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 codeName="Ten_skoroszyt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licja.jeznach\OneDrive - Vivendi Group\Pulpit\nowy raport\"/>
    </mc:Choice>
  </mc:AlternateContent>
  <xr:revisionPtr revIDLastSave="0" documentId="11_8C6E2EF29F821A4E682305BE0D0206803B07AFA1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port" sheetId="1" r:id="rId1"/>
    <sheet name="słownik" sheetId="5" r:id="rId2"/>
    <sheet name="Arkusz1" sheetId="9" state="hidden" r:id="rId3"/>
    <sheet name="KOnta" sheetId="8" state="hidden" r:id="rId4"/>
    <sheet name="zadania" sheetId="6" state="hidden" r:id="rId5"/>
    <sheet name="zadania2" sheetId="10" state="hidden" r:id="rId6"/>
    <sheet name="data" sheetId="7" state="hidden" r:id="rId7"/>
    <sheet name="KontaUmowyCywilno-Prawne" sheetId="3" state="hidden" r:id="rId8"/>
  </sheets>
  <externalReferences>
    <externalReference r:id="rId9"/>
    <externalReference r:id="rId10"/>
    <externalReference r:id="rId11"/>
  </externalReferences>
  <definedNames>
    <definedName name="_xlnm._FilterDatabase" localSheetId="0" hidden="1">Raport!$L$2:$M$3</definedName>
    <definedName name="_xlnm._FilterDatabase" localSheetId="1" hidden="1">słownik!$A$3:$AD$84</definedName>
    <definedName name="JO">[1]Impuls!$G$2:$G$56</definedName>
    <definedName name="KontoPrzychody">[1]Impuls!$AW$2:$AW$329</definedName>
    <definedName name="_xlnm.Print_Area" localSheetId="0">Raport!$A$1:$V$78</definedName>
    <definedName name="PKK">[1]Impuls!$K$2:$K$89</definedName>
    <definedName name="test" localSheetId="6">Raport!#REF!</definedName>
    <definedName name="test" localSheetId="4">Raport!#REF!</definedName>
    <definedName name="Zlecenie">[1]Impuls!$Q$2:$Q$278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1" l="1"/>
  <c r="I7" i="1"/>
  <c r="J6" i="1"/>
  <c r="L12" i="1" l="1"/>
  <c r="L8" i="1" l="1"/>
  <c r="I29" i="1"/>
  <c r="I16" i="1"/>
  <c r="I8" i="1"/>
  <c r="I9" i="1"/>
  <c r="I11" i="1"/>
  <c r="I12" i="1"/>
  <c r="I13" i="1"/>
  <c r="I14" i="1"/>
  <c r="I15" i="1"/>
  <c r="I17" i="1"/>
  <c r="I18" i="1"/>
  <c r="I19" i="1"/>
  <c r="I20" i="1"/>
  <c r="I21" i="1"/>
  <c r="I22" i="1"/>
  <c r="I23" i="1"/>
  <c r="I24" i="1"/>
  <c r="I25" i="1"/>
  <c r="I26" i="1"/>
  <c r="I27" i="1"/>
  <c r="I28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6" i="1" l="1"/>
  <c r="B3" i="9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2" i="9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AB28" i="5" s="1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62" i="5"/>
  <c r="J63" i="5"/>
  <c r="J64" i="5"/>
  <c r="J65" i="5"/>
  <c r="J66" i="5"/>
  <c r="J67" i="5"/>
  <c r="J68" i="5"/>
  <c r="J69" i="5"/>
  <c r="J70" i="5"/>
  <c r="J71" i="5"/>
  <c r="J72" i="5"/>
  <c r="J73" i="5"/>
  <c r="J74" i="5"/>
  <c r="J75" i="5"/>
  <c r="J76" i="5"/>
  <c r="J77" i="5"/>
  <c r="J78" i="5"/>
  <c r="J79" i="5"/>
  <c r="J80" i="5"/>
  <c r="J81" i="5"/>
  <c r="J82" i="5"/>
  <c r="J83" i="5"/>
  <c r="J84" i="5"/>
  <c r="V70" i="5" l="1"/>
  <c r="S70" i="5"/>
  <c r="R70" i="5" s="1"/>
  <c r="L70" i="5"/>
  <c r="M70" i="5"/>
  <c r="N70" i="5"/>
  <c r="O70" i="5"/>
  <c r="Q70" i="5"/>
  <c r="P70" i="5"/>
  <c r="Z36" i="5"/>
  <c r="O36" i="5"/>
  <c r="P36" i="5"/>
  <c r="Q36" i="5"/>
  <c r="S36" i="5"/>
  <c r="R36" i="5" s="1"/>
  <c r="L36" i="5"/>
  <c r="N36" i="5"/>
  <c r="M36" i="5"/>
  <c r="S20" i="5"/>
  <c r="R20" i="5" s="1"/>
  <c r="O20" i="5"/>
  <c r="L20" i="5"/>
  <c r="M20" i="5"/>
  <c r="N20" i="5"/>
  <c r="P20" i="5"/>
  <c r="Q20" i="5"/>
  <c r="AA9" i="5"/>
  <c r="L9" i="5"/>
  <c r="M9" i="5"/>
  <c r="N9" i="5"/>
  <c r="O9" i="5"/>
  <c r="P9" i="5"/>
  <c r="Q9" i="5"/>
  <c r="S9" i="5"/>
  <c r="R9" i="5" s="1"/>
  <c r="Y19" i="5"/>
  <c r="M19" i="5"/>
  <c r="N19" i="5"/>
  <c r="O19" i="5"/>
  <c r="P19" i="5"/>
  <c r="Q19" i="5"/>
  <c r="S19" i="5"/>
  <c r="R19" i="5" s="1"/>
  <c r="L19" i="5"/>
  <c r="S8" i="5"/>
  <c r="R8" i="5" s="1"/>
  <c r="O8" i="5"/>
  <c r="L8" i="5"/>
  <c r="M8" i="5"/>
  <c r="N8" i="5"/>
  <c r="P8" i="5"/>
  <c r="Q8" i="5"/>
  <c r="L82" i="5"/>
  <c r="M82" i="5"/>
  <c r="O82" i="5"/>
  <c r="P82" i="5"/>
  <c r="Q82" i="5"/>
  <c r="N82" i="5"/>
  <c r="S82" i="5"/>
  <c r="R82" i="5" s="1"/>
  <c r="O27" i="5"/>
  <c r="P27" i="5"/>
  <c r="Q27" i="5"/>
  <c r="S27" i="5"/>
  <c r="R27" i="5" s="1"/>
  <c r="L27" i="5"/>
  <c r="M27" i="5"/>
  <c r="N27" i="5"/>
  <c r="T18" i="5"/>
  <c r="L18" i="5"/>
  <c r="M18" i="5"/>
  <c r="N18" i="5"/>
  <c r="O18" i="5"/>
  <c r="P18" i="5"/>
  <c r="Q18" i="5"/>
  <c r="S18" i="5"/>
  <c r="R18" i="5" s="1"/>
  <c r="M7" i="5"/>
  <c r="N7" i="5"/>
  <c r="O7" i="5"/>
  <c r="P7" i="5"/>
  <c r="Q7" i="5"/>
  <c r="S7" i="5"/>
  <c r="R7" i="5" s="1"/>
  <c r="L7" i="5"/>
  <c r="AB35" i="5"/>
  <c r="L35" i="5"/>
  <c r="M35" i="5"/>
  <c r="N35" i="5"/>
  <c r="O35" i="5"/>
  <c r="P35" i="5"/>
  <c r="Q35" i="5"/>
  <c r="S35" i="5"/>
  <c r="R35" i="5" s="1"/>
  <c r="O17" i="5"/>
  <c r="P17" i="5"/>
  <c r="Q17" i="5"/>
  <c r="S17" i="5"/>
  <c r="R17" i="5" s="1"/>
  <c r="L17" i="5"/>
  <c r="M17" i="5"/>
  <c r="N17" i="5"/>
  <c r="L58" i="5"/>
  <c r="M58" i="5"/>
  <c r="N58" i="5"/>
  <c r="Q58" i="5"/>
  <c r="O58" i="5"/>
  <c r="P58" i="5"/>
  <c r="S58" i="5"/>
  <c r="R58" i="5" s="1"/>
  <c r="P55" i="5"/>
  <c r="L55" i="5"/>
  <c r="M55" i="5"/>
  <c r="N55" i="5"/>
  <c r="O55" i="5"/>
  <c r="Q55" i="5"/>
  <c r="S55" i="5"/>
  <c r="R55" i="5" s="1"/>
  <c r="N54" i="5"/>
  <c r="O54" i="5"/>
  <c r="P54" i="5"/>
  <c r="Q54" i="5"/>
  <c r="S54" i="5"/>
  <c r="R54" i="5" s="1"/>
  <c r="L54" i="5"/>
  <c r="M54" i="5"/>
  <c r="Z32" i="5"/>
  <c r="L32" i="5"/>
  <c r="M32" i="5"/>
  <c r="N32" i="5"/>
  <c r="O32" i="5"/>
  <c r="P32" i="5"/>
  <c r="Q32" i="5"/>
  <c r="S32" i="5"/>
  <c r="R32" i="5" s="1"/>
  <c r="L16" i="5"/>
  <c r="M16" i="5"/>
  <c r="N16" i="5"/>
  <c r="O16" i="5"/>
  <c r="P16" i="5"/>
  <c r="Q16" i="5"/>
  <c r="S16" i="5"/>
  <c r="R16" i="5" s="1"/>
  <c r="O6" i="5"/>
  <c r="P6" i="5"/>
  <c r="Q6" i="5"/>
  <c r="S6" i="5"/>
  <c r="R6" i="5" s="1"/>
  <c r="L6" i="5"/>
  <c r="N6" i="5"/>
  <c r="M6" i="5"/>
  <c r="L46" i="5"/>
  <c r="M46" i="5"/>
  <c r="N46" i="5"/>
  <c r="O46" i="5"/>
  <c r="P46" i="5"/>
  <c r="Q46" i="5"/>
  <c r="S46" i="5"/>
  <c r="R46" i="5" s="1"/>
  <c r="O79" i="5"/>
  <c r="L79" i="5"/>
  <c r="M79" i="5"/>
  <c r="N79" i="5"/>
  <c r="P79" i="5"/>
  <c r="Q79" i="5"/>
  <c r="S79" i="5"/>
  <c r="R79" i="5" s="1"/>
  <c r="W65" i="5"/>
  <c r="L65" i="5"/>
  <c r="M65" i="5"/>
  <c r="N65" i="5"/>
  <c r="Q65" i="5"/>
  <c r="P65" i="5"/>
  <c r="O65" i="5"/>
  <c r="S65" i="5"/>
  <c r="R65" i="5" s="1"/>
  <c r="L53" i="5"/>
  <c r="S53" i="5"/>
  <c r="R53" i="5" s="1"/>
  <c r="M53" i="5"/>
  <c r="N53" i="5"/>
  <c r="O53" i="5"/>
  <c r="P53" i="5"/>
  <c r="Q53" i="5"/>
  <c r="N41" i="5"/>
  <c r="O41" i="5"/>
  <c r="P41" i="5"/>
  <c r="Q41" i="5"/>
  <c r="S41" i="5"/>
  <c r="R41" i="5" s="1"/>
  <c r="M41" i="5"/>
  <c r="L41" i="5"/>
  <c r="AF25" i="5"/>
  <c r="Q25" i="5"/>
  <c r="S25" i="5"/>
  <c r="R25" i="5" s="1"/>
  <c r="N25" i="5"/>
  <c r="L25" i="5"/>
  <c r="M25" i="5"/>
  <c r="O25" i="5"/>
  <c r="P25" i="5"/>
  <c r="Q15" i="5"/>
  <c r="S15" i="5"/>
  <c r="R15" i="5" s="1"/>
  <c r="L15" i="5"/>
  <c r="M15" i="5"/>
  <c r="P15" i="5"/>
  <c r="O15" i="5"/>
  <c r="N15" i="5"/>
  <c r="L5" i="5"/>
  <c r="M5" i="5"/>
  <c r="N5" i="5"/>
  <c r="O5" i="5"/>
  <c r="P5" i="5"/>
  <c r="Q5" i="5"/>
  <c r="S5" i="5"/>
  <c r="R5" i="5" s="1"/>
  <c r="AC80" i="5"/>
  <c r="L80" i="5"/>
  <c r="M80" i="5"/>
  <c r="N80" i="5"/>
  <c r="O80" i="5"/>
  <c r="P80" i="5"/>
  <c r="Q80" i="5"/>
  <c r="S80" i="5"/>
  <c r="R80" i="5" s="1"/>
  <c r="Q33" i="5"/>
  <c r="S33" i="5"/>
  <c r="R33" i="5" s="1"/>
  <c r="N33" i="5"/>
  <c r="L33" i="5"/>
  <c r="M33" i="5"/>
  <c r="P33" i="5"/>
  <c r="O33" i="5"/>
  <c r="AB64" i="5"/>
  <c r="P64" i="5"/>
  <c r="Q64" i="5"/>
  <c r="S64" i="5"/>
  <c r="R64" i="5" s="1"/>
  <c r="L64" i="5"/>
  <c r="N64" i="5"/>
  <c r="O64" i="5"/>
  <c r="M64" i="5"/>
  <c r="P52" i="5"/>
  <c r="Q52" i="5"/>
  <c r="S52" i="5"/>
  <c r="R52" i="5" s="1"/>
  <c r="M52" i="5"/>
  <c r="L52" i="5"/>
  <c r="N52" i="5"/>
  <c r="O52" i="5"/>
  <c r="N31" i="5"/>
  <c r="O31" i="5"/>
  <c r="P31" i="5"/>
  <c r="Q31" i="5"/>
  <c r="S31" i="5"/>
  <c r="R31" i="5" s="1"/>
  <c r="L31" i="5"/>
  <c r="M31" i="5"/>
  <c r="L24" i="5"/>
  <c r="M24" i="5"/>
  <c r="N24" i="5"/>
  <c r="O24" i="5"/>
  <c r="P24" i="5"/>
  <c r="Q24" i="5"/>
  <c r="S24" i="5"/>
  <c r="R24" i="5" s="1"/>
  <c r="Q81" i="5"/>
  <c r="S81" i="5"/>
  <c r="R81" i="5" s="1"/>
  <c r="M81" i="5"/>
  <c r="L81" i="5"/>
  <c r="N81" i="5"/>
  <c r="O81" i="5"/>
  <c r="P81" i="5"/>
  <c r="X56" i="5"/>
  <c r="L56" i="5"/>
  <c r="M56" i="5"/>
  <c r="N56" i="5"/>
  <c r="O56" i="5"/>
  <c r="P56" i="5"/>
  <c r="Q56" i="5"/>
  <c r="S56" i="5"/>
  <c r="R56" i="5" s="1"/>
  <c r="AF77" i="5"/>
  <c r="L77" i="5"/>
  <c r="Q77" i="5"/>
  <c r="M77" i="5"/>
  <c r="N77" i="5"/>
  <c r="P77" i="5"/>
  <c r="O77" i="5"/>
  <c r="S77" i="5"/>
  <c r="R77" i="5" s="1"/>
  <c r="T75" i="5"/>
  <c r="L75" i="5"/>
  <c r="M75" i="5"/>
  <c r="N75" i="5"/>
  <c r="Q75" i="5"/>
  <c r="O75" i="5"/>
  <c r="P75" i="5"/>
  <c r="S75" i="5"/>
  <c r="R75" i="5" s="1"/>
  <c r="AD74" i="5"/>
  <c r="S74" i="5"/>
  <c r="R74" i="5" s="1"/>
  <c r="M74" i="5"/>
  <c r="N74" i="5"/>
  <c r="L74" i="5"/>
  <c r="O74" i="5"/>
  <c r="P74" i="5"/>
  <c r="Q74" i="5"/>
  <c r="V40" i="5"/>
  <c r="L40" i="5"/>
  <c r="M40" i="5"/>
  <c r="N40" i="5"/>
  <c r="O40" i="5"/>
  <c r="P40" i="5"/>
  <c r="Q40" i="5"/>
  <c r="S40" i="5"/>
  <c r="R40" i="5" s="1"/>
  <c r="Y13" i="5"/>
  <c r="P13" i="5"/>
  <c r="L13" i="5"/>
  <c r="M13" i="5"/>
  <c r="N13" i="5"/>
  <c r="O13" i="5"/>
  <c r="Q13" i="5"/>
  <c r="S13" i="5"/>
  <c r="R13" i="5" s="1"/>
  <c r="Q45" i="5"/>
  <c r="S45" i="5"/>
  <c r="R45" i="5" s="1"/>
  <c r="N45" i="5"/>
  <c r="L45" i="5"/>
  <c r="M45" i="5"/>
  <c r="O45" i="5"/>
  <c r="P45" i="5"/>
  <c r="P43" i="5"/>
  <c r="L43" i="5"/>
  <c r="M43" i="5"/>
  <c r="N43" i="5"/>
  <c r="O43" i="5"/>
  <c r="Q43" i="5"/>
  <c r="S43" i="5"/>
  <c r="R43" i="5" s="1"/>
  <c r="Z76" i="5"/>
  <c r="P76" i="5"/>
  <c r="Q76" i="5"/>
  <c r="S76" i="5"/>
  <c r="R76" i="5" s="1"/>
  <c r="L76" i="5"/>
  <c r="O76" i="5"/>
  <c r="N76" i="5"/>
  <c r="M76" i="5"/>
  <c r="P30" i="5"/>
  <c r="Q30" i="5"/>
  <c r="S30" i="5"/>
  <c r="R30" i="5" s="1"/>
  <c r="M30" i="5"/>
  <c r="L30" i="5"/>
  <c r="N30" i="5"/>
  <c r="O30" i="5"/>
  <c r="M73" i="5"/>
  <c r="O73" i="5"/>
  <c r="N73" i="5"/>
  <c r="P73" i="5"/>
  <c r="S73" i="5"/>
  <c r="R73" i="5" s="1"/>
  <c r="Q73" i="5"/>
  <c r="L73" i="5"/>
  <c r="AF61" i="5"/>
  <c r="M61" i="5"/>
  <c r="N61" i="5"/>
  <c r="O61" i="5"/>
  <c r="P61" i="5"/>
  <c r="Q61" i="5"/>
  <c r="S61" i="5"/>
  <c r="R61" i="5" s="1"/>
  <c r="L61" i="5"/>
  <c r="M49" i="5"/>
  <c r="N49" i="5"/>
  <c r="O49" i="5"/>
  <c r="P49" i="5"/>
  <c r="Q49" i="5"/>
  <c r="S49" i="5"/>
  <c r="R49" i="5" s="1"/>
  <c r="L49" i="5"/>
  <c r="AA39" i="5"/>
  <c r="S39" i="5"/>
  <c r="R39" i="5" s="1"/>
  <c r="L39" i="5"/>
  <c r="M39" i="5"/>
  <c r="N39" i="5"/>
  <c r="O39" i="5"/>
  <c r="P39" i="5"/>
  <c r="Q39" i="5"/>
  <c r="V23" i="5"/>
  <c r="L23" i="5"/>
  <c r="M23" i="5"/>
  <c r="S23" i="5"/>
  <c r="R23" i="5" s="1"/>
  <c r="N23" i="5"/>
  <c r="O23" i="5"/>
  <c r="P23" i="5"/>
  <c r="Q23" i="5"/>
  <c r="V12" i="5"/>
  <c r="N12" i="5"/>
  <c r="O12" i="5"/>
  <c r="P12" i="5"/>
  <c r="Q12" i="5"/>
  <c r="S12" i="5"/>
  <c r="R12" i="5" s="1"/>
  <c r="L12" i="5"/>
  <c r="M12" i="5"/>
  <c r="Q69" i="5"/>
  <c r="S69" i="5"/>
  <c r="R69" i="5" s="1"/>
  <c r="L69" i="5"/>
  <c r="M69" i="5"/>
  <c r="N69" i="5"/>
  <c r="O69" i="5"/>
  <c r="P69" i="5"/>
  <c r="L68" i="5"/>
  <c r="N68" i="5"/>
  <c r="M68" i="5"/>
  <c r="O68" i="5"/>
  <c r="P68" i="5"/>
  <c r="Q68" i="5"/>
  <c r="S68" i="5"/>
  <c r="R68" i="5" s="1"/>
  <c r="N78" i="5"/>
  <c r="P78" i="5"/>
  <c r="O78" i="5"/>
  <c r="Q78" i="5"/>
  <c r="S78" i="5"/>
  <c r="R78" i="5" s="1"/>
  <c r="L78" i="5"/>
  <c r="M78" i="5"/>
  <c r="AC51" i="5"/>
  <c r="L51" i="5"/>
  <c r="M51" i="5"/>
  <c r="N51" i="5"/>
  <c r="O51" i="5"/>
  <c r="P51" i="5"/>
  <c r="Q51" i="5"/>
  <c r="S51" i="5"/>
  <c r="R51" i="5" s="1"/>
  <c r="S50" i="5"/>
  <c r="R50" i="5" s="1"/>
  <c r="O50" i="5"/>
  <c r="L50" i="5"/>
  <c r="M50" i="5"/>
  <c r="N50" i="5"/>
  <c r="P50" i="5"/>
  <c r="Q50" i="5"/>
  <c r="T84" i="5"/>
  <c r="N84" i="5"/>
  <c r="O84" i="5"/>
  <c r="P84" i="5"/>
  <c r="L84" i="5"/>
  <c r="M84" i="5"/>
  <c r="S84" i="5"/>
  <c r="R84" i="5" s="1"/>
  <c r="Q84" i="5"/>
  <c r="Z72" i="5"/>
  <c r="O72" i="5"/>
  <c r="L72" i="5"/>
  <c r="M72" i="5"/>
  <c r="N72" i="5"/>
  <c r="P72" i="5"/>
  <c r="Q72" i="5"/>
  <c r="S72" i="5"/>
  <c r="R72" i="5" s="1"/>
  <c r="T60" i="5"/>
  <c r="O60" i="5"/>
  <c r="L60" i="5"/>
  <c r="Q60" i="5"/>
  <c r="M60" i="5"/>
  <c r="N60" i="5"/>
  <c r="P60" i="5"/>
  <c r="S60" i="5"/>
  <c r="R60" i="5" s="1"/>
  <c r="AF48" i="5"/>
  <c r="L48" i="5"/>
  <c r="Q48" i="5"/>
  <c r="M48" i="5"/>
  <c r="N48" i="5"/>
  <c r="O48" i="5"/>
  <c r="P48" i="5"/>
  <c r="S48" i="5"/>
  <c r="R48" i="5" s="1"/>
  <c r="T38" i="5"/>
  <c r="M38" i="5"/>
  <c r="N38" i="5"/>
  <c r="O38" i="5"/>
  <c r="P38" i="5"/>
  <c r="Q38" i="5"/>
  <c r="S38" i="5"/>
  <c r="R38" i="5" s="1"/>
  <c r="L38" i="5"/>
  <c r="P22" i="5"/>
  <c r="Q22" i="5"/>
  <c r="S22" i="5"/>
  <c r="R22" i="5" s="1"/>
  <c r="M22" i="5"/>
  <c r="L22" i="5"/>
  <c r="O22" i="5"/>
  <c r="N22" i="5"/>
  <c r="AC11" i="5"/>
  <c r="L11" i="5"/>
  <c r="M11" i="5"/>
  <c r="N11" i="5"/>
  <c r="O11" i="5"/>
  <c r="P11" i="5"/>
  <c r="Q11" i="5"/>
  <c r="S11" i="5"/>
  <c r="R11" i="5" s="1"/>
  <c r="Q57" i="5"/>
  <c r="S57" i="5"/>
  <c r="R57" i="5" s="1"/>
  <c r="L57" i="5"/>
  <c r="N57" i="5"/>
  <c r="M57" i="5"/>
  <c r="O57" i="5"/>
  <c r="P57" i="5"/>
  <c r="O67" i="5"/>
  <c r="L67" i="5"/>
  <c r="M67" i="5"/>
  <c r="N67" i="5"/>
  <c r="P67" i="5"/>
  <c r="Q67" i="5"/>
  <c r="S67" i="5"/>
  <c r="R67" i="5" s="1"/>
  <c r="AF66" i="5"/>
  <c r="N66" i="5"/>
  <c r="O66" i="5"/>
  <c r="P66" i="5"/>
  <c r="Q66" i="5"/>
  <c r="S66" i="5"/>
  <c r="R66" i="5" s="1"/>
  <c r="L66" i="5"/>
  <c r="M66" i="5"/>
  <c r="V63" i="5"/>
  <c r="L63" i="5"/>
  <c r="M63" i="5"/>
  <c r="N63" i="5"/>
  <c r="O63" i="5"/>
  <c r="P63" i="5"/>
  <c r="Q63" i="5"/>
  <c r="S63" i="5"/>
  <c r="R63" i="5" s="1"/>
  <c r="S62" i="5"/>
  <c r="R62" i="5" s="1"/>
  <c r="M62" i="5"/>
  <c r="L62" i="5"/>
  <c r="N62" i="5"/>
  <c r="Q62" i="5"/>
  <c r="O62" i="5"/>
  <c r="P62" i="5"/>
  <c r="AA83" i="5"/>
  <c r="O83" i="5"/>
  <c r="P83" i="5"/>
  <c r="Q83" i="5"/>
  <c r="S83" i="5"/>
  <c r="R83" i="5" s="1"/>
  <c r="N83" i="5"/>
  <c r="L83" i="5"/>
  <c r="M83" i="5"/>
  <c r="T71" i="5"/>
  <c r="O71" i="5"/>
  <c r="P71" i="5"/>
  <c r="Q71" i="5"/>
  <c r="S71" i="5"/>
  <c r="R71" i="5" s="1"/>
  <c r="N71" i="5"/>
  <c r="M71" i="5"/>
  <c r="L71" i="5"/>
  <c r="Y59" i="5"/>
  <c r="O59" i="5"/>
  <c r="P59" i="5"/>
  <c r="Q59" i="5"/>
  <c r="S59" i="5"/>
  <c r="R59" i="5" s="1"/>
  <c r="L59" i="5"/>
  <c r="M59" i="5"/>
  <c r="N59" i="5"/>
  <c r="O47" i="5"/>
  <c r="P47" i="5"/>
  <c r="Q47" i="5"/>
  <c r="S47" i="5"/>
  <c r="R47" i="5" s="1"/>
  <c r="L47" i="5"/>
  <c r="M47" i="5"/>
  <c r="N47" i="5"/>
  <c r="AF37" i="5"/>
  <c r="Q37" i="5"/>
  <c r="L37" i="5"/>
  <c r="M37" i="5"/>
  <c r="N37" i="5"/>
  <c r="O37" i="5"/>
  <c r="P37" i="5"/>
  <c r="S37" i="5"/>
  <c r="R37" i="5" s="1"/>
  <c r="AC29" i="5"/>
  <c r="M29" i="5"/>
  <c r="N29" i="5"/>
  <c r="O29" i="5"/>
  <c r="P29" i="5"/>
  <c r="Q29" i="5"/>
  <c r="S29" i="5"/>
  <c r="R29" i="5" s="1"/>
  <c r="L29" i="5"/>
  <c r="U21" i="5"/>
  <c r="L21" i="5"/>
  <c r="M21" i="5"/>
  <c r="N21" i="5"/>
  <c r="O21" i="5"/>
  <c r="P21" i="5"/>
  <c r="Q21" i="5"/>
  <c r="S21" i="5"/>
  <c r="R21" i="5" s="1"/>
  <c r="U10" i="5"/>
  <c r="P10" i="5"/>
  <c r="Q10" i="5"/>
  <c r="S10" i="5"/>
  <c r="R10" i="5" s="1"/>
  <c r="M10" i="5"/>
  <c r="L10" i="5"/>
  <c r="N10" i="5"/>
  <c r="O10" i="5"/>
  <c r="L42" i="5"/>
  <c r="M42" i="5"/>
  <c r="N42" i="5"/>
  <c r="O42" i="5"/>
  <c r="P42" i="5"/>
  <c r="Q42" i="5"/>
  <c r="S42" i="5"/>
  <c r="R42" i="5" s="1"/>
  <c r="V4" i="5"/>
  <c r="L4" i="5"/>
  <c r="AF36" i="5"/>
  <c r="AF26" i="5"/>
  <c r="AF21" i="5"/>
  <c r="AF42" i="5"/>
  <c r="AF41" i="5"/>
  <c r="AF35" i="5"/>
  <c r="AF34" i="5"/>
  <c r="AF30" i="5"/>
  <c r="X73" i="5"/>
  <c r="AF80" i="5"/>
  <c r="AF18" i="5"/>
  <c r="AA61" i="5"/>
  <c r="AF74" i="5"/>
  <c r="Z56" i="5"/>
  <c r="AF73" i="5"/>
  <c r="AF17" i="5"/>
  <c r="Y56" i="5"/>
  <c r="AF64" i="5"/>
  <c r="AF8" i="5"/>
  <c r="AF58" i="5"/>
  <c r="AF7" i="5"/>
  <c r="AF57" i="5"/>
  <c r="Z47" i="5"/>
  <c r="W47" i="5"/>
  <c r="AF14" i="5"/>
  <c r="AF72" i="5"/>
  <c r="AF16" i="5"/>
  <c r="Y73" i="5"/>
  <c r="V47" i="5"/>
  <c r="AF65" i="5"/>
  <c r="AF33" i="5"/>
  <c r="AF13" i="5"/>
  <c r="U63" i="5"/>
  <c r="AF56" i="5"/>
  <c r="AF12" i="5"/>
  <c r="AF63" i="5"/>
  <c r="AF50" i="5"/>
  <c r="AF6" i="5"/>
  <c r="AF49" i="5"/>
  <c r="AF4" i="5"/>
  <c r="AF79" i="5"/>
  <c r="AB80" i="5"/>
  <c r="AF23" i="5"/>
  <c r="AD61" i="5"/>
  <c r="AF47" i="5"/>
  <c r="AF22" i="5"/>
  <c r="AF75" i="5"/>
  <c r="AF59" i="5"/>
  <c r="AF43" i="5"/>
  <c r="X59" i="5"/>
  <c r="AC72" i="5"/>
  <c r="AA57" i="5"/>
  <c r="Z28" i="5"/>
  <c r="AF71" i="5"/>
  <c r="AF55" i="5"/>
  <c r="AF29" i="5"/>
  <c r="AF11" i="5"/>
  <c r="AF5" i="5"/>
  <c r="W77" i="5"/>
  <c r="AB72" i="5"/>
  <c r="Y28" i="5"/>
  <c r="AF70" i="5"/>
  <c r="AF54" i="5"/>
  <c r="AF40" i="5"/>
  <c r="AF20" i="5"/>
  <c r="W60" i="5"/>
  <c r="V77" i="5"/>
  <c r="AD56" i="5"/>
  <c r="AF69" i="5"/>
  <c r="AF53" i="5"/>
  <c r="AF39" i="5"/>
  <c r="AF28" i="5"/>
  <c r="AF68" i="5"/>
  <c r="AF52" i="5"/>
  <c r="AF38" i="5"/>
  <c r="AF27" i="5"/>
  <c r="AF19" i="5"/>
  <c r="AF10" i="5"/>
  <c r="AF67" i="5"/>
  <c r="AF51" i="5"/>
  <c r="AF9" i="5"/>
  <c r="V75" i="5"/>
  <c r="AD62" i="5"/>
  <c r="Y46" i="5"/>
  <c r="AF78" i="5"/>
  <c r="AF62" i="5"/>
  <c r="AF46" i="5"/>
  <c r="AF32" i="5"/>
  <c r="AF15" i="5"/>
  <c r="AA75" i="5"/>
  <c r="U75" i="5"/>
  <c r="X46" i="5"/>
  <c r="AF45" i="5"/>
  <c r="AF24" i="5"/>
  <c r="W75" i="5"/>
  <c r="AC74" i="5"/>
  <c r="AF76" i="5"/>
  <c r="AF60" i="5"/>
  <c r="AF44" i="5"/>
  <c r="AF31" i="5"/>
  <c r="V41" i="5"/>
  <c r="Y39" i="5"/>
  <c r="U42" i="5"/>
  <c r="U13" i="5"/>
  <c r="T42" i="5"/>
  <c r="T13" i="5"/>
  <c r="W41" i="5"/>
  <c r="T70" i="5"/>
  <c r="AA55" i="5"/>
  <c r="Z55" i="5"/>
  <c r="U55" i="5"/>
  <c r="AD78" i="5"/>
  <c r="U69" i="5"/>
  <c r="U78" i="5"/>
  <c r="AB74" i="5"/>
  <c r="AB71" i="5"/>
  <c r="T58" i="5"/>
  <c r="X54" i="5"/>
  <c r="T45" i="5"/>
  <c r="AD40" i="5"/>
  <c r="AA32" i="5"/>
  <c r="AB15" i="5"/>
  <c r="Z5" i="5"/>
  <c r="Y15" i="5"/>
  <c r="T78" i="5"/>
  <c r="W54" i="5"/>
  <c r="AC40" i="5"/>
  <c r="AB5" i="5"/>
  <c r="AD73" i="5"/>
  <c r="Z65" i="5"/>
  <c r="V54" i="5"/>
  <c r="X40" i="5"/>
  <c r="AD21" i="5"/>
  <c r="U70" i="5"/>
  <c r="AD71" i="5"/>
  <c r="W69" i="5"/>
  <c r="AC71" i="5"/>
  <c r="AC82" i="5"/>
  <c r="AA73" i="5"/>
  <c r="AC57" i="5"/>
  <c r="W40" i="5"/>
  <c r="X21" i="5"/>
  <c r="AD70" i="5"/>
  <c r="X39" i="5"/>
  <c r="T55" i="5"/>
  <c r="AB82" i="5"/>
  <c r="Z73" i="5"/>
  <c r="AB57" i="5"/>
  <c r="V42" i="5"/>
  <c r="T21" i="5"/>
  <c r="W18" i="5"/>
  <c r="V60" i="5"/>
  <c r="AA52" i="5"/>
  <c r="Y65" i="5"/>
  <c r="Y36" i="5"/>
  <c r="V18" i="5"/>
  <c r="T80" i="5"/>
  <c r="U80" i="5"/>
  <c r="V80" i="5"/>
  <c r="W80" i="5"/>
  <c r="X80" i="5"/>
  <c r="Y80" i="5"/>
  <c r="AD80" i="5"/>
  <c r="V64" i="5"/>
  <c r="W64" i="5"/>
  <c r="AA64" i="5"/>
  <c r="X64" i="5"/>
  <c r="Y64" i="5"/>
  <c r="V48" i="5"/>
  <c r="W48" i="5"/>
  <c r="AA48" i="5"/>
  <c r="T48" i="5"/>
  <c r="U48" i="5"/>
  <c r="X48" i="5"/>
  <c r="Y48" i="5"/>
  <c r="V34" i="5"/>
  <c r="W34" i="5"/>
  <c r="AA34" i="5"/>
  <c r="Z34" i="5"/>
  <c r="AB34" i="5"/>
  <c r="AC34" i="5"/>
  <c r="AD34" i="5"/>
  <c r="T25" i="5"/>
  <c r="U25" i="5"/>
  <c r="Y25" i="5"/>
  <c r="AD25" i="5"/>
  <c r="X25" i="5"/>
  <c r="Z25" i="5"/>
  <c r="AA25" i="5"/>
  <c r="AB25" i="5"/>
  <c r="AC25" i="5"/>
  <c r="U17" i="5"/>
  <c r="Z17" i="5"/>
  <c r="AA17" i="5"/>
  <c r="T17" i="5"/>
  <c r="V17" i="5"/>
  <c r="W17" i="5"/>
  <c r="X17" i="5"/>
  <c r="Y17" i="5"/>
  <c r="AB17" i="5"/>
  <c r="W82" i="5"/>
  <c r="AA80" i="5"/>
  <c r="AD67" i="5"/>
  <c r="X65" i="5"/>
  <c r="U60" i="5"/>
  <c r="Z52" i="5"/>
  <c r="AC44" i="5"/>
  <c r="X36" i="5"/>
  <c r="AD26" i="5"/>
  <c r="X63" i="5"/>
  <c r="Y63" i="5"/>
  <c r="AC63" i="5"/>
  <c r="AA63" i="5"/>
  <c r="AB63" i="5"/>
  <c r="AD63" i="5"/>
  <c r="T63" i="5"/>
  <c r="X47" i="5"/>
  <c r="Y47" i="5"/>
  <c r="AC47" i="5"/>
  <c r="T47" i="5"/>
  <c r="AA47" i="5"/>
  <c r="AB47" i="5"/>
  <c r="X33" i="5"/>
  <c r="Y33" i="5"/>
  <c r="AC33" i="5"/>
  <c r="U33" i="5"/>
  <c r="V33" i="5"/>
  <c r="W33" i="5"/>
  <c r="Z33" i="5"/>
  <c r="AA33" i="5"/>
  <c r="AB33" i="5"/>
  <c r="U16" i="5"/>
  <c r="Z16" i="5"/>
  <c r="AA16" i="5"/>
  <c r="T16" i="5"/>
  <c r="AB16" i="5"/>
  <c r="AC16" i="5"/>
  <c r="AD16" i="5"/>
  <c r="V82" i="5"/>
  <c r="Z80" i="5"/>
  <c r="W52" i="5"/>
  <c r="U47" i="5"/>
  <c r="AB44" i="5"/>
  <c r="V36" i="5"/>
  <c r="AD33" i="5"/>
  <c r="AC26" i="5"/>
  <c r="X78" i="5"/>
  <c r="Y78" i="5"/>
  <c r="Z78" i="5"/>
  <c r="AA78" i="5"/>
  <c r="AB78" i="5"/>
  <c r="AC78" i="5"/>
  <c r="Z62" i="5"/>
  <c r="AA62" i="5"/>
  <c r="T62" i="5"/>
  <c r="U62" i="5"/>
  <c r="V62" i="5"/>
  <c r="W62" i="5"/>
  <c r="X62" i="5"/>
  <c r="Y62" i="5"/>
  <c r="AB62" i="5"/>
  <c r="AC62" i="5"/>
  <c r="Z46" i="5"/>
  <c r="AA46" i="5"/>
  <c r="T46" i="5"/>
  <c r="U46" i="5"/>
  <c r="AD46" i="5"/>
  <c r="V46" i="5"/>
  <c r="W46" i="5"/>
  <c r="T32" i="5"/>
  <c r="X32" i="5"/>
  <c r="Y32" i="5"/>
  <c r="AC32" i="5"/>
  <c r="U32" i="5"/>
  <c r="AB32" i="5"/>
  <c r="AD32" i="5"/>
  <c r="T15" i="5"/>
  <c r="U15" i="5"/>
  <c r="Z15" i="5"/>
  <c r="AA15" i="5"/>
  <c r="AC15" i="5"/>
  <c r="AD15" i="5"/>
  <c r="V15" i="5"/>
  <c r="W15" i="5"/>
  <c r="X15" i="5"/>
  <c r="AC83" i="5"/>
  <c r="W78" i="5"/>
  <c r="AA76" i="5"/>
  <c r="U71" i="5"/>
  <c r="Y69" i="5"/>
  <c r="T67" i="5"/>
  <c r="AD64" i="5"/>
  <c r="AB59" i="5"/>
  <c r="V49" i="5"/>
  <c r="AC46" i="5"/>
  <c r="Z41" i="5"/>
  <c r="V38" i="5"/>
  <c r="AC35" i="5"/>
  <c r="T33" i="5"/>
  <c r="AC28" i="5"/>
  <c r="Z26" i="5"/>
  <c r="V21" i="5"/>
  <c r="Z13" i="5"/>
  <c r="W10" i="5"/>
  <c r="V79" i="5"/>
  <c r="W79" i="5"/>
  <c r="X79" i="5"/>
  <c r="Y79" i="5"/>
  <c r="Z79" i="5"/>
  <c r="AA79" i="5"/>
  <c r="AC67" i="5"/>
  <c r="Z77" i="5"/>
  <c r="AA77" i="5"/>
  <c r="AB77" i="5"/>
  <c r="AC77" i="5"/>
  <c r="AD77" i="5"/>
  <c r="T77" i="5"/>
  <c r="U77" i="5"/>
  <c r="AB61" i="5"/>
  <c r="AC61" i="5"/>
  <c r="V61" i="5"/>
  <c r="W61" i="5"/>
  <c r="T61" i="5"/>
  <c r="U61" i="5"/>
  <c r="X61" i="5"/>
  <c r="AB45" i="5"/>
  <c r="AC45" i="5"/>
  <c r="V45" i="5"/>
  <c r="W45" i="5"/>
  <c r="Y45" i="5"/>
  <c r="Z45" i="5"/>
  <c r="AA45" i="5"/>
  <c r="AD45" i="5"/>
  <c r="U24" i="5"/>
  <c r="V24" i="5"/>
  <c r="Y24" i="5"/>
  <c r="AD24" i="5"/>
  <c r="Z24" i="5"/>
  <c r="AA24" i="5"/>
  <c r="AB24" i="5"/>
  <c r="AC24" i="5"/>
  <c r="AB83" i="5"/>
  <c r="V78" i="5"/>
  <c r="X69" i="5"/>
  <c r="AC64" i="5"/>
  <c r="AD51" i="5"/>
  <c r="AB46" i="5"/>
  <c r="X41" i="5"/>
  <c r="U38" i="5"/>
  <c r="X26" i="5"/>
  <c r="Z19" i="5"/>
  <c r="T81" i="5"/>
  <c r="U81" i="5"/>
  <c r="V81" i="5"/>
  <c r="W81" i="5"/>
  <c r="AB81" i="5"/>
  <c r="AC81" i="5"/>
  <c r="T65" i="5"/>
  <c r="U65" i="5"/>
  <c r="AD65" i="5"/>
  <c r="V65" i="5"/>
  <c r="AA65" i="5"/>
  <c r="AB65" i="5"/>
  <c r="T49" i="5"/>
  <c r="U49" i="5"/>
  <c r="Y49" i="5"/>
  <c r="AD49" i="5"/>
  <c r="W49" i="5"/>
  <c r="X49" i="5"/>
  <c r="Z49" i="5"/>
  <c r="AA49" i="5"/>
  <c r="AB49" i="5"/>
  <c r="AC49" i="5"/>
  <c r="T35" i="5"/>
  <c r="U35" i="5"/>
  <c r="Y35" i="5"/>
  <c r="AD35" i="5"/>
  <c r="W35" i="5"/>
  <c r="X35" i="5"/>
  <c r="W7" i="5"/>
  <c r="AB7" i="5"/>
  <c r="X7" i="5"/>
  <c r="Y7" i="5"/>
  <c r="AD7" i="5"/>
  <c r="T7" i="5"/>
  <c r="U7" i="5"/>
  <c r="X82" i="5"/>
  <c r="AB76" i="5"/>
  <c r="AC76" i="5"/>
  <c r="AD76" i="5"/>
  <c r="V76" i="5"/>
  <c r="W76" i="5"/>
  <c r="AD60" i="5"/>
  <c r="X60" i="5"/>
  <c r="Y60" i="5"/>
  <c r="Z60" i="5"/>
  <c r="AA60" i="5"/>
  <c r="AD44" i="5"/>
  <c r="X44" i="5"/>
  <c r="Y44" i="5"/>
  <c r="T44" i="5"/>
  <c r="U44" i="5"/>
  <c r="V44" i="5"/>
  <c r="W44" i="5"/>
  <c r="Z44" i="5"/>
  <c r="AA44" i="5"/>
  <c r="W31" i="5"/>
  <c r="X31" i="5"/>
  <c r="V31" i="5"/>
  <c r="Y31" i="5"/>
  <c r="AC31" i="5"/>
  <c r="T31" i="5"/>
  <c r="U31" i="5"/>
  <c r="Z31" i="5"/>
  <c r="AA31" i="5"/>
  <c r="AB31" i="5"/>
  <c r="AD31" i="5"/>
  <c r="Y76" i="5"/>
  <c r="AA35" i="5"/>
  <c r="AB84" i="5"/>
  <c r="AC84" i="5"/>
  <c r="AD84" i="5"/>
  <c r="V84" i="5"/>
  <c r="W84" i="5"/>
  <c r="AD68" i="5"/>
  <c r="X68" i="5"/>
  <c r="Y68" i="5"/>
  <c r="W68" i="5"/>
  <c r="Z68" i="5"/>
  <c r="AA68" i="5"/>
  <c r="AB68" i="5"/>
  <c r="AC68" i="5"/>
  <c r="AD52" i="5"/>
  <c r="X52" i="5"/>
  <c r="Y52" i="5"/>
  <c r="T52" i="5"/>
  <c r="U52" i="5"/>
  <c r="V52" i="5"/>
  <c r="AC52" i="5"/>
  <c r="AD38" i="5"/>
  <c r="X38" i="5"/>
  <c r="Y38" i="5"/>
  <c r="W38" i="5"/>
  <c r="Z38" i="5"/>
  <c r="AA38" i="5"/>
  <c r="AB38" i="5"/>
  <c r="AC38" i="5"/>
  <c r="W27" i="5"/>
  <c r="X27" i="5"/>
  <c r="T27" i="5"/>
  <c r="U27" i="5"/>
  <c r="AA27" i="5"/>
  <c r="V27" i="5"/>
  <c r="Y27" i="5"/>
  <c r="Z27" i="5"/>
  <c r="W19" i="5"/>
  <c r="X19" i="5"/>
  <c r="U19" i="5"/>
  <c r="AB19" i="5"/>
  <c r="AC19" i="5"/>
  <c r="AA19" i="5"/>
  <c r="AD19" i="5"/>
  <c r="T19" i="5"/>
  <c r="AB10" i="5"/>
  <c r="AC10" i="5"/>
  <c r="V10" i="5"/>
  <c r="X10" i="5"/>
  <c r="Y10" i="5"/>
  <c r="Z10" i="5"/>
  <c r="AA10" i="5"/>
  <c r="AD10" i="5"/>
  <c r="T10" i="5"/>
  <c r="Y84" i="5"/>
  <c r="AD83" i="5"/>
  <c r="X83" i="5"/>
  <c r="Y83" i="5"/>
  <c r="Z67" i="5"/>
  <c r="AA67" i="5"/>
  <c r="U67" i="5"/>
  <c r="V67" i="5"/>
  <c r="W67" i="5"/>
  <c r="X67" i="5"/>
  <c r="Y67" i="5"/>
  <c r="AB67" i="5"/>
  <c r="U51" i="5"/>
  <c r="Z51" i="5"/>
  <c r="AA51" i="5"/>
  <c r="X51" i="5"/>
  <c r="Y51" i="5"/>
  <c r="U37" i="5"/>
  <c r="Z37" i="5"/>
  <c r="AA37" i="5"/>
  <c r="T37" i="5"/>
  <c r="V37" i="5"/>
  <c r="W37" i="5"/>
  <c r="X37" i="5"/>
  <c r="Y37" i="5"/>
  <c r="AD9" i="5"/>
  <c r="X9" i="5"/>
  <c r="AC9" i="5"/>
  <c r="T9" i="5"/>
  <c r="Y9" i="5"/>
  <c r="U9" i="5"/>
  <c r="AB9" i="5"/>
  <c r="X84" i="5"/>
  <c r="T82" i="5"/>
  <c r="U82" i="5"/>
  <c r="Z82" i="5"/>
  <c r="AA82" i="5"/>
  <c r="AB66" i="5"/>
  <c r="AC66" i="5"/>
  <c r="T66" i="5"/>
  <c r="U66" i="5"/>
  <c r="V66" i="5"/>
  <c r="W66" i="5"/>
  <c r="X66" i="5"/>
  <c r="W50" i="5"/>
  <c r="AB50" i="5"/>
  <c r="AC50" i="5"/>
  <c r="AA50" i="5"/>
  <c r="AD50" i="5"/>
  <c r="T50" i="5"/>
  <c r="U50" i="5"/>
  <c r="W36" i="5"/>
  <c r="AB36" i="5"/>
  <c r="AC36" i="5"/>
  <c r="T36" i="5"/>
  <c r="U36" i="5"/>
  <c r="AA36" i="5"/>
  <c r="AD36" i="5"/>
  <c r="AA26" i="5"/>
  <c r="AB26" i="5"/>
  <c r="U26" i="5"/>
  <c r="Y26" i="5"/>
  <c r="V26" i="5"/>
  <c r="W26" i="5"/>
  <c r="AA18" i="5"/>
  <c r="AB18" i="5"/>
  <c r="U18" i="5"/>
  <c r="Z18" i="5"/>
  <c r="AC18" i="5"/>
  <c r="Y18" i="5"/>
  <c r="AD18" i="5"/>
  <c r="U8" i="5"/>
  <c r="Z8" i="5"/>
  <c r="AA8" i="5"/>
  <c r="AB8" i="5"/>
  <c r="Y8" i="5"/>
  <c r="AC8" i="5"/>
  <c r="X8" i="5"/>
  <c r="AD8" i="5"/>
  <c r="T8" i="5"/>
  <c r="O4" i="5"/>
  <c r="P4" i="5"/>
  <c r="U4" i="5"/>
  <c r="Z4" i="5"/>
  <c r="N4" i="5"/>
  <c r="Q4" i="5"/>
  <c r="AA4" i="5"/>
  <c r="Y4" i="5"/>
  <c r="AB4" i="5"/>
  <c r="M4" i="5"/>
  <c r="S4" i="5"/>
  <c r="R4" i="5" s="1"/>
  <c r="W4" i="5"/>
  <c r="X4" i="5"/>
  <c r="AC4" i="5"/>
  <c r="AD4" i="5"/>
  <c r="U84" i="5"/>
  <c r="Y82" i="5"/>
  <c r="AB52" i="5"/>
  <c r="AD75" i="5"/>
  <c r="X75" i="5"/>
  <c r="Y75" i="5"/>
  <c r="U59" i="5"/>
  <c r="Z59" i="5"/>
  <c r="AA59" i="5"/>
  <c r="AC59" i="5"/>
  <c r="AD59" i="5"/>
  <c r="T59" i="5"/>
  <c r="V59" i="5"/>
  <c r="U43" i="5"/>
  <c r="Z43" i="5"/>
  <c r="AA43" i="5"/>
  <c r="T43" i="5"/>
  <c r="V43" i="5"/>
  <c r="AC43" i="5"/>
  <c r="AD43" i="5"/>
  <c r="Z83" i="5"/>
  <c r="AD81" i="5"/>
  <c r="X76" i="5"/>
  <c r="Z35" i="5"/>
  <c r="W83" i="5"/>
  <c r="AD66" i="5"/>
  <c r="U64" i="5"/>
  <c r="AB43" i="5"/>
  <c r="Z64" i="5"/>
  <c r="W59" i="5"/>
  <c r="V19" i="5"/>
  <c r="AD48" i="5"/>
  <c r="V9" i="5"/>
  <c r="T51" i="5"/>
  <c r="AB48" i="5"/>
  <c r="X43" i="5"/>
  <c r="AC37" i="5"/>
  <c r="W32" i="5"/>
  <c r="AB27" i="5"/>
  <c r="W8" i="5"/>
  <c r="T74" i="5"/>
  <c r="U74" i="5"/>
  <c r="Z74" i="5"/>
  <c r="AA74" i="5"/>
  <c r="W58" i="5"/>
  <c r="AB58" i="5"/>
  <c r="AC58" i="5"/>
  <c r="X58" i="5"/>
  <c r="Y58" i="5"/>
  <c r="Z58" i="5"/>
  <c r="AA58" i="5"/>
  <c r="AD58" i="5"/>
  <c r="W42" i="5"/>
  <c r="AB42" i="5"/>
  <c r="AC42" i="5"/>
  <c r="X42" i="5"/>
  <c r="Y42" i="5"/>
  <c r="AA30" i="5"/>
  <c r="AB30" i="5"/>
  <c r="V30" i="5"/>
  <c r="W30" i="5"/>
  <c r="AC30" i="5"/>
  <c r="T30" i="5"/>
  <c r="U30" i="5"/>
  <c r="X30" i="5"/>
  <c r="AA23" i="5"/>
  <c r="AB23" i="5"/>
  <c r="W23" i="5"/>
  <c r="AD23" i="5"/>
  <c r="Y23" i="5"/>
  <c r="Z23" i="5"/>
  <c r="AC23" i="5"/>
  <c r="T23" i="5"/>
  <c r="AA14" i="5"/>
  <c r="AB14" i="5"/>
  <c r="X14" i="5"/>
  <c r="Y14" i="5"/>
  <c r="W14" i="5"/>
  <c r="Z14" i="5"/>
  <c r="AC14" i="5"/>
  <c r="AD14" i="5"/>
  <c r="U6" i="5"/>
  <c r="Z6" i="5"/>
  <c r="V6" i="5"/>
  <c r="W6" i="5"/>
  <c r="Y6" i="5"/>
  <c r="AA6" i="5"/>
  <c r="T6" i="5"/>
  <c r="X6" i="5"/>
  <c r="AB6" i="5"/>
  <c r="AC6" i="5"/>
  <c r="AD6" i="5"/>
  <c r="AA81" i="5"/>
  <c r="AD17" i="5"/>
  <c r="T73" i="5"/>
  <c r="U73" i="5"/>
  <c r="V73" i="5"/>
  <c r="W73" i="5"/>
  <c r="AB73" i="5"/>
  <c r="AC73" i="5"/>
  <c r="T57" i="5"/>
  <c r="U57" i="5"/>
  <c r="Y57" i="5"/>
  <c r="AD57" i="5"/>
  <c r="V57" i="5"/>
  <c r="W57" i="5"/>
  <c r="X57" i="5"/>
  <c r="Z57" i="5"/>
  <c r="T41" i="5"/>
  <c r="U41" i="5"/>
  <c r="Y41" i="5"/>
  <c r="AD41" i="5"/>
  <c r="AA41" i="5"/>
  <c r="AB41" i="5"/>
  <c r="AC41" i="5"/>
  <c r="AC22" i="5"/>
  <c r="AD22" i="5"/>
  <c r="W22" i="5"/>
  <c r="AB22" i="5"/>
  <c r="T22" i="5"/>
  <c r="U22" i="5"/>
  <c r="V22" i="5"/>
  <c r="X22" i="5"/>
  <c r="Y22" i="5"/>
  <c r="W13" i="5"/>
  <c r="AB13" i="5"/>
  <c r="AC13" i="5"/>
  <c r="V13" i="5"/>
  <c r="X13" i="5"/>
  <c r="AA13" i="5"/>
  <c r="AD13" i="5"/>
  <c r="V83" i="5"/>
  <c r="AD79" i="5"/>
  <c r="AA66" i="5"/>
  <c r="X23" i="5"/>
  <c r="U83" i="5"/>
  <c r="Y81" i="5"/>
  <c r="AC79" i="5"/>
  <c r="Z66" i="5"/>
  <c r="Z61" i="5"/>
  <c r="V71" i="5"/>
  <c r="W71" i="5"/>
  <c r="X71" i="5"/>
  <c r="Y71" i="5"/>
  <c r="Z71" i="5"/>
  <c r="AA71" i="5"/>
  <c r="X55" i="5"/>
  <c r="Y55" i="5"/>
  <c r="AC55" i="5"/>
  <c r="V55" i="5"/>
  <c r="W55" i="5"/>
  <c r="V29" i="5"/>
  <c r="W29" i="5"/>
  <c r="AA29" i="5"/>
  <c r="AD29" i="5"/>
  <c r="U29" i="5"/>
  <c r="X29" i="5"/>
  <c r="Y29" i="5"/>
  <c r="V11" i="5"/>
  <c r="W11" i="5"/>
  <c r="AA11" i="5"/>
  <c r="U11" i="5"/>
  <c r="X11" i="5"/>
  <c r="AB11" i="5"/>
  <c r="AD11" i="5"/>
  <c r="V5" i="5"/>
  <c r="W5" i="5"/>
  <c r="AA5" i="5"/>
  <c r="AD5" i="5"/>
  <c r="U5" i="5"/>
  <c r="T5" i="5"/>
  <c r="X5" i="5"/>
  <c r="AC5" i="5"/>
  <c r="Y5" i="5"/>
  <c r="T83" i="5"/>
  <c r="X81" i="5"/>
  <c r="AB79" i="5"/>
  <c r="V74" i="5"/>
  <c r="W43" i="5"/>
  <c r="V35" i="5"/>
  <c r="AD27" i="5"/>
  <c r="Z81" i="5"/>
  <c r="T64" i="5"/>
  <c r="AD37" i="5"/>
  <c r="AC27" i="5"/>
  <c r="T72" i="5"/>
  <c r="U72" i="5"/>
  <c r="V72" i="5"/>
  <c r="W72" i="5"/>
  <c r="X72" i="5"/>
  <c r="Y72" i="5"/>
  <c r="AD72" i="5"/>
  <c r="V56" i="5"/>
  <c r="W56" i="5"/>
  <c r="AA56" i="5"/>
  <c r="T56" i="5"/>
  <c r="AB56" i="5"/>
  <c r="AC56" i="5"/>
  <c r="W21" i="5"/>
  <c r="AB21" i="5"/>
  <c r="AC21" i="5"/>
  <c r="Y21" i="5"/>
  <c r="Z21" i="5"/>
  <c r="AA21" i="5"/>
  <c r="T12" i="5"/>
  <c r="U12" i="5"/>
  <c r="Y12" i="5"/>
  <c r="AD12" i="5"/>
  <c r="Z12" i="5"/>
  <c r="AA12" i="5"/>
  <c r="X12" i="5"/>
  <c r="AB12" i="5"/>
  <c r="W12" i="5"/>
  <c r="AC12" i="5"/>
  <c r="Y66" i="5"/>
  <c r="Y61" i="5"/>
  <c r="U56" i="5"/>
  <c r="AD53" i="5"/>
  <c r="Z48" i="5"/>
  <c r="AB37" i="5"/>
  <c r="V32" i="5"/>
  <c r="AB29" i="5"/>
  <c r="X24" i="5"/>
  <c r="U23" i="5"/>
  <c r="Z11" i="5"/>
  <c r="V8" i="5"/>
  <c r="X70" i="5"/>
  <c r="Y70" i="5"/>
  <c r="Z70" i="5"/>
  <c r="AA70" i="5"/>
  <c r="AB70" i="5"/>
  <c r="AC70" i="5"/>
  <c r="Z54" i="5"/>
  <c r="AA54" i="5"/>
  <c r="T54" i="5"/>
  <c r="U54" i="5"/>
  <c r="Y54" i="5"/>
  <c r="AB54" i="5"/>
  <c r="AC54" i="5"/>
  <c r="AD54" i="5"/>
  <c r="Z40" i="5"/>
  <c r="AA40" i="5"/>
  <c r="T40" i="5"/>
  <c r="U40" i="5"/>
  <c r="Y40" i="5"/>
  <c r="AB40" i="5"/>
  <c r="T20" i="5"/>
  <c r="W20" i="5"/>
  <c r="AB20" i="5"/>
  <c r="AC20" i="5"/>
  <c r="U20" i="5"/>
  <c r="V20" i="5"/>
  <c r="X20" i="5"/>
  <c r="Y20" i="5"/>
  <c r="Z20" i="5"/>
  <c r="AA84" i="5"/>
  <c r="U79" i="5"/>
  <c r="Y77" i="5"/>
  <c r="AC75" i="5"/>
  <c r="W70" i="5"/>
  <c r="V68" i="5"/>
  <c r="Z63" i="5"/>
  <c r="V58" i="5"/>
  <c r="AD55" i="5"/>
  <c r="Z50" i="5"/>
  <c r="X45" i="5"/>
  <c r="Y34" i="5"/>
  <c r="AD30" i="5"/>
  <c r="Z29" i="5"/>
  <c r="W24" i="5"/>
  <c r="AD20" i="5"/>
  <c r="Y16" i="5"/>
  <c r="Y11" i="5"/>
  <c r="AC7" i="5"/>
  <c r="AB51" i="5"/>
  <c r="Z9" i="5"/>
  <c r="T4" i="5"/>
  <c r="U76" i="5"/>
  <c r="Y74" i="5"/>
  <c r="W51" i="5"/>
  <c r="W9" i="5"/>
  <c r="T76" i="5"/>
  <c r="X74" i="5"/>
  <c r="V51" i="5"/>
  <c r="AC48" i="5"/>
  <c r="Y43" i="5"/>
  <c r="AC17" i="5"/>
  <c r="W74" i="5"/>
  <c r="AA72" i="5"/>
  <c r="V69" i="5"/>
  <c r="Z69" i="5"/>
  <c r="AA69" i="5"/>
  <c r="AB69" i="5"/>
  <c r="AC69" i="5"/>
  <c r="AD69" i="5"/>
  <c r="T69" i="5"/>
  <c r="AB53" i="5"/>
  <c r="AC53" i="5"/>
  <c r="V53" i="5"/>
  <c r="W53" i="5"/>
  <c r="T53" i="5"/>
  <c r="U53" i="5"/>
  <c r="X53" i="5"/>
  <c r="Y53" i="5"/>
  <c r="Z53" i="5"/>
  <c r="AA53" i="5"/>
  <c r="AB39" i="5"/>
  <c r="AC39" i="5"/>
  <c r="V39" i="5"/>
  <c r="W39" i="5"/>
  <c r="AD39" i="5"/>
  <c r="T39" i="5"/>
  <c r="U39" i="5"/>
  <c r="V28" i="5"/>
  <c r="W28" i="5"/>
  <c r="AA28" i="5"/>
  <c r="X28" i="5"/>
  <c r="AD28" i="5"/>
  <c r="Z84" i="5"/>
  <c r="AD82" i="5"/>
  <c r="T79" i="5"/>
  <c r="X77" i="5"/>
  <c r="AB75" i="5"/>
  <c r="U68" i="5"/>
  <c r="W63" i="5"/>
  <c r="U58" i="5"/>
  <c r="AB55" i="5"/>
  <c r="Y50" i="5"/>
  <c r="U45" i="5"/>
  <c r="AD42" i="5"/>
  <c r="Z39" i="5"/>
  <c r="X34" i="5"/>
  <c r="Z30" i="5"/>
  <c r="T29" i="5"/>
  <c r="W25" i="5"/>
  <c r="T24" i="5"/>
  <c r="AA20" i="5"/>
  <c r="X16" i="5"/>
  <c r="T11" i="5"/>
  <c r="AA7" i="5"/>
  <c r="T68" i="5"/>
  <c r="AC60" i="5"/>
  <c r="X50" i="5"/>
  <c r="AA42" i="5"/>
  <c r="Y30" i="5"/>
  <c r="V25" i="5"/>
  <c r="AA22" i="5"/>
  <c r="W16" i="5"/>
  <c r="Z7" i="5"/>
  <c r="Z75" i="5"/>
  <c r="AC65" i="5"/>
  <c r="AB60" i="5"/>
  <c r="V50" i="5"/>
  <c r="AD47" i="5"/>
  <c r="Z42" i="5"/>
  <c r="Z22" i="5"/>
  <c r="X18" i="5"/>
  <c r="V16" i="5"/>
  <c r="V7" i="5"/>
  <c r="L7" i="1" l="1"/>
  <c r="M8" i="1"/>
  <c r="L9" i="1"/>
  <c r="L10" i="1"/>
  <c r="M10" i="1"/>
  <c r="L11" i="1"/>
  <c r="M11" i="1"/>
  <c r="M12" i="1"/>
  <c r="L13" i="1"/>
  <c r="M13" i="1"/>
  <c r="L14" i="1"/>
  <c r="M14" i="1"/>
  <c r="L15" i="1"/>
  <c r="M15" i="1"/>
  <c r="M17" i="1"/>
  <c r="L17" i="1"/>
  <c r="D17" i="1"/>
  <c r="C17" i="1"/>
  <c r="B17" i="1"/>
  <c r="M16" i="1"/>
  <c r="L16" i="1"/>
  <c r="D16" i="1"/>
  <c r="C16" i="1"/>
  <c r="B16" i="1"/>
  <c r="D15" i="1"/>
  <c r="C15" i="1"/>
  <c r="B15" i="1"/>
  <c r="D14" i="1"/>
  <c r="C14" i="1"/>
  <c r="B14" i="1"/>
  <c r="D13" i="1"/>
  <c r="C13" i="1"/>
  <c r="B13" i="1"/>
  <c r="D12" i="1"/>
  <c r="C12" i="1"/>
  <c r="B12" i="1"/>
  <c r="D11" i="1"/>
  <c r="C11" i="1"/>
  <c r="B11" i="1"/>
  <c r="D10" i="1"/>
  <c r="C10" i="1"/>
  <c r="B10" i="1"/>
  <c r="D9" i="1"/>
  <c r="C9" i="1"/>
  <c r="B9" i="1"/>
  <c r="D8" i="1"/>
  <c r="C8" i="1"/>
  <c r="B8" i="1"/>
  <c r="D7" i="1"/>
  <c r="C7" i="1"/>
  <c r="B7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L105" i="1"/>
  <c r="M105" i="1"/>
  <c r="L106" i="1"/>
  <c r="M106" i="1"/>
  <c r="L107" i="1"/>
  <c r="M107" i="1"/>
  <c r="L108" i="1"/>
  <c r="M108" i="1"/>
  <c r="L109" i="1"/>
  <c r="M109" i="1"/>
  <c r="L110" i="1"/>
  <c r="M110" i="1"/>
  <c r="L111" i="1"/>
  <c r="M111" i="1"/>
  <c r="L112" i="1"/>
  <c r="M112" i="1"/>
  <c r="L113" i="1"/>
  <c r="M113" i="1"/>
  <c r="L114" i="1"/>
  <c r="M114" i="1"/>
  <c r="L115" i="1"/>
  <c r="M115" i="1"/>
  <c r="L116" i="1"/>
  <c r="M116" i="1"/>
  <c r="L117" i="1"/>
  <c r="M117" i="1"/>
  <c r="L118" i="1"/>
  <c r="M118" i="1"/>
  <c r="L119" i="1"/>
  <c r="M119" i="1"/>
  <c r="L120" i="1"/>
  <c r="M120" i="1"/>
  <c r="L121" i="1"/>
  <c r="M121" i="1"/>
  <c r="L122" i="1"/>
  <c r="M122" i="1"/>
  <c r="L123" i="1"/>
  <c r="M123" i="1"/>
  <c r="L124" i="1"/>
  <c r="M124" i="1"/>
  <c r="L125" i="1"/>
  <c r="M125" i="1"/>
  <c r="L126" i="1"/>
  <c r="M126" i="1"/>
  <c r="L127" i="1"/>
  <c r="M127" i="1"/>
  <c r="L128" i="1"/>
  <c r="M128" i="1"/>
  <c r="L129" i="1"/>
  <c r="M129" i="1"/>
  <c r="L130" i="1"/>
  <c r="M130" i="1"/>
  <c r="L131" i="1"/>
  <c r="M131" i="1"/>
  <c r="L132" i="1"/>
  <c r="M132" i="1"/>
  <c r="L133" i="1"/>
  <c r="M133" i="1"/>
  <c r="L134" i="1"/>
  <c r="M134" i="1"/>
  <c r="L135" i="1"/>
  <c r="M135" i="1"/>
  <c r="L136" i="1"/>
  <c r="M136" i="1"/>
  <c r="L137" i="1"/>
  <c r="M137" i="1"/>
  <c r="L138" i="1"/>
  <c r="M138" i="1"/>
  <c r="L139" i="1"/>
  <c r="M139" i="1"/>
  <c r="L140" i="1"/>
  <c r="M140" i="1"/>
  <c r="L141" i="1"/>
  <c r="M141" i="1"/>
  <c r="L142" i="1"/>
  <c r="M142" i="1"/>
  <c r="L143" i="1"/>
  <c r="M143" i="1"/>
  <c r="L144" i="1"/>
  <c r="M144" i="1"/>
  <c r="L145" i="1"/>
  <c r="M145" i="1"/>
  <c r="L146" i="1"/>
  <c r="M146" i="1"/>
  <c r="L147" i="1"/>
  <c r="M147" i="1"/>
  <c r="L148" i="1"/>
  <c r="M148" i="1"/>
  <c r="L149" i="1"/>
  <c r="M149" i="1"/>
  <c r="L150" i="1"/>
  <c r="M150" i="1"/>
  <c r="L151" i="1"/>
  <c r="M151" i="1"/>
  <c r="L152" i="1"/>
  <c r="M152" i="1"/>
  <c r="L153" i="1"/>
  <c r="M153" i="1"/>
  <c r="L154" i="1"/>
  <c r="M154" i="1"/>
  <c r="L155" i="1"/>
  <c r="M155" i="1"/>
  <c r="L156" i="1"/>
  <c r="M156" i="1"/>
  <c r="L157" i="1"/>
  <c r="M157" i="1"/>
  <c r="L158" i="1"/>
  <c r="M158" i="1"/>
  <c r="L159" i="1"/>
  <c r="M159" i="1"/>
  <c r="L160" i="1"/>
  <c r="M160" i="1"/>
  <c r="L161" i="1"/>
  <c r="M161" i="1"/>
  <c r="L162" i="1"/>
  <c r="M162" i="1"/>
  <c r="L163" i="1"/>
  <c r="M163" i="1"/>
  <c r="L164" i="1"/>
  <c r="M164" i="1"/>
  <c r="L165" i="1"/>
  <c r="M165" i="1"/>
  <c r="L166" i="1"/>
  <c r="M166" i="1"/>
  <c r="L167" i="1"/>
  <c r="M167" i="1"/>
  <c r="L168" i="1"/>
  <c r="M168" i="1"/>
  <c r="L169" i="1"/>
  <c r="M169" i="1"/>
  <c r="L170" i="1"/>
  <c r="M170" i="1"/>
  <c r="L171" i="1"/>
  <c r="M171" i="1"/>
  <c r="L172" i="1"/>
  <c r="M172" i="1"/>
  <c r="L173" i="1"/>
  <c r="M173" i="1"/>
  <c r="L174" i="1"/>
  <c r="M174" i="1"/>
  <c r="L175" i="1"/>
  <c r="M175" i="1"/>
  <c r="L176" i="1"/>
  <c r="M176" i="1"/>
  <c r="L177" i="1"/>
  <c r="M177" i="1"/>
  <c r="L178" i="1"/>
  <c r="M178" i="1"/>
  <c r="L179" i="1"/>
  <c r="M179" i="1"/>
  <c r="L180" i="1"/>
  <c r="M180" i="1"/>
  <c r="L181" i="1"/>
  <c r="M181" i="1"/>
  <c r="L182" i="1"/>
  <c r="M182" i="1"/>
  <c r="L183" i="1"/>
  <c r="M183" i="1"/>
  <c r="L184" i="1"/>
  <c r="M184" i="1"/>
  <c r="L185" i="1"/>
  <c r="M185" i="1"/>
  <c r="L186" i="1"/>
  <c r="M186" i="1"/>
  <c r="L187" i="1"/>
  <c r="M187" i="1"/>
  <c r="L188" i="1"/>
  <c r="M188" i="1"/>
  <c r="L189" i="1"/>
  <c r="M189" i="1"/>
  <c r="L190" i="1"/>
  <c r="M190" i="1"/>
  <c r="L191" i="1"/>
  <c r="M191" i="1"/>
  <c r="L192" i="1"/>
  <c r="M192" i="1"/>
  <c r="L193" i="1"/>
  <c r="M193" i="1"/>
  <c r="L194" i="1"/>
  <c r="M194" i="1"/>
  <c r="L195" i="1"/>
  <c r="M195" i="1"/>
  <c r="L196" i="1"/>
  <c r="M196" i="1"/>
  <c r="L197" i="1"/>
  <c r="M197" i="1"/>
  <c r="L198" i="1"/>
  <c r="M198" i="1"/>
  <c r="L199" i="1"/>
  <c r="M199" i="1"/>
  <c r="L200" i="1"/>
  <c r="M200" i="1"/>
  <c r="L201" i="1"/>
  <c r="M201" i="1"/>
  <c r="L202" i="1"/>
  <c r="M202" i="1"/>
  <c r="L203" i="1"/>
  <c r="M203" i="1"/>
  <c r="L204" i="1"/>
  <c r="M204" i="1"/>
  <c r="L205" i="1"/>
  <c r="M205" i="1"/>
  <c r="L206" i="1"/>
  <c r="M206" i="1"/>
  <c r="L207" i="1"/>
  <c r="M207" i="1"/>
  <c r="L208" i="1"/>
  <c r="M208" i="1"/>
  <c r="L209" i="1"/>
  <c r="M209" i="1"/>
  <c r="L210" i="1"/>
  <c r="M210" i="1"/>
  <c r="L211" i="1"/>
  <c r="M211" i="1"/>
  <c r="L212" i="1"/>
  <c r="M212" i="1"/>
  <c r="L213" i="1"/>
  <c r="M213" i="1"/>
  <c r="L214" i="1"/>
  <c r="M214" i="1"/>
  <c r="L215" i="1"/>
  <c r="M215" i="1"/>
  <c r="L216" i="1"/>
  <c r="M216" i="1"/>
  <c r="L217" i="1"/>
  <c r="M217" i="1"/>
  <c r="L218" i="1"/>
  <c r="M218" i="1"/>
  <c r="L219" i="1"/>
  <c r="M219" i="1"/>
  <c r="L220" i="1"/>
  <c r="M220" i="1"/>
  <c r="L221" i="1"/>
  <c r="M221" i="1"/>
  <c r="L222" i="1"/>
  <c r="M222" i="1"/>
  <c r="L223" i="1"/>
  <c r="M223" i="1"/>
  <c r="L224" i="1"/>
  <c r="M224" i="1"/>
  <c r="L225" i="1"/>
  <c r="M225" i="1"/>
  <c r="L226" i="1"/>
  <c r="M226" i="1"/>
  <c r="L227" i="1"/>
  <c r="M227" i="1"/>
  <c r="L228" i="1"/>
  <c r="M228" i="1"/>
  <c r="L229" i="1"/>
  <c r="M229" i="1"/>
  <c r="L230" i="1"/>
  <c r="M230" i="1"/>
  <c r="L231" i="1"/>
  <c r="M231" i="1"/>
  <c r="L232" i="1"/>
  <c r="M232" i="1"/>
  <c r="L233" i="1"/>
  <c r="M233" i="1"/>
  <c r="L234" i="1"/>
  <c r="M234" i="1"/>
  <c r="L235" i="1"/>
  <c r="M235" i="1"/>
  <c r="L236" i="1"/>
  <c r="M236" i="1"/>
  <c r="L237" i="1"/>
  <c r="M237" i="1"/>
  <c r="L238" i="1"/>
  <c r="M238" i="1"/>
  <c r="L239" i="1"/>
  <c r="M239" i="1"/>
  <c r="L240" i="1"/>
  <c r="M240" i="1"/>
  <c r="L241" i="1"/>
  <c r="M241" i="1"/>
  <c r="L242" i="1"/>
  <c r="M242" i="1"/>
  <c r="L243" i="1"/>
  <c r="M243" i="1"/>
  <c r="L244" i="1"/>
  <c r="M244" i="1"/>
  <c r="L245" i="1"/>
  <c r="M245" i="1"/>
  <c r="L246" i="1"/>
  <c r="M246" i="1"/>
  <c r="L247" i="1"/>
  <c r="M247" i="1"/>
  <c r="L248" i="1"/>
  <c r="M248" i="1"/>
  <c r="L249" i="1"/>
  <c r="M249" i="1"/>
  <c r="L250" i="1"/>
  <c r="M250" i="1"/>
  <c r="L251" i="1"/>
  <c r="M251" i="1"/>
  <c r="L252" i="1"/>
  <c r="M252" i="1"/>
  <c r="L253" i="1"/>
  <c r="M253" i="1"/>
  <c r="L254" i="1"/>
  <c r="M254" i="1"/>
  <c r="L255" i="1"/>
  <c r="M255" i="1"/>
  <c r="L256" i="1"/>
  <c r="M256" i="1"/>
  <c r="L257" i="1"/>
  <c r="M257" i="1"/>
  <c r="L258" i="1"/>
  <c r="M258" i="1"/>
  <c r="L259" i="1"/>
  <c r="M259" i="1"/>
  <c r="L260" i="1"/>
  <c r="M260" i="1"/>
  <c r="L261" i="1"/>
  <c r="M261" i="1"/>
  <c r="L262" i="1"/>
  <c r="M262" i="1"/>
  <c r="L263" i="1"/>
  <c r="M263" i="1"/>
  <c r="L264" i="1"/>
  <c r="M264" i="1"/>
  <c r="L265" i="1"/>
  <c r="M265" i="1"/>
  <c r="L266" i="1"/>
  <c r="M266" i="1"/>
  <c r="L267" i="1"/>
  <c r="M267" i="1"/>
  <c r="L268" i="1"/>
  <c r="M268" i="1"/>
  <c r="L269" i="1"/>
  <c r="M269" i="1"/>
  <c r="L270" i="1"/>
  <c r="M270" i="1"/>
  <c r="L271" i="1"/>
  <c r="M271" i="1"/>
  <c r="L272" i="1"/>
  <c r="M272" i="1"/>
  <c r="L273" i="1"/>
  <c r="M273" i="1"/>
  <c r="L274" i="1"/>
  <c r="M274" i="1"/>
  <c r="L275" i="1"/>
  <c r="M275" i="1"/>
  <c r="L276" i="1"/>
  <c r="M276" i="1"/>
  <c r="L277" i="1"/>
  <c r="M277" i="1"/>
  <c r="L278" i="1"/>
  <c r="M278" i="1"/>
  <c r="L279" i="1"/>
  <c r="M279" i="1"/>
  <c r="L280" i="1"/>
  <c r="M280" i="1"/>
  <c r="L281" i="1"/>
  <c r="M281" i="1"/>
  <c r="L282" i="1"/>
  <c r="M282" i="1"/>
  <c r="L283" i="1"/>
  <c r="M283" i="1"/>
  <c r="L284" i="1"/>
  <c r="M284" i="1"/>
  <c r="L285" i="1"/>
  <c r="M285" i="1"/>
  <c r="L286" i="1"/>
  <c r="M286" i="1"/>
  <c r="L287" i="1"/>
  <c r="M287" i="1"/>
  <c r="L288" i="1"/>
  <c r="M288" i="1"/>
  <c r="L289" i="1"/>
  <c r="M289" i="1"/>
  <c r="L290" i="1"/>
  <c r="M290" i="1"/>
  <c r="L291" i="1"/>
  <c r="M291" i="1"/>
  <c r="L292" i="1"/>
  <c r="M292" i="1"/>
  <c r="L293" i="1"/>
  <c r="M293" i="1"/>
  <c r="L294" i="1"/>
  <c r="M294" i="1"/>
  <c r="L295" i="1"/>
  <c r="M295" i="1"/>
  <c r="L296" i="1"/>
  <c r="M296" i="1"/>
  <c r="L297" i="1"/>
  <c r="M297" i="1"/>
  <c r="L298" i="1"/>
  <c r="M298" i="1"/>
  <c r="L299" i="1"/>
  <c r="M299" i="1"/>
  <c r="L300" i="1"/>
  <c r="M300" i="1"/>
  <c r="L301" i="1"/>
  <c r="M301" i="1"/>
  <c r="L302" i="1"/>
  <c r="M302" i="1"/>
  <c r="L303" i="1"/>
  <c r="M303" i="1"/>
  <c r="L304" i="1"/>
  <c r="M304" i="1"/>
  <c r="L305" i="1"/>
  <c r="M305" i="1"/>
  <c r="L306" i="1"/>
  <c r="M306" i="1"/>
  <c r="L307" i="1"/>
  <c r="M307" i="1"/>
  <c r="L308" i="1"/>
  <c r="M308" i="1"/>
  <c r="L309" i="1"/>
  <c r="M309" i="1"/>
  <c r="L310" i="1"/>
  <c r="M310" i="1"/>
  <c r="L311" i="1"/>
  <c r="M311" i="1"/>
  <c r="L312" i="1"/>
  <c r="M312" i="1"/>
  <c r="L313" i="1"/>
  <c r="M313" i="1"/>
  <c r="L314" i="1"/>
  <c r="M314" i="1"/>
  <c r="L315" i="1"/>
  <c r="M315" i="1"/>
  <c r="L316" i="1"/>
  <c r="M316" i="1"/>
  <c r="L317" i="1"/>
  <c r="M317" i="1"/>
  <c r="L318" i="1"/>
  <c r="M318" i="1"/>
  <c r="L319" i="1"/>
  <c r="M319" i="1"/>
  <c r="L320" i="1"/>
  <c r="M320" i="1"/>
  <c r="L321" i="1"/>
  <c r="M321" i="1"/>
  <c r="L322" i="1"/>
  <c r="M322" i="1"/>
  <c r="L323" i="1"/>
  <c r="M323" i="1"/>
  <c r="L324" i="1"/>
  <c r="M324" i="1"/>
  <c r="L325" i="1"/>
  <c r="M325" i="1"/>
  <c r="L326" i="1"/>
  <c r="M326" i="1"/>
  <c r="L327" i="1"/>
  <c r="M327" i="1"/>
  <c r="L328" i="1"/>
  <c r="M328" i="1"/>
  <c r="L329" i="1"/>
  <c r="M329" i="1"/>
  <c r="L330" i="1"/>
  <c r="M330" i="1"/>
  <c r="L331" i="1"/>
  <c r="M331" i="1"/>
  <c r="L332" i="1"/>
  <c r="M332" i="1"/>
  <c r="L333" i="1"/>
  <c r="M333" i="1"/>
  <c r="L334" i="1"/>
  <c r="M334" i="1"/>
  <c r="L335" i="1"/>
  <c r="M335" i="1"/>
  <c r="L336" i="1"/>
  <c r="M336" i="1"/>
  <c r="L337" i="1"/>
  <c r="M337" i="1"/>
  <c r="L338" i="1"/>
  <c r="M338" i="1"/>
  <c r="L339" i="1"/>
  <c r="M339" i="1"/>
  <c r="L340" i="1"/>
  <c r="M340" i="1"/>
  <c r="L341" i="1"/>
  <c r="M341" i="1"/>
  <c r="L342" i="1"/>
  <c r="M342" i="1"/>
  <c r="L343" i="1"/>
  <c r="M343" i="1"/>
  <c r="L344" i="1"/>
  <c r="M344" i="1"/>
  <c r="L345" i="1"/>
  <c r="M345" i="1"/>
  <c r="L346" i="1"/>
  <c r="M346" i="1"/>
  <c r="L347" i="1"/>
  <c r="M347" i="1"/>
  <c r="L348" i="1"/>
  <c r="M348" i="1"/>
  <c r="L349" i="1"/>
  <c r="M349" i="1"/>
  <c r="L350" i="1"/>
  <c r="M350" i="1"/>
  <c r="L351" i="1"/>
  <c r="M351" i="1"/>
  <c r="L352" i="1"/>
  <c r="M352" i="1"/>
  <c r="L353" i="1"/>
  <c r="M353" i="1"/>
  <c r="L354" i="1"/>
  <c r="M354" i="1"/>
  <c r="L355" i="1"/>
  <c r="M355" i="1"/>
  <c r="L356" i="1"/>
  <c r="M356" i="1"/>
  <c r="L357" i="1"/>
  <c r="M357" i="1"/>
  <c r="L358" i="1"/>
  <c r="M358" i="1"/>
  <c r="L359" i="1"/>
  <c r="M359" i="1"/>
  <c r="L360" i="1"/>
  <c r="M360" i="1"/>
  <c r="L361" i="1"/>
  <c r="M361" i="1"/>
  <c r="L362" i="1"/>
  <c r="M362" i="1"/>
  <c r="L363" i="1"/>
  <c r="M363" i="1"/>
  <c r="L364" i="1"/>
  <c r="M364" i="1"/>
  <c r="L365" i="1"/>
  <c r="M365" i="1"/>
  <c r="L366" i="1"/>
  <c r="M366" i="1"/>
  <c r="L367" i="1"/>
  <c r="M367" i="1"/>
  <c r="L368" i="1"/>
  <c r="M368" i="1"/>
  <c r="L369" i="1"/>
  <c r="M369" i="1"/>
  <c r="L370" i="1"/>
  <c r="M370" i="1"/>
  <c r="L371" i="1"/>
  <c r="M371" i="1"/>
  <c r="L372" i="1"/>
  <c r="M372" i="1"/>
  <c r="L373" i="1"/>
  <c r="M373" i="1"/>
  <c r="L374" i="1"/>
  <c r="M374" i="1"/>
  <c r="L375" i="1"/>
  <c r="M375" i="1"/>
  <c r="L376" i="1"/>
  <c r="M376" i="1"/>
  <c r="L377" i="1"/>
  <c r="M377" i="1"/>
  <c r="L378" i="1"/>
  <c r="M378" i="1"/>
  <c r="L379" i="1"/>
  <c r="M379" i="1"/>
  <c r="L380" i="1"/>
  <c r="M380" i="1"/>
  <c r="L381" i="1"/>
  <c r="M381" i="1"/>
  <c r="L382" i="1"/>
  <c r="M382" i="1"/>
  <c r="L383" i="1"/>
  <c r="M383" i="1"/>
  <c r="L384" i="1"/>
  <c r="M384" i="1"/>
  <c r="L385" i="1"/>
  <c r="M385" i="1"/>
  <c r="L386" i="1"/>
  <c r="M386" i="1"/>
  <c r="L387" i="1"/>
  <c r="M387" i="1"/>
  <c r="L388" i="1"/>
  <c r="M388" i="1"/>
  <c r="L389" i="1"/>
  <c r="M389" i="1"/>
  <c r="L390" i="1"/>
  <c r="M390" i="1"/>
  <c r="L391" i="1"/>
  <c r="M391" i="1"/>
  <c r="L392" i="1"/>
  <c r="M392" i="1"/>
  <c r="L393" i="1"/>
  <c r="M393" i="1"/>
  <c r="L394" i="1"/>
  <c r="M394" i="1"/>
  <c r="L395" i="1"/>
  <c r="M395" i="1"/>
  <c r="L396" i="1"/>
  <c r="M396" i="1"/>
  <c r="L397" i="1"/>
  <c r="M397" i="1"/>
  <c r="L398" i="1"/>
  <c r="M398" i="1"/>
  <c r="L399" i="1"/>
  <c r="M399" i="1"/>
  <c r="L400" i="1"/>
  <c r="M400" i="1"/>
  <c r="L401" i="1"/>
  <c r="M401" i="1"/>
  <c r="L402" i="1"/>
  <c r="M402" i="1"/>
  <c r="L403" i="1"/>
  <c r="M403" i="1"/>
  <c r="L404" i="1"/>
  <c r="M404" i="1"/>
  <c r="B18" i="1"/>
  <c r="C18" i="1"/>
  <c r="D18" i="1"/>
  <c r="B19" i="1"/>
  <c r="C19" i="1"/>
  <c r="D19" i="1"/>
  <c r="B20" i="1"/>
  <c r="C20" i="1"/>
  <c r="D20" i="1"/>
  <c r="B21" i="1"/>
  <c r="C21" i="1"/>
  <c r="D21" i="1"/>
  <c r="B22" i="1"/>
  <c r="C22" i="1"/>
  <c r="D22" i="1"/>
  <c r="B23" i="1"/>
  <c r="C23" i="1"/>
  <c r="D23" i="1"/>
  <c r="B24" i="1"/>
  <c r="C24" i="1"/>
  <c r="D24" i="1"/>
  <c r="B25" i="1"/>
  <c r="C25" i="1"/>
  <c r="D25" i="1"/>
  <c r="B26" i="1"/>
  <c r="C26" i="1"/>
  <c r="D26" i="1"/>
  <c r="B27" i="1"/>
  <c r="C27" i="1"/>
  <c r="D27" i="1"/>
  <c r="B28" i="1"/>
  <c r="C28" i="1"/>
  <c r="D28" i="1"/>
  <c r="B29" i="1"/>
  <c r="C29" i="1"/>
  <c r="D29" i="1"/>
  <c r="B30" i="1"/>
  <c r="C30" i="1"/>
  <c r="D30" i="1"/>
  <c r="B31" i="1"/>
  <c r="C31" i="1"/>
  <c r="D31" i="1"/>
  <c r="B32" i="1"/>
  <c r="C32" i="1"/>
  <c r="D32" i="1"/>
  <c r="B33" i="1"/>
  <c r="C33" i="1"/>
  <c r="D33" i="1"/>
  <c r="B34" i="1"/>
  <c r="C34" i="1"/>
  <c r="D34" i="1"/>
  <c r="B35" i="1"/>
  <c r="C35" i="1"/>
  <c r="D35" i="1"/>
  <c r="B36" i="1"/>
  <c r="C36" i="1"/>
  <c r="D36" i="1"/>
  <c r="B37" i="1"/>
  <c r="C37" i="1"/>
  <c r="D37" i="1"/>
  <c r="B38" i="1"/>
  <c r="C38" i="1"/>
  <c r="D38" i="1"/>
  <c r="B39" i="1"/>
  <c r="C39" i="1"/>
  <c r="D39" i="1"/>
  <c r="B40" i="1"/>
  <c r="C40" i="1"/>
  <c r="D40" i="1"/>
  <c r="B41" i="1"/>
  <c r="C41" i="1"/>
  <c r="D41" i="1"/>
  <c r="B42" i="1"/>
  <c r="C42" i="1"/>
  <c r="D42" i="1"/>
  <c r="B43" i="1"/>
  <c r="C43" i="1"/>
  <c r="D43" i="1"/>
  <c r="I4" i="5"/>
  <c r="M7" i="1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M9" i="1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75" i="5"/>
  <c r="I76" i="5"/>
  <c r="I77" i="5"/>
  <c r="I78" i="5"/>
  <c r="I79" i="5"/>
  <c r="I80" i="5"/>
  <c r="I81" i="5"/>
  <c r="I82" i="5"/>
  <c r="I83" i="5"/>
  <c r="I84" i="5"/>
  <c r="D500" i="1"/>
  <c r="C500" i="1"/>
  <c r="B500" i="1"/>
  <c r="D499" i="1"/>
  <c r="C499" i="1"/>
  <c r="B499" i="1"/>
  <c r="D498" i="1"/>
  <c r="C498" i="1"/>
  <c r="B498" i="1"/>
  <c r="D497" i="1"/>
  <c r="C497" i="1"/>
  <c r="B497" i="1"/>
  <c r="D496" i="1"/>
  <c r="C496" i="1"/>
  <c r="B496" i="1"/>
  <c r="D495" i="1"/>
  <c r="C495" i="1"/>
  <c r="B495" i="1"/>
  <c r="D494" i="1"/>
  <c r="C494" i="1"/>
  <c r="B494" i="1"/>
  <c r="D493" i="1"/>
  <c r="C493" i="1"/>
  <c r="B493" i="1"/>
  <c r="D492" i="1"/>
  <c r="C492" i="1"/>
  <c r="B492" i="1"/>
  <c r="D491" i="1"/>
  <c r="C491" i="1"/>
  <c r="B491" i="1"/>
  <c r="D490" i="1"/>
  <c r="C490" i="1"/>
  <c r="B490" i="1"/>
  <c r="D489" i="1"/>
  <c r="C489" i="1"/>
  <c r="B489" i="1"/>
  <c r="D488" i="1"/>
  <c r="C488" i="1"/>
  <c r="B488" i="1"/>
  <c r="D487" i="1"/>
  <c r="C487" i="1"/>
  <c r="B487" i="1"/>
  <c r="D486" i="1"/>
  <c r="C486" i="1"/>
  <c r="B486" i="1"/>
  <c r="D485" i="1"/>
  <c r="C485" i="1"/>
  <c r="B485" i="1"/>
  <c r="D484" i="1"/>
  <c r="C484" i="1"/>
  <c r="B484" i="1"/>
  <c r="D483" i="1"/>
  <c r="C483" i="1"/>
  <c r="B483" i="1"/>
  <c r="D482" i="1"/>
  <c r="C482" i="1"/>
  <c r="B482" i="1"/>
  <c r="D481" i="1"/>
  <c r="C481" i="1"/>
  <c r="B481" i="1"/>
  <c r="D480" i="1"/>
  <c r="C480" i="1"/>
  <c r="B480" i="1"/>
  <c r="D479" i="1"/>
  <c r="C479" i="1"/>
  <c r="B479" i="1"/>
  <c r="D478" i="1"/>
  <c r="C478" i="1"/>
  <c r="B478" i="1"/>
  <c r="D477" i="1"/>
  <c r="C477" i="1"/>
  <c r="B477" i="1"/>
  <c r="D476" i="1"/>
  <c r="C476" i="1"/>
  <c r="B476" i="1"/>
  <c r="D475" i="1"/>
  <c r="C475" i="1"/>
  <c r="B475" i="1"/>
  <c r="D474" i="1"/>
  <c r="C474" i="1"/>
  <c r="B474" i="1"/>
  <c r="D473" i="1"/>
  <c r="C473" i="1"/>
  <c r="B473" i="1"/>
  <c r="D472" i="1"/>
  <c r="C472" i="1"/>
  <c r="B472" i="1"/>
  <c r="D471" i="1"/>
  <c r="C471" i="1"/>
  <c r="B471" i="1"/>
  <c r="D470" i="1"/>
  <c r="C470" i="1"/>
  <c r="B470" i="1"/>
  <c r="D469" i="1"/>
  <c r="C469" i="1"/>
  <c r="B469" i="1"/>
  <c r="D468" i="1"/>
  <c r="C468" i="1"/>
  <c r="B468" i="1"/>
  <c r="D467" i="1"/>
  <c r="C467" i="1"/>
  <c r="B467" i="1"/>
  <c r="D466" i="1"/>
  <c r="C466" i="1"/>
  <c r="B466" i="1"/>
  <c r="D465" i="1"/>
  <c r="C465" i="1"/>
  <c r="B465" i="1"/>
  <c r="D464" i="1"/>
  <c r="C464" i="1"/>
  <c r="B464" i="1"/>
  <c r="D463" i="1"/>
  <c r="C463" i="1"/>
  <c r="B463" i="1"/>
  <c r="D462" i="1"/>
  <c r="C462" i="1"/>
  <c r="B462" i="1"/>
  <c r="D461" i="1"/>
  <c r="C461" i="1"/>
  <c r="B461" i="1"/>
  <c r="D460" i="1"/>
  <c r="C460" i="1"/>
  <c r="B460" i="1"/>
  <c r="D459" i="1"/>
  <c r="C459" i="1"/>
  <c r="B459" i="1"/>
  <c r="D458" i="1"/>
  <c r="C458" i="1"/>
  <c r="B458" i="1"/>
  <c r="D457" i="1"/>
  <c r="C457" i="1"/>
  <c r="B457" i="1"/>
  <c r="D456" i="1"/>
  <c r="C456" i="1"/>
  <c r="B456" i="1"/>
  <c r="D455" i="1"/>
  <c r="C455" i="1"/>
  <c r="B455" i="1"/>
  <c r="D454" i="1"/>
  <c r="C454" i="1"/>
  <c r="B454" i="1"/>
  <c r="D453" i="1"/>
  <c r="C453" i="1"/>
  <c r="B453" i="1"/>
  <c r="D452" i="1"/>
  <c r="C452" i="1"/>
  <c r="B452" i="1"/>
  <c r="D451" i="1"/>
  <c r="C451" i="1"/>
  <c r="B451" i="1"/>
  <c r="D450" i="1"/>
  <c r="C450" i="1"/>
  <c r="B450" i="1"/>
  <c r="D449" i="1"/>
  <c r="C449" i="1"/>
  <c r="B449" i="1"/>
  <c r="D448" i="1"/>
  <c r="C448" i="1"/>
  <c r="B448" i="1"/>
  <c r="D447" i="1"/>
  <c r="C447" i="1"/>
  <c r="B447" i="1"/>
  <c r="D446" i="1"/>
  <c r="C446" i="1"/>
  <c r="B446" i="1"/>
  <c r="D445" i="1"/>
  <c r="C445" i="1"/>
  <c r="B445" i="1"/>
  <c r="D444" i="1"/>
  <c r="C444" i="1"/>
  <c r="B444" i="1"/>
  <c r="D443" i="1"/>
  <c r="C443" i="1"/>
  <c r="B443" i="1"/>
  <c r="D442" i="1"/>
  <c r="C442" i="1"/>
  <c r="B442" i="1"/>
  <c r="D441" i="1"/>
  <c r="C441" i="1"/>
  <c r="B441" i="1"/>
  <c r="D440" i="1"/>
  <c r="C440" i="1"/>
  <c r="B440" i="1"/>
  <c r="D439" i="1"/>
  <c r="C439" i="1"/>
  <c r="B439" i="1"/>
  <c r="D438" i="1"/>
  <c r="C438" i="1"/>
  <c r="B438" i="1"/>
  <c r="D437" i="1"/>
  <c r="C437" i="1"/>
  <c r="B437" i="1"/>
  <c r="D436" i="1"/>
  <c r="C436" i="1"/>
  <c r="B436" i="1"/>
  <c r="D435" i="1"/>
  <c r="C435" i="1"/>
  <c r="B435" i="1"/>
  <c r="D434" i="1"/>
  <c r="C434" i="1"/>
  <c r="B434" i="1"/>
  <c r="D433" i="1"/>
  <c r="C433" i="1"/>
  <c r="B433" i="1"/>
  <c r="D432" i="1"/>
  <c r="C432" i="1"/>
  <c r="B432" i="1"/>
  <c r="D431" i="1"/>
  <c r="C431" i="1"/>
  <c r="B431" i="1"/>
  <c r="D430" i="1"/>
  <c r="C430" i="1"/>
  <c r="B430" i="1"/>
  <c r="D429" i="1"/>
  <c r="C429" i="1"/>
  <c r="B429" i="1"/>
  <c r="D428" i="1"/>
  <c r="C428" i="1"/>
  <c r="B428" i="1"/>
  <c r="D427" i="1"/>
  <c r="C427" i="1"/>
  <c r="B427" i="1"/>
  <c r="D426" i="1"/>
  <c r="C426" i="1"/>
  <c r="B426" i="1"/>
  <c r="D425" i="1"/>
  <c r="C425" i="1"/>
  <c r="B425" i="1"/>
  <c r="D424" i="1"/>
  <c r="C424" i="1"/>
  <c r="B424" i="1"/>
  <c r="D423" i="1"/>
  <c r="C423" i="1"/>
  <c r="B423" i="1"/>
  <c r="D422" i="1"/>
  <c r="C422" i="1"/>
  <c r="B422" i="1"/>
  <c r="D421" i="1"/>
  <c r="C421" i="1"/>
  <c r="B421" i="1"/>
  <c r="D420" i="1"/>
  <c r="C420" i="1"/>
  <c r="B420" i="1"/>
  <c r="D419" i="1"/>
  <c r="C419" i="1"/>
  <c r="B419" i="1"/>
  <c r="D418" i="1"/>
  <c r="C418" i="1"/>
  <c r="B418" i="1"/>
  <c r="D417" i="1"/>
  <c r="C417" i="1"/>
  <c r="B417" i="1"/>
  <c r="D416" i="1"/>
  <c r="C416" i="1"/>
  <c r="B416" i="1"/>
  <c r="D415" i="1"/>
  <c r="C415" i="1"/>
  <c r="B415" i="1"/>
  <c r="D414" i="1"/>
  <c r="C414" i="1"/>
  <c r="B414" i="1"/>
  <c r="D413" i="1"/>
  <c r="C413" i="1"/>
  <c r="B413" i="1"/>
  <c r="D412" i="1"/>
  <c r="C412" i="1"/>
  <c r="B412" i="1"/>
  <c r="D411" i="1"/>
  <c r="C411" i="1"/>
  <c r="B411" i="1"/>
  <c r="D410" i="1"/>
  <c r="C410" i="1"/>
  <c r="B410" i="1"/>
  <c r="D409" i="1"/>
  <c r="C409" i="1"/>
  <c r="B409" i="1"/>
  <c r="D408" i="1"/>
  <c r="C408" i="1"/>
  <c r="B408" i="1"/>
  <c r="D407" i="1"/>
  <c r="C407" i="1"/>
  <c r="B407" i="1"/>
  <c r="D406" i="1"/>
  <c r="C406" i="1"/>
  <c r="B406" i="1"/>
  <c r="D405" i="1"/>
  <c r="C405" i="1"/>
  <c r="B405" i="1"/>
  <c r="D404" i="1"/>
  <c r="C404" i="1"/>
  <c r="B404" i="1"/>
  <c r="D403" i="1"/>
  <c r="C403" i="1"/>
  <c r="B403" i="1"/>
  <c r="D402" i="1"/>
  <c r="C402" i="1"/>
  <c r="B402" i="1"/>
  <c r="D401" i="1"/>
  <c r="C401" i="1"/>
  <c r="B401" i="1"/>
  <c r="D400" i="1"/>
  <c r="C400" i="1"/>
  <c r="B400" i="1"/>
  <c r="D399" i="1"/>
  <c r="C399" i="1"/>
  <c r="B399" i="1"/>
  <c r="D398" i="1"/>
  <c r="C398" i="1"/>
  <c r="B398" i="1"/>
  <c r="D397" i="1"/>
  <c r="C397" i="1"/>
  <c r="B397" i="1"/>
  <c r="D396" i="1"/>
  <c r="C396" i="1"/>
  <c r="B396" i="1"/>
  <c r="D395" i="1"/>
  <c r="C395" i="1"/>
  <c r="B395" i="1"/>
  <c r="D394" i="1"/>
  <c r="C394" i="1"/>
  <c r="B394" i="1"/>
  <c r="D393" i="1"/>
  <c r="C393" i="1"/>
  <c r="B393" i="1"/>
  <c r="D392" i="1"/>
  <c r="C392" i="1"/>
  <c r="B392" i="1"/>
  <c r="D391" i="1"/>
  <c r="C391" i="1"/>
  <c r="B391" i="1"/>
  <c r="D390" i="1"/>
  <c r="C390" i="1"/>
  <c r="B390" i="1"/>
  <c r="D389" i="1"/>
  <c r="C389" i="1"/>
  <c r="B389" i="1"/>
  <c r="D388" i="1"/>
  <c r="C388" i="1"/>
  <c r="B388" i="1"/>
  <c r="D387" i="1"/>
  <c r="C387" i="1"/>
  <c r="B387" i="1"/>
  <c r="D386" i="1"/>
  <c r="C386" i="1"/>
  <c r="B386" i="1"/>
  <c r="D385" i="1"/>
  <c r="C385" i="1"/>
  <c r="B385" i="1"/>
  <c r="D384" i="1"/>
  <c r="C384" i="1"/>
  <c r="B384" i="1"/>
  <c r="D383" i="1"/>
  <c r="C383" i="1"/>
  <c r="B383" i="1"/>
  <c r="D382" i="1"/>
  <c r="C382" i="1"/>
  <c r="B382" i="1"/>
  <c r="D381" i="1"/>
  <c r="C381" i="1"/>
  <c r="B381" i="1"/>
  <c r="D380" i="1"/>
  <c r="C380" i="1"/>
  <c r="B380" i="1"/>
  <c r="D379" i="1"/>
  <c r="C379" i="1"/>
  <c r="B379" i="1"/>
  <c r="D378" i="1"/>
  <c r="C378" i="1"/>
  <c r="B378" i="1"/>
  <c r="D377" i="1"/>
  <c r="C377" i="1"/>
  <c r="B377" i="1"/>
  <c r="D376" i="1"/>
  <c r="C376" i="1"/>
  <c r="B376" i="1"/>
  <c r="D375" i="1"/>
  <c r="C375" i="1"/>
  <c r="B375" i="1"/>
  <c r="D374" i="1"/>
  <c r="C374" i="1"/>
  <c r="B374" i="1"/>
  <c r="D373" i="1"/>
  <c r="C373" i="1"/>
  <c r="B373" i="1"/>
  <c r="D372" i="1"/>
  <c r="C372" i="1"/>
  <c r="B372" i="1"/>
  <c r="D371" i="1"/>
  <c r="C371" i="1"/>
  <c r="B371" i="1"/>
  <c r="D370" i="1"/>
  <c r="C370" i="1"/>
  <c r="B370" i="1"/>
  <c r="D369" i="1"/>
  <c r="C369" i="1"/>
  <c r="B369" i="1"/>
  <c r="D368" i="1"/>
  <c r="C368" i="1"/>
  <c r="B368" i="1"/>
  <c r="D367" i="1"/>
  <c r="C367" i="1"/>
  <c r="B367" i="1"/>
  <c r="D366" i="1"/>
  <c r="C366" i="1"/>
  <c r="B366" i="1"/>
  <c r="D365" i="1"/>
  <c r="C365" i="1"/>
  <c r="B365" i="1"/>
  <c r="D364" i="1"/>
  <c r="C364" i="1"/>
  <c r="B364" i="1"/>
  <c r="D363" i="1"/>
  <c r="C363" i="1"/>
  <c r="B363" i="1"/>
  <c r="D362" i="1"/>
  <c r="C362" i="1"/>
  <c r="B362" i="1"/>
  <c r="D361" i="1"/>
  <c r="C361" i="1"/>
  <c r="B361" i="1"/>
  <c r="D360" i="1"/>
  <c r="C360" i="1"/>
  <c r="B360" i="1"/>
  <c r="D359" i="1"/>
  <c r="C359" i="1"/>
  <c r="B359" i="1"/>
  <c r="D358" i="1"/>
  <c r="C358" i="1"/>
  <c r="B358" i="1"/>
  <c r="D357" i="1"/>
  <c r="C357" i="1"/>
  <c r="B357" i="1"/>
  <c r="D356" i="1"/>
  <c r="C356" i="1"/>
  <c r="B356" i="1"/>
  <c r="D355" i="1"/>
  <c r="C355" i="1"/>
  <c r="B355" i="1"/>
  <c r="D354" i="1"/>
  <c r="C354" i="1"/>
  <c r="B354" i="1"/>
  <c r="D353" i="1"/>
  <c r="C353" i="1"/>
  <c r="B353" i="1"/>
  <c r="D352" i="1"/>
  <c r="C352" i="1"/>
  <c r="B352" i="1"/>
  <c r="D351" i="1"/>
  <c r="C351" i="1"/>
  <c r="B351" i="1"/>
  <c r="D350" i="1"/>
  <c r="C350" i="1"/>
  <c r="B350" i="1"/>
  <c r="D349" i="1"/>
  <c r="C349" i="1"/>
  <c r="B349" i="1"/>
  <c r="D348" i="1"/>
  <c r="C348" i="1"/>
  <c r="B348" i="1"/>
  <c r="D347" i="1"/>
  <c r="C347" i="1"/>
  <c r="B347" i="1"/>
  <c r="D346" i="1"/>
  <c r="C346" i="1"/>
  <c r="B346" i="1"/>
  <c r="D345" i="1"/>
  <c r="C345" i="1"/>
  <c r="B345" i="1"/>
  <c r="D344" i="1"/>
  <c r="C344" i="1"/>
  <c r="B344" i="1"/>
  <c r="D343" i="1"/>
  <c r="C343" i="1"/>
  <c r="B343" i="1"/>
  <c r="D342" i="1"/>
  <c r="C342" i="1"/>
  <c r="B342" i="1"/>
  <c r="D341" i="1"/>
  <c r="C341" i="1"/>
  <c r="B341" i="1"/>
  <c r="D340" i="1"/>
  <c r="C340" i="1"/>
  <c r="B340" i="1"/>
  <c r="D339" i="1"/>
  <c r="C339" i="1"/>
  <c r="B339" i="1"/>
  <c r="D338" i="1"/>
  <c r="C338" i="1"/>
  <c r="B338" i="1"/>
  <c r="D337" i="1"/>
  <c r="C337" i="1"/>
  <c r="B337" i="1"/>
  <c r="D336" i="1"/>
  <c r="C336" i="1"/>
  <c r="B336" i="1"/>
  <c r="D335" i="1"/>
  <c r="C335" i="1"/>
  <c r="B335" i="1"/>
  <c r="D334" i="1"/>
  <c r="C334" i="1"/>
  <c r="B334" i="1"/>
  <c r="D333" i="1"/>
  <c r="C333" i="1"/>
  <c r="B333" i="1"/>
  <c r="D332" i="1"/>
  <c r="C332" i="1"/>
  <c r="B332" i="1"/>
  <c r="D331" i="1"/>
  <c r="C331" i="1"/>
  <c r="B331" i="1"/>
  <c r="D330" i="1"/>
  <c r="C330" i="1"/>
  <c r="B330" i="1"/>
  <c r="D329" i="1"/>
  <c r="C329" i="1"/>
  <c r="B329" i="1"/>
  <c r="D328" i="1"/>
  <c r="C328" i="1"/>
  <c r="B328" i="1"/>
  <c r="D327" i="1"/>
  <c r="C327" i="1"/>
  <c r="B327" i="1"/>
  <c r="D326" i="1"/>
  <c r="C326" i="1"/>
  <c r="B326" i="1"/>
  <c r="D325" i="1"/>
  <c r="C325" i="1"/>
  <c r="B325" i="1"/>
  <c r="D324" i="1"/>
  <c r="C324" i="1"/>
  <c r="B324" i="1"/>
  <c r="D323" i="1"/>
  <c r="C323" i="1"/>
  <c r="B323" i="1"/>
  <c r="D322" i="1"/>
  <c r="C322" i="1"/>
  <c r="B322" i="1"/>
  <c r="D321" i="1"/>
  <c r="C321" i="1"/>
  <c r="B321" i="1"/>
  <c r="D320" i="1"/>
  <c r="C320" i="1"/>
  <c r="B320" i="1"/>
  <c r="D319" i="1"/>
  <c r="C319" i="1"/>
  <c r="B319" i="1"/>
  <c r="D318" i="1"/>
  <c r="C318" i="1"/>
  <c r="B318" i="1"/>
  <c r="D317" i="1"/>
  <c r="C317" i="1"/>
  <c r="B317" i="1"/>
  <c r="D316" i="1"/>
  <c r="C316" i="1"/>
  <c r="B316" i="1"/>
  <c r="D315" i="1"/>
  <c r="C315" i="1"/>
  <c r="B315" i="1"/>
  <c r="D314" i="1"/>
  <c r="C314" i="1"/>
  <c r="B314" i="1"/>
  <c r="D313" i="1"/>
  <c r="C313" i="1"/>
  <c r="B313" i="1"/>
  <c r="D312" i="1"/>
  <c r="C312" i="1"/>
  <c r="B312" i="1"/>
  <c r="D311" i="1"/>
  <c r="C311" i="1"/>
  <c r="B311" i="1"/>
  <c r="D310" i="1"/>
  <c r="C310" i="1"/>
  <c r="B310" i="1"/>
  <c r="D309" i="1"/>
  <c r="C309" i="1"/>
  <c r="B309" i="1"/>
  <c r="D308" i="1"/>
  <c r="C308" i="1"/>
  <c r="B308" i="1"/>
  <c r="D307" i="1"/>
  <c r="C307" i="1"/>
  <c r="B307" i="1"/>
  <c r="D306" i="1"/>
  <c r="C306" i="1"/>
  <c r="B306" i="1"/>
  <c r="D305" i="1"/>
  <c r="C305" i="1"/>
  <c r="B305" i="1"/>
  <c r="D304" i="1"/>
  <c r="C304" i="1"/>
  <c r="B304" i="1"/>
  <c r="D303" i="1"/>
  <c r="C303" i="1"/>
  <c r="B303" i="1"/>
  <c r="D302" i="1"/>
  <c r="C302" i="1"/>
  <c r="B302" i="1"/>
  <c r="D301" i="1"/>
  <c r="C301" i="1"/>
  <c r="B301" i="1"/>
  <c r="D300" i="1"/>
  <c r="C300" i="1"/>
  <c r="B300" i="1"/>
  <c r="D299" i="1"/>
  <c r="C299" i="1"/>
  <c r="B299" i="1"/>
  <c r="D298" i="1"/>
  <c r="C298" i="1"/>
  <c r="B298" i="1"/>
  <c r="D297" i="1"/>
  <c r="C297" i="1"/>
  <c r="B297" i="1"/>
  <c r="D296" i="1"/>
  <c r="C296" i="1"/>
  <c r="B296" i="1"/>
  <c r="D295" i="1"/>
  <c r="C295" i="1"/>
  <c r="B295" i="1"/>
  <c r="D294" i="1"/>
  <c r="C294" i="1"/>
  <c r="B294" i="1"/>
  <c r="D293" i="1"/>
  <c r="C293" i="1"/>
  <c r="B293" i="1"/>
  <c r="D292" i="1"/>
  <c r="C292" i="1"/>
  <c r="B292" i="1"/>
  <c r="D291" i="1"/>
  <c r="C291" i="1"/>
  <c r="B291" i="1"/>
  <c r="D290" i="1"/>
  <c r="C290" i="1"/>
  <c r="B290" i="1"/>
  <c r="D289" i="1"/>
  <c r="C289" i="1"/>
  <c r="B289" i="1"/>
  <c r="D288" i="1"/>
  <c r="C288" i="1"/>
  <c r="B288" i="1"/>
  <c r="D287" i="1"/>
  <c r="C287" i="1"/>
  <c r="B287" i="1"/>
  <c r="D286" i="1"/>
  <c r="C286" i="1"/>
  <c r="B286" i="1"/>
  <c r="D285" i="1"/>
  <c r="C285" i="1"/>
  <c r="B285" i="1"/>
  <c r="D284" i="1"/>
  <c r="C284" i="1"/>
  <c r="B284" i="1"/>
  <c r="D283" i="1"/>
  <c r="C283" i="1"/>
  <c r="B283" i="1"/>
  <c r="D282" i="1"/>
  <c r="C282" i="1"/>
  <c r="B282" i="1"/>
  <c r="D281" i="1"/>
  <c r="C281" i="1"/>
  <c r="B281" i="1"/>
  <c r="D280" i="1"/>
  <c r="C280" i="1"/>
  <c r="B280" i="1"/>
  <c r="D279" i="1"/>
  <c r="C279" i="1"/>
  <c r="B279" i="1"/>
  <c r="D278" i="1"/>
  <c r="C278" i="1"/>
  <c r="B278" i="1"/>
  <c r="D277" i="1"/>
  <c r="C277" i="1"/>
  <c r="B277" i="1"/>
  <c r="D276" i="1"/>
  <c r="C276" i="1"/>
  <c r="B276" i="1"/>
  <c r="D275" i="1"/>
  <c r="C275" i="1"/>
  <c r="B275" i="1"/>
  <c r="D274" i="1"/>
  <c r="C274" i="1"/>
  <c r="B274" i="1"/>
  <c r="D273" i="1"/>
  <c r="C273" i="1"/>
  <c r="B273" i="1"/>
  <c r="D272" i="1"/>
  <c r="C272" i="1"/>
  <c r="B272" i="1"/>
  <c r="D271" i="1"/>
  <c r="C271" i="1"/>
  <c r="B271" i="1"/>
  <c r="D270" i="1"/>
  <c r="C270" i="1"/>
  <c r="B270" i="1"/>
  <c r="D269" i="1"/>
  <c r="C269" i="1"/>
  <c r="B269" i="1"/>
  <c r="D268" i="1"/>
  <c r="C268" i="1"/>
  <c r="B268" i="1"/>
  <c r="D267" i="1"/>
  <c r="C267" i="1"/>
  <c r="B267" i="1"/>
  <c r="D266" i="1"/>
  <c r="C266" i="1"/>
  <c r="B266" i="1"/>
  <c r="D265" i="1"/>
  <c r="C265" i="1"/>
  <c r="B265" i="1"/>
  <c r="D264" i="1"/>
  <c r="C264" i="1"/>
  <c r="B264" i="1"/>
  <c r="D263" i="1"/>
  <c r="C263" i="1"/>
  <c r="B263" i="1"/>
  <c r="D262" i="1"/>
  <c r="C262" i="1"/>
  <c r="B262" i="1"/>
  <c r="D261" i="1"/>
  <c r="C261" i="1"/>
  <c r="B261" i="1"/>
  <c r="D260" i="1"/>
  <c r="C260" i="1"/>
  <c r="B260" i="1"/>
  <c r="D259" i="1"/>
  <c r="C259" i="1"/>
  <c r="B259" i="1"/>
  <c r="D258" i="1"/>
  <c r="C258" i="1"/>
  <c r="B258" i="1"/>
  <c r="D257" i="1"/>
  <c r="C257" i="1"/>
  <c r="B257" i="1"/>
  <c r="D256" i="1"/>
  <c r="C256" i="1"/>
  <c r="B256" i="1"/>
  <c r="D255" i="1"/>
  <c r="C255" i="1"/>
  <c r="B255" i="1"/>
  <c r="D254" i="1"/>
  <c r="C254" i="1"/>
  <c r="B254" i="1"/>
  <c r="D253" i="1"/>
  <c r="C253" i="1"/>
  <c r="B253" i="1"/>
  <c r="D252" i="1"/>
  <c r="C252" i="1"/>
  <c r="B252" i="1"/>
  <c r="D251" i="1"/>
  <c r="C251" i="1"/>
  <c r="B251" i="1"/>
  <c r="D250" i="1"/>
  <c r="C250" i="1"/>
  <c r="B250" i="1"/>
  <c r="D249" i="1"/>
  <c r="C249" i="1"/>
  <c r="B249" i="1"/>
  <c r="D248" i="1"/>
  <c r="C248" i="1"/>
  <c r="B248" i="1"/>
  <c r="D247" i="1"/>
  <c r="C247" i="1"/>
  <c r="B247" i="1"/>
  <c r="D246" i="1"/>
  <c r="C246" i="1"/>
  <c r="B246" i="1"/>
  <c r="D245" i="1"/>
  <c r="C245" i="1"/>
  <c r="B245" i="1"/>
  <c r="D244" i="1"/>
  <c r="C244" i="1"/>
  <c r="B244" i="1"/>
  <c r="D243" i="1"/>
  <c r="C243" i="1"/>
  <c r="B243" i="1"/>
  <c r="D242" i="1"/>
  <c r="C242" i="1"/>
  <c r="B242" i="1"/>
  <c r="D241" i="1"/>
  <c r="C241" i="1"/>
  <c r="B241" i="1"/>
  <c r="D240" i="1"/>
  <c r="C240" i="1"/>
  <c r="B240" i="1"/>
  <c r="D239" i="1"/>
  <c r="C239" i="1"/>
  <c r="B239" i="1"/>
  <c r="D238" i="1"/>
  <c r="C238" i="1"/>
  <c r="B238" i="1"/>
  <c r="D237" i="1"/>
  <c r="C237" i="1"/>
  <c r="B237" i="1"/>
  <c r="D236" i="1"/>
  <c r="C236" i="1"/>
  <c r="B236" i="1"/>
  <c r="D235" i="1"/>
  <c r="C235" i="1"/>
  <c r="B235" i="1"/>
  <c r="D234" i="1"/>
  <c r="C234" i="1"/>
  <c r="B234" i="1"/>
  <c r="D233" i="1"/>
  <c r="C233" i="1"/>
  <c r="B233" i="1"/>
  <c r="D232" i="1"/>
  <c r="C232" i="1"/>
  <c r="B232" i="1"/>
  <c r="D231" i="1"/>
  <c r="C231" i="1"/>
  <c r="B231" i="1"/>
  <c r="D230" i="1"/>
  <c r="C230" i="1"/>
  <c r="B230" i="1"/>
  <c r="D229" i="1"/>
  <c r="C229" i="1"/>
  <c r="B229" i="1"/>
  <c r="D228" i="1"/>
  <c r="C228" i="1"/>
  <c r="B228" i="1"/>
  <c r="D227" i="1"/>
  <c r="C227" i="1"/>
  <c r="B227" i="1"/>
  <c r="D226" i="1"/>
  <c r="C226" i="1"/>
  <c r="B226" i="1"/>
  <c r="D225" i="1"/>
  <c r="C225" i="1"/>
  <c r="B225" i="1"/>
  <c r="D224" i="1"/>
  <c r="C224" i="1"/>
  <c r="B224" i="1"/>
  <c r="D223" i="1"/>
  <c r="C223" i="1"/>
  <c r="B223" i="1"/>
  <c r="D222" i="1"/>
  <c r="C222" i="1"/>
  <c r="B222" i="1"/>
  <c r="D221" i="1"/>
  <c r="C221" i="1"/>
  <c r="B221" i="1"/>
  <c r="D220" i="1"/>
  <c r="C220" i="1"/>
  <c r="B220" i="1"/>
  <c r="D219" i="1"/>
  <c r="C219" i="1"/>
  <c r="B219" i="1"/>
  <c r="D218" i="1"/>
  <c r="C218" i="1"/>
  <c r="B218" i="1"/>
  <c r="D217" i="1"/>
  <c r="C217" i="1"/>
  <c r="B217" i="1"/>
  <c r="D216" i="1"/>
  <c r="C216" i="1"/>
  <c r="B216" i="1"/>
  <c r="D215" i="1"/>
  <c r="C215" i="1"/>
  <c r="B215" i="1"/>
  <c r="D214" i="1"/>
  <c r="C214" i="1"/>
  <c r="B214" i="1"/>
  <c r="D213" i="1"/>
  <c r="C213" i="1"/>
  <c r="B213" i="1"/>
  <c r="D212" i="1"/>
  <c r="C212" i="1"/>
  <c r="B212" i="1"/>
  <c r="D211" i="1"/>
  <c r="C211" i="1"/>
  <c r="B211" i="1"/>
  <c r="D210" i="1"/>
  <c r="C210" i="1"/>
  <c r="B210" i="1"/>
  <c r="D209" i="1"/>
  <c r="C209" i="1"/>
  <c r="B209" i="1"/>
  <c r="D208" i="1"/>
  <c r="C208" i="1"/>
  <c r="B208" i="1"/>
  <c r="D207" i="1"/>
  <c r="C207" i="1"/>
  <c r="B207" i="1"/>
  <c r="D206" i="1"/>
  <c r="C206" i="1"/>
  <c r="B206" i="1"/>
  <c r="D205" i="1"/>
  <c r="C205" i="1"/>
  <c r="B205" i="1"/>
  <c r="D204" i="1"/>
  <c r="C204" i="1"/>
  <c r="B204" i="1"/>
  <c r="D203" i="1"/>
  <c r="C203" i="1"/>
  <c r="B203" i="1"/>
  <c r="D202" i="1"/>
  <c r="C202" i="1"/>
  <c r="B202" i="1"/>
  <c r="D201" i="1"/>
  <c r="C201" i="1"/>
  <c r="B201" i="1"/>
  <c r="D200" i="1"/>
  <c r="C200" i="1"/>
  <c r="B200" i="1"/>
  <c r="D199" i="1"/>
  <c r="C199" i="1"/>
  <c r="B199" i="1"/>
  <c r="D198" i="1"/>
  <c r="C198" i="1"/>
  <c r="B198" i="1"/>
  <c r="D197" i="1"/>
  <c r="C197" i="1"/>
  <c r="B197" i="1"/>
  <c r="D196" i="1"/>
  <c r="C196" i="1"/>
  <c r="B196" i="1"/>
  <c r="D195" i="1"/>
  <c r="C195" i="1"/>
  <c r="B195" i="1"/>
  <c r="D194" i="1"/>
  <c r="C194" i="1"/>
  <c r="B194" i="1"/>
  <c r="D193" i="1"/>
  <c r="C193" i="1"/>
  <c r="B193" i="1"/>
  <c r="D192" i="1"/>
  <c r="C192" i="1"/>
  <c r="B192" i="1"/>
  <c r="D191" i="1"/>
  <c r="C191" i="1"/>
  <c r="B191" i="1"/>
  <c r="D190" i="1"/>
  <c r="C190" i="1"/>
  <c r="B190" i="1"/>
  <c r="D189" i="1"/>
  <c r="C189" i="1"/>
  <c r="B189" i="1"/>
  <c r="D188" i="1"/>
  <c r="C188" i="1"/>
  <c r="B188" i="1"/>
  <c r="D187" i="1"/>
  <c r="C187" i="1"/>
  <c r="B187" i="1"/>
  <c r="D186" i="1"/>
  <c r="C186" i="1"/>
  <c r="B186" i="1"/>
  <c r="D185" i="1"/>
  <c r="C185" i="1"/>
  <c r="B185" i="1"/>
  <c r="D184" i="1"/>
  <c r="C184" i="1"/>
  <c r="B184" i="1"/>
  <c r="D183" i="1"/>
  <c r="C183" i="1"/>
  <c r="B183" i="1"/>
  <c r="D182" i="1"/>
  <c r="C182" i="1"/>
  <c r="B182" i="1"/>
  <c r="D181" i="1"/>
  <c r="C181" i="1"/>
  <c r="B181" i="1"/>
  <c r="D180" i="1"/>
  <c r="C180" i="1"/>
  <c r="B180" i="1"/>
  <c r="D179" i="1"/>
  <c r="C179" i="1"/>
  <c r="B179" i="1"/>
  <c r="D178" i="1"/>
  <c r="C178" i="1"/>
  <c r="B178" i="1"/>
  <c r="D177" i="1"/>
  <c r="C177" i="1"/>
  <c r="B177" i="1"/>
  <c r="D176" i="1"/>
  <c r="C176" i="1"/>
  <c r="B176" i="1"/>
  <c r="D175" i="1"/>
  <c r="C175" i="1"/>
  <c r="B175" i="1"/>
  <c r="D174" i="1"/>
  <c r="C174" i="1"/>
  <c r="B174" i="1"/>
  <c r="D173" i="1"/>
  <c r="C173" i="1"/>
  <c r="B173" i="1"/>
  <c r="D172" i="1"/>
  <c r="C172" i="1"/>
  <c r="B172" i="1"/>
  <c r="D171" i="1"/>
  <c r="C171" i="1"/>
  <c r="B171" i="1"/>
  <c r="D170" i="1"/>
  <c r="C170" i="1"/>
  <c r="B170" i="1"/>
  <c r="D169" i="1"/>
  <c r="C169" i="1"/>
  <c r="B169" i="1"/>
  <c r="D168" i="1"/>
  <c r="C168" i="1"/>
  <c r="B168" i="1"/>
  <c r="D167" i="1"/>
  <c r="C167" i="1"/>
  <c r="B167" i="1"/>
  <c r="D166" i="1"/>
  <c r="C166" i="1"/>
  <c r="B166" i="1"/>
  <c r="D165" i="1"/>
  <c r="C165" i="1"/>
  <c r="B165" i="1"/>
  <c r="D164" i="1"/>
  <c r="C164" i="1"/>
  <c r="B164" i="1"/>
  <c r="D163" i="1"/>
  <c r="C163" i="1"/>
  <c r="B163" i="1"/>
  <c r="D162" i="1"/>
  <c r="C162" i="1"/>
  <c r="B162" i="1"/>
  <c r="D161" i="1"/>
  <c r="C161" i="1"/>
  <c r="B161" i="1"/>
  <c r="D160" i="1"/>
  <c r="C160" i="1"/>
  <c r="B160" i="1"/>
  <c r="D159" i="1"/>
  <c r="C159" i="1"/>
  <c r="B159" i="1"/>
  <c r="D158" i="1"/>
  <c r="C158" i="1"/>
  <c r="B158" i="1"/>
  <c r="D157" i="1"/>
  <c r="C157" i="1"/>
  <c r="B157" i="1"/>
  <c r="D156" i="1"/>
  <c r="C156" i="1"/>
  <c r="B156" i="1"/>
  <c r="D155" i="1"/>
  <c r="C155" i="1"/>
  <c r="B155" i="1"/>
  <c r="D154" i="1"/>
  <c r="C154" i="1"/>
  <c r="B154" i="1"/>
  <c r="D153" i="1"/>
  <c r="C153" i="1"/>
  <c r="B153" i="1"/>
  <c r="D152" i="1"/>
  <c r="C152" i="1"/>
  <c r="B152" i="1"/>
  <c r="D151" i="1"/>
  <c r="C151" i="1"/>
  <c r="B151" i="1"/>
  <c r="D150" i="1"/>
  <c r="C150" i="1"/>
  <c r="B150" i="1"/>
  <c r="D149" i="1"/>
  <c r="C149" i="1"/>
  <c r="B149" i="1"/>
  <c r="D148" i="1"/>
  <c r="C148" i="1"/>
  <c r="B148" i="1"/>
  <c r="D147" i="1"/>
  <c r="C147" i="1"/>
  <c r="B147" i="1"/>
  <c r="D146" i="1"/>
  <c r="C146" i="1"/>
  <c r="B146" i="1"/>
  <c r="D145" i="1"/>
  <c r="C145" i="1"/>
  <c r="B145" i="1"/>
  <c r="D144" i="1"/>
  <c r="C144" i="1"/>
  <c r="B144" i="1"/>
  <c r="D143" i="1"/>
  <c r="C143" i="1"/>
  <c r="B143" i="1"/>
  <c r="D142" i="1"/>
  <c r="C142" i="1"/>
  <c r="B142" i="1"/>
  <c r="D141" i="1"/>
  <c r="C141" i="1"/>
  <c r="B141" i="1"/>
  <c r="D140" i="1"/>
  <c r="C140" i="1"/>
  <c r="B140" i="1"/>
  <c r="D139" i="1"/>
  <c r="C139" i="1"/>
  <c r="B139" i="1"/>
  <c r="D138" i="1"/>
  <c r="C138" i="1"/>
  <c r="B138" i="1"/>
  <c r="D137" i="1"/>
  <c r="C137" i="1"/>
  <c r="B137" i="1"/>
  <c r="D136" i="1"/>
  <c r="C136" i="1"/>
  <c r="B136" i="1"/>
  <c r="D135" i="1"/>
  <c r="C135" i="1"/>
  <c r="B135" i="1"/>
  <c r="D134" i="1"/>
  <c r="C134" i="1"/>
  <c r="B134" i="1"/>
  <c r="D133" i="1"/>
  <c r="C133" i="1"/>
  <c r="B133" i="1"/>
  <c r="D132" i="1"/>
  <c r="C132" i="1"/>
  <c r="B132" i="1"/>
  <c r="D131" i="1"/>
  <c r="C131" i="1"/>
  <c r="B131" i="1"/>
  <c r="D130" i="1"/>
  <c r="C130" i="1"/>
  <c r="B130" i="1"/>
  <c r="D129" i="1"/>
  <c r="C129" i="1"/>
  <c r="B129" i="1"/>
  <c r="D128" i="1"/>
  <c r="C128" i="1"/>
  <c r="B128" i="1"/>
  <c r="D127" i="1"/>
  <c r="C127" i="1"/>
  <c r="B127" i="1"/>
  <c r="D126" i="1"/>
  <c r="C126" i="1"/>
  <c r="B126" i="1"/>
  <c r="D125" i="1"/>
  <c r="C125" i="1"/>
  <c r="B125" i="1"/>
  <c r="D124" i="1"/>
  <c r="C124" i="1"/>
  <c r="B124" i="1"/>
  <c r="D123" i="1"/>
  <c r="C123" i="1"/>
  <c r="B123" i="1"/>
  <c r="D122" i="1"/>
  <c r="C122" i="1"/>
  <c r="B122" i="1"/>
  <c r="D121" i="1"/>
  <c r="C121" i="1"/>
  <c r="B121" i="1"/>
  <c r="D120" i="1"/>
  <c r="C120" i="1"/>
  <c r="B120" i="1"/>
  <c r="D119" i="1"/>
  <c r="C119" i="1"/>
  <c r="B119" i="1"/>
  <c r="D118" i="1"/>
  <c r="C118" i="1"/>
  <c r="B118" i="1"/>
  <c r="D117" i="1"/>
  <c r="C117" i="1"/>
  <c r="B117" i="1"/>
  <c r="D116" i="1"/>
  <c r="C116" i="1"/>
  <c r="B116" i="1"/>
  <c r="D115" i="1"/>
  <c r="C115" i="1"/>
  <c r="B115" i="1"/>
  <c r="D114" i="1"/>
  <c r="C114" i="1"/>
  <c r="B114" i="1"/>
  <c r="D113" i="1"/>
  <c r="C113" i="1"/>
  <c r="B113" i="1"/>
  <c r="D112" i="1"/>
  <c r="C112" i="1"/>
  <c r="B112" i="1"/>
  <c r="D111" i="1"/>
  <c r="C111" i="1"/>
  <c r="B111" i="1"/>
  <c r="D110" i="1"/>
  <c r="C110" i="1"/>
  <c r="B110" i="1"/>
  <c r="D109" i="1"/>
  <c r="C109" i="1"/>
  <c r="B109" i="1"/>
  <c r="D108" i="1"/>
  <c r="C108" i="1"/>
  <c r="B108" i="1"/>
  <c r="D107" i="1"/>
  <c r="C107" i="1"/>
  <c r="B107" i="1"/>
  <c r="D106" i="1"/>
  <c r="C106" i="1"/>
  <c r="B106" i="1"/>
  <c r="D105" i="1"/>
  <c r="C105" i="1"/>
  <c r="B105" i="1"/>
  <c r="D104" i="1"/>
  <c r="C104" i="1"/>
  <c r="B104" i="1"/>
  <c r="D103" i="1"/>
  <c r="C103" i="1"/>
  <c r="B103" i="1"/>
  <c r="D102" i="1"/>
  <c r="C102" i="1"/>
  <c r="B102" i="1"/>
  <c r="D101" i="1"/>
  <c r="C101" i="1"/>
  <c r="B101" i="1"/>
  <c r="D100" i="1"/>
  <c r="C100" i="1"/>
  <c r="B100" i="1"/>
  <c r="D99" i="1"/>
  <c r="C99" i="1"/>
  <c r="B99" i="1"/>
  <c r="D98" i="1"/>
  <c r="C98" i="1"/>
  <c r="B98" i="1"/>
  <c r="D97" i="1"/>
  <c r="C97" i="1"/>
  <c r="B97" i="1"/>
  <c r="D96" i="1"/>
  <c r="C96" i="1"/>
  <c r="B96" i="1"/>
  <c r="D95" i="1"/>
  <c r="C95" i="1"/>
  <c r="B95" i="1"/>
  <c r="D94" i="1"/>
  <c r="C94" i="1"/>
  <c r="B94" i="1"/>
  <c r="D93" i="1"/>
  <c r="C93" i="1"/>
  <c r="B93" i="1"/>
  <c r="D92" i="1"/>
  <c r="C92" i="1"/>
  <c r="B92" i="1"/>
  <c r="D91" i="1"/>
  <c r="C91" i="1"/>
  <c r="B91" i="1"/>
  <c r="D90" i="1"/>
  <c r="C90" i="1"/>
  <c r="B90" i="1"/>
  <c r="D89" i="1"/>
  <c r="C89" i="1"/>
  <c r="B89" i="1"/>
  <c r="D88" i="1"/>
  <c r="C88" i="1"/>
  <c r="B88" i="1"/>
  <c r="D87" i="1"/>
  <c r="C87" i="1"/>
  <c r="B87" i="1"/>
  <c r="D86" i="1"/>
  <c r="C86" i="1"/>
  <c r="B86" i="1"/>
  <c r="D85" i="1"/>
  <c r="C85" i="1"/>
  <c r="B85" i="1"/>
  <c r="D84" i="1"/>
  <c r="C84" i="1"/>
  <c r="B84" i="1"/>
  <c r="D83" i="1"/>
  <c r="C83" i="1"/>
  <c r="B83" i="1"/>
  <c r="D82" i="1"/>
  <c r="C82" i="1"/>
  <c r="B82" i="1"/>
  <c r="D81" i="1"/>
  <c r="C81" i="1"/>
  <c r="B81" i="1"/>
  <c r="D80" i="1"/>
  <c r="C80" i="1"/>
  <c r="B80" i="1"/>
  <c r="D79" i="1"/>
  <c r="C79" i="1"/>
  <c r="B79" i="1"/>
  <c r="D78" i="1"/>
  <c r="C78" i="1"/>
  <c r="B78" i="1"/>
  <c r="D77" i="1"/>
  <c r="C77" i="1"/>
  <c r="B77" i="1"/>
  <c r="D76" i="1"/>
  <c r="C76" i="1"/>
  <c r="B76" i="1"/>
  <c r="D75" i="1"/>
  <c r="C75" i="1"/>
  <c r="B75" i="1"/>
  <c r="D74" i="1"/>
  <c r="C74" i="1"/>
  <c r="B74" i="1"/>
  <c r="D73" i="1"/>
  <c r="C73" i="1"/>
  <c r="B73" i="1"/>
  <c r="D72" i="1"/>
  <c r="C72" i="1"/>
  <c r="B72" i="1"/>
  <c r="D71" i="1"/>
  <c r="C71" i="1"/>
  <c r="B71" i="1"/>
  <c r="D70" i="1"/>
  <c r="C70" i="1"/>
  <c r="B70" i="1"/>
  <c r="D69" i="1"/>
  <c r="C69" i="1"/>
  <c r="B69" i="1"/>
  <c r="D68" i="1"/>
  <c r="C68" i="1"/>
  <c r="B68" i="1"/>
  <c r="D67" i="1"/>
  <c r="C67" i="1"/>
  <c r="B67" i="1"/>
  <c r="D66" i="1"/>
  <c r="C66" i="1"/>
  <c r="B66" i="1"/>
  <c r="D65" i="1"/>
  <c r="C65" i="1"/>
  <c r="B65" i="1"/>
  <c r="D64" i="1"/>
  <c r="C64" i="1"/>
  <c r="B64" i="1"/>
  <c r="D63" i="1"/>
  <c r="C63" i="1"/>
  <c r="B63" i="1"/>
  <c r="D62" i="1"/>
  <c r="C62" i="1"/>
  <c r="B62" i="1"/>
  <c r="D61" i="1"/>
  <c r="C61" i="1"/>
  <c r="B61" i="1"/>
  <c r="D60" i="1"/>
  <c r="C60" i="1"/>
  <c r="B60" i="1"/>
  <c r="D59" i="1"/>
  <c r="C59" i="1"/>
  <c r="B59" i="1"/>
  <c r="D58" i="1"/>
  <c r="C58" i="1"/>
  <c r="B58" i="1"/>
  <c r="D57" i="1"/>
  <c r="C57" i="1"/>
  <c r="B57" i="1"/>
  <c r="D56" i="1"/>
  <c r="C56" i="1"/>
  <c r="B56" i="1"/>
  <c r="D55" i="1"/>
  <c r="C55" i="1"/>
  <c r="B55" i="1"/>
  <c r="D54" i="1"/>
  <c r="C54" i="1"/>
  <c r="B54" i="1"/>
  <c r="D53" i="1"/>
  <c r="C53" i="1"/>
  <c r="B53" i="1"/>
  <c r="D52" i="1"/>
  <c r="C52" i="1"/>
  <c r="B52" i="1"/>
  <c r="D51" i="1"/>
  <c r="C51" i="1"/>
  <c r="B51" i="1"/>
  <c r="D50" i="1"/>
  <c r="C50" i="1"/>
  <c r="B50" i="1"/>
  <c r="D49" i="1"/>
  <c r="C49" i="1"/>
  <c r="B49" i="1"/>
  <c r="D48" i="1"/>
  <c r="C48" i="1"/>
  <c r="B48" i="1"/>
  <c r="D47" i="1"/>
  <c r="C47" i="1"/>
  <c r="B47" i="1"/>
  <c r="D46" i="1"/>
  <c r="C46" i="1"/>
  <c r="B46" i="1"/>
  <c r="D45" i="1"/>
  <c r="C45" i="1"/>
  <c r="B45" i="1"/>
  <c r="D44" i="1"/>
  <c r="C44" i="1"/>
  <c r="B44" i="1"/>
  <c r="N7" i="1" l="1"/>
  <c r="P7" i="1" s="1"/>
  <c r="N266" i="1"/>
  <c r="T266" i="1" s="1"/>
  <c r="N170" i="1"/>
  <c r="R170" i="1" s="1"/>
  <c r="N135" i="1"/>
  <c r="U135" i="1" s="1"/>
  <c r="N260" i="1"/>
  <c r="S260" i="1" s="1"/>
  <c r="N164" i="1"/>
  <c r="P164" i="1" s="1"/>
  <c r="N267" i="1"/>
  <c r="T267" i="1" s="1"/>
  <c r="N227" i="1"/>
  <c r="P227" i="1" s="1"/>
  <c r="N169" i="1"/>
  <c r="O169" i="1" s="1"/>
  <c r="N126" i="1"/>
  <c r="S126" i="1" s="1"/>
  <c r="N157" i="1"/>
  <c r="R157" i="1" s="1"/>
  <c r="N252" i="1"/>
  <c r="N244" i="1"/>
  <c r="N236" i="1"/>
  <c r="N228" i="1"/>
  <c r="N220" i="1"/>
  <c r="N212" i="1"/>
  <c r="N204" i="1"/>
  <c r="N196" i="1"/>
  <c r="N188" i="1"/>
  <c r="N180" i="1"/>
  <c r="N172" i="1"/>
  <c r="N95" i="1"/>
  <c r="N79" i="1"/>
  <c r="N63" i="1"/>
  <c r="N47" i="1"/>
  <c r="N211" i="1"/>
  <c r="N203" i="1"/>
  <c r="N187" i="1"/>
  <c r="N171" i="1"/>
  <c r="N155" i="1"/>
  <c r="N139" i="1"/>
  <c r="N123" i="1"/>
  <c r="N115" i="1"/>
  <c r="N94" i="1"/>
  <c r="N78" i="1"/>
  <c r="N62" i="1"/>
  <c r="N46" i="1"/>
  <c r="N20" i="1"/>
  <c r="N28" i="1"/>
  <c r="N13" i="1"/>
  <c r="N259" i="1"/>
  <c r="N251" i="1"/>
  <c r="N243" i="1"/>
  <c r="N235" i="1"/>
  <c r="N219" i="1"/>
  <c r="N195" i="1"/>
  <c r="N179" i="1"/>
  <c r="N163" i="1"/>
  <c r="N147" i="1"/>
  <c r="N131" i="1"/>
  <c r="N107" i="1"/>
  <c r="N93" i="1"/>
  <c r="N77" i="1"/>
  <c r="N61" i="1"/>
  <c r="N45" i="1"/>
  <c r="N162" i="1"/>
  <c r="N154" i="1"/>
  <c r="N146" i="1"/>
  <c r="N138" i="1"/>
  <c r="N130" i="1"/>
  <c r="N122" i="1"/>
  <c r="N114" i="1"/>
  <c r="N106" i="1"/>
  <c r="N92" i="1"/>
  <c r="N76" i="1"/>
  <c r="N60" i="1"/>
  <c r="N44" i="1"/>
  <c r="N21" i="1"/>
  <c r="N29" i="1"/>
  <c r="N12" i="1"/>
  <c r="N258" i="1"/>
  <c r="N250" i="1"/>
  <c r="N242" i="1"/>
  <c r="N234" i="1"/>
  <c r="N226" i="1"/>
  <c r="N218" i="1"/>
  <c r="N210" i="1"/>
  <c r="N202" i="1"/>
  <c r="N194" i="1"/>
  <c r="N186" i="1"/>
  <c r="N178" i="1"/>
  <c r="N91" i="1"/>
  <c r="N75" i="1"/>
  <c r="N59" i="1"/>
  <c r="N43" i="1"/>
  <c r="N161" i="1"/>
  <c r="N153" i="1"/>
  <c r="N145" i="1"/>
  <c r="N137" i="1"/>
  <c r="N129" i="1"/>
  <c r="N121" i="1"/>
  <c r="N113" i="1"/>
  <c r="N105" i="1"/>
  <c r="N90" i="1"/>
  <c r="N74" i="1"/>
  <c r="N58" i="1"/>
  <c r="N42" i="1"/>
  <c r="N22" i="1"/>
  <c r="N30" i="1"/>
  <c r="N11" i="1"/>
  <c r="N127" i="1"/>
  <c r="N119" i="1"/>
  <c r="N111" i="1"/>
  <c r="N102" i="1"/>
  <c r="N86" i="1"/>
  <c r="N70" i="1"/>
  <c r="N54" i="1"/>
  <c r="N38" i="1"/>
  <c r="N24" i="1"/>
  <c r="N9" i="1"/>
  <c r="N101" i="1"/>
  <c r="N85" i="1"/>
  <c r="N69" i="1"/>
  <c r="N53" i="1"/>
  <c r="N37" i="1"/>
  <c r="N404" i="1"/>
  <c r="N388" i="1"/>
  <c r="N372" i="1"/>
  <c r="N356" i="1"/>
  <c r="N340" i="1"/>
  <c r="N316" i="1"/>
  <c r="N300" i="1"/>
  <c r="N276" i="1"/>
  <c r="N395" i="1"/>
  <c r="N379" i="1"/>
  <c r="N331" i="1"/>
  <c r="N354" i="1"/>
  <c r="N298" i="1"/>
  <c r="N321" i="1"/>
  <c r="N118" i="1"/>
  <c r="N110" i="1"/>
  <c r="N100" i="1"/>
  <c r="N84" i="1"/>
  <c r="N68" i="1"/>
  <c r="N52" i="1"/>
  <c r="N36" i="1"/>
  <c r="N25" i="1"/>
  <c r="N8" i="1"/>
  <c r="O8" i="1" s="1"/>
  <c r="N99" i="1"/>
  <c r="N83" i="1"/>
  <c r="N67" i="1"/>
  <c r="N51" i="1"/>
  <c r="N35" i="1"/>
  <c r="N17" i="1"/>
  <c r="N149" i="1"/>
  <c r="N141" i="1"/>
  <c r="N133" i="1"/>
  <c r="N125" i="1"/>
  <c r="N117" i="1"/>
  <c r="N109" i="1"/>
  <c r="N98" i="1"/>
  <c r="N82" i="1"/>
  <c r="N66" i="1"/>
  <c r="N50" i="1"/>
  <c r="N34" i="1"/>
  <c r="N18" i="1"/>
  <c r="N26" i="1"/>
  <c r="N15" i="1"/>
  <c r="N396" i="1"/>
  <c r="N380" i="1"/>
  <c r="N364" i="1"/>
  <c r="N348" i="1"/>
  <c r="N332" i="1"/>
  <c r="N324" i="1"/>
  <c r="N308" i="1"/>
  <c r="N292" i="1"/>
  <c r="N284" i="1"/>
  <c r="N268" i="1"/>
  <c r="N403" i="1"/>
  <c r="N387" i="1"/>
  <c r="N371" i="1"/>
  <c r="N363" i="1"/>
  <c r="N355" i="1"/>
  <c r="N347" i="1"/>
  <c r="N339" i="1"/>
  <c r="N323" i="1"/>
  <c r="N315" i="1"/>
  <c r="N307" i="1"/>
  <c r="N299" i="1"/>
  <c r="N291" i="1"/>
  <c r="N283" i="1"/>
  <c r="N275" i="1"/>
  <c r="N402" i="1"/>
  <c r="N394" i="1"/>
  <c r="N386" i="1"/>
  <c r="N378" i="1"/>
  <c r="N370" i="1"/>
  <c r="N362" i="1"/>
  <c r="N346" i="1"/>
  <c r="N338" i="1"/>
  <c r="N330" i="1"/>
  <c r="N322" i="1"/>
  <c r="N314" i="1"/>
  <c r="N306" i="1"/>
  <c r="N290" i="1"/>
  <c r="N282" i="1"/>
  <c r="N274" i="1"/>
  <c r="N401" i="1"/>
  <c r="N393" i="1"/>
  <c r="N385" i="1"/>
  <c r="N377" i="1"/>
  <c r="N369" i="1"/>
  <c r="N361" i="1"/>
  <c r="N353" i="1"/>
  <c r="N345" i="1"/>
  <c r="N337" i="1"/>
  <c r="N329" i="1"/>
  <c r="N313" i="1"/>
  <c r="N305" i="1"/>
  <c r="N297" i="1"/>
  <c r="N289" i="1"/>
  <c r="N281" i="1"/>
  <c r="N273" i="1"/>
  <c r="N265" i="1"/>
  <c r="N257" i="1"/>
  <c r="N249" i="1"/>
  <c r="N241" i="1"/>
  <c r="N233" i="1"/>
  <c r="N225" i="1"/>
  <c r="N217" i="1"/>
  <c r="N209" i="1"/>
  <c r="N201" i="1"/>
  <c r="N193" i="1"/>
  <c r="N185" i="1"/>
  <c r="N177" i="1"/>
  <c r="N89" i="1"/>
  <c r="N73" i="1"/>
  <c r="N57" i="1"/>
  <c r="N41" i="1"/>
  <c r="N400" i="1"/>
  <c r="N392" i="1"/>
  <c r="N384" i="1"/>
  <c r="N376" i="1"/>
  <c r="N368" i="1"/>
  <c r="N360" i="1"/>
  <c r="N352" i="1"/>
  <c r="N344" i="1"/>
  <c r="N336" i="1"/>
  <c r="N328" i="1"/>
  <c r="N320" i="1"/>
  <c r="N312" i="1"/>
  <c r="N304" i="1"/>
  <c r="N296" i="1"/>
  <c r="N288" i="1"/>
  <c r="N280" i="1"/>
  <c r="N272" i="1"/>
  <c r="N264" i="1"/>
  <c r="N256" i="1"/>
  <c r="N248" i="1"/>
  <c r="N240" i="1"/>
  <c r="N232" i="1"/>
  <c r="N224" i="1"/>
  <c r="N216" i="1"/>
  <c r="N208" i="1"/>
  <c r="N200" i="1"/>
  <c r="N192" i="1"/>
  <c r="N184" i="1"/>
  <c r="N176" i="1"/>
  <c r="N168" i="1"/>
  <c r="N160" i="1"/>
  <c r="N152" i="1"/>
  <c r="N144" i="1"/>
  <c r="N136" i="1"/>
  <c r="N128" i="1"/>
  <c r="N120" i="1"/>
  <c r="N112" i="1"/>
  <c r="N104" i="1"/>
  <c r="N88" i="1"/>
  <c r="N72" i="1"/>
  <c r="N56" i="1"/>
  <c r="N40" i="1"/>
  <c r="N23" i="1"/>
  <c r="N31" i="1"/>
  <c r="N16" i="1"/>
  <c r="N10" i="1"/>
  <c r="N103" i="1"/>
  <c r="N87" i="1"/>
  <c r="N71" i="1"/>
  <c r="N55" i="1"/>
  <c r="N39" i="1"/>
  <c r="N399" i="1"/>
  <c r="N391" i="1"/>
  <c r="N383" i="1"/>
  <c r="N375" i="1"/>
  <c r="N367" i="1"/>
  <c r="N359" i="1"/>
  <c r="N351" i="1"/>
  <c r="N343" i="1"/>
  <c r="N335" i="1"/>
  <c r="N327" i="1"/>
  <c r="N319" i="1"/>
  <c r="N311" i="1"/>
  <c r="N303" i="1"/>
  <c r="N295" i="1"/>
  <c r="N287" i="1"/>
  <c r="N279" i="1"/>
  <c r="N271" i="1"/>
  <c r="N263" i="1"/>
  <c r="N255" i="1"/>
  <c r="N247" i="1"/>
  <c r="N239" i="1"/>
  <c r="N231" i="1"/>
  <c r="N223" i="1"/>
  <c r="N215" i="1"/>
  <c r="N207" i="1"/>
  <c r="N199" i="1"/>
  <c r="N191" i="1"/>
  <c r="N183" i="1"/>
  <c r="N175" i="1"/>
  <c r="N167" i="1"/>
  <c r="N159" i="1"/>
  <c r="N151" i="1"/>
  <c r="N143" i="1"/>
  <c r="N398" i="1"/>
  <c r="N390" i="1"/>
  <c r="N382" i="1"/>
  <c r="N374" i="1"/>
  <c r="N366" i="1"/>
  <c r="N358" i="1"/>
  <c r="N350" i="1"/>
  <c r="N342" i="1"/>
  <c r="N334" i="1"/>
  <c r="N326" i="1"/>
  <c r="N318" i="1"/>
  <c r="N310" i="1"/>
  <c r="N302" i="1"/>
  <c r="N294" i="1"/>
  <c r="N286" i="1"/>
  <c r="N278" i="1"/>
  <c r="N270" i="1"/>
  <c r="N262" i="1"/>
  <c r="N254" i="1"/>
  <c r="N246" i="1"/>
  <c r="N238" i="1"/>
  <c r="N230" i="1"/>
  <c r="N222" i="1"/>
  <c r="N214" i="1"/>
  <c r="N206" i="1"/>
  <c r="N198" i="1"/>
  <c r="N190" i="1"/>
  <c r="N182" i="1"/>
  <c r="N174" i="1"/>
  <c r="N166" i="1"/>
  <c r="N158" i="1"/>
  <c r="N150" i="1"/>
  <c r="N142" i="1"/>
  <c r="N134" i="1"/>
  <c r="N397" i="1"/>
  <c r="N389" i="1"/>
  <c r="N381" i="1"/>
  <c r="N373" i="1"/>
  <c r="N365" i="1"/>
  <c r="N357" i="1"/>
  <c r="N349" i="1"/>
  <c r="N341" i="1"/>
  <c r="N333" i="1"/>
  <c r="N325" i="1"/>
  <c r="N317" i="1"/>
  <c r="N309" i="1"/>
  <c r="N301" i="1"/>
  <c r="N293" i="1"/>
  <c r="N285" i="1"/>
  <c r="N277" i="1"/>
  <c r="N269" i="1"/>
  <c r="N261" i="1"/>
  <c r="N253" i="1"/>
  <c r="N245" i="1"/>
  <c r="N237" i="1"/>
  <c r="N229" i="1"/>
  <c r="N221" i="1"/>
  <c r="N213" i="1"/>
  <c r="N205" i="1"/>
  <c r="N197" i="1"/>
  <c r="N189" i="1"/>
  <c r="N181" i="1"/>
  <c r="N173" i="1"/>
  <c r="N165" i="1"/>
  <c r="N97" i="1"/>
  <c r="N81" i="1"/>
  <c r="N65" i="1"/>
  <c r="N49" i="1"/>
  <c r="N33" i="1"/>
  <c r="N156" i="1"/>
  <c r="N148" i="1"/>
  <c r="N140" i="1"/>
  <c r="N132" i="1"/>
  <c r="N124" i="1"/>
  <c r="N116" i="1"/>
  <c r="N108" i="1"/>
  <c r="N96" i="1"/>
  <c r="N80" i="1"/>
  <c r="N64" i="1"/>
  <c r="N48" i="1"/>
  <c r="N32" i="1"/>
  <c r="N19" i="1"/>
  <c r="N27" i="1"/>
  <c r="N14" i="1"/>
  <c r="L6" i="1"/>
  <c r="O170" i="1" l="1"/>
  <c r="S7" i="1"/>
  <c r="O7" i="1"/>
  <c r="T7" i="1"/>
  <c r="R7" i="1"/>
  <c r="Q7" i="1"/>
  <c r="U7" i="1"/>
  <c r="P135" i="1"/>
  <c r="T170" i="1"/>
  <c r="Q266" i="1"/>
  <c r="U164" i="1"/>
  <c r="O164" i="1"/>
  <c r="S164" i="1"/>
  <c r="R164" i="1"/>
  <c r="Q164" i="1"/>
  <c r="T164" i="1"/>
  <c r="Q135" i="1"/>
  <c r="S135" i="1"/>
  <c r="R135" i="1"/>
  <c r="O135" i="1"/>
  <c r="T135" i="1"/>
  <c r="Q170" i="1"/>
  <c r="P157" i="1"/>
  <c r="U266" i="1"/>
  <c r="S266" i="1"/>
  <c r="R266" i="1"/>
  <c r="O266" i="1"/>
  <c r="P170" i="1"/>
  <c r="S170" i="1"/>
  <c r="P266" i="1"/>
  <c r="O260" i="1"/>
  <c r="R227" i="1"/>
  <c r="Q227" i="1"/>
  <c r="Q260" i="1"/>
  <c r="T260" i="1"/>
  <c r="S157" i="1"/>
  <c r="R260" i="1"/>
  <c r="Q157" i="1"/>
  <c r="O126" i="1"/>
  <c r="R126" i="1"/>
  <c r="Q126" i="1"/>
  <c r="P126" i="1"/>
  <c r="U227" i="1"/>
  <c r="T227" i="1"/>
  <c r="S227" i="1"/>
  <c r="S169" i="1"/>
  <c r="O227" i="1"/>
  <c r="T169" i="1"/>
  <c r="R169" i="1"/>
  <c r="U169" i="1"/>
  <c r="U126" i="1"/>
  <c r="Q267" i="1"/>
  <c r="T126" i="1"/>
  <c r="O267" i="1"/>
  <c r="U267" i="1"/>
  <c r="P267" i="1"/>
  <c r="U170" i="1"/>
  <c r="P260" i="1"/>
  <c r="O157" i="1"/>
  <c r="Q169" i="1"/>
  <c r="U260" i="1"/>
  <c r="U157" i="1"/>
  <c r="P169" i="1"/>
  <c r="S267" i="1"/>
  <c r="T157" i="1"/>
  <c r="R267" i="1"/>
  <c r="O89" i="1"/>
  <c r="R89" i="1"/>
  <c r="Q89" i="1"/>
  <c r="U89" i="1"/>
  <c r="P89" i="1"/>
  <c r="T89" i="1"/>
  <c r="S89" i="1"/>
  <c r="P297" i="1"/>
  <c r="Q297" i="1"/>
  <c r="R297" i="1"/>
  <c r="U297" i="1"/>
  <c r="S297" i="1"/>
  <c r="T297" i="1"/>
  <c r="O297" i="1"/>
  <c r="U306" i="1"/>
  <c r="O306" i="1"/>
  <c r="S306" i="1"/>
  <c r="Q306" i="1"/>
  <c r="R306" i="1"/>
  <c r="T306" i="1"/>
  <c r="P306" i="1"/>
  <c r="O307" i="1"/>
  <c r="R307" i="1"/>
  <c r="T307" i="1"/>
  <c r="U307" i="1"/>
  <c r="P307" i="1"/>
  <c r="Q307" i="1"/>
  <c r="S307" i="1"/>
  <c r="S348" i="1"/>
  <c r="P348" i="1"/>
  <c r="R348" i="1"/>
  <c r="O348" i="1"/>
  <c r="U348" i="1"/>
  <c r="T348" i="1"/>
  <c r="Q348" i="1"/>
  <c r="S141" i="1"/>
  <c r="U141" i="1"/>
  <c r="Q141" i="1"/>
  <c r="R141" i="1"/>
  <c r="T141" i="1"/>
  <c r="P141" i="1"/>
  <c r="O141" i="1"/>
  <c r="T51" i="1"/>
  <c r="U51" i="1"/>
  <c r="O51" i="1"/>
  <c r="Q51" i="1"/>
  <c r="P51" i="1"/>
  <c r="S51" i="1"/>
  <c r="R51" i="1"/>
  <c r="R300" i="1"/>
  <c r="S300" i="1"/>
  <c r="T300" i="1"/>
  <c r="Q300" i="1"/>
  <c r="U300" i="1"/>
  <c r="O300" i="1"/>
  <c r="P300" i="1"/>
  <c r="P70" i="1"/>
  <c r="Q70" i="1"/>
  <c r="S70" i="1"/>
  <c r="O70" i="1"/>
  <c r="R70" i="1"/>
  <c r="U70" i="1"/>
  <c r="T70" i="1"/>
  <c r="S161" i="1"/>
  <c r="T161" i="1"/>
  <c r="U161" i="1"/>
  <c r="O161" i="1"/>
  <c r="P161" i="1"/>
  <c r="R161" i="1"/>
  <c r="Q161" i="1"/>
  <c r="T91" i="1"/>
  <c r="U91" i="1"/>
  <c r="O91" i="1"/>
  <c r="P91" i="1"/>
  <c r="S91" i="1"/>
  <c r="R91" i="1"/>
  <c r="Q91" i="1"/>
  <c r="P114" i="1"/>
  <c r="Q114" i="1"/>
  <c r="U114" i="1"/>
  <c r="O114" i="1"/>
  <c r="S114" i="1"/>
  <c r="T114" i="1"/>
  <c r="R114" i="1"/>
  <c r="U251" i="1"/>
  <c r="O251" i="1"/>
  <c r="P251" i="1"/>
  <c r="Q251" i="1"/>
  <c r="S251" i="1"/>
  <c r="R251" i="1"/>
  <c r="T251" i="1"/>
  <c r="R20" i="1"/>
  <c r="S20" i="1"/>
  <c r="P20" i="1"/>
  <c r="Q20" i="1"/>
  <c r="U20" i="1"/>
  <c r="O20" i="1"/>
  <c r="T20" i="1"/>
  <c r="T196" i="1"/>
  <c r="U196" i="1"/>
  <c r="O196" i="1"/>
  <c r="P196" i="1"/>
  <c r="Q196" i="1"/>
  <c r="S196" i="1"/>
  <c r="R196" i="1"/>
  <c r="R312" i="1"/>
  <c r="Q312" i="1"/>
  <c r="O312" i="1"/>
  <c r="P312" i="1"/>
  <c r="S312" i="1"/>
  <c r="T312" i="1"/>
  <c r="U312" i="1"/>
  <c r="O177" i="1"/>
  <c r="P177" i="1"/>
  <c r="R177" i="1"/>
  <c r="T177" i="1"/>
  <c r="U177" i="1"/>
  <c r="S177" i="1"/>
  <c r="Q177" i="1"/>
  <c r="P305" i="1"/>
  <c r="R305" i="1"/>
  <c r="T305" i="1"/>
  <c r="O305" i="1"/>
  <c r="U305" i="1"/>
  <c r="Q305" i="1"/>
  <c r="S305" i="1"/>
  <c r="O314" i="1"/>
  <c r="R314" i="1"/>
  <c r="T314" i="1"/>
  <c r="U314" i="1"/>
  <c r="P314" i="1"/>
  <c r="Q314" i="1"/>
  <c r="S314" i="1"/>
  <c r="P315" i="1"/>
  <c r="T315" i="1"/>
  <c r="O315" i="1"/>
  <c r="S315" i="1"/>
  <c r="U315" i="1"/>
  <c r="R315" i="1"/>
  <c r="Q315" i="1"/>
  <c r="S364" i="1"/>
  <c r="R364" i="1"/>
  <c r="T364" i="1"/>
  <c r="O364" i="1"/>
  <c r="P364" i="1"/>
  <c r="Q364" i="1"/>
  <c r="U364" i="1"/>
  <c r="T149" i="1"/>
  <c r="U149" i="1"/>
  <c r="Q149" i="1"/>
  <c r="O149" i="1"/>
  <c r="R149" i="1"/>
  <c r="S149" i="1"/>
  <c r="P149" i="1"/>
  <c r="T67" i="1"/>
  <c r="U67" i="1"/>
  <c r="O67" i="1"/>
  <c r="R67" i="1"/>
  <c r="P67" i="1"/>
  <c r="Q67" i="1"/>
  <c r="S67" i="1"/>
  <c r="R316" i="1"/>
  <c r="U316" i="1"/>
  <c r="T316" i="1"/>
  <c r="O316" i="1"/>
  <c r="Q316" i="1"/>
  <c r="S316" i="1"/>
  <c r="P316" i="1"/>
  <c r="P86" i="1"/>
  <c r="Q86" i="1"/>
  <c r="S86" i="1"/>
  <c r="O86" i="1"/>
  <c r="T86" i="1"/>
  <c r="U86" i="1"/>
  <c r="R86" i="1"/>
  <c r="T178" i="1"/>
  <c r="U178" i="1"/>
  <c r="R178" i="1"/>
  <c r="Q178" i="1"/>
  <c r="S178" i="1"/>
  <c r="O178" i="1"/>
  <c r="P178" i="1"/>
  <c r="P122" i="1"/>
  <c r="Q122" i="1"/>
  <c r="O122" i="1"/>
  <c r="R122" i="1"/>
  <c r="T122" i="1"/>
  <c r="U122" i="1"/>
  <c r="S122" i="1"/>
  <c r="O259" i="1"/>
  <c r="P259" i="1"/>
  <c r="Q259" i="1"/>
  <c r="R259" i="1"/>
  <c r="T259" i="1"/>
  <c r="S259" i="1"/>
  <c r="U259" i="1"/>
  <c r="P46" i="1"/>
  <c r="Q46" i="1"/>
  <c r="S46" i="1"/>
  <c r="O46" i="1"/>
  <c r="R46" i="1"/>
  <c r="U46" i="1"/>
  <c r="T46" i="1"/>
  <c r="Q204" i="1"/>
  <c r="P204" i="1"/>
  <c r="R204" i="1"/>
  <c r="S204" i="1"/>
  <c r="U204" i="1"/>
  <c r="O204" i="1"/>
  <c r="T204" i="1"/>
  <c r="T192" i="1"/>
  <c r="Q192" i="1"/>
  <c r="O192" i="1"/>
  <c r="U192" i="1"/>
  <c r="P192" i="1"/>
  <c r="R192" i="1"/>
  <c r="S192" i="1"/>
  <c r="R320" i="1"/>
  <c r="Q320" i="1"/>
  <c r="P320" i="1"/>
  <c r="S320" i="1"/>
  <c r="O320" i="1"/>
  <c r="T320" i="1"/>
  <c r="U320" i="1"/>
  <c r="U185" i="1"/>
  <c r="Q185" i="1"/>
  <c r="P185" i="1"/>
  <c r="O185" i="1"/>
  <c r="S185" i="1"/>
  <c r="T185" i="1"/>
  <c r="R185" i="1"/>
  <c r="Q313" i="1"/>
  <c r="R313" i="1"/>
  <c r="S313" i="1"/>
  <c r="O313" i="1"/>
  <c r="T313" i="1"/>
  <c r="U313" i="1"/>
  <c r="P313" i="1"/>
  <c r="Q322" i="1"/>
  <c r="U322" i="1"/>
  <c r="S322" i="1"/>
  <c r="T322" i="1"/>
  <c r="R322" i="1"/>
  <c r="P322" i="1"/>
  <c r="O322" i="1"/>
  <c r="O323" i="1"/>
  <c r="P323" i="1"/>
  <c r="Q323" i="1"/>
  <c r="T323" i="1"/>
  <c r="R323" i="1"/>
  <c r="U323" i="1"/>
  <c r="S323" i="1"/>
  <c r="S380" i="1"/>
  <c r="R380" i="1"/>
  <c r="O380" i="1"/>
  <c r="U380" i="1"/>
  <c r="P380" i="1"/>
  <c r="Q380" i="1"/>
  <c r="T380" i="1"/>
  <c r="T83" i="1"/>
  <c r="U83" i="1"/>
  <c r="O83" i="1"/>
  <c r="P83" i="1"/>
  <c r="R83" i="1"/>
  <c r="Q83" i="1"/>
  <c r="S83" i="1"/>
  <c r="S340" i="1"/>
  <c r="U340" i="1"/>
  <c r="O340" i="1"/>
  <c r="P340" i="1"/>
  <c r="R340" i="1"/>
  <c r="Q340" i="1"/>
  <c r="T340" i="1"/>
  <c r="P102" i="1"/>
  <c r="Q102" i="1"/>
  <c r="S102" i="1"/>
  <c r="U102" i="1"/>
  <c r="T102" i="1"/>
  <c r="O102" i="1"/>
  <c r="R102" i="1"/>
  <c r="T11" i="1"/>
  <c r="U11" i="1"/>
  <c r="O11" i="1"/>
  <c r="P11" i="1"/>
  <c r="R11" i="1"/>
  <c r="Q11" i="1"/>
  <c r="S11" i="1"/>
  <c r="O186" i="1"/>
  <c r="Q186" i="1"/>
  <c r="R186" i="1"/>
  <c r="S186" i="1"/>
  <c r="T186" i="1"/>
  <c r="U186" i="1"/>
  <c r="P186" i="1"/>
  <c r="P130" i="1"/>
  <c r="U130" i="1"/>
  <c r="S130" i="1"/>
  <c r="T130" i="1"/>
  <c r="O130" i="1"/>
  <c r="Q130" i="1"/>
  <c r="R130" i="1"/>
  <c r="P62" i="1"/>
  <c r="Q62" i="1"/>
  <c r="S62" i="1"/>
  <c r="O62" i="1"/>
  <c r="T62" i="1"/>
  <c r="R62" i="1"/>
  <c r="U62" i="1"/>
  <c r="O212" i="1"/>
  <c r="P212" i="1"/>
  <c r="R212" i="1"/>
  <c r="S212" i="1"/>
  <c r="Q212" i="1"/>
  <c r="T212" i="1"/>
  <c r="U212" i="1"/>
  <c r="R328" i="1"/>
  <c r="Q328" i="1"/>
  <c r="O328" i="1"/>
  <c r="T328" i="1"/>
  <c r="P328" i="1"/>
  <c r="S328" i="1"/>
  <c r="U328" i="1"/>
  <c r="U193" i="1"/>
  <c r="R193" i="1"/>
  <c r="S193" i="1"/>
  <c r="T193" i="1"/>
  <c r="O193" i="1"/>
  <c r="P193" i="1"/>
  <c r="Q193" i="1"/>
  <c r="R329" i="1"/>
  <c r="T329" i="1"/>
  <c r="U329" i="1"/>
  <c r="S329" i="1"/>
  <c r="P329" i="1"/>
  <c r="Q329" i="1"/>
  <c r="O329" i="1"/>
  <c r="O330" i="1"/>
  <c r="T330" i="1"/>
  <c r="R330" i="1"/>
  <c r="S330" i="1"/>
  <c r="U330" i="1"/>
  <c r="P330" i="1"/>
  <c r="Q330" i="1"/>
  <c r="O339" i="1"/>
  <c r="S339" i="1"/>
  <c r="Q339" i="1"/>
  <c r="U339" i="1"/>
  <c r="T339" i="1"/>
  <c r="P339" i="1"/>
  <c r="R339" i="1"/>
  <c r="S396" i="1"/>
  <c r="R396" i="1"/>
  <c r="Q396" i="1"/>
  <c r="T396" i="1"/>
  <c r="U396" i="1"/>
  <c r="O396" i="1"/>
  <c r="P396" i="1"/>
  <c r="T99" i="1"/>
  <c r="U99" i="1"/>
  <c r="O99" i="1"/>
  <c r="Q99" i="1"/>
  <c r="S99" i="1"/>
  <c r="P99" i="1"/>
  <c r="R99" i="1"/>
  <c r="S356" i="1"/>
  <c r="Q356" i="1"/>
  <c r="R356" i="1"/>
  <c r="O356" i="1"/>
  <c r="P356" i="1"/>
  <c r="U356" i="1"/>
  <c r="T356" i="1"/>
  <c r="T111" i="1"/>
  <c r="P111" i="1"/>
  <c r="U111" i="1"/>
  <c r="S111" i="1"/>
  <c r="O111" i="1"/>
  <c r="Q111" i="1"/>
  <c r="R111" i="1"/>
  <c r="P30" i="1"/>
  <c r="Q30" i="1"/>
  <c r="S30" i="1"/>
  <c r="T30" i="1"/>
  <c r="O30" i="1"/>
  <c r="R30" i="1"/>
  <c r="U30" i="1"/>
  <c r="Q194" i="1"/>
  <c r="S194" i="1"/>
  <c r="T194" i="1"/>
  <c r="O194" i="1"/>
  <c r="P194" i="1"/>
  <c r="U194" i="1"/>
  <c r="R194" i="1"/>
  <c r="P138" i="1"/>
  <c r="Q138" i="1"/>
  <c r="T138" i="1"/>
  <c r="U138" i="1"/>
  <c r="S138" i="1"/>
  <c r="O138" i="1"/>
  <c r="R138" i="1"/>
  <c r="O45" i="1"/>
  <c r="R45" i="1"/>
  <c r="T45" i="1"/>
  <c r="P45" i="1"/>
  <c r="S45" i="1"/>
  <c r="Q45" i="1"/>
  <c r="U45" i="1"/>
  <c r="P78" i="1"/>
  <c r="Q78" i="1"/>
  <c r="S78" i="1"/>
  <c r="T78" i="1"/>
  <c r="R78" i="1"/>
  <c r="U78" i="1"/>
  <c r="O78" i="1"/>
  <c r="P220" i="1"/>
  <c r="Q220" i="1"/>
  <c r="S220" i="1"/>
  <c r="U220" i="1"/>
  <c r="O220" i="1"/>
  <c r="R220" i="1"/>
  <c r="T220" i="1"/>
  <c r="Q201" i="1"/>
  <c r="R201" i="1"/>
  <c r="S201" i="1"/>
  <c r="T201" i="1"/>
  <c r="U201" i="1"/>
  <c r="O201" i="1"/>
  <c r="P201" i="1"/>
  <c r="T337" i="1"/>
  <c r="S337" i="1"/>
  <c r="U337" i="1"/>
  <c r="O337" i="1"/>
  <c r="P337" i="1"/>
  <c r="Q337" i="1"/>
  <c r="R337" i="1"/>
  <c r="O338" i="1"/>
  <c r="R338" i="1"/>
  <c r="S338" i="1"/>
  <c r="U338" i="1"/>
  <c r="P338" i="1"/>
  <c r="Q338" i="1"/>
  <c r="T338" i="1"/>
  <c r="O347" i="1"/>
  <c r="S347" i="1"/>
  <c r="P347" i="1"/>
  <c r="Q347" i="1"/>
  <c r="T347" i="1"/>
  <c r="U347" i="1"/>
  <c r="R347" i="1"/>
  <c r="T15" i="1"/>
  <c r="U15" i="1"/>
  <c r="O15" i="1"/>
  <c r="Q15" i="1"/>
  <c r="R15" i="1"/>
  <c r="S15" i="1"/>
  <c r="P15" i="1"/>
  <c r="R8" i="1"/>
  <c r="S8" i="1"/>
  <c r="T8" i="1"/>
  <c r="U8" i="1"/>
  <c r="P8" i="1"/>
  <c r="Q8" i="1"/>
  <c r="S372" i="1"/>
  <c r="T372" i="1"/>
  <c r="U372" i="1"/>
  <c r="O372" i="1"/>
  <c r="P372" i="1"/>
  <c r="Q372" i="1"/>
  <c r="R372" i="1"/>
  <c r="T119" i="1"/>
  <c r="P119" i="1"/>
  <c r="Q119" i="1"/>
  <c r="R119" i="1"/>
  <c r="S119" i="1"/>
  <c r="U119" i="1"/>
  <c r="O119" i="1"/>
  <c r="P22" i="1"/>
  <c r="Q22" i="1"/>
  <c r="S22" i="1"/>
  <c r="T22" i="1"/>
  <c r="U22" i="1"/>
  <c r="R22" i="1"/>
  <c r="O22" i="1"/>
  <c r="Q202" i="1"/>
  <c r="O202" i="1"/>
  <c r="T202" i="1"/>
  <c r="R202" i="1"/>
  <c r="S202" i="1"/>
  <c r="U202" i="1"/>
  <c r="P202" i="1"/>
  <c r="P146" i="1"/>
  <c r="S146" i="1"/>
  <c r="T146" i="1"/>
  <c r="Q146" i="1"/>
  <c r="O146" i="1"/>
  <c r="R146" i="1"/>
  <c r="U146" i="1"/>
  <c r="O61" i="1"/>
  <c r="R61" i="1"/>
  <c r="Q61" i="1"/>
  <c r="S61" i="1"/>
  <c r="P61" i="1"/>
  <c r="U61" i="1"/>
  <c r="T61" i="1"/>
  <c r="P94" i="1"/>
  <c r="Q94" i="1"/>
  <c r="S94" i="1"/>
  <c r="T94" i="1"/>
  <c r="U94" i="1"/>
  <c r="O94" i="1"/>
  <c r="R94" i="1"/>
  <c r="P228" i="1"/>
  <c r="Q228" i="1"/>
  <c r="U228" i="1"/>
  <c r="T228" i="1"/>
  <c r="S228" i="1"/>
  <c r="O228" i="1"/>
  <c r="R228" i="1"/>
  <c r="S344" i="1"/>
  <c r="O344" i="1"/>
  <c r="T344" i="1"/>
  <c r="Q344" i="1"/>
  <c r="R344" i="1"/>
  <c r="P344" i="1"/>
  <c r="U344" i="1"/>
  <c r="Q209" i="1"/>
  <c r="R209" i="1"/>
  <c r="T209" i="1"/>
  <c r="P209" i="1"/>
  <c r="S209" i="1"/>
  <c r="U209" i="1"/>
  <c r="O209" i="1"/>
  <c r="P345" i="1"/>
  <c r="R345" i="1"/>
  <c r="U345" i="1"/>
  <c r="O345" i="1"/>
  <c r="S345" i="1"/>
  <c r="T345" i="1"/>
  <c r="Q345" i="1"/>
  <c r="O346" i="1"/>
  <c r="R346" i="1"/>
  <c r="P346" i="1"/>
  <c r="T346" i="1"/>
  <c r="Q346" i="1"/>
  <c r="S346" i="1"/>
  <c r="U346" i="1"/>
  <c r="O355" i="1"/>
  <c r="S355" i="1"/>
  <c r="P355" i="1"/>
  <c r="R355" i="1"/>
  <c r="T355" i="1"/>
  <c r="U355" i="1"/>
  <c r="Q355" i="1"/>
  <c r="P26" i="1"/>
  <c r="Q26" i="1"/>
  <c r="S26" i="1"/>
  <c r="T26" i="1"/>
  <c r="U26" i="1"/>
  <c r="R26" i="1"/>
  <c r="O26" i="1"/>
  <c r="O25" i="1"/>
  <c r="P25" i="1"/>
  <c r="R25" i="1"/>
  <c r="Q25" i="1"/>
  <c r="T25" i="1"/>
  <c r="U25" i="1"/>
  <c r="S25" i="1"/>
  <c r="S388" i="1"/>
  <c r="P388" i="1"/>
  <c r="Q388" i="1"/>
  <c r="T388" i="1"/>
  <c r="U388" i="1"/>
  <c r="O388" i="1"/>
  <c r="R388" i="1"/>
  <c r="P127" i="1"/>
  <c r="T127" i="1"/>
  <c r="O127" i="1"/>
  <c r="Q127" i="1"/>
  <c r="U127" i="1"/>
  <c r="S127" i="1"/>
  <c r="R127" i="1"/>
  <c r="P42" i="1"/>
  <c r="Q42" i="1"/>
  <c r="S42" i="1"/>
  <c r="R42" i="1"/>
  <c r="T42" i="1"/>
  <c r="U42" i="1"/>
  <c r="O42" i="1"/>
  <c r="R210" i="1"/>
  <c r="O210" i="1"/>
  <c r="P210" i="1"/>
  <c r="Q210" i="1"/>
  <c r="U210" i="1"/>
  <c r="S210" i="1"/>
  <c r="T210" i="1"/>
  <c r="P154" i="1"/>
  <c r="O154" i="1"/>
  <c r="Q154" i="1"/>
  <c r="T154" i="1"/>
  <c r="S154" i="1"/>
  <c r="R154" i="1"/>
  <c r="U154" i="1"/>
  <c r="O77" i="1"/>
  <c r="R77" i="1"/>
  <c r="S77" i="1"/>
  <c r="U77" i="1"/>
  <c r="P77" i="1"/>
  <c r="Q77" i="1"/>
  <c r="T77" i="1"/>
  <c r="T115" i="1"/>
  <c r="Q115" i="1"/>
  <c r="S115" i="1"/>
  <c r="U115" i="1"/>
  <c r="O115" i="1"/>
  <c r="P115" i="1"/>
  <c r="R115" i="1"/>
  <c r="P236" i="1"/>
  <c r="Q236" i="1"/>
  <c r="O236" i="1"/>
  <c r="R236" i="1"/>
  <c r="S236" i="1"/>
  <c r="T236" i="1"/>
  <c r="U236" i="1"/>
  <c r="S80" i="1"/>
  <c r="R80" i="1"/>
  <c r="O80" i="1"/>
  <c r="T80" i="1"/>
  <c r="Q80" i="1"/>
  <c r="U80" i="1"/>
  <c r="P80" i="1"/>
  <c r="T213" i="1"/>
  <c r="U213" i="1"/>
  <c r="Q213" i="1"/>
  <c r="R213" i="1"/>
  <c r="S213" i="1"/>
  <c r="O213" i="1"/>
  <c r="P213" i="1"/>
  <c r="Q198" i="1"/>
  <c r="U198" i="1"/>
  <c r="P198" i="1"/>
  <c r="O198" i="1"/>
  <c r="R198" i="1"/>
  <c r="S198" i="1"/>
  <c r="T198" i="1"/>
  <c r="P191" i="1"/>
  <c r="R191" i="1"/>
  <c r="O191" i="1"/>
  <c r="S191" i="1"/>
  <c r="T191" i="1"/>
  <c r="Q191" i="1"/>
  <c r="U191" i="1"/>
  <c r="T168" i="1"/>
  <c r="U168" i="1"/>
  <c r="P168" i="1"/>
  <c r="R168" i="1"/>
  <c r="O168" i="1"/>
  <c r="Q168" i="1"/>
  <c r="S168" i="1"/>
  <c r="S349" i="1"/>
  <c r="T349" i="1"/>
  <c r="U349" i="1"/>
  <c r="R349" i="1"/>
  <c r="O349" i="1"/>
  <c r="P349" i="1"/>
  <c r="Q349" i="1"/>
  <c r="S334" i="1"/>
  <c r="T334" i="1"/>
  <c r="U334" i="1"/>
  <c r="Q334" i="1"/>
  <c r="R334" i="1"/>
  <c r="O334" i="1"/>
  <c r="P334" i="1"/>
  <c r="R327" i="1"/>
  <c r="Q327" i="1"/>
  <c r="S327" i="1"/>
  <c r="O327" i="1"/>
  <c r="U327" i="1"/>
  <c r="T327" i="1"/>
  <c r="P327" i="1"/>
  <c r="R16" i="1"/>
  <c r="S16" i="1"/>
  <c r="T16" i="1"/>
  <c r="O16" i="1"/>
  <c r="P16" i="1"/>
  <c r="Q16" i="1"/>
  <c r="U16" i="1"/>
  <c r="R304" i="1"/>
  <c r="O304" i="1"/>
  <c r="S304" i="1"/>
  <c r="P304" i="1"/>
  <c r="Q304" i="1"/>
  <c r="T304" i="1"/>
  <c r="U304" i="1"/>
  <c r="P108" i="1"/>
  <c r="T108" i="1"/>
  <c r="O108" i="1"/>
  <c r="R108" i="1"/>
  <c r="S108" i="1"/>
  <c r="U108" i="1"/>
  <c r="Q108" i="1"/>
  <c r="T229" i="1"/>
  <c r="U229" i="1"/>
  <c r="S229" i="1"/>
  <c r="R229" i="1"/>
  <c r="P229" i="1"/>
  <c r="Q229" i="1"/>
  <c r="O229" i="1"/>
  <c r="Q214" i="1"/>
  <c r="O214" i="1"/>
  <c r="P214" i="1"/>
  <c r="S214" i="1"/>
  <c r="T214" i="1"/>
  <c r="R214" i="1"/>
  <c r="U214" i="1"/>
  <c r="O335" i="1"/>
  <c r="S335" i="1"/>
  <c r="P335" i="1"/>
  <c r="Q335" i="1"/>
  <c r="U335" i="1"/>
  <c r="R335" i="1"/>
  <c r="T335" i="1"/>
  <c r="P365" i="1"/>
  <c r="S365" i="1"/>
  <c r="T365" i="1"/>
  <c r="U365" i="1"/>
  <c r="O365" i="1"/>
  <c r="Q365" i="1"/>
  <c r="R365" i="1"/>
  <c r="O215" i="1"/>
  <c r="P215" i="1"/>
  <c r="S215" i="1"/>
  <c r="T215" i="1"/>
  <c r="R215" i="1"/>
  <c r="U215" i="1"/>
  <c r="Q215" i="1"/>
  <c r="O373" i="1"/>
  <c r="T373" i="1"/>
  <c r="U373" i="1"/>
  <c r="S373" i="1"/>
  <c r="P373" i="1"/>
  <c r="Q373" i="1"/>
  <c r="R373" i="1"/>
  <c r="O358" i="1"/>
  <c r="S358" i="1"/>
  <c r="T358" i="1"/>
  <c r="P358" i="1"/>
  <c r="R358" i="1"/>
  <c r="U358" i="1"/>
  <c r="Q358" i="1"/>
  <c r="S223" i="1"/>
  <c r="O223" i="1"/>
  <c r="P223" i="1"/>
  <c r="R223" i="1"/>
  <c r="T223" i="1"/>
  <c r="U223" i="1"/>
  <c r="Q223" i="1"/>
  <c r="S40" i="1"/>
  <c r="R40" i="1"/>
  <c r="T40" i="1"/>
  <c r="U40" i="1"/>
  <c r="O40" i="1"/>
  <c r="P40" i="1"/>
  <c r="Q40" i="1"/>
  <c r="O33" i="1"/>
  <c r="P33" i="1"/>
  <c r="R33" i="1"/>
  <c r="U33" i="1"/>
  <c r="Q33" i="1"/>
  <c r="S33" i="1"/>
  <c r="T33" i="1"/>
  <c r="U253" i="1"/>
  <c r="T253" i="1"/>
  <c r="O253" i="1"/>
  <c r="P253" i="1"/>
  <c r="R253" i="1"/>
  <c r="Q253" i="1"/>
  <c r="S253" i="1"/>
  <c r="U238" i="1"/>
  <c r="R238" i="1"/>
  <c r="S238" i="1"/>
  <c r="T238" i="1"/>
  <c r="Q238" i="1"/>
  <c r="P238" i="1"/>
  <c r="O238" i="1"/>
  <c r="U231" i="1"/>
  <c r="O231" i="1"/>
  <c r="T231" i="1"/>
  <c r="S231" i="1"/>
  <c r="Q231" i="1"/>
  <c r="R231" i="1"/>
  <c r="P231" i="1"/>
  <c r="S56" i="1"/>
  <c r="O56" i="1"/>
  <c r="Q56" i="1"/>
  <c r="R56" i="1"/>
  <c r="U56" i="1"/>
  <c r="P56" i="1"/>
  <c r="T56" i="1"/>
  <c r="S336" i="1"/>
  <c r="P336" i="1"/>
  <c r="T336" i="1"/>
  <c r="R336" i="1"/>
  <c r="U336" i="1"/>
  <c r="O336" i="1"/>
  <c r="Q336" i="1"/>
  <c r="O49" i="1"/>
  <c r="R49" i="1"/>
  <c r="S49" i="1"/>
  <c r="P49" i="1"/>
  <c r="Q49" i="1"/>
  <c r="T49" i="1"/>
  <c r="U49" i="1"/>
  <c r="T389" i="1"/>
  <c r="Q389" i="1"/>
  <c r="P389" i="1"/>
  <c r="O389" i="1"/>
  <c r="R389" i="1"/>
  <c r="S389" i="1"/>
  <c r="U389" i="1"/>
  <c r="O374" i="1"/>
  <c r="R374" i="1"/>
  <c r="P374" i="1"/>
  <c r="Q374" i="1"/>
  <c r="S374" i="1"/>
  <c r="T374" i="1"/>
  <c r="U374" i="1"/>
  <c r="Q239" i="1"/>
  <c r="R239" i="1"/>
  <c r="S239" i="1"/>
  <c r="T239" i="1"/>
  <c r="O239" i="1"/>
  <c r="P239" i="1"/>
  <c r="U239" i="1"/>
  <c r="O367" i="1"/>
  <c r="S367" i="1"/>
  <c r="P367" i="1"/>
  <c r="Q367" i="1"/>
  <c r="R367" i="1"/>
  <c r="T367" i="1"/>
  <c r="U367" i="1"/>
  <c r="S72" i="1"/>
  <c r="P72" i="1"/>
  <c r="U72" i="1"/>
  <c r="O72" i="1"/>
  <c r="Q72" i="1"/>
  <c r="T72" i="1"/>
  <c r="R72" i="1"/>
  <c r="P216" i="1"/>
  <c r="Q216" i="1"/>
  <c r="S216" i="1"/>
  <c r="T216" i="1"/>
  <c r="U216" i="1"/>
  <c r="O216" i="1"/>
  <c r="R216" i="1"/>
  <c r="O65" i="1"/>
  <c r="R65" i="1"/>
  <c r="P65" i="1"/>
  <c r="S65" i="1"/>
  <c r="T65" i="1"/>
  <c r="U65" i="1"/>
  <c r="Q65" i="1"/>
  <c r="P269" i="1"/>
  <c r="Q269" i="1"/>
  <c r="T269" i="1"/>
  <c r="U269" i="1"/>
  <c r="O269" i="1"/>
  <c r="R269" i="1"/>
  <c r="S269" i="1"/>
  <c r="P397" i="1"/>
  <c r="T397" i="1"/>
  <c r="U397" i="1"/>
  <c r="O397" i="1"/>
  <c r="S397" i="1"/>
  <c r="Q397" i="1"/>
  <c r="R397" i="1"/>
  <c r="S254" i="1"/>
  <c r="T254" i="1"/>
  <c r="U254" i="1"/>
  <c r="R254" i="1"/>
  <c r="Q254" i="1"/>
  <c r="O254" i="1"/>
  <c r="P254" i="1"/>
  <c r="O382" i="1"/>
  <c r="R382" i="1"/>
  <c r="S382" i="1"/>
  <c r="P382" i="1"/>
  <c r="U382" i="1"/>
  <c r="T382" i="1"/>
  <c r="Q382" i="1"/>
  <c r="R247" i="1"/>
  <c r="O247" i="1"/>
  <c r="Q247" i="1"/>
  <c r="T247" i="1"/>
  <c r="U247" i="1"/>
  <c r="P247" i="1"/>
  <c r="S247" i="1"/>
  <c r="O375" i="1"/>
  <c r="S375" i="1"/>
  <c r="P375" i="1"/>
  <c r="Q375" i="1"/>
  <c r="T375" i="1"/>
  <c r="U375" i="1"/>
  <c r="R375" i="1"/>
  <c r="S88" i="1"/>
  <c r="P88" i="1"/>
  <c r="Q88" i="1"/>
  <c r="R88" i="1"/>
  <c r="T88" i="1"/>
  <c r="U88" i="1"/>
  <c r="O88" i="1"/>
  <c r="S352" i="1"/>
  <c r="R352" i="1"/>
  <c r="T352" i="1"/>
  <c r="P352" i="1"/>
  <c r="Q352" i="1"/>
  <c r="O352" i="1"/>
  <c r="U352" i="1"/>
  <c r="O353" i="1"/>
  <c r="P353" i="1"/>
  <c r="T353" i="1"/>
  <c r="Q353" i="1"/>
  <c r="S353" i="1"/>
  <c r="U353" i="1"/>
  <c r="R353" i="1"/>
  <c r="O363" i="1"/>
  <c r="S363" i="1"/>
  <c r="Q363" i="1"/>
  <c r="P363" i="1"/>
  <c r="U363" i="1"/>
  <c r="R363" i="1"/>
  <c r="T363" i="1"/>
  <c r="S36" i="1"/>
  <c r="T36" i="1"/>
  <c r="U36" i="1"/>
  <c r="Q36" i="1"/>
  <c r="R36" i="1"/>
  <c r="P36" i="1"/>
  <c r="O36" i="1"/>
  <c r="S404" i="1"/>
  <c r="Q404" i="1"/>
  <c r="U404" i="1"/>
  <c r="O404" i="1"/>
  <c r="R404" i="1"/>
  <c r="T404" i="1"/>
  <c r="P404" i="1"/>
  <c r="P58" i="1"/>
  <c r="Q58" i="1"/>
  <c r="S58" i="1"/>
  <c r="O58" i="1"/>
  <c r="R58" i="1"/>
  <c r="U58" i="1"/>
  <c r="T58" i="1"/>
  <c r="O218" i="1"/>
  <c r="P218" i="1"/>
  <c r="S218" i="1"/>
  <c r="T218" i="1"/>
  <c r="U218" i="1"/>
  <c r="Q218" i="1"/>
  <c r="R218" i="1"/>
  <c r="P162" i="1"/>
  <c r="O162" i="1"/>
  <c r="Q162" i="1"/>
  <c r="R162" i="1"/>
  <c r="S162" i="1"/>
  <c r="T162" i="1"/>
  <c r="U162" i="1"/>
  <c r="O93" i="1"/>
  <c r="R93" i="1"/>
  <c r="P93" i="1"/>
  <c r="T93" i="1"/>
  <c r="S93" i="1"/>
  <c r="Q93" i="1"/>
  <c r="U93" i="1"/>
  <c r="P123" i="1"/>
  <c r="T123" i="1"/>
  <c r="U123" i="1"/>
  <c r="Q123" i="1"/>
  <c r="R123" i="1"/>
  <c r="O123" i="1"/>
  <c r="S123" i="1"/>
  <c r="Q244" i="1"/>
  <c r="T244" i="1"/>
  <c r="S244" i="1"/>
  <c r="U244" i="1"/>
  <c r="O244" i="1"/>
  <c r="P244" i="1"/>
  <c r="R244" i="1"/>
  <c r="T156" i="1"/>
  <c r="U156" i="1"/>
  <c r="R156" i="1"/>
  <c r="Q156" i="1"/>
  <c r="O156" i="1"/>
  <c r="P156" i="1"/>
  <c r="S156" i="1"/>
  <c r="O81" i="1"/>
  <c r="R81" i="1"/>
  <c r="Q81" i="1"/>
  <c r="T81" i="1"/>
  <c r="U81" i="1"/>
  <c r="P81" i="1"/>
  <c r="S81" i="1"/>
  <c r="O277" i="1"/>
  <c r="P277" i="1"/>
  <c r="S277" i="1"/>
  <c r="U277" i="1"/>
  <c r="Q277" i="1"/>
  <c r="R277" i="1"/>
  <c r="T277" i="1"/>
  <c r="P134" i="1"/>
  <c r="Q134" i="1"/>
  <c r="R134" i="1"/>
  <c r="U134" i="1"/>
  <c r="S134" i="1"/>
  <c r="O134" i="1"/>
  <c r="T134" i="1"/>
  <c r="T262" i="1"/>
  <c r="R262" i="1"/>
  <c r="Q262" i="1"/>
  <c r="S262" i="1"/>
  <c r="U262" i="1"/>
  <c r="P262" i="1"/>
  <c r="O262" i="1"/>
  <c r="O390" i="1"/>
  <c r="S390" i="1"/>
  <c r="T390" i="1"/>
  <c r="P390" i="1"/>
  <c r="Q390" i="1"/>
  <c r="R390" i="1"/>
  <c r="U390" i="1"/>
  <c r="O255" i="1"/>
  <c r="P255" i="1"/>
  <c r="Q255" i="1"/>
  <c r="R255" i="1"/>
  <c r="S255" i="1"/>
  <c r="U255" i="1"/>
  <c r="T255" i="1"/>
  <c r="O383" i="1"/>
  <c r="S383" i="1"/>
  <c r="T383" i="1"/>
  <c r="Q383" i="1"/>
  <c r="R383" i="1"/>
  <c r="P383" i="1"/>
  <c r="U383" i="1"/>
  <c r="S104" i="1"/>
  <c r="R104" i="1"/>
  <c r="U104" i="1"/>
  <c r="O104" i="1"/>
  <c r="P104" i="1"/>
  <c r="Q104" i="1"/>
  <c r="T104" i="1"/>
  <c r="P232" i="1"/>
  <c r="Q232" i="1"/>
  <c r="U232" i="1"/>
  <c r="R232" i="1"/>
  <c r="O232" i="1"/>
  <c r="S232" i="1"/>
  <c r="T232" i="1"/>
  <c r="S360" i="1"/>
  <c r="U360" i="1"/>
  <c r="T360" i="1"/>
  <c r="O360" i="1"/>
  <c r="R360" i="1"/>
  <c r="P360" i="1"/>
  <c r="Q360" i="1"/>
  <c r="T225" i="1"/>
  <c r="U225" i="1"/>
  <c r="S225" i="1"/>
  <c r="O225" i="1"/>
  <c r="P225" i="1"/>
  <c r="R225" i="1"/>
  <c r="Q225" i="1"/>
  <c r="P361" i="1"/>
  <c r="Q361" i="1"/>
  <c r="U361" i="1"/>
  <c r="O361" i="1"/>
  <c r="S361" i="1"/>
  <c r="R361" i="1"/>
  <c r="T361" i="1"/>
  <c r="O370" i="1"/>
  <c r="R370" i="1"/>
  <c r="S370" i="1"/>
  <c r="Q370" i="1"/>
  <c r="P370" i="1"/>
  <c r="T370" i="1"/>
  <c r="U370" i="1"/>
  <c r="O371" i="1"/>
  <c r="S371" i="1"/>
  <c r="Q371" i="1"/>
  <c r="T371" i="1"/>
  <c r="P371" i="1"/>
  <c r="R371" i="1"/>
  <c r="U371" i="1"/>
  <c r="P34" i="1"/>
  <c r="Q34" i="1"/>
  <c r="S34" i="1"/>
  <c r="T34" i="1"/>
  <c r="U34" i="1"/>
  <c r="O34" i="1"/>
  <c r="R34" i="1"/>
  <c r="S52" i="1"/>
  <c r="P52" i="1"/>
  <c r="R52" i="1"/>
  <c r="T52" i="1"/>
  <c r="U52" i="1"/>
  <c r="O52" i="1"/>
  <c r="Q52" i="1"/>
  <c r="O37" i="1"/>
  <c r="R37" i="1"/>
  <c r="Q37" i="1"/>
  <c r="U37" i="1"/>
  <c r="T37" i="1"/>
  <c r="S37" i="1"/>
  <c r="P37" i="1"/>
  <c r="P74" i="1"/>
  <c r="Q74" i="1"/>
  <c r="S74" i="1"/>
  <c r="U74" i="1"/>
  <c r="O74" i="1"/>
  <c r="R74" i="1"/>
  <c r="T74" i="1"/>
  <c r="S226" i="1"/>
  <c r="R226" i="1"/>
  <c r="T226" i="1"/>
  <c r="U226" i="1"/>
  <c r="Q226" i="1"/>
  <c r="O226" i="1"/>
  <c r="P226" i="1"/>
  <c r="T107" i="1"/>
  <c r="S107" i="1"/>
  <c r="U107" i="1"/>
  <c r="O107" i="1"/>
  <c r="P107" i="1"/>
  <c r="R107" i="1"/>
  <c r="Q107" i="1"/>
  <c r="P139" i="1"/>
  <c r="T139" i="1"/>
  <c r="U139" i="1"/>
  <c r="Q139" i="1"/>
  <c r="R139" i="1"/>
  <c r="S139" i="1"/>
  <c r="O139" i="1"/>
  <c r="Q252" i="1"/>
  <c r="O252" i="1"/>
  <c r="P252" i="1"/>
  <c r="R252" i="1"/>
  <c r="S252" i="1"/>
  <c r="T252" i="1"/>
  <c r="U252" i="1"/>
  <c r="O97" i="1"/>
  <c r="R97" i="1"/>
  <c r="S97" i="1"/>
  <c r="U97" i="1"/>
  <c r="T97" i="1"/>
  <c r="P97" i="1"/>
  <c r="Q97" i="1"/>
  <c r="T285" i="1"/>
  <c r="U285" i="1"/>
  <c r="O285" i="1"/>
  <c r="P285" i="1"/>
  <c r="S285" i="1"/>
  <c r="Q285" i="1"/>
  <c r="R285" i="1"/>
  <c r="P142" i="1"/>
  <c r="Q142" i="1"/>
  <c r="O142" i="1"/>
  <c r="S142" i="1"/>
  <c r="T142" i="1"/>
  <c r="R142" i="1"/>
  <c r="U142" i="1"/>
  <c r="Q270" i="1"/>
  <c r="R270" i="1"/>
  <c r="S270" i="1"/>
  <c r="U270" i="1"/>
  <c r="T270" i="1"/>
  <c r="O270" i="1"/>
  <c r="P270" i="1"/>
  <c r="U398" i="1"/>
  <c r="S398" i="1"/>
  <c r="O398" i="1"/>
  <c r="R398" i="1"/>
  <c r="T398" i="1"/>
  <c r="P398" i="1"/>
  <c r="Q398" i="1"/>
  <c r="O263" i="1"/>
  <c r="P263" i="1"/>
  <c r="Q263" i="1"/>
  <c r="S263" i="1"/>
  <c r="U263" i="1"/>
  <c r="R263" i="1"/>
  <c r="T263" i="1"/>
  <c r="O391" i="1"/>
  <c r="S391" i="1"/>
  <c r="T391" i="1"/>
  <c r="U391" i="1"/>
  <c r="Q391" i="1"/>
  <c r="R391" i="1"/>
  <c r="P391" i="1"/>
  <c r="Q112" i="1"/>
  <c r="S112" i="1"/>
  <c r="O112" i="1"/>
  <c r="P112" i="1"/>
  <c r="R112" i="1"/>
  <c r="U112" i="1"/>
  <c r="T112" i="1"/>
  <c r="P240" i="1"/>
  <c r="Q240" i="1"/>
  <c r="O240" i="1"/>
  <c r="T240" i="1"/>
  <c r="U240" i="1"/>
  <c r="R240" i="1"/>
  <c r="S240" i="1"/>
  <c r="S368" i="1"/>
  <c r="P368" i="1"/>
  <c r="O368" i="1"/>
  <c r="U368" i="1"/>
  <c r="T368" i="1"/>
  <c r="Q368" i="1"/>
  <c r="R368" i="1"/>
  <c r="T233" i="1"/>
  <c r="U233" i="1"/>
  <c r="O233" i="1"/>
  <c r="P233" i="1"/>
  <c r="Q233" i="1"/>
  <c r="R233" i="1"/>
  <c r="S233" i="1"/>
  <c r="Q369" i="1"/>
  <c r="R369" i="1"/>
  <c r="T369" i="1"/>
  <c r="O369" i="1"/>
  <c r="P369" i="1"/>
  <c r="S369" i="1"/>
  <c r="U369" i="1"/>
  <c r="O378" i="1"/>
  <c r="S378" i="1"/>
  <c r="T378" i="1"/>
  <c r="Q378" i="1"/>
  <c r="R378" i="1"/>
  <c r="P378" i="1"/>
  <c r="U378" i="1"/>
  <c r="O387" i="1"/>
  <c r="S387" i="1"/>
  <c r="P387" i="1"/>
  <c r="Q387" i="1"/>
  <c r="U387" i="1"/>
  <c r="R387" i="1"/>
  <c r="T387" i="1"/>
  <c r="P50" i="1"/>
  <c r="Q50" i="1"/>
  <c r="S50" i="1"/>
  <c r="O50" i="1"/>
  <c r="T50" i="1"/>
  <c r="U50" i="1"/>
  <c r="R50" i="1"/>
  <c r="S68" i="1"/>
  <c r="Q68" i="1"/>
  <c r="U68" i="1"/>
  <c r="O68" i="1"/>
  <c r="P68" i="1"/>
  <c r="R68" i="1"/>
  <c r="T68" i="1"/>
  <c r="O53" i="1"/>
  <c r="R53" i="1"/>
  <c r="Q53" i="1"/>
  <c r="T53" i="1"/>
  <c r="P53" i="1"/>
  <c r="S53" i="1"/>
  <c r="U53" i="1"/>
  <c r="P90" i="1"/>
  <c r="Q90" i="1"/>
  <c r="S90" i="1"/>
  <c r="O90" i="1"/>
  <c r="R90" i="1"/>
  <c r="T90" i="1"/>
  <c r="U90" i="1"/>
  <c r="U234" i="1"/>
  <c r="O234" i="1"/>
  <c r="P234" i="1"/>
  <c r="R234" i="1"/>
  <c r="S234" i="1"/>
  <c r="T234" i="1"/>
  <c r="Q234" i="1"/>
  <c r="R12" i="1"/>
  <c r="S12" i="1"/>
  <c r="P12" i="1"/>
  <c r="Q12" i="1"/>
  <c r="U12" i="1"/>
  <c r="O12" i="1"/>
  <c r="T12" i="1"/>
  <c r="P131" i="1"/>
  <c r="T131" i="1"/>
  <c r="O131" i="1"/>
  <c r="R131" i="1"/>
  <c r="U131" i="1"/>
  <c r="Q131" i="1"/>
  <c r="S131" i="1"/>
  <c r="P155" i="1"/>
  <c r="T155" i="1"/>
  <c r="Q155" i="1"/>
  <c r="S155" i="1"/>
  <c r="U155" i="1"/>
  <c r="R155" i="1"/>
  <c r="O155" i="1"/>
  <c r="P14" i="1"/>
  <c r="Q14" i="1"/>
  <c r="R14" i="1"/>
  <c r="S14" i="1"/>
  <c r="T14" i="1"/>
  <c r="U14" i="1"/>
  <c r="O14" i="1"/>
  <c r="O165" i="1"/>
  <c r="S165" i="1"/>
  <c r="T165" i="1"/>
  <c r="U165" i="1"/>
  <c r="P165" i="1"/>
  <c r="Q165" i="1"/>
  <c r="R165" i="1"/>
  <c r="P293" i="1"/>
  <c r="Q293" i="1"/>
  <c r="R293" i="1"/>
  <c r="T293" i="1"/>
  <c r="O293" i="1"/>
  <c r="S293" i="1"/>
  <c r="U293" i="1"/>
  <c r="P150" i="1"/>
  <c r="T150" i="1"/>
  <c r="Q150" i="1"/>
  <c r="R150" i="1"/>
  <c r="S150" i="1"/>
  <c r="U150" i="1"/>
  <c r="O150" i="1"/>
  <c r="O278" i="1"/>
  <c r="P278" i="1"/>
  <c r="R278" i="1"/>
  <c r="Q278" i="1"/>
  <c r="U278" i="1"/>
  <c r="S278" i="1"/>
  <c r="T278" i="1"/>
  <c r="P143" i="1"/>
  <c r="T143" i="1"/>
  <c r="O143" i="1"/>
  <c r="Q143" i="1"/>
  <c r="U143" i="1"/>
  <c r="S143" i="1"/>
  <c r="R143" i="1"/>
  <c r="O271" i="1"/>
  <c r="Q271" i="1"/>
  <c r="S271" i="1"/>
  <c r="P271" i="1"/>
  <c r="R271" i="1"/>
  <c r="U271" i="1"/>
  <c r="T271" i="1"/>
  <c r="O399" i="1"/>
  <c r="P399" i="1"/>
  <c r="T399" i="1"/>
  <c r="Q399" i="1"/>
  <c r="U399" i="1"/>
  <c r="S399" i="1"/>
  <c r="R399" i="1"/>
  <c r="O120" i="1"/>
  <c r="R120" i="1"/>
  <c r="Q120" i="1"/>
  <c r="P120" i="1"/>
  <c r="T120" i="1"/>
  <c r="S120" i="1"/>
  <c r="U120" i="1"/>
  <c r="Q248" i="1"/>
  <c r="O248" i="1"/>
  <c r="R248" i="1"/>
  <c r="S248" i="1"/>
  <c r="T248" i="1"/>
  <c r="U248" i="1"/>
  <c r="P248" i="1"/>
  <c r="S376" i="1"/>
  <c r="Q376" i="1"/>
  <c r="O376" i="1"/>
  <c r="U376" i="1"/>
  <c r="R376" i="1"/>
  <c r="T376" i="1"/>
  <c r="P376" i="1"/>
  <c r="U241" i="1"/>
  <c r="P241" i="1"/>
  <c r="O241" i="1"/>
  <c r="S241" i="1"/>
  <c r="Q241" i="1"/>
  <c r="T241" i="1"/>
  <c r="R241" i="1"/>
  <c r="R377" i="1"/>
  <c r="S377" i="1"/>
  <c r="T377" i="1"/>
  <c r="Q377" i="1"/>
  <c r="O377" i="1"/>
  <c r="P377" i="1"/>
  <c r="U377" i="1"/>
  <c r="O386" i="1"/>
  <c r="T386" i="1"/>
  <c r="U386" i="1"/>
  <c r="P386" i="1"/>
  <c r="Q386" i="1"/>
  <c r="R386" i="1"/>
  <c r="S386" i="1"/>
  <c r="O403" i="1"/>
  <c r="U403" i="1"/>
  <c r="P403" i="1"/>
  <c r="Q403" i="1"/>
  <c r="S403" i="1"/>
  <c r="T403" i="1"/>
  <c r="R403" i="1"/>
  <c r="P66" i="1"/>
  <c r="Q66" i="1"/>
  <c r="S66" i="1"/>
  <c r="R66" i="1"/>
  <c r="T66" i="1"/>
  <c r="U66" i="1"/>
  <c r="O66" i="1"/>
  <c r="S84" i="1"/>
  <c r="Q84" i="1"/>
  <c r="O84" i="1"/>
  <c r="P84" i="1"/>
  <c r="R84" i="1"/>
  <c r="T84" i="1"/>
  <c r="U84" i="1"/>
  <c r="P321" i="1"/>
  <c r="S321" i="1"/>
  <c r="T321" i="1"/>
  <c r="U321" i="1"/>
  <c r="O321" i="1"/>
  <c r="Q321" i="1"/>
  <c r="R321" i="1"/>
  <c r="O69" i="1"/>
  <c r="R69" i="1"/>
  <c r="U69" i="1"/>
  <c r="S69" i="1"/>
  <c r="T69" i="1"/>
  <c r="P69" i="1"/>
  <c r="Q69" i="1"/>
  <c r="R105" i="1"/>
  <c r="S105" i="1"/>
  <c r="T105" i="1"/>
  <c r="U105" i="1"/>
  <c r="Q105" i="1"/>
  <c r="O105" i="1"/>
  <c r="P105" i="1"/>
  <c r="P242" i="1"/>
  <c r="Q242" i="1"/>
  <c r="R242" i="1"/>
  <c r="S242" i="1"/>
  <c r="U242" i="1"/>
  <c r="T242" i="1"/>
  <c r="O242" i="1"/>
  <c r="O29" i="1"/>
  <c r="P29" i="1"/>
  <c r="R29" i="1"/>
  <c r="Q29" i="1"/>
  <c r="S29" i="1"/>
  <c r="T29" i="1"/>
  <c r="U29" i="1"/>
  <c r="P147" i="1"/>
  <c r="T147" i="1"/>
  <c r="U147" i="1"/>
  <c r="Q147" i="1"/>
  <c r="R147" i="1"/>
  <c r="O147" i="1"/>
  <c r="S147" i="1"/>
  <c r="P171" i="1"/>
  <c r="S171" i="1"/>
  <c r="T171" i="1"/>
  <c r="Q171" i="1"/>
  <c r="U171" i="1"/>
  <c r="R171" i="1"/>
  <c r="O171" i="1"/>
  <c r="T47" i="1"/>
  <c r="U47" i="1"/>
  <c r="O47" i="1"/>
  <c r="R47" i="1"/>
  <c r="P47" i="1"/>
  <c r="S47" i="1"/>
  <c r="Q47" i="1"/>
  <c r="S384" i="1"/>
  <c r="R384" i="1"/>
  <c r="T384" i="1"/>
  <c r="U384" i="1"/>
  <c r="P384" i="1"/>
  <c r="O384" i="1"/>
  <c r="Q384" i="1"/>
  <c r="U249" i="1"/>
  <c r="Q249" i="1"/>
  <c r="R249" i="1"/>
  <c r="S249" i="1"/>
  <c r="T249" i="1"/>
  <c r="P249" i="1"/>
  <c r="O249" i="1"/>
  <c r="T385" i="1"/>
  <c r="U385" i="1"/>
  <c r="O385" i="1"/>
  <c r="R385" i="1"/>
  <c r="S385" i="1"/>
  <c r="Q385" i="1"/>
  <c r="P385" i="1"/>
  <c r="O394" i="1"/>
  <c r="P394" i="1"/>
  <c r="R394" i="1"/>
  <c r="S394" i="1"/>
  <c r="U394" i="1"/>
  <c r="Q394" i="1"/>
  <c r="T394" i="1"/>
  <c r="R268" i="1"/>
  <c r="S268" i="1"/>
  <c r="U268" i="1"/>
  <c r="T268" i="1"/>
  <c r="P268" i="1"/>
  <c r="Q268" i="1"/>
  <c r="O268" i="1"/>
  <c r="P82" i="1"/>
  <c r="Q82" i="1"/>
  <c r="S82" i="1"/>
  <c r="R82" i="1"/>
  <c r="T82" i="1"/>
  <c r="U82" i="1"/>
  <c r="O82" i="1"/>
  <c r="S100" i="1"/>
  <c r="U100" i="1"/>
  <c r="R100" i="1"/>
  <c r="T100" i="1"/>
  <c r="O100" i="1"/>
  <c r="Q100" i="1"/>
  <c r="P100" i="1"/>
  <c r="P298" i="1"/>
  <c r="T298" i="1"/>
  <c r="S298" i="1"/>
  <c r="O298" i="1"/>
  <c r="Q298" i="1"/>
  <c r="U298" i="1"/>
  <c r="R298" i="1"/>
  <c r="O85" i="1"/>
  <c r="R85" i="1"/>
  <c r="P85" i="1"/>
  <c r="S85" i="1"/>
  <c r="U85" i="1"/>
  <c r="Q85" i="1"/>
  <c r="T85" i="1"/>
  <c r="R113" i="1"/>
  <c r="O113" i="1"/>
  <c r="U113" i="1"/>
  <c r="P113" i="1"/>
  <c r="Q113" i="1"/>
  <c r="T113" i="1"/>
  <c r="S113" i="1"/>
  <c r="P250" i="1"/>
  <c r="O250" i="1"/>
  <c r="Q250" i="1"/>
  <c r="R250" i="1"/>
  <c r="U250" i="1"/>
  <c r="T250" i="1"/>
  <c r="S250" i="1"/>
  <c r="O21" i="1"/>
  <c r="P21" i="1"/>
  <c r="R21" i="1"/>
  <c r="Q21" i="1"/>
  <c r="U21" i="1"/>
  <c r="T21" i="1"/>
  <c r="S21" i="1"/>
  <c r="P163" i="1"/>
  <c r="Q163" i="1"/>
  <c r="S163" i="1"/>
  <c r="O163" i="1"/>
  <c r="R163" i="1"/>
  <c r="T163" i="1"/>
  <c r="U163" i="1"/>
  <c r="P187" i="1"/>
  <c r="O187" i="1"/>
  <c r="U187" i="1"/>
  <c r="Q187" i="1"/>
  <c r="S187" i="1"/>
  <c r="T187" i="1"/>
  <c r="R187" i="1"/>
  <c r="T63" i="1"/>
  <c r="U63" i="1"/>
  <c r="O63" i="1"/>
  <c r="P63" i="1"/>
  <c r="Q63" i="1"/>
  <c r="R63" i="1"/>
  <c r="S63" i="1"/>
  <c r="R264" i="1"/>
  <c r="S264" i="1"/>
  <c r="T264" i="1"/>
  <c r="U264" i="1"/>
  <c r="O264" i="1"/>
  <c r="P264" i="1"/>
  <c r="Q264" i="1"/>
  <c r="S392" i="1"/>
  <c r="U392" i="1"/>
  <c r="O392" i="1"/>
  <c r="T392" i="1"/>
  <c r="R392" i="1"/>
  <c r="P392" i="1"/>
  <c r="Q392" i="1"/>
  <c r="P257" i="1"/>
  <c r="O257" i="1"/>
  <c r="Q257" i="1"/>
  <c r="S257" i="1"/>
  <c r="R257" i="1"/>
  <c r="T257" i="1"/>
  <c r="U257" i="1"/>
  <c r="O393" i="1"/>
  <c r="P393" i="1"/>
  <c r="U393" i="1"/>
  <c r="R393" i="1"/>
  <c r="Q393" i="1"/>
  <c r="S393" i="1"/>
  <c r="T393" i="1"/>
  <c r="O402" i="1"/>
  <c r="P402" i="1"/>
  <c r="T402" i="1"/>
  <c r="R402" i="1"/>
  <c r="Q402" i="1"/>
  <c r="S402" i="1"/>
  <c r="U402" i="1"/>
  <c r="R284" i="1"/>
  <c r="S284" i="1"/>
  <c r="O284" i="1"/>
  <c r="P284" i="1"/>
  <c r="T284" i="1"/>
  <c r="Q284" i="1"/>
  <c r="U284" i="1"/>
  <c r="P98" i="1"/>
  <c r="Q98" i="1"/>
  <c r="S98" i="1"/>
  <c r="T98" i="1"/>
  <c r="O98" i="1"/>
  <c r="R98" i="1"/>
  <c r="U98" i="1"/>
  <c r="P110" i="1"/>
  <c r="O110" i="1"/>
  <c r="Q110" i="1"/>
  <c r="U110" i="1"/>
  <c r="R110" i="1"/>
  <c r="T110" i="1"/>
  <c r="S110" i="1"/>
  <c r="O354" i="1"/>
  <c r="T354" i="1"/>
  <c r="P354" i="1"/>
  <c r="U354" i="1"/>
  <c r="Q354" i="1"/>
  <c r="R354" i="1"/>
  <c r="S354" i="1"/>
  <c r="O101" i="1"/>
  <c r="R101" i="1"/>
  <c r="Q101" i="1"/>
  <c r="P101" i="1"/>
  <c r="S101" i="1"/>
  <c r="T101" i="1"/>
  <c r="U101" i="1"/>
  <c r="R121" i="1"/>
  <c r="S121" i="1"/>
  <c r="U121" i="1"/>
  <c r="Q121" i="1"/>
  <c r="P121" i="1"/>
  <c r="O121" i="1"/>
  <c r="T121" i="1"/>
  <c r="T258" i="1"/>
  <c r="Q258" i="1"/>
  <c r="R258" i="1"/>
  <c r="S258" i="1"/>
  <c r="U258" i="1"/>
  <c r="P258" i="1"/>
  <c r="O258" i="1"/>
  <c r="S44" i="1"/>
  <c r="Q44" i="1"/>
  <c r="R44" i="1"/>
  <c r="U44" i="1"/>
  <c r="T44" i="1"/>
  <c r="O44" i="1"/>
  <c r="P44" i="1"/>
  <c r="P179" i="1"/>
  <c r="S179" i="1"/>
  <c r="Q179" i="1"/>
  <c r="R179" i="1"/>
  <c r="O179" i="1"/>
  <c r="T179" i="1"/>
  <c r="U179" i="1"/>
  <c r="P203" i="1"/>
  <c r="R203" i="1"/>
  <c r="T203" i="1"/>
  <c r="U203" i="1"/>
  <c r="O203" i="1"/>
  <c r="Q203" i="1"/>
  <c r="S203" i="1"/>
  <c r="T79" i="1"/>
  <c r="U79" i="1"/>
  <c r="O79" i="1"/>
  <c r="Q79" i="1"/>
  <c r="S79" i="1"/>
  <c r="P79" i="1"/>
  <c r="R79" i="1"/>
  <c r="R272" i="1"/>
  <c r="S272" i="1"/>
  <c r="P272" i="1"/>
  <c r="O272" i="1"/>
  <c r="Q272" i="1"/>
  <c r="T272" i="1"/>
  <c r="U272" i="1"/>
  <c r="S400" i="1"/>
  <c r="U400" i="1"/>
  <c r="O400" i="1"/>
  <c r="Q400" i="1"/>
  <c r="R400" i="1"/>
  <c r="P400" i="1"/>
  <c r="T400" i="1"/>
  <c r="P265" i="1"/>
  <c r="Q265" i="1"/>
  <c r="O265" i="1"/>
  <c r="R265" i="1"/>
  <c r="S265" i="1"/>
  <c r="T265" i="1"/>
  <c r="U265" i="1"/>
  <c r="S401" i="1"/>
  <c r="T401" i="1"/>
  <c r="O401" i="1"/>
  <c r="P401" i="1"/>
  <c r="U401" i="1"/>
  <c r="Q401" i="1"/>
  <c r="R401" i="1"/>
  <c r="O275" i="1"/>
  <c r="P275" i="1"/>
  <c r="R275" i="1"/>
  <c r="Q275" i="1"/>
  <c r="U275" i="1"/>
  <c r="T275" i="1"/>
  <c r="S275" i="1"/>
  <c r="R292" i="1"/>
  <c r="S292" i="1"/>
  <c r="T292" i="1"/>
  <c r="U292" i="1"/>
  <c r="O292" i="1"/>
  <c r="Q292" i="1"/>
  <c r="P292" i="1"/>
  <c r="R109" i="1"/>
  <c r="P109" i="1"/>
  <c r="S109" i="1"/>
  <c r="U109" i="1"/>
  <c r="O109" i="1"/>
  <c r="Q109" i="1"/>
  <c r="T109" i="1"/>
  <c r="P118" i="1"/>
  <c r="R118" i="1"/>
  <c r="T118" i="1"/>
  <c r="O118" i="1"/>
  <c r="Q118" i="1"/>
  <c r="S118" i="1"/>
  <c r="U118" i="1"/>
  <c r="P331" i="1"/>
  <c r="Q331" i="1"/>
  <c r="R331" i="1"/>
  <c r="S331" i="1"/>
  <c r="O331" i="1"/>
  <c r="U331" i="1"/>
  <c r="T331" i="1"/>
  <c r="O9" i="1"/>
  <c r="P9" i="1"/>
  <c r="R9" i="1"/>
  <c r="T9" i="1"/>
  <c r="U9" i="1"/>
  <c r="Q9" i="1"/>
  <c r="S9" i="1"/>
  <c r="S129" i="1"/>
  <c r="U129" i="1"/>
  <c r="Q129" i="1"/>
  <c r="O129" i="1"/>
  <c r="T129" i="1"/>
  <c r="P129" i="1"/>
  <c r="R129" i="1"/>
  <c r="S60" i="1"/>
  <c r="P60" i="1"/>
  <c r="Q60" i="1"/>
  <c r="T60" i="1"/>
  <c r="R60" i="1"/>
  <c r="U60" i="1"/>
  <c r="O60" i="1"/>
  <c r="P195" i="1"/>
  <c r="O195" i="1"/>
  <c r="Q195" i="1"/>
  <c r="S195" i="1"/>
  <c r="T195" i="1"/>
  <c r="U195" i="1"/>
  <c r="R195" i="1"/>
  <c r="U211" i="1"/>
  <c r="O211" i="1"/>
  <c r="S211" i="1"/>
  <c r="T211" i="1"/>
  <c r="R211" i="1"/>
  <c r="P211" i="1"/>
  <c r="Q211" i="1"/>
  <c r="T95" i="1"/>
  <c r="U95" i="1"/>
  <c r="O95" i="1"/>
  <c r="R95" i="1"/>
  <c r="Q95" i="1"/>
  <c r="S95" i="1"/>
  <c r="P95" i="1"/>
  <c r="T152" i="1"/>
  <c r="U152" i="1"/>
  <c r="R152" i="1"/>
  <c r="P152" i="1"/>
  <c r="Q152" i="1"/>
  <c r="S152" i="1"/>
  <c r="O152" i="1"/>
  <c r="R280" i="1"/>
  <c r="S280" i="1"/>
  <c r="P280" i="1"/>
  <c r="U280" i="1"/>
  <c r="Q280" i="1"/>
  <c r="T280" i="1"/>
  <c r="O280" i="1"/>
  <c r="O41" i="1"/>
  <c r="R41" i="1"/>
  <c r="P41" i="1"/>
  <c r="U41" i="1"/>
  <c r="T41" i="1"/>
  <c r="Q41" i="1"/>
  <c r="S41" i="1"/>
  <c r="R273" i="1"/>
  <c r="S273" i="1"/>
  <c r="T273" i="1"/>
  <c r="Q273" i="1"/>
  <c r="O273" i="1"/>
  <c r="P273" i="1"/>
  <c r="U273" i="1"/>
  <c r="P274" i="1"/>
  <c r="O274" i="1"/>
  <c r="T274" i="1"/>
  <c r="Q274" i="1"/>
  <c r="S274" i="1"/>
  <c r="U274" i="1"/>
  <c r="R274" i="1"/>
  <c r="O283" i="1"/>
  <c r="P283" i="1"/>
  <c r="Q283" i="1"/>
  <c r="R283" i="1"/>
  <c r="U283" i="1"/>
  <c r="S283" i="1"/>
  <c r="T283" i="1"/>
  <c r="R308" i="1"/>
  <c r="S308" i="1"/>
  <c r="T308" i="1"/>
  <c r="U308" i="1"/>
  <c r="P308" i="1"/>
  <c r="Q308" i="1"/>
  <c r="O308" i="1"/>
  <c r="R117" i="1"/>
  <c r="Q117" i="1"/>
  <c r="O117" i="1"/>
  <c r="P117" i="1"/>
  <c r="T117" i="1"/>
  <c r="S117" i="1"/>
  <c r="U117" i="1"/>
  <c r="O379" i="1"/>
  <c r="S379" i="1"/>
  <c r="P379" i="1"/>
  <c r="U379" i="1"/>
  <c r="T379" i="1"/>
  <c r="R379" i="1"/>
  <c r="Q379" i="1"/>
  <c r="R24" i="1"/>
  <c r="S24" i="1"/>
  <c r="P24" i="1"/>
  <c r="O24" i="1"/>
  <c r="Q24" i="1"/>
  <c r="T24" i="1"/>
  <c r="U24" i="1"/>
  <c r="S137" i="1"/>
  <c r="U137" i="1"/>
  <c r="O137" i="1"/>
  <c r="P137" i="1"/>
  <c r="Q137" i="1"/>
  <c r="R137" i="1"/>
  <c r="T137" i="1"/>
  <c r="T43" i="1"/>
  <c r="U43" i="1"/>
  <c r="O43" i="1"/>
  <c r="S43" i="1"/>
  <c r="P43" i="1"/>
  <c r="R43" i="1"/>
  <c r="Q43" i="1"/>
  <c r="S76" i="1"/>
  <c r="O76" i="1"/>
  <c r="T76" i="1"/>
  <c r="R76" i="1"/>
  <c r="P76" i="1"/>
  <c r="Q76" i="1"/>
  <c r="U76" i="1"/>
  <c r="S219" i="1"/>
  <c r="T219" i="1"/>
  <c r="U219" i="1"/>
  <c r="O219" i="1"/>
  <c r="Q219" i="1"/>
  <c r="R219" i="1"/>
  <c r="P219" i="1"/>
  <c r="T172" i="1"/>
  <c r="O172" i="1"/>
  <c r="Q172" i="1"/>
  <c r="R172" i="1"/>
  <c r="S172" i="1"/>
  <c r="U172" i="1"/>
  <c r="P172" i="1"/>
  <c r="O341" i="1"/>
  <c r="R341" i="1"/>
  <c r="S341" i="1"/>
  <c r="T341" i="1"/>
  <c r="U341" i="1"/>
  <c r="P341" i="1"/>
  <c r="Q341" i="1"/>
  <c r="T326" i="1"/>
  <c r="Q326" i="1"/>
  <c r="R326" i="1"/>
  <c r="S326" i="1"/>
  <c r="P326" i="1"/>
  <c r="U326" i="1"/>
  <c r="O326" i="1"/>
  <c r="S319" i="1"/>
  <c r="P319" i="1"/>
  <c r="Q319" i="1"/>
  <c r="R319" i="1"/>
  <c r="O319" i="1"/>
  <c r="T319" i="1"/>
  <c r="U319" i="1"/>
  <c r="P10" i="1"/>
  <c r="Q10" i="1"/>
  <c r="R10" i="1"/>
  <c r="S10" i="1"/>
  <c r="T10" i="1"/>
  <c r="U10" i="1"/>
  <c r="O10" i="1"/>
  <c r="R296" i="1"/>
  <c r="S296" i="1"/>
  <c r="P296" i="1"/>
  <c r="Q296" i="1"/>
  <c r="T296" i="1"/>
  <c r="U296" i="1"/>
  <c r="O296" i="1"/>
  <c r="S96" i="1"/>
  <c r="O96" i="1"/>
  <c r="R96" i="1"/>
  <c r="T96" i="1"/>
  <c r="Q96" i="1"/>
  <c r="U96" i="1"/>
  <c r="P96" i="1"/>
  <c r="T221" i="1"/>
  <c r="U221" i="1"/>
  <c r="O221" i="1"/>
  <c r="P221" i="1"/>
  <c r="Q221" i="1"/>
  <c r="R221" i="1"/>
  <c r="S221" i="1"/>
  <c r="R206" i="1"/>
  <c r="P206" i="1"/>
  <c r="S206" i="1"/>
  <c r="T206" i="1"/>
  <c r="Q206" i="1"/>
  <c r="O206" i="1"/>
  <c r="U206" i="1"/>
  <c r="P199" i="1"/>
  <c r="S199" i="1"/>
  <c r="T199" i="1"/>
  <c r="U199" i="1"/>
  <c r="O199" i="1"/>
  <c r="R199" i="1"/>
  <c r="Q199" i="1"/>
  <c r="T176" i="1"/>
  <c r="P176" i="1"/>
  <c r="O176" i="1"/>
  <c r="U176" i="1"/>
  <c r="R176" i="1"/>
  <c r="S176" i="1"/>
  <c r="Q176" i="1"/>
  <c r="T357" i="1"/>
  <c r="Q357" i="1"/>
  <c r="R357" i="1"/>
  <c r="O357" i="1"/>
  <c r="S357" i="1"/>
  <c r="U357" i="1"/>
  <c r="P357" i="1"/>
  <c r="O342" i="1"/>
  <c r="P342" i="1"/>
  <c r="R342" i="1"/>
  <c r="U342" i="1"/>
  <c r="S342" i="1"/>
  <c r="T342" i="1"/>
  <c r="Q342" i="1"/>
  <c r="U207" i="1"/>
  <c r="O207" i="1"/>
  <c r="P207" i="1"/>
  <c r="R207" i="1"/>
  <c r="S207" i="1"/>
  <c r="T207" i="1"/>
  <c r="Q207" i="1"/>
  <c r="T31" i="1"/>
  <c r="U31" i="1"/>
  <c r="O31" i="1"/>
  <c r="Q31" i="1"/>
  <c r="S31" i="1"/>
  <c r="R31" i="1"/>
  <c r="P31" i="1"/>
  <c r="T184" i="1"/>
  <c r="P184" i="1"/>
  <c r="Q184" i="1"/>
  <c r="R184" i="1"/>
  <c r="O184" i="1"/>
  <c r="U184" i="1"/>
  <c r="S184" i="1"/>
  <c r="P116" i="1"/>
  <c r="Q116" i="1"/>
  <c r="O116" i="1"/>
  <c r="T116" i="1"/>
  <c r="U116" i="1"/>
  <c r="R116" i="1"/>
  <c r="S116" i="1"/>
  <c r="T237" i="1"/>
  <c r="U237" i="1"/>
  <c r="O237" i="1"/>
  <c r="Q237" i="1"/>
  <c r="R237" i="1"/>
  <c r="S237" i="1"/>
  <c r="P237" i="1"/>
  <c r="S222" i="1"/>
  <c r="T222" i="1"/>
  <c r="U222" i="1"/>
  <c r="O222" i="1"/>
  <c r="P222" i="1"/>
  <c r="R222" i="1"/>
  <c r="Q222" i="1"/>
  <c r="O350" i="1"/>
  <c r="Q350" i="1"/>
  <c r="P350" i="1"/>
  <c r="T350" i="1"/>
  <c r="S350" i="1"/>
  <c r="U350" i="1"/>
  <c r="R350" i="1"/>
  <c r="O343" i="1"/>
  <c r="S343" i="1"/>
  <c r="P343" i="1"/>
  <c r="Q343" i="1"/>
  <c r="U343" i="1"/>
  <c r="R343" i="1"/>
  <c r="T343" i="1"/>
  <c r="T23" i="1"/>
  <c r="U23" i="1"/>
  <c r="O23" i="1"/>
  <c r="P23" i="1"/>
  <c r="Q23" i="1"/>
  <c r="S23" i="1"/>
  <c r="R23" i="1"/>
  <c r="O124" i="1"/>
  <c r="Q124" i="1"/>
  <c r="T124" i="1"/>
  <c r="P124" i="1"/>
  <c r="R124" i="1"/>
  <c r="S124" i="1"/>
  <c r="U124" i="1"/>
  <c r="U245" i="1"/>
  <c r="O245" i="1"/>
  <c r="P245" i="1"/>
  <c r="Q245" i="1"/>
  <c r="R245" i="1"/>
  <c r="S245" i="1"/>
  <c r="T245" i="1"/>
  <c r="O230" i="1"/>
  <c r="P230" i="1"/>
  <c r="Q230" i="1"/>
  <c r="R230" i="1"/>
  <c r="S230" i="1"/>
  <c r="T230" i="1"/>
  <c r="U230" i="1"/>
  <c r="O351" i="1"/>
  <c r="S351" i="1"/>
  <c r="Q351" i="1"/>
  <c r="T351" i="1"/>
  <c r="R351" i="1"/>
  <c r="U351" i="1"/>
  <c r="P351" i="1"/>
  <c r="T200" i="1"/>
  <c r="Q200" i="1"/>
  <c r="S200" i="1"/>
  <c r="U200" i="1"/>
  <c r="R200" i="1"/>
  <c r="O200" i="1"/>
  <c r="P200" i="1"/>
  <c r="O132" i="1"/>
  <c r="Q132" i="1"/>
  <c r="T132" i="1"/>
  <c r="S132" i="1"/>
  <c r="U132" i="1"/>
  <c r="P132" i="1"/>
  <c r="R132" i="1"/>
  <c r="P381" i="1"/>
  <c r="U381" i="1"/>
  <c r="R381" i="1"/>
  <c r="S381" i="1"/>
  <c r="O381" i="1"/>
  <c r="Q381" i="1"/>
  <c r="T381" i="1"/>
  <c r="O366" i="1"/>
  <c r="P366" i="1"/>
  <c r="T366" i="1"/>
  <c r="S366" i="1"/>
  <c r="U366" i="1"/>
  <c r="Q366" i="1"/>
  <c r="R366" i="1"/>
  <c r="O359" i="1"/>
  <c r="S359" i="1"/>
  <c r="U359" i="1"/>
  <c r="R359" i="1"/>
  <c r="T359" i="1"/>
  <c r="Q359" i="1"/>
  <c r="P359" i="1"/>
  <c r="S208" i="1"/>
  <c r="T208" i="1"/>
  <c r="U208" i="1"/>
  <c r="Q208" i="1"/>
  <c r="O208" i="1"/>
  <c r="P208" i="1"/>
  <c r="R208" i="1"/>
  <c r="O140" i="1"/>
  <c r="Q140" i="1"/>
  <c r="T140" i="1"/>
  <c r="S140" i="1"/>
  <c r="U140" i="1"/>
  <c r="P140" i="1"/>
  <c r="R140" i="1"/>
  <c r="P261" i="1"/>
  <c r="O261" i="1"/>
  <c r="R261" i="1"/>
  <c r="Q261" i="1"/>
  <c r="U261" i="1"/>
  <c r="S261" i="1"/>
  <c r="T261" i="1"/>
  <c r="S246" i="1"/>
  <c r="T246" i="1"/>
  <c r="U246" i="1"/>
  <c r="P246" i="1"/>
  <c r="R246" i="1"/>
  <c r="O246" i="1"/>
  <c r="Q246" i="1"/>
  <c r="T148" i="1"/>
  <c r="O148" i="1"/>
  <c r="P148" i="1"/>
  <c r="S148" i="1"/>
  <c r="R148" i="1"/>
  <c r="Q148" i="1"/>
  <c r="U148" i="1"/>
  <c r="P224" i="1"/>
  <c r="Q224" i="1"/>
  <c r="O224" i="1"/>
  <c r="R224" i="1"/>
  <c r="S224" i="1"/>
  <c r="T224" i="1"/>
  <c r="U224" i="1"/>
  <c r="T217" i="1"/>
  <c r="U217" i="1"/>
  <c r="Q217" i="1"/>
  <c r="S217" i="1"/>
  <c r="O217" i="1"/>
  <c r="P217" i="1"/>
  <c r="R217" i="1"/>
  <c r="O362" i="1"/>
  <c r="P362" i="1"/>
  <c r="Q362" i="1"/>
  <c r="R362" i="1"/>
  <c r="T362" i="1"/>
  <c r="U362" i="1"/>
  <c r="S362" i="1"/>
  <c r="P18" i="1"/>
  <c r="Q18" i="1"/>
  <c r="R18" i="1"/>
  <c r="S18" i="1"/>
  <c r="T18" i="1"/>
  <c r="U18" i="1"/>
  <c r="O18" i="1"/>
  <c r="T27" i="1"/>
  <c r="U27" i="1"/>
  <c r="O27" i="1"/>
  <c r="R27" i="1"/>
  <c r="S27" i="1"/>
  <c r="P27" i="1"/>
  <c r="Q27" i="1"/>
  <c r="Q173" i="1"/>
  <c r="O173" i="1"/>
  <c r="P173" i="1"/>
  <c r="R173" i="1"/>
  <c r="U173" i="1"/>
  <c r="S173" i="1"/>
  <c r="T173" i="1"/>
  <c r="P301" i="1"/>
  <c r="R301" i="1"/>
  <c r="S301" i="1"/>
  <c r="T301" i="1"/>
  <c r="Q301" i="1"/>
  <c r="O301" i="1"/>
  <c r="U301" i="1"/>
  <c r="U158" i="1"/>
  <c r="Q158" i="1"/>
  <c r="S158" i="1"/>
  <c r="R158" i="1"/>
  <c r="O158" i="1"/>
  <c r="P158" i="1"/>
  <c r="T158" i="1"/>
  <c r="R286" i="1"/>
  <c r="O286" i="1"/>
  <c r="T286" i="1"/>
  <c r="S286" i="1"/>
  <c r="Q286" i="1"/>
  <c r="U286" i="1"/>
  <c r="P286" i="1"/>
  <c r="P151" i="1"/>
  <c r="T151" i="1"/>
  <c r="O151" i="1"/>
  <c r="S151" i="1"/>
  <c r="Q151" i="1"/>
  <c r="U151" i="1"/>
  <c r="R151" i="1"/>
  <c r="O279" i="1"/>
  <c r="T279" i="1"/>
  <c r="U279" i="1"/>
  <c r="P279" i="1"/>
  <c r="S279" i="1"/>
  <c r="Q279" i="1"/>
  <c r="R279" i="1"/>
  <c r="T39" i="1"/>
  <c r="U39" i="1"/>
  <c r="O39" i="1"/>
  <c r="P39" i="1"/>
  <c r="S39" i="1"/>
  <c r="R39" i="1"/>
  <c r="Q39" i="1"/>
  <c r="O128" i="1"/>
  <c r="Q128" i="1"/>
  <c r="T128" i="1"/>
  <c r="R128" i="1"/>
  <c r="S128" i="1"/>
  <c r="U128" i="1"/>
  <c r="P128" i="1"/>
  <c r="R256" i="1"/>
  <c r="S256" i="1"/>
  <c r="T256" i="1"/>
  <c r="U256" i="1"/>
  <c r="Q256" i="1"/>
  <c r="P256" i="1"/>
  <c r="O256" i="1"/>
  <c r="T19" i="1"/>
  <c r="U19" i="1"/>
  <c r="O19" i="1"/>
  <c r="P19" i="1"/>
  <c r="Q19" i="1"/>
  <c r="R19" i="1"/>
  <c r="S19" i="1"/>
  <c r="R181" i="1"/>
  <c r="S181" i="1"/>
  <c r="O181" i="1"/>
  <c r="Q181" i="1"/>
  <c r="T181" i="1"/>
  <c r="P181" i="1"/>
  <c r="U181" i="1"/>
  <c r="S309" i="1"/>
  <c r="R309" i="1"/>
  <c r="O309" i="1"/>
  <c r="P309" i="1"/>
  <c r="Q309" i="1"/>
  <c r="T309" i="1"/>
  <c r="U309" i="1"/>
  <c r="S166" i="1"/>
  <c r="U166" i="1"/>
  <c r="T166" i="1"/>
  <c r="Q166" i="1"/>
  <c r="P166" i="1"/>
  <c r="R166" i="1"/>
  <c r="O166" i="1"/>
  <c r="R294" i="1"/>
  <c r="S294" i="1"/>
  <c r="T294" i="1"/>
  <c r="Q294" i="1"/>
  <c r="U294" i="1"/>
  <c r="P294" i="1"/>
  <c r="O294" i="1"/>
  <c r="P159" i="1"/>
  <c r="O159" i="1"/>
  <c r="R159" i="1"/>
  <c r="S159" i="1"/>
  <c r="U159" i="1"/>
  <c r="T159" i="1"/>
  <c r="Q159" i="1"/>
  <c r="O287" i="1"/>
  <c r="P287" i="1"/>
  <c r="Q287" i="1"/>
  <c r="R287" i="1"/>
  <c r="T287" i="1"/>
  <c r="S287" i="1"/>
  <c r="U287" i="1"/>
  <c r="T55" i="1"/>
  <c r="U55" i="1"/>
  <c r="O55" i="1"/>
  <c r="P55" i="1"/>
  <c r="S55" i="1"/>
  <c r="Q55" i="1"/>
  <c r="R55" i="1"/>
  <c r="O136" i="1"/>
  <c r="Q136" i="1"/>
  <c r="T136" i="1"/>
  <c r="S136" i="1"/>
  <c r="P136" i="1"/>
  <c r="R136" i="1"/>
  <c r="U136" i="1"/>
  <c r="R32" i="1"/>
  <c r="S32" i="1"/>
  <c r="P32" i="1"/>
  <c r="Q32" i="1"/>
  <c r="U32" i="1"/>
  <c r="T32" i="1"/>
  <c r="O32" i="1"/>
  <c r="P189" i="1"/>
  <c r="S189" i="1"/>
  <c r="U189" i="1"/>
  <c r="O189" i="1"/>
  <c r="Q189" i="1"/>
  <c r="R189" i="1"/>
  <c r="T189" i="1"/>
  <c r="O317" i="1"/>
  <c r="T317" i="1"/>
  <c r="P317" i="1"/>
  <c r="Q317" i="1"/>
  <c r="U317" i="1"/>
  <c r="R317" i="1"/>
  <c r="S317" i="1"/>
  <c r="Q174" i="1"/>
  <c r="R174" i="1"/>
  <c r="U174" i="1"/>
  <c r="O174" i="1"/>
  <c r="S174" i="1"/>
  <c r="P174" i="1"/>
  <c r="T174" i="1"/>
  <c r="R302" i="1"/>
  <c r="S302" i="1"/>
  <c r="T302" i="1"/>
  <c r="U302" i="1"/>
  <c r="P302" i="1"/>
  <c r="Q302" i="1"/>
  <c r="O302" i="1"/>
  <c r="P167" i="1"/>
  <c r="O167" i="1"/>
  <c r="Q167" i="1"/>
  <c r="T167" i="1"/>
  <c r="U167" i="1"/>
  <c r="R167" i="1"/>
  <c r="S167" i="1"/>
  <c r="O295" i="1"/>
  <c r="P295" i="1"/>
  <c r="R295" i="1"/>
  <c r="S295" i="1"/>
  <c r="T295" i="1"/>
  <c r="U295" i="1"/>
  <c r="Q295" i="1"/>
  <c r="T71" i="1"/>
  <c r="U71" i="1"/>
  <c r="O71" i="1"/>
  <c r="S71" i="1"/>
  <c r="P71" i="1"/>
  <c r="Q71" i="1"/>
  <c r="R71" i="1"/>
  <c r="O144" i="1"/>
  <c r="T144" i="1"/>
  <c r="Q144" i="1"/>
  <c r="U144" i="1"/>
  <c r="P144" i="1"/>
  <c r="R144" i="1"/>
  <c r="S144" i="1"/>
  <c r="S48" i="1"/>
  <c r="P48" i="1"/>
  <c r="Q48" i="1"/>
  <c r="T48" i="1"/>
  <c r="U48" i="1"/>
  <c r="R48" i="1"/>
  <c r="O48" i="1"/>
  <c r="Q197" i="1"/>
  <c r="S197" i="1"/>
  <c r="T197" i="1"/>
  <c r="R197" i="1"/>
  <c r="U197" i="1"/>
  <c r="O197" i="1"/>
  <c r="P197" i="1"/>
  <c r="O325" i="1"/>
  <c r="S325" i="1"/>
  <c r="P325" i="1"/>
  <c r="U325" i="1"/>
  <c r="R325" i="1"/>
  <c r="T325" i="1"/>
  <c r="Q325" i="1"/>
  <c r="U182" i="1"/>
  <c r="S182" i="1"/>
  <c r="O182" i="1"/>
  <c r="P182" i="1"/>
  <c r="Q182" i="1"/>
  <c r="R182" i="1"/>
  <c r="T182" i="1"/>
  <c r="O310" i="1"/>
  <c r="P310" i="1"/>
  <c r="Q310" i="1"/>
  <c r="T310" i="1"/>
  <c r="R310" i="1"/>
  <c r="S310" i="1"/>
  <c r="U310" i="1"/>
  <c r="P175" i="1"/>
  <c r="T175" i="1"/>
  <c r="O175" i="1"/>
  <c r="Q175" i="1"/>
  <c r="R175" i="1"/>
  <c r="S175" i="1"/>
  <c r="U175" i="1"/>
  <c r="Q303" i="1"/>
  <c r="R303" i="1"/>
  <c r="S303" i="1"/>
  <c r="P303" i="1"/>
  <c r="T303" i="1"/>
  <c r="O303" i="1"/>
  <c r="U303" i="1"/>
  <c r="T87" i="1"/>
  <c r="U87" i="1"/>
  <c r="O87" i="1"/>
  <c r="Q87" i="1"/>
  <c r="S87" i="1"/>
  <c r="P87" i="1"/>
  <c r="R87" i="1"/>
  <c r="S64" i="1"/>
  <c r="O64" i="1"/>
  <c r="P64" i="1"/>
  <c r="R64" i="1"/>
  <c r="Q64" i="1"/>
  <c r="T64" i="1"/>
  <c r="U64" i="1"/>
  <c r="O205" i="1"/>
  <c r="P205" i="1"/>
  <c r="Q205" i="1"/>
  <c r="R205" i="1"/>
  <c r="U205" i="1"/>
  <c r="T205" i="1"/>
  <c r="S205" i="1"/>
  <c r="U333" i="1"/>
  <c r="Q333" i="1"/>
  <c r="S333" i="1"/>
  <c r="T333" i="1"/>
  <c r="O333" i="1"/>
  <c r="P333" i="1"/>
  <c r="R333" i="1"/>
  <c r="T190" i="1"/>
  <c r="S190" i="1"/>
  <c r="O190" i="1"/>
  <c r="P190" i="1"/>
  <c r="Q190" i="1"/>
  <c r="U190" i="1"/>
  <c r="R190" i="1"/>
  <c r="R318" i="1"/>
  <c r="P318" i="1"/>
  <c r="Q318" i="1"/>
  <c r="S318" i="1"/>
  <c r="U318" i="1"/>
  <c r="T318" i="1"/>
  <c r="O318" i="1"/>
  <c r="P183" i="1"/>
  <c r="U183" i="1"/>
  <c r="O183" i="1"/>
  <c r="T183" i="1"/>
  <c r="Q183" i="1"/>
  <c r="R183" i="1"/>
  <c r="S183" i="1"/>
  <c r="Q311" i="1"/>
  <c r="O311" i="1"/>
  <c r="S311" i="1"/>
  <c r="T311" i="1"/>
  <c r="U311" i="1"/>
  <c r="R311" i="1"/>
  <c r="P311" i="1"/>
  <c r="T103" i="1"/>
  <c r="U103" i="1"/>
  <c r="O103" i="1"/>
  <c r="P103" i="1"/>
  <c r="Q103" i="1"/>
  <c r="S103" i="1"/>
  <c r="R103" i="1"/>
  <c r="T160" i="1"/>
  <c r="O160" i="1"/>
  <c r="P160" i="1"/>
  <c r="R160" i="1"/>
  <c r="U160" i="1"/>
  <c r="S160" i="1"/>
  <c r="Q160" i="1"/>
  <c r="R288" i="1"/>
  <c r="S288" i="1"/>
  <c r="P288" i="1"/>
  <c r="T288" i="1"/>
  <c r="U288" i="1"/>
  <c r="O288" i="1"/>
  <c r="Q288" i="1"/>
  <c r="O57" i="1"/>
  <c r="R57" i="1"/>
  <c r="P57" i="1"/>
  <c r="T57" i="1"/>
  <c r="Q57" i="1"/>
  <c r="S57" i="1"/>
  <c r="U57" i="1"/>
  <c r="O281" i="1"/>
  <c r="P281" i="1"/>
  <c r="R281" i="1"/>
  <c r="Q281" i="1"/>
  <c r="U281" i="1"/>
  <c r="T281" i="1"/>
  <c r="S281" i="1"/>
  <c r="T282" i="1"/>
  <c r="U282" i="1"/>
  <c r="P282" i="1"/>
  <c r="S282" i="1"/>
  <c r="O282" i="1"/>
  <c r="R282" i="1"/>
  <c r="Q282" i="1"/>
  <c r="O291" i="1"/>
  <c r="P291" i="1"/>
  <c r="Q291" i="1"/>
  <c r="R291" i="1"/>
  <c r="U291" i="1"/>
  <c r="T291" i="1"/>
  <c r="S291" i="1"/>
  <c r="R324" i="1"/>
  <c r="O324" i="1"/>
  <c r="P324" i="1"/>
  <c r="T324" i="1"/>
  <c r="Q324" i="1"/>
  <c r="S324" i="1"/>
  <c r="U324" i="1"/>
  <c r="S125" i="1"/>
  <c r="U125" i="1"/>
  <c r="Q125" i="1"/>
  <c r="R125" i="1"/>
  <c r="P125" i="1"/>
  <c r="T125" i="1"/>
  <c r="O125" i="1"/>
  <c r="O17" i="1"/>
  <c r="P17" i="1"/>
  <c r="R17" i="1"/>
  <c r="T17" i="1"/>
  <c r="U17" i="1"/>
  <c r="Q17" i="1"/>
  <c r="S17" i="1"/>
  <c r="O395" i="1"/>
  <c r="S395" i="1"/>
  <c r="Q395" i="1"/>
  <c r="T395" i="1"/>
  <c r="U395" i="1"/>
  <c r="P395" i="1"/>
  <c r="R395" i="1"/>
  <c r="P38" i="1"/>
  <c r="Q38" i="1"/>
  <c r="S38" i="1"/>
  <c r="T38" i="1"/>
  <c r="U38" i="1"/>
  <c r="O38" i="1"/>
  <c r="R38" i="1"/>
  <c r="S145" i="1"/>
  <c r="P145" i="1"/>
  <c r="O145" i="1"/>
  <c r="R145" i="1"/>
  <c r="Q145" i="1"/>
  <c r="T145" i="1"/>
  <c r="U145" i="1"/>
  <c r="T59" i="1"/>
  <c r="U59" i="1"/>
  <c r="O59" i="1"/>
  <c r="P59" i="1"/>
  <c r="Q59" i="1"/>
  <c r="R59" i="1"/>
  <c r="S59" i="1"/>
  <c r="S92" i="1"/>
  <c r="O92" i="1"/>
  <c r="U92" i="1"/>
  <c r="Q92" i="1"/>
  <c r="R92" i="1"/>
  <c r="P92" i="1"/>
  <c r="T92" i="1"/>
  <c r="U235" i="1"/>
  <c r="P235" i="1"/>
  <c r="T235" i="1"/>
  <c r="O235" i="1"/>
  <c r="R235" i="1"/>
  <c r="S235" i="1"/>
  <c r="Q235" i="1"/>
  <c r="O13" i="1"/>
  <c r="P13" i="1"/>
  <c r="R13" i="1"/>
  <c r="Q13" i="1"/>
  <c r="S13" i="1"/>
  <c r="T13" i="1"/>
  <c r="U13" i="1"/>
  <c r="T180" i="1"/>
  <c r="P180" i="1"/>
  <c r="O180" i="1"/>
  <c r="Q180" i="1"/>
  <c r="U180" i="1"/>
  <c r="R180" i="1"/>
  <c r="S180" i="1"/>
  <c r="O73" i="1"/>
  <c r="R73" i="1"/>
  <c r="T73" i="1"/>
  <c r="Q73" i="1"/>
  <c r="S73" i="1"/>
  <c r="U73" i="1"/>
  <c r="P73" i="1"/>
  <c r="P289" i="1"/>
  <c r="Q289" i="1"/>
  <c r="R289" i="1"/>
  <c r="U289" i="1"/>
  <c r="T289" i="1"/>
  <c r="O289" i="1"/>
  <c r="S289" i="1"/>
  <c r="P290" i="1"/>
  <c r="Q290" i="1"/>
  <c r="R290" i="1"/>
  <c r="T290" i="1"/>
  <c r="S290" i="1"/>
  <c r="U290" i="1"/>
  <c r="O290" i="1"/>
  <c r="O299" i="1"/>
  <c r="R299" i="1"/>
  <c r="S299" i="1"/>
  <c r="T299" i="1"/>
  <c r="P299" i="1"/>
  <c r="Q299" i="1"/>
  <c r="U299" i="1"/>
  <c r="R332" i="1"/>
  <c r="P332" i="1"/>
  <c r="U332" i="1"/>
  <c r="O332" i="1"/>
  <c r="Q332" i="1"/>
  <c r="S332" i="1"/>
  <c r="T332" i="1"/>
  <c r="S133" i="1"/>
  <c r="U133" i="1"/>
  <c r="O133" i="1"/>
  <c r="P133" i="1"/>
  <c r="R133" i="1"/>
  <c r="Q133" i="1"/>
  <c r="T133" i="1"/>
  <c r="T35" i="1"/>
  <c r="U35" i="1"/>
  <c r="O35" i="1"/>
  <c r="Q35" i="1"/>
  <c r="R35" i="1"/>
  <c r="P35" i="1"/>
  <c r="S35" i="1"/>
  <c r="R276" i="1"/>
  <c r="S276" i="1"/>
  <c r="T276" i="1"/>
  <c r="U276" i="1"/>
  <c r="P276" i="1"/>
  <c r="Q276" i="1"/>
  <c r="O276" i="1"/>
  <c r="P54" i="1"/>
  <c r="Q54" i="1"/>
  <c r="S54" i="1"/>
  <c r="R54" i="1"/>
  <c r="T54" i="1"/>
  <c r="U54" i="1"/>
  <c r="O54" i="1"/>
  <c r="P153" i="1"/>
  <c r="R153" i="1"/>
  <c r="Q153" i="1"/>
  <c r="T153" i="1"/>
  <c r="U153" i="1"/>
  <c r="O153" i="1"/>
  <c r="S153" i="1"/>
  <c r="T75" i="1"/>
  <c r="U75" i="1"/>
  <c r="O75" i="1"/>
  <c r="R75" i="1"/>
  <c r="P75" i="1"/>
  <c r="Q75" i="1"/>
  <c r="S75" i="1"/>
  <c r="P106" i="1"/>
  <c r="O106" i="1"/>
  <c r="R106" i="1"/>
  <c r="U106" i="1"/>
  <c r="Q106" i="1"/>
  <c r="S106" i="1"/>
  <c r="T106" i="1"/>
  <c r="U243" i="1"/>
  <c r="O243" i="1"/>
  <c r="P243" i="1"/>
  <c r="T243" i="1"/>
  <c r="Q243" i="1"/>
  <c r="R243" i="1"/>
  <c r="S243" i="1"/>
  <c r="R28" i="1"/>
  <c r="S28" i="1"/>
  <c r="O28" i="1"/>
  <c r="Q28" i="1"/>
  <c r="P28" i="1"/>
  <c r="T28" i="1"/>
  <c r="U28" i="1"/>
  <c r="T188" i="1"/>
  <c r="S188" i="1"/>
  <c r="U188" i="1"/>
  <c r="P188" i="1"/>
  <c r="R188" i="1"/>
  <c r="Q188" i="1"/>
  <c r="O188" i="1"/>
</calcChain>
</file>

<file path=xl/sharedStrings.xml><?xml version="1.0" encoding="utf-8"?>
<sst xmlns="http://schemas.openxmlformats.org/spreadsheetml/2006/main" count="1495" uniqueCount="846">
  <si>
    <t>VER MAY 2026</t>
  </si>
  <si>
    <t>typ umowy:</t>
  </si>
  <si>
    <t>miesiąc:</t>
  </si>
  <si>
    <t>imię i nazwisko:</t>
  </si>
  <si>
    <t>rok:</t>
  </si>
  <si>
    <t>stawka za godzinę:</t>
  </si>
  <si>
    <t>NOWA DEKRETACJA</t>
  </si>
  <si>
    <t>Miesiąc</t>
  </si>
  <si>
    <t>Imię i Nazwisko</t>
  </si>
  <si>
    <t>Funkcja</t>
  </si>
  <si>
    <t>Data zakończenia</t>
  </si>
  <si>
    <t>Tytuł programu</t>
  </si>
  <si>
    <t>Opis</t>
  </si>
  <si>
    <t>Czynność</t>
  </si>
  <si>
    <t>Kwota</t>
  </si>
  <si>
    <t>Liczba godzin</t>
  </si>
  <si>
    <t>Sumy Pośrednie</t>
  </si>
  <si>
    <t>STARA Dekretacja</t>
  </si>
  <si>
    <t>Kod</t>
  </si>
  <si>
    <t>Właściciel budżetu</t>
  </si>
  <si>
    <t>Linia produktowa</t>
  </si>
  <si>
    <t>Kategoria</t>
  </si>
  <si>
    <t>Podkategoria</t>
  </si>
  <si>
    <t>CC code</t>
  </si>
  <si>
    <t>CC name</t>
  </si>
  <si>
    <t>Artykuł</t>
  </si>
  <si>
    <t>DD-MM-RRRR</t>
  </si>
  <si>
    <t>-</t>
  </si>
  <si>
    <t>Program</t>
  </si>
  <si>
    <t>Dekretacja Axapta</t>
  </si>
  <si>
    <t>Indeks</t>
  </si>
  <si>
    <t>JO</t>
  </si>
  <si>
    <t>MPK</t>
  </si>
  <si>
    <t>PKK</t>
  </si>
  <si>
    <t>ZLEC</t>
  </si>
  <si>
    <t>KONTO</t>
  </si>
  <si>
    <t>NPK INDEKS</t>
  </si>
  <si>
    <t>KOD</t>
  </si>
  <si>
    <t>Konto_kod</t>
  </si>
  <si>
    <t>Artykuł1</t>
  </si>
  <si>
    <t>Artykuł2</t>
  </si>
  <si>
    <t>Artykuł3</t>
  </si>
  <si>
    <t>Artykuł4</t>
  </si>
  <si>
    <t>Artykuł5</t>
  </si>
  <si>
    <t>Artykuł6</t>
  </si>
  <si>
    <t>Artykuł7</t>
  </si>
  <si>
    <t>Artykuł8</t>
  </si>
  <si>
    <t>Artykuł9</t>
  </si>
  <si>
    <t>Artykuł10</t>
  </si>
  <si>
    <t>Artykuł11</t>
  </si>
  <si>
    <t>Artykuł12</t>
  </si>
  <si>
    <t>czy jest w schemacie</t>
  </si>
  <si>
    <t>1na1</t>
  </si>
  <si>
    <t>5010000 D02 K13 RK637 AN00207</t>
  </si>
  <si>
    <t>5010000_D02_K13_RK637_AN00207</t>
  </si>
  <si>
    <t>J32_CANAL+ SPORT</t>
  </si>
  <si>
    <t>M32_CANAL+ SPORT</t>
  </si>
  <si>
    <t>4370_MAGAZINES</t>
  </si>
  <si>
    <t>Z3708_1 NA 1 / 1 NA 1 EXTRA</t>
  </si>
  <si>
    <t>63202-1000_Koszty redakcji - umowy cywilno-prawne</t>
  </si>
  <si>
    <t>Boks Zagraniczny</t>
  </si>
  <si>
    <t>5010000 D02 K13 RK504 AN00207</t>
  </si>
  <si>
    <t>5010000_D02_K13_RK504_AN00207</t>
  </si>
  <si>
    <t>4360_BOXING</t>
  </si>
  <si>
    <t>Z3651_FOREIGN BOXING</t>
  </si>
  <si>
    <t>BOXING WORLD WEEKLY</t>
  </si>
  <si>
    <t>Z3725_WRC</t>
  </si>
  <si>
    <t>Ekstraklasa Po Godzinach</t>
  </si>
  <si>
    <t>5010000 D02 K13 RK522 AN00207</t>
  </si>
  <si>
    <t>5010000_D02_K13_RK522_AN00207</t>
  </si>
  <si>
    <t>Z3722_EKSTRAKLASA PO GODZINACH</t>
  </si>
  <si>
    <t>Ekstraklasyka</t>
  </si>
  <si>
    <t>Z3712_MAGAZYNY LIGA POLSKA</t>
  </si>
  <si>
    <t>Gala Ekstraklasy</t>
  </si>
  <si>
    <t>4356_SPECIAL EVENT</t>
  </si>
  <si>
    <t>Z3580_SPECIAL EVENTS</t>
  </si>
  <si>
    <t>Gala Ekstraligi</t>
  </si>
  <si>
    <t>GALE BKFC</t>
  </si>
  <si>
    <t xml:space="preserve">Jej Wysokość Premier League </t>
  </si>
  <si>
    <t>5010000_D02_K13_RK511_AN00207</t>
  </si>
  <si>
    <t>Z3711_JW PREMIER LEAGUE</t>
  </si>
  <si>
    <t>Liga Angielska - EPL</t>
  </si>
  <si>
    <t>4357_FOOTBALL</t>
  </si>
  <si>
    <t>Z3606_ENGLISH LEAGUE</t>
  </si>
  <si>
    <t>Liga Angielska CZECHY</t>
  </si>
  <si>
    <t>M02_EXTERNAL MARKETS</t>
  </si>
  <si>
    <t>4374_PROJECT EPL/M7</t>
  </si>
  <si>
    <t>Sport Dep</t>
  </si>
  <si>
    <t>Group Services</t>
  </si>
  <si>
    <t>M7/EPL</t>
  </si>
  <si>
    <t>Production</t>
  </si>
  <si>
    <t>PS1X0PPL73</t>
  </si>
  <si>
    <t>Export Services EPL/M7 Production</t>
  </si>
  <si>
    <t>PRACOWNICY TYMCZASOWI</t>
  </si>
  <si>
    <t>PODRÓŻE – ZAKUP BILETÓW</t>
  </si>
  <si>
    <t>PRODUKCJA – INNE USŁUGI AUDIOWIZUALNE</t>
  </si>
  <si>
    <t>USŁUGI PRODUKCYJNE ZEWNĘTRZNE</t>
  </si>
  <si>
    <t xml:space="preserve">Liga Hiszpańska La Liga  </t>
  </si>
  <si>
    <t>Z3603_SPANISH LEAGUE</t>
  </si>
  <si>
    <t>Liga Polska - Ekstraklasa</t>
  </si>
  <si>
    <t>Z3601_POLISH LEAGUE</t>
  </si>
  <si>
    <t>Liga+</t>
  </si>
  <si>
    <t>Z3703_LIGA+</t>
  </si>
  <si>
    <t>Liga+Extra</t>
  </si>
  <si>
    <t>5010000 D02 K13 RK528 AN00207</t>
  </si>
  <si>
    <t>5010000_D02_K13_RK528_AN00207</t>
  </si>
  <si>
    <t>Z3702_LIGA+ EXTRA</t>
  </si>
  <si>
    <t>Magazyn 1 Ligi zużlowej</t>
  </si>
  <si>
    <t>5010000 D02 K13 RK535 AN00207</t>
  </si>
  <si>
    <t>5010000_D02_K13_RK535_AN00207</t>
  </si>
  <si>
    <t>Z3724_Magazyn 1 Ligi</t>
  </si>
  <si>
    <t>Magazyn Hola La Liga</t>
  </si>
  <si>
    <t>5010000 D02 K13 RK641 AN00207</t>
  </si>
  <si>
    <t>5010000_D02_K13_RK641_AN00207</t>
  </si>
  <si>
    <t>Z3706_HOLA LA LIGA</t>
  </si>
  <si>
    <t>Magazyn LALIGA (Kroniki; World; Show)</t>
  </si>
  <si>
    <t>Z3710_SPORT+</t>
  </si>
  <si>
    <t>Magazyn Lig Zagranicznych</t>
  </si>
  <si>
    <t>BRAK</t>
  </si>
  <si>
    <t>5010000_D02_K13_RK508_AN00207</t>
  </si>
  <si>
    <t>Z3704_MAGAZYN LIG ZAGRANICZNYCH</t>
  </si>
  <si>
    <t>Magazyn PGE Ekstraligi</t>
  </si>
  <si>
    <t>5010000 D02 K13 RK515 AN00207</t>
  </si>
  <si>
    <t>5010000_D02_K13_RK515_AN00207</t>
  </si>
  <si>
    <t>Z3721_MAGAZYN ENEA EKSTRALIGI</t>
  </si>
  <si>
    <t>Odprawa Przedmeczowa</t>
  </si>
  <si>
    <t>Z3713_ON LINE</t>
  </si>
  <si>
    <t>Padel</t>
  </si>
  <si>
    <t>4369_OTHER SPORTS</t>
  </si>
  <si>
    <t>Z3696_EVENTS-SPORT POZOSTAŁE</t>
  </si>
  <si>
    <t xml:space="preserve">Padel HOLANDIA </t>
  </si>
  <si>
    <t>J22_TV TECHNOLOGY</t>
  </si>
  <si>
    <t>4377_M7_PLAYOUT_LIVE</t>
  </si>
  <si>
    <t>Z9174_M7_NETHERLANDS</t>
  </si>
  <si>
    <t>Headend&amp;MAM Dep</t>
  </si>
  <si>
    <t>M7/ACTION/NL</t>
  </si>
  <si>
    <t>PT2X0XANS3</t>
  </si>
  <si>
    <t>M7 NL PRODUCTION COST E</t>
  </si>
  <si>
    <t>Reportaże</t>
  </si>
  <si>
    <t>Z3707_REPORTAGES</t>
  </si>
  <si>
    <t>Rugby CZECHY</t>
  </si>
  <si>
    <t>4376_PROJECT WTA/M7</t>
  </si>
  <si>
    <t>Z3620 _TENNIS</t>
  </si>
  <si>
    <t>M7/WTA</t>
  </si>
  <si>
    <t>PS1X0PWT73</t>
  </si>
  <si>
    <t>Export Services WTA/M7 Production</t>
  </si>
  <si>
    <t>SERIALE SPORTOWE</t>
  </si>
  <si>
    <t>Speedway 1 Liga</t>
  </si>
  <si>
    <t>4358_SPEEDWAY</t>
  </si>
  <si>
    <t>Z3633_1 Liga</t>
  </si>
  <si>
    <t>Speedway Ekstraliga - transmisje live</t>
  </si>
  <si>
    <t>Z3630_SPEEDWAY EKTRALIGA</t>
  </si>
  <si>
    <t xml:space="preserve">SPORT+ </t>
  </si>
  <si>
    <t>5010000 D08 K27 RK616 AN00603</t>
  </si>
  <si>
    <t>5010000_D08_K27_RK616_AN00603</t>
  </si>
  <si>
    <t>Superpiątek</t>
  </si>
  <si>
    <t>5010000 D02 K13 RK529 AN00207</t>
  </si>
  <si>
    <t>5010000_D02_K13_RK529_AN00207</t>
  </si>
  <si>
    <t>Z3709_SUPER PIĄTEK</t>
  </si>
  <si>
    <t>Tenis CZECHY</t>
  </si>
  <si>
    <t>Tenis WTA</t>
  </si>
  <si>
    <t>Z3620_TENNIS</t>
  </si>
  <si>
    <t>Turbokozak</t>
  </si>
  <si>
    <t>5010000 D02 K13 RK514 AN00207</t>
  </si>
  <si>
    <t>5010000_D02_K13_RK514_AN00207</t>
  </si>
  <si>
    <t>Z3715_TURBOKOZAK</t>
  </si>
  <si>
    <t>UEFA Champions League</t>
  </si>
  <si>
    <t>5010000_D02_K13_RK532_AN00207</t>
  </si>
  <si>
    <t>Z3608_CHAMPIONS LEAGUE</t>
  </si>
  <si>
    <t>Wysoki Pressing</t>
  </si>
  <si>
    <t>5010000 D02 K13 RK647 AN00207</t>
  </si>
  <si>
    <t>5010000_D02_K13_RK647_AN00207</t>
  </si>
  <si>
    <t>Z3717_WYSOKI PRESSING</t>
  </si>
  <si>
    <t>YOUTUBE (Piłkarski Młyn; Burza Mózgów; Kolegium Żużlowe)</t>
  </si>
  <si>
    <t>Zdarzyło się wczoraj</t>
  </si>
  <si>
    <t>NPK KSW</t>
  </si>
  <si>
    <t>Z3670_KSW</t>
  </si>
  <si>
    <t>SNOOKER</t>
  </si>
  <si>
    <t>Z3671_DARTS</t>
  </si>
  <si>
    <t>DARTS</t>
  </si>
  <si>
    <t>GORĄCZKA PIŁKARSKIEJ SOBOTY</t>
  </si>
  <si>
    <t>Z3727_Gorączka Piłkarskiej Soboty</t>
  </si>
  <si>
    <t>C+Sport</t>
  </si>
  <si>
    <t>Gor/Piłk/Sob</t>
  </si>
  <si>
    <t>Pprod-Editing</t>
  </si>
  <si>
    <t>PS1S0M0ES3</t>
  </si>
  <si>
    <t>C+Sport Mag Gor/Piłk/Sob Postprod</t>
  </si>
  <si>
    <t>PRODUKCJA – MONTAŻ/WIDEO/MIKS/AUDIO</t>
  </si>
  <si>
    <t>SUPER SUNDAY</t>
  </si>
  <si>
    <t>Z3728_EPL STUDIO</t>
  </si>
  <si>
    <t>K1/MMA</t>
  </si>
  <si>
    <t>Z3670_K1/MMA</t>
  </si>
  <si>
    <t>ESA SKRÓTY</t>
  </si>
  <si>
    <t>Liga Polska - Ekstraklasa (komentarz / reporter)</t>
  </si>
  <si>
    <t>63201-1001_Koszty redakcji - umowy cywilno-prawne</t>
  </si>
  <si>
    <t>J32_M32_4357_Z3601_63201-1001</t>
  </si>
  <si>
    <t>J32_M32_4357_Z3601_63201</t>
  </si>
  <si>
    <t>Liga Hiszpańska La Liga (komentarz)</t>
  </si>
  <si>
    <t>J32_M32_4357_Z3603_63201-1001</t>
  </si>
  <si>
    <t>J32_M32_4357_Z3603_63201</t>
  </si>
  <si>
    <t>Liga Angielska - EPL (komentarz)</t>
  </si>
  <si>
    <t>J32_M32_4357_Z3606_63201-1001</t>
  </si>
  <si>
    <t>J32_M32_4357_Z3606_63201</t>
  </si>
  <si>
    <t>J32_M32_4357_Z3608_63201-1001</t>
  </si>
  <si>
    <t>J32_M32_4357_Z3608_63201</t>
  </si>
  <si>
    <t>J32_M32_4358_Z3630_63201-1001</t>
  </si>
  <si>
    <t>J32_M32_4358_Z3630_63201</t>
  </si>
  <si>
    <t>J32_M32_4358_Z3633_63201-1001</t>
  </si>
  <si>
    <t>J32_M32_4358_Z3633_63201</t>
  </si>
  <si>
    <t>LIGA ANGIELSKA WYDAWCA TRANS</t>
  </si>
  <si>
    <t>5010000 D02 K13 RK646 AN00207</t>
  </si>
  <si>
    <t>5010000_D02_K13_RK646_AN00207</t>
  </si>
  <si>
    <t>J32_M32_4370_Z3710_63201-1001</t>
  </si>
  <si>
    <t>J32_M32_4370_Z3710_63201</t>
  </si>
  <si>
    <t>J32_M32_4360_Z3651_63201-1001</t>
  </si>
  <si>
    <t>J32_M32_4360_Z3651_63201</t>
  </si>
  <si>
    <t>J32_M32_4369_Z3620_63201-1001</t>
  </si>
  <si>
    <t>J32_M32_4369_Z3620_63201</t>
  </si>
  <si>
    <t>J32_M32_4369_Z3696_63201-1001</t>
  </si>
  <si>
    <t>J32_M32_4369_Z3696_63201</t>
  </si>
  <si>
    <t>J32_M32_4356_Z3580_63201-1001</t>
  </si>
  <si>
    <t>J32_M32_4356_Z3580_63201</t>
  </si>
  <si>
    <t>J32_M32_4370_Z3713_63201-1001</t>
  </si>
  <si>
    <t>J32_M32_4370_Z3713_63201</t>
  </si>
  <si>
    <t>J32_M32_4369_Z3671_63201-1001</t>
  </si>
  <si>
    <t>J32_M32_4369_Z3671_63201</t>
  </si>
  <si>
    <t>1 NA 1 EXTRA</t>
  </si>
  <si>
    <t>GALE RIZIN, FAME, KSW, PRIME</t>
  </si>
  <si>
    <t>Piłkarski Młyn ONLINE</t>
  </si>
  <si>
    <t>Kolegium Żużlowe ONLINE</t>
  </si>
  <si>
    <t>J32_M32_4370_Z3702_63201-1001</t>
  </si>
  <si>
    <t>J32_M32_4370_Z3702_63201</t>
  </si>
  <si>
    <t>J32_M32_4370_Z3703_63201-1001</t>
  </si>
  <si>
    <t>J32_M32_4370_Z3703_63201</t>
  </si>
  <si>
    <t>LIGA OD KUCHNI (Liga+Extra)</t>
  </si>
  <si>
    <t>SKRÓTY LIGA POLSKA</t>
  </si>
  <si>
    <t>J32_M32_4370_Z3709_63201-1001</t>
  </si>
  <si>
    <t>J32_M32_4370_Z3709_63201</t>
  </si>
  <si>
    <t>J32_M32_4370_Z3722_63201-1001</t>
  </si>
  <si>
    <t>J32_M32_4370_Z3722_63201</t>
  </si>
  <si>
    <t>Gorączka Piłkarskiej Soboty</t>
  </si>
  <si>
    <t>J32_M32_4370_Z3727_63201-1001</t>
  </si>
  <si>
    <t>J32_M32_4370_Z3727_63201</t>
  </si>
  <si>
    <t>Magazyny PREMIER LEAGUE (liga angielska)</t>
  </si>
  <si>
    <t>J32_M32_4370_Z3704_63201-1001</t>
  </si>
  <si>
    <t>J32_M32_4370_Z3704_63201</t>
  </si>
  <si>
    <t>J32_M32_4370_Z3728_63201-1001</t>
  </si>
  <si>
    <t>J32_M32_4370_Z3728_63201</t>
  </si>
  <si>
    <t>STUDIO LIGA ANGIELSKA</t>
  </si>
  <si>
    <t>KICK OFF PREMIER LEAGUE</t>
  </si>
  <si>
    <t>J32_M32_4370_Z3707_63201-1001</t>
  </si>
  <si>
    <t>J32_M32_4370_Z3707_63201</t>
  </si>
  <si>
    <t>LIGA HISZPAŃSKA WYDAWCA TRANS</t>
  </si>
  <si>
    <t>LIGA POLSKA WYDAWCA TRANS</t>
  </si>
  <si>
    <t>EKSTRAKLASA HL SHOW</t>
  </si>
  <si>
    <t>EKSTRAPAKA</t>
  </si>
  <si>
    <t>J32_M32_4370_Z3711_63201-1001</t>
  </si>
  <si>
    <t>J32_M32_4370_Z3711_63201</t>
  </si>
  <si>
    <t>J32_M32_4370_Z3715_63201-1001</t>
  </si>
  <si>
    <t>J32_M32_4370_Z3715_63201</t>
  </si>
  <si>
    <t>J32_M32_4370_Z3717_63201-1001</t>
  </si>
  <si>
    <t>J32_M32_4370_Z3717_63201</t>
  </si>
  <si>
    <t>J32_M32_4370_Z3721_63201-1001</t>
  </si>
  <si>
    <t>J32_M32_4370_Z3721_63201</t>
  </si>
  <si>
    <t>J32_M32_4370_Z3724_63201-1001</t>
  </si>
  <si>
    <t>J32_M32_4370_Z3724_63201</t>
  </si>
  <si>
    <t>GALE ONE FRIDAY FIGHT (boks)</t>
  </si>
  <si>
    <t>J32_M32_4370_Z3725_63201-1001</t>
  </si>
  <si>
    <t>J32_M32_4370_Z3725_63201</t>
  </si>
  <si>
    <t>GALE BKFC TRANSMISJE</t>
  </si>
  <si>
    <t>SPORT OPERATIONAL</t>
  </si>
  <si>
    <t>4225_MARKETING</t>
  </si>
  <si>
    <t>Z2201_ATL</t>
  </si>
  <si>
    <t>65005-1000_Koszty redakcji - umowy cywilno-prawne</t>
  </si>
  <si>
    <t>J32_M32_4225_Z2201_65005-1000</t>
  </si>
  <si>
    <t>J32_M32_4225_Z2201_65005</t>
  </si>
  <si>
    <t>63200-1003_Koszty redakcji - umowy cywilno-prawne</t>
  </si>
  <si>
    <t>J32_M02_4374_Z3606_63200-1003</t>
  </si>
  <si>
    <t>J32_M02_4374_Z3606_63200</t>
  </si>
  <si>
    <t>J32_M02_4376_Z3620_63200-1003</t>
  </si>
  <si>
    <t>J32_M02_4376_Z3620_63200</t>
  </si>
  <si>
    <t>J22_M02_4377_Z9174_63200-1003</t>
  </si>
  <si>
    <t>J22_M02_4377_Z9174_63200</t>
  </si>
  <si>
    <t>konto</t>
  </si>
  <si>
    <t>nazwa konta</t>
  </si>
  <si>
    <t>Article ID</t>
  </si>
  <si>
    <t>ART. name Polish*</t>
  </si>
  <si>
    <t>61000-1000</t>
  </si>
  <si>
    <t>Paliwo</t>
  </si>
  <si>
    <t>PALIWO</t>
  </si>
  <si>
    <t>61000-1001</t>
  </si>
  <si>
    <t>TOOL - Paliwo</t>
  </si>
  <si>
    <t>61000-1002</t>
  </si>
  <si>
    <t>BENEFIT - Paliwo</t>
  </si>
  <si>
    <t>61002-1000</t>
  </si>
  <si>
    <t>Woda i kanalizacja</t>
  </si>
  <si>
    <t>WODA</t>
  </si>
  <si>
    <t>61004-1000</t>
  </si>
  <si>
    <t>Pozostale koszty i materialy</t>
  </si>
  <si>
    <t>INNE KOSZTY</t>
  </si>
  <si>
    <t>61004-1001</t>
  </si>
  <si>
    <t>TOOL - Pozostałe koszty i materiały</t>
  </si>
  <si>
    <t>61004-1002</t>
  </si>
  <si>
    <t>BENEFIT - Pozostałe koszty i materiały</t>
  </si>
  <si>
    <t>61005-1000</t>
  </si>
  <si>
    <t>Cześci zamienne</t>
  </si>
  <si>
    <t>CZĘŚCI ZAMIENNE</t>
  </si>
  <si>
    <t>61300-1000</t>
  </si>
  <si>
    <t>Materiały reklamowe bez VAT</t>
  </si>
  <si>
    <t>MATERIAŁY MARKETINGOWE</t>
  </si>
  <si>
    <t>61300-1001</t>
  </si>
  <si>
    <t>Materiały reklamowe z VAT</t>
  </si>
  <si>
    <t>MATERIAŁY MARKETINGOWE Z VAT</t>
  </si>
  <si>
    <t>61300-2901</t>
  </si>
  <si>
    <t>Materiały reklamowe reprezentacja z VAT</t>
  </si>
  <si>
    <t>61304-1000</t>
  </si>
  <si>
    <t>Nagrody bez VAT</t>
  </si>
  <si>
    <t>PREZENTY/NAGRODY</t>
  </si>
  <si>
    <t>61304-1002</t>
  </si>
  <si>
    <t>Nagrody z VAT</t>
  </si>
  <si>
    <t>PREZENTY/NAGRODY Z VAT</t>
  </si>
  <si>
    <t>61501-1000</t>
  </si>
  <si>
    <t>Sprzęt IT</t>
  </si>
  <si>
    <t>ZAKUP SPRZĘTU INFORMATYCZNEGO</t>
  </si>
  <si>
    <t>61600-1000</t>
  </si>
  <si>
    <t>Materiały biurowe</t>
  </si>
  <si>
    <t>MATERIAŁY BIUROWE</t>
  </si>
  <si>
    <t>61602-1000</t>
  </si>
  <si>
    <t>Wyposażenie biura</t>
  </si>
  <si>
    <t>SPRZĘT/WYPOSAŻENIE BIUROWE (ZAKUP)</t>
  </si>
  <si>
    <t>61604-1000</t>
  </si>
  <si>
    <t>Prasa</t>
  </si>
  <si>
    <t>SUBSKRYPCJA PRASY/MAGAZYNÓW/CZASOPISM</t>
  </si>
  <si>
    <t>61606-1000</t>
  </si>
  <si>
    <t>Artykuły spożywcze</t>
  </si>
  <si>
    <t>NAPOJE/ARTYKUŁY SPOŻYWCZE</t>
  </si>
  <si>
    <t>61608-1000</t>
  </si>
  <si>
    <t>Materiały eksploatacyjne</t>
  </si>
  <si>
    <t>61608-1001</t>
  </si>
  <si>
    <t>TOOL - Materiały eksploatacyjne</t>
  </si>
  <si>
    <t>61608-1002</t>
  </si>
  <si>
    <t>BENEFIT - Materiały eksploatacyjne</t>
  </si>
  <si>
    <t>61609-1000</t>
  </si>
  <si>
    <t>Tonery</t>
  </si>
  <si>
    <t xml:space="preserve">KSEROKOPIE </t>
  </si>
  <si>
    <t>61610-1000</t>
  </si>
  <si>
    <t>Narzędzia</t>
  </si>
  <si>
    <t>NARZĘDZIA / WYPOSAŻENIE</t>
  </si>
  <si>
    <t>62000-1000</t>
  </si>
  <si>
    <t>Energia elektryczna</t>
  </si>
  <si>
    <t>ELEKTRYCZNOŚĆ</t>
  </si>
  <si>
    <t>62003-1000</t>
  </si>
  <si>
    <t>C.O. &amp; C.W.</t>
  </si>
  <si>
    <t>KOSZTY OGRZEWANIA / CIEPŁA WODA</t>
  </si>
  <si>
    <t>63100-1000</t>
  </si>
  <si>
    <t>Koszty licencji Software</t>
  </si>
  <si>
    <t>IT – LICENCJE OPROGRAMOWANIA – SUBSKRYPC</t>
  </si>
  <si>
    <t>Koszty licencji other content</t>
  </si>
  <si>
    <t>ZAKUP PRAW – TREŚCI AUDIOWIZUALNE</t>
  </si>
  <si>
    <t>Koszty licencji sport</t>
  </si>
  <si>
    <t>ZAKUP PRAW – SPORT</t>
  </si>
  <si>
    <t>63100-1001</t>
  </si>
  <si>
    <t>Koszty licencji catch up</t>
  </si>
  <si>
    <t>OPŁATY LICENCYJNE KANAŁÓW</t>
  </si>
  <si>
    <t>63103-1000</t>
  </si>
  <si>
    <t>Koszty licencji za kanały zewnętrzne</t>
  </si>
  <si>
    <t>63103-1002</t>
  </si>
  <si>
    <t>Koszty licencji za kanały zewnętrzne FLAT FEE</t>
  </si>
  <si>
    <t>63103-1005</t>
  </si>
  <si>
    <t>Koszty licencji za kanały zewnetrzne ORANGE LOCO</t>
  </si>
  <si>
    <t>63104-1000</t>
  </si>
  <si>
    <t>Koszty licencji revenue share</t>
  </si>
  <si>
    <t>63200-1000</t>
  </si>
  <si>
    <t>Koszty produkcji telewizyjnej</t>
  </si>
  <si>
    <t>Koszty produkcji telewizyjnej (Autopromocja)</t>
  </si>
  <si>
    <t>PRODUKCJA – AUTOPROMOCJA</t>
  </si>
  <si>
    <t>63200-1002</t>
  </si>
  <si>
    <t>Koszty realizacji</t>
  </si>
  <si>
    <t>63200-1003</t>
  </si>
  <si>
    <t>Koszty realizacji - umowy cywilno-prawne</t>
  </si>
  <si>
    <t>63201-1000</t>
  </si>
  <si>
    <t>Koszty redakcji - kontrahenci</t>
  </si>
  <si>
    <t>USŁUGI REALIZATORÓW AUDIOWIZUALNYCH</t>
  </si>
  <si>
    <t>63201-1001</t>
  </si>
  <si>
    <t>Koszty redakcji - umowy cywilno-prawne</t>
  </si>
  <si>
    <t>63202-1000</t>
  </si>
  <si>
    <t>Montaże</t>
  </si>
  <si>
    <t>63203-1000</t>
  </si>
  <si>
    <t>Koszty napisów</t>
  </si>
  <si>
    <t>POLSKA WERSJA – NAPISY/DUBBING/LEKTOR</t>
  </si>
  <si>
    <t>63203-1002</t>
  </si>
  <si>
    <t>Koszty dubbingu</t>
  </si>
  <si>
    <t>63203-1003</t>
  </si>
  <si>
    <t>Koszty udźwiękowienia</t>
  </si>
  <si>
    <t>63203-1004</t>
  </si>
  <si>
    <t>Koszt wersji migowej</t>
  </si>
  <si>
    <t>PRODUKCJA – KODOWANIE AUDIODESKRYPCJI</t>
  </si>
  <si>
    <t>63203-1005</t>
  </si>
  <si>
    <t>Audiodeskrypcja</t>
  </si>
  <si>
    <t>63203-1006</t>
  </si>
  <si>
    <t>Koszty kopiowania</t>
  </si>
  <si>
    <t>PRODUKCJA – DUPLIKACJA</t>
  </si>
  <si>
    <t>63203-1008</t>
  </si>
  <si>
    <t>Polska wersja językowa - umowy cywilno-prawne</t>
  </si>
  <si>
    <t>63208-1000</t>
  </si>
  <si>
    <t>Abonament telewizyjny</t>
  </si>
  <si>
    <t>ABONAMENT TV</t>
  </si>
  <si>
    <t>63209-1000</t>
  </si>
  <si>
    <t>Usługi montażowe</t>
  </si>
  <si>
    <t>63210-1000</t>
  </si>
  <si>
    <t>Koszty teletekstu/EPG</t>
  </si>
  <si>
    <t>INNE USŁUGI ZEWNĘTRZNE</t>
  </si>
  <si>
    <t>63300-1000</t>
  </si>
  <si>
    <t>Prowizja - nowa sprzedaż</t>
  </si>
  <si>
    <t>PROWIZJE – SPRZEDAŻ/REKRUTACJE</t>
  </si>
  <si>
    <t>63301-1000</t>
  </si>
  <si>
    <t>Prowizja - dodatkowa sprzedaż</t>
  </si>
  <si>
    <t>PROWIZJA – DOSPRZEDAŻ</t>
  </si>
  <si>
    <t>63302-1000</t>
  </si>
  <si>
    <t>Prowizja - utrzymanie</t>
  </si>
  <si>
    <t>PROWIZJE – LOJALIZACJA</t>
  </si>
  <si>
    <t>63303-1000</t>
  </si>
  <si>
    <t>Prowizja - wymiana/zwrot sprzętu</t>
  </si>
  <si>
    <t>PROWIZJA OD ZWROTÓW</t>
  </si>
  <si>
    <t>63304-1000</t>
  </si>
  <si>
    <t>Usługa serwisowa</t>
  </si>
  <si>
    <t>UTRZYMANIE SPRZĘTU/WYPOSAŻENIA</t>
  </si>
  <si>
    <t>63305-1000</t>
  </si>
  <si>
    <t>Prowizja - centra nc+</t>
  </si>
  <si>
    <t>PROWIZJE</t>
  </si>
  <si>
    <t>63307-1000</t>
  </si>
  <si>
    <t>Prowizja - pakiety tp</t>
  </si>
  <si>
    <t>63308-1000</t>
  </si>
  <si>
    <t>Prowizja - nowa sprzedaż commitment</t>
  </si>
  <si>
    <t>63309-1000</t>
  </si>
  <si>
    <t>Pozostałe koszty dystrybutorskie</t>
  </si>
  <si>
    <t>PROWIZJA – INNE</t>
  </si>
  <si>
    <t>63312-1000</t>
  </si>
  <si>
    <t>Najem magazyn serwisowy</t>
  </si>
  <si>
    <t>LOGISTYKA – CZYNSZE MAGAZYNÓW/LOKALI</t>
  </si>
  <si>
    <t>63320-1000</t>
  </si>
  <si>
    <t>Prowizja jednorazowa - sprzedaż w tp</t>
  </si>
  <si>
    <t>PROWIZJA DYSTRYBUCYJNA</t>
  </si>
  <si>
    <t>63321-1000</t>
  </si>
  <si>
    <t>Prowizja jednorazowa - sprzedaż w tp - new</t>
  </si>
  <si>
    <t>63327-1000</t>
  </si>
  <si>
    <t>Prowizja pakiety tp - new</t>
  </si>
  <si>
    <t>63400-1000</t>
  </si>
  <si>
    <t>Wynajem kart</t>
  </si>
  <si>
    <t>OPŁATA ZA KARTY DOSTĘPU</t>
  </si>
  <si>
    <t>63401-1000</t>
  </si>
  <si>
    <t>Koszty logistyki</t>
  </si>
  <si>
    <t>LOGISTYKA – KOSZTY TRANSPORTU</t>
  </si>
  <si>
    <t>63402-1000</t>
  </si>
  <si>
    <t>Koszty magazynowania</t>
  </si>
  <si>
    <t>LOGISTYKA – MAGAZYNOWANIE</t>
  </si>
  <si>
    <t>63404-1000</t>
  </si>
  <si>
    <t>Koszty obsługi serwis</t>
  </si>
  <si>
    <t>USŁUGI TECHNICZNE</t>
  </si>
  <si>
    <t>63500-1000</t>
  </si>
  <si>
    <t>Poczta</t>
  </si>
  <si>
    <t>OPŁATY POCZTOWE</t>
  </si>
  <si>
    <t>63500-1003</t>
  </si>
  <si>
    <t>Kurier</t>
  </si>
  <si>
    <t xml:space="preserve">KURIERZY / PRZESYŁKI </t>
  </si>
  <si>
    <t>63503-1000</t>
  </si>
  <si>
    <t>Produkcja korespondencji</t>
  </si>
  <si>
    <t>MAILING/ROUTING – PAKOWANIE/KORESPONDENC</t>
  </si>
  <si>
    <t>63504-1000</t>
  </si>
  <si>
    <t>Obsługa korespondencji</t>
  </si>
  <si>
    <t>MAILING/ROUTING – WYSYŁKA</t>
  </si>
  <si>
    <t>63505-1000</t>
  </si>
  <si>
    <t>Usługa walidacji</t>
  </si>
  <si>
    <t>DOKUMENTY DO WALIDACJI</t>
  </si>
  <si>
    <t>63600-1000</t>
  </si>
  <si>
    <t>Produkcja reklamy telewizyjnej</t>
  </si>
  <si>
    <t>PRODUKCJA TELEWIZYJNA I RADIOWA</t>
  </si>
  <si>
    <t>63601-1000</t>
  </si>
  <si>
    <t>Produkcja reklamy radiowej</t>
  </si>
  <si>
    <t>PRODUKCJA REKLAM RADIOWYCH</t>
  </si>
  <si>
    <t>63602-1000</t>
  </si>
  <si>
    <t>Produkcja reklamy internetowej</t>
  </si>
  <si>
    <t>PRODUKCJA ONLINE</t>
  </si>
  <si>
    <t>63604-1000</t>
  </si>
  <si>
    <t>Produkcja reklamy kinowej</t>
  </si>
  <si>
    <t>63605-1000</t>
  </si>
  <si>
    <t>Produkcja reklamy zewnętrznej</t>
  </si>
  <si>
    <t>REKLAMA NA PLAKATACH</t>
  </si>
  <si>
    <t>63609-1000</t>
  </si>
  <si>
    <t>Produkcja reklamy pozostałe</t>
  </si>
  <si>
    <t>63610-1000</t>
  </si>
  <si>
    <t>Emisja reklamy telewizyjnej</t>
  </si>
  <si>
    <t>EMISJA REKLAMY TV</t>
  </si>
  <si>
    <t>63611-1000</t>
  </si>
  <si>
    <t>Emisja reklamy radiowej</t>
  </si>
  <si>
    <t>RADIO – ZAKUP PRZESTRZENI REKLAMOWEJ</t>
  </si>
  <si>
    <t>63612-1000</t>
  </si>
  <si>
    <t>Emisja reklamy internetowej</t>
  </si>
  <si>
    <t>EMISJA REKLAMY ONLINE</t>
  </si>
  <si>
    <t>63613-1000</t>
  </si>
  <si>
    <t>Emisja reklamy prasowej</t>
  </si>
  <si>
    <t>REKLAMA W MAGAZYNACH / PRASIE</t>
  </si>
  <si>
    <t>63614-1000</t>
  </si>
  <si>
    <t>Emisja reklamy kinowej</t>
  </si>
  <si>
    <t>ZAKUP PRZESTRZENI REKLAMOWEJ – KINO</t>
  </si>
  <si>
    <t>63615-1000</t>
  </si>
  <si>
    <t>Emisja reklamy zewnętrznej</t>
  </si>
  <si>
    <t>63619-1000</t>
  </si>
  <si>
    <t>Emisja reklamy pozostałe</t>
  </si>
  <si>
    <t>EMISJA REKLAMY – KINO</t>
  </si>
  <si>
    <t>63620-1000</t>
  </si>
  <si>
    <t>Organizacja imprez promocyjnych</t>
  </si>
  <si>
    <t>WYDARZENIA – KOSZTY CATERINGOWE/PRZYJĘĆ</t>
  </si>
  <si>
    <t>63621-1000</t>
  </si>
  <si>
    <t>Media społecznościowe</t>
  </si>
  <si>
    <t>MEDIA SPOŁECZNOŚCIOWE</t>
  </si>
  <si>
    <t>63621-1001</t>
  </si>
  <si>
    <t>Influencerzy</t>
  </si>
  <si>
    <t>63622-1000</t>
  </si>
  <si>
    <t>Produkcja materiałów reklamowych</t>
  </si>
  <si>
    <t>63700-1000</t>
  </si>
  <si>
    <t>Telefony stacjonarne</t>
  </si>
  <si>
    <t>TELEFONIA – ABONAMENTY/ZUŻYCIE</t>
  </si>
  <si>
    <t>63702-1000</t>
  </si>
  <si>
    <t>Telefony komórkowe</t>
  </si>
  <si>
    <t>63704-1000</t>
  </si>
  <si>
    <t>Łącza internetowe</t>
  </si>
  <si>
    <t>EMISJA INTERNETOWA</t>
  </si>
  <si>
    <t>63706-1000</t>
  </si>
  <si>
    <t>Usługi telekomunikacyjne</t>
  </si>
  <si>
    <t>TELEFONIA – INNE OPŁATY</t>
  </si>
  <si>
    <t>63800-1000</t>
  </si>
  <si>
    <t>Utrzymanie stron internetowych</t>
  </si>
  <si>
    <t>UTRZYMANIE/ROZWÓJ STRON WWW</t>
  </si>
  <si>
    <t>63801-1000</t>
  </si>
  <si>
    <t>Rozwój stron internetowych</t>
  </si>
  <si>
    <t>63802-1000</t>
  </si>
  <si>
    <t>Kontent na strony internetowe</t>
  </si>
  <si>
    <t>63900-1000</t>
  </si>
  <si>
    <t>Usługi informatyczne</t>
  </si>
  <si>
    <t>IT – USŁUGI INFORMATYCZNE</t>
  </si>
  <si>
    <t>63902-1000</t>
  </si>
  <si>
    <t>Usługi wsparcia systemów</t>
  </si>
  <si>
    <t>IT – UTRZYMANIE SYSTEMÓW</t>
  </si>
  <si>
    <t>63903-1000</t>
  </si>
  <si>
    <t>Usługi konserwacji</t>
  </si>
  <si>
    <t>NIERUCHOMOŚCI – KONSERWACJA BUDYNKÓW</t>
  </si>
  <si>
    <t>63904-1000</t>
  </si>
  <si>
    <t>Usługi techniczne</t>
  </si>
  <si>
    <t>63905-1000</t>
  </si>
  <si>
    <t>Usługi napraw</t>
  </si>
  <si>
    <t>63907-1000</t>
  </si>
  <si>
    <t>Usługi kodowania</t>
  </si>
  <si>
    <t>KODOWANIE / SIMULCRYPT</t>
  </si>
  <si>
    <t>63908-1000</t>
  </si>
  <si>
    <t>Opłata za transpondery</t>
  </si>
  <si>
    <t>OPŁATA ZA TRANSPONDERY</t>
  </si>
  <si>
    <t>63910-1000</t>
  </si>
  <si>
    <t>Przesył sygnału</t>
  </si>
  <si>
    <t>EMISJA – TRANSMISJA SATELITARNA</t>
  </si>
  <si>
    <t>63910-1001</t>
  </si>
  <si>
    <t>Przesył sygnału - usługi dodatkowe</t>
  </si>
  <si>
    <t>EMISJA – ŁĄCZA AUDIO-WIDEO-DANE</t>
  </si>
  <si>
    <t>63910-1002</t>
  </si>
  <si>
    <t>Przesył sygnału - koszt MTR</t>
  </si>
  <si>
    <t>KOSZTY INTERCONNECT / MTR MVNO</t>
  </si>
  <si>
    <t>63910-1003</t>
  </si>
  <si>
    <t>Przesył sygnału - Data on Voice</t>
  </si>
  <si>
    <t>KOSZTY TRANSMISJI DANYCH MVNO</t>
  </si>
  <si>
    <t>63911-1000</t>
  </si>
  <si>
    <t>Opłata za aktywne karty SIM</t>
  </si>
  <si>
    <t>63912-1000</t>
  </si>
  <si>
    <t>Usługi przeglądu</t>
  </si>
  <si>
    <t>63913-1000</t>
  </si>
  <si>
    <t>Koszty obsługi przyjęć</t>
  </si>
  <si>
    <t>64000-1000</t>
  </si>
  <si>
    <t>Serwis Samochodów</t>
  </si>
  <si>
    <t>UTRZYMANIE POJAZDÓW/ŚRODKÓW TRANSPORTU</t>
  </si>
  <si>
    <t>64000-1001</t>
  </si>
  <si>
    <t>TOOL - Serwis Samochodów</t>
  </si>
  <si>
    <t>64000-1002</t>
  </si>
  <si>
    <t>BENEFIT - Serwis Samochodów</t>
  </si>
  <si>
    <t>64001-1000</t>
  </si>
  <si>
    <t>Wynajem samochodów</t>
  </si>
  <si>
    <t>WYNAJEM POJAZDÓW/ŚRODKÓW TRANSPORTU</t>
  </si>
  <si>
    <t>64001-1001</t>
  </si>
  <si>
    <t>TOOL - Wynajem samochodów</t>
  </si>
  <si>
    <t>64001-1002</t>
  </si>
  <si>
    <t>BENEFIT - Wynajem samochodów</t>
  </si>
  <si>
    <t>64100-1000</t>
  </si>
  <si>
    <t>Wynajem powierzchni biurowych</t>
  </si>
  <si>
    <t>OPŁATY EKSPLOATACYJNE / KOSZTY NAJMU</t>
  </si>
  <si>
    <t>64101-1000</t>
  </si>
  <si>
    <t>Wynajem sprzętu</t>
  </si>
  <si>
    <t>WYNAJEM SPRZĘTU/WYPOSAŻENIA</t>
  </si>
  <si>
    <t>64102-1000</t>
  </si>
  <si>
    <t>Usługi porządkowe</t>
  </si>
  <si>
    <t>SPRZĄTANIE POMIESZCZEŃ</t>
  </si>
  <si>
    <t>64104-1000</t>
  </si>
  <si>
    <t>Usługi ochrony</t>
  </si>
  <si>
    <t>OCHRONA / BEZPIECZEŃSTWO / DOZÓR</t>
  </si>
  <si>
    <t>64106-1000</t>
  </si>
  <si>
    <t>Wywóz śmieci</t>
  </si>
  <si>
    <t>UTYLIZACJA ODPADÓW</t>
  </si>
  <si>
    <t>64400-1000</t>
  </si>
  <si>
    <t>Usługi zewnętrznego Call Centre</t>
  </si>
  <si>
    <t>OBSŁUGA KLIENTA – ECC</t>
  </si>
  <si>
    <t>64401-1000</t>
  </si>
  <si>
    <t>Świadczenia dla konsultantów</t>
  </si>
  <si>
    <t>ŚWIADCZENIA DLA PRACOWNIKÓW</t>
  </si>
  <si>
    <t>64402-1000</t>
  </si>
  <si>
    <t>Tłumaczenia</t>
  </si>
  <si>
    <t>TŁUMACZENIA PISEMNE / USTNE</t>
  </si>
  <si>
    <t>64404-1000</t>
  </si>
  <si>
    <t>Koszty reprezentacji</t>
  </si>
  <si>
    <t>KOSZTY REPREZENTACJI</t>
  </si>
  <si>
    <t>64405-1000</t>
  </si>
  <si>
    <t>Akredytacje krajowe</t>
  </si>
  <si>
    <t>AKREDYTACJE /OPŁATY REJESTRACYJNE</t>
  </si>
  <si>
    <t>64406-1000</t>
  </si>
  <si>
    <t>Akredytacje zagraniczne</t>
  </si>
  <si>
    <t>64407-1000</t>
  </si>
  <si>
    <t>Organizacja konkursów</t>
  </si>
  <si>
    <t>PREZENTY/NAGRODY/KONKURSY</t>
  </si>
  <si>
    <t>64408-1000</t>
  </si>
  <si>
    <t>Opłata agencyjna</t>
  </si>
  <si>
    <t>PROWIZJE AGENTÓW</t>
  </si>
  <si>
    <t>64409-1000</t>
  </si>
  <si>
    <t>Usługi archiwizacji</t>
  </si>
  <si>
    <t xml:space="preserve">ARCHIWIZACJA </t>
  </si>
  <si>
    <t>64410-1000</t>
  </si>
  <si>
    <t>Wydatki na sponsoring</t>
  </si>
  <si>
    <t>SPONSORING/MECENAT/PARTNERSTWA</t>
  </si>
  <si>
    <t>64411-1000</t>
  </si>
  <si>
    <t>Weryfikacja klienta</t>
  </si>
  <si>
    <t>64413-1000</t>
  </si>
  <si>
    <t>Materiały Prasowe</t>
  </si>
  <si>
    <t>PRZEGLĄD PRASY</t>
  </si>
  <si>
    <t>64414-1000</t>
  </si>
  <si>
    <t>Organizacja konferencji prasowych</t>
  </si>
  <si>
    <t>64500-1000</t>
  </si>
  <si>
    <t>Opłata za logo</t>
  </si>
  <si>
    <t>PATENTY / LICENCJE / ZNAKI TOWAROWE</t>
  </si>
  <si>
    <t>64501-1000</t>
  </si>
  <si>
    <t>Opłaty bankowe krajowe</t>
  </si>
  <si>
    <t>USŁUGI BANKOWE I PODOBNE</t>
  </si>
  <si>
    <t>64501-1001</t>
  </si>
  <si>
    <t>Opłaty bankowe zagraniczne</t>
  </si>
  <si>
    <t>64503-1000</t>
  </si>
  <si>
    <t>Opłaty prowizyjne</t>
  </si>
  <si>
    <t>OPŁATA PROWIZYJNA - REKLAMA</t>
  </si>
  <si>
    <t>64503-1001</t>
  </si>
  <si>
    <t>Opłaty prowizyjne Spoty</t>
  </si>
  <si>
    <t>64503-1002</t>
  </si>
  <si>
    <t>Opłaty prowizyjne Sponsoring</t>
  </si>
  <si>
    <t>64504-1000</t>
  </si>
  <si>
    <t>Opłaty członkowskie</t>
  </si>
  <si>
    <t>SKŁADKI/OPŁATY REJESTRACYJNE/SUBSKRYPCJE</t>
  </si>
  <si>
    <t>64505-1000</t>
  </si>
  <si>
    <t>Opłaty prowizyjne windykacja sąd abonenci</t>
  </si>
  <si>
    <t>PROWIZJA WINDYKACJA NALEŻNOŚCI</t>
  </si>
  <si>
    <t>64507-1000</t>
  </si>
  <si>
    <t>Zwrot kosztów zastępstwa procesowego</t>
  </si>
  <si>
    <t>HONORARIA PRAWNE – OPŁATY I CZYNNOŚCI</t>
  </si>
  <si>
    <t>64600-1000</t>
  </si>
  <si>
    <t>Pozostałe usługi</t>
  </si>
  <si>
    <t>64700-1000</t>
  </si>
  <si>
    <t>Usługi komunikacyjne</t>
  </si>
  <si>
    <t>64702-1000</t>
  </si>
  <si>
    <t>Badania rynkowe</t>
  </si>
  <si>
    <t>BADANIA RYNKOWE</t>
  </si>
  <si>
    <t>64704-1000</t>
  </si>
  <si>
    <t>Usługi konsultingowe</t>
  </si>
  <si>
    <t>USŁUGI DORADCZE-KONSULTING</t>
  </si>
  <si>
    <t>64705-1000</t>
  </si>
  <si>
    <t>Informacja prawna</t>
  </si>
  <si>
    <t>64706-1000</t>
  </si>
  <si>
    <t>Usługi doradcze podatkowe</t>
  </si>
  <si>
    <t>DORADCY PODATKOWI</t>
  </si>
  <si>
    <t>64707-1000</t>
  </si>
  <si>
    <t>Usługi prawne</t>
  </si>
  <si>
    <t>HONORARIA PRAWNE – ADWOKACI/KOMORNICY</t>
  </si>
  <si>
    <t>64708-1000</t>
  </si>
  <si>
    <t>Audyt</t>
  </si>
  <si>
    <t>KOSZTY AUDYTU</t>
  </si>
  <si>
    <t>64709-1000</t>
  </si>
  <si>
    <t>Usługi notarialne</t>
  </si>
  <si>
    <t>64710-1000</t>
  </si>
  <si>
    <t>Usługi rekrutacji</t>
  </si>
  <si>
    <t>HR – REKRUTACJA</t>
  </si>
  <si>
    <t>64712-1000</t>
  </si>
  <si>
    <t>Usługi płacowe</t>
  </si>
  <si>
    <t>USŁUGI PŁACOWE</t>
  </si>
  <si>
    <t>64800-1000</t>
  </si>
  <si>
    <t>Usługi doradcze stałe</t>
  </si>
  <si>
    <t>KONTRAKTY B2B DLA PRACOWNIKÓW</t>
  </si>
  <si>
    <t>65005-1000</t>
  </si>
  <si>
    <t>Wynagrodzenia - umowy cywilno-prawne</t>
  </si>
  <si>
    <t>65300-1000</t>
  </si>
  <si>
    <t>Szkolenia</t>
  </si>
  <si>
    <t>HR – KOSZTY SZKOLEŃ</t>
  </si>
  <si>
    <t>Szkolenia/Studia</t>
  </si>
  <si>
    <t>HR – STUDIA/CZESNE</t>
  </si>
  <si>
    <t>65300-1002</t>
  </si>
  <si>
    <t>Szkolenia językowe</t>
  </si>
  <si>
    <t>65400-1000</t>
  </si>
  <si>
    <t>Opieka medyczna</t>
  </si>
  <si>
    <t>MEDYCYNA PRACY – KOSZTY MEDYCZNE</t>
  </si>
  <si>
    <t>65400-1002</t>
  </si>
  <si>
    <t>Ryczałty medyczne</t>
  </si>
  <si>
    <t>65401-1000</t>
  </si>
  <si>
    <t>Organizacja imprez firmowych</t>
  </si>
  <si>
    <t>IMPREZY FIRMOWE</t>
  </si>
  <si>
    <t>65402-1000</t>
  </si>
  <si>
    <t>Świadczenia dla pracowników</t>
  </si>
  <si>
    <t>65403-1000</t>
  </si>
  <si>
    <t>Ryczałty samochodowe</t>
  </si>
  <si>
    <t>RYCZAŁTY/KILOMETRÓWKI</t>
  </si>
  <si>
    <t>65404-1000</t>
  </si>
  <si>
    <t>Koszty Funduszu Socjalnego</t>
  </si>
  <si>
    <t>65500-1000</t>
  </si>
  <si>
    <t>Taxi</t>
  </si>
  <si>
    <t>TAKSÓWKI</t>
  </si>
  <si>
    <t>65500-1001</t>
  </si>
  <si>
    <t>Bilety kolejowe krajowe</t>
  </si>
  <si>
    <t>65500-1002</t>
  </si>
  <si>
    <t>Bilety lotnicze krajowe</t>
  </si>
  <si>
    <t>65500-1003</t>
  </si>
  <si>
    <t>Hotele, noclegi krajowe</t>
  </si>
  <si>
    <t>HOTELE</t>
  </si>
  <si>
    <t>65500-1004</t>
  </si>
  <si>
    <t>Parkingi, autostrady, inne</t>
  </si>
  <si>
    <t>KARTA PARKINGOWA / OPŁATY DROGOWE</t>
  </si>
  <si>
    <t>65500-1005</t>
  </si>
  <si>
    <t>Diety</t>
  </si>
  <si>
    <t xml:space="preserve">PODRÓŻE – DIETY </t>
  </si>
  <si>
    <t>65500-1009</t>
  </si>
  <si>
    <t>Inne koszty przejazdów służbowych</t>
  </si>
  <si>
    <t>PODRÓŻE – KOSZTY POZOSTAŁE</t>
  </si>
  <si>
    <t>65500-1011</t>
  </si>
  <si>
    <t>TOOL - Parkingi, autostrady, inne</t>
  </si>
  <si>
    <t>65500-1012</t>
  </si>
  <si>
    <t>BENEFIT - Parkingi, autostrady, inne</t>
  </si>
  <si>
    <t>65501-1000</t>
  </si>
  <si>
    <t>Taxi zagraniczne</t>
  </si>
  <si>
    <t>65501-1001</t>
  </si>
  <si>
    <t>Bilety kolejowe zagraniczne</t>
  </si>
  <si>
    <t>65501-1002</t>
  </si>
  <si>
    <t>Bilety lotnicze zagraniczne</t>
  </si>
  <si>
    <t>65501-1003</t>
  </si>
  <si>
    <t>Hotele, noclegi zagraniczne</t>
  </si>
  <si>
    <t>65501-1004</t>
  </si>
  <si>
    <t>Parkingi, autostrady, inne zagraniczne</t>
  </si>
  <si>
    <t>65501-1005</t>
  </si>
  <si>
    <t>Diety zagraniczne</t>
  </si>
  <si>
    <t>65501-1009</t>
  </si>
  <si>
    <t>Inne koszty przejazdów służbowych zagranicznych</t>
  </si>
  <si>
    <t>65501-1011</t>
  </si>
  <si>
    <t>TOOL - Parkingi, autostrady, inne zagraniczne</t>
  </si>
  <si>
    <t>66000-1000</t>
  </si>
  <si>
    <t>Opłata za prawa autorskie ZAIKS NPŁ</t>
  </si>
  <si>
    <t>PRAWA AUTORSKIE (ZAIKS LUB INNE)</t>
  </si>
  <si>
    <t>66000-1001</t>
  </si>
  <si>
    <t>Opłata za prawa autorskie ZAIKS PŁATNE</t>
  </si>
  <si>
    <t>66002-1001</t>
  </si>
  <si>
    <t>Opłata za prawa autorskie PISF PŁATNE</t>
  </si>
  <si>
    <t>66003-1001</t>
  </si>
  <si>
    <t>Opłata za prawa autorskie ZAPA PŁATNE</t>
  </si>
  <si>
    <t>66004-1001</t>
  </si>
  <si>
    <t>Opłata za prawa autorskie ZASP PŁ</t>
  </si>
  <si>
    <t>66009-1000</t>
  </si>
  <si>
    <t>Opłata za prawa autorskie STOART/SAWP NPŁ</t>
  </si>
  <si>
    <t>66010-1001</t>
  </si>
  <si>
    <t>Opłata za prawa autorskie pozostałe PŁ</t>
  </si>
  <si>
    <t>66100-1000</t>
  </si>
  <si>
    <t>Opłaty sądowo-skarbowe</t>
  </si>
  <si>
    <t>66101-1000</t>
  </si>
  <si>
    <t>Opłaty procesowe</t>
  </si>
  <si>
    <t>66103-1000</t>
  </si>
  <si>
    <t>Opłata za częstotliwość</t>
  </si>
  <si>
    <t>OPŁATA CZĘSTOTLIWOŚCIOWA</t>
  </si>
  <si>
    <t>66104-1000</t>
  </si>
  <si>
    <t>Opłata telekomunikacyjna</t>
  </si>
  <si>
    <t>OPŁATA TELEKOMUNIKACYJNA</t>
  </si>
  <si>
    <t>66105-1000</t>
  </si>
  <si>
    <t>Opłata za utylizację sprzętu i opakowań</t>
  </si>
  <si>
    <t>LOGISTYKA – UTYLIZACJA SPRZĘTU/WYPOSAŻEN</t>
  </si>
  <si>
    <t>66106-1000</t>
  </si>
  <si>
    <t>Opłaty pozostałe</t>
  </si>
  <si>
    <t>66204-1000</t>
  </si>
  <si>
    <t>Cło</t>
  </si>
  <si>
    <t>LOGISTYKA – CŁO / ODPRAWY CELNE</t>
  </si>
  <si>
    <t>66207-1000</t>
  </si>
  <si>
    <t>Podatek od nieruchomości</t>
  </si>
  <si>
    <t>PODATEK OD NIERUCHOMOŚCI</t>
  </si>
  <si>
    <t>66209-1000</t>
  </si>
  <si>
    <t>Pozostałe podatki</t>
  </si>
  <si>
    <t>INNE PODATKI</t>
  </si>
  <si>
    <t>66502-1000</t>
  </si>
  <si>
    <t>Ubezpieczenia majątkowe</t>
  </si>
  <si>
    <t>UBEZPIECZENIA MAJĄTKOWE</t>
  </si>
  <si>
    <t>66504-1000</t>
  </si>
  <si>
    <t>Ubezpieczenia osobowe</t>
  </si>
  <si>
    <t>UBEZPIECZENIA OSOBOWE</t>
  </si>
  <si>
    <t>67010-1000</t>
  </si>
  <si>
    <t>Koszt własny sprzedanych usług (refaktury)</t>
  </si>
  <si>
    <t>REFAKTUROWANIE TOWARÓW I USŁUG</t>
  </si>
  <si>
    <t>67020-1000</t>
  </si>
  <si>
    <t>Koszt własny sprzedanych usług (SPI refaktura)</t>
  </si>
  <si>
    <t>72411-1010</t>
  </si>
  <si>
    <t>Przekazane darowizny</t>
  </si>
  <si>
    <t>DAROWIZNY / DZIAŁANIA SPOŁECZNE</t>
  </si>
  <si>
    <t>N/A</t>
  </si>
  <si>
    <t>LOGISTICS C+ POLSKA</t>
  </si>
  <si>
    <t>MEDIAHUB C+ POLSKA</t>
  </si>
  <si>
    <t>ANALIZA</t>
  </si>
  <si>
    <t>DOKUMENTACJA</t>
  </si>
  <si>
    <t>EKSPERT</t>
  </si>
  <si>
    <t>GOŚĆ</t>
  </si>
  <si>
    <t>GOŚĆ STUDIO</t>
  </si>
  <si>
    <t>KOMENTARZ</t>
  </si>
  <si>
    <t>MATERIAŁ</t>
  </si>
  <si>
    <t>PROWADZĄCY</t>
  </si>
  <si>
    <t>REDAKCJA</t>
  </si>
  <si>
    <t>REPORTER</t>
  </si>
  <si>
    <t>ROZMOWA / WYWIAD</t>
  </si>
  <si>
    <t>SKRÓT LIGA POLSKA</t>
  </si>
  <si>
    <t>WYDAWCA</t>
  </si>
  <si>
    <t>MONTAŻ</t>
  </si>
  <si>
    <t>STYCZEŃ</t>
  </si>
  <si>
    <t>UMOWA O DZIEŁO</t>
  </si>
  <si>
    <t>LUTY</t>
  </si>
  <si>
    <t>UMOWA ZLECENIE</t>
  </si>
  <si>
    <t>MARZEC</t>
  </si>
  <si>
    <t>KWIECIEŃ</t>
  </si>
  <si>
    <t>MAJ</t>
  </si>
  <si>
    <t>CZERWIEC</t>
  </si>
  <si>
    <t>LIPIEC</t>
  </si>
  <si>
    <t>SIERPIEŃ</t>
  </si>
  <si>
    <t>WRZESIEŃ</t>
  </si>
  <si>
    <t>PAŹDZIERNIK</t>
  </si>
  <si>
    <t>LISTOPAD</t>
  </si>
  <si>
    <t>GRUDZIEŃ</t>
  </si>
  <si>
    <t>63200-1003_Koszty realizacji - umowy cywilno-prawne</t>
  </si>
  <si>
    <t>63203-1008_Polska wersja językowa - umowy cywilno-prawne</t>
  </si>
  <si>
    <t>65005-1000_Wynagrodzenia - umowy cywilno-prawne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</si>
</sst>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5]mmmm\ yyyy;@"/>
    <numFmt numFmtId="165" formatCode="yyyy\-mm\-dd;@"/>
  </numFmts>
  <fonts count="19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name val="Arial CE"/>
      <family val="2"/>
      <charset val="238"/>
    </font>
    <font>
      <sz val="11"/>
      <color theme="1"/>
      <name val="Czcionka tekstu podstawowego"/>
      <family val="2"/>
      <charset val="238"/>
    </font>
    <font>
      <u/>
      <sz val="11"/>
      <color theme="11"/>
      <name val="Calibri"/>
      <family val="2"/>
      <charset val="238"/>
      <scheme val="minor"/>
    </font>
    <font>
      <b/>
      <sz val="11"/>
      <color indexed="8"/>
      <name val="Calibri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10"/>
      <name val="Arial"/>
      <family val="2"/>
      <charset val="238"/>
    </font>
    <font>
      <b/>
      <sz val="12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b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  <font>
      <sz val="11"/>
      <color rgb="FF000000"/>
      <name val="Czcionka tekstu podstawowego"/>
      <family val="2"/>
      <charset val="238"/>
    </font>
    <font>
      <b/>
      <sz val="9"/>
      <color rgb="FFFF0000"/>
      <name val="Calibri"/>
      <family val="2"/>
      <scheme val="minor"/>
    </font>
    <font>
      <b/>
      <sz val="14"/>
      <color theme="1"/>
      <name val="Calibri"/>
      <family val="2"/>
      <charset val="238"/>
      <scheme val="minor"/>
    </font>
    <font>
      <b/>
      <sz val="8"/>
      <color theme="0" tint="-0.249977111117893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theme="4" tint="0.79998168889431442"/>
      </patternFill>
    </fill>
    <fill>
      <patternFill patternType="solid">
        <fgColor rgb="FFF2F2F2"/>
        <bgColor rgb="FFEBF1DE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theme="4" tint="0.79998168889431442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3" tint="0.39994506668294322"/>
      </right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4" tint="0.3999755851924192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theme="0"/>
      </right>
      <top/>
      <bottom style="thick">
        <color theme="3" tint="0.39994506668294322"/>
      </bottom>
      <diagonal/>
    </border>
    <border>
      <left style="thin">
        <color theme="0"/>
      </left>
      <right style="thick">
        <color theme="3" tint="0.39994506668294322"/>
      </right>
      <top/>
      <bottom style="thick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9"/>
      </left>
      <right style="thin">
        <color indexed="9"/>
      </right>
      <top style="hair">
        <color indexed="55"/>
      </top>
      <bottom style="hair">
        <color indexed="55"/>
      </bottom>
      <diagonal/>
    </border>
    <border>
      <left style="thin">
        <color rgb="FFFFFFFF"/>
      </left>
      <right style="thin">
        <color rgb="FFFFFFFF"/>
      </right>
      <top style="hair">
        <color rgb="FFBFBFBF"/>
      </top>
      <bottom style="hair">
        <color rgb="FFBFBFBF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medium">
        <color theme="9"/>
      </bottom>
      <diagonal/>
    </border>
    <border>
      <left style="thin">
        <color theme="9"/>
      </left>
      <right style="thin">
        <color theme="9"/>
      </right>
      <top/>
      <bottom style="medium">
        <color theme="9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2">
    <xf numFmtId="0" fontId="0" fillId="0" borderId="0"/>
    <xf numFmtId="0" fontId="4" fillId="0" borderId="0"/>
    <xf numFmtId="0" fontId="1" fillId="0" borderId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8" fillId="0" borderId="0"/>
    <xf numFmtId="0" fontId="13" fillId="0" borderId="0"/>
    <xf numFmtId="0" fontId="14" fillId="0" borderId="0"/>
    <xf numFmtId="0" fontId="13" fillId="0" borderId="0"/>
  </cellStyleXfs>
  <cellXfs count="53">
    <xf numFmtId="0" fontId="0" fillId="0" borderId="0" xfId="0"/>
    <xf numFmtId="0" fontId="0" fillId="0" borderId="1" xfId="0" applyBorder="1"/>
    <xf numFmtId="0" fontId="0" fillId="2" borderId="0" xfId="0" applyFill="1"/>
    <xf numFmtId="0" fontId="3" fillId="0" borderId="0" xfId="0" applyFont="1" applyAlignment="1">
      <alignment horizontal="right" vertical="center"/>
    </xf>
    <xf numFmtId="0" fontId="2" fillId="3" borderId="3" xfId="0" applyFont="1" applyFill="1" applyBorder="1" applyAlignment="1">
      <alignment horizontal="center" vertical="center"/>
    </xf>
    <xf numFmtId="0" fontId="0" fillId="4" borderId="0" xfId="0" applyFill="1"/>
    <xf numFmtId="17" fontId="2" fillId="4" borderId="5" xfId="0" applyNumberFormat="1" applyFont="1" applyFill="1" applyBorder="1"/>
    <xf numFmtId="0" fontId="2" fillId="4" borderId="5" xfId="0" applyFont="1" applyFill="1" applyBorder="1"/>
    <xf numFmtId="4" fontId="2" fillId="4" borderId="5" xfId="0" applyNumberFormat="1" applyFont="1" applyFill="1" applyBorder="1"/>
    <xf numFmtId="0" fontId="0" fillId="0" borderId="6" xfId="0" applyBorder="1"/>
    <xf numFmtId="0" fontId="0" fillId="0" borderId="7" xfId="0" applyBorder="1"/>
    <xf numFmtId="0" fontId="2" fillId="6" borderId="0" xfId="0" applyFont="1" applyFill="1" applyAlignment="1">
      <alignment horizontal="center"/>
    </xf>
    <xf numFmtId="0" fontId="2" fillId="5" borderId="5" xfId="0" applyFont="1" applyFill="1" applyBorder="1" applyProtection="1">
      <protection locked="0"/>
    </xf>
    <xf numFmtId="14" fontId="2" fillId="5" borderId="5" xfId="0" applyNumberFormat="1" applyFont="1" applyFill="1" applyBorder="1" applyAlignment="1" applyProtection="1">
      <alignment horizontal="left"/>
      <protection locked="0"/>
    </xf>
    <xf numFmtId="164" fontId="2" fillId="4" borderId="5" xfId="0" applyNumberFormat="1" applyFont="1" applyFill="1" applyBorder="1" applyProtection="1">
      <protection locked="0"/>
    </xf>
    <xf numFmtId="4" fontId="2" fillId="4" borderId="5" xfId="0" applyNumberFormat="1" applyFont="1" applyFill="1" applyBorder="1" applyProtection="1">
      <protection locked="0"/>
    </xf>
    <xf numFmtId="0" fontId="0" fillId="0" borderId="8" xfId="0" applyBorder="1"/>
    <xf numFmtId="165" fontId="6" fillId="7" borderId="9" xfId="0" applyNumberFormat="1" applyFont="1" applyFill="1" applyBorder="1" applyAlignment="1" applyProtection="1">
      <alignment horizontal="left"/>
      <protection locked="0"/>
    </xf>
    <xf numFmtId="0" fontId="0" fillId="5" borderId="0" xfId="0" applyFill="1"/>
    <xf numFmtId="0" fontId="10" fillId="8" borderId="2" xfId="0" applyFont="1" applyFill="1" applyBorder="1" applyProtection="1">
      <protection locked="0"/>
    </xf>
    <xf numFmtId="4" fontId="9" fillId="0" borderId="0" xfId="0" applyNumberFormat="1" applyFont="1" applyAlignment="1">
      <alignment horizontal="center" vertical="center"/>
    </xf>
    <xf numFmtId="0" fontId="11" fillId="4" borderId="0" xfId="0" applyFont="1" applyFill="1" applyAlignment="1">
      <alignment horizontal="center"/>
    </xf>
    <xf numFmtId="4" fontId="11" fillId="4" borderId="0" xfId="0" applyNumberFormat="1" applyFont="1" applyFill="1" applyAlignment="1">
      <alignment horizontal="center"/>
    </xf>
    <xf numFmtId="0" fontId="10" fillId="9" borderId="3" xfId="0" applyFont="1" applyFill="1" applyBorder="1" applyAlignment="1">
      <alignment horizontal="center" vertical="center"/>
    </xf>
    <xf numFmtId="4" fontId="12" fillId="10" borderId="10" xfId="79" applyNumberFormat="1" applyFont="1" applyFill="1" applyBorder="1" applyProtection="1">
      <protection locked="0"/>
    </xf>
    <xf numFmtId="49" fontId="6" fillId="7" borderId="9" xfId="0" applyNumberFormat="1" applyFont="1" applyFill="1" applyBorder="1" applyAlignment="1" applyProtection="1">
      <alignment horizontal="left"/>
      <protection locked="0"/>
    </xf>
    <xf numFmtId="49" fontId="0" fillId="0" borderId="0" xfId="0" applyNumberFormat="1"/>
    <xf numFmtId="49" fontId="0" fillId="0" borderId="6" xfId="0" applyNumberFormat="1" applyBorder="1"/>
    <xf numFmtId="0" fontId="9" fillId="0" borderId="0" xfId="0" applyFont="1" applyAlignment="1">
      <alignment horizontal="right" vertical="center"/>
    </xf>
    <xf numFmtId="0" fontId="15" fillId="0" borderId="0" xfId="0" applyFont="1" applyAlignment="1">
      <alignment horizontal="right"/>
    </xf>
    <xf numFmtId="0" fontId="2" fillId="11" borderId="11" xfId="0" applyFont="1" applyFill="1" applyBorder="1" applyAlignment="1">
      <alignment horizontal="center" vertical="center"/>
    </xf>
    <xf numFmtId="0" fontId="2" fillId="11" borderId="11" xfId="0" applyFont="1" applyFill="1" applyBorder="1" applyAlignment="1">
      <alignment horizontal="left" vertical="center"/>
    </xf>
    <xf numFmtId="0" fontId="16" fillId="3" borderId="0" xfId="0" applyFont="1" applyFill="1" applyAlignment="1">
      <alignment horizontal="center"/>
    </xf>
    <xf numFmtId="0" fontId="16" fillId="12" borderId="0" xfId="0" applyFont="1" applyFill="1" applyAlignment="1">
      <alignment horizontal="center"/>
    </xf>
    <xf numFmtId="0" fontId="2" fillId="4" borderId="0" xfId="0" applyFont="1" applyFill="1"/>
    <xf numFmtId="0" fontId="17" fillId="9" borderId="0" xfId="0" applyFont="1" applyFill="1" applyAlignment="1">
      <alignment horizontal="center" vertical="center"/>
    </xf>
    <xf numFmtId="0" fontId="17" fillId="4" borderId="0" xfId="0" applyFont="1" applyFill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left" vertical="center"/>
    </xf>
    <xf numFmtId="4" fontId="10" fillId="15" borderId="4" xfId="0" applyNumberFormat="1" applyFont="1" applyFill="1" applyBorder="1" applyAlignment="1">
      <alignment horizontal="center" vertical="center"/>
    </xf>
    <xf numFmtId="4" fontId="10" fillId="15" borderId="0" xfId="0" applyNumberFormat="1" applyFont="1" applyFill="1" applyAlignment="1">
      <alignment horizontal="center" vertical="center"/>
    </xf>
    <xf numFmtId="0" fontId="10" fillId="16" borderId="3" xfId="0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2" fontId="0" fillId="17" borderId="0" xfId="0" applyNumberFormat="1" applyFill="1"/>
    <xf numFmtId="0" fontId="10" fillId="12" borderId="3" xfId="0" applyFont="1" applyFill="1" applyBorder="1" applyAlignment="1">
      <alignment horizontal="center" vertical="center"/>
    </xf>
    <xf numFmtId="0" fontId="2" fillId="14" borderId="0" xfId="0" applyFont="1" applyFill="1"/>
    <xf numFmtId="14" fontId="6" fillId="7" borderId="9" xfId="0" applyNumberFormat="1" applyFont="1" applyFill="1" applyBorder="1" applyAlignment="1" applyProtection="1">
      <alignment horizontal="left"/>
      <protection locked="0"/>
    </xf>
    <xf numFmtId="14" fontId="0" fillId="0" borderId="0" xfId="0" applyNumberFormat="1"/>
    <xf numFmtId="14" fontId="0" fillId="0" borderId="6" xfId="0" applyNumberFormat="1" applyBorder="1"/>
    <xf numFmtId="14" fontId="0" fillId="2" borderId="0" xfId="0" applyNumberFormat="1" applyFill="1"/>
    <xf numFmtId="0" fontId="18" fillId="13" borderId="13" xfId="0" applyFont="1" applyFill="1" applyBorder="1" applyAlignment="1">
      <alignment horizontal="center" vertical="center"/>
    </xf>
    <xf numFmtId="0" fontId="18" fillId="13" borderId="14" xfId="0" applyFont="1" applyFill="1" applyBorder="1" applyAlignment="1">
      <alignment horizontal="center" vertical="center"/>
    </xf>
    <xf numFmtId="0" fontId="18" fillId="13" borderId="15" xfId="0" applyFont="1" applyFill="1" applyBorder="1" applyAlignment="1">
      <alignment horizontal="center" vertical="center"/>
    </xf>
  </cellXfs>
  <cellStyles count="82">
    <cellStyle name="Hiperłącze" xfId="66" builtinId="8" hidden="1"/>
    <cellStyle name="Hiperłącze" xfId="70" builtinId="8" hidden="1"/>
    <cellStyle name="Hiperłącze" xfId="74" builtinId="8" hidden="1"/>
    <cellStyle name="Hiperłącze" xfId="76" builtinId="8" hidden="1"/>
    <cellStyle name="Hiperłącze" xfId="72" builtinId="8" hidden="1"/>
    <cellStyle name="Hiperłącze" xfId="68" builtinId="8" hidden="1"/>
    <cellStyle name="Hiperłącze" xfId="64" builtinId="8" hidden="1"/>
    <cellStyle name="Hiperłącze" xfId="24" builtinId="8" hidden="1"/>
    <cellStyle name="Hiperłącze" xfId="26" builtinId="8" hidden="1"/>
    <cellStyle name="Hiperłącze" xfId="30" builtinId="8" hidden="1"/>
    <cellStyle name="Hiperłącze" xfId="32" builtinId="8" hidden="1"/>
    <cellStyle name="Hiperłącze" xfId="34" builtinId="8" hidden="1"/>
    <cellStyle name="Hiperłącze" xfId="38" builtinId="8" hidden="1"/>
    <cellStyle name="Hiperłącze" xfId="40" builtinId="8" hidden="1"/>
    <cellStyle name="Hiperłącze" xfId="42" builtinId="8" hidden="1"/>
    <cellStyle name="Hiperłącze" xfId="46" builtinId="8" hidden="1"/>
    <cellStyle name="Hiperłącze" xfId="48" builtinId="8" hidden="1"/>
    <cellStyle name="Hiperłącze" xfId="50" builtinId="8" hidden="1"/>
    <cellStyle name="Hiperłącze" xfId="54" builtinId="8" hidden="1"/>
    <cellStyle name="Hiperłącze" xfId="56" builtinId="8" hidden="1"/>
    <cellStyle name="Hiperłącze" xfId="58" builtinId="8" hidden="1"/>
    <cellStyle name="Hiperłącze" xfId="62" builtinId="8" hidden="1"/>
    <cellStyle name="Hiperłącze" xfId="60" builtinId="8" hidden="1"/>
    <cellStyle name="Hiperłącze" xfId="52" builtinId="8" hidden="1"/>
    <cellStyle name="Hiperłącze" xfId="44" builtinId="8" hidden="1"/>
    <cellStyle name="Hiperłącze" xfId="36" builtinId="8" hidden="1"/>
    <cellStyle name="Hiperłącze" xfId="28" builtinId="8" hidden="1"/>
    <cellStyle name="Hiperłącze" xfId="12" builtinId="8" hidden="1"/>
    <cellStyle name="Hiperłącze" xfId="14" builtinId="8" hidden="1"/>
    <cellStyle name="Hiperłącze" xfId="16" builtinId="8" hidden="1"/>
    <cellStyle name="Hiperłącze" xfId="18" builtinId="8" hidden="1"/>
    <cellStyle name="Hiperłącze" xfId="22" builtinId="8" hidden="1"/>
    <cellStyle name="Hiperłącze" xfId="20" builtinId="8" hidden="1"/>
    <cellStyle name="Hiperłącze" xfId="8" builtinId="8" hidden="1"/>
    <cellStyle name="Hiperłącze" xfId="10" builtinId="8" hidden="1"/>
    <cellStyle name="Hiperłącze" xfId="6" builtinId="8" hidden="1"/>
    <cellStyle name="Hiperłącze" xfId="4" builtinId="8" hidden="1"/>
    <cellStyle name="Normalny" xfId="0" builtinId="0"/>
    <cellStyle name="Normalny 2" xfId="1" xr:uid="{00000000-0005-0000-0000-000026000000}"/>
    <cellStyle name="Normalny 2 2" xfId="80" xr:uid="{00000000-0005-0000-0000-000027000000}"/>
    <cellStyle name="Normalny 2 2 2" xfId="78" xr:uid="{00000000-0005-0000-0000-000028000000}"/>
    <cellStyle name="Normalny 3" xfId="2" xr:uid="{00000000-0005-0000-0000-000029000000}"/>
    <cellStyle name="Normalny 3 2" xfId="81" xr:uid="{00000000-0005-0000-0000-00002A000000}"/>
    <cellStyle name="Normalny 4" xfId="79" xr:uid="{00000000-0005-0000-0000-00002B000000}"/>
    <cellStyle name="Odwiedzone hiperłącze" xfId="59" builtinId="9" hidden="1"/>
    <cellStyle name="Odwiedzone hiperłącze" xfId="61" builtinId="9" hidden="1"/>
    <cellStyle name="Odwiedzone hiperłącze" xfId="63" builtinId="9" hidden="1"/>
    <cellStyle name="Odwiedzone hiperłącze" xfId="67" builtinId="9" hidden="1"/>
    <cellStyle name="Odwiedzone hiperłącze" xfId="69" builtinId="9" hidden="1"/>
    <cellStyle name="Odwiedzone hiperłącze" xfId="71" builtinId="9" hidden="1"/>
    <cellStyle name="Odwiedzone hiperłącze" xfId="75" builtinId="9" hidden="1"/>
    <cellStyle name="Odwiedzone hiperłącze" xfId="77" builtinId="9" hidden="1"/>
    <cellStyle name="Odwiedzone hiperłącze" xfId="73" builtinId="9" hidden="1"/>
    <cellStyle name="Odwiedzone hiperłącze" xfId="65" builtinId="9" hidden="1"/>
    <cellStyle name="Odwiedzone hiperłącze" xfId="57" builtinId="9" hidden="1"/>
    <cellStyle name="Odwiedzone hiperłącze" xfId="27" builtinId="9" hidden="1"/>
    <cellStyle name="Odwiedzone hiperłącze" xfId="29" builtinId="9" hidden="1"/>
    <cellStyle name="Odwiedzone hiperłącze" xfId="31" builtinId="9" hidden="1"/>
    <cellStyle name="Odwiedzone hiperłącze" xfId="33" builtinId="9" hidden="1"/>
    <cellStyle name="Odwiedzone hiperłącze" xfId="35" builtinId="9" hidden="1"/>
    <cellStyle name="Odwiedzone hiperłącze" xfId="37" builtinId="9" hidden="1"/>
    <cellStyle name="Odwiedzone hiperłącze" xfId="39" builtinId="9" hidden="1"/>
    <cellStyle name="Odwiedzone hiperłącze" xfId="43" builtinId="9" hidden="1"/>
    <cellStyle name="Odwiedzone hiperłącze" xfId="45" builtinId="9" hidden="1"/>
    <cellStyle name="Odwiedzone hiperłącze" xfId="47" builtinId="9" hidden="1"/>
    <cellStyle name="Odwiedzone hiperłącze" xfId="49" builtinId="9" hidden="1"/>
    <cellStyle name="Odwiedzone hiperłącze" xfId="51" builtinId="9" hidden="1"/>
    <cellStyle name="Odwiedzone hiperłącze" xfId="53" builtinId="9" hidden="1"/>
    <cellStyle name="Odwiedzone hiperłącze" xfId="55" builtinId="9" hidden="1"/>
    <cellStyle name="Odwiedzone hiperłącze" xfId="41" builtinId="9" hidden="1"/>
    <cellStyle name="Odwiedzone hiperłącze" xfId="25" builtinId="9" hidden="1"/>
    <cellStyle name="Odwiedzone hiperłącze" xfId="13" builtinId="9" hidden="1"/>
    <cellStyle name="Odwiedzone hiperłącze" xfId="15" builtinId="9" hidden="1"/>
    <cellStyle name="Odwiedzone hiperłącze" xfId="17" builtinId="9" hidden="1"/>
    <cellStyle name="Odwiedzone hiperłącze" xfId="19" builtinId="9" hidden="1"/>
    <cellStyle name="Odwiedzone hiperłącze" xfId="21" builtinId="9" hidden="1"/>
    <cellStyle name="Odwiedzone hiperłącze" xfId="23" builtinId="9" hidden="1"/>
    <cellStyle name="Odwiedzone hiperłącze" xfId="7" builtinId="9" hidden="1"/>
    <cellStyle name="Odwiedzone hiperłącze" xfId="9" builtinId="9" hidden="1"/>
    <cellStyle name="Odwiedzone hiperłącze" xfId="11" builtinId="9" hidden="1"/>
    <cellStyle name="Odwiedzone hiperłącze" xfId="5" builtinId="9" hidden="1"/>
    <cellStyle name="Odwiedzone hiperłącze" xfId="3" builtinId="9" hidde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F\FIN\EURECA\2014_Mapowanie_Axapta-Impuls\MapowanieKont_Axapta_Impul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PRACA-FSORION\DF\FIN\KONTROLERZY\MK\1.%20NOWY%20SCHEMAT\FINAL%20MAPPING\20260416_Mapowanie_SAP_EUREKA_na_bazie_LE1_i_ACT2025_PLIK%20MACK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kajma\Desktop\dokumenty%20laptop%20DELL\schema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"/>
      <sheetName val="Mapa"/>
      <sheetName val="Schemat BUD"/>
      <sheetName val="ACT"/>
      <sheetName val="Mapa AX-IMP"/>
      <sheetName val="INDEX"/>
      <sheetName val="Impuls"/>
      <sheetName val="MATRYCA_VIA+"/>
      <sheetName val="MATRYCA_AXAPTA"/>
      <sheetName val="słownik"/>
      <sheetName val="Schemat_BUD"/>
      <sheetName val="Mapa_AX-IMP"/>
      <sheetName val="Schemat_BUD1"/>
      <sheetName val="Mapa_AX-IMP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PEX"/>
      <sheetName val="Check_opex"/>
      <sheetName val="CAPEX"/>
      <sheetName val="Check_capex"/>
      <sheetName val="REVE"/>
      <sheetName val="Check_reve"/>
      <sheetName val="Pełna_Lista_2026.04.13"/>
      <sheetName val="Dekretacje_Webcon_OPEX"/>
      <sheetName val="Dekretacje_Webcon_Capex"/>
      <sheetName val="Plan_kont"/>
      <sheetName val="Artykuły Webcon"/>
      <sheetName val="Index"/>
      <sheetName val="NEW_VIA"/>
      <sheetName val="&gt;&gt;&gt;&gt;&gt;&gt;&gt;&gt;&gt;&gt;&gt;&gt;&gt;&gt;&gt;"/>
      <sheetName val="SERV DED"/>
      <sheetName val="LOG"/>
      <sheetName val="J43 BILLING VIND"/>
      <sheetName val="J73 VIND"/>
      <sheetName val="J14"/>
      <sheetName val="SPORT"/>
    </sheetNames>
    <sheetDataSet>
      <sheetData sheetId="0" refreshError="1">
        <row r="1">
          <cell r="K1">
            <v>2395728258.96</v>
          </cell>
          <cell r="L1">
            <v>2403620052.3127861</v>
          </cell>
          <cell r="AA1" t="str">
            <v>FORMULA to copy</v>
          </cell>
          <cell r="AB1" t="str">
            <v/>
          </cell>
        </row>
        <row r="2">
          <cell r="U2" t="str">
            <v>Właściciel budżetu</v>
          </cell>
          <cell r="V2" t="str">
            <v>Linia produktowa</v>
          </cell>
          <cell r="W2" t="str">
            <v>Kategoria</v>
          </cell>
          <cell r="X2" t="str">
            <v>Podkategoria</v>
          </cell>
          <cell r="AB2">
            <v>1</v>
          </cell>
          <cell r="AC2">
            <v>2</v>
          </cell>
          <cell r="AD2">
            <v>3</v>
          </cell>
          <cell r="AE2">
            <v>4</v>
          </cell>
          <cell r="AF2">
            <v>5</v>
          </cell>
          <cell r="AG2">
            <v>6</v>
          </cell>
          <cell r="AH2">
            <v>7</v>
          </cell>
          <cell r="AI2">
            <v>8</v>
          </cell>
          <cell r="AJ2">
            <v>9</v>
          </cell>
          <cell r="AK2">
            <v>10</v>
          </cell>
          <cell r="AL2">
            <v>11</v>
          </cell>
          <cell r="AM2">
            <v>12</v>
          </cell>
        </row>
        <row r="3">
          <cell r="H3" t="str">
            <v>INDEKS corr</v>
          </cell>
          <cell r="I3" t="str">
            <v>-</v>
          </cell>
          <cell r="J3" t="str">
            <v>OPEX</v>
          </cell>
          <cell r="K3" t="str">
            <v>Act 2025</v>
          </cell>
          <cell r="L3" t="str">
            <v>LE1 2026</v>
          </cell>
          <cell r="M3" t="str">
            <v>TTL reve</v>
          </cell>
          <cell r="N3" t="str">
            <v>Czy Liczone BEF</v>
          </cell>
          <cell r="O3" t="str">
            <v>Ile &gt;0</v>
          </cell>
          <cell r="P3" t="str">
            <v>Czy Liczone AFT</v>
          </cell>
          <cell r="Q3" t="str">
            <v>INDEKS</v>
          </cell>
          <cell r="R3" t="str">
            <v>BH_code</v>
          </cell>
          <cell r="S3" t="str">
            <v>PL_code</v>
          </cell>
          <cell r="T3" t="str">
            <v>Konto - nie da SIĘ</v>
          </cell>
          <cell r="U3" t="str">
            <v>BH_name</v>
          </cell>
          <cell r="V3" t="str">
            <v>PL_name</v>
          </cell>
          <cell r="W3" t="str">
            <v>ATR 1</v>
          </cell>
          <cell r="X3" t="str">
            <v>ATR 2</v>
          </cell>
          <cell r="Y3" t="str">
            <v>CC code</v>
          </cell>
          <cell r="Z3" t="str">
            <v>CC name</v>
          </cell>
          <cell r="AA3" t="str">
            <v>Liczba dostępnych artykułów</v>
          </cell>
          <cell r="AB3" t="str">
            <v>Artykuł1</v>
          </cell>
          <cell r="AC3" t="str">
            <v>Artykuł2</v>
          </cell>
          <cell r="AD3" t="str">
            <v>Artykuł3</v>
          </cell>
          <cell r="AE3" t="str">
            <v>Artykuł4</v>
          </cell>
          <cell r="AF3" t="str">
            <v>Artykuł5</v>
          </cell>
          <cell r="AG3" t="str">
            <v>Artykuł6</v>
          </cell>
          <cell r="AH3" t="str">
            <v>Artykuł7</v>
          </cell>
          <cell r="AI3" t="str">
            <v>Artykuł8</v>
          </cell>
          <cell r="AJ3" t="str">
            <v>Artykuł9</v>
          </cell>
          <cell r="AK3" t="str">
            <v>Artykuł10</v>
          </cell>
          <cell r="AL3" t="str">
            <v>Artykuł11</v>
          </cell>
          <cell r="AM3" t="str">
            <v>Artykuł12</v>
          </cell>
        </row>
        <row r="4">
          <cell r="H4" t="str">
            <v>-</v>
          </cell>
          <cell r="J4" t="str">
            <v>TOTAL</v>
          </cell>
          <cell r="K4">
            <v>2395728258.96</v>
          </cell>
          <cell r="L4">
            <v>2403620052.3127861</v>
          </cell>
          <cell r="M4">
            <v>4799348311.2727861</v>
          </cell>
          <cell r="N4">
            <v>0</v>
          </cell>
          <cell r="O4">
            <v>0</v>
          </cell>
          <cell r="P4">
            <v>0</v>
          </cell>
          <cell r="Q4" t="str">
            <v>-</v>
          </cell>
          <cell r="R4" t="str">
            <v/>
          </cell>
          <cell r="S4" t="str">
            <v/>
          </cell>
          <cell r="T4" t="str">
            <v/>
          </cell>
          <cell r="U4" t="str">
            <v/>
          </cell>
          <cell r="V4" t="str">
            <v/>
          </cell>
          <cell r="W4" t="str">
            <v/>
          </cell>
          <cell r="X4" t="str">
            <v/>
          </cell>
          <cell r="Y4" t="str">
            <v/>
          </cell>
          <cell r="Z4" t="str">
            <v/>
          </cell>
          <cell r="AA4" t="str">
            <v>brak CC</v>
          </cell>
          <cell r="AB4" t="str">
            <v/>
          </cell>
          <cell r="AC4" t="str">
            <v/>
          </cell>
          <cell r="AD4" t="str">
            <v/>
          </cell>
          <cell r="AE4" t="str">
            <v/>
          </cell>
          <cell r="AF4" t="str">
            <v/>
          </cell>
          <cell r="AG4" t="str">
            <v/>
          </cell>
          <cell r="AH4" t="str">
            <v/>
          </cell>
          <cell r="AI4" t="str">
            <v/>
          </cell>
          <cell r="AJ4" t="str">
            <v/>
          </cell>
          <cell r="AK4" t="str">
            <v/>
          </cell>
          <cell r="AL4" t="str">
            <v/>
          </cell>
          <cell r="AM4" t="str">
            <v/>
          </cell>
        </row>
        <row r="5">
          <cell r="H5" t="str">
            <v>-</v>
          </cell>
          <cell r="J5" t="str">
            <v>J01_DOMO+</v>
          </cell>
          <cell r="K5">
            <v>6247863.7300000004</v>
          </cell>
          <cell r="L5">
            <v>6007672.6899999995</v>
          </cell>
          <cell r="M5">
            <v>12255536.42</v>
          </cell>
          <cell r="N5">
            <v>0</v>
          </cell>
          <cell r="O5">
            <v>0</v>
          </cell>
          <cell r="P5">
            <v>0</v>
          </cell>
          <cell r="Q5" t="str">
            <v>-</v>
          </cell>
          <cell r="R5" t="str">
            <v/>
          </cell>
          <cell r="S5" t="str">
            <v/>
          </cell>
          <cell r="T5" t="str">
            <v/>
          </cell>
          <cell r="U5" t="str">
            <v/>
          </cell>
          <cell r="V5" t="str">
            <v/>
          </cell>
          <cell r="W5" t="str">
            <v/>
          </cell>
          <cell r="X5" t="str">
            <v/>
          </cell>
          <cell r="Y5" t="str">
            <v/>
          </cell>
          <cell r="Z5" t="str">
            <v/>
          </cell>
          <cell r="AA5" t="str">
            <v>brak CC</v>
          </cell>
          <cell r="AB5" t="str">
            <v/>
          </cell>
          <cell r="AC5" t="str">
            <v/>
          </cell>
          <cell r="AD5" t="str">
            <v/>
          </cell>
          <cell r="AE5" t="str">
            <v/>
          </cell>
          <cell r="AF5" t="str">
            <v/>
          </cell>
          <cell r="AG5" t="str">
            <v/>
          </cell>
          <cell r="AH5" t="str">
            <v/>
          </cell>
          <cell r="AI5" t="str">
            <v/>
          </cell>
          <cell r="AJ5" t="str">
            <v/>
          </cell>
          <cell r="AK5" t="str">
            <v/>
          </cell>
          <cell r="AL5" t="str">
            <v/>
          </cell>
          <cell r="AM5" t="str">
            <v/>
          </cell>
        </row>
        <row r="6">
          <cell r="H6" t="str">
            <v>-</v>
          </cell>
          <cell r="J6" t="str">
            <v>M01_DOMO+</v>
          </cell>
          <cell r="K6">
            <v>6247863.7300000004</v>
          </cell>
          <cell r="L6">
            <v>6007672.6899999995</v>
          </cell>
          <cell r="M6">
            <v>12255536.42</v>
          </cell>
          <cell r="N6">
            <v>0</v>
          </cell>
          <cell r="O6">
            <v>0</v>
          </cell>
          <cell r="P6">
            <v>0</v>
          </cell>
          <cell r="Q6" t="str">
            <v>-</v>
          </cell>
          <cell r="R6" t="str">
            <v/>
          </cell>
          <cell r="S6" t="str">
            <v/>
          </cell>
          <cell r="T6" t="str">
            <v/>
          </cell>
          <cell r="U6" t="str">
            <v/>
          </cell>
          <cell r="V6" t="str">
            <v/>
          </cell>
          <cell r="W6" t="str">
            <v/>
          </cell>
          <cell r="X6" t="str">
            <v/>
          </cell>
          <cell r="Y6" t="str">
            <v/>
          </cell>
          <cell r="Z6" t="str">
            <v/>
          </cell>
          <cell r="AA6" t="str">
            <v>brak CC</v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 t="str">
            <v/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</row>
        <row r="7">
          <cell r="H7" t="str">
            <v>-</v>
          </cell>
          <cell r="J7" t="str">
            <v>4210_DEPARTMENT ADMINISTRATION</v>
          </cell>
          <cell r="K7">
            <v>4825.57</v>
          </cell>
          <cell r="L7">
            <v>801.73</v>
          </cell>
          <cell r="M7">
            <v>5627.2999999999993</v>
          </cell>
          <cell r="N7">
            <v>0</v>
          </cell>
          <cell r="O7">
            <v>0</v>
          </cell>
          <cell r="P7">
            <v>0</v>
          </cell>
          <cell r="Q7" t="str">
            <v>-</v>
          </cell>
          <cell r="R7" t="str">
            <v/>
          </cell>
          <cell r="S7" t="str">
            <v/>
          </cell>
          <cell r="T7" t="str">
            <v/>
          </cell>
          <cell r="U7" t="str">
            <v/>
          </cell>
          <cell r="V7" t="str">
            <v/>
          </cell>
          <cell r="W7" t="str">
            <v/>
          </cell>
          <cell r="X7" t="str">
            <v/>
          </cell>
          <cell r="Y7" t="str">
            <v/>
          </cell>
          <cell r="Z7" t="str">
            <v/>
          </cell>
          <cell r="AA7" t="str">
            <v>brak CC</v>
          </cell>
          <cell r="AB7" t="str">
            <v/>
          </cell>
          <cell r="AC7" t="str">
            <v/>
          </cell>
          <cell r="AD7" t="str">
            <v/>
          </cell>
          <cell r="AE7" t="str">
            <v/>
          </cell>
          <cell r="AF7" t="str">
            <v/>
          </cell>
          <cell r="AG7" t="str">
            <v/>
          </cell>
          <cell r="AH7" t="str">
            <v/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</row>
        <row r="8">
          <cell r="H8" t="str">
            <v>-</v>
          </cell>
          <cell r="J8" t="str">
            <v>Z2110_GENERAL ADMINISTRATION</v>
          </cell>
          <cell r="K8">
            <v>263.93</v>
          </cell>
          <cell r="L8">
            <v>0</v>
          </cell>
          <cell r="M8">
            <v>263.93</v>
          </cell>
          <cell r="N8">
            <v>0</v>
          </cell>
          <cell r="O8">
            <v>0</v>
          </cell>
          <cell r="P8">
            <v>0</v>
          </cell>
          <cell r="Q8" t="str">
            <v>-</v>
          </cell>
          <cell r="R8" t="str">
            <v/>
          </cell>
          <cell r="S8" t="str">
            <v/>
          </cell>
          <cell r="T8" t="str">
            <v/>
          </cell>
          <cell r="U8" t="str">
            <v/>
          </cell>
          <cell r="V8" t="str">
            <v/>
          </cell>
          <cell r="W8" t="str">
            <v/>
          </cell>
          <cell r="X8" t="str">
            <v/>
          </cell>
          <cell r="Y8" t="str">
            <v/>
          </cell>
          <cell r="Z8" t="str">
            <v/>
          </cell>
          <cell r="AA8" t="str">
            <v>brak CC</v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</row>
        <row r="9">
          <cell r="H9" t="str">
            <v>J01_M01_4210_Z2110_61004</v>
          </cell>
          <cell r="J9" t="str">
            <v>61004_Pozostałe koszty i materiały</v>
          </cell>
          <cell r="K9">
            <v>0</v>
          </cell>
          <cell r="L9">
            <v>0</v>
          </cell>
          <cell r="M9">
            <v>0</v>
          </cell>
          <cell r="N9">
            <v>1</v>
          </cell>
          <cell r="O9">
            <v>0</v>
          </cell>
          <cell r="P9">
            <v>0</v>
          </cell>
          <cell r="Q9" t="str">
            <v>J01M014210Z211061004</v>
          </cell>
          <cell r="R9" t="str">
            <v/>
          </cell>
          <cell r="S9" t="str">
            <v/>
          </cell>
          <cell r="T9" t="str">
            <v/>
          </cell>
          <cell r="U9" t="str">
            <v/>
          </cell>
          <cell r="V9" t="str">
            <v/>
          </cell>
          <cell r="W9" t="str">
            <v/>
          </cell>
          <cell r="X9" t="str">
            <v/>
          </cell>
          <cell r="Y9" t="str">
            <v/>
          </cell>
          <cell r="Z9" t="str">
            <v/>
          </cell>
          <cell r="AA9" t="str">
            <v>brak CC</v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</row>
        <row r="10">
          <cell r="H10" t="str">
            <v>J01_M01_4210_Z2110_61600</v>
          </cell>
          <cell r="J10" t="str">
            <v>61600_Materiały biurowe</v>
          </cell>
          <cell r="K10">
            <v>0</v>
          </cell>
          <cell r="L10">
            <v>0</v>
          </cell>
          <cell r="M10">
            <v>0</v>
          </cell>
          <cell r="N10">
            <v>1</v>
          </cell>
          <cell r="O10">
            <v>0</v>
          </cell>
          <cell r="P10">
            <v>0</v>
          </cell>
          <cell r="Q10" t="str">
            <v>J01M014210Z211061600</v>
          </cell>
          <cell r="R10" t="str">
            <v/>
          </cell>
          <cell r="S10" t="str">
            <v/>
          </cell>
          <cell r="T10">
            <v>60641000</v>
          </cell>
          <cell r="U10" t="str">
            <v/>
          </cell>
          <cell r="V10" t="str">
            <v/>
          </cell>
          <cell r="W10" t="str">
            <v/>
          </cell>
          <cell r="X10" t="str">
            <v/>
          </cell>
          <cell r="Y10" t="str">
            <v/>
          </cell>
          <cell r="Z10" t="str">
            <v/>
          </cell>
          <cell r="AA10" t="str">
            <v>brak CC</v>
          </cell>
          <cell r="AB10" t="str">
            <v/>
          </cell>
          <cell r="AC10" t="str">
            <v/>
          </cell>
          <cell r="AD10" t="str">
            <v/>
          </cell>
          <cell r="AE10" t="str">
            <v/>
          </cell>
          <cell r="AF10" t="str">
            <v/>
          </cell>
          <cell r="AG10" t="str">
            <v/>
          </cell>
          <cell r="AH10" t="str">
            <v/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</row>
        <row r="11">
          <cell r="H11" t="str">
            <v>J01_M01_4210_Z2110_61604</v>
          </cell>
          <cell r="J11" t="str">
            <v>61604_Prasa</v>
          </cell>
          <cell r="K11">
            <v>0</v>
          </cell>
          <cell r="L11">
            <v>0</v>
          </cell>
          <cell r="M11">
            <v>0</v>
          </cell>
          <cell r="N11">
            <v>1</v>
          </cell>
          <cell r="O11">
            <v>0</v>
          </cell>
          <cell r="P11">
            <v>0</v>
          </cell>
          <cell r="Q11" t="str">
            <v>J01M014210Z211061604</v>
          </cell>
          <cell r="R11" t="str">
            <v/>
          </cell>
          <cell r="S11" t="str">
            <v/>
          </cell>
          <cell r="T11">
            <v>61821000</v>
          </cell>
          <cell r="U11" t="str">
            <v/>
          </cell>
          <cell r="V11" t="str">
            <v/>
          </cell>
          <cell r="W11" t="str">
            <v/>
          </cell>
          <cell r="X11" t="str">
            <v/>
          </cell>
          <cell r="Y11" t="str">
            <v/>
          </cell>
          <cell r="Z11" t="str">
            <v/>
          </cell>
          <cell r="AA11" t="str">
            <v>brak CC</v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</row>
        <row r="12">
          <cell r="H12" t="str">
            <v>J01_M01_4210_Z2110_63500</v>
          </cell>
          <cell r="J12" t="str">
            <v>63500_Poczta, kurier</v>
          </cell>
          <cell r="K12">
            <v>263.93</v>
          </cell>
          <cell r="L12">
            <v>0</v>
          </cell>
          <cell r="M12">
            <v>263.93</v>
          </cell>
          <cell r="N12">
            <v>1</v>
          </cell>
          <cell r="O12">
            <v>1</v>
          </cell>
          <cell r="P12">
            <v>1</v>
          </cell>
          <cell r="Q12" t="str">
            <v>J01M014210Z211063500</v>
          </cell>
          <cell r="R12" t="str">
            <v>P0</v>
          </cell>
          <cell r="S12" t="str">
            <v>10</v>
          </cell>
          <cell r="T12" t="str">
            <v/>
          </cell>
          <cell r="U12" t="str">
            <v>Programming Overheads</v>
          </cell>
          <cell r="V12" t="str">
            <v>DOMO</v>
          </cell>
          <cell r="W12" t="str">
            <v>G&amp;A costs</v>
          </cell>
          <cell r="X12" t="str">
            <v>Other</v>
          </cell>
          <cell r="Y12" t="str">
            <v>PP010GAOS3</v>
          </cell>
          <cell r="Z12" t="str">
            <v xml:space="preserve">Domo G&amp;A Other Cost&amp;Serv. </v>
          </cell>
          <cell r="AA12">
            <v>2</v>
          </cell>
          <cell r="AB12" t="str">
            <v>INNE PODATKI</v>
          </cell>
          <cell r="AC12" t="str">
            <v xml:space="preserve">KURIERZY / PRZESYŁKI </v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</row>
        <row r="13">
          <cell r="H13" t="str">
            <v>J01_M01_4210_Z2110_63702</v>
          </cell>
          <cell r="J13" t="str">
            <v>63702_Telefony komórkowe</v>
          </cell>
          <cell r="K13">
            <v>0</v>
          </cell>
          <cell r="L13">
            <v>0</v>
          </cell>
          <cell r="M13">
            <v>0</v>
          </cell>
          <cell r="N13">
            <v>1</v>
          </cell>
          <cell r="O13">
            <v>0</v>
          </cell>
          <cell r="P13">
            <v>0</v>
          </cell>
          <cell r="Q13" t="str">
            <v>J01M014210Z211063702</v>
          </cell>
          <cell r="R13" t="str">
            <v/>
          </cell>
          <cell r="S13" t="str">
            <v/>
          </cell>
          <cell r="T13">
            <v>62611000</v>
          </cell>
          <cell r="U13" t="str">
            <v/>
          </cell>
          <cell r="V13" t="str">
            <v/>
          </cell>
          <cell r="W13" t="str">
            <v/>
          </cell>
          <cell r="X13" t="str">
            <v/>
          </cell>
          <cell r="Y13" t="str">
            <v/>
          </cell>
          <cell r="Z13" t="str">
            <v/>
          </cell>
          <cell r="AA13" t="str">
            <v>brak CC</v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</row>
        <row r="14">
          <cell r="H14" t="str">
            <v>J01_M01_4210_Z2110_64600</v>
          </cell>
          <cell r="J14" t="str">
            <v>64600_Pozostałe usługi</v>
          </cell>
          <cell r="K14">
            <v>0</v>
          </cell>
          <cell r="L14">
            <v>0</v>
          </cell>
          <cell r="M14">
            <v>0</v>
          </cell>
          <cell r="N14">
            <v>1</v>
          </cell>
          <cell r="O14">
            <v>0</v>
          </cell>
          <cell r="P14">
            <v>0</v>
          </cell>
          <cell r="Q14" t="str">
            <v>J01M014210Z211064600</v>
          </cell>
          <cell r="R14" t="str">
            <v/>
          </cell>
          <cell r="S14" t="str">
            <v/>
          </cell>
          <cell r="T14">
            <v>61881040</v>
          </cell>
          <cell r="U14" t="str">
            <v/>
          </cell>
          <cell r="V14" t="str">
            <v/>
          </cell>
          <cell r="W14" t="str">
            <v/>
          </cell>
          <cell r="X14" t="str">
            <v/>
          </cell>
          <cell r="Y14" t="str">
            <v/>
          </cell>
          <cell r="Z14" t="str">
            <v/>
          </cell>
          <cell r="AA14" t="str">
            <v>brak CC</v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</row>
        <row r="15">
          <cell r="H15" t="str">
            <v>-</v>
          </cell>
          <cell r="J15" t="str">
            <v>Z2120_TRAVEL &amp; ENTERTAINMENT</v>
          </cell>
          <cell r="K15">
            <v>4561.6399999999994</v>
          </cell>
          <cell r="L15">
            <v>801.73</v>
          </cell>
          <cell r="M15">
            <v>5363.369999999999</v>
          </cell>
          <cell r="N15">
            <v>0</v>
          </cell>
          <cell r="O15">
            <v>0</v>
          </cell>
          <cell r="P15">
            <v>0</v>
          </cell>
          <cell r="Q15" t="str">
            <v>-</v>
          </cell>
          <cell r="R15" t="str">
            <v/>
          </cell>
          <cell r="S15" t="str">
            <v/>
          </cell>
          <cell r="T15" t="str">
            <v/>
          </cell>
          <cell r="U15" t="str">
            <v/>
          </cell>
          <cell r="V15" t="str">
            <v/>
          </cell>
          <cell r="W15" t="str">
            <v/>
          </cell>
          <cell r="X15" t="str">
            <v/>
          </cell>
          <cell r="Y15" t="str">
            <v/>
          </cell>
          <cell r="Z15" t="str">
            <v/>
          </cell>
          <cell r="AA15" t="str">
            <v>brak CC</v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</row>
        <row r="16">
          <cell r="H16" t="str">
            <v>J01_M01_4210_Z2120_64404</v>
          </cell>
          <cell r="J16" t="str">
            <v>64404_Koszty reprezentacji</v>
          </cell>
          <cell r="K16">
            <v>0</v>
          </cell>
          <cell r="L16">
            <v>0</v>
          </cell>
          <cell r="M16">
            <v>0</v>
          </cell>
          <cell r="N16">
            <v>1</v>
          </cell>
          <cell r="O16">
            <v>0</v>
          </cell>
          <cell r="P16">
            <v>0</v>
          </cell>
          <cell r="Q16" t="str">
            <v>J01M014210Z212064404</v>
          </cell>
          <cell r="R16" t="str">
            <v/>
          </cell>
          <cell r="S16" t="str">
            <v/>
          </cell>
          <cell r="T16">
            <v>62383001</v>
          </cell>
          <cell r="U16" t="str">
            <v/>
          </cell>
          <cell r="V16" t="str">
            <v/>
          </cell>
          <cell r="W16" t="str">
            <v/>
          </cell>
          <cell r="X16" t="str">
            <v/>
          </cell>
          <cell r="Y16" t="str">
            <v/>
          </cell>
          <cell r="Z16" t="str">
            <v/>
          </cell>
          <cell r="AA16" t="str">
            <v>brak CC</v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</row>
        <row r="17">
          <cell r="H17" t="str">
            <v>J01_M01_4210_Z2120_64405</v>
          </cell>
          <cell r="J17" t="str">
            <v>64405_Akredytacje krajowe</v>
          </cell>
          <cell r="K17">
            <v>0</v>
          </cell>
          <cell r="L17">
            <v>0</v>
          </cell>
          <cell r="M17">
            <v>0</v>
          </cell>
          <cell r="N17">
            <v>1</v>
          </cell>
          <cell r="O17">
            <v>0</v>
          </cell>
          <cell r="P17">
            <v>0</v>
          </cell>
          <cell r="Q17" t="str">
            <v>J01M014210Z212064405</v>
          </cell>
          <cell r="R17" t="str">
            <v/>
          </cell>
          <cell r="S17" t="str">
            <v/>
          </cell>
          <cell r="T17">
            <v>62331000</v>
          </cell>
          <cell r="U17" t="str">
            <v/>
          </cell>
          <cell r="V17" t="str">
            <v/>
          </cell>
          <cell r="W17" t="str">
            <v/>
          </cell>
          <cell r="X17" t="str">
            <v/>
          </cell>
          <cell r="Y17" t="str">
            <v/>
          </cell>
          <cell r="Z17" t="str">
            <v/>
          </cell>
          <cell r="AA17" t="str">
            <v>brak CC</v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</row>
        <row r="18">
          <cell r="H18" t="str">
            <v>J01_M01_4210_Z2120_65401</v>
          </cell>
          <cell r="J18" t="str">
            <v>65401_Organizacja imprez firmowych</v>
          </cell>
          <cell r="K18">
            <v>0</v>
          </cell>
          <cell r="L18">
            <v>0</v>
          </cell>
          <cell r="M18">
            <v>0</v>
          </cell>
          <cell r="N18">
            <v>1</v>
          </cell>
          <cell r="O18">
            <v>0</v>
          </cell>
          <cell r="P18">
            <v>0</v>
          </cell>
          <cell r="Q18" t="str">
            <v>J01M014210Z212065401</v>
          </cell>
          <cell r="R18" t="str">
            <v/>
          </cell>
          <cell r="S18" t="str">
            <v/>
          </cell>
          <cell r="T18">
            <v>62573000</v>
          </cell>
          <cell r="U18" t="str">
            <v/>
          </cell>
          <cell r="V18" t="str">
            <v/>
          </cell>
          <cell r="W18" t="str">
            <v/>
          </cell>
          <cell r="X18" t="str">
            <v/>
          </cell>
          <cell r="Y18" t="str">
            <v/>
          </cell>
          <cell r="Z18" t="str">
            <v/>
          </cell>
          <cell r="AA18" t="str">
            <v>brak CC</v>
          </cell>
          <cell r="AB18" t="str">
            <v/>
          </cell>
          <cell r="AC18" t="str">
            <v/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 t="str">
            <v/>
          </cell>
          <cell r="AM18" t="str">
            <v/>
          </cell>
        </row>
        <row r="19">
          <cell r="H19" t="str">
            <v>J01_M01_4210_Z2120_65403</v>
          </cell>
          <cell r="J19" t="str">
            <v>65403_Ryczałty samochodowe</v>
          </cell>
          <cell r="K19">
            <v>0</v>
          </cell>
          <cell r="L19">
            <v>0</v>
          </cell>
          <cell r="M19">
            <v>0</v>
          </cell>
          <cell r="N19">
            <v>1</v>
          </cell>
          <cell r="O19">
            <v>0</v>
          </cell>
          <cell r="P19">
            <v>0</v>
          </cell>
          <cell r="Q19" t="str">
            <v>J01M014210Z212065403</v>
          </cell>
          <cell r="R19" t="str">
            <v/>
          </cell>
          <cell r="S19" t="str">
            <v/>
          </cell>
          <cell r="T19">
            <v>62553000</v>
          </cell>
          <cell r="U19" t="str">
            <v/>
          </cell>
          <cell r="V19" t="str">
            <v/>
          </cell>
          <cell r="W19" t="str">
            <v/>
          </cell>
          <cell r="X19" t="str">
            <v/>
          </cell>
          <cell r="Y19" t="str">
            <v/>
          </cell>
          <cell r="Z19" t="str">
            <v/>
          </cell>
          <cell r="AA19" t="str">
            <v>brak CC</v>
          </cell>
          <cell r="AB19" t="str">
            <v/>
          </cell>
          <cell r="AC19" t="str">
            <v/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</row>
        <row r="20">
          <cell r="H20" t="str">
            <v>J01_M01_4210_Z2120_65500</v>
          </cell>
          <cell r="J20" t="str">
            <v>65500_Przejazdy i podróże krajowe</v>
          </cell>
          <cell r="K20">
            <v>4561.6399999999994</v>
          </cell>
          <cell r="L20">
            <v>801.73</v>
          </cell>
          <cell r="M20">
            <v>5363.369999999999</v>
          </cell>
          <cell r="N20">
            <v>1</v>
          </cell>
          <cell r="O20">
            <v>1</v>
          </cell>
          <cell r="P20">
            <v>1</v>
          </cell>
          <cell r="Q20" t="str">
            <v>J01M014210Z212065500</v>
          </cell>
          <cell r="R20" t="str">
            <v>P0</v>
          </cell>
          <cell r="S20" t="str">
            <v>10</v>
          </cell>
          <cell r="T20" t="str">
            <v/>
          </cell>
          <cell r="U20" t="str">
            <v>Programming Overheads</v>
          </cell>
          <cell r="V20" t="str">
            <v>DOMO</v>
          </cell>
          <cell r="W20" t="str">
            <v>Travels&amp;Entertainment</v>
          </cell>
          <cell r="X20" t="str">
            <v>Travels Local</v>
          </cell>
          <cell r="Y20" t="str">
            <v>PP010GATL3</v>
          </cell>
          <cell r="Z20" t="str">
            <v xml:space="preserve">Domo Travels Local </v>
          </cell>
          <cell r="AA20">
            <v>1</v>
          </cell>
          <cell r="AB20" t="str">
            <v>TAKSÓWKI</v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</row>
        <row r="21">
          <cell r="H21" t="str">
            <v>J01_M01_4210_Z2120_66203</v>
          </cell>
          <cell r="J21" t="str">
            <v>66203_VAT w koszty - pozostałe</v>
          </cell>
          <cell r="K21">
            <v>0</v>
          </cell>
          <cell r="L21">
            <v>0</v>
          </cell>
          <cell r="M21">
            <v>0</v>
          </cell>
          <cell r="N21">
            <v>1</v>
          </cell>
          <cell r="O21">
            <v>0</v>
          </cell>
          <cell r="P21">
            <v>0</v>
          </cell>
          <cell r="Q21" t="str">
            <v>J01M014210Z212066203</v>
          </cell>
          <cell r="R21" t="str">
            <v/>
          </cell>
          <cell r="S21" t="str">
            <v/>
          </cell>
          <cell r="T21">
            <v>63520030</v>
          </cell>
          <cell r="U21" t="str">
            <v/>
          </cell>
          <cell r="V21" t="str">
            <v/>
          </cell>
          <cell r="W21" t="str">
            <v/>
          </cell>
          <cell r="X21" t="str">
            <v/>
          </cell>
          <cell r="Y21" t="str">
            <v/>
          </cell>
          <cell r="Z21" t="str">
            <v/>
          </cell>
          <cell r="AA21" t="str">
            <v>brak CC</v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</row>
        <row r="22">
          <cell r="H22" t="str">
            <v>-</v>
          </cell>
          <cell r="J22" t="str">
            <v>4211_OTHER DEPARTMENT COSTS</v>
          </cell>
          <cell r="K22">
            <v>26743.27</v>
          </cell>
          <cell r="L22">
            <v>11324.45</v>
          </cell>
          <cell r="M22">
            <v>38067.72</v>
          </cell>
          <cell r="N22">
            <v>0</v>
          </cell>
          <cell r="O22">
            <v>0</v>
          </cell>
          <cell r="P22">
            <v>0</v>
          </cell>
          <cell r="Q22" t="str">
            <v>-</v>
          </cell>
          <cell r="R22" t="str">
            <v/>
          </cell>
          <cell r="S22" t="str">
            <v/>
          </cell>
          <cell r="T22" t="str">
            <v/>
          </cell>
          <cell r="U22" t="str">
            <v/>
          </cell>
          <cell r="V22" t="str">
            <v/>
          </cell>
          <cell r="W22" t="str">
            <v/>
          </cell>
          <cell r="X22" t="str">
            <v/>
          </cell>
          <cell r="Y22" t="str">
            <v/>
          </cell>
          <cell r="Z22" t="str">
            <v/>
          </cell>
          <cell r="AA22" t="str">
            <v>brak CC</v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</row>
        <row r="23">
          <cell r="H23" t="str">
            <v>-</v>
          </cell>
          <cell r="J23" t="str">
            <v>Z2358_OTHER COSTS</v>
          </cell>
          <cell r="K23">
            <v>26743.27</v>
          </cell>
          <cell r="L23">
            <v>11324.45</v>
          </cell>
          <cell r="M23">
            <v>38067.72</v>
          </cell>
          <cell r="N23">
            <v>0</v>
          </cell>
          <cell r="O23">
            <v>0</v>
          </cell>
          <cell r="P23">
            <v>0</v>
          </cell>
          <cell r="Q23" t="str">
            <v>-</v>
          </cell>
          <cell r="R23" t="str">
            <v/>
          </cell>
          <cell r="S23" t="str">
            <v/>
          </cell>
          <cell r="T23" t="str">
            <v/>
          </cell>
          <cell r="U23" t="str">
            <v/>
          </cell>
          <cell r="V23" t="str">
            <v/>
          </cell>
          <cell r="W23" t="str">
            <v/>
          </cell>
          <cell r="X23" t="str">
            <v/>
          </cell>
          <cell r="Y23" t="str">
            <v/>
          </cell>
          <cell r="Z23" t="str">
            <v/>
          </cell>
          <cell r="AA23" t="str">
            <v>brak CC</v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 t="str">
            <v/>
          </cell>
          <cell r="AK23" t="str">
            <v/>
          </cell>
          <cell r="AL23" t="str">
            <v/>
          </cell>
          <cell r="AM23" t="str">
            <v/>
          </cell>
        </row>
        <row r="24">
          <cell r="H24" t="str">
            <v>J01_M01_4211_Z2358_66209</v>
          </cell>
          <cell r="J24" t="str">
            <v>66209_Pozostałe podatki</v>
          </cell>
          <cell r="K24">
            <v>26743.27</v>
          </cell>
          <cell r="L24">
            <v>11324.45</v>
          </cell>
          <cell r="M24">
            <v>38067.72</v>
          </cell>
          <cell r="N24">
            <v>1</v>
          </cell>
          <cell r="O24">
            <v>1</v>
          </cell>
          <cell r="P24">
            <v>1</v>
          </cell>
          <cell r="Q24" t="str">
            <v>J01M014211Z235866209</v>
          </cell>
          <cell r="R24" t="str">
            <v>P0</v>
          </cell>
          <cell r="S24" t="str">
            <v>10</v>
          </cell>
          <cell r="T24">
            <v>63781000</v>
          </cell>
          <cell r="U24" t="str">
            <v>Programming Overheads</v>
          </cell>
          <cell r="V24" t="str">
            <v>DOMO</v>
          </cell>
          <cell r="W24" t="str">
            <v>G&amp;A costs</v>
          </cell>
          <cell r="X24" t="str">
            <v>Other</v>
          </cell>
          <cell r="Y24" t="str">
            <v>PP010GAOS3</v>
          </cell>
          <cell r="Z24" t="str">
            <v xml:space="preserve">Domo G&amp;A Other Cost&amp;Serv. </v>
          </cell>
          <cell r="AA24">
            <v>2</v>
          </cell>
          <cell r="AB24" t="str">
            <v>INNE PODATKI</v>
          </cell>
          <cell r="AC24" t="str">
            <v xml:space="preserve">KURIERZY / PRZESYŁKI </v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</row>
        <row r="25">
          <cell r="H25" t="str">
            <v>-</v>
          </cell>
          <cell r="J25" t="str">
            <v>4351_SERIES</v>
          </cell>
          <cell r="K25">
            <v>6216294.8900000006</v>
          </cell>
          <cell r="L25">
            <v>5995546.5099999998</v>
          </cell>
          <cell r="M25">
            <v>12211841.4</v>
          </cell>
          <cell r="N25">
            <v>0</v>
          </cell>
          <cell r="O25">
            <v>0</v>
          </cell>
          <cell r="P25">
            <v>0</v>
          </cell>
          <cell r="Q25" t="str">
            <v>-</v>
          </cell>
          <cell r="R25" t="str">
            <v/>
          </cell>
          <cell r="S25" t="str">
            <v/>
          </cell>
          <cell r="T25" t="str">
            <v/>
          </cell>
          <cell r="U25" t="str">
            <v/>
          </cell>
          <cell r="V25" t="str">
            <v/>
          </cell>
          <cell r="W25" t="str">
            <v/>
          </cell>
          <cell r="X25" t="str">
            <v/>
          </cell>
          <cell r="Y25" t="str">
            <v/>
          </cell>
          <cell r="Z25" t="str">
            <v/>
          </cell>
          <cell r="AA25" t="str">
            <v>brak CC</v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 t="str">
            <v/>
          </cell>
          <cell r="AM25" t="str">
            <v/>
          </cell>
        </row>
        <row r="26">
          <cell r="H26" t="str">
            <v>-</v>
          </cell>
          <cell r="J26" t="str">
            <v>Z3521_OWN SERIES</v>
          </cell>
          <cell r="K26">
            <v>4235067.25</v>
          </cell>
          <cell r="L26">
            <v>4280000</v>
          </cell>
          <cell r="M26">
            <v>8515067.25</v>
          </cell>
          <cell r="N26">
            <v>0</v>
          </cell>
          <cell r="O26">
            <v>0</v>
          </cell>
          <cell r="P26">
            <v>0</v>
          </cell>
          <cell r="Q26" t="str">
            <v>-</v>
          </cell>
          <cell r="R26" t="str">
            <v/>
          </cell>
          <cell r="S26" t="str">
            <v/>
          </cell>
          <cell r="T26" t="str">
            <v/>
          </cell>
          <cell r="U26" t="str">
            <v/>
          </cell>
          <cell r="V26" t="str">
            <v/>
          </cell>
          <cell r="W26" t="str">
            <v/>
          </cell>
          <cell r="X26" t="str">
            <v/>
          </cell>
          <cell r="Y26" t="str">
            <v/>
          </cell>
          <cell r="Z26" t="str">
            <v/>
          </cell>
          <cell r="AA26" t="str">
            <v>brak CC</v>
          </cell>
          <cell r="AB26" t="str">
            <v/>
          </cell>
          <cell r="AC26" t="str">
            <v/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</row>
        <row r="27">
          <cell r="H27" t="str">
            <v>J01_M01_4351_Z3521_63200</v>
          </cell>
          <cell r="J27" t="str">
            <v>63200_Koszty produkcji telewizyjnej</v>
          </cell>
          <cell r="K27">
            <v>4234453.5</v>
          </cell>
          <cell r="L27">
            <v>4280000</v>
          </cell>
          <cell r="M27">
            <v>8514453.5</v>
          </cell>
          <cell r="N27">
            <v>1</v>
          </cell>
          <cell r="O27">
            <v>1</v>
          </cell>
          <cell r="P27">
            <v>1</v>
          </cell>
          <cell r="Q27" t="str">
            <v>J01M014351Z352163200</v>
          </cell>
          <cell r="R27" t="str">
            <v>PT</v>
          </cell>
          <cell r="S27" t="str">
            <v>10</v>
          </cell>
          <cell r="T27">
            <v>60410000</v>
          </cell>
          <cell r="U27" t="str">
            <v>Own Thematics Channels</v>
          </cell>
          <cell r="V27" t="str">
            <v>Domo</v>
          </cell>
          <cell r="W27" t="str">
            <v>Own series</v>
          </cell>
          <cell r="X27" t="str">
            <v>commissioned production</v>
          </cell>
          <cell r="Y27" t="str">
            <v>PPT10SOCP3</v>
          </cell>
          <cell r="Z27" t="str">
            <v>D+ Series Own Comm. production</v>
          </cell>
          <cell r="AA27">
            <v>1</v>
          </cell>
          <cell r="AB27" t="str">
            <v>USŁUGI PRODUKCYJNE ZEWNĘTRZNE</v>
          </cell>
          <cell r="AC27" t="str">
            <v/>
          </cell>
          <cell r="AD27" t="str">
            <v/>
          </cell>
          <cell r="AE27" t="str">
            <v/>
          </cell>
          <cell r="AF27" t="str">
            <v/>
          </cell>
          <cell r="AG27" t="str">
            <v/>
          </cell>
          <cell r="AH27" t="str">
            <v/>
          </cell>
          <cell r="AI27" t="str">
            <v/>
          </cell>
          <cell r="AJ27" t="str">
            <v/>
          </cell>
          <cell r="AK27" t="str">
            <v/>
          </cell>
          <cell r="AL27" t="str">
            <v/>
          </cell>
          <cell r="AM27" t="str">
            <v/>
          </cell>
        </row>
        <row r="28">
          <cell r="H28" t="str">
            <v>J01_M01_4351_Z3521_63203</v>
          </cell>
          <cell r="J28" t="str">
            <v>63203_Polska wersja językowa</v>
          </cell>
          <cell r="K28">
            <v>0</v>
          </cell>
          <cell r="L28">
            <v>0</v>
          </cell>
          <cell r="M28">
            <v>0</v>
          </cell>
          <cell r="N28">
            <v>1</v>
          </cell>
          <cell r="O28">
            <v>0</v>
          </cell>
          <cell r="P28">
            <v>0</v>
          </cell>
          <cell r="Q28" t="str">
            <v>J01M014351Z352163203</v>
          </cell>
          <cell r="R28" t="str">
            <v/>
          </cell>
          <cell r="S28" t="str">
            <v/>
          </cell>
          <cell r="T28" t="str">
            <v/>
          </cell>
          <cell r="U28" t="str">
            <v/>
          </cell>
          <cell r="V28" t="str">
            <v/>
          </cell>
          <cell r="W28" t="str">
            <v/>
          </cell>
          <cell r="X28" t="str">
            <v/>
          </cell>
          <cell r="Y28" t="str">
            <v/>
          </cell>
          <cell r="Z28" t="str">
            <v/>
          </cell>
          <cell r="AA28" t="str">
            <v>brak CC</v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</row>
        <row r="29">
          <cell r="H29" t="str">
            <v>J01_M01_4351_Z3521_63904</v>
          </cell>
          <cell r="J29" t="str">
            <v>63904_Usługi techniczne</v>
          </cell>
          <cell r="K29">
            <v>0</v>
          </cell>
          <cell r="L29">
            <v>0</v>
          </cell>
          <cell r="M29">
            <v>0</v>
          </cell>
          <cell r="N29">
            <v>1</v>
          </cell>
          <cell r="O29">
            <v>0</v>
          </cell>
          <cell r="P29">
            <v>0</v>
          </cell>
          <cell r="Q29" t="str">
            <v>J01M014351Z352163904</v>
          </cell>
          <cell r="R29" t="str">
            <v/>
          </cell>
          <cell r="S29" t="str">
            <v/>
          </cell>
          <cell r="T29">
            <v>61121140</v>
          </cell>
          <cell r="U29" t="str">
            <v/>
          </cell>
          <cell r="V29" t="str">
            <v/>
          </cell>
          <cell r="W29" t="str">
            <v/>
          </cell>
          <cell r="X29" t="str">
            <v/>
          </cell>
          <cell r="Y29" t="str">
            <v/>
          </cell>
          <cell r="Z29" t="str">
            <v/>
          </cell>
          <cell r="AA29" t="str">
            <v>brak CC</v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</row>
        <row r="30">
          <cell r="H30" t="str">
            <v>J01_M01_4351_Z3521_65200</v>
          </cell>
          <cell r="J30" t="str">
            <v>65200_Ubezpieczenia społeczne</v>
          </cell>
          <cell r="K30">
            <v>0</v>
          </cell>
          <cell r="L30">
            <v>0</v>
          </cell>
          <cell r="M30">
            <v>0</v>
          </cell>
          <cell r="N30">
            <v>1</v>
          </cell>
          <cell r="O30">
            <v>0</v>
          </cell>
          <cell r="P30">
            <v>0</v>
          </cell>
          <cell r="Q30" t="str">
            <v>J01M014351Z352165200</v>
          </cell>
          <cell r="R30" t="str">
            <v/>
          </cell>
          <cell r="S30" t="str">
            <v/>
          </cell>
          <cell r="T30">
            <v>64511000</v>
          </cell>
          <cell r="U30" t="str">
            <v/>
          </cell>
          <cell r="V30" t="str">
            <v/>
          </cell>
          <cell r="W30" t="str">
            <v/>
          </cell>
          <cell r="X30" t="str">
            <v/>
          </cell>
          <cell r="Y30" t="str">
            <v/>
          </cell>
          <cell r="Z30" t="str">
            <v/>
          </cell>
          <cell r="AA30" t="str">
            <v>brak CC</v>
          </cell>
          <cell r="AB30" t="str">
            <v/>
          </cell>
          <cell r="AC30" t="str">
            <v/>
          </cell>
          <cell r="AD30" t="str">
            <v/>
          </cell>
          <cell r="AE30" t="str">
            <v/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</row>
        <row r="31">
          <cell r="H31" t="str">
            <v>J01_M01_4351_Z3521_66203</v>
          </cell>
          <cell r="J31" t="str">
            <v>66203_VAT w koszty - pozostałe</v>
          </cell>
          <cell r="K31">
            <v>613.75</v>
          </cell>
          <cell r="L31">
            <v>0</v>
          </cell>
          <cell r="M31">
            <v>613.75</v>
          </cell>
          <cell r="N31">
            <v>1</v>
          </cell>
          <cell r="O31">
            <v>1</v>
          </cell>
          <cell r="P31">
            <v>1</v>
          </cell>
          <cell r="Q31" t="str">
            <v>J01M014351Z352166203</v>
          </cell>
          <cell r="R31" t="str">
            <v>PT</v>
          </cell>
          <cell r="S31" t="str">
            <v>10</v>
          </cell>
          <cell r="T31">
            <v>63520030</v>
          </cell>
          <cell r="U31" t="str">
            <v>Own Thematics Channels</v>
          </cell>
          <cell r="V31" t="str">
            <v>DOMO</v>
          </cell>
          <cell r="W31" t="str">
            <v>Own series</v>
          </cell>
          <cell r="X31" t="str">
            <v>in-house production</v>
          </cell>
          <cell r="Y31" t="str">
            <v>PPT10SOHP3</v>
          </cell>
          <cell r="Z31" t="str">
            <v>D+ Series Own In-house production</v>
          </cell>
          <cell r="AA31">
            <v>0</v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 t="str">
            <v/>
          </cell>
          <cell r="AH31" t="str">
            <v/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</row>
        <row r="32">
          <cell r="H32" t="str">
            <v>-</v>
          </cell>
          <cell r="J32" t="str">
            <v>Z3523_OTHER SERIES</v>
          </cell>
          <cell r="K32">
            <v>1981227.6400000001</v>
          </cell>
          <cell r="L32">
            <v>1715546.51</v>
          </cell>
          <cell r="M32">
            <v>3696774.1500000004</v>
          </cell>
          <cell r="N32">
            <v>0</v>
          </cell>
          <cell r="O32">
            <v>0</v>
          </cell>
          <cell r="P32">
            <v>0</v>
          </cell>
          <cell r="Q32" t="str">
            <v>-</v>
          </cell>
          <cell r="R32" t="str">
            <v/>
          </cell>
          <cell r="S32" t="str">
            <v/>
          </cell>
          <cell r="T32" t="str">
            <v/>
          </cell>
          <cell r="U32" t="str">
            <v/>
          </cell>
          <cell r="V32" t="str">
            <v/>
          </cell>
          <cell r="W32" t="str">
            <v/>
          </cell>
          <cell r="X32" t="str">
            <v/>
          </cell>
          <cell r="Y32" t="str">
            <v/>
          </cell>
          <cell r="Z32" t="str">
            <v/>
          </cell>
          <cell r="AA32" t="str">
            <v>brak CC</v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 t="str">
            <v/>
          </cell>
          <cell r="AM32" t="str">
            <v/>
          </cell>
        </row>
        <row r="33">
          <cell r="H33" t="str">
            <v>J01_M01_4351_Z3523_63100</v>
          </cell>
          <cell r="J33" t="str">
            <v>63100_Koszty licencji</v>
          </cell>
          <cell r="K33">
            <v>1884937.6400000001</v>
          </cell>
          <cell r="L33">
            <v>1651524.85</v>
          </cell>
          <cell r="M33">
            <v>3536462.49</v>
          </cell>
          <cell r="N33">
            <v>1</v>
          </cell>
          <cell r="O33">
            <v>1</v>
          </cell>
          <cell r="P33">
            <v>1</v>
          </cell>
          <cell r="Q33" t="str">
            <v>J01M014351Z352363100</v>
          </cell>
          <cell r="R33" t="str">
            <v>PT</v>
          </cell>
          <cell r="S33" t="str">
            <v>10</v>
          </cell>
          <cell r="T33">
            <v>60726000</v>
          </cell>
          <cell r="U33" t="str">
            <v>Own Thematics Channels</v>
          </cell>
          <cell r="V33" t="str">
            <v>DOMO</v>
          </cell>
          <cell r="W33" t="str">
            <v>Independent series</v>
          </cell>
          <cell r="X33" t="str">
            <v>Licence</v>
          </cell>
          <cell r="Y33" t="str">
            <v>PPT10SI0L3</v>
          </cell>
          <cell r="Z33" t="str">
            <v>D+ Series Independent licence</v>
          </cell>
          <cell r="AA33">
            <v>1</v>
          </cell>
          <cell r="AB33" t="str">
            <v>MEDIAHUB C+ POLSKA</v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 t="str">
            <v/>
          </cell>
          <cell r="AH33" t="str">
            <v/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</row>
        <row r="34">
          <cell r="H34" t="str">
            <v>J01_M01_4351_Z3523_63200</v>
          </cell>
          <cell r="J34" t="str">
            <v>63200_Koszty produkcji telewizyjnej</v>
          </cell>
          <cell r="K34">
            <v>0</v>
          </cell>
          <cell r="L34">
            <v>0</v>
          </cell>
          <cell r="M34">
            <v>0</v>
          </cell>
          <cell r="N34">
            <v>1</v>
          </cell>
          <cell r="O34">
            <v>0</v>
          </cell>
          <cell r="P34">
            <v>0</v>
          </cell>
          <cell r="Q34" t="str">
            <v>J01M014351Z352363200</v>
          </cell>
          <cell r="R34" t="str">
            <v/>
          </cell>
          <cell r="S34" t="str">
            <v/>
          </cell>
          <cell r="T34">
            <v>60410000</v>
          </cell>
          <cell r="U34" t="str">
            <v/>
          </cell>
          <cell r="V34" t="str">
            <v/>
          </cell>
          <cell r="W34" t="str">
            <v/>
          </cell>
          <cell r="X34" t="str">
            <v/>
          </cell>
          <cell r="Y34" t="str">
            <v/>
          </cell>
          <cell r="Z34" t="str">
            <v/>
          </cell>
          <cell r="AA34" t="str">
            <v>brak CC</v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 t="str">
            <v/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</row>
        <row r="35">
          <cell r="H35" t="str">
            <v>J01_M01_4351_Z3523_63904</v>
          </cell>
          <cell r="J35" t="str">
            <v>63904_Usługi techniczne</v>
          </cell>
          <cell r="K35">
            <v>96290.000000000015</v>
          </cell>
          <cell r="L35">
            <v>64021.66</v>
          </cell>
          <cell r="M35">
            <v>160311.66000000003</v>
          </cell>
          <cell r="N35">
            <v>1</v>
          </cell>
          <cell r="O35">
            <v>1</v>
          </cell>
          <cell r="P35">
            <v>1</v>
          </cell>
          <cell r="Q35" t="str">
            <v>J01M014351Z352363904</v>
          </cell>
          <cell r="R35" t="str">
            <v>PT</v>
          </cell>
          <cell r="S35" t="str">
            <v>10</v>
          </cell>
          <cell r="T35">
            <v>61121140</v>
          </cell>
          <cell r="U35" t="str">
            <v>Own Thematics Channels</v>
          </cell>
          <cell r="V35" t="str">
            <v>DOMO</v>
          </cell>
          <cell r="W35" t="str">
            <v>Independent series</v>
          </cell>
          <cell r="X35" t="str">
            <v>materials</v>
          </cell>
          <cell r="Y35" t="str">
            <v>PPT10SI0T3</v>
          </cell>
          <cell r="Z35" t="str">
            <v>D+ Series Independent materials</v>
          </cell>
          <cell r="AA35">
            <v>1</v>
          </cell>
          <cell r="AB35" t="str">
            <v>USŁUGI TECHNICZNE</v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</row>
        <row r="36">
          <cell r="H36" t="str">
            <v>-</v>
          </cell>
          <cell r="J36" t="str">
            <v>J02_EXTERNAL MARKETS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 t="str">
            <v>-</v>
          </cell>
          <cell r="R36" t="str">
            <v/>
          </cell>
          <cell r="S36" t="str">
            <v/>
          </cell>
          <cell r="T36" t="str">
            <v/>
          </cell>
          <cell r="U36" t="str">
            <v/>
          </cell>
          <cell r="V36" t="str">
            <v/>
          </cell>
          <cell r="W36" t="str">
            <v/>
          </cell>
          <cell r="X36" t="str">
            <v/>
          </cell>
          <cell r="Y36" t="str">
            <v/>
          </cell>
          <cell r="Z36" t="str">
            <v/>
          </cell>
          <cell r="AA36" t="str">
            <v>brak CC</v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 t="str">
            <v/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</row>
        <row r="37">
          <cell r="H37" t="str">
            <v>-</v>
          </cell>
          <cell r="J37" t="str">
            <v>M02_EXTERNAL MARKETS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 t="str">
            <v>-</v>
          </cell>
          <cell r="R37" t="str">
            <v/>
          </cell>
          <cell r="S37" t="str">
            <v/>
          </cell>
          <cell r="T37" t="str">
            <v/>
          </cell>
          <cell r="U37" t="str">
            <v/>
          </cell>
          <cell r="V37" t="str">
            <v/>
          </cell>
          <cell r="W37" t="str">
            <v/>
          </cell>
          <cell r="X37" t="str">
            <v/>
          </cell>
          <cell r="Y37" t="str">
            <v/>
          </cell>
          <cell r="Z37" t="str">
            <v/>
          </cell>
          <cell r="AA37" t="str">
            <v>brak CC</v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</row>
        <row r="38">
          <cell r="H38" t="str">
            <v>-</v>
          </cell>
          <cell r="J38" t="str">
            <v>4210_DEPARTMENT ADMINISTRATION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 t="str">
            <v>-</v>
          </cell>
          <cell r="R38" t="str">
            <v/>
          </cell>
          <cell r="S38" t="str">
            <v/>
          </cell>
          <cell r="T38" t="str">
            <v/>
          </cell>
          <cell r="U38" t="str">
            <v/>
          </cell>
          <cell r="V38" t="str">
            <v/>
          </cell>
          <cell r="W38" t="str">
            <v/>
          </cell>
          <cell r="X38" t="str">
            <v/>
          </cell>
          <cell r="Y38" t="str">
            <v/>
          </cell>
          <cell r="Z38" t="str">
            <v/>
          </cell>
          <cell r="AA38" t="str">
            <v>brak CC</v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</row>
        <row r="39">
          <cell r="H39" t="str">
            <v>-</v>
          </cell>
          <cell r="J39" t="str">
            <v>Z2120_TRAVEL &amp; ENTERTAINMENT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 t="str">
            <v>-</v>
          </cell>
          <cell r="R39" t="str">
            <v/>
          </cell>
          <cell r="S39" t="str">
            <v/>
          </cell>
          <cell r="T39" t="str">
            <v/>
          </cell>
          <cell r="U39" t="str">
            <v/>
          </cell>
          <cell r="V39" t="str">
            <v/>
          </cell>
          <cell r="W39" t="str">
            <v/>
          </cell>
          <cell r="X39" t="str">
            <v/>
          </cell>
          <cell r="Y39" t="str">
            <v/>
          </cell>
          <cell r="Z39" t="str">
            <v/>
          </cell>
          <cell r="AA39" t="str">
            <v>brak CC</v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</row>
        <row r="40">
          <cell r="H40" t="str">
            <v>J02_M02_4210_Z2120_65401</v>
          </cell>
          <cell r="J40" t="str">
            <v>65401_Organizacja imprez firmowych</v>
          </cell>
          <cell r="K40">
            <v>0</v>
          </cell>
          <cell r="L40">
            <v>0</v>
          </cell>
          <cell r="M40">
            <v>0</v>
          </cell>
          <cell r="N40">
            <v>1</v>
          </cell>
          <cell r="O40">
            <v>0</v>
          </cell>
          <cell r="P40">
            <v>0</v>
          </cell>
          <cell r="Q40" t="str">
            <v>J02M024210Z212065401</v>
          </cell>
          <cell r="R40" t="str">
            <v/>
          </cell>
          <cell r="S40" t="str">
            <v/>
          </cell>
          <cell r="T40">
            <v>62573000</v>
          </cell>
          <cell r="U40" t="str">
            <v/>
          </cell>
          <cell r="V40" t="str">
            <v/>
          </cell>
          <cell r="W40" t="str">
            <v/>
          </cell>
          <cell r="X40" t="str">
            <v/>
          </cell>
          <cell r="Y40" t="str">
            <v/>
          </cell>
          <cell r="Z40" t="str">
            <v/>
          </cell>
          <cell r="AA40" t="str">
            <v>brak CC</v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</row>
        <row r="41">
          <cell r="H41" t="str">
            <v>-</v>
          </cell>
          <cell r="J41" t="str">
            <v>J03_C+ 360</v>
          </cell>
          <cell r="K41">
            <v>1990065.4000000001</v>
          </cell>
          <cell r="L41">
            <v>2970405.5300000003</v>
          </cell>
          <cell r="M41">
            <v>4960470.9300000006</v>
          </cell>
          <cell r="N41">
            <v>0</v>
          </cell>
          <cell r="O41">
            <v>0</v>
          </cell>
          <cell r="P41">
            <v>0</v>
          </cell>
          <cell r="Q41" t="str">
            <v>-</v>
          </cell>
          <cell r="R41" t="str">
            <v/>
          </cell>
          <cell r="S41" t="str">
            <v/>
          </cell>
          <cell r="T41" t="str">
            <v/>
          </cell>
          <cell r="U41" t="str">
            <v/>
          </cell>
          <cell r="V41" t="str">
            <v/>
          </cell>
          <cell r="W41" t="str">
            <v/>
          </cell>
          <cell r="X41" t="str">
            <v/>
          </cell>
          <cell r="Y41" t="str">
            <v/>
          </cell>
          <cell r="Z41" t="str">
            <v/>
          </cell>
          <cell r="AA41" t="str">
            <v>brak CC</v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</row>
        <row r="42">
          <cell r="H42" t="str">
            <v>-</v>
          </cell>
          <cell r="J42" t="str">
            <v>M03_C+ 360</v>
          </cell>
          <cell r="K42">
            <v>1990065.4000000001</v>
          </cell>
          <cell r="L42">
            <v>2970405.5300000003</v>
          </cell>
          <cell r="M42">
            <v>4960470.9300000006</v>
          </cell>
          <cell r="N42">
            <v>0</v>
          </cell>
          <cell r="O42">
            <v>0</v>
          </cell>
          <cell r="P42">
            <v>0</v>
          </cell>
          <cell r="Q42" t="str">
            <v>-</v>
          </cell>
          <cell r="R42" t="str">
            <v/>
          </cell>
          <cell r="S42" t="str">
            <v/>
          </cell>
          <cell r="T42" t="str">
            <v/>
          </cell>
          <cell r="U42" t="str">
            <v/>
          </cell>
          <cell r="V42" t="str">
            <v/>
          </cell>
          <cell r="W42" t="str">
            <v/>
          </cell>
          <cell r="X42" t="str">
            <v/>
          </cell>
          <cell r="Y42" t="str">
            <v/>
          </cell>
          <cell r="Z42" t="str">
            <v/>
          </cell>
          <cell r="AA42" t="str">
            <v>brak CC</v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</row>
        <row r="43">
          <cell r="H43" t="str">
            <v>-</v>
          </cell>
          <cell r="J43" t="str">
            <v>4211_OTHER DEPARTMENT COSTS</v>
          </cell>
          <cell r="K43">
            <v>56394.009999999987</v>
          </cell>
          <cell r="L43">
            <v>50917.59</v>
          </cell>
          <cell r="M43">
            <v>107311.59999999998</v>
          </cell>
          <cell r="N43">
            <v>0</v>
          </cell>
          <cell r="O43">
            <v>0</v>
          </cell>
          <cell r="P43">
            <v>0</v>
          </cell>
          <cell r="Q43" t="str">
            <v>-</v>
          </cell>
          <cell r="R43" t="str">
            <v/>
          </cell>
          <cell r="S43" t="str">
            <v/>
          </cell>
          <cell r="T43" t="str">
            <v/>
          </cell>
          <cell r="U43" t="str">
            <v/>
          </cell>
          <cell r="V43" t="str">
            <v/>
          </cell>
          <cell r="W43" t="str">
            <v/>
          </cell>
          <cell r="X43" t="str">
            <v/>
          </cell>
          <cell r="Y43" t="str">
            <v/>
          </cell>
          <cell r="Z43" t="str">
            <v/>
          </cell>
          <cell r="AA43" t="str">
            <v>brak CC</v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</row>
        <row r="44">
          <cell r="H44" t="str">
            <v>-</v>
          </cell>
          <cell r="J44" t="str">
            <v>Z2358_OTHER COSTS</v>
          </cell>
          <cell r="K44">
            <v>56394.009999999987</v>
          </cell>
          <cell r="L44">
            <v>50917.59</v>
          </cell>
          <cell r="M44">
            <v>107311.59999999998</v>
          </cell>
          <cell r="N44">
            <v>0</v>
          </cell>
          <cell r="O44">
            <v>0</v>
          </cell>
          <cell r="P44">
            <v>0</v>
          </cell>
          <cell r="Q44" t="str">
            <v>-</v>
          </cell>
          <cell r="R44" t="str">
            <v/>
          </cell>
          <cell r="S44" t="str">
            <v/>
          </cell>
          <cell r="T44" t="str">
            <v/>
          </cell>
          <cell r="U44" t="str">
            <v/>
          </cell>
          <cell r="V44" t="str">
            <v/>
          </cell>
          <cell r="W44" t="str">
            <v/>
          </cell>
          <cell r="X44" t="str">
            <v/>
          </cell>
          <cell r="Y44" t="str">
            <v/>
          </cell>
          <cell r="Z44" t="str">
            <v/>
          </cell>
          <cell r="AA44" t="str">
            <v>brak CC</v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</row>
        <row r="45">
          <cell r="H45" t="str">
            <v>J03_M03_4211_Z2358_66209</v>
          </cell>
          <cell r="J45" t="str">
            <v>66209_Pozostałe podatki</v>
          </cell>
          <cell r="K45">
            <v>56394.009999999987</v>
          </cell>
          <cell r="L45">
            <v>50917.59</v>
          </cell>
          <cell r="M45">
            <v>107311.59999999998</v>
          </cell>
          <cell r="N45">
            <v>1</v>
          </cell>
          <cell r="O45">
            <v>1</v>
          </cell>
          <cell r="P45">
            <v>1</v>
          </cell>
          <cell r="Q45" t="str">
            <v>J03M034211Z235866209</v>
          </cell>
          <cell r="R45" t="str">
            <v>P0</v>
          </cell>
          <cell r="S45" t="str">
            <v>30</v>
          </cell>
          <cell r="T45">
            <v>63781000</v>
          </cell>
          <cell r="U45" t="str">
            <v>Programming Overheads</v>
          </cell>
          <cell r="V45" t="str">
            <v>C+360</v>
          </cell>
          <cell r="W45" t="str">
            <v>G&amp;A costs</v>
          </cell>
          <cell r="X45" t="str">
            <v>Other</v>
          </cell>
          <cell r="Y45" t="str">
            <v>PP030GAOS3</v>
          </cell>
          <cell r="Z45" t="str">
            <v xml:space="preserve">C+360 G&amp;A Other Cost&amp;Serv. </v>
          </cell>
          <cell r="AA45">
            <v>1</v>
          </cell>
          <cell r="AB45" t="str">
            <v>INNE PODATKI</v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</row>
        <row r="46">
          <cell r="H46" t="str">
            <v>-</v>
          </cell>
          <cell r="J46" t="str">
            <v>4351_SERIES</v>
          </cell>
          <cell r="K46">
            <v>256000</v>
          </cell>
          <cell r="L46">
            <v>1442000</v>
          </cell>
          <cell r="M46">
            <v>1698000</v>
          </cell>
          <cell r="N46">
            <v>0</v>
          </cell>
          <cell r="O46">
            <v>0</v>
          </cell>
          <cell r="P46">
            <v>0</v>
          </cell>
          <cell r="Q46" t="str">
            <v>-</v>
          </cell>
          <cell r="R46" t="str">
            <v/>
          </cell>
          <cell r="S46" t="str">
            <v/>
          </cell>
          <cell r="T46" t="str">
            <v/>
          </cell>
          <cell r="U46" t="str">
            <v/>
          </cell>
          <cell r="V46" t="str">
            <v/>
          </cell>
          <cell r="W46" t="str">
            <v/>
          </cell>
          <cell r="X46" t="str">
            <v/>
          </cell>
          <cell r="Y46" t="str">
            <v/>
          </cell>
          <cell r="Z46" t="str">
            <v/>
          </cell>
          <cell r="AA46" t="str">
            <v>brak CC</v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</row>
        <row r="47">
          <cell r="H47" t="str">
            <v>-</v>
          </cell>
          <cell r="J47" t="str">
            <v>Z3521_OWN SERIES</v>
          </cell>
          <cell r="K47">
            <v>256000</v>
          </cell>
          <cell r="L47">
            <v>1442000</v>
          </cell>
          <cell r="M47">
            <v>1698000</v>
          </cell>
          <cell r="N47">
            <v>0</v>
          </cell>
          <cell r="O47">
            <v>0</v>
          </cell>
          <cell r="P47">
            <v>0</v>
          </cell>
          <cell r="Q47" t="str">
            <v>-</v>
          </cell>
          <cell r="R47" t="str">
            <v/>
          </cell>
          <cell r="S47" t="str">
            <v/>
          </cell>
          <cell r="T47" t="str">
            <v/>
          </cell>
          <cell r="U47" t="str">
            <v/>
          </cell>
          <cell r="V47" t="str">
            <v/>
          </cell>
          <cell r="W47" t="str">
            <v/>
          </cell>
          <cell r="X47" t="str">
            <v/>
          </cell>
          <cell r="Y47" t="str">
            <v/>
          </cell>
          <cell r="Z47" t="str">
            <v/>
          </cell>
          <cell r="AA47" t="str">
            <v>brak CC</v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</row>
        <row r="48">
          <cell r="H48" t="str">
            <v>J03_M03_4351_Z3521_63200</v>
          </cell>
          <cell r="J48" t="str">
            <v>63200_Koszty produkcji telewizyjnej</v>
          </cell>
          <cell r="K48">
            <v>256000</v>
          </cell>
          <cell r="L48">
            <v>1442000</v>
          </cell>
          <cell r="M48">
            <v>1698000</v>
          </cell>
          <cell r="N48">
            <v>1</v>
          </cell>
          <cell r="O48">
            <v>1</v>
          </cell>
          <cell r="P48">
            <v>1</v>
          </cell>
          <cell r="Q48" t="str">
            <v>J03M034351Z352163200</v>
          </cell>
          <cell r="R48" t="str">
            <v>PT</v>
          </cell>
          <cell r="S48" t="str">
            <v>30</v>
          </cell>
          <cell r="T48">
            <v>60410000</v>
          </cell>
          <cell r="U48" t="str">
            <v>Own Thematics Channels</v>
          </cell>
          <cell r="V48" t="str">
            <v>C+360</v>
          </cell>
          <cell r="W48" t="str">
            <v>Own series</v>
          </cell>
          <cell r="X48" t="str">
            <v>commissioned production</v>
          </cell>
          <cell r="Y48" t="str">
            <v>PPT30SOCP3</v>
          </cell>
          <cell r="Z48" t="str">
            <v>C+360 Series Own Comm. production</v>
          </cell>
          <cell r="AA48">
            <v>1</v>
          </cell>
          <cell r="AB48" t="str">
            <v>USŁUGI PRODUKCYJNE ZEWNĘTRZNE</v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</row>
        <row r="49">
          <cell r="H49" t="str">
            <v>-</v>
          </cell>
          <cell r="J49" t="str">
            <v>4352_DOCUMENT</v>
          </cell>
          <cell r="K49">
            <v>1677671.3900000001</v>
          </cell>
          <cell r="L49">
            <v>1477487.94</v>
          </cell>
          <cell r="M49">
            <v>3155159.33</v>
          </cell>
          <cell r="N49">
            <v>0</v>
          </cell>
          <cell r="O49">
            <v>0</v>
          </cell>
          <cell r="P49">
            <v>0</v>
          </cell>
          <cell r="Q49" t="str">
            <v>-</v>
          </cell>
          <cell r="R49" t="str">
            <v/>
          </cell>
          <cell r="S49" t="str">
            <v/>
          </cell>
          <cell r="T49" t="str">
            <v/>
          </cell>
          <cell r="U49" t="str">
            <v/>
          </cell>
          <cell r="V49" t="str">
            <v/>
          </cell>
          <cell r="W49" t="str">
            <v/>
          </cell>
          <cell r="X49" t="str">
            <v/>
          </cell>
          <cell r="Y49" t="str">
            <v/>
          </cell>
          <cell r="Z49" t="str">
            <v/>
          </cell>
          <cell r="AA49" t="str">
            <v>brak CC</v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</row>
        <row r="50">
          <cell r="H50" t="str">
            <v>-</v>
          </cell>
          <cell r="J50" t="str">
            <v>Z3530_DOCUMENTARY</v>
          </cell>
          <cell r="K50">
            <v>1677671.3900000001</v>
          </cell>
          <cell r="L50">
            <v>1477487.94</v>
          </cell>
          <cell r="M50">
            <v>3155159.33</v>
          </cell>
          <cell r="N50">
            <v>0</v>
          </cell>
          <cell r="O50">
            <v>0</v>
          </cell>
          <cell r="P50">
            <v>0</v>
          </cell>
          <cell r="Q50" t="str">
            <v>-</v>
          </cell>
          <cell r="R50" t="str">
            <v/>
          </cell>
          <cell r="S50" t="str">
            <v/>
          </cell>
          <cell r="T50" t="str">
            <v/>
          </cell>
          <cell r="U50" t="str">
            <v/>
          </cell>
          <cell r="V50" t="str">
            <v/>
          </cell>
          <cell r="W50" t="str">
            <v/>
          </cell>
          <cell r="X50" t="str">
            <v/>
          </cell>
          <cell r="Y50" t="str">
            <v/>
          </cell>
          <cell r="Z50" t="str">
            <v/>
          </cell>
          <cell r="AA50" t="str">
            <v>brak CC</v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</row>
        <row r="51">
          <cell r="H51" t="str">
            <v>J03_M03_4352_Z3530_63100</v>
          </cell>
          <cell r="J51" t="str">
            <v>63100_Koszty licencji</v>
          </cell>
          <cell r="K51">
            <v>1615496.1800000002</v>
          </cell>
          <cell r="L51">
            <v>1405982.4</v>
          </cell>
          <cell r="M51">
            <v>3021478.58</v>
          </cell>
          <cell r="N51">
            <v>1</v>
          </cell>
          <cell r="O51">
            <v>1</v>
          </cell>
          <cell r="P51">
            <v>1</v>
          </cell>
          <cell r="Q51" t="str">
            <v>J03M034352Z353063100</v>
          </cell>
          <cell r="R51" t="str">
            <v>PT</v>
          </cell>
          <cell r="S51" t="str">
            <v>30</v>
          </cell>
          <cell r="T51">
            <v>60726000</v>
          </cell>
          <cell r="U51" t="str">
            <v>Own Thematics Channels</v>
          </cell>
          <cell r="V51" t="str">
            <v>C+360</v>
          </cell>
          <cell r="W51" t="str">
            <v>Documentaries</v>
          </cell>
          <cell r="X51" t="str">
            <v>Licence</v>
          </cell>
          <cell r="Y51" t="str">
            <v>PPT30DD0L3</v>
          </cell>
          <cell r="Z51" t="str">
            <v>C+360 Documentaries licence</v>
          </cell>
          <cell r="AA51">
            <v>1</v>
          </cell>
          <cell r="AB51" t="str">
            <v>MEDIAHUB C+ POLSKA</v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</row>
        <row r="52">
          <cell r="H52" t="str">
            <v>J03_M03_4352_Z3530_63904</v>
          </cell>
          <cell r="J52" t="str">
            <v>63904_Usługi techniczne</v>
          </cell>
          <cell r="K52">
            <v>62175.210000000006</v>
          </cell>
          <cell r="L52">
            <v>71505.540000000008</v>
          </cell>
          <cell r="M52">
            <v>133680.75</v>
          </cell>
          <cell r="N52">
            <v>1</v>
          </cell>
          <cell r="O52">
            <v>1</v>
          </cell>
          <cell r="P52">
            <v>1</v>
          </cell>
          <cell r="Q52" t="str">
            <v>J03M034352Z353063904</v>
          </cell>
          <cell r="R52" t="str">
            <v>PT</v>
          </cell>
          <cell r="S52" t="str">
            <v>30</v>
          </cell>
          <cell r="T52">
            <v>61121140</v>
          </cell>
          <cell r="U52" t="str">
            <v>Own Thematics Channels</v>
          </cell>
          <cell r="V52" t="str">
            <v>C+360</v>
          </cell>
          <cell r="W52" t="str">
            <v>Documentaries</v>
          </cell>
          <cell r="X52" t="str">
            <v>materials</v>
          </cell>
          <cell r="Y52" t="str">
            <v>PPT30DD0T3</v>
          </cell>
          <cell r="Z52" t="str">
            <v>C+360 Documentaries materials</v>
          </cell>
          <cell r="AA52">
            <v>1</v>
          </cell>
          <cell r="AB52" t="str">
            <v>USŁUGI TECHNICZNE</v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</row>
        <row r="53">
          <cell r="H53" t="str">
            <v>-</v>
          </cell>
          <cell r="J53" t="str">
            <v>J04_TELETOON+/HYPER+</v>
          </cell>
          <cell r="K53">
            <v>1770586.9200000006</v>
          </cell>
          <cell r="L53">
            <v>1495719.86</v>
          </cell>
          <cell r="M53">
            <v>3266306.7800000007</v>
          </cell>
          <cell r="N53">
            <v>0</v>
          </cell>
          <cell r="O53">
            <v>0</v>
          </cell>
          <cell r="P53">
            <v>0</v>
          </cell>
          <cell r="Q53" t="str">
            <v>-</v>
          </cell>
          <cell r="R53" t="str">
            <v/>
          </cell>
          <cell r="S53" t="str">
            <v/>
          </cell>
          <cell r="T53" t="str">
            <v/>
          </cell>
          <cell r="U53" t="str">
            <v/>
          </cell>
          <cell r="V53" t="str">
            <v/>
          </cell>
          <cell r="W53" t="str">
            <v/>
          </cell>
          <cell r="X53" t="str">
            <v/>
          </cell>
          <cell r="Y53" t="str">
            <v/>
          </cell>
          <cell r="Z53" t="str">
            <v/>
          </cell>
          <cell r="AA53" t="str">
            <v>brak CC</v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</row>
        <row r="54">
          <cell r="H54" t="str">
            <v>-</v>
          </cell>
          <cell r="J54" t="str">
            <v>M04_TELETOON+/HYPER+</v>
          </cell>
          <cell r="K54">
            <v>1770586.9200000006</v>
          </cell>
          <cell r="L54">
            <v>1495719.86</v>
          </cell>
          <cell r="M54">
            <v>3266306.7800000007</v>
          </cell>
          <cell r="N54">
            <v>0</v>
          </cell>
          <cell r="O54">
            <v>0</v>
          </cell>
          <cell r="P54">
            <v>0</v>
          </cell>
          <cell r="Q54" t="str">
            <v>-</v>
          </cell>
          <cell r="R54" t="str">
            <v/>
          </cell>
          <cell r="S54" t="str">
            <v/>
          </cell>
          <cell r="T54" t="str">
            <v/>
          </cell>
          <cell r="U54" t="str">
            <v/>
          </cell>
          <cell r="V54" t="str">
            <v/>
          </cell>
          <cell r="W54" t="str">
            <v/>
          </cell>
          <cell r="X54" t="str">
            <v/>
          </cell>
          <cell r="Y54" t="str">
            <v/>
          </cell>
          <cell r="Z54" t="str">
            <v/>
          </cell>
          <cell r="AA54" t="str">
            <v>brak CC</v>
          </cell>
          <cell r="AB54" t="str">
            <v/>
          </cell>
          <cell r="AC54" t="str">
            <v/>
          </cell>
          <cell r="AD54" t="str">
            <v/>
          </cell>
          <cell r="AE54" t="str">
            <v/>
          </cell>
          <cell r="AF54" t="str">
            <v/>
          </cell>
          <cell r="AG54" t="str">
            <v/>
          </cell>
          <cell r="AH54" t="str">
            <v/>
          </cell>
          <cell r="AI54" t="str">
            <v/>
          </cell>
          <cell r="AJ54" t="str">
            <v/>
          </cell>
          <cell r="AK54" t="str">
            <v/>
          </cell>
          <cell r="AL54" t="str">
            <v/>
          </cell>
          <cell r="AM54" t="str">
            <v/>
          </cell>
        </row>
        <row r="55">
          <cell r="H55" t="str">
            <v>-</v>
          </cell>
          <cell r="J55" t="str">
            <v>4210_DEPARTMENT ADMINISTRATION</v>
          </cell>
          <cell r="K55">
            <v>268.33999999999997</v>
          </cell>
          <cell r="L55">
            <v>0</v>
          </cell>
          <cell r="M55">
            <v>268.33999999999997</v>
          </cell>
          <cell r="N55">
            <v>0</v>
          </cell>
          <cell r="O55">
            <v>0</v>
          </cell>
          <cell r="P55">
            <v>0</v>
          </cell>
          <cell r="Q55" t="str">
            <v>-</v>
          </cell>
          <cell r="R55" t="str">
            <v/>
          </cell>
          <cell r="S55" t="str">
            <v/>
          </cell>
          <cell r="T55" t="str">
            <v/>
          </cell>
          <cell r="U55" t="str">
            <v/>
          </cell>
          <cell r="V55" t="str">
            <v/>
          </cell>
          <cell r="W55" t="str">
            <v/>
          </cell>
          <cell r="X55" t="str">
            <v/>
          </cell>
          <cell r="Y55" t="str">
            <v/>
          </cell>
          <cell r="Z55" t="str">
            <v/>
          </cell>
          <cell r="AA55" t="str">
            <v>brak CC</v>
          </cell>
          <cell r="AB55" t="str">
            <v/>
          </cell>
          <cell r="AC55" t="str">
            <v/>
          </cell>
          <cell r="AD55" t="str">
            <v/>
          </cell>
          <cell r="AE55" t="str">
            <v/>
          </cell>
          <cell r="AF55" t="str">
            <v/>
          </cell>
          <cell r="AG55" t="str">
            <v/>
          </cell>
          <cell r="AH55" t="str">
            <v/>
          </cell>
          <cell r="AI55" t="str">
            <v/>
          </cell>
          <cell r="AJ55" t="str">
            <v/>
          </cell>
          <cell r="AK55" t="str">
            <v/>
          </cell>
          <cell r="AL55" t="str">
            <v/>
          </cell>
          <cell r="AM55" t="str">
            <v/>
          </cell>
        </row>
        <row r="56">
          <cell r="H56" t="str">
            <v>-</v>
          </cell>
          <cell r="J56" t="str">
            <v>Z2110_GENERAL ADMINISTRATION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 t="str">
            <v>-</v>
          </cell>
          <cell r="R56" t="str">
            <v/>
          </cell>
          <cell r="S56" t="str">
            <v/>
          </cell>
          <cell r="T56" t="str">
            <v/>
          </cell>
          <cell r="U56" t="str">
            <v/>
          </cell>
          <cell r="V56" t="str">
            <v/>
          </cell>
          <cell r="W56" t="str">
            <v/>
          </cell>
          <cell r="X56" t="str">
            <v/>
          </cell>
          <cell r="Y56" t="str">
            <v/>
          </cell>
          <cell r="Z56" t="str">
            <v/>
          </cell>
          <cell r="AA56" t="str">
            <v>brak CC</v>
          </cell>
          <cell r="AB56" t="str">
            <v/>
          </cell>
          <cell r="AC56" t="str">
            <v/>
          </cell>
          <cell r="AD56" t="str">
            <v/>
          </cell>
          <cell r="AE56" t="str">
            <v/>
          </cell>
          <cell r="AF56" t="str">
            <v/>
          </cell>
          <cell r="AG56" t="str">
            <v/>
          </cell>
          <cell r="AH56" t="str">
            <v/>
          </cell>
          <cell r="AI56" t="str">
            <v/>
          </cell>
          <cell r="AJ56" t="str">
            <v/>
          </cell>
          <cell r="AK56" t="str">
            <v/>
          </cell>
          <cell r="AL56" t="str">
            <v/>
          </cell>
          <cell r="AM56" t="str">
            <v/>
          </cell>
        </row>
        <row r="57">
          <cell r="H57" t="str">
            <v>J04_M04_4210_Z2110_61004</v>
          </cell>
          <cell r="J57" t="str">
            <v>61004_Pozostałe koszty i materiały</v>
          </cell>
          <cell r="K57">
            <v>0</v>
          </cell>
          <cell r="L57">
            <v>0</v>
          </cell>
          <cell r="M57">
            <v>0</v>
          </cell>
          <cell r="N57">
            <v>1</v>
          </cell>
          <cell r="O57">
            <v>0</v>
          </cell>
          <cell r="P57">
            <v>0</v>
          </cell>
          <cell r="Q57" t="str">
            <v>J04M044210Z211061004</v>
          </cell>
          <cell r="R57" t="str">
            <v/>
          </cell>
          <cell r="S57" t="str">
            <v/>
          </cell>
          <cell r="T57" t="str">
            <v/>
          </cell>
          <cell r="U57" t="str">
            <v/>
          </cell>
          <cell r="V57" t="str">
            <v/>
          </cell>
          <cell r="W57" t="str">
            <v/>
          </cell>
          <cell r="X57" t="str">
            <v/>
          </cell>
          <cell r="Y57" t="str">
            <v/>
          </cell>
          <cell r="Z57" t="str">
            <v/>
          </cell>
          <cell r="AA57" t="str">
            <v>brak CC</v>
          </cell>
          <cell r="AB57" t="str">
            <v/>
          </cell>
          <cell r="AC57" t="str">
            <v/>
          </cell>
          <cell r="AD57" t="str">
            <v/>
          </cell>
          <cell r="AE57" t="str">
            <v/>
          </cell>
          <cell r="AF57" t="str">
            <v/>
          </cell>
          <cell r="AG57" t="str">
            <v/>
          </cell>
          <cell r="AH57" t="str">
            <v/>
          </cell>
          <cell r="AI57" t="str">
            <v/>
          </cell>
          <cell r="AJ57" t="str">
            <v/>
          </cell>
          <cell r="AK57" t="str">
            <v/>
          </cell>
          <cell r="AL57" t="str">
            <v/>
          </cell>
          <cell r="AM57" t="str">
            <v/>
          </cell>
        </row>
        <row r="58">
          <cell r="H58" t="str">
            <v>J04_M04_4210_Z2110_61600</v>
          </cell>
          <cell r="J58" t="str">
            <v>61600_Materiały biurowe</v>
          </cell>
          <cell r="K58">
            <v>0</v>
          </cell>
          <cell r="L58">
            <v>0</v>
          </cell>
          <cell r="M58">
            <v>0</v>
          </cell>
          <cell r="N58">
            <v>1</v>
          </cell>
          <cell r="O58">
            <v>0</v>
          </cell>
          <cell r="P58">
            <v>0</v>
          </cell>
          <cell r="Q58" t="str">
            <v>J04M044210Z211061600</v>
          </cell>
          <cell r="R58" t="str">
            <v/>
          </cell>
          <cell r="S58" t="str">
            <v/>
          </cell>
          <cell r="T58">
            <v>60641000</v>
          </cell>
          <cell r="U58" t="str">
            <v/>
          </cell>
          <cell r="V58" t="str">
            <v/>
          </cell>
          <cell r="W58" t="str">
            <v/>
          </cell>
          <cell r="X58" t="str">
            <v/>
          </cell>
          <cell r="Y58" t="str">
            <v/>
          </cell>
          <cell r="Z58" t="str">
            <v/>
          </cell>
          <cell r="AA58" t="str">
            <v>brak CC</v>
          </cell>
          <cell r="AB58" t="str">
            <v/>
          </cell>
          <cell r="AC58" t="str">
            <v/>
          </cell>
          <cell r="AD58" t="str">
            <v/>
          </cell>
          <cell r="AE58" t="str">
            <v/>
          </cell>
          <cell r="AF58" t="str">
            <v/>
          </cell>
          <cell r="AG58" t="str">
            <v/>
          </cell>
          <cell r="AH58" t="str">
            <v/>
          </cell>
          <cell r="AI58" t="str">
            <v/>
          </cell>
          <cell r="AJ58" t="str">
            <v/>
          </cell>
          <cell r="AK58" t="str">
            <v/>
          </cell>
          <cell r="AL58" t="str">
            <v/>
          </cell>
          <cell r="AM58" t="str">
            <v/>
          </cell>
        </row>
        <row r="59">
          <cell r="H59" t="str">
            <v>J04_M04_4210_Z2110_61604</v>
          </cell>
          <cell r="J59" t="str">
            <v>61604_Prasa</v>
          </cell>
          <cell r="K59">
            <v>0</v>
          </cell>
          <cell r="L59">
            <v>0</v>
          </cell>
          <cell r="M59">
            <v>0</v>
          </cell>
          <cell r="N59">
            <v>1</v>
          </cell>
          <cell r="O59">
            <v>0</v>
          </cell>
          <cell r="P59">
            <v>0</v>
          </cell>
          <cell r="Q59" t="str">
            <v>J04M044210Z211061604</v>
          </cell>
          <cell r="R59" t="str">
            <v/>
          </cell>
          <cell r="S59" t="str">
            <v/>
          </cell>
          <cell r="T59">
            <v>61821000</v>
          </cell>
          <cell r="U59" t="str">
            <v/>
          </cell>
          <cell r="V59" t="str">
            <v/>
          </cell>
          <cell r="W59" t="str">
            <v/>
          </cell>
          <cell r="X59" t="str">
            <v/>
          </cell>
          <cell r="Y59" t="str">
            <v/>
          </cell>
          <cell r="Z59" t="str">
            <v/>
          </cell>
          <cell r="AA59" t="str">
            <v>brak CC</v>
          </cell>
          <cell r="AB59" t="str">
            <v/>
          </cell>
          <cell r="AC59" t="str">
            <v/>
          </cell>
          <cell r="AD59" t="str">
            <v/>
          </cell>
          <cell r="AE59" t="str">
            <v/>
          </cell>
          <cell r="AF59" t="str">
            <v/>
          </cell>
          <cell r="AG59" t="str">
            <v/>
          </cell>
          <cell r="AH59" t="str">
            <v/>
          </cell>
          <cell r="AI59" t="str">
            <v/>
          </cell>
          <cell r="AJ59" t="str">
            <v/>
          </cell>
          <cell r="AK59" t="str">
            <v/>
          </cell>
          <cell r="AL59" t="str">
            <v/>
          </cell>
          <cell r="AM59" t="str">
            <v/>
          </cell>
        </row>
        <row r="60">
          <cell r="H60" t="str">
            <v>J04_M04_4210_Z2110_63500</v>
          </cell>
          <cell r="J60" t="str">
            <v>63500_Poczta, kurier</v>
          </cell>
          <cell r="K60">
            <v>0</v>
          </cell>
          <cell r="L60">
            <v>0</v>
          </cell>
          <cell r="M60">
            <v>0</v>
          </cell>
          <cell r="N60">
            <v>1</v>
          </cell>
          <cell r="O60">
            <v>0</v>
          </cell>
          <cell r="P60">
            <v>0</v>
          </cell>
          <cell r="Q60" t="str">
            <v>J04M044210Z211063500</v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  <cell r="W60" t="str">
            <v/>
          </cell>
          <cell r="X60" t="str">
            <v/>
          </cell>
          <cell r="Y60" t="str">
            <v/>
          </cell>
          <cell r="Z60" t="str">
            <v/>
          </cell>
          <cell r="AA60" t="str">
            <v>brak CC</v>
          </cell>
          <cell r="AB60" t="str">
            <v/>
          </cell>
          <cell r="AC60" t="str">
            <v/>
          </cell>
          <cell r="AD60" t="str">
            <v/>
          </cell>
          <cell r="AE60" t="str">
            <v/>
          </cell>
          <cell r="AF60" t="str">
            <v/>
          </cell>
          <cell r="AG60" t="str">
            <v/>
          </cell>
          <cell r="AH60" t="str">
            <v/>
          </cell>
          <cell r="AI60" t="str">
            <v/>
          </cell>
          <cell r="AJ60" t="str">
            <v/>
          </cell>
          <cell r="AK60" t="str">
            <v/>
          </cell>
          <cell r="AL60" t="str">
            <v/>
          </cell>
          <cell r="AM60" t="str">
            <v/>
          </cell>
        </row>
        <row r="61">
          <cell r="H61" t="str">
            <v>J04_M04_4210_Z2110_63702</v>
          </cell>
          <cell r="J61" t="str">
            <v>63702_Telefony komórkowe</v>
          </cell>
          <cell r="K61">
            <v>0</v>
          </cell>
          <cell r="L61">
            <v>0</v>
          </cell>
          <cell r="M61">
            <v>0</v>
          </cell>
          <cell r="N61">
            <v>1</v>
          </cell>
          <cell r="O61">
            <v>0</v>
          </cell>
          <cell r="P61">
            <v>0</v>
          </cell>
          <cell r="Q61" t="str">
            <v>J04M044210Z211063702</v>
          </cell>
          <cell r="R61" t="str">
            <v/>
          </cell>
          <cell r="S61" t="str">
            <v/>
          </cell>
          <cell r="T61">
            <v>62611000</v>
          </cell>
          <cell r="U61" t="str">
            <v/>
          </cell>
          <cell r="V61" t="str">
            <v/>
          </cell>
          <cell r="W61" t="str">
            <v/>
          </cell>
          <cell r="X61" t="str">
            <v/>
          </cell>
          <cell r="Y61" t="str">
            <v/>
          </cell>
          <cell r="Z61" t="str">
            <v/>
          </cell>
          <cell r="AA61" t="str">
            <v>brak CC</v>
          </cell>
          <cell r="AB61" t="str">
            <v/>
          </cell>
          <cell r="AC61" t="str">
            <v/>
          </cell>
          <cell r="AD61" t="str">
            <v/>
          </cell>
          <cell r="AE61" t="str">
            <v/>
          </cell>
          <cell r="AF61" t="str">
            <v/>
          </cell>
          <cell r="AG61" t="str">
            <v/>
          </cell>
          <cell r="AH61" t="str">
            <v/>
          </cell>
          <cell r="AI61" t="str">
            <v/>
          </cell>
          <cell r="AJ61" t="str">
            <v/>
          </cell>
          <cell r="AK61" t="str">
            <v/>
          </cell>
          <cell r="AL61" t="str">
            <v/>
          </cell>
          <cell r="AM61" t="str">
            <v/>
          </cell>
        </row>
        <row r="62">
          <cell r="H62" t="str">
            <v>J04_M04_4210_Z2110_64600</v>
          </cell>
          <cell r="J62" t="str">
            <v>64600_Pozostałe usługi</v>
          </cell>
          <cell r="K62">
            <v>0</v>
          </cell>
          <cell r="L62">
            <v>0</v>
          </cell>
          <cell r="M62">
            <v>0</v>
          </cell>
          <cell r="N62">
            <v>1</v>
          </cell>
          <cell r="O62">
            <v>0</v>
          </cell>
          <cell r="P62">
            <v>0</v>
          </cell>
          <cell r="Q62" t="str">
            <v>J04M044210Z211064600</v>
          </cell>
          <cell r="R62" t="str">
            <v/>
          </cell>
          <cell r="S62" t="str">
            <v/>
          </cell>
          <cell r="T62">
            <v>61881040</v>
          </cell>
          <cell r="U62" t="str">
            <v/>
          </cell>
          <cell r="V62" t="str">
            <v/>
          </cell>
          <cell r="W62" t="str">
            <v/>
          </cell>
          <cell r="X62" t="str">
            <v/>
          </cell>
          <cell r="Y62" t="str">
            <v/>
          </cell>
          <cell r="Z62" t="str">
            <v/>
          </cell>
          <cell r="AA62" t="str">
            <v>brak CC</v>
          </cell>
          <cell r="AB62" t="str">
            <v/>
          </cell>
          <cell r="AC62" t="str">
            <v/>
          </cell>
          <cell r="AD62" t="str">
            <v/>
          </cell>
          <cell r="AE62" t="str">
            <v/>
          </cell>
          <cell r="AF62" t="str">
            <v/>
          </cell>
          <cell r="AG62" t="str">
            <v/>
          </cell>
          <cell r="AH62" t="str">
            <v/>
          </cell>
          <cell r="AI62" t="str">
            <v/>
          </cell>
          <cell r="AJ62" t="str">
            <v/>
          </cell>
          <cell r="AK62" t="str">
            <v/>
          </cell>
          <cell r="AL62" t="str">
            <v/>
          </cell>
          <cell r="AM62" t="str">
            <v/>
          </cell>
        </row>
        <row r="63">
          <cell r="H63" t="str">
            <v>-</v>
          </cell>
          <cell r="J63" t="str">
            <v>Z2120_TRAVEL &amp; ENTERTAINMENT</v>
          </cell>
          <cell r="K63">
            <v>268.33999999999997</v>
          </cell>
          <cell r="L63">
            <v>0</v>
          </cell>
          <cell r="M63">
            <v>268.33999999999997</v>
          </cell>
          <cell r="N63">
            <v>0</v>
          </cell>
          <cell r="O63">
            <v>0</v>
          </cell>
          <cell r="P63">
            <v>0</v>
          </cell>
          <cell r="Q63" t="str">
            <v>-</v>
          </cell>
          <cell r="R63" t="str">
            <v/>
          </cell>
          <cell r="S63" t="str">
            <v/>
          </cell>
          <cell r="T63" t="str">
            <v/>
          </cell>
          <cell r="U63" t="str">
            <v/>
          </cell>
          <cell r="V63" t="str">
            <v/>
          </cell>
          <cell r="W63" t="str">
            <v/>
          </cell>
          <cell r="X63" t="str">
            <v/>
          </cell>
          <cell r="Y63" t="str">
            <v/>
          </cell>
          <cell r="Z63" t="str">
            <v/>
          </cell>
          <cell r="AA63" t="str">
            <v>brak CC</v>
          </cell>
          <cell r="AB63" t="str">
            <v/>
          </cell>
          <cell r="AC63" t="str">
            <v/>
          </cell>
          <cell r="AD63" t="str">
            <v/>
          </cell>
          <cell r="AE63" t="str">
            <v/>
          </cell>
          <cell r="AF63" t="str">
            <v/>
          </cell>
          <cell r="AG63" t="str">
            <v/>
          </cell>
          <cell r="AH63" t="str">
            <v/>
          </cell>
          <cell r="AI63" t="str">
            <v/>
          </cell>
          <cell r="AJ63" t="str">
            <v/>
          </cell>
          <cell r="AK63" t="str">
            <v/>
          </cell>
          <cell r="AL63" t="str">
            <v/>
          </cell>
          <cell r="AM63" t="str">
            <v/>
          </cell>
        </row>
        <row r="64">
          <cell r="H64" t="str">
            <v>J04_M04_4210_Z2120_64404</v>
          </cell>
          <cell r="J64" t="str">
            <v>64404_Koszty reprezentacji</v>
          </cell>
          <cell r="K64">
            <v>0</v>
          </cell>
          <cell r="L64">
            <v>0</v>
          </cell>
          <cell r="M64">
            <v>0</v>
          </cell>
          <cell r="N64">
            <v>1</v>
          </cell>
          <cell r="O64">
            <v>0</v>
          </cell>
          <cell r="P64">
            <v>0</v>
          </cell>
          <cell r="Q64" t="str">
            <v>J04M044210Z212064404</v>
          </cell>
          <cell r="R64" t="str">
            <v/>
          </cell>
          <cell r="S64" t="str">
            <v/>
          </cell>
          <cell r="T64">
            <v>62383001</v>
          </cell>
          <cell r="U64" t="str">
            <v/>
          </cell>
          <cell r="V64" t="str">
            <v/>
          </cell>
          <cell r="W64" t="str">
            <v/>
          </cell>
          <cell r="X64" t="str">
            <v/>
          </cell>
          <cell r="Y64" t="str">
            <v/>
          </cell>
          <cell r="Z64" t="str">
            <v/>
          </cell>
          <cell r="AA64" t="str">
            <v>brak CC</v>
          </cell>
          <cell r="AB64" t="str">
            <v/>
          </cell>
          <cell r="AC64" t="str">
            <v/>
          </cell>
          <cell r="AD64" t="str">
            <v/>
          </cell>
          <cell r="AE64" t="str">
            <v/>
          </cell>
          <cell r="AF64" t="str">
            <v/>
          </cell>
          <cell r="AG64" t="str">
            <v/>
          </cell>
          <cell r="AH64" t="str">
            <v/>
          </cell>
          <cell r="AI64" t="str">
            <v/>
          </cell>
          <cell r="AJ64" t="str">
            <v/>
          </cell>
          <cell r="AK64" t="str">
            <v/>
          </cell>
          <cell r="AL64" t="str">
            <v/>
          </cell>
          <cell r="AM64" t="str">
            <v/>
          </cell>
        </row>
        <row r="65">
          <cell r="H65" t="str">
            <v>J04_M04_4210_Z2120_64405</v>
          </cell>
          <cell r="J65" t="str">
            <v>64405_Akredytacje krajowe</v>
          </cell>
          <cell r="K65">
            <v>0</v>
          </cell>
          <cell r="L65">
            <v>0</v>
          </cell>
          <cell r="M65">
            <v>0</v>
          </cell>
          <cell r="N65">
            <v>1</v>
          </cell>
          <cell r="O65">
            <v>0</v>
          </cell>
          <cell r="P65">
            <v>0</v>
          </cell>
          <cell r="Q65" t="str">
            <v>J04M044210Z212064405</v>
          </cell>
          <cell r="R65" t="str">
            <v/>
          </cell>
          <cell r="S65" t="str">
            <v/>
          </cell>
          <cell r="T65">
            <v>62331000</v>
          </cell>
          <cell r="U65" t="str">
            <v/>
          </cell>
          <cell r="V65" t="str">
            <v/>
          </cell>
          <cell r="W65" t="str">
            <v/>
          </cell>
          <cell r="X65" t="str">
            <v/>
          </cell>
          <cell r="Y65" t="str">
            <v/>
          </cell>
          <cell r="Z65" t="str">
            <v/>
          </cell>
          <cell r="AA65" t="str">
            <v>brak CC</v>
          </cell>
          <cell r="AB65" t="str">
            <v/>
          </cell>
          <cell r="AC65" t="str">
            <v/>
          </cell>
          <cell r="AD65" t="str">
            <v/>
          </cell>
          <cell r="AE65" t="str">
            <v/>
          </cell>
          <cell r="AF65" t="str">
            <v/>
          </cell>
          <cell r="AG65" t="str">
            <v/>
          </cell>
          <cell r="AH65" t="str">
            <v/>
          </cell>
          <cell r="AI65" t="str">
            <v/>
          </cell>
          <cell r="AJ65" t="str">
            <v/>
          </cell>
          <cell r="AK65" t="str">
            <v/>
          </cell>
          <cell r="AL65" t="str">
            <v/>
          </cell>
          <cell r="AM65" t="str">
            <v/>
          </cell>
        </row>
        <row r="66">
          <cell r="H66" t="str">
            <v>J04_M04_4210_Z2120_65401</v>
          </cell>
          <cell r="J66" t="str">
            <v>65401_Organizacja imprez firmowych</v>
          </cell>
          <cell r="K66">
            <v>0</v>
          </cell>
          <cell r="L66">
            <v>0</v>
          </cell>
          <cell r="M66">
            <v>0</v>
          </cell>
          <cell r="N66">
            <v>1</v>
          </cell>
          <cell r="O66">
            <v>0</v>
          </cell>
          <cell r="P66">
            <v>0</v>
          </cell>
          <cell r="Q66" t="str">
            <v>J04M044210Z212065401</v>
          </cell>
          <cell r="R66" t="str">
            <v/>
          </cell>
          <cell r="S66" t="str">
            <v/>
          </cell>
          <cell r="T66">
            <v>62573000</v>
          </cell>
          <cell r="U66" t="str">
            <v/>
          </cell>
          <cell r="V66" t="str">
            <v/>
          </cell>
          <cell r="W66" t="str">
            <v/>
          </cell>
          <cell r="X66" t="str">
            <v/>
          </cell>
          <cell r="Y66" t="str">
            <v/>
          </cell>
          <cell r="Z66" t="str">
            <v/>
          </cell>
          <cell r="AA66" t="str">
            <v>brak CC</v>
          </cell>
          <cell r="AB66" t="str">
            <v/>
          </cell>
          <cell r="AC66" t="str">
            <v/>
          </cell>
          <cell r="AD66" t="str">
            <v/>
          </cell>
          <cell r="AE66" t="str">
            <v/>
          </cell>
          <cell r="AF66" t="str">
            <v/>
          </cell>
          <cell r="AG66" t="str">
            <v/>
          </cell>
          <cell r="AH66" t="str">
            <v/>
          </cell>
          <cell r="AI66" t="str">
            <v/>
          </cell>
          <cell r="AJ66" t="str">
            <v/>
          </cell>
          <cell r="AK66" t="str">
            <v/>
          </cell>
          <cell r="AL66" t="str">
            <v/>
          </cell>
          <cell r="AM66" t="str">
            <v/>
          </cell>
        </row>
        <row r="67">
          <cell r="H67" t="str">
            <v>J04_M04_4210_Z2120_65403</v>
          </cell>
          <cell r="J67" t="str">
            <v>65403_Ryczałty samochodowe</v>
          </cell>
          <cell r="K67">
            <v>0</v>
          </cell>
          <cell r="L67">
            <v>0</v>
          </cell>
          <cell r="M67">
            <v>0</v>
          </cell>
          <cell r="N67">
            <v>1</v>
          </cell>
          <cell r="O67">
            <v>0</v>
          </cell>
          <cell r="P67">
            <v>0</v>
          </cell>
          <cell r="Q67" t="str">
            <v>J04M044210Z212065403</v>
          </cell>
          <cell r="R67" t="str">
            <v/>
          </cell>
          <cell r="S67" t="str">
            <v/>
          </cell>
          <cell r="T67">
            <v>62553000</v>
          </cell>
          <cell r="U67" t="str">
            <v/>
          </cell>
          <cell r="V67" t="str">
            <v/>
          </cell>
          <cell r="W67" t="str">
            <v/>
          </cell>
          <cell r="X67" t="str">
            <v/>
          </cell>
          <cell r="Y67" t="str">
            <v/>
          </cell>
          <cell r="Z67" t="str">
            <v/>
          </cell>
          <cell r="AA67" t="str">
            <v>brak CC</v>
          </cell>
          <cell r="AB67" t="str">
            <v/>
          </cell>
          <cell r="AC67" t="str">
            <v/>
          </cell>
          <cell r="AD67" t="str">
            <v/>
          </cell>
          <cell r="AE67" t="str">
            <v/>
          </cell>
          <cell r="AF67" t="str">
            <v/>
          </cell>
          <cell r="AG67" t="str">
            <v/>
          </cell>
          <cell r="AH67" t="str">
            <v/>
          </cell>
          <cell r="AI67" t="str">
            <v/>
          </cell>
          <cell r="AJ67" t="str">
            <v/>
          </cell>
          <cell r="AK67" t="str">
            <v/>
          </cell>
          <cell r="AL67" t="str">
            <v/>
          </cell>
          <cell r="AM67" t="str">
            <v/>
          </cell>
        </row>
        <row r="68">
          <cell r="H68" t="str">
            <v>J04_M04_4210_Z2120_65500</v>
          </cell>
          <cell r="J68" t="str">
            <v>65500_Przejazdy i podróże krajowe</v>
          </cell>
          <cell r="K68">
            <v>268.33999999999997</v>
          </cell>
          <cell r="L68">
            <v>0</v>
          </cell>
          <cell r="M68">
            <v>268.33999999999997</v>
          </cell>
          <cell r="N68">
            <v>1</v>
          </cell>
          <cell r="O68">
            <v>1</v>
          </cell>
          <cell r="P68">
            <v>1</v>
          </cell>
          <cell r="Q68" t="str">
            <v>J04M044210Z212065500</v>
          </cell>
          <cell r="R68" t="str">
            <v>P0</v>
          </cell>
          <cell r="S68" t="str">
            <v>40</v>
          </cell>
          <cell r="T68" t="str">
            <v/>
          </cell>
          <cell r="U68" t="str">
            <v>Programming Overheads</v>
          </cell>
          <cell r="V68" t="str">
            <v>TELETOON</v>
          </cell>
          <cell r="W68" t="str">
            <v>Travels&amp;Entertainment</v>
          </cell>
          <cell r="X68" t="str">
            <v>Travels Local</v>
          </cell>
          <cell r="Y68" t="str">
            <v>PP040GATL3</v>
          </cell>
          <cell r="Z68" t="str">
            <v>Teletoon Travels Local</v>
          </cell>
          <cell r="AA68">
            <v>1</v>
          </cell>
          <cell r="AB68" t="str">
            <v>PODRÓŻE – ZAKUP BILETÓW</v>
          </cell>
          <cell r="AC68" t="str">
            <v/>
          </cell>
          <cell r="AD68" t="str">
            <v/>
          </cell>
          <cell r="AE68" t="str">
            <v/>
          </cell>
          <cell r="AF68" t="str">
            <v/>
          </cell>
          <cell r="AG68" t="str">
            <v/>
          </cell>
          <cell r="AH68" t="str">
            <v/>
          </cell>
          <cell r="AI68" t="str">
            <v/>
          </cell>
          <cell r="AJ68" t="str">
            <v/>
          </cell>
          <cell r="AK68" t="str">
            <v/>
          </cell>
          <cell r="AL68" t="str">
            <v/>
          </cell>
          <cell r="AM68" t="str">
            <v/>
          </cell>
        </row>
        <row r="69">
          <cell r="H69" t="str">
            <v>-</v>
          </cell>
          <cell r="J69" t="str">
            <v>4351_SERIES</v>
          </cell>
          <cell r="K69">
            <v>1770318.5800000005</v>
          </cell>
          <cell r="L69">
            <v>1495719.86</v>
          </cell>
          <cell r="M69">
            <v>3266038.4400000004</v>
          </cell>
          <cell r="N69">
            <v>0</v>
          </cell>
          <cell r="O69">
            <v>0</v>
          </cell>
          <cell r="P69">
            <v>0</v>
          </cell>
          <cell r="Q69" t="str">
            <v>-</v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  <cell r="W69" t="str">
            <v/>
          </cell>
          <cell r="X69" t="str">
            <v/>
          </cell>
          <cell r="Y69" t="str">
            <v/>
          </cell>
          <cell r="Z69" t="str">
            <v/>
          </cell>
          <cell r="AA69" t="str">
            <v>brak CC</v>
          </cell>
          <cell r="AB69" t="str">
            <v/>
          </cell>
          <cell r="AC69" t="str">
            <v/>
          </cell>
          <cell r="AD69" t="str">
            <v/>
          </cell>
          <cell r="AE69" t="str">
            <v/>
          </cell>
          <cell r="AF69" t="str">
            <v/>
          </cell>
          <cell r="AG69" t="str">
            <v/>
          </cell>
          <cell r="AH69" t="str">
            <v/>
          </cell>
          <cell r="AI69" t="str">
            <v/>
          </cell>
          <cell r="AJ69" t="str">
            <v/>
          </cell>
          <cell r="AK69" t="str">
            <v/>
          </cell>
          <cell r="AL69" t="str">
            <v/>
          </cell>
          <cell r="AM69" t="str">
            <v/>
          </cell>
        </row>
        <row r="70">
          <cell r="H70" t="str">
            <v>-</v>
          </cell>
          <cell r="J70" t="str">
            <v>Z3521_OWN SERIES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 t="str">
            <v>-</v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  <cell r="W70" t="str">
            <v/>
          </cell>
          <cell r="X70" t="str">
            <v/>
          </cell>
          <cell r="Y70" t="str">
            <v/>
          </cell>
          <cell r="Z70" t="str">
            <v/>
          </cell>
          <cell r="AA70" t="str">
            <v>brak CC</v>
          </cell>
          <cell r="AB70" t="str">
            <v/>
          </cell>
          <cell r="AC70" t="str">
            <v/>
          </cell>
          <cell r="AD70" t="str">
            <v/>
          </cell>
          <cell r="AE70" t="str">
            <v/>
          </cell>
          <cell r="AF70" t="str">
            <v/>
          </cell>
          <cell r="AG70" t="str">
            <v/>
          </cell>
          <cell r="AH70" t="str">
            <v/>
          </cell>
          <cell r="AI70" t="str">
            <v/>
          </cell>
          <cell r="AJ70" t="str">
            <v/>
          </cell>
          <cell r="AK70" t="str">
            <v/>
          </cell>
          <cell r="AL70" t="str">
            <v/>
          </cell>
          <cell r="AM70" t="str">
            <v/>
          </cell>
        </row>
        <row r="71">
          <cell r="H71" t="str">
            <v>J04_M04_4351_Z3521_63200</v>
          </cell>
          <cell r="J71" t="str">
            <v>63200_Koszty produkcji telewizyjnej</v>
          </cell>
          <cell r="K71">
            <v>0</v>
          </cell>
          <cell r="L71">
            <v>0</v>
          </cell>
          <cell r="M71">
            <v>0</v>
          </cell>
          <cell r="N71">
            <v>1</v>
          </cell>
          <cell r="O71">
            <v>0</v>
          </cell>
          <cell r="P71">
            <v>0</v>
          </cell>
          <cell r="Q71" t="str">
            <v>J04M044351Z352163200</v>
          </cell>
          <cell r="R71" t="str">
            <v/>
          </cell>
          <cell r="S71" t="str">
            <v/>
          </cell>
          <cell r="T71">
            <v>60410000</v>
          </cell>
          <cell r="U71" t="str">
            <v/>
          </cell>
          <cell r="V71" t="str">
            <v/>
          </cell>
          <cell r="W71" t="str">
            <v/>
          </cell>
          <cell r="X71" t="str">
            <v/>
          </cell>
          <cell r="Y71" t="str">
            <v/>
          </cell>
          <cell r="Z71" t="str">
            <v/>
          </cell>
          <cell r="AA71" t="str">
            <v>brak CC</v>
          </cell>
          <cell r="AB71" t="str">
            <v/>
          </cell>
          <cell r="AC71" t="str">
            <v/>
          </cell>
          <cell r="AD71" t="str">
            <v/>
          </cell>
          <cell r="AE71" t="str">
            <v/>
          </cell>
          <cell r="AF71" t="str">
            <v/>
          </cell>
          <cell r="AG71" t="str">
            <v/>
          </cell>
          <cell r="AH71" t="str">
            <v/>
          </cell>
          <cell r="AI71" t="str">
            <v/>
          </cell>
          <cell r="AJ71" t="str">
            <v/>
          </cell>
          <cell r="AK71" t="str">
            <v/>
          </cell>
          <cell r="AL71" t="str">
            <v/>
          </cell>
          <cell r="AM71" t="str">
            <v/>
          </cell>
        </row>
        <row r="72">
          <cell r="H72" t="str">
            <v>J04_M04_4351_Z3521_63500</v>
          </cell>
          <cell r="J72" t="str">
            <v>63500_Poczta, kurier</v>
          </cell>
          <cell r="K72">
            <v>0</v>
          </cell>
          <cell r="L72">
            <v>0</v>
          </cell>
          <cell r="M72">
            <v>0</v>
          </cell>
          <cell r="N72">
            <v>1</v>
          </cell>
          <cell r="O72">
            <v>0</v>
          </cell>
          <cell r="P72">
            <v>0</v>
          </cell>
          <cell r="Q72" t="str">
            <v>J04M044351Z352163500</v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  <cell r="W72" t="str">
            <v/>
          </cell>
          <cell r="X72" t="str">
            <v/>
          </cell>
          <cell r="Y72" t="str">
            <v/>
          </cell>
          <cell r="Z72" t="str">
            <v/>
          </cell>
          <cell r="AA72" t="str">
            <v>brak CC</v>
          </cell>
          <cell r="AB72" t="str">
            <v/>
          </cell>
          <cell r="AC72" t="str">
            <v/>
          </cell>
          <cell r="AD72" t="str">
            <v/>
          </cell>
          <cell r="AE72" t="str">
            <v/>
          </cell>
          <cell r="AF72" t="str">
            <v/>
          </cell>
          <cell r="AG72" t="str">
            <v/>
          </cell>
          <cell r="AH72" t="str">
            <v/>
          </cell>
          <cell r="AI72" t="str">
            <v/>
          </cell>
          <cell r="AJ72" t="str">
            <v/>
          </cell>
          <cell r="AK72" t="str">
            <v/>
          </cell>
          <cell r="AL72" t="str">
            <v/>
          </cell>
          <cell r="AM72" t="str">
            <v/>
          </cell>
        </row>
        <row r="73">
          <cell r="H73" t="str">
            <v>J04_M04_4351_Z3521_64600</v>
          </cell>
          <cell r="J73" t="str">
            <v>64600_Pozostałe usługi</v>
          </cell>
          <cell r="K73">
            <v>0</v>
          </cell>
          <cell r="L73">
            <v>0</v>
          </cell>
          <cell r="M73">
            <v>0</v>
          </cell>
          <cell r="N73">
            <v>1</v>
          </cell>
          <cell r="O73">
            <v>0</v>
          </cell>
          <cell r="P73">
            <v>0</v>
          </cell>
          <cell r="Q73" t="str">
            <v>J04M044351Z352164600</v>
          </cell>
          <cell r="R73" t="str">
            <v/>
          </cell>
          <cell r="S73" t="str">
            <v/>
          </cell>
          <cell r="T73">
            <v>61881040</v>
          </cell>
          <cell r="U73" t="str">
            <v/>
          </cell>
          <cell r="V73" t="str">
            <v/>
          </cell>
          <cell r="W73" t="str">
            <v/>
          </cell>
          <cell r="X73" t="str">
            <v/>
          </cell>
          <cell r="Y73" t="str">
            <v/>
          </cell>
          <cell r="Z73" t="str">
            <v/>
          </cell>
          <cell r="AA73" t="str">
            <v>brak CC</v>
          </cell>
          <cell r="AB73" t="str">
            <v/>
          </cell>
          <cell r="AC73" t="str">
            <v/>
          </cell>
          <cell r="AD73" t="str">
            <v/>
          </cell>
          <cell r="AE73" t="str">
            <v/>
          </cell>
          <cell r="AF73" t="str">
            <v/>
          </cell>
          <cell r="AG73" t="str">
            <v/>
          </cell>
          <cell r="AH73" t="str">
            <v/>
          </cell>
          <cell r="AI73" t="str">
            <v/>
          </cell>
          <cell r="AJ73" t="str">
            <v/>
          </cell>
          <cell r="AK73" t="str">
            <v/>
          </cell>
          <cell r="AL73" t="str">
            <v/>
          </cell>
          <cell r="AM73" t="str">
            <v/>
          </cell>
        </row>
        <row r="74">
          <cell r="H74" t="str">
            <v>J04_M04_4351_Z3521_65005</v>
          </cell>
          <cell r="J74" t="str">
            <v>65005_Wynagrodzenia - umowy cywilno-prawne</v>
          </cell>
          <cell r="K74">
            <v>0</v>
          </cell>
          <cell r="L74">
            <v>0</v>
          </cell>
          <cell r="M74">
            <v>0</v>
          </cell>
          <cell r="N74">
            <v>1</v>
          </cell>
          <cell r="O74">
            <v>0</v>
          </cell>
          <cell r="P74">
            <v>0</v>
          </cell>
          <cell r="Q74" t="str">
            <v>J04M044351Z352165005</v>
          </cell>
          <cell r="R74" t="str">
            <v/>
          </cell>
          <cell r="S74" t="str">
            <v/>
          </cell>
          <cell r="T74">
            <v>64311000</v>
          </cell>
          <cell r="U74" t="str">
            <v/>
          </cell>
          <cell r="V74" t="str">
            <v/>
          </cell>
          <cell r="W74" t="str">
            <v/>
          </cell>
          <cell r="X74" t="str">
            <v/>
          </cell>
          <cell r="Y74" t="str">
            <v/>
          </cell>
          <cell r="Z74" t="str">
            <v/>
          </cell>
          <cell r="AA74" t="str">
            <v>brak CC</v>
          </cell>
          <cell r="AB74" t="str">
            <v/>
          </cell>
          <cell r="AC74" t="str">
            <v/>
          </cell>
          <cell r="AD74" t="str">
            <v/>
          </cell>
          <cell r="AE74" t="str">
            <v/>
          </cell>
          <cell r="AF74" t="str">
            <v/>
          </cell>
          <cell r="AG74" t="str">
            <v/>
          </cell>
          <cell r="AH74" t="str">
            <v/>
          </cell>
          <cell r="AI74" t="str">
            <v/>
          </cell>
          <cell r="AJ74" t="str">
            <v/>
          </cell>
          <cell r="AK74" t="str">
            <v/>
          </cell>
          <cell r="AL74" t="str">
            <v/>
          </cell>
          <cell r="AM74" t="str">
            <v/>
          </cell>
        </row>
        <row r="75">
          <cell r="H75" t="str">
            <v>J04_M04_4351_Z3521_65205</v>
          </cell>
          <cell r="J75" t="str">
            <v>65205_Ubezpieczenia społeczne - umowy cywilnoprawne</v>
          </cell>
          <cell r="K75">
            <v>0</v>
          </cell>
          <cell r="L75">
            <v>0</v>
          </cell>
          <cell r="M75">
            <v>0</v>
          </cell>
          <cell r="N75">
            <v>1</v>
          </cell>
          <cell r="O75">
            <v>0</v>
          </cell>
          <cell r="P75">
            <v>0</v>
          </cell>
          <cell r="Q75" t="str">
            <v>J04M044351Z352165205</v>
          </cell>
          <cell r="R75" t="str">
            <v/>
          </cell>
          <cell r="S75" t="str">
            <v/>
          </cell>
          <cell r="T75">
            <v>64513000</v>
          </cell>
          <cell r="U75" t="str">
            <v/>
          </cell>
          <cell r="V75" t="str">
            <v/>
          </cell>
          <cell r="W75" t="str">
            <v/>
          </cell>
          <cell r="X75" t="str">
            <v/>
          </cell>
          <cell r="Y75" t="str">
            <v/>
          </cell>
          <cell r="Z75" t="str">
            <v/>
          </cell>
          <cell r="AA75" t="str">
            <v>brak CC</v>
          </cell>
          <cell r="AB75" t="str">
            <v/>
          </cell>
          <cell r="AC75" t="str">
            <v/>
          </cell>
          <cell r="AD75" t="str">
            <v/>
          </cell>
          <cell r="AE75" t="str">
            <v/>
          </cell>
          <cell r="AF75" t="str">
            <v/>
          </cell>
          <cell r="AG75" t="str">
            <v/>
          </cell>
          <cell r="AH75" t="str">
            <v/>
          </cell>
          <cell r="AI75" t="str">
            <v/>
          </cell>
          <cell r="AJ75" t="str">
            <v/>
          </cell>
          <cell r="AK75" t="str">
            <v/>
          </cell>
          <cell r="AL75" t="str">
            <v/>
          </cell>
          <cell r="AM75" t="str">
            <v/>
          </cell>
        </row>
        <row r="76">
          <cell r="H76" t="str">
            <v>J04_M04_4351_Z3521_65206</v>
          </cell>
          <cell r="J76" t="str">
            <v>65206_PPK pracodawca - umowy cywilnoprawne</v>
          </cell>
          <cell r="K76">
            <v>0</v>
          </cell>
          <cell r="L76">
            <v>0</v>
          </cell>
          <cell r="M76">
            <v>0</v>
          </cell>
          <cell r="N76">
            <v>1</v>
          </cell>
          <cell r="O76">
            <v>0</v>
          </cell>
          <cell r="P76">
            <v>0</v>
          </cell>
          <cell r="Q76" t="str">
            <v>J04M044351Z352165206</v>
          </cell>
          <cell r="R76" t="str">
            <v/>
          </cell>
          <cell r="S76" t="str">
            <v/>
          </cell>
          <cell r="T76">
            <v>64532000</v>
          </cell>
          <cell r="U76" t="str">
            <v/>
          </cell>
          <cell r="V76" t="str">
            <v/>
          </cell>
          <cell r="W76" t="str">
            <v/>
          </cell>
          <cell r="X76" t="str">
            <v/>
          </cell>
          <cell r="Y76" t="str">
            <v/>
          </cell>
          <cell r="Z76" t="str">
            <v/>
          </cell>
          <cell r="AA76" t="str">
            <v>brak CC</v>
          </cell>
          <cell r="AB76" t="str">
            <v/>
          </cell>
          <cell r="AC76" t="str">
            <v/>
          </cell>
          <cell r="AD76" t="str">
            <v/>
          </cell>
          <cell r="AE76" t="str">
            <v/>
          </cell>
          <cell r="AF76" t="str">
            <v/>
          </cell>
          <cell r="AG76" t="str">
            <v/>
          </cell>
          <cell r="AH76" t="str">
            <v/>
          </cell>
          <cell r="AI76" t="str">
            <v/>
          </cell>
          <cell r="AJ76" t="str">
            <v/>
          </cell>
          <cell r="AK76" t="str">
            <v/>
          </cell>
          <cell r="AL76" t="str">
            <v/>
          </cell>
          <cell r="AM76" t="str">
            <v/>
          </cell>
        </row>
        <row r="77">
          <cell r="H77" t="str">
            <v>-</v>
          </cell>
          <cell r="J77" t="str">
            <v>Z3523_OTHER SERIES</v>
          </cell>
          <cell r="K77">
            <v>1770318.5800000005</v>
          </cell>
          <cell r="L77">
            <v>1495719.86</v>
          </cell>
          <cell r="M77">
            <v>3266038.4400000004</v>
          </cell>
          <cell r="N77">
            <v>0</v>
          </cell>
          <cell r="O77">
            <v>0</v>
          </cell>
          <cell r="P77">
            <v>0</v>
          </cell>
          <cell r="Q77" t="str">
            <v>-</v>
          </cell>
          <cell r="R77" t="str">
            <v/>
          </cell>
          <cell r="S77" t="str">
            <v/>
          </cell>
          <cell r="T77" t="str">
            <v/>
          </cell>
          <cell r="U77" t="str">
            <v/>
          </cell>
          <cell r="V77" t="str">
            <v/>
          </cell>
          <cell r="W77" t="str">
            <v/>
          </cell>
          <cell r="X77" t="str">
            <v/>
          </cell>
          <cell r="Y77" t="str">
            <v/>
          </cell>
          <cell r="Z77" t="str">
            <v/>
          </cell>
          <cell r="AA77" t="str">
            <v>brak CC</v>
          </cell>
          <cell r="AB77" t="str">
            <v/>
          </cell>
          <cell r="AC77" t="str">
            <v/>
          </cell>
          <cell r="AD77" t="str">
            <v/>
          </cell>
          <cell r="AE77" t="str">
            <v/>
          </cell>
          <cell r="AF77" t="str">
            <v/>
          </cell>
          <cell r="AG77" t="str">
            <v/>
          </cell>
          <cell r="AH77" t="str">
            <v/>
          </cell>
          <cell r="AI77" t="str">
            <v/>
          </cell>
          <cell r="AJ77" t="str">
            <v/>
          </cell>
          <cell r="AK77" t="str">
            <v/>
          </cell>
          <cell r="AL77" t="str">
            <v/>
          </cell>
          <cell r="AM77" t="str">
            <v/>
          </cell>
        </row>
        <row r="78">
          <cell r="H78" t="str">
            <v>J04_M04_4351_Z3523_63100</v>
          </cell>
          <cell r="J78" t="str">
            <v>63100_Koszty licencji</v>
          </cell>
          <cell r="K78">
            <v>1184187.2500000005</v>
          </cell>
          <cell r="L78">
            <v>683787.62000000011</v>
          </cell>
          <cell r="M78">
            <v>1867974.8700000006</v>
          </cell>
          <cell r="N78">
            <v>1</v>
          </cell>
          <cell r="O78">
            <v>1</v>
          </cell>
          <cell r="P78">
            <v>1</v>
          </cell>
          <cell r="Q78" t="str">
            <v>J04M044351Z352363100</v>
          </cell>
          <cell r="R78" t="str">
            <v>PK</v>
          </cell>
          <cell r="S78" t="str">
            <v>40</v>
          </cell>
          <cell r="T78">
            <v>60726000</v>
          </cell>
          <cell r="U78" t="str">
            <v>Kids Channels Dep</v>
          </cell>
          <cell r="V78" t="str">
            <v>TELETOON</v>
          </cell>
          <cell r="W78" t="str">
            <v>Independent series</v>
          </cell>
          <cell r="X78" t="str">
            <v>Licence</v>
          </cell>
          <cell r="Y78" t="str">
            <v>PPK40SI0L3</v>
          </cell>
          <cell r="Z78" t="str">
            <v>TT+ Series Independent licence</v>
          </cell>
          <cell r="AA78">
            <v>1</v>
          </cell>
          <cell r="AB78" t="str">
            <v>MEDIAHUB C+ POLSKA</v>
          </cell>
          <cell r="AC78" t="str">
            <v/>
          </cell>
          <cell r="AD78" t="str">
            <v/>
          </cell>
          <cell r="AE78" t="str">
            <v/>
          </cell>
          <cell r="AF78" t="str">
            <v/>
          </cell>
          <cell r="AG78" t="str">
            <v/>
          </cell>
          <cell r="AH78" t="str">
            <v/>
          </cell>
          <cell r="AI78" t="str">
            <v/>
          </cell>
          <cell r="AJ78" t="str">
            <v/>
          </cell>
          <cell r="AK78" t="str">
            <v/>
          </cell>
          <cell r="AL78" t="str">
            <v/>
          </cell>
          <cell r="AM78" t="str">
            <v/>
          </cell>
        </row>
        <row r="79">
          <cell r="H79" t="str">
            <v>J04_M04_4351_Z3523_63200</v>
          </cell>
          <cell r="J79" t="str">
            <v>63200_Koszty produkcji telewizyjnej</v>
          </cell>
          <cell r="K79">
            <v>0</v>
          </cell>
          <cell r="L79">
            <v>0</v>
          </cell>
          <cell r="M79">
            <v>0</v>
          </cell>
          <cell r="N79">
            <v>1</v>
          </cell>
          <cell r="O79">
            <v>0</v>
          </cell>
          <cell r="P79">
            <v>0</v>
          </cell>
          <cell r="Q79" t="str">
            <v>J04M044351Z352363200</v>
          </cell>
          <cell r="R79" t="str">
            <v/>
          </cell>
          <cell r="S79" t="str">
            <v/>
          </cell>
          <cell r="T79">
            <v>60410000</v>
          </cell>
          <cell r="U79" t="str">
            <v/>
          </cell>
          <cell r="V79" t="str">
            <v/>
          </cell>
          <cell r="W79" t="str">
            <v/>
          </cell>
          <cell r="X79" t="str">
            <v/>
          </cell>
          <cell r="Y79" t="str">
            <v/>
          </cell>
          <cell r="Z79" t="str">
            <v/>
          </cell>
          <cell r="AA79" t="str">
            <v>brak CC</v>
          </cell>
          <cell r="AB79" t="str">
            <v/>
          </cell>
          <cell r="AC79" t="str">
            <v/>
          </cell>
          <cell r="AD79" t="str">
            <v/>
          </cell>
          <cell r="AE79" t="str">
            <v/>
          </cell>
          <cell r="AF79" t="str">
            <v/>
          </cell>
          <cell r="AG79" t="str">
            <v/>
          </cell>
          <cell r="AH79" t="str">
            <v/>
          </cell>
          <cell r="AI79" t="str">
            <v/>
          </cell>
          <cell r="AJ79" t="str">
            <v/>
          </cell>
          <cell r="AK79" t="str">
            <v/>
          </cell>
          <cell r="AL79" t="str">
            <v/>
          </cell>
          <cell r="AM79" t="str">
            <v/>
          </cell>
        </row>
        <row r="80">
          <cell r="H80" t="str">
            <v>J04_M04_4351_Z3523_63203</v>
          </cell>
          <cell r="J80" t="str">
            <v>63203_Polska wersja językowa</v>
          </cell>
          <cell r="K80">
            <v>550650</v>
          </cell>
          <cell r="L80">
            <v>800457.24</v>
          </cell>
          <cell r="M80">
            <v>1351107.24</v>
          </cell>
          <cell r="N80">
            <v>1</v>
          </cell>
          <cell r="O80">
            <v>1</v>
          </cell>
          <cell r="P80">
            <v>1</v>
          </cell>
          <cell r="Q80" t="str">
            <v>J04M044351Z352363203</v>
          </cell>
          <cell r="R80" t="str">
            <v>PK</v>
          </cell>
          <cell r="S80" t="str">
            <v>40</v>
          </cell>
          <cell r="T80" t="str">
            <v/>
          </cell>
          <cell r="U80" t="str">
            <v>Kids Channels Dep</v>
          </cell>
          <cell r="V80" t="str">
            <v>TELETOON</v>
          </cell>
          <cell r="W80" t="str">
            <v>Independent series</v>
          </cell>
          <cell r="X80" t="str">
            <v>Localization</v>
          </cell>
          <cell r="Y80" t="str">
            <v>PPK40SI0V3</v>
          </cell>
          <cell r="Z80" t="str">
            <v>TT+ Series Independent pol. ver.</v>
          </cell>
          <cell r="AA80">
            <v>3</v>
          </cell>
          <cell r="AB80" t="str">
            <v>POLSKA WERSJA – NAPISY/DUBBING/LEKTOR</v>
          </cell>
          <cell r="AC80" t="str">
            <v>PRACOWNICY TYMCZASOWI</v>
          </cell>
          <cell r="AD80" t="str">
            <v>PRODUKCJA – KODOWANIE AUDIODESKRYPCJI</v>
          </cell>
          <cell r="AE80" t="str">
            <v/>
          </cell>
          <cell r="AF80" t="str">
            <v/>
          </cell>
          <cell r="AG80" t="str">
            <v/>
          </cell>
          <cell r="AH80" t="str">
            <v/>
          </cell>
          <cell r="AI80" t="str">
            <v/>
          </cell>
          <cell r="AJ80" t="str">
            <v/>
          </cell>
          <cell r="AK80" t="str">
            <v/>
          </cell>
          <cell r="AL80" t="str">
            <v/>
          </cell>
          <cell r="AM80" t="str">
            <v/>
          </cell>
        </row>
        <row r="81">
          <cell r="H81" t="str">
            <v>J04_M04_4351_Z3523_63904</v>
          </cell>
          <cell r="J81" t="str">
            <v>63904_Usługi techniczne</v>
          </cell>
          <cell r="K81">
            <v>35481.329999999994</v>
          </cell>
          <cell r="L81">
            <v>11475</v>
          </cell>
          <cell r="M81">
            <v>46956.329999999994</v>
          </cell>
          <cell r="N81">
            <v>1</v>
          </cell>
          <cell r="O81">
            <v>1</v>
          </cell>
          <cell r="P81">
            <v>1</v>
          </cell>
          <cell r="Q81" t="str">
            <v>J04M044351Z352363904</v>
          </cell>
          <cell r="R81" t="str">
            <v>PK</v>
          </cell>
          <cell r="S81" t="str">
            <v>40</v>
          </cell>
          <cell r="T81">
            <v>61121140</v>
          </cell>
          <cell r="U81" t="str">
            <v>Kids Channels Dep</v>
          </cell>
          <cell r="V81" t="str">
            <v>TELETOON</v>
          </cell>
          <cell r="W81" t="str">
            <v>Independent series</v>
          </cell>
          <cell r="X81" t="str">
            <v>materials</v>
          </cell>
          <cell r="Y81" t="str">
            <v>PPK40SI0T3</v>
          </cell>
          <cell r="Z81" t="str">
            <v>TT+ Series Independent materials</v>
          </cell>
          <cell r="AA81">
            <v>1</v>
          </cell>
          <cell r="AB81" t="str">
            <v>USŁUGI TECHNICZNE</v>
          </cell>
          <cell r="AC81" t="str">
            <v/>
          </cell>
          <cell r="AD81" t="str">
            <v/>
          </cell>
          <cell r="AE81" t="str">
            <v/>
          </cell>
          <cell r="AF81" t="str">
            <v/>
          </cell>
          <cell r="AG81" t="str">
            <v/>
          </cell>
          <cell r="AH81" t="str">
            <v/>
          </cell>
          <cell r="AI81" t="str">
            <v/>
          </cell>
          <cell r="AJ81" t="str">
            <v/>
          </cell>
          <cell r="AK81" t="str">
            <v/>
          </cell>
          <cell r="AL81" t="str">
            <v/>
          </cell>
          <cell r="AM81" t="str">
            <v/>
          </cell>
        </row>
        <row r="82">
          <cell r="H82" t="str">
            <v>J04_M04_4351_Z3523_65200</v>
          </cell>
          <cell r="J82" t="str">
            <v>65200_Ubezpieczenia społeczne</v>
          </cell>
          <cell r="K82">
            <v>0</v>
          </cell>
          <cell r="L82">
            <v>0</v>
          </cell>
          <cell r="M82">
            <v>0</v>
          </cell>
          <cell r="N82">
            <v>1</v>
          </cell>
          <cell r="O82">
            <v>0</v>
          </cell>
          <cell r="P82">
            <v>0</v>
          </cell>
          <cell r="Q82" t="str">
            <v>J04M044351Z352365200</v>
          </cell>
          <cell r="R82" t="str">
            <v/>
          </cell>
          <cell r="S82" t="str">
            <v/>
          </cell>
          <cell r="T82">
            <v>64511000</v>
          </cell>
          <cell r="U82" t="str">
            <v/>
          </cell>
          <cell r="V82" t="str">
            <v/>
          </cell>
          <cell r="W82" t="str">
            <v/>
          </cell>
          <cell r="X82" t="str">
            <v/>
          </cell>
          <cell r="Y82" t="str">
            <v/>
          </cell>
          <cell r="Z82" t="str">
            <v/>
          </cell>
          <cell r="AA82" t="str">
            <v>brak CC</v>
          </cell>
          <cell r="AB82" t="str">
            <v/>
          </cell>
          <cell r="AC82" t="str">
            <v/>
          </cell>
          <cell r="AD82" t="str">
            <v/>
          </cell>
          <cell r="AE82" t="str">
            <v/>
          </cell>
          <cell r="AF82" t="str">
            <v/>
          </cell>
          <cell r="AG82" t="str">
            <v/>
          </cell>
          <cell r="AH82" t="str">
            <v/>
          </cell>
          <cell r="AI82" t="str">
            <v/>
          </cell>
          <cell r="AJ82" t="str">
            <v/>
          </cell>
          <cell r="AK82" t="str">
            <v/>
          </cell>
          <cell r="AL82" t="str">
            <v/>
          </cell>
          <cell r="AM82" t="str">
            <v/>
          </cell>
        </row>
        <row r="83">
          <cell r="H83" t="str">
            <v>J04_M04_4351_Z3523_65205</v>
          </cell>
          <cell r="J83" t="str">
            <v>65205_Ubezpieczenia społeczne - umowy cywilnoprawne</v>
          </cell>
          <cell r="K83">
            <v>0</v>
          </cell>
          <cell r="L83">
            <v>0</v>
          </cell>
          <cell r="M83">
            <v>0</v>
          </cell>
          <cell r="N83">
            <v>1</v>
          </cell>
          <cell r="O83">
            <v>0</v>
          </cell>
          <cell r="P83">
            <v>0</v>
          </cell>
          <cell r="Q83" t="str">
            <v>J04M044351Z352365205</v>
          </cell>
          <cell r="R83" t="str">
            <v/>
          </cell>
          <cell r="S83" t="str">
            <v/>
          </cell>
          <cell r="T83">
            <v>64513000</v>
          </cell>
          <cell r="U83" t="str">
            <v/>
          </cell>
          <cell r="V83" t="str">
            <v/>
          </cell>
          <cell r="W83" t="str">
            <v/>
          </cell>
          <cell r="X83" t="str">
            <v/>
          </cell>
          <cell r="Y83" t="str">
            <v/>
          </cell>
          <cell r="Z83" t="str">
            <v/>
          </cell>
          <cell r="AA83" t="str">
            <v>brak CC</v>
          </cell>
          <cell r="AB83" t="str">
            <v/>
          </cell>
          <cell r="AC83" t="str">
            <v/>
          </cell>
          <cell r="AD83" t="str">
            <v/>
          </cell>
          <cell r="AE83" t="str">
            <v/>
          </cell>
          <cell r="AF83" t="str">
            <v/>
          </cell>
          <cell r="AG83" t="str">
            <v/>
          </cell>
          <cell r="AH83" t="str">
            <v/>
          </cell>
          <cell r="AI83" t="str">
            <v/>
          </cell>
          <cell r="AJ83" t="str">
            <v/>
          </cell>
          <cell r="AK83" t="str">
            <v/>
          </cell>
          <cell r="AL83" t="str">
            <v/>
          </cell>
          <cell r="AM83" t="str">
            <v/>
          </cell>
        </row>
        <row r="84">
          <cell r="H84" t="str">
            <v>J04_M04_4351_Z3523_65206</v>
          </cell>
          <cell r="J84" t="str">
            <v>65206_PPK pracodawca - umowy cywilnoprawne</v>
          </cell>
          <cell r="K84">
            <v>0</v>
          </cell>
          <cell r="L84">
            <v>0</v>
          </cell>
          <cell r="M84">
            <v>0</v>
          </cell>
          <cell r="N84">
            <v>1</v>
          </cell>
          <cell r="O84">
            <v>0</v>
          </cell>
          <cell r="P84">
            <v>0</v>
          </cell>
          <cell r="Q84" t="str">
            <v>J04M044351Z352365206</v>
          </cell>
          <cell r="R84" t="str">
            <v/>
          </cell>
          <cell r="S84" t="str">
            <v/>
          </cell>
          <cell r="T84">
            <v>64532000</v>
          </cell>
          <cell r="U84" t="str">
            <v/>
          </cell>
          <cell r="V84" t="str">
            <v/>
          </cell>
          <cell r="W84" t="str">
            <v/>
          </cell>
          <cell r="X84" t="str">
            <v/>
          </cell>
          <cell r="Y84" t="str">
            <v/>
          </cell>
          <cell r="Z84" t="str">
            <v/>
          </cell>
          <cell r="AA84" t="str">
            <v>brak CC</v>
          </cell>
          <cell r="AB84" t="str">
            <v/>
          </cell>
          <cell r="AC84" t="str">
            <v/>
          </cell>
          <cell r="AD84" t="str">
            <v/>
          </cell>
          <cell r="AE84" t="str">
            <v/>
          </cell>
          <cell r="AF84" t="str">
            <v/>
          </cell>
          <cell r="AG84" t="str">
            <v/>
          </cell>
          <cell r="AH84" t="str">
            <v/>
          </cell>
          <cell r="AI84" t="str">
            <v/>
          </cell>
          <cell r="AJ84" t="str">
            <v/>
          </cell>
          <cell r="AK84" t="str">
            <v/>
          </cell>
          <cell r="AL84" t="str">
            <v/>
          </cell>
          <cell r="AM84" t="str">
            <v/>
          </cell>
        </row>
        <row r="85">
          <cell r="H85" t="str">
            <v>-</v>
          </cell>
          <cell r="J85" t="str">
            <v>J05_MINIMINI+</v>
          </cell>
          <cell r="K85">
            <v>1429806.0999999999</v>
          </cell>
          <cell r="L85">
            <v>2724728.34</v>
          </cell>
          <cell r="M85">
            <v>4154534.4399999995</v>
          </cell>
          <cell r="N85">
            <v>0</v>
          </cell>
          <cell r="O85">
            <v>0</v>
          </cell>
          <cell r="P85">
            <v>0</v>
          </cell>
          <cell r="Q85" t="str">
            <v>-</v>
          </cell>
          <cell r="R85" t="str">
            <v/>
          </cell>
          <cell r="S85" t="str">
            <v/>
          </cell>
          <cell r="T85" t="str">
            <v/>
          </cell>
          <cell r="U85" t="str">
            <v/>
          </cell>
          <cell r="V85" t="str">
            <v/>
          </cell>
          <cell r="W85" t="str">
            <v/>
          </cell>
          <cell r="X85" t="str">
            <v/>
          </cell>
          <cell r="Y85" t="str">
            <v/>
          </cell>
          <cell r="Z85" t="str">
            <v/>
          </cell>
          <cell r="AA85" t="str">
            <v>brak CC</v>
          </cell>
          <cell r="AB85" t="str">
            <v/>
          </cell>
          <cell r="AC85" t="str">
            <v/>
          </cell>
          <cell r="AD85" t="str">
            <v/>
          </cell>
          <cell r="AE85" t="str">
            <v/>
          </cell>
          <cell r="AF85" t="str">
            <v/>
          </cell>
          <cell r="AG85" t="str">
            <v/>
          </cell>
          <cell r="AH85" t="str">
            <v/>
          </cell>
          <cell r="AI85" t="str">
            <v/>
          </cell>
          <cell r="AJ85" t="str">
            <v/>
          </cell>
          <cell r="AK85" t="str">
            <v/>
          </cell>
          <cell r="AL85" t="str">
            <v/>
          </cell>
          <cell r="AM85" t="str">
            <v/>
          </cell>
        </row>
        <row r="86">
          <cell r="H86" t="str">
            <v>-</v>
          </cell>
          <cell r="J86" t="str">
            <v>M05_MINIMINI+</v>
          </cell>
          <cell r="K86">
            <v>1429806.0999999999</v>
          </cell>
          <cell r="L86">
            <v>2724728.34</v>
          </cell>
          <cell r="M86">
            <v>4154534.4399999995</v>
          </cell>
          <cell r="N86">
            <v>0</v>
          </cell>
          <cell r="O86">
            <v>0</v>
          </cell>
          <cell r="P86">
            <v>0</v>
          </cell>
          <cell r="Q86" t="str">
            <v>-</v>
          </cell>
          <cell r="R86" t="str">
            <v/>
          </cell>
          <cell r="S86" t="str">
            <v/>
          </cell>
          <cell r="T86" t="str">
            <v/>
          </cell>
          <cell r="U86" t="str">
            <v/>
          </cell>
          <cell r="V86" t="str">
            <v/>
          </cell>
          <cell r="W86" t="str">
            <v/>
          </cell>
          <cell r="X86" t="str">
            <v/>
          </cell>
          <cell r="Y86" t="str">
            <v/>
          </cell>
          <cell r="Z86" t="str">
            <v/>
          </cell>
          <cell r="AA86" t="str">
            <v>brak CC</v>
          </cell>
          <cell r="AB86" t="str">
            <v/>
          </cell>
          <cell r="AC86" t="str">
            <v/>
          </cell>
          <cell r="AD86" t="str">
            <v/>
          </cell>
          <cell r="AE86" t="str">
            <v/>
          </cell>
          <cell r="AF86" t="str">
            <v/>
          </cell>
          <cell r="AG86" t="str">
            <v/>
          </cell>
          <cell r="AH86" t="str">
            <v/>
          </cell>
          <cell r="AI86" t="str">
            <v/>
          </cell>
          <cell r="AJ86" t="str">
            <v/>
          </cell>
          <cell r="AK86" t="str">
            <v/>
          </cell>
          <cell r="AL86" t="str">
            <v/>
          </cell>
          <cell r="AM86" t="str">
            <v/>
          </cell>
        </row>
        <row r="87">
          <cell r="H87" t="str">
            <v>-</v>
          </cell>
          <cell r="J87" t="str">
            <v>4210_DEPARTMENT ADMINISTRATION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 t="str">
            <v>-</v>
          </cell>
          <cell r="R87" t="str">
            <v/>
          </cell>
          <cell r="S87" t="str">
            <v/>
          </cell>
          <cell r="T87" t="str">
            <v/>
          </cell>
          <cell r="U87" t="str">
            <v/>
          </cell>
          <cell r="V87" t="str">
            <v/>
          </cell>
          <cell r="W87" t="str">
            <v/>
          </cell>
          <cell r="X87" t="str">
            <v/>
          </cell>
          <cell r="Y87" t="str">
            <v/>
          </cell>
          <cell r="Z87" t="str">
            <v/>
          </cell>
          <cell r="AA87" t="str">
            <v>brak CC</v>
          </cell>
          <cell r="AB87" t="str">
            <v/>
          </cell>
          <cell r="AC87" t="str">
            <v/>
          </cell>
          <cell r="AD87" t="str">
            <v/>
          </cell>
          <cell r="AE87" t="str">
            <v/>
          </cell>
          <cell r="AF87" t="str">
            <v/>
          </cell>
          <cell r="AG87" t="str">
            <v/>
          </cell>
          <cell r="AH87" t="str">
            <v/>
          </cell>
          <cell r="AI87" t="str">
            <v/>
          </cell>
          <cell r="AJ87" t="str">
            <v/>
          </cell>
          <cell r="AK87" t="str">
            <v/>
          </cell>
          <cell r="AL87" t="str">
            <v/>
          </cell>
          <cell r="AM87" t="str">
            <v/>
          </cell>
        </row>
        <row r="88">
          <cell r="H88" t="str">
            <v>-</v>
          </cell>
          <cell r="J88" t="str">
            <v>Z2110_GENERAL ADMINISTRATION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 t="str">
            <v>-</v>
          </cell>
          <cell r="R88" t="str">
            <v/>
          </cell>
          <cell r="S88" t="str">
            <v/>
          </cell>
          <cell r="T88" t="str">
            <v/>
          </cell>
          <cell r="U88" t="str">
            <v/>
          </cell>
          <cell r="V88" t="str">
            <v/>
          </cell>
          <cell r="W88" t="str">
            <v/>
          </cell>
          <cell r="X88" t="str">
            <v/>
          </cell>
          <cell r="Y88" t="str">
            <v/>
          </cell>
          <cell r="Z88" t="str">
            <v/>
          </cell>
          <cell r="AA88" t="str">
            <v>brak CC</v>
          </cell>
          <cell r="AB88" t="str">
            <v/>
          </cell>
          <cell r="AC88" t="str">
            <v/>
          </cell>
          <cell r="AD88" t="str">
            <v/>
          </cell>
          <cell r="AE88" t="str">
            <v/>
          </cell>
          <cell r="AF88" t="str">
            <v/>
          </cell>
          <cell r="AG88" t="str">
            <v/>
          </cell>
          <cell r="AH88" t="str">
            <v/>
          </cell>
          <cell r="AI88" t="str">
            <v/>
          </cell>
          <cell r="AJ88" t="str">
            <v/>
          </cell>
          <cell r="AK88" t="str">
            <v/>
          </cell>
          <cell r="AL88" t="str">
            <v/>
          </cell>
          <cell r="AM88" t="str">
            <v/>
          </cell>
        </row>
        <row r="89">
          <cell r="H89" t="str">
            <v>J05_M05_4210_Z2110_61004</v>
          </cell>
          <cell r="J89" t="str">
            <v>61004_Pozostałe koszty i materiały</v>
          </cell>
          <cell r="K89">
            <v>0</v>
          </cell>
          <cell r="L89">
            <v>0</v>
          </cell>
          <cell r="M89">
            <v>0</v>
          </cell>
          <cell r="N89">
            <v>1</v>
          </cell>
          <cell r="O89">
            <v>0</v>
          </cell>
          <cell r="P89">
            <v>0</v>
          </cell>
          <cell r="Q89" t="str">
            <v>J05M054210Z211061004</v>
          </cell>
          <cell r="R89" t="str">
            <v/>
          </cell>
          <cell r="S89" t="str">
            <v/>
          </cell>
          <cell r="T89" t="str">
            <v/>
          </cell>
          <cell r="U89" t="str">
            <v/>
          </cell>
          <cell r="V89" t="str">
            <v/>
          </cell>
          <cell r="W89" t="str">
            <v/>
          </cell>
          <cell r="X89" t="str">
            <v/>
          </cell>
          <cell r="Y89" t="str">
            <v/>
          </cell>
          <cell r="Z89" t="str">
            <v/>
          </cell>
          <cell r="AA89" t="str">
            <v>brak CC</v>
          </cell>
          <cell r="AB89" t="str">
            <v/>
          </cell>
          <cell r="AC89" t="str">
            <v/>
          </cell>
          <cell r="AD89" t="str">
            <v/>
          </cell>
          <cell r="AE89" t="str">
            <v/>
          </cell>
          <cell r="AF89" t="str">
            <v/>
          </cell>
          <cell r="AG89" t="str">
            <v/>
          </cell>
          <cell r="AH89" t="str">
            <v/>
          </cell>
          <cell r="AI89" t="str">
            <v/>
          </cell>
          <cell r="AJ89" t="str">
            <v/>
          </cell>
          <cell r="AK89" t="str">
            <v/>
          </cell>
          <cell r="AL89" t="str">
            <v/>
          </cell>
          <cell r="AM89" t="str">
            <v/>
          </cell>
        </row>
        <row r="90">
          <cell r="H90" t="str">
            <v>J05_M05_4210_Z2110_61600</v>
          </cell>
          <cell r="J90" t="str">
            <v>61600_Materiały biurowe</v>
          </cell>
          <cell r="K90">
            <v>0</v>
          </cell>
          <cell r="L90">
            <v>0</v>
          </cell>
          <cell r="M90">
            <v>0</v>
          </cell>
          <cell r="N90">
            <v>1</v>
          </cell>
          <cell r="O90">
            <v>0</v>
          </cell>
          <cell r="P90">
            <v>0</v>
          </cell>
          <cell r="Q90" t="str">
            <v>J05M054210Z211061600</v>
          </cell>
          <cell r="R90" t="str">
            <v/>
          </cell>
          <cell r="S90" t="str">
            <v/>
          </cell>
          <cell r="T90">
            <v>60641000</v>
          </cell>
          <cell r="U90" t="str">
            <v/>
          </cell>
          <cell r="V90" t="str">
            <v/>
          </cell>
          <cell r="W90" t="str">
            <v/>
          </cell>
          <cell r="X90" t="str">
            <v/>
          </cell>
          <cell r="Y90" t="str">
            <v/>
          </cell>
          <cell r="Z90" t="str">
            <v/>
          </cell>
          <cell r="AA90" t="str">
            <v>brak CC</v>
          </cell>
          <cell r="AB90" t="str">
            <v/>
          </cell>
          <cell r="AC90" t="str">
            <v/>
          </cell>
          <cell r="AD90" t="str">
            <v/>
          </cell>
          <cell r="AE90" t="str">
            <v/>
          </cell>
          <cell r="AF90" t="str">
            <v/>
          </cell>
          <cell r="AG90" t="str">
            <v/>
          </cell>
          <cell r="AH90" t="str">
            <v/>
          </cell>
          <cell r="AI90" t="str">
            <v/>
          </cell>
          <cell r="AJ90" t="str">
            <v/>
          </cell>
          <cell r="AK90" t="str">
            <v/>
          </cell>
          <cell r="AL90" t="str">
            <v/>
          </cell>
          <cell r="AM90" t="str">
            <v/>
          </cell>
        </row>
        <row r="91">
          <cell r="H91" t="str">
            <v>J05_M05_4210_Z2110_61604</v>
          </cell>
          <cell r="J91" t="str">
            <v>61604_Prasa</v>
          </cell>
          <cell r="K91">
            <v>0</v>
          </cell>
          <cell r="L91">
            <v>0</v>
          </cell>
          <cell r="M91">
            <v>0</v>
          </cell>
          <cell r="N91">
            <v>1</v>
          </cell>
          <cell r="O91">
            <v>0</v>
          </cell>
          <cell r="P91">
            <v>0</v>
          </cell>
          <cell r="Q91" t="str">
            <v>J05M054210Z211061604</v>
          </cell>
          <cell r="R91" t="str">
            <v/>
          </cell>
          <cell r="S91" t="str">
            <v/>
          </cell>
          <cell r="T91">
            <v>61821000</v>
          </cell>
          <cell r="U91" t="str">
            <v/>
          </cell>
          <cell r="V91" t="str">
            <v/>
          </cell>
          <cell r="W91" t="str">
            <v/>
          </cell>
          <cell r="X91" t="str">
            <v/>
          </cell>
          <cell r="Y91" t="str">
            <v/>
          </cell>
          <cell r="Z91" t="str">
            <v/>
          </cell>
          <cell r="AA91" t="str">
            <v>brak CC</v>
          </cell>
          <cell r="AB91" t="str">
            <v/>
          </cell>
          <cell r="AC91" t="str">
            <v/>
          </cell>
          <cell r="AD91" t="str">
            <v/>
          </cell>
          <cell r="AE91" t="str">
            <v/>
          </cell>
          <cell r="AF91" t="str">
            <v/>
          </cell>
          <cell r="AG91" t="str">
            <v/>
          </cell>
          <cell r="AH91" t="str">
            <v/>
          </cell>
          <cell r="AI91" t="str">
            <v/>
          </cell>
          <cell r="AJ91" t="str">
            <v/>
          </cell>
          <cell r="AK91" t="str">
            <v/>
          </cell>
          <cell r="AL91" t="str">
            <v/>
          </cell>
          <cell r="AM91" t="str">
            <v/>
          </cell>
        </row>
        <row r="92">
          <cell r="H92" t="str">
            <v>J05_M05_4210_Z2110_63500</v>
          </cell>
          <cell r="J92" t="str">
            <v>63500_Poczta, kurier</v>
          </cell>
          <cell r="K92">
            <v>0</v>
          </cell>
          <cell r="L92">
            <v>0</v>
          </cell>
          <cell r="M92">
            <v>0</v>
          </cell>
          <cell r="N92">
            <v>1</v>
          </cell>
          <cell r="O92">
            <v>0</v>
          </cell>
          <cell r="P92">
            <v>0</v>
          </cell>
          <cell r="Q92" t="str">
            <v>J05M054210Z211063500</v>
          </cell>
          <cell r="R92" t="str">
            <v/>
          </cell>
          <cell r="S92" t="str">
            <v/>
          </cell>
          <cell r="T92" t="str">
            <v/>
          </cell>
          <cell r="U92" t="str">
            <v/>
          </cell>
          <cell r="V92" t="str">
            <v/>
          </cell>
          <cell r="W92" t="str">
            <v/>
          </cell>
          <cell r="X92" t="str">
            <v/>
          </cell>
          <cell r="Y92" t="str">
            <v/>
          </cell>
          <cell r="Z92" t="str">
            <v/>
          </cell>
          <cell r="AA92" t="str">
            <v>brak CC</v>
          </cell>
          <cell r="AB92" t="str">
            <v/>
          </cell>
          <cell r="AC92" t="str">
            <v/>
          </cell>
          <cell r="AD92" t="str">
            <v/>
          </cell>
          <cell r="AE92" t="str">
            <v/>
          </cell>
          <cell r="AF92" t="str">
            <v/>
          </cell>
          <cell r="AG92" t="str">
            <v/>
          </cell>
          <cell r="AH92" t="str">
            <v/>
          </cell>
          <cell r="AI92" t="str">
            <v/>
          </cell>
          <cell r="AJ92" t="str">
            <v/>
          </cell>
          <cell r="AK92" t="str">
            <v/>
          </cell>
          <cell r="AL92" t="str">
            <v/>
          </cell>
          <cell r="AM92" t="str">
            <v/>
          </cell>
        </row>
        <row r="93">
          <cell r="H93" t="str">
            <v>J05_M05_4210_Z2110_63702</v>
          </cell>
          <cell r="J93" t="str">
            <v>63702_Telefony komórkowe</v>
          </cell>
          <cell r="K93">
            <v>0</v>
          </cell>
          <cell r="L93">
            <v>0</v>
          </cell>
          <cell r="M93">
            <v>0</v>
          </cell>
          <cell r="N93">
            <v>1</v>
          </cell>
          <cell r="O93">
            <v>0</v>
          </cell>
          <cell r="P93">
            <v>0</v>
          </cell>
          <cell r="Q93" t="str">
            <v>J05M054210Z211063702</v>
          </cell>
          <cell r="R93" t="str">
            <v/>
          </cell>
          <cell r="S93" t="str">
            <v/>
          </cell>
          <cell r="T93">
            <v>62611000</v>
          </cell>
          <cell r="U93" t="str">
            <v/>
          </cell>
          <cell r="V93" t="str">
            <v/>
          </cell>
          <cell r="W93" t="str">
            <v/>
          </cell>
          <cell r="X93" t="str">
            <v/>
          </cell>
          <cell r="Y93" t="str">
            <v/>
          </cell>
          <cell r="Z93" t="str">
            <v/>
          </cell>
          <cell r="AA93" t="str">
            <v>brak CC</v>
          </cell>
          <cell r="AB93" t="str">
            <v/>
          </cell>
          <cell r="AC93" t="str">
            <v/>
          </cell>
          <cell r="AD93" t="str">
            <v/>
          </cell>
          <cell r="AE93" t="str">
            <v/>
          </cell>
          <cell r="AF93" t="str">
            <v/>
          </cell>
          <cell r="AG93" t="str">
            <v/>
          </cell>
          <cell r="AH93" t="str">
            <v/>
          </cell>
          <cell r="AI93" t="str">
            <v/>
          </cell>
          <cell r="AJ93" t="str">
            <v/>
          </cell>
          <cell r="AK93" t="str">
            <v/>
          </cell>
          <cell r="AL93" t="str">
            <v/>
          </cell>
          <cell r="AM93" t="str">
            <v/>
          </cell>
        </row>
        <row r="94">
          <cell r="H94" t="str">
            <v>J05_M05_4210_Z2110_64600</v>
          </cell>
          <cell r="J94" t="str">
            <v>64600_Pozostałe usługi</v>
          </cell>
          <cell r="K94">
            <v>0</v>
          </cell>
          <cell r="L94">
            <v>0</v>
          </cell>
          <cell r="M94">
            <v>0</v>
          </cell>
          <cell r="N94">
            <v>1</v>
          </cell>
          <cell r="O94">
            <v>0</v>
          </cell>
          <cell r="P94">
            <v>0</v>
          </cell>
          <cell r="Q94" t="str">
            <v>J05M054210Z211064600</v>
          </cell>
          <cell r="R94" t="str">
            <v/>
          </cell>
          <cell r="S94" t="str">
            <v/>
          </cell>
          <cell r="T94">
            <v>61881040</v>
          </cell>
          <cell r="U94" t="str">
            <v/>
          </cell>
          <cell r="V94" t="str">
            <v/>
          </cell>
          <cell r="W94" t="str">
            <v/>
          </cell>
          <cell r="X94" t="str">
            <v/>
          </cell>
          <cell r="Y94" t="str">
            <v/>
          </cell>
          <cell r="Z94" t="str">
            <v/>
          </cell>
          <cell r="AA94" t="str">
            <v>brak CC</v>
          </cell>
          <cell r="AB94" t="str">
            <v/>
          </cell>
          <cell r="AC94" t="str">
            <v/>
          </cell>
          <cell r="AD94" t="str">
            <v/>
          </cell>
          <cell r="AE94" t="str">
            <v/>
          </cell>
          <cell r="AF94" t="str">
            <v/>
          </cell>
          <cell r="AG94" t="str">
            <v/>
          </cell>
          <cell r="AH94" t="str">
            <v/>
          </cell>
          <cell r="AI94" t="str">
            <v/>
          </cell>
          <cell r="AJ94" t="str">
            <v/>
          </cell>
          <cell r="AK94" t="str">
            <v/>
          </cell>
          <cell r="AL94" t="str">
            <v/>
          </cell>
          <cell r="AM94" t="str">
            <v/>
          </cell>
        </row>
        <row r="95">
          <cell r="H95" t="str">
            <v>J05_M05_4210_Z2110_66203</v>
          </cell>
          <cell r="J95" t="str">
            <v>66203_VAT w koszty - pozostałe</v>
          </cell>
          <cell r="K95">
            <v>0</v>
          </cell>
          <cell r="L95">
            <v>0</v>
          </cell>
          <cell r="M95">
            <v>0</v>
          </cell>
          <cell r="N95">
            <v>1</v>
          </cell>
          <cell r="O95">
            <v>0</v>
          </cell>
          <cell r="P95">
            <v>0</v>
          </cell>
          <cell r="Q95" t="str">
            <v>J05M054210Z211066203</v>
          </cell>
          <cell r="R95" t="str">
            <v/>
          </cell>
          <cell r="S95" t="str">
            <v/>
          </cell>
          <cell r="T95">
            <v>63520030</v>
          </cell>
          <cell r="U95" t="str">
            <v/>
          </cell>
          <cell r="V95" t="str">
            <v/>
          </cell>
          <cell r="W95" t="str">
            <v/>
          </cell>
          <cell r="X95" t="str">
            <v/>
          </cell>
          <cell r="Y95" t="str">
            <v/>
          </cell>
          <cell r="Z95" t="str">
            <v/>
          </cell>
          <cell r="AA95" t="str">
            <v>brak CC</v>
          </cell>
          <cell r="AB95" t="str">
            <v/>
          </cell>
          <cell r="AC95" t="str">
            <v/>
          </cell>
          <cell r="AD95" t="str">
            <v/>
          </cell>
          <cell r="AE95" t="str">
            <v/>
          </cell>
          <cell r="AF95" t="str">
            <v/>
          </cell>
          <cell r="AG95" t="str">
            <v/>
          </cell>
          <cell r="AH95" t="str">
            <v/>
          </cell>
          <cell r="AI95" t="str">
            <v/>
          </cell>
          <cell r="AJ95" t="str">
            <v/>
          </cell>
          <cell r="AK95" t="str">
            <v/>
          </cell>
          <cell r="AL95" t="str">
            <v/>
          </cell>
          <cell r="AM95" t="str">
            <v/>
          </cell>
        </row>
        <row r="96">
          <cell r="H96" t="str">
            <v>-</v>
          </cell>
          <cell r="J96" t="str">
            <v>Z2120_TRAVEL &amp; ENTERTAINMENT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 t="str">
            <v>-</v>
          </cell>
          <cell r="R96" t="str">
            <v/>
          </cell>
          <cell r="S96" t="str">
            <v/>
          </cell>
          <cell r="T96" t="str">
            <v/>
          </cell>
          <cell r="U96" t="str">
            <v/>
          </cell>
          <cell r="V96" t="str">
            <v/>
          </cell>
          <cell r="W96" t="str">
            <v/>
          </cell>
          <cell r="X96" t="str">
            <v/>
          </cell>
          <cell r="Y96" t="str">
            <v/>
          </cell>
          <cell r="Z96" t="str">
            <v/>
          </cell>
          <cell r="AA96" t="str">
            <v>brak CC</v>
          </cell>
          <cell r="AB96" t="str">
            <v/>
          </cell>
          <cell r="AC96" t="str">
            <v/>
          </cell>
          <cell r="AD96" t="str">
            <v/>
          </cell>
          <cell r="AE96" t="str">
            <v/>
          </cell>
          <cell r="AF96" t="str">
            <v/>
          </cell>
          <cell r="AG96" t="str">
            <v/>
          </cell>
          <cell r="AH96" t="str">
            <v/>
          </cell>
          <cell r="AI96" t="str">
            <v/>
          </cell>
          <cell r="AJ96" t="str">
            <v/>
          </cell>
          <cell r="AK96" t="str">
            <v/>
          </cell>
          <cell r="AL96" t="str">
            <v/>
          </cell>
          <cell r="AM96" t="str">
            <v/>
          </cell>
        </row>
        <row r="97">
          <cell r="H97" t="str">
            <v>J05_M05_4210_Z2120_64404</v>
          </cell>
          <cell r="J97" t="str">
            <v>64404_Koszty reprezentacji</v>
          </cell>
          <cell r="K97">
            <v>0</v>
          </cell>
          <cell r="L97">
            <v>0</v>
          </cell>
          <cell r="M97">
            <v>0</v>
          </cell>
          <cell r="N97">
            <v>1</v>
          </cell>
          <cell r="O97">
            <v>0</v>
          </cell>
          <cell r="P97">
            <v>0</v>
          </cell>
          <cell r="Q97" t="str">
            <v>J05M054210Z212064404</v>
          </cell>
          <cell r="R97" t="str">
            <v/>
          </cell>
          <cell r="S97" t="str">
            <v/>
          </cell>
          <cell r="T97">
            <v>62383001</v>
          </cell>
          <cell r="U97" t="str">
            <v/>
          </cell>
          <cell r="V97" t="str">
            <v/>
          </cell>
          <cell r="W97" t="str">
            <v/>
          </cell>
          <cell r="X97" t="str">
            <v/>
          </cell>
          <cell r="Y97" t="str">
            <v/>
          </cell>
          <cell r="Z97" t="str">
            <v/>
          </cell>
          <cell r="AA97" t="str">
            <v>brak CC</v>
          </cell>
          <cell r="AB97" t="str">
            <v/>
          </cell>
          <cell r="AC97" t="str">
            <v/>
          </cell>
          <cell r="AD97" t="str">
            <v/>
          </cell>
          <cell r="AE97" t="str">
            <v/>
          </cell>
          <cell r="AF97" t="str">
            <v/>
          </cell>
          <cell r="AG97" t="str">
            <v/>
          </cell>
          <cell r="AH97" t="str">
            <v/>
          </cell>
          <cell r="AI97" t="str">
            <v/>
          </cell>
          <cell r="AJ97" t="str">
            <v/>
          </cell>
          <cell r="AK97" t="str">
            <v/>
          </cell>
          <cell r="AL97" t="str">
            <v/>
          </cell>
          <cell r="AM97" t="str">
            <v/>
          </cell>
        </row>
        <row r="98">
          <cell r="H98" t="str">
            <v>J05_M05_4210_Z2120_64405</v>
          </cell>
          <cell r="J98" t="str">
            <v>64405_Akredytacje krajowe</v>
          </cell>
          <cell r="K98">
            <v>0</v>
          </cell>
          <cell r="L98">
            <v>0</v>
          </cell>
          <cell r="M98">
            <v>0</v>
          </cell>
          <cell r="N98">
            <v>1</v>
          </cell>
          <cell r="O98">
            <v>0</v>
          </cell>
          <cell r="P98">
            <v>0</v>
          </cell>
          <cell r="Q98" t="str">
            <v>J05M054210Z212064405</v>
          </cell>
          <cell r="R98" t="str">
            <v/>
          </cell>
          <cell r="S98" t="str">
            <v/>
          </cell>
          <cell r="T98">
            <v>62331000</v>
          </cell>
          <cell r="U98" t="str">
            <v/>
          </cell>
          <cell r="V98" t="str">
            <v/>
          </cell>
          <cell r="W98" t="str">
            <v/>
          </cell>
          <cell r="X98" t="str">
            <v/>
          </cell>
          <cell r="Y98" t="str">
            <v/>
          </cell>
          <cell r="Z98" t="str">
            <v/>
          </cell>
          <cell r="AA98" t="str">
            <v>brak CC</v>
          </cell>
          <cell r="AB98" t="str">
            <v/>
          </cell>
          <cell r="AC98" t="str">
            <v/>
          </cell>
          <cell r="AD98" t="str">
            <v/>
          </cell>
          <cell r="AE98" t="str">
            <v/>
          </cell>
          <cell r="AF98" t="str">
            <v/>
          </cell>
          <cell r="AG98" t="str">
            <v/>
          </cell>
          <cell r="AH98" t="str">
            <v/>
          </cell>
          <cell r="AI98" t="str">
            <v/>
          </cell>
          <cell r="AJ98" t="str">
            <v/>
          </cell>
          <cell r="AK98" t="str">
            <v/>
          </cell>
          <cell r="AL98" t="str">
            <v/>
          </cell>
          <cell r="AM98" t="str">
            <v/>
          </cell>
        </row>
        <row r="99">
          <cell r="H99" t="str">
            <v>J05_M05_4210_Z2120_64406</v>
          </cell>
          <cell r="J99" t="str">
            <v>64406_Akredytacje zagraniczne</v>
          </cell>
          <cell r="K99">
            <v>0</v>
          </cell>
          <cell r="L99">
            <v>0</v>
          </cell>
          <cell r="M99">
            <v>0</v>
          </cell>
          <cell r="N99">
            <v>1</v>
          </cell>
          <cell r="O99">
            <v>0</v>
          </cell>
          <cell r="P99">
            <v>0</v>
          </cell>
          <cell r="Q99" t="str">
            <v>J05M054210Z212064406</v>
          </cell>
          <cell r="R99" t="str">
            <v/>
          </cell>
          <cell r="S99" t="str">
            <v/>
          </cell>
          <cell r="T99">
            <v>62331000</v>
          </cell>
          <cell r="U99" t="str">
            <v/>
          </cell>
          <cell r="V99" t="str">
            <v/>
          </cell>
          <cell r="W99" t="str">
            <v/>
          </cell>
          <cell r="X99" t="str">
            <v/>
          </cell>
          <cell r="Y99" t="str">
            <v/>
          </cell>
          <cell r="Z99" t="str">
            <v/>
          </cell>
          <cell r="AA99" t="str">
            <v>brak CC</v>
          </cell>
          <cell r="AB99" t="str">
            <v/>
          </cell>
          <cell r="AC99" t="str">
            <v/>
          </cell>
          <cell r="AD99" t="str">
            <v/>
          </cell>
          <cell r="AE99" t="str">
            <v/>
          </cell>
          <cell r="AF99" t="str">
            <v/>
          </cell>
          <cell r="AG99" t="str">
            <v/>
          </cell>
          <cell r="AH99" t="str">
            <v/>
          </cell>
          <cell r="AI99" t="str">
            <v/>
          </cell>
          <cell r="AJ99" t="str">
            <v/>
          </cell>
          <cell r="AK99" t="str">
            <v/>
          </cell>
          <cell r="AL99" t="str">
            <v/>
          </cell>
          <cell r="AM99" t="str">
            <v/>
          </cell>
        </row>
        <row r="100">
          <cell r="H100" t="str">
            <v>J05_M05_4210_Z2120_65401</v>
          </cell>
          <cell r="J100" t="str">
            <v>65401_Organizacja imprez firmowych</v>
          </cell>
          <cell r="K100">
            <v>0</v>
          </cell>
          <cell r="L100">
            <v>0</v>
          </cell>
          <cell r="M100">
            <v>0</v>
          </cell>
          <cell r="N100">
            <v>1</v>
          </cell>
          <cell r="O100">
            <v>0</v>
          </cell>
          <cell r="P100">
            <v>0</v>
          </cell>
          <cell r="Q100" t="str">
            <v>J05M054210Z212065401</v>
          </cell>
          <cell r="R100" t="str">
            <v/>
          </cell>
          <cell r="S100" t="str">
            <v/>
          </cell>
          <cell r="T100">
            <v>62573000</v>
          </cell>
          <cell r="U100" t="str">
            <v/>
          </cell>
          <cell r="V100" t="str">
            <v/>
          </cell>
          <cell r="W100" t="str">
            <v/>
          </cell>
          <cell r="X100" t="str">
            <v/>
          </cell>
          <cell r="Y100" t="str">
            <v/>
          </cell>
          <cell r="Z100" t="str">
            <v/>
          </cell>
          <cell r="AA100" t="str">
            <v>brak CC</v>
          </cell>
          <cell r="AB100" t="str">
            <v/>
          </cell>
          <cell r="AC100" t="str">
            <v/>
          </cell>
          <cell r="AD100" t="str">
            <v/>
          </cell>
          <cell r="AE100" t="str">
            <v/>
          </cell>
          <cell r="AF100" t="str">
            <v/>
          </cell>
          <cell r="AG100" t="str">
            <v/>
          </cell>
          <cell r="AH100" t="str">
            <v/>
          </cell>
          <cell r="AI100" t="str">
            <v/>
          </cell>
          <cell r="AJ100" t="str">
            <v/>
          </cell>
          <cell r="AK100" t="str">
            <v/>
          </cell>
          <cell r="AL100" t="str">
            <v/>
          </cell>
          <cell r="AM100" t="str">
            <v/>
          </cell>
        </row>
        <row r="101">
          <cell r="H101" t="str">
            <v>J05_M05_4210_Z2120_65403</v>
          </cell>
          <cell r="J101" t="str">
            <v>65403_Ryczałty samochodowe</v>
          </cell>
          <cell r="K101">
            <v>0</v>
          </cell>
          <cell r="L101">
            <v>0</v>
          </cell>
          <cell r="M101">
            <v>0</v>
          </cell>
          <cell r="N101">
            <v>1</v>
          </cell>
          <cell r="O101">
            <v>0</v>
          </cell>
          <cell r="P101">
            <v>0</v>
          </cell>
          <cell r="Q101" t="str">
            <v>J05M054210Z212065403</v>
          </cell>
          <cell r="R101" t="str">
            <v/>
          </cell>
          <cell r="S101" t="str">
            <v/>
          </cell>
          <cell r="T101">
            <v>62553000</v>
          </cell>
          <cell r="U101" t="str">
            <v/>
          </cell>
          <cell r="V101" t="str">
            <v/>
          </cell>
          <cell r="W101" t="str">
            <v/>
          </cell>
          <cell r="X101" t="str">
            <v/>
          </cell>
          <cell r="Y101" t="str">
            <v/>
          </cell>
          <cell r="Z101" t="str">
            <v/>
          </cell>
          <cell r="AA101" t="str">
            <v>brak CC</v>
          </cell>
          <cell r="AB101" t="str">
            <v/>
          </cell>
          <cell r="AC101" t="str">
            <v/>
          </cell>
          <cell r="AD101" t="str">
            <v/>
          </cell>
          <cell r="AE101" t="str">
            <v/>
          </cell>
          <cell r="AF101" t="str">
            <v/>
          </cell>
          <cell r="AG101" t="str">
            <v/>
          </cell>
          <cell r="AH101" t="str">
            <v/>
          </cell>
          <cell r="AI101" t="str">
            <v/>
          </cell>
          <cell r="AJ101" t="str">
            <v/>
          </cell>
          <cell r="AK101" t="str">
            <v/>
          </cell>
          <cell r="AL101" t="str">
            <v/>
          </cell>
          <cell r="AM101" t="str">
            <v/>
          </cell>
        </row>
        <row r="102">
          <cell r="H102" t="str">
            <v>J05_M05_4210_Z2120_65500</v>
          </cell>
          <cell r="J102" t="str">
            <v>65500_Przejazdy i podróże krajowe</v>
          </cell>
          <cell r="K102">
            <v>0</v>
          </cell>
          <cell r="L102">
            <v>0</v>
          </cell>
          <cell r="M102">
            <v>0</v>
          </cell>
          <cell r="N102">
            <v>1</v>
          </cell>
          <cell r="O102">
            <v>0</v>
          </cell>
          <cell r="P102">
            <v>0</v>
          </cell>
          <cell r="Q102" t="str">
            <v>J05M054210Z212065500</v>
          </cell>
          <cell r="R102" t="str">
            <v/>
          </cell>
          <cell r="S102" t="str">
            <v/>
          </cell>
          <cell r="T102" t="str">
            <v/>
          </cell>
          <cell r="U102" t="str">
            <v/>
          </cell>
          <cell r="V102" t="str">
            <v/>
          </cell>
          <cell r="W102" t="str">
            <v/>
          </cell>
          <cell r="X102" t="str">
            <v/>
          </cell>
          <cell r="Y102" t="str">
            <v/>
          </cell>
          <cell r="Z102" t="str">
            <v/>
          </cell>
          <cell r="AA102" t="str">
            <v>brak CC</v>
          </cell>
          <cell r="AB102" t="str">
            <v/>
          </cell>
          <cell r="AC102" t="str">
            <v/>
          </cell>
          <cell r="AD102" t="str">
            <v/>
          </cell>
          <cell r="AE102" t="str">
            <v/>
          </cell>
          <cell r="AF102" t="str">
            <v/>
          </cell>
          <cell r="AG102" t="str">
            <v/>
          </cell>
          <cell r="AH102" t="str">
            <v/>
          </cell>
          <cell r="AI102" t="str">
            <v/>
          </cell>
          <cell r="AJ102" t="str">
            <v/>
          </cell>
          <cell r="AK102" t="str">
            <v/>
          </cell>
          <cell r="AL102" t="str">
            <v/>
          </cell>
          <cell r="AM102" t="str">
            <v/>
          </cell>
        </row>
        <row r="103">
          <cell r="H103" t="str">
            <v>J05_M05_4210_Z2120_65501</v>
          </cell>
          <cell r="J103" t="str">
            <v>65501_Przejazdy i podróże zagraniczne</v>
          </cell>
          <cell r="K103">
            <v>0</v>
          </cell>
          <cell r="L103">
            <v>0</v>
          </cell>
          <cell r="M103">
            <v>0</v>
          </cell>
          <cell r="N103">
            <v>1</v>
          </cell>
          <cell r="O103">
            <v>0</v>
          </cell>
          <cell r="P103">
            <v>0</v>
          </cell>
          <cell r="Q103" t="str">
            <v>J05M054210Z212065501</v>
          </cell>
          <cell r="R103" t="str">
            <v/>
          </cell>
          <cell r="S103" t="str">
            <v/>
          </cell>
          <cell r="T103" t="str">
            <v/>
          </cell>
          <cell r="U103" t="str">
            <v/>
          </cell>
          <cell r="V103" t="str">
            <v/>
          </cell>
          <cell r="W103" t="str">
            <v/>
          </cell>
          <cell r="X103" t="str">
            <v/>
          </cell>
          <cell r="Y103" t="str">
            <v/>
          </cell>
          <cell r="Z103" t="str">
            <v/>
          </cell>
          <cell r="AA103" t="str">
            <v>brak CC</v>
          </cell>
          <cell r="AB103" t="str">
            <v/>
          </cell>
          <cell r="AC103" t="str">
            <v/>
          </cell>
          <cell r="AD103" t="str">
            <v/>
          </cell>
          <cell r="AE103" t="str">
            <v/>
          </cell>
          <cell r="AF103" t="str">
            <v/>
          </cell>
          <cell r="AG103" t="str">
            <v/>
          </cell>
          <cell r="AH103" t="str">
            <v/>
          </cell>
          <cell r="AI103" t="str">
            <v/>
          </cell>
          <cell r="AJ103" t="str">
            <v/>
          </cell>
          <cell r="AK103" t="str">
            <v/>
          </cell>
          <cell r="AL103" t="str">
            <v/>
          </cell>
          <cell r="AM103" t="str">
            <v/>
          </cell>
        </row>
        <row r="104">
          <cell r="H104" t="str">
            <v>J05_M05_4210_Z2120_66203</v>
          </cell>
          <cell r="J104" t="str">
            <v>66203_VAT w koszty - pozostałe</v>
          </cell>
          <cell r="K104">
            <v>0</v>
          </cell>
          <cell r="L104">
            <v>0</v>
          </cell>
          <cell r="M104">
            <v>0</v>
          </cell>
          <cell r="N104">
            <v>1</v>
          </cell>
          <cell r="O104">
            <v>0</v>
          </cell>
          <cell r="P104">
            <v>0</v>
          </cell>
          <cell r="Q104" t="str">
            <v>J05M054210Z212066203</v>
          </cell>
          <cell r="R104" t="str">
            <v/>
          </cell>
          <cell r="S104" t="str">
            <v/>
          </cell>
          <cell r="T104">
            <v>63520030</v>
          </cell>
          <cell r="U104" t="str">
            <v/>
          </cell>
          <cell r="V104" t="str">
            <v/>
          </cell>
          <cell r="W104" t="str">
            <v/>
          </cell>
          <cell r="X104" t="str">
            <v/>
          </cell>
          <cell r="Y104" t="str">
            <v/>
          </cell>
          <cell r="Z104" t="str">
            <v/>
          </cell>
          <cell r="AA104" t="str">
            <v>brak CC</v>
          </cell>
          <cell r="AB104" t="str">
            <v/>
          </cell>
          <cell r="AC104" t="str">
            <v/>
          </cell>
          <cell r="AD104" t="str">
            <v/>
          </cell>
          <cell r="AE104" t="str">
            <v/>
          </cell>
          <cell r="AF104" t="str">
            <v/>
          </cell>
          <cell r="AG104" t="str">
            <v/>
          </cell>
          <cell r="AH104" t="str">
            <v/>
          </cell>
          <cell r="AI104" t="str">
            <v/>
          </cell>
          <cell r="AJ104" t="str">
            <v/>
          </cell>
          <cell r="AK104" t="str">
            <v/>
          </cell>
          <cell r="AL104" t="str">
            <v/>
          </cell>
          <cell r="AM104" t="str">
            <v/>
          </cell>
        </row>
        <row r="105">
          <cell r="H105" t="str">
            <v>-</v>
          </cell>
          <cell r="J105" t="str">
            <v>4351_SERIES</v>
          </cell>
          <cell r="K105">
            <v>1429806.0999999999</v>
          </cell>
          <cell r="L105">
            <v>2724728.34</v>
          </cell>
          <cell r="M105">
            <v>4154534.4399999995</v>
          </cell>
          <cell r="N105">
            <v>0</v>
          </cell>
          <cell r="O105">
            <v>0</v>
          </cell>
          <cell r="P105">
            <v>0</v>
          </cell>
          <cell r="Q105" t="str">
            <v>-</v>
          </cell>
          <cell r="R105" t="str">
            <v/>
          </cell>
          <cell r="S105" t="str">
            <v/>
          </cell>
          <cell r="T105" t="str">
            <v/>
          </cell>
          <cell r="U105" t="str">
            <v/>
          </cell>
          <cell r="V105" t="str">
            <v/>
          </cell>
          <cell r="W105" t="str">
            <v/>
          </cell>
          <cell r="X105" t="str">
            <v/>
          </cell>
          <cell r="Y105" t="str">
            <v/>
          </cell>
          <cell r="Z105" t="str">
            <v/>
          </cell>
          <cell r="AA105" t="str">
            <v>brak CC</v>
          </cell>
          <cell r="AB105" t="str">
            <v/>
          </cell>
          <cell r="AC105" t="str">
            <v/>
          </cell>
          <cell r="AD105" t="str">
            <v/>
          </cell>
          <cell r="AE105" t="str">
            <v/>
          </cell>
          <cell r="AF105" t="str">
            <v/>
          </cell>
          <cell r="AG105" t="str">
            <v/>
          </cell>
          <cell r="AH105" t="str">
            <v/>
          </cell>
          <cell r="AI105" t="str">
            <v/>
          </cell>
          <cell r="AJ105" t="str">
            <v/>
          </cell>
          <cell r="AK105" t="str">
            <v/>
          </cell>
          <cell r="AL105" t="str">
            <v/>
          </cell>
          <cell r="AM105" t="str">
            <v/>
          </cell>
        </row>
        <row r="106">
          <cell r="H106" t="str">
            <v>-</v>
          </cell>
          <cell r="J106" t="str">
            <v>Z3521_OWN SERIES</v>
          </cell>
          <cell r="K106">
            <v>41000</v>
          </cell>
          <cell r="L106">
            <v>125000</v>
          </cell>
          <cell r="M106">
            <v>166000</v>
          </cell>
          <cell r="N106">
            <v>0</v>
          </cell>
          <cell r="O106">
            <v>0</v>
          </cell>
          <cell r="P106">
            <v>0</v>
          </cell>
          <cell r="Q106" t="str">
            <v>-</v>
          </cell>
          <cell r="R106" t="str">
            <v/>
          </cell>
          <cell r="S106" t="str">
            <v/>
          </cell>
          <cell r="T106" t="str">
            <v/>
          </cell>
          <cell r="U106" t="str">
            <v/>
          </cell>
          <cell r="V106" t="str">
            <v/>
          </cell>
          <cell r="W106" t="str">
            <v/>
          </cell>
          <cell r="X106" t="str">
            <v/>
          </cell>
          <cell r="Y106" t="str">
            <v/>
          </cell>
          <cell r="Z106" t="str">
            <v/>
          </cell>
          <cell r="AA106" t="str">
            <v>brak CC</v>
          </cell>
          <cell r="AB106" t="str">
            <v/>
          </cell>
          <cell r="AC106" t="str">
            <v/>
          </cell>
          <cell r="AD106" t="str">
            <v/>
          </cell>
          <cell r="AE106" t="str">
            <v/>
          </cell>
          <cell r="AF106" t="str">
            <v/>
          </cell>
          <cell r="AG106" t="str">
            <v/>
          </cell>
          <cell r="AH106" t="str">
            <v/>
          </cell>
          <cell r="AI106" t="str">
            <v/>
          </cell>
          <cell r="AJ106" t="str">
            <v/>
          </cell>
          <cell r="AK106" t="str">
            <v/>
          </cell>
          <cell r="AL106" t="str">
            <v/>
          </cell>
          <cell r="AM106" t="str">
            <v/>
          </cell>
        </row>
        <row r="107">
          <cell r="H107" t="str">
            <v>J05_M05_4351_Z3521_61004</v>
          </cell>
          <cell r="J107" t="str">
            <v>61004_Pozostałe koszty i materiały</v>
          </cell>
          <cell r="K107">
            <v>0</v>
          </cell>
          <cell r="L107">
            <v>0</v>
          </cell>
          <cell r="M107">
            <v>0</v>
          </cell>
          <cell r="N107">
            <v>1</v>
          </cell>
          <cell r="O107">
            <v>0</v>
          </cell>
          <cell r="P107">
            <v>0</v>
          </cell>
          <cell r="Q107" t="str">
            <v>J05M054351Z352161004</v>
          </cell>
          <cell r="R107" t="str">
            <v/>
          </cell>
          <cell r="S107" t="str">
            <v/>
          </cell>
          <cell r="T107" t="str">
            <v/>
          </cell>
          <cell r="U107" t="str">
            <v/>
          </cell>
          <cell r="V107" t="str">
            <v/>
          </cell>
          <cell r="W107" t="str">
            <v/>
          </cell>
          <cell r="X107" t="str">
            <v/>
          </cell>
          <cell r="Y107" t="str">
            <v/>
          </cell>
          <cell r="Z107" t="str">
            <v/>
          </cell>
          <cell r="AA107" t="str">
            <v>brak CC</v>
          </cell>
          <cell r="AB107" t="str">
            <v/>
          </cell>
          <cell r="AC107" t="str">
            <v/>
          </cell>
          <cell r="AD107" t="str">
            <v/>
          </cell>
          <cell r="AE107" t="str">
            <v/>
          </cell>
          <cell r="AF107" t="str">
            <v/>
          </cell>
          <cell r="AG107" t="str">
            <v/>
          </cell>
          <cell r="AH107" t="str">
            <v/>
          </cell>
          <cell r="AI107" t="str">
            <v/>
          </cell>
          <cell r="AJ107" t="str">
            <v/>
          </cell>
          <cell r="AK107" t="str">
            <v/>
          </cell>
          <cell r="AL107" t="str">
            <v/>
          </cell>
          <cell r="AM107" t="str">
            <v/>
          </cell>
        </row>
        <row r="108">
          <cell r="H108" t="str">
            <v>J05_M05_4351_Z3521_63200</v>
          </cell>
          <cell r="J108" t="str">
            <v>63200_Koszty produkcji telewizyjnej</v>
          </cell>
          <cell r="K108">
            <v>41000</v>
          </cell>
          <cell r="L108">
            <v>125000</v>
          </cell>
          <cell r="M108">
            <v>166000</v>
          </cell>
          <cell r="N108">
            <v>1</v>
          </cell>
          <cell r="O108">
            <v>1</v>
          </cell>
          <cell r="P108">
            <v>1</v>
          </cell>
          <cell r="Q108" t="str">
            <v>J05M054351Z352163200</v>
          </cell>
          <cell r="R108" t="str">
            <v>PK</v>
          </cell>
          <cell r="S108" t="str">
            <v>50</v>
          </cell>
          <cell r="T108">
            <v>60410000</v>
          </cell>
          <cell r="U108" t="str">
            <v>Kids Channels Dep</v>
          </cell>
          <cell r="V108" t="str">
            <v>MINIMINI</v>
          </cell>
          <cell r="W108" t="str">
            <v>Own series</v>
          </cell>
          <cell r="X108" t="str">
            <v>commissioned production</v>
          </cell>
          <cell r="Y108" t="str">
            <v>PPK50SOCP3</v>
          </cell>
          <cell r="Z108" t="str">
            <v>MM+ Series Own Comm. production</v>
          </cell>
          <cell r="AA108">
            <v>1</v>
          </cell>
          <cell r="AB108" t="str">
            <v>USŁUGI PRODUKCYJNE ZEWNĘTRZNE</v>
          </cell>
          <cell r="AC108" t="str">
            <v/>
          </cell>
          <cell r="AD108" t="str">
            <v/>
          </cell>
          <cell r="AE108" t="str">
            <v/>
          </cell>
          <cell r="AF108" t="str">
            <v/>
          </cell>
          <cell r="AG108" t="str">
            <v/>
          </cell>
          <cell r="AH108" t="str">
            <v/>
          </cell>
          <cell r="AI108" t="str">
            <v/>
          </cell>
          <cell r="AJ108" t="str">
            <v/>
          </cell>
          <cell r="AK108" t="str">
            <v/>
          </cell>
          <cell r="AL108" t="str">
            <v/>
          </cell>
          <cell r="AM108" t="str">
            <v/>
          </cell>
        </row>
        <row r="109">
          <cell r="H109" t="str">
            <v>J05_M05_4351_Z3521_63500</v>
          </cell>
          <cell r="J109" t="str">
            <v>63500_Poczta, kurier</v>
          </cell>
          <cell r="K109">
            <v>0</v>
          </cell>
          <cell r="L109">
            <v>0</v>
          </cell>
          <cell r="M109">
            <v>0</v>
          </cell>
          <cell r="N109">
            <v>1</v>
          </cell>
          <cell r="O109">
            <v>0</v>
          </cell>
          <cell r="P109">
            <v>0</v>
          </cell>
          <cell r="Q109" t="str">
            <v>J05M054351Z352163500</v>
          </cell>
          <cell r="R109" t="str">
            <v/>
          </cell>
          <cell r="S109" t="str">
            <v/>
          </cell>
          <cell r="T109" t="str">
            <v/>
          </cell>
          <cell r="U109" t="str">
            <v/>
          </cell>
          <cell r="V109" t="str">
            <v/>
          </cell>
          <cell r="W109" t="str">
            <v/>
          </cell>
          <cell r="X109" t="str">
            <v/>
          </cell>
          <cell r="Y109" t="str">
            <v/>
          </cell>
          <cell r="Z109" t="str">
            <v/>
          </cell>
          <cell r="AA109" t="str">
            <v>brak CC</v>
          </cell>
          <cell r="AB109" t="str">
            <v/>
          </cell>
          <cell r="AC109" t="str">
            <v/>
          </cell>
          <cell r="AD109" t="str">
            <v/>
          </cell>
          <cell r="AE109" t="str">
            <v/>
          </cell>
          <cell r="AF109" t="str">
            <v/>
          </cell>
          <cell r="AG109" t="str">
            <v/>
          </cell>
          <cell r="AH109" t="str">
            <v/>
          </cell>
          <cell r="AI109" t="str">
            <v/>
          </cell>
          <cell r="AJ109" t="str">
            <v/>
          </cell>
          <cell r="AK109" t="str">
            <v/>
          </cell>
          <cell r="AL109" t="str">
            <v/>
          </cell>
          <cell r="AM109" t="str">
            <v/>
          </cell>
        </row>
        <row r="110">
          <cell r="H110" t="str">
            <v>J05_M05_4351_Z3521_64600</v>
          </cell>
          <cell r="J110" t="str">
            <v>64600_Pozostałe usługi</v>
          </cell>
          <cell r="K110">
            <v>0</v>
          </cell>
          <cell r="L110">
            <v>0</v>
          </cell>
          <cell r="M110">
            <v>0</v>
          </cell>
          <cell r="N110">
            <v>1</v>
          </cell>
          <cell r="O110">
            <v>0</v>
          </cell>
          <cell r="P110">
            <v>0</v>
          </cell>
          <cell r="Q110" t="str">
            <v>J05M054351Z352164600</v>
          </cell>
          <cell r="R110" t="str">
            <v/>
          </cell>
          <cell r="S110" t="str">
            <v/>
          </cell>
          <cell r="T110">
            <v>61881040</v>
          </cell>
          <cell r="U110" t="str">
            <v/>
          </cell>
          <cell r="V110" t="str">
            <v/>
          </cell>
          <cell r="W110" t="str">
            <v/>
          </cell>
          <cell r="X110" t="str">
            <v/>
          </cell>
          <cell r="Y110" t="str">
            <v/>
          </cell>
          <cell r="Z110" t="str">
            <v/>
          </cell>
          <cell r="AA110" t="str">
            <v>brak CC</v>
          </cell>
          <cell r="AB110" t="str">
            <v/>
          </cell>
          <cell r="AC110" t="str">
            <v/>
          </cell>
          <cell r="AD110" t="str">
            <v/>
          </cell>
          <cell r="AE110" t="str">
            <v/>
          </cell>
          <cell r="AF110" t="str">
            <v/>
          </cell>
          <cell r="AG110" t="str">
            <v/>
          </cell>
          <cell r="AH110" t="str">
            <v/>
          </cell>
          <cell r="AI110" t="str">
            <v/>
          </cell>
          <cell r="AJ110" t="str">
            <v/>
          </cell>
          <cell r="AK110" t="str">
            <v/>
          </cell>
          <cell r="AL110" t="str">
            <v/>
          </cell>
          <cell r="AM110" t="str">
            <v/>
          </cell>
        </row>
        <row r="111">
          <cell r="H111" t="str">
            <v>J05_M05_4351_Z3521_65005</v>
          </cell>
          <cell r="J111" t="str">
            <v>65005_Wynagrodzenia - umowy cywilno-prawne</v>
          </cell>
          <cell r="K111">
            <v>0</v>
          </cell>
          <cell r="L111">
            <v>0</v>
          </cell>
          <cell r="M111">
            <v>0</v>
          </cell>
          <cell r="N111">
            <v>1</v>
          </cell>
          <cell r="O111">
            <v>0</v>
          </cell>
          <cell r="P111">
            <v>0</v>
          </cell>
          <cell r="Q111" t="str">
            <v>J05M054351Z352165005</v>
          </cell>
          <cell r="R111" t="str">
            <v/>
          </cell>
          <cell r="S111" t="str">
            <v/>
          </cell>
          <cell r="T111">
            <v>64311000</v>
          </cell>
          <cell r="U111" t="str">
            <v/>
          </cell>
          <cell r="V111" t="str">
            <v/>
          </cell>
          <cell r="W111" t="str">
            <v/>
          </cell>
          <cell r="X111" t="str">
            <v/>
          </cell>
          <cell r="Y111" t="str">
            <v/>
          </cell>
          <cell r="Z111" t="str">
            <v/>
          </cell>
          <cell r="AA111" t="str">
            <v>brak CC</v>
          </cell>
          <cell r="AB111" t="str">
            <v/>
          </cell>
          <cell r="AC111" t="str">
            <v/>
          </cell>
          <cell r="AD111" t="str">
            <v/>
          </cell>
          <cell r="AE111" t="str">
            <v/>
          </cell>
          <cell r="AF111" t="str">
            <v/>
          </cell>
          <cell r="AG111" t="str">
            <v/>
          </cell>
          <cell r="AH111" t="str">
            <v/>
          </cell>
          <cell r="AI111" t="str">
            <v/>
          </cell>
          <cell r="AJ111" t="str">
            <v/>
          </cell>
          <cell r="AK111" t="str">
            <v/>
          </cell>
          <cell r="AL111" t="str">
            <v/>
          </cell>
          <cell r="AM111" t="str">
            <v/>
          </cell>
        </row>
        <row r="112">
          <cell r="H112" t="str">
            <v>-</v>
          </cell>
          <cell r="J112" t="str">
            <v>Z3523_OTHER SERIES</v>
          </cell>
          <cell r="K112">
            <v>1388806.0999999999</v>
          </cell>
          <cell r="L112">
            <v>2599728.34</v>
          </cell>
          <cell r="M112">
            <v>3988534.4399999995</v>
          </cell>
          <cell r="N112">
            <v>0</v>
          </cell>
          <cell r="O112">
            <v>0</v>
          </cell>
          <cell r="P112">
            <v>0</v>
          </cell>
          <cell r="Q112" t="str">
            <v>-</v>
          </cell>
          <cell r="R112" t="str">
            <v/>
          </cell>
          <cell r="S112" t="str">
            <v/>
          </cell>
          <cell r="T112" t="str">
            <v/>
          </cell>
          <cell r="U112" t="str">
            <v/>
          </cell>
          <cell r="V112" t="str">
            <v/>
          </cell>
          <cell r="W112" t="str">
            <v/>
          </cell>
          <cell r="X112" t="str">
            <v/>
          </cell>
          <cell r="Y112" t="str">
            <v/>
          </cell>
          <cell r="Z112" t="str">
            <v/>
          </cell>
          <cell r="AA112" t="str">
            <v>brak CC</v>
          </cell>
          <cell r="AB112" t="str">
            <v/>
          </cell>
          <cell r="AC112" t="str">
            <v/>
          </cell>
          <cell r="AD112" t="str">
            <v/>
          </cell>
          <cell r="AE112" t="str">
            <v/>
          </cell>
          <cell r="AF112" t="str">
            <v/>
          </cell>
          <cell r="AG112" t="str">
            <v/>
          </cell>
          <cell r="AH112" t="str">
            <v/>
          </cell>
          <cell r="AI112" t="str">
            <v/>
          </cell>
          <cell r="AJ112" t="str">
            <v/>
          </cell>
          <cell r="AK112" t="str">
            <v/>
          </cell>
          <cell r="AL112" t="str">
            <v/>
          </cell>
          <cell r="AM112" t="str">
            <v/>
          </cell>
        </row>
        <row r="113">
          <cell r="H113" t="str">
            <v>J05_M05_4351_Z3523_63100</v>
          </cell>
          <cell r="J113" t="str">
            <v>63100_Koszty licencji</v>
          </cell>
          <cell r="K113">
            <v>1136786.1099999999</v>
          </cell>
          <cell r="L113">
            <v>2033496.38</v>
          </cell>
          <cell r="M113">
            <v>3170282.4899999998</v>
          </cell>
          <cell r="N113">
            <v>1</v>
          </cell>
          <cell r="O113">
            <v>1</v>
          </cell>
          <cell r="P113">
            <v>1</v>
          </cell>
          <cell r="Q113" t="str">
            <v>J05M054351Z352363100</v>
          </cell>
          <cell r="R113" t="str">
            <v>PK</v>
          </cell>
          <cell r="S113" t="str">
            <v>50</v>
          </cell>
          <cell r="T113">
            <v>60726000</v>
          </cell>
          <cell r="U113" t="str">
            <v>Kids Channels Dep</v>
          </cell>
          <cell r="V113" t="str">
            <v>MINIMINI</v>
          </cell>
          <cell r="W113" t="str">
            <v>Independent series</v>
          </cell>
          <cell r="X113" t="str">
            <v>Licence</v>
          </cell>
          <cell r="Y113" t="str">
            <v>PPK50SI0L3</v>
          </cell>
          <cell r="Z113" t="str">
            <v>MM+ Series Independent licence</v>
          </cell>
          <cell r="AA113">
            <v>1</v>
          </cell>
          <cell r="AB113" t="str">
            <v>MEDIAHUB C+ POLSKA</v>
          </cell>
          <cell r="AC113" t="str">
            <v/>
          </cell>
          <cell r="AD113" t="str">
            <v/>
          </cell>
          <cell r="AE113" t="str">
            <v/>
          </cell>
          <cell r="AF113" t="str">
            <v/>
          </cell>
          <cell r="AG113" t="str">
            <v/>
          </cell>
          <cell r="AH113" t="str">
            <v/>
          </cell>
          <cell r="AI113" t="str">
            <v/>
          </cell>
          <cell r="AJ113" t="str">
            <v/>
          </cell>
          <cell r="AK113" t="str">
            <v/>
          </cell>
          <cell r="AL113" t="str">
            <v/>
          </cell>
          <cell r="AM113" t="str">
            <v/>
          </cell>
        </row>
        <row r="114">
          <cell r="H114" t="str">
            <v>J05_M05_4351_Z3523_63200</v>
          </cell>
          <cell r="J114" t="str">
            <v>63200_Koszty produkcji telewizyjnej</v>
          </cell>
          <cell r="K114">
            <v>0</v>
          </cell>
          <cell r="L114">
            <v>0</v>
          </cell>
          <cell r="M114">
            <v>0</v>
          </cell>
          <cell r="N114">
            <v>1</v>
          </cell>
          <cell r="O114">
            <v>0</v>
          </cell>
          <cell r="P114">
            <v>0</v>
          </cell>
          <cell r="Q114" t="str">
            <v>J05M054351Z352363200</v>
          </cell>
          <cell r="R114" t="str">
            <v/>
          </cell>
          <cell r="S114" t="str">
            <v/>
          </cell>
          <cell r="T114">
            <v>60410000</v>
          </cell>
          <cell r="U114" t="str">
            <v/>
          </cell>
          <cell r="V114" t="str">
            <v/>
          </cell>
          <cell r="W114" t="str">
            <v/>
          </cell>
          <cell r="X114" t="str">
            <v/>
          </cell>
          <cell r="Y114" t="str">
            <v/>
          </cell>
          <cell r="Z114" t="str">
            <v/>
          </cell>
          <cell r="AA114" t="str">
            <v>brak CC</v>
          </cell>
          <cell r="AB114" t="str">
            <v/>
          </cell>
          <cell r="AC114" t="str">
            <v/>
          </cell>
          <cell r="AD114" t="str">
            <v/>
          </cell>
          <cell r="AE114" t="str">
            <v/>
          </cell>
          <cell r="AF114" t="str">
            <v/>
          </cell>
          <cell r="AG114" t="str">
            <v/>
          </cell>
          <cell r="AH114" t="str">
            <v/>
          </cell>
          <cell r="AI114" t="str">
            <v/>
          </cell>
          <cell r="AJ114" t="str">
            <v/>
          </cell>
          <cell r="AK114" t="str">
            <v/>
          </cell>
          <cell r="AL114" t="str">
            <v/>
          </cell>
          <cell r="AM114" t="str">
            <v/>
          </cell>
        </row>
        <row r="115">
          <cell r="H115" t="str">
            <v>J05_M05_4351_Z3523_63203</v>
          </cell>
          <cell r="J115" t="str">
            <v>63203_Polska wersja językowa</v>
          </cell>
          <cell r="K115">
            <v>224516.5</v>
          </cell>
          <cell r="L115">
            <v>543699.75</v>
          </cell>
          <cell r="M115">
            <v>768216.25</v>
          </cell>
          <cell r="N115">
            <v>1</v>
          </cell>
          <cell r="O115">
            <v>1</v>
          </cell>
          <cell r="P115">
            <v>1</v>
          </cell>
          <cell r="Q115" t="str">
            <v>J05M054351Z352363203</v>
          </cell>
          <cell r="R115" t="str">
            <v>PK</v>
          </cell>
          <cell r="S115" t="str">
            <v>50</v>
          </cell>
          <cell r="T115" t="str">
            <v/>
          </cell>
          <cell r="U115" t="str">
            <v>Kids Channels Dep</v>
          </cell>
          <cell r="V115" t="str">
            <v>MINIMINI</v>
          </cell>
          <cell r="W115" t="str">
            <v>Independent series</v>
          </cell>
          <cell r="X115" t="str">
            <v>Localization</v>
          </cell>
          <cell r="Y115" t="str">
            <v>PPK50SI0V3</v>
          </cell>
          <cell r="Z115" t="str">
            <v>MM+ Series Independent pol. ver.</v>
          </cell>
          <cell r="AA115">
            <v>3</v>
          </cell>
          <cell r="AB115" t="str">
            <v>POLSKA WERSJA – NAPISY/DUBBING/LEKTOR</v>
          </cell>
          <cell r="AC115" t="str">
            <v>PRACOWNICY TYMCZASOWI</v>
          </cell>
          <cell r="AD115" t="str">
            <v>PRODUKCJA – KODOWANIE AUDIODESKRYPCJI</v>
          </cell>
          <cell r="AE115" t="str">
            <v/>
          </cell>
          <cell r="AF115" t="str">
            <v/>
          </cell>
          <cell r="AG115" t="str">
            <v/>
          </cell>
          <cell r="AH115" t="str">
            <v/>
          </cell>
          <cell r="AI115" t="str">
            <v/>
          </cell>
          <cell r="AJ115" t="str">
            <v/>
          </cell>
          <cell r="AK115" t="str">
            <v/>
          </cell>
          <cell r="AL115" t="str">
            <v/>
          </cell>
          <cell r="AM115" t="str">
            <v/>
          </cell>
        </row>
        <row r="116">
          <cell r="H116" t="str">
            <v>J05_M05_4351_Z3523_63904</v>
          </cell>
          <cell r="J116" t="str">
            <v>63904_Usługi techniczne</v>
          </cell>
          <cell r="K116">
            <v>27441.81</v>
          </cell>
          <cell r="L116">
            <v>22373.599999999999</v>
          </cell>
          <cell r="M116">
            <v>49815.41</v>
          </cell>
          <cell r="N116">
            <v>1</v>
          </cell>
          <cell r="O116">
            <v>1</v>
          </cell>
          <cell r="P116">
            <v>1</v>
          </cell>
          <cell r="Q116" t="str">
            <v>J05M054351Z352363904</v>
          </cell>
          <cell r="R116" t="str">
            <v>PK</v>
          </cell>
          <cell r="S116" t="str">
            <v>50</v>
          </cell>
          <cell r="T116">
            <v>61121140</v>
          </cell>
          <cell r="U116" t="str">
            <v>Kids Channels Dep</v>
          </cell>
          <cell r="V116" t="str">
            <v>MINIMINI</v>
          </cell>
          <cell r="W116" t="str">
            <v>Independent series</v>
          </cell>
          <cell r="X116" t="str">
            <v>materials</v>
          </cell>
          <cell r="Y116" t="str">
            <v>PPK50SI0T3</v>
          </cell>
          <cell r="Z116" t="str">
            <v>MM+ Series Independent materials</v>
          </cell>
          <cell r="AA116">
            <v>1</v>
          </cell>
          <cell r="AB116" t="str">
            <v>USŁUGI TECHNICZNE</v>
          </cell>
          <cell r="AC116" t="str">
            <v/>
          </cell>
          <cell r="AD116" t="str">
            <v/>
          </cell>
          <cell r="AE116" t="str">
            <v/>
          </cell>
          <cell r="AF116" t="str">
            <v/>
          </cell>
          <cell r="AG116" t="str">
            <v/>
          </cell>
          <cell r="AH116" t="str">
            <v/>
          </cell>
          <cell r="AI116" t="str">
            <v/>
          </cell>
          <cell r="AJ116" t="str">
            <v/>
          </cell>
          <cell r="AK116" t="str">
            <v/>
          </cell>
          <cell r="AL116" t="str">
            <v/>
          </cell>
          <cell r="AM116" t="str">
            <v/>
          </cell>
        </row>
        <row r="117">
          <cell r="H117" t="str">
            <v>J05_M05_4351_Z3523_65200</v>
          </cell>
          <cell r="J117" t="str">
            <v>65200_Ubezpieczenia społeczne</v>
          </cell>
          <cell r="K117">
            <v>0</v>
          </cell>
          <cell r="L117">
            <v>0</v>
          </cell>
          <cell r="M117">
            <v>0</v>
          </cell>
          <cell r="N117">
            <v>1</v>
          </cell>
          <cell r="O117">
            <v>0</v>
          </cell>
          <cell r="P117">
            <v>0</v>
          </cell>
          <cell r="Q117" t="str">
            <v>J05M054351Z352365200</v>
          </cell>
          <cell r="R117" t="str">
            <v/>
          </cell>
          <cell r="S117" t="str">
            <v/>
          </cell>
          <cell r="T117">
            <v>64511000</v>
          </cell>
          <cell r="U117" t="str">
            <v/>
          </cell>
          <cell r="V117" t="str">
            <v/>
          </cell>
          <cell r="W117" t="str">
            <v/>
          </cell>
          <cell r="X117" t="str">
            <v/>
          </cell>
          <cell r="Y117" t="str">
            <v/>
          </cell>
          <cell r="Z117" t="str">
            <v/>
          </cell>
          <cell r="AA117" t="str">
            <v>brak CC</v>
          </cell>
          <cell r="AB117" t="str">
            <v/>
          </cell>
          <cell r="AC117" t="str">
            <v/>
          </cell>
          <cell r="AD117" t="str">
            <v/>
          </cell>
          <cell r="AE117" t="str">
            <v/>
          </cell>
          <cell r="AF117" t="str">
            <v/>
          </cell>
          <cell r="AG117" t="str">
            <v/>
          </cell>
          <cell r="AH117" t="str">
            <v/>
          </cell>
          <cell r="AI117" t="str">
            <v/>
          </cell>
          <cell r="AJ117" t="str">
            <v/>
          </cell>
          <cell r="AK117" t="str">
            <v/>
          </cell>
          <cell r="AL117" t="str">
            <v/>
          </cell>
          <cell r="AM117" t="str">
            <v/>
          </cell>
        </row>
        <row r="118">
          <cell r="H118" t="str">
            <v>J05_M05_4351_Z3523_65205</v>
          </cell>
          <cell r="J118" t="str">
            <v>65205_Ubezpieczenia społeczne - umowy cywilnoprawne</v>
          </cell>
          <cell r="K118">
            <v>57.27</v>
          </cell>
          <cell r="L118">
            <v>147.26999999999998</v>
          </cell>
          <cell r="M118">
            <v>204.54</v>
          </cell>
          <cell r="N118">
            <v>1</v>
          </cell>
          <cell r="O118">
            <v>1</v>
          </cell>
          <cell r="P118">
            <v>1</v>
          </cell>
          <cell r="Q118" t="str">
            <v>J05M054351Z352365205</v>
          </cell>
          <cell r="R118" t="str">
            <v>PK</v>
          </cell>
          <cell r="S118" t="str">
            <v>50</v>
          </cell>
          <cell r="T118">
            <v>64513000</v>
          </cell>
          <cell r="U118" t="str">
            <v>Kids Channels Dep</v>
          </cell>
          <cell r="V118" t="str">
            <v>MINIMINI</v>
          </cell>
          <cell r="W118" t="str">
            <v>Independent series</v>
          </cell>
          <cell r="X118" t="str">
            <v>Localization</v>
          </cell>
          <cell r="Y118" t="str">
            <v>PPK50SI0V3</v>
          </cell>
          <cell r="Z118" t="str">
            <v>MM+ Series Independent pol. ver.</v>
          </cell>
          <cell r="AA118">
            <v>3</v>
          </cell>
          <cell r="AB118" t="str">
            <v>POLSKA WERSJA – NAPISY/DUBBING/LEKTOR</v>
          </cell>
          <cell r="AC118" t="str">
            <v>PRACOWNICY TYMCZASOWI</v>
          </cell>
          <cell r="AD118" t="str">
            <v>PRODUKCJA – KODOWANIE AUDIODESKRYPCJI</v>
          </cell>
          <cell r="AE118" t="str">
            <v/>
          </cell>
          <cell r="AF118" t="str">
            <v/>
          </cell>
          <cell r="AG118" t="str">
            <v/>
          </cell>
          <cell r="AH118" t="str">
            <v/>
          </cell>
          <cell r="AI118" t="str">
            <v/>
          </cell>
          <cell r="AJ118" t="str">
            <v/>
          </cell>
          <cell r="AK118" t="str">
            <v/>
          </cell>
          <cell r="AL118" t="str">
            <v/>
          </cell>
          <cell r="AM118" t="str">
            <v/>
          </cell>
        </row>
        <row r="119">
          <cell r="H119" t="str">
            <v>J05_M05_4351_Z3523_65206</v>
          </cell>
          <cell r="J119" t="str">
            <v>65206_PPK pracodawca - umowy cywilnoprawne</v>
          </cell>
          <cell r="K119">
            <v>4.41</v>
          </cell>
          <cell r="L119">
            <v>11.34</v>
          </cell>
          <cell r="M119">
            <v>15.75</v>
          </cell>
          <cell r="N119">
            <v>1</v>
          </cell>
          <cell r="O119">
            <v>1</v>
          </cell>
          <cell r="P119">
            <v>1</v>
          </cell>
          <cell r="Q119" t="str">
            <v>J05M054351Z352365206</v>
          </cell>
          <cell r="R119" t="str">
            <v>PK</v>
          </cell>
          <cell r="S119" t="str">
            <v>50</v>
          </cell>
          <cell r="T119">
            <v>64532000</v>
          </cell>
          <cell r="U119" t="str">
            <v>Kids Channels Dep</v>
          </cell>
          <cell r="V119" t="str">
            <v>MINIMINI</v>
          </cell>
          <cell r="W119" t="str">
            <v>Independent series</v>
          </cell>
          <cell r="X119" t="str">
            <v>Localization</v>
          </cell>
          <cell r="Y119" t="str">
            <v>PPK50SI0V3</v>
          </cell>
          <cell r="Z119" t="str">
            <v>MM+ Series Independent pol. ver.</v>
          </cell>
          <cell r="AA119">
            <v>3</v>
          </cell>
          <cell r="AB119" t="str">
            <v>POLSKA WERSJA – NAPISY/DUBBING/LEKTOR</v>
          </cell>
          <cell r="AC119" t="str">
            <v>PRACOWNICY TYMCZASOWI</v>
          </cell>
          <cell r="AD119" t="str">
            <v>PRODUKCJA – KODOWANIE AUDIODESKRYPCJI</v>
          </cell>
          <cell r="AE119" t="str">
            <v/>
          </cell>
          <cell r="AF119" t="str">
            <v/>
          </cell>
          <cell r="AG119" t="str">
            <v/>
          </cell>
          <cell r="AH119" t="str">
            <v/>
          </cell>
          <cell r="AI119" t="str">
            <v/>
          </cell>
          <cell r="AJ119" t="str">
            <v/>
          </cell>
          <cell r="AK119" t="str">
            <v/>
          </cell>
          <cell r="AL119" t="str">
            <v/>
          </cell>
          <cell r="AM119" t="str">
            <v/>
          </cell>
        </row>
        <row r="120">
          <cell r="H120" t="str">
            <v>-</v>
          </cell>
          <cell r="J120" t="str">
            <v>J06_ALEKINO+</v>
          </cell>
          <cell r="K120">
            <v>7613398.25</v>
          </cell>
          <cell r="L120">
            <v>7588935.9774999991</v>
          </cell>
          <cell r="M120">
            <v>15202334.227499999</v>
          </cell>
          <cell r="N120">
            <v>0</v>
          </cell>
          <cell r="O120">
            <v>0</v>
          </cell>
          <cell r="P120">
            <v>0</v>
          </cell>
          <cell r="Q120" t="str">
            <v>-</v>
          </cell>
          <cell r="R120" t="str">
            <v/>
          </cell>
          <cell r="S120" t="str">
            <v/>
          </cell>
          <cell r="T120" t="str">
            <v/>
          </cell>
          <cell r="U120" t="str">
            <v/>
          </cell>
          <cell r="V120" t="str">
            <v/>
          </cell>
          <cell r="W120" t="str">
            <v/>
          </cell>
          <cell r="X120" t="str">
            <v/>
          </cell>
          <cell r="Y120" t="str">
            <v/>
          </cell>
          <cell r="Z120" t="str">
            <v/>
          </cell>
          <cell r="AA120" t="str">
            <v>brak CC</v>
          </cell>
          <cell r="AB120" t="str">
            <v/>
          </cell>
          <cell r="AC120" t="str">
            <v/>
          </cell>
          <cell r="AD120" t="str">
            <v/>
          </cell>
          <cell r="AE120" t="str">
            <v/>
          </cell>
          <cell r="AF120" t="str">
            <v/>
          </cell>
          <cell r="AG120" t="str">
            <v/>
          </cell>
          <cell r="AH120" t="str">
            <v/>
          </cell>
          <cell r="AI120" t="str">
            <v/>
          </cell>
          <cell r="AJ120" t="str">
            <v/>
          </cell>
          <cell r="AK120" t="str">
            <v/>
          </cell>
          <cell r="AL120" t="str">
            <v/>
          </cell>
          <cell r="AM120" t="str">
            <v/>
          </cell>
        </row>
        <row r="121">
          <cell r="H121" t="str">
            <v>-</v>
          </cell>
          <cell r="J121" t="str">
            <v>M06_ALEKINO+</v>
          </cell>
          <cell r="K121">
            <v>7613398.25</v>
          </cell>
          <cell r="L121">
            <v>7588935.9774999991</v>
          </cell>
          <cell r="M121">
            <v>15202334.227499999</v>
          </cell>
          <cell r="N121">
            <v>0</v>
          </cell>
          <cell r="O121">
            <v>0</v>
          </cell>
          <cell r="P121">
            <v>0</v>
          </cell>
          <cell r="Q121" t="str">
            <v>-</v>
          </cell>
          <cell r="R121" t="str">
            <v/>
          </cell>
          <cell r="S121" t="str">
            <v/>
          </cell>
          <cell r="T121" t="str">
            <v/>
          </cell>
          <cell r="U121" t="str">
            <v/>
          </cell>
          <cell r="V121" t="str">
            <v/>
          </cell>
          <cell r="W121" t="str">
            <v/>
          </cell>
          <cell r="X121" t="str">
            <v/>
          </cell>
          <cell r="Y121" t="str">
            <v/>
          </cell>
          <cell r="Z121" t="str">
            <v/>
          </cell>
          <cell r="AA121" t="str">
            <v>brak CC</v>
          </cell>
          <cell r="AB121" t="str">
            <v/>
          </cell>
          <cell r="AC121" t="str">
            <v/>
          </cell>
          <cell r="AD121" t="str">
            <v/>
          </cell>
          <cell r="AE121" t="str">
            <v/>
          </cell>
          <cell r="AF121" t="str">
            <v/>
          </cell>
          <cell r="AG121" t="str">
            <v/>
          </cell>
          <cell r="AH121" t="str">
            <v/>
          </cell>
          <cell r="AI121" t="str">
            <v/>
          </cell>
          <cell r="AJ121" t="str">
            <v/>
          </cell>
          <cell r="AK121" t="str">
            <v/>
          </cell>
          <cell r="AL121" t="str">
            <v/>
          </cell>
          <cell r="AM121" t="str">
            <v/>
          </cell>
        </row>
        <row r="122">
          <cell r="H122" t="str">
            <v>-</v>
          </cell>
          <cell r="J122" t="str">
            <v>4210_DEPARTMENT ADMINISTRATION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 t="str">
            <v>-</v>
          </cell>
          <cell r="R122" t="str">
            <v/>
          </cell>
          <cell r="S122" t="str">
            <v/>
          </cell>
          <cell r="T122" t="str">
            <v/>
          </cell>
          <cell r="U122" t="str">
            <v/>
          </cell>
          <cell r="V122" t="str">
            <v/>
          </cell>
          <cell r="W122" t="str">
            <v/>
          </cell>
          <cell r="X122" t="str">
            <v/>
          </cell>
          <cell r="Y122" t="str">
            <v/>
          </cell>
          <cell r="Z122" t="str">
            <v/>
          </cell>
          <cell r="AA122" t="str">
            <v>brak CC</v>
          </cell>
          <cell r="AB122" t="str">
            <v/>
          </cell>
          <cell r="AC122" t="str">
            <v/>
          </cell>
          <cell r="AD122" t="str">
            <v/>
          </cell>
          <cell r="AE122" t="str">
            <v/>
          </cell>
          <cell r="AF122" t="str">
            <v/>
          </cell>
          <cell r="AG122" t="str">
            <v/>
          </cell>
          <cell r="AH122" t="str">
            <v/>
          </cell>
          <cell r="AI122" t="str">
            <v/>
          </cell>
          <cell r="AJ122" t="str">
            <v/>
          </cell>
          <cell r="AK122" t="str">
            <v/>
          </cell>
          <cell r="AL122" t="str">
            <v/>
          </cell>
          <cell r="AM122" t="str">
            <v/>
          </cell>
        </row>
        <row r="123">
          <cell r="H123" t="str">
            <v>-</v>
          </cell>
          <cell r="J123" t="str">
            <v>Z2110_GENERAL ADMINISTRATION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 t="str">
            <v>-</v>
          </cell>
          <cell r="R123" t="str">
            <v/>
          </cell>
          <cell r="S123" t="str">
            <v/>
          </cell>
          <cell r="T123" t="str">
            <v/>
          </cell>
          <cell r="U123" t="str">
            <v/>
          </cell>
          <cell r="V123" t="str">
            <v/>
          </cell>
          <cell r="W123" t="str">
            <v/>
          </cell>
          <cell r="X123" t="str">
            <v/>
          </cell>
          <cell r="Y123" t="str">
            <v/>
          </cell>
          <cell r="Z123" t="str">
            <v/>
          </cell>
          <cell r="AA123" t="str">
            <v>brak CC</v>
          </cell>
          <cell r="AB123" t="str">
            <v/>
          </cell>
          <cell r="AC123" t="str">
            <v/>
          </cell>
          <cell r="AD123" t="str">
            <v/>
          </cell>
          <cell r="AE123" t="str">
            <v/>
          </cell>
          <cell r="AF123" t="str">
            <v/>
          </cell>
          <cell r="AG123" t="str">
            <v/>
          </cell>
          <cell r="AH123" t="str">
            <v/>
          </cell>
          <cell r="AI123" t="str">
            <v/>
          </cell>
          <cell r="AJ123" t="str">
            <v/>
          </cell>
          <cell r="AK123" t="str">
            <v/>
          </cell>
          <cell r="AL123" t="str">
            <v/>
          </cell>
          <cell r="AM123" t="str">
            <v/>
          </cell>
        </row>
        <row r="124">
          <cell r="H124" t="str">
            <v>J06_M06_4210_Z2110_61004</v>
          </cell>
          <cell r="J124" t="str">
            <v>61004_Pozostałe koszty i materiały</v>
          </cell>
          <cell r="K124">
            <v>0</v>
          </cell>
          <cell r="L124">
            <v>0</v>
          </cell>
          <cell r="M124">
            <v>0</v>
          </cell>
          <cell r="N124">
            <v>1</v>
          </cell>
          <cell r="O124">
            <v>0</v>
          </cell>
          <cell r="P124">
            <v>0</v>
          </cell>
          <cell r="Q124" t="str">
            <v>J06M064210Z211061004</v>
          </cell>
          <cell r="R124" t="str">
            <v/>
          </cell>
          <cell r="S124" t="str">
            <v/>
          </cell>
          <cell r="T124" t="str">
            <v/>
          </cell>
          <cell r="U124" t="str">
            <v/>
          </cell>
          <cell r="V124" t="str">
            <v/>
          </cell>
          <cell r="W124" t="str">
            <v/>
          </cell>
          <cell r="X124" t="str">
            <v/>
          </cell>
          <cell r="Y124" t="str">
            <v/>
          </cell>
          <cell r="Z124" t="str">
            <v/>
          </cell>
          <cell r="AA124" t="str">
            <v>brak CC</v>
          </cell>
          <cell r="AB124" t="str">
            <v/>
          </cell>
          <cell r="AC124" t="str">
            <v/>
          </cell>
          <cell r="AD124" t="str">
            <v/>
          </cell>
          <cell r="AE124" t="str">
            <v/>
          </cell>
          <cell r="AF124" t="str">
            <v/>
          </cell>
          <cell r="AG124" t="str">
            <v/>
          </cell>
          <cell r="AH124" t="str">
            <v/>
          </cell>
          <cell r="AI124" t="str">
            <v/>
          </cell>
          <cell r="AJ124" t="str">
            <v/>
          </cell>
          <cell r="AK124" t="str">
            <v/>
          </cell>
          <cell r="AL124" t="str">
            <v/>
          </cell>
          <cell r="AM124" t="str">
            <v/>
          </cell>
        </row>
        <row r="125">
          <cell r="H125" t="str">
            <v>J06_M06_4210_Z2110_61600</v>
          </cell>
          <cell r="J125" t="str">
            <v>61600_Materiały biurowe</v>
          </cell>
          <cell r="K125">
            <v>0</v>
          </cell>
          <cell r="L125">
            <v>0</v>
          </cell>
          <cell r="M125">
            <v>0</v>
          </cell>
          <cell r="N125">
            <v>1</v>
          </cell>
          <cell r="O125">
            <v>0</v>
          </cell>
          <cell r="P125">
            <v>0</v>
          </cell>
          <cell r="Q125" t="str">
            <v>J06M064210Z211061600</v>
          </cell>
          <cell r="R125" t="str">
            <v/>
          </cell>
          <cell r="S125" t="str">
            <v/>
          </cell>
          <cell r="T125">
            <v>60641000</v>
          </cell>
          <cell r="U125" t="str">
            <v/>
          </cell>
          <cell r="V125" t="str">
            <v/>
          </cell>
          <cell r="W125" t="str">
            <v/>
          </cell>
          <cell r="X125" t="str">
            <v/>
          </cell>
          <cell r="Y125" t="str">
            <v/>
          </cell>
          <cell r="Z125" t="str">
            <v/>
          </cell>
          <cell r="AA125" t="str">
            <v>brak CC</v>
          </cell>
          <cell r="AB125" t="str">
            <v/>
          </cell>
          <cell r="AC125" t="str">
            <v/>
          </cell>
          <cell r="AD125" t="str">
            <v/>
          </cell>
          <cell r="AE125" t="str">
            <v/>
          </cell>
          <cell r="AF125" t="str">
            <v/>
          </cell>
          <cell r="AG125" t="str">
            <v/>
          </cell>
          <cell r="AH125" t="str">
            <v/>
          </cell>
          <cell r="AI125" t="str">
            <v/>
          </cell>
          <cell r="AJ125" t="str">
            <v/>
          </cell>
          <cell r="AK125" t="str">
            <v/>
          </cell>
          <cell r="AL125" t="str">
            <v/>
          </cell>
          <cell r="AM125" t="str">
            <v/>
          </cell>
        </row>
        <row r="126">
          <cell r="H126" t="str">
            <v>J06_M06_4210_Z2110_61604</v>
          </cell>
          <cell r="J126" t="str">
            <v>61604_Prasa</v>
          </cell>
          <cell r="K126">
            <v>0</v>
          </cell>
          <cell r="L126">
            <v>0</v>
          </cell>
          <cell r="M126">
            <v>0</v>
          </cell>
          <cell r="N126">
            <v>1</v>
          </cell>
          <cell r="O126">
            <v>0</v>
          </cell>
          <cell r="P126">
            <v>0</v>
          </cell>
          <cell r="Q126" t="str">
            <v>J06M064210Z211061604</v>
          </cell>
          <cell r="R126" t="str">
            <v/>
          </cell>
          <cell r="S126" t="str">
            <v/>
          </cell>
          <cell r="T126">
            <v>61821000</v>
          </cell>
          <cell r="U126" t="str">
            <v/>
          </cell>
          <cell r="V126" t="str">
            <v/>
          </cell>
          <cell r="W126" t="str">
            <v/>
          </cell>
          <cell r="X126" t="str">
            <v/>
          </cell>
          <cell r="Y126" t="str">
            <v/>
          </cell>
          <cell r="Z126" t="str">
            <v/>
          </cell>
          <cell r="AA126" t="str">
            <v>brak CC</v>
          </cell>
          <cell r="AB126" t="str">
            <v/>
          </cell>
          <cell r="AC126" t="str">
            <v/>
          </cell>
          <cell r="AD126" t="str">
            <v/>
          </cell>
          <cell r="AE126" t="str">
            <v/>
          </cell>
          <cell r="AF126" t="str">
            <v/>
          </cell>
          <cell r="AG126" t="str">
            <v/>
          </cell>
          <cell r="AH126" t="str">
            <v/>
          </cell>
          <cell r="AI126" t="str">
            <v/>
          </cell>
          <cell r="AJ126" t="str">
            <v/>
          </cell>
          <cell r="AK126" t="str">
            <v/>
          </cell>
          <cell r="AL126" t="str">
            <v/>
          </cell>
          <cell r="AM126" t="str">
            <v/>
          </cell>
        </row>
        <row r="127">
          <cell r="H127" t="str">
            <v>J06_M06_4210_Z2110_63500</v>
          </cell>
          <cell r="J127" t="str">
            <v>63500_Poczta, kurier</v>
          </cell>
          <cell r="K127">
            <v>0</v>
          </cell>
          <cell r="L127">
            <v>0</v>
          </cell>
          <cell r="M127">
            <v>0</v>
          </cell>
          <cell r="N127">
            <v>1</v>
          </cell>
          <cell r="O127">
            <v>0</v>
          </cell>
          <cell r="P127">
            <v>0</v>
          </cell>
          <cell r="Q127" t="str">
            <v>J06M064210Z211063500</v>
          </cell>
          <cell r="R127" t="str">
            <v/>
          </cell>
          <cell r="S127" t="str">
            <v/>
          </cell>
          <cell r="T127" t="str">
            <v/>
          </cell>
          <cell r="U127" t="str">
            <v/>
          </cell>
          <cell r="V127" t="str">
            <v/>
          </cell>
          <cell r="W127" t="str">
            <v/>
          </cell>
          <cell r="X127" t="str">
            <v/>
          </cell>
          <cell r="Y127" t="str">
            <v/>
          </cell>
          <cell r="Z127" t="str">
            <v/>
          </cell>
          <cell r="AA127" t="str">
            <v>brak CC</v>
          </cell>
          <cell r="AB127" t="str">
            <v/>
          </cell>
          <cell r="AC127" t="str">
            <v/>
          </cell>
          <cell r="AD127" t="str">
            <v/>
          </cell>
          <cell r="AE127" t="str">
            <v/>
          </cell>
          <cell r="AF127" t="str">
            <v/>
          </cell>
          <cell r="AG127" t="str">
            <v/>
          </cell>
          <cell r="AH127" t="str">
            <v/>
          </cell>
          <cell r="AI127" t="str">
            <v/>
          </cell>
          <cell r="AJ127" t="str">
            <v/>
          </cell>
          <cell r="AK127" t="str">
            <v/>
          </cell>
          <cell r="AL127" t="str">
            <v/>
          </cell>
          <cell r="AM127" t="str">
            <v/>
          </cell>
        </row>
        <row r="128">
          <cell r="H128" t="str">
            <v>J06_M06_4210_Z2110_63702</v>
          </cell>
          <cell r="J128" t="str">
            <v>63702_Telefony komórkowe</v>
          </cell>
          <cell r="K128">
            <v>0</v>
          </cell>
          <cell r="L128">
            <v>0</v>
          </cell>
          <cell r="M128">
            <v>0</v>
          </cell>
          <cell r="N128">
            <v>1</v>
          </cell>
          <cell r="O128">
            <v>0</v>
          </cell>
          <cell r="P128">
            <v>0</v>
          </cell>
          <cell r="Q128" t="str">
            <v>J06M064210Z211063702</v>
          </cell>
          <cell r="R128" t="str">
            <v/>
          </cell>
          <cell r="S128" t="str">
            <v/>
          </cell>
          <cell r="T128">
            <v>62611000</v>
          </cell>
          <cell r="U128" t="str">
            <v/>
          </cell>
          <cell r="V128" t="str">
            <v/>
          </cell>
          <cell r="W128" t="str">
            <v/>
          </cell>
          <cell r="X128" t="str">
            <v/>
          </cell>
          <cell r="Y128" t="str">
            <v/>
          </cell>
          <cell r="Z128" t="str">
            <v/>
          </cell>
          <cell r="AA128" t="str">
            <v>brak CC</v>
          </cell>
          <cell r="AB128" t="str">
            <v/>
          </cell>
          <cell r="AC128" t="str">
            <v/>
          </cell>
          <cell r="AD128" t="str">
            <v/>
          </cell>
          <cell r="AE128" t="str">
            <v/>
          </cell>
          <cell r="AF128" t="str">
            <v/>
          </cell>
          <cell r="AG128" t="str">
            <v/>
          </cell>
          <cell r="AH128" t="str">
            <v/>
          </cell>
          <cell r="AI128" t="str">
            <v/>
          </cell>
          <cell r="AJ128" t="str">
            <v/>
          </cell>
          <cell r="AK128" t="str">
            <v/>
          </cell>
          <cell r="AL128" t="str">
            <v/>
          </cell>
          <cell r="AM128" t="str">
            <v/>
          </cell>
        </row>
        <row r="129">
          <cell r="H129" t="str">
            <v>J06_M06_4210_Z2110_64600</v>
          </cell>
          <cell r="J129" t="str">
            <v>64600_Pozostałe usługi</v>
          </cell>
          <cell r="K129">
            <v>0</v>
          </cell>
          <cell r="L129">
            <v>0</v>
          </cell>
          <cell r="M129">
            <v>0</v>
          </cell>
          <cell r="N129">
            <v>1</v>
          </cell>
          <cell r="O129">
            <v>0</v>
          </cell>
          <cell r="P129">
            <v>0</v>
          </cell>
          <cell r="Q129" t="str">
            <v>J06M064210Z211064600</v>
          </cell>
          <cell r="R129" t="str">
            <v/>
          </cell>
          <cell r="S129" t="str">
            <v/>
          </cell>
          <cell r="T129">
            <v>61881040</v>
          </cell>
          <cell r="U129" t="str">
            <v/>
          </cell>
          <cell r="V129" t="str">
            <v/>
          </cell>
          <cell r="W129" t="str">
            <v/>
          </cell>
          <cell r="X129" t="str">
            <v/>
          </cell>
          <cell r="Y129" t="str">
            <v/>
          </cell>
          <cell r="Z129" t="str">
            <v/>
          </cell>
          <cell r="AA129" t="str">
            <v>brak CC</v>
          </cell>
          <cell r="AB129" t="str">
            <v/>
          </cell>
          <cell r="AC129" t="str">
            <v/>
          </cell>
          <cell r="AD129" t="str">
            <v/>
          </cell>
          <cell r="AE129" t="str">
            <v/>
          </cell>
          <cell r="AF129" t="str">
            <v/>
          </cell>
          <cell r="AG129" t="str">
            <v/>
          </cell>
          <cell r="AH129" t="str">
            <v/>
          </cell>
          <cell r="AI129" t="str">
            <v/>
          </cell>
          <cell r="AJ129" t="str">
            <v/>
          </cell>
          <cell r="AK129" t="str">
            <v/>
          </cell>
          <cell r="AL129" t="str">
            <v/>
          </cell>
          <cell r="AM129" t="str">
            <v/>
          </cell>
        </row>
        <row r="130">
          <cell r="H130" t="str">
            <v>-</v>
          </cell>
          <cell r="J130" t="str">
            <v>Z2120_TRAVEL &amp; ENTERTAINMENT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 t="str">
            <v>-</v>
          </cell>
          <cell r="R130" t="str">
            <v/>
          </cell>
          <cell r="S130" t="str">
            <v/>
          </cell>
          <cell r="T130" t="str">
            <v/>
          </cell>
          <cell r="U130" t="str">
            <v/>
          </cell>
          <cell r="V130" t="str">
            <v/>
          </cell>
          <cell r="W130" t="str">
            <v/>
          </cell>
          <cell r="X130" t="str">
            <v/>
          </cell>
          <cell r="Y130" t="str">
            <v/>
          </cell>
          <cell r="Z130" t="str">
            <v/>
          </cell>
          <cell r="AA130" t="str">
            <v>brak CC</v>
          </cell>
          <cell r="AB130" t="str">
            <v/>
          </cell>
          <cell r="AC130" t="str">
            <v/>
          </cell>
          <cell r="AD130" t="str">
            <v/>
          </cell>
          <cell r="AE130" t="str">
            <v/>
          </cell>
          <cell r="AF130" t="str">
            <v/>
          </cell>
          <cell r="AG130" t="str">
            <v/>
          </cell>
          <cell r="AH130" t="str">
            <v/>
          </cell>
          <cell r="AI130" t="str">
            <v/>
          </cell>
          <cell r="AJ130" t="str">
            <v/>
          </cell>
          <cell r="AK130" t="str">
            <v/>
          </cell>
          <cell r="AL130" t="str">
            <v/>
          </cell>
          <cell r="AM130" t="str">
            <v/>
          </cell>
        </row>
        <row r="131">
          <cell r="H131" t="str">
            <v>J06_M06_4210_Z2120_64404</v>
          </cell>
          <cell r="J131" t="str">
            <v>64404_Koszty reprezentacji</v>
          </cell>
          <cell r="K131">
            <v>0</v>
          </cell>
          <cell r="L131">
            <v>0</v>
          </cell>
          <cell r="M131">
            <v>0</v>
          </cell>
          <cell r="N131">
            <v>1</v>
          </cell>
          <cell r="O131">
            <v>0</v>
          </cell>
          <cell r="P131">
            <v>0</v>
          </cell>
          <cell r="Q131" t="str">
            <v>J06M064210Z212064404</v>
          </cell>
          <cell r="R131" t="str">
            <v/>
          </cell>
          <cell r="S131" t="str">
            <v/>
          </cell>
          <cell r="T131">
            <v>62383001</v>
          </cell>
          <cell r="U131" t="str">
            <v/>
          </cell>
          <cell r="V131" t="str">
            <v/>
          </cell>
          <cell r="W131" t="str">
            <v/>
          </cell>
          <cell r="X131" t="str">
            <v/>
          </cell>
          <cell r="Y131" t="str">
            <v/>
          </cell>
          <cell r="Z131" t="str">
            <v/>
          </cell>
          <cell r="AA131" t="str">
            <v>brak CC</v>
          </cell>
          <cell r="AB131" t="str">
            <v/>
          </cell>
          <cell r="AC131" t="str">
            <v/>
          </cell>
          <cell r="AD131" t="str">
            <v/>
          </cell>
          <cell r="AE131" t="str">
            <v/>
          </cell>
          <cell r="AF131" t="str">
            <v/>
          </cell>
          <cell r="AG131" t="str">
            <v/>
          </cell>
          <cell r="AH131" t="str">
            <v/>
          </cell>
          <cell r="AI131" t="str">
            <v/>
          </cell>
          <cell r="AJ131" t="str">
            <v/>
          </cell>
          <cell r="AK131" t="str">
            <v/>
          </cell>
          <cell r="AL131" t="str">
            <v/>
          </cell>
          <cell r="AM131" t="str">
            <v/>
          </cell>
        </row>
        <row r="132">
          <cell r="H132" t="str">
            <v>J06_M06_4210_Z2120_64405</v>
          </cell>
          <cell r="J132" t="str">
            <v>64405_Akredytacje krajowe</v>
          </cell>
          <cell r="K132">
            <v>0</v>
          </cell>
          <cell r="L132">
            <v>0</v>
          </cell>
          <cell r="M132">
            <v>0</v>
          </cell>
          <cell r="N132">
            <v>1</v>
          </cell>
          <cell r="O132">
            <v>0</v>
          </cell>
          <cell r="P132">
            <v>0</v>
          </cell>
          <cell r="Q132" t="str">
            <v>J06M064210Z212064405</v>
          </cell>
          <cell r="R132" t="str">
            <v/>
          </cell>
          <cell r="S132" t="str">
            <v/>
          </cell>
          <cell r="T132">
            <v>62331000</v>
          </cell>
          <cell r="U132" t="str">
            <v/>
          </cell>
          <cell r="V132" t="str">
            <v/>
          </cell>
          <cell r="W132" t="str">
            <v/>
          </cell>
          <cell r="X132" t="str">
            <v/>
          </cell>
          <cell r="Y132" t="str">
            <v/>
          </cell>
          <cell r="Z132" t="str">
            <v/>
          </cell>
          <cell r="AA132" t="str">
            <v>brak CC</v>
          </cell>
          <cell r="AB132" t="str">
            <v/>
          </cell>
          <cell r="AC132" t="str">
            <v/>
          </cell>
          <cell r="AD132" t="str">
            <v/>
          </cell>
          <cell r="AE132" t="str">
            <v/>
          </cell>
          <cell r="AF132" t="str">
            <v/>
          </cell>
          <cell r="AG132" t="str">
            <v/>
          </cell>
          <cell r="AH132" t="str">
            <v/>
          </cell>
          <cell r="AI132" t="str">
            <v/>
          </cell>
          <cell r="AJ132" t="str">
            <v/>
          </cell>
          <cell r="AK132" t="str">
            <v/>
          </cell>
          <cell r="AL132" t="str">
            <v/>
          </cell>
          <cell r="AM132" t="str">
            <v/>
          </cell>
        </row>
        <row r="133">
          <cell r="H133" t="str">
            <v>J06_M06_4210_Z2120_64406</v>
          </cell>
          <cell r="J133" t="str">
            <v>64406_Akredytacje zagraniczne</v>
          </cell>
          <cell r="K133">
            <v>0</v>
          </cell>
          <cell r="L133">
            <v>0</v>
          </cell>
          <cell r="M133">
            <v>0</v>
          </cell>
          <cell r="N133">
            <v>1</v>
          </cell>
          <cell r="O133">
            <v>0</v>
          </cell>
          <cell r="P133">
            <v>0</v>
          </cell>
          <cell r="Q133" t="str">
            <v>J06M064210Z212064406</v>
          </cell>
          <cell r="R133" t="str">
            <v/>
          </cell>
          <cell r="S133" t="str">
            <v/>
          </cell>
          <cell r="T133">
            <v>62331000</v>
          </cell>
          <cell r="U133" t="str">
            <v/>
          </cell>
          <cell r="V133" t="str">
            <v/>
          </cell>
          <cell r="W133" t="str">
            <v/>
          </cell>
          <cell r="X133" t="str">
            <v/>
          </cell>
          <cell r="Y133" t="str">
            <v/>
          </cell>
          <cell r="Z133" t="str">
            <v/>
          </cell>
          <cell r="AA133" t="str">
            <v>brak CC</v>
          </cell>
          <cell r="AB133" t="str">
            <v/>
          </cell>
          <cell r="AC133" t="str">
            <v/>
          </cell>
          <cell r="AD133" t="str">
            <v/>
          </cell>
          <cell r="AE133" t="str">
            <v/>
          </cell>
          <cell r="AF133" t="str">
            <v/>
          </cell>
          <cell r="AG133" t="str">
            <v/>
          </cell>
          <cell r="AH133" t="str">
            <v/>
          </cell>
          <cell r="AI133" t="str">
            <v/>
          </cell>
          <cell r="AJ133" t="str">
            <v/>
          </cell>
          <cell r="AK133" t="str">
            <v/>
          </cell>
          <cell r="AL133" t="str">
            <v/>
          </cell>
          <cell r="AM133" t="str">
            <v/>
          </cell>
        </row>
        <row r="134">
          <cell r="H134" t="str">
            <v>J06_M06_4210_Z2120_65401</v>
          </cell>
          <cell r="J134" t="str">
            <v>65401_Organizacja imprez firmowych</v>
          </cell>
          <cell r="K134">
            <v>0</v>
          </cell>
          <cell r="L134">
            <v>0</v>
          </cell>
          <cell r="M134">
            <v>0</v>
          </cell>
          <cell r="N134">
            <v>1</v>
          </cell>
          <cell r="O134">
            <v>0</v>
          </cell>
          <cell r="P134">
            <v>0</v>
          </cell>
          <cell r="Q134" t="str">
            <v>J06M064210Z212065401</v>
          </cell>
          <cell r="R134" t="str">
            <v/>
          </cell>
          <cell r="S134" t="str">
            <v/>
          </cell>
          <cell r="T134">
            <v>62573000</v>
          </cell>
          <cell r="U134" t="str">
            <v/>
          </cell>
          <cell r="V134" t="str">
            <v/>
          </cell>
          <cell r="W134" t="str">
            <v/>
          </cell>
          <cell r="X134" t="str">
            <v/>
          </cell>
          <cell r="Y134" t="str">
            <v/>
          </cell>
          <cell r="Z134" t="str">
            <v/>
          </cell>
          <cell r="AA134" t="str">
            <v>brak CC</v>
          </cell>
          <cell r="AB134" t="str">
            <v/>
          </cell>
          <cell r="AC134" t="str">
            <v/>
          </cell>
          <cell r="AD134" t="str">
            <v/>
          </cell>
          <cell r="AE134" t="str">
            <v/>
          </cell>
          <cell r="AF134" t="str">
            <v/>
          </cell>
          <cell r="AG134" t="str">
            <v/>
          </cell>
          <cell r="AH134" t="str">
            <v/>
          </cell>
          <cell r="AI134" t="str">
            <v/>
          </cell>
          <cell r="AJ134" t="str">
            <v/>
          </cell>
          <cell r="AK134" t="str">
            <v/>
          </cell>
          <cell r="AL134" t="str">
            <v/>
          </cell>
          <cell r="AM134" t="str">
            <v/>
          </cell>
        </row>
        <row r="135">
          <cell r="H135" t="str">
            <v>J06_M06_4210_Z2120_65403</v>
          </cell>
          <cell r="J135" t="str">
            <v>65403_Ryczałty samochodowe</v>
          </cell>
          <cell r="K135">
            <v>0</v>
          </cell>
          <cell r="L135">
            <v>0</v>
          </cell>
          <cell r="M135">
            <v>0</v>
          </cell>
          <cell r="N135">
            <v>1</v>
          </cell>
          <cell r="O135">
            <v>0</v>
          </cell>
          <cell r="P135">
            <v>0</v>
          </cell>
          <cell r="Q135" t="str">
            <v>J06M064210Z212065403</v>
          </cell>
          <cell r="R135" t="str">
            <v/>
          </cell>
          <cell r="S135" t="str">
            <v/>
          </cell>
          <cell r="T135">
            <v>62553000</v>
          </cell>
          <cell r="U135" t="str">
            <v/>
          </cell>
          <cell r="V135" t="str">
            <v/>
          </cell>
          <cell r="W135" t="str">
            <v/>
          </cell>
          <cell r="X135" t="str">
            <v/>
          </cell>
          <cell r="Y135" t="str">
            <v/>
          </cell>
          <cell r="Z135" t="str">
            <v/>
          </cell>
          <cell r="AA135" t="str">
            <v>brak CC</v>
          </cell>
          <cell r="AB135" t="str">
            <v/>
          </cell>
          <cell r="AC135" t="str">
            <v/>
          </cell>
          <cell r="AD135" t="str">
            <v/>
          </cell>
          <cell r="AE135" t="str">
            <v/>
          </cell>
          <cell r="AF135" t="str">
            <v/>
          </cell>
          <cell r="AG135" t="str">
            <v/>
          </cell>
          <cell r="AH135" t="str">
            <v/>
          </cell>
          <cell r="AI135" t="str">
            <v/>
          </cell>
          <cell r="AJ135" t="str">
            <v/>
          </cell>
          <cell r="AK135" t="str">
            <v/>
          </cell>
          <cell r="AL135" t="str">
            <v/>
          </cell>
          <cell r="AM135" t="str">
            <v/>
          </cell>
        </row>
        <row r="136">
          <cell r="H136" t="str">
            <v>J06_M06_4210_Z2120_65500</v>
          </cell>
          <cell r="J136" t="str">
            <v>65500_Przejazdy i podróże krajowe</v>
          </cell>
          <cell r="K136">
            <v>0</v>
          </cell>
          <cell r="L136">
            <v>0</v>
          </cell>
          <cell r="M136">
            <v>0</v>
          </cell>
          <cell r="N136">
            <v>1</v>
          </cell>
          <cell r="O136">
            <v>0</v>
          </cell>
          <cell r="P136">
            <v>0</v>
          </cell>
          <cell r="Q136" t="str">
            <v>J06M064210Z212065500</v>
          </cell>
          <cell r="R136" t="str">
            <v/>
          </cell>
          <cell r="S136" t="str">
            <v/>
          </cell>
          <cell r="T136" t="str">
            <v/>
          </cell>
          <cell r="U136" t="str">
            <v/>
          </cell>
          <cell r="V136" t="str">
            <v/>
          </cell>
          <cell r="W136" t="str">
            <v/>
          </cell>
          <cell r="X136" t="str">
            <v/>
          </cell>
          <cell r="Y136" t="str">
            <v/>
          </cell>
          <cell r="Z136" t="str">
            <v/>
          </cell>
          <cell r="AA136" t="str">
            <v>brak CC</v>
          </cell>
          <cell r="AB136" t="str">
            <v/>
          </cell>
          <cell r="AC136" t="str">
            <v/>
          </cell>
          <cell r="AD136" t="str">
            <v/>
          </cell>
          <cell r="AE136" t="str">
            <v/>
          </cell>
          <cell r="AF136" t="str">
            <v/>
          </cell>
          <cell r="AG136" t="str">
            <v/>
          </cell>
          <cell r="AH136" t="str">
            <v/>
          </cell>
          <cell r="AI136" t="str">
            <v/>
          </cell>
          <cell r="AJ136" t="str">
            <v/>
          </cell>
          <cell r="AK136" t="str">
            <v/>
          </cell>
          <cell r="AL136" t="str">
            <v/>
          </cell>
          <cell r="AM136" t="str">
            <v/>
          </cell>
        </row>
        <row r="137">
          <cell r="H137" t="str">
            <v>J06_M06_4210_Z2120_66203</v>
          </cell>
          <cell r="J137" t="str">
            <v>66203_VAT w koszty - pozostałe</v>
          </cell>
          <cell r="K137">
            <v>0</v>
          </cell>
          <cell r="L137">
            <v>0</v>
          </cell>
          <cell r="M137">
            <v>0</v>
          </cell>
          <cell r="N137">
            <v>1</v>
          </cell>
          <cell r="O137">
            <v>0</v>
          </cell>
          <cell r="P137">
            <v>0</v>
          </cell>
          <cell r="Q137" t="str">
            <v>J06M064210Z212066203</v>
          </cell>
          <cell r="R137" t="str">
            <v/>
          </cell>
          <cell r="S137" t="str">
            <v/>
          </cell>
          <cell r="T137">
            <v>63520030</v>
          </cell>
          <cell r="U137" t="str">
            <v/>
          </cell>
          <cell r="V137" t="str">
            <v/>
          </cell>
          <cell r="W137" t="str">
            <v/>
          </cell>
          <cell r="X137" t="str">
            <v/>
          </cell>
          <cell r="Y137" t="str">
            <v/>
          </cell>
          <cell r="Z137" t="str">
            <v/>
          </cell>
          <cell r="AA137" t="str">
            <v>brak CC</v>
          </cell>
          <cell r="AB137" t="str">
            <v/>
          </cell>
          <cell r="AC137" t="str">
            <v/>
          </cell>
          <cell r="AD137" t="str">
            <v/>
          </cell>
          <cell r="AE137" t="str">
            <v/>
          </cell>
          <cell r="AF137" t="str">
            <v/>
          </cell>
          <cell r="AG137" t="str">
            <v/>
          </cell>
          <cell r="AH137" t="str">
            <v/>
          </cell>
          <cell r="AI137" t="str">
            <v/>
          </cell>
          <cell r="AJ137" t="str">
            <v/>
          </cell>
          <cell r="AK137" t="str">
            <v/>
          </cell>
          <cell r="AL137" t="str">
            <v/>
          </cell>
          <cell r="AM137" t="str">
            <v/>
          </cell>
        </row>
        <row r="138">
          <cell r="H138" t="str">
            <v>-</v>
          </cell>
          <cell r="J138" t="str">
            <v>4211_OTHER DEPARTMENT COSTS</v>
          </cell>
          <cell r="K138">
            <v>57156.80000000001</v>
          </cell>
          <cell r="L138">
            <v>31487.260000000002</v>
          </cell>
          <cell r="M138">
            <v>88644.060000000012</v>
          </cell>
          <cell r="N138">
            <v>0</v>
          </cell>
          <cell r="O138">
            <v>0</v>
          </cell>
          <cell r="P138">
            <v>0</v>
          </cell>
          <cell r="Q138" t="str">
            <v>-</v>
          </cell>
          <cell r="R138" t="str">
            <v/>
          </cell>
          <cell r="S138" t="str">
            <v/>
          </cell>
          <cell r="T138" t="str">
            <v/>
          </cell>
          <cell r="U138" t="str">
            <v/>
          </cell>
          <cell r="V138" t="str">
            <v/>
          </cell>
          <cell r="W138" t="str">
            <v/>
          </cell>
          <cell r="X138" t="str">
            <v/>
          </cell>
          <cell r="Y138" t="str">
            <v/>
          </cell>
          <cell r="Z138" t="str">
            <v/>
          </cell>
          <cell r="AA138" t="str">
            <v>brak CC</v>
          </cell>
          <cell r="AB138" t="str">
            <v/>
          </cell>
          <cell r="AC138" t="str">
            <v/>
          </cell>
          <cell r="AD138" t="str">
            <v/>
          </cell>
          <cell r="AE138" t="str">
            <v/>
          </cell>
          <cell r="AF138" t="str">
            <v/>
          </cell>
          <cell r="AG138" t="str">
            <v/>
          </cell>
          <cell r="AH138" t="str">
            <v/>
          </cell>
          <cell r="AI138" t="str">
            <v/>
          </cell>
          <cell r="AJ138" t="str">
            <v/>
          </cell>
          <cell r="AK138" t="str">
            <v/>
          </cell>
          <cell r="AL138" t="str">
            <v/>
          </cell>
          <cell r="AM138" t="str">
            <v/>
          </cell>
        </row>
        <row r="139">
          <cell r="H139" t="str">
            <v>-</v>
          </cell>
          <cell r="J139" t="str">
            <v>Z2358_OTHER COSTS</v>
          </cell>
          <cell r="K139">
            <v>57156.80000000001</v>
          </cell>
          <cell r="L139">
            <v>31487.260000000002</v>
          </cell>
          <cell r="M139">
            <v>88644.060000000012</v>
          </cell>
          <cell r="N139">
            <v>0</v>
          </cell>
          <cell r="O139">
            <v>0</v>
          </cell>
          <cell r="P139">
            <v>0</v>
          </cell>
          <cell r="Q139" t="str">
            <v>-</v>
          </cell>
          <cell r="R139" t="str">
            <v/>
          </cell>
          <cell r="S139" t="str">
            <v/>
          </cell>
          <cell r="T139" t="str">
            <v/>
          </cell>
          <cell r="U139" t="str">
            <v/>
          </cell>
          <cell r="V139" t="str">
            <v/>
          </cell>
          <cell r="W139" t="str">
            <v/>
          </cell>
          <cell r="X139" t="str">
            <v/>
          </cell>
          <cell r="Y139" t="str">
            <v/>
          </cell>
          <cell r="Z139" t="str">
            <v/>
          </cell>
          <cell r="AA139" t="str">
            <v>brak CC</v>
          </cell>
          <cell r="AB139" t="str">
            <v/>
          </cell>
          <cell r="AC139" t="str">
            <v/>
          </cell>
          <cell r="AD139" t="str">
            <v/>
          </cell>
          <cell r="AE139" t="str">
            <v/>
          </cell>
          <cell r="AF139" t="str">
            <v/>
          </cell>
          <cell r="AG139" t="str">
            <v/>
          </cell>
          <cell r="AH139" t="str">
            <v/>
          </cell>
          <cell r="AI139" t="str">
            <v/>
          </cell>
          <cell r="AJ139" t="str">
            <v/>
          </cell>
          <cell r="AK139" t="str">
            <v/>
          </cell>
          <cell r="AL139" t="str">
            <v/>
          </cell>
          <cell r="AM139" t="str">
            <v/>
          </cell>
        </row>
        <row r="140">
          <cell r="H140" t="str">
            <v>J06_M06_4211_Z2358_66209</v>
          </cell>
          <cell r="J140" t="str">
            <v>66209_Pozostałe podatki</v>
          </cell>
          <cell r="K140">
            <v>57156.80000000001</v>
          </cell>
          <cell r="L140">
            <v>31487.260000000002</v>
          </cell>
          <cell r="M140">
            <v>88644.060000000012</v>
          </cell>
          <cell r="N140">
            <v>1</v>
          </cell>
          <cell r="O140">
            <v>1</v>
          </cell>
          <cell r="P140">
            <v>1</v>
          </cell>
          <cell r="Q140" t="str">
            <v>J06M064211Z235866209</v>
          </cell>
          <cell r="R140" t="str">
            <v>P0</v>
          </cell>
          <cell r="S140" t="str">
            <v>60</v>
          </cell>
          <cell r="T140">
            <v>63781000</v>
          </cell>
          <cell r="U140" t="str">
            <v>Programming Overheads</v>
          </cell>
          <cell r="V140" t="str">
            <v>ALE KINO</v>
          </cell>
          <cell r="W140" t="str">
            <v>G&amp;A costs</v>
          </cell>
          <cell r="X140" t="str">
            <v>Other</v>
          </cell>
          <cell r="Y140" t="str">
            <v>PP060GAOS3</v>
          </cell>
          <cell r="Z140" t="str">
            <v xml:space="preserve">Ale Kino G&amp;A Other Cost&amp;Serv. </v>
          </cell>
          <cell r="AA140">
            <v>1</v>
          </cell>
          <cell r="AB140" t="str">
            <v>INNE PODATKI</v>
          </cell>
          <cell r="AC140" t="str">
            <v/>
          </cell>
          <cell r="AD140" t="str">
            <v/>
          </cell>
          <cell r="AE140" t="str">
            <v/>
          </cell>
          <cell r="AF140" t="str">
            <v/>
          </cell>
          <cell r="AG140" t="str">
            <v/>
          </cell>
          <cell r="AH140" t="str">
            <v/>
          </cell>
          <cell r="AI140" t="str">
            <v/>
          </cell>
          <cell r="AJ140" t="str">
            <v/>
          </cell>
          <cell r="AK140" t="str">
            <v/>
          </cell>
          <cell r="AL140" t="str">
            <v/>
          </cell>
          <cell r="AM140" t="str">
            <v/>
          </cell>
        </row>
        <row r="141">
          <cell r="H141" t="str">
            <v>-</v>
          </cell>
          <cell r="J141" t="str">
            <v>4350_MOVIES</v>
          </cell>
          <cell r="K141">
            <v>4729754.32</v>
          </cell>
          <cell r="L141">
            <v>5453077.8374999994</v>
          </cell>
          <cell r="M141">
            <v>10182832.157499999</v>
          </cell>
          <cell r="N141">
            <v>0</v>
          </cell>
          <cell r="O141">
            <v>0</v>
          </cell>
          <cell r="P141">
            <v>0</v>
          </cell>
          <cell r="Q141" t="str">
            <v>-</v>
          </cell>
          <cell r="R141" t="str">
            <v/>
          </cell>
          <cell r="S141" t="str">
            <v/>
          </cell>
          <cell r="T141" t="str">
            <v/>
          </cell>
          <cell r="U141" t="str">
            <v/>
          </cell>
          <cell r="V141" t="str">
            <v/>
          </cell>
          <cell r="W141" t="str">
            <v/>
          </cell>
          <cell r="X141" t="str">
            <v/>
          </cell>
          <cell r="Y141" t="str">
            <v/>
          </cell>
          <cell r="Z141" t="str">
            <v/>
          </cell>
          <cell r="AA141" t="str">
            <v>brak CC</v>
          </cell>
          <cell r="AB141" t="str">
            <v/>
          </cell>
          <cell r="AC141" t="str">
            <v/>
          </cell>
          <cell r="AD141" t="str">
            <v/>
          </cell>
          <cell r="AE141" t="str">
            <v/>
          </cell>
          <cell r="AF141" t="str">
            <v/>
          </cell>
          <cell r="AG141" t="str">
            <v/>
          </cell>
          <cell r="AH141" t="str">
            <v/>
          </cell>
          <cell r="AI141" t="str">
            <v/>
          </cell>
          <cell r="AJ141" t="str">
            <v/>
          </cell>
          <cell r="AK141" t="str">
            <v/>
          </cell>
          <cell r="AL141" t="str">
            <v/>
          </cell>
          <cell r="AM141" t="str">
            <v/>
          </cell>
        </row>
        <row r="142">
          <cell r="H142" t="str">
            <v>-</v>
          </cell>
          <cell r="J142" t="str">
            <v>Z3510_INDEPENDENT FILM</v>
          </cell>
          <cell r="K142">
            <v>4729754.32</v>
          </cell>
          <cell r="L142">
            <v>5453077.8374999994</v>
          </cell>
          <cell r="M142">
            <v>10182832.157499999</v>
          </cell>
          <cell r="N142">
            <v>0</v>
          </cell>
          <cell r="O142">
            <v>0</v>
          </cell>
          <cell r="P142">
            <v>0</v>
          </cell>
          <cell r="Q142" t="str">
            <v>-</v>
          </cell>
          <cell r="R142" t="str">
            <v/>
          </cell>
          <cell r="S142" t="str">
            <v/>
          </cell>
          <cell r="T142" t="str">
            <v/>
          </cell>
          <cell r="U142" t="str">
            <v/>
          </cell>
          <cell r="V142" t="str">
            <v/>
          </cell>
          <cell r="W142" t="str">
            <v/>
          </cell>
          <cell r="X142" t="str">
            <v/>
          </cell>
          <cell r="Y142" t="str">
            <v/>
          </cell>
          <cell r="Z142" t="str">
            <v/>
          </cell>
          <cell r="AA142" t="str">
            <v>brak CC</v>
          </cell>
          <cell r="AB142" t="str">
            <v/>
          </cell>
          <cell r="AC142" t="str">
            <v/>
          </cell>
          <cell r="AD142" t="str">
            <v/>
          </cell>
          <cell r="AE142" t="str">
            <v/>
          </cell>
          <cell r="AF142" t="str">
            <v/>
          </cell>
          <cell r="AG142" t="str">
            <v/>
          </cell>
          <cell r="AH142" t="str">
            <v/>
          </cell>
          <cell r="AI142" t="str">
            <v/>
          </cell>
          <cell r="AJ142" t="str">
            <v/>
          </cell>
          <cell r="AK142" t="str">
            <v/>
          </cell>
          <cell r="AL142" t="str">
            <v/>
          </cell>
          <cell r="AM142" t="str">
            <v/>
          </cell>
        </row>
        <row r="143">
          <cell r="H143" t="str">
            <v>J06_M06_4350_Z3510_63100</v>
          </cell>
          <cell r="J143" t="str">
            <v>63100_Koszty licencji</v>
          </cell>
          <cell r="K143">
            <v>4691341.71</v>
          </cell>
          <cell r="L143">
            <v>5401031.1624999996</v>
          </cell>
          <cell r="M143">
            <v>10092372.872499999</v>
          </cell>
          <cell r="N143">
            <v>1</v>
          </cell>
          <cell r="O143">
            <v>1</v>
          </cell>
          <cell r="P143">
            <v>1</v>
          </cell>
          <cell r="Q143" t="str">
            <v>J06M064350Z351063100</v>
          </cell>
          <cell r="R143" t="str">
            <v>P2</v>
          </cell>
          <cell r="S143" t="str">
            <v>60</v>
          </cell>
          <cell r="T143">
            <v>60726000</v>
          </cell>
          <cell r="U143" t="str">
            <v>Films&amp;Series Channels</v>
          </cell>
          <cell r="V143" t="str">
            <v>ALE KINO</v>
          </cell>
          <cell r="W143" t="str">
            <v>Independent movies</v>
          </cell>
          <cell r="X143" t="str">
            <v>Licence Current</v>
          </cell>
          <cell r="Y143" t="str">
            <v>PP260MI1L3</v>
          </cell>
          <cell r="Z143" t="str">
            <v>AK+ movies Indep. curr. licence</v>
          </cell>
          <cell r="AA143">
            <v>1</v>
          </cell>
          <cell r="AB143" t="str">
            <v>MEDIAHUB C+ POLSKA</v>
          </cell>
          <cell r="AC143" t="str">
            <v/>
          </cell>
          <cell r="AD143" t="str">
            <v/>
          </cell>
          <cell r="AE143" t="str">
            <v/>
          </cell>
          <cell r="AF143" t="str">
            <v/>
          </cell>
          <cell r="AG143" t="str">
            <v/>
          </cell>
          <cell r="AH143" t="str">
            <v/>
          </cell>
          <cell r="AI143" t="str">
            <v/>
          </cell>
          <cell r="AJ143" t="str">
            <v/>
          </cell>
          <cell r="AK143" t="str">
            <v/>
          </cell>
          <cell r="AL143" t="str">
            <v/>
          </cell>
          <cell r="AM143" t="str">
            <v/>
          </cell>
        </row>
        <row r="144">
          <cell r="H144" t="str">
            <v>J06_M06_4350_Z3510_63203</v>
          </cell>
          <cell r="J144" t="str">
            <v>63203_Polska wersja językowa</v>
          </cell>
          <cell r="K144">
            <v>0</v>
          </cell>
          <cell r="L144">
            <v>0</v>
          </cell>
          <cell r="M144">
            <v>0</v>
          </cell>
          <cell r="N144">
            <v>1</v>
          </cell>
          <cell r="O144">
            <v>0</v>
          </cell>
          <cell r="P144">
            <v>0</v>
          </cell>
          <cell r="Q144" t="str">
            <v>J06M064350Z351063203</v>
          </cell>
          <cell r="R144" t="str">
            <v/>
          </cell>
          <cell r="S144" t="str">
            <v/>
          </cell>
          <cell r="T144" t="str">
            <v/>
          </cell>
          <cell r="U144" t="str">
            <v/>
          </cell>
          <cell r="V144" t="str">
            <v/>
          </cell>
          <cell r="W144" t="str">
            <v/>
          </cell>
          <cell r="X144" t="str">
            <v/>
          </cell>
          <cell r="Y144" t="str">
            <v/>
          </cell>
          <cell r="Z144" t="str">
            <v/>
          </cell>
          <cell r="AA144" t="str">
            <v>brak CC</v>
          </cell>
          <cell r="AB144" t="str">
            <v/>
          </cell>
          <cell r="AC144" t="str">
            <v/>
          </cell>
          <cell r="AD144" t="str">
            <v/>
          </cell>
          <cell r="AE144" t="str">
            <v/>
          </cell>
          <cell r="AF144" t="str">
            <v/>
          </cell>
          <cell r="AG144" t="str">
            <v/>
          </cell>
          <cell r="AH144" t="str">
            <v/>
          </cell>
          <cell r="AI144" t="str">
            <v/>
          </cell>
          <cell r="AJ144" t="str">
            <v/>
          </cell>
          <cell r="AK144" t="str">
            <v/>
          </cell>
          <cell r="AL144" t="str">
            <v/>
          </cell>
          <cell r="AM144" t="str">
            <v/>
          </cell>
        </row>
        <row r="145">
          <cell r="H145" t="str">
            <v>J06_M06_4350_Z3510_63904</v>
          </cell>
          <cell r="J145" t="str">
            <v>63904_Usługi techniczne</v>
          </cell>
          <cell r="K145">
            <v>38412.61</v>
          </cell>
          <cell r="L145">
            <v>52046.675000000003</v>
          </cell>
          <cell r="M145">
            <v>90459.285000000003</v>
          </cell>
          <cell r="N145">
            <v>1</v>
          </cell>
          <cell r="O145">
            <v>1</v>
          </cell>
          <cell r="P145">
            <v>1</v>
          </cell>
          <cell r="Q145" t="str">
            <v>J06M064350Z351063904</v>
          </cell>
          <cell r="R145" t="str">
            <v>P2</v>
          </cell>
          <cell r="S145" t="str">
            <v>60</v>
          </cell>
          <cell r="T145">
            <v>61121140</v>
          </cell>
          <cell r="U145" t="str">
            <v>Films&amp;Series Channels</v>
          </cell>
          <cell r="V145" t="str">
            <v>ALE KINO</v>
          </cell>
          <cell r="W145" t="str">
            <v>Independent movies</v>
          </cell>
          <cell r="X145" t="str">
            <v>materials</v>
          </cell>
          <cell r="Y145" t="str">
            <v>PP260MI0T3</v>
          </cell>
          <cell r="Z145" t="str">
            <v>AK+ movies Indep. materials</v>
          </cell>
          <cell r="AA145">
            <v>1</v>
          </cell>
          <cell r="AB145" t="str">
            <v>USŁUGI TECHNICZNE</v>
          </cell>
          <cell r="AC145" t="str">
            <v/>
          </cell>
          <cell r="AD145" t="str">
            <v/>
          </cell>
          <cell r="AE145" t="str">
            <v/>
          </cell>
          <cell r="AF145" t="str">
            <v/>
          </cell>
          <cell r="AG145" t="str">
            <v/>
          </cell>
          <cell r="AH145" t="str">
            <v/>
          </cell>
          <cell r="AI145" t="str">
            <v/>
          </cell>
          <cell r="AJ145" t="str">
            <v/>
          </cell>
          <cell r="AK145" t="str">
            <v/>
          </cell>
          <cell r="AL145" t="str">
            <v/>
          </cell>
          <cell r="AM145" t="str">
            <v/>
          </cell>
        </row>
        <row r="146">
          <cell r="H146" t="str">
            <v>J06_M06_4350_Z3510_63907</v>
          </cell>
          <cell r="J146" t="str">
            <v>63907_Usługi kodowania</v>
          </cell>
          <cell r="K146">
            <v>0</v>
          </cell>
          <cell r="L146">
            <v>0</v>
          </cell>
          <cell r="M146">
            <v>0</v>
          </cell>
          <cell r="N146">
            <v>1</v>
          </cell>
          <cell r="O146">
            <v>0</v>
          </cell>
          <cell r="P146">
            <v>0</v>
          </cell>
          <cell r="Q146" t="str">
            <v>J06M064350Z351063907</v>
          </cell>
          <cell r="R146" t="str">
            <v/>
          </cell>
          <cell r="S146" t="str">
            <v/>
          </cell>
          <cell r="T146">
            <v>61111200</v>
          </cell>
          <cell r="U146" t="str">
            <v/>
          </cell>
          <cell r="V146" t="str">
            <v/>
          </cell>
          <cell r="W146" t="str">
            <v/>
          </cell>
          <cell r="X146" t="str">
            <v/>
          </cell>
          <cell r="Y146" t="str">
            <v/>
          </cell>
          <cell r="Z146" t="str">
            <v/>
          </cell>
          <cell r="AA146" t="str">
            <v>brak CC</v>
          </cell>
          <cell r="AB146" t="str">
            <v/>
          </cell>
          <cell r="AC146" t="str">
            <v/>
          </cell>
          <cell r="AD146" t="str">
            <v/>
          </cell>
          <cell r="AE146" t="str">
            <v/>
          </cell>
          <cell r="AF146" t="str">
            <v/>
          </cell>
          <cell r="AG146" t="str">
            <v/>
          </cell>
          <cell r="AH146" t="str">
            <v/>
          </cell>
          <cell r="AI146" t="str">
            <v/>
          </cell>
          <cell r="AJ146" t="str">
            <v/>
          </cell>
          <cell r="AK146" t="str">
            <v/>
          </cell>
          <cell r="AL146" t="str">
            <v/>
          </cell>
          <cell r="AM146" t="str">
            <v/>
          </cell>
        </row>
        <row r="147">
          <cell r="H147" t="str">
            <v>-</v>
          </cell>
          <cell r="J147" t="str">
            <v>Z3511_POLISH INDEPENDENT FILM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 t="str">
            <v>-</v>
          </cell>
          <cell r="R147" t="str">
            <v/>
          </cell>
          <cell r="S147" t="str">
            <v/>
          </cell>
          <cell r="T147" t="str">
            <v/>
          </cell>
          <cell r="U147" t="str">
            <v/>
          </cell>
          <cell r="V147" t="str">
            <v/>
          </cell>
          <cell r="W147" t="str">
            <v/>
          </cell>
          <cell r="X147" t="str">
            <v/>
          </cell>
          <cell r="Y147" t="str">
            <v/>
          </cell>
          <cell r="Z147" t="str">
            <v/>
          </cell>
          <cell r="AA147" t="str">
            <v>brak CC</v>
          </cell>
          <cell r="AB147" t="str">
            <v/>
          </cell>
          <cell r="AC147" t="str">
            <v/>
          </cell>
          <cell r="AD147" t="str">
            <v/>
          </cell>
          <cell r="AE147" t="str">
            <v/>
          </cell>
          <cell r="AF147" t="str">
            <v/>
          </cell>
          <cell r="AG147" t="str">
            <v/>
          </cell>
          <cell r="AH147" t="str">
            <v/>
          </cell>
          <cell r="AI147" t="str">
            <v/>
          </cell>
          <cell r="AJ147" t="str">
            <v/>
          </cell>
          <cell r="AK147" t="str">
            <v/>
          </cell>
          <cell r="AL147" t="str">
            <v/>
          </cell>
          <cell r="AM147" t="str">
            <v/>
          </cell>
        </row>
        <row r="148">
          <cell r="H148" t="str">
            <v>J06_M06_4350_Z3511_63100</v>
          </cell>
          <cell r="J148" t="str">
            <v>63100_Koszty licencji</v>
          </cell>
          <cell r="K148">
            <v>0</v>
          </cell>
          <cell r="L148">
            <v>0</v>
          </cell>
          <cell r="M148">
            <v>0</v>
          </cell>
          <cell r="N148">
            <v>1</v>
          </cell>
          <cell r="O148">
            <v>0</v>
          </cell>
          <cell r="P148">
            <v>0</v>
          </cell>
          <cell r="Q148" t="str">
            <v>J06M064350Z351163100</v>
          </cell>
          <cell r="R148" t="str">
            <v/>
          </cell>
          <cell r="S148" t="str">
            <v/>
          </cell>
          <cell r="T148">
            <v>60726000</v>
          </cell>
          <cell r="U148" t="str">
            <v/>
          </cell>
          <cell r="V148" t="str">
            <v/>
          </cell>
          <cell r="W148" t="str">
            <v/>
          </cell>
          <cell r="X148" t="str">
            <v/>
          </cell>
          <cell r="Y148" t="str">
            <v/>
          </cell>
          <cell r="Z148" t="str">
            <v/>
          </cell>
          <cell r="AA148" t="str">
            <v>brak CC</v>
          </cell>
          <cell r="AB148" t="str">
            <v/>
          </cell>
          <cell r="AC148" t="str">
            <v/>
          </cell>
          <cell r="AD148" t="str">
            <v/>
          </cell>
          <cell r="AE148" t="str">
            <v/>
          </cell>
          <cell r="AF148" t="str">
            <v/>
          </cell>
          <cell r="AG148" t="str">
            <v/>
          </cell>
          <cell r="AH148" t="str">
            <v/>
          </cell>
          <cell r="AI148" t="str">
            <v/>
          </cell>
          <cell r="AJ148" t="str">
            <v/>
          </cell>
          <cell r="AK148" t="str">
            <v/>
          </cell>
          <cell r="AL148" t="str">
            <v/>
          </cell>
          <cell r="AM148" t="str">
            <v/>
          </cell>
        </row>
        <row r="149">
          <cell r="H149" t="str">
            <v>J06_M06_4350_Z3511_63203</v>
          </cell>
          <cell r="J149" t="str">
            <v>63203_Polska wersja językowa</v>
          </cell>
          <cell r="K149">
            <v>0</v>
          </cell>
          <cell r="L149">
            <v>0</v>
          </cell>
          <cell r="M149">
            <v>0</v>
          </cell>
          <cell r="N149">
            <v>1</v>
          </cell>
          <cell r="O149">
            <v>0</v>
          </cell>
          <cell r="P149">
            <v>0</v>
          </cell>
          <cell r="Q149" t="str">
            <v>J06M064350Z351163203</v>
          </cell>
          <cell r="R149" t="str">
            <v/>
          </cell>
          <cell r="S149" t="str">
            <v/>
          </cell>
          <cell r="T149" t="str">
            <v/>
          </cell>
          <cell r="U149" t="str">
            <v/>
          </cell>
          <cell r="V149" t="str">
            <v/>
          </cell>
          <cell r="W149" t="str">
            <v/>
          </cell>
          <cell r="X149" t="str">
            <v/>
          </cell>
          <cell r="Y149" t="str">
            <v/>
          </cell>
          <cell r="Z149" t="str">
            <v/>
          </cell>
          <cell r="AA149" t="str">
            <v>brak CC</v>
          </cell>
          <cell r="AB149" t="str">
            <v/>
          </cell>
          <cell r="AC149" t="str">
            <v/>
          </cell>
          <cell r="AD149" t="str">
            <v/>
          </cell>
          <cell r="AE149" t="str">
            <v/>
          </cell>
          <cell r="AF149" t="str">
            <v/>
          </cell>
          <cell r="AG149" t="str">
            <v/>
          </cell>
          <cell r="AH149" t="str">
            <v/>
          </cell>
          <cell r="AI149" t="str">
            <v/>
          </cell>
          <cell r="AJ149" t="str">
            <v/>
          </cell>
          <cell r="AK149" t="str">
            <v/>
          </cell>
          <cell r="AL149" t="str">
            <v/>
          </cell>
          <cell r="AM149" t="str">
            <v/>
          </cell>
        </row>
        <row r="150">
          <cell r="H150" t="str">
            <v>J06_M06_4350_Z3511_63904</v>
          </cell>
          <cell r="J150" t="str">
            <v>63904_Usługi techniczne</v>
          </cell>
          <cell r="K150">
            <v>0</v>
          </cell>
          <cell r="L150">
            <v>0</v>
          </cell>
          <cell r="M150">
            <v>0</v>
          </cell>
          <cell r="N150">
            <v>1</v>
          </cell>
          <cell r="O150">
            <v>0</v>
          </cell>
          <cell r="P150">
            <v>0</v>
          </cell>
          <cell r="Q150" t="str">
            <v>J06M064350Z351163904</v>
          </cell>
          <cell r="R150" t="str">
            <v/>
          </cell>
          <cell r="S150" t="str">
            <v/>
          </cell>
          <cell r="T150">
            <v>61121140</v>
          </cell>
          <cell r="U150" t="str">
            <v/>
          </cell>
          <cell r="V150" t="str">
            <v/>
          </cell>
          <cell r="W150" t="str">
            <v/>
          </cell>
          <cell r="X150" t="str">
            <v/>
          </cell>
          <cell r="Y150" t="str">
            <v/>
          </cell>
          <cell r="Z150" t="str">
            <v/>
          </cell>
          <cell r="AA150" t="str">
            <v>brak CC</v>
          </cell>
          <cell r="AB150" t="str">
            <v/>
          </cell>
          <cell r="AC150" t="str">
            <v/>
          </cell>
          <cell r="AD150" t="str">
            <v/>
          </cell>
          <cell r="AE150" t="str">
            <v/>
          </cell>
          <cell r="AF150" t="str">
            <v/>
          </cell>
          <cell r="AG150" t="str">
            <v/>
          </cell>
          <cell r="AH150" t="str">
            <v/>
          </cell>
          <cell r="AI150" t="str">
            <v/>
          </cell>
          <cell r="AJ150" t="str">
            <v/>
          </cell>
          <cell r="AK150" t="str">
            <v/>
          </cell>
          <cell r="AL150" t="str">
            <v/>
          </cell>
          <cell r="AM150" t="str">
            <v/>
          </cell>
        </row>
        <row r="151">
          <cell r="H151" t="str">
            <v>J06_M06_4350_Z3511_63907</v>
          </cell>
          <cell r="J151" t="str">
            <v>63907_Usługi kodowania</v>
          </cell>
          <cell r="K151">
            <v>0</v>
          </cell>
          <cell r="L151">
            <v>0</v>
          </cell>
          <cell r="M151">
            <v>0</v>
          </cell>
          <cell r="N151">
            <v>1</v>
          </cell>
          <cell r="O151">
            <v>0</v>
          </cell>
          <cell r="P151">
            <v>0</v>
          </cell>
          <cell r="Q151" t="str">
            <v>J06M064350Z351163907</v>
          </cell>
          <cell r="R151" t="str">
            <v/>
          </cell>
          <cell r="S151" t="str">
            <v/>
          </cell>
          <cell r="T151">
            <v>61111200</v>
          </cell>
          <cell r="U151" t="str">
            <v/>
          </cell>
          <cell r="V151" t="str">
            <v/>
          </cell>
          <cell r="W151" t="str">
            <v/>
          </cell>
          <cell r="X151" t="str">
            <v/>
          </cell>
          <cell r="Y151" t="str">
            <v/>
          </cell>
          <cell r="Z151" t="str">
            <v/>
          </cell>
          <cell r="AA151" t="str">
            <v>brak CC</v>
          </cell>
          <cell r="AB151" t="str">
            <v/>
          </cell>
          <cell r="AC151" t="str">
            <v/>
          </cell>
          <cell r="AD151" t="str">
            <v/>
          </cell>
          <cell r="AE151" t="str">
            <v/>
          </cell>
          <cell r="AF151" t="str">
            <v/>
          </cell>
          <cell r="AG151" t="str">
            <v/>
          </cell>
          <cell r="AH151" t="str">
            <v/>
          </cell>
          <cell r="AI151" t="str">
            <v/>
          </cell>
          <cell r="AJ151" t="str">
            <v/>
          </cell>
          <cell r="AK151" t="str">
            <v/>
          </cell>
          <cell r="AL151" t="str">
            <v/>
          </cell>
          <cell r="AM151" t="str">
            <v/>
          </cell>
        </row>
        <row r="152">
          <cell r="H152" t="str">
            <v>-</v>
          </cell>
          <cell r="J152" t="str">
            <v>4351_SERIES</v>
          </cell>
          <cell r="K152">
            <v>2665148.4500000002</v>
          </cell>
          <cell r="L152">
            <v>2060102.23</v>
          </cell>
          <cell r="M152">
            <v>4725250.68</v>
          </cell>
          <cell r="N152">
            <v>0</v>
          </cell>
          <cell r="O152">
            <v>0</v>
          </cell>
          <cell r="P152">
            <v>0</v>
          </cell>
          <cell r="Q152" t="str">
            <v>-</v>
          </cell>
          <cell r="R152" t="str">
            <v/>
          </cell>
          <cell r="S152" t="str">
            <v/>
          </cell>
          <cell r="T152" t="str">
            <v/>
          </cell>
          <cell r="U152" t="str">
            <v/>
          </cell>
          <cell r="V152" t="str">
            <v/>
          </cell>
          <cell r="W152" t="str">
            <v/>
          </cell>
          <cell r="X152" t="str">
            <v/>
          </cell>
          <cell r="Y152" t="str">
            <v/>
          </cell>
          <cell r="Z152" t="str">
            <v/>
          </cell>
          <cell r="AA152" t="str">
            <v>brak CC</v>
          </cell>
          <cell r="AB152" t="str">
            <v/>
          </cell>
          <cell r="AC152" t="str">
            <v/>
          </cell>
          <cell r="AD152" t="str">
            <v/>
          </cell>
          <cell r="AE152" t="str">
            <v/>
          </cell>
          <cell r="AF152" t="str">
            <v/>
          </cell>
          <cell r="AG152" t="str">
            <v/>
          </cell>
          <cell r="AH152" t="str">
            <v/>
          </cell>
          <cell r="AI152" t="str">
            <v/>
          </cell>
          <cell r="AJ152" t="str">
            <v/>
          </cell>
          <cell r="AK152" t="str">
            <v/>
          </cell>
          <cell r="AL152" t="str">
            <v/>
          </cell>
          <cell r="AM152" t="str">
            <v/>
          </cell>
        </row>
        <row r="153">
          <cell r="H153" t="str">
            <v>-</v>
          </cell>
          <cell r="J153" t="str">
            <v>Z3521_OWN SERIES</v>
          </cell>
          <cell r="K153">
            <v>214575.7</v>
          </cell>
          <cell r="L153">
            <v>40002.07</v>
          </cell>
          <cell r="M153">
            <v>254577.77000000002</v>
          </cell>
          <cell r="N153">
            <v>0</v>
          </cell>
          <cell r="O153">
            <v>0</v>
          </cell>
          <cell r="P153">
            <v>0</v>
          </cell>
          <cell r="Q153" t="str">
            <v>-</v>
          </cell>
          <cell r="R153" t="str">
            <v/>
          </cell>
          <cell r="S153" t="str">
            <v/>
          </cell>
          <cell r="T153" t="str">
            <v/>
          </cell>
          <cell r="U153" t="str">
            <v/>
          </cell>
          <cell r="V153" t="str">
            <v/>
          </cell>
          <cell r="W153" t="str">
            <v/>
          </cell>
          <cell r="X153" t="str">
            <v/>
          </cell>
          <cell r="Y153" t="str">
            <v/>
          </cell>
          <cell r="Z153" t="str">
            <v/>
          </cell>
          <cell r="AA153" t="str">
            <v>brak CC</v>
          </cell>
          <cell r="AB153" t="str">
            <v/>
          </cell>
          <cell r="AC153" t="str">
            <v/>
          </cell>
          <cell r="AD153" t="str">
            <v/>
          </cell>
          <cell r="AE153" t="str">
            <v/>
          </cell>
          <cell r="AF153" t="str">
            <v/>
          </cell>
          <cell r="AG153" t="str">
            <v/>
          </cell>
          <cell r="AH153" t="str">
            <v/>
          </cell>
          <cell r="AI153" t="str">
            <v/>
          </cell>
          <cell r="AJ153" t="str">
            <v/>
          </cell>
          <cell r="AK153" t="str">
            <v/>
          </cell>
          <cell r="AL153" t="str">
            <v/>
          </cell>
          <cell r="AM153" t="str">
            <v/>
          </cell>
        </row>
        <row r="154">
          <cell r="H154" t="str">
            <v>J06_M06_4351_Z3521_63200</v>
          </cell>
          <cell r="J154" t="str">
            <v>63200_Koszty produkcji telewizyjnej</v>
          </cell>
          <cell r="K154">
            <v>213075.42</v>
          </cell>
          <cell r="L154">
            <v>39881.22</v>
          </cell>
          <cell r="M154">
            <v>252956.64</v>
          </cell>
          <cell r="N154">
            <v>1</v>
          </cell>
          <cell r="O154">
            <v>1</v>
          </cell>
          <cell r="P154">
            <v>1</v>
          </cell>
          <cell r="Q154" t="str">
            <v>J06M064351Z352163200</v>
          </cell>
          <cell r="R154" t="str">
            <v>P2</v>
          </cell>
          <cell r="S154" t="str">
            <v>60</v>
          </cell>
          <cell r="T154">
            <v>60410000</v>
          </cell>
          <cell r="U154" t="str">
            <v>Films&amp;Series Channels</v>
          </cell>
          <cell r="V154" t="str">
            <v>Ale Kino</v>
          </cell>
          <cell r="W154" t="str">
            <v>Own series</v>
          </cell>
          <cell r="X154" t="str">
            <v>in-house production</v>
          </cell>
          <cell r="Y154" t="str">
            <v>PP260SOHP3</v>
          </cell>
          <cell r="Z154" t="str">
            <v>AK+ series Own In-house production</v>
          </cell>
          <cell r="AA154">
            <v>2</v>
          </cell>
          <cell r="AB154" t="str">
            <v>PRACOWNICY TYMCZASOWI</v>
          </cell>
          <cell r="AC154" t="str">
            <v>USŁUGI PRODUKCYJNE ZEWNĘTRZNE</v>
          </cell>
          <cell r="AD154" t="str">
            <v/>
          </cell>
          <cell r="AE154" t="str">
            <v/>
          </cell>
          <cell r="AF154" t="str">
            <v/>
          </cell>
          <cell r="AG154" t="str">
            <v/>
          </cell>
          <cell r="AH154" t="str">
            <v/>
          </cell>
          <cell r="AI154" t="str">
            <v/>
          </cell>
          <cell r="AJ154" t="str">
            <v/>
          </cell>
          <cell r="AK154" t="str">
            <v/>
          </cell>
          <cell r="AL154" t="str">
            <v/>
          </cell>
          <cell r="AM154" t="str">
            <v/>
          </cell>
        </row>
        <row r="155">
          <cell r="H155" t="str">
            <v>J06_M06_4351_Z3521_63203</v>
          </cell>
          <cell r="J155" t="str">
            <v>63203_Polska wersja językowa</v>
          </cell>
          <cell r="K155">
            <v>0</v>
          </cell>
          <cell r="L155">
            <v>0</v>
          </cell>
          <cell r="M155">
            <v>0</v>
          </cell>
          <cell r="N155">
            <v>1</v>
          </cell>
          <cell r="O155">
            <v>0</v>
          </cell>
          <cell r="P155">
            <v>0</v>
          </cell>
          <cell r="Q155" t="str">
            <v>J06M064351Z352163203</v>
          </cell>
          <cell r="R155" t="str">
            <v/>
          </cell>
          <cell r="S155" t="str">
            <v/>
          </cell>
          <cell r="T155" t="str">
            <v/>
          </cell>
          <cell r="U155" t="str">
            <v/>
          </cell>
          <cell r="V155" t="str">
            <v/>
          </cell>
          <cell r="W155" t="str">
            <v/>
          </cell>
          <cell r="X155" t="str">
            <v/>
          </cell>
          <cell r="Y155" t="str">
            <v/>
          </cell>
          <cell r="Z155" t="str">
            <v/>
          </cell>
          <cell r="AA155" t="str">
            <v>brak CC</v>
          </cell>
          <cell r="AB155" t="str">
            <v/>
          </cell>
          <cell r="AC155" t="str">
            <v/>
          </cell>
          <cell r="AD155" t="str">
            <v/>
          </cell>
          <cell r="AE155" t="str">
            <v/>
          </cell>
          <cell r="AF155" t="str">
            <v/>
          </cell>
          <cell r="AG155" t="str">
            <v/>
          </cell>
          <cell r="AH155" t="str">
            <v/>
          </cell>
          <cell r="AI155" t="str">
            <v/>
          </cell>
          <cell r="AJ155" t="str">
            <v/>
          </cell>
          <cell r="AK155" t="str">
            <v/>
          </cell>
          <cell r="AL155" t="str">
            <v/>
          </cell>
          <cell r="AM155" t="str">
            <v/>
          </cell>
        </row>
        <row r="156">
          <cell r="H156" t="str">
            <v>J06_M06_4351_Z3521_63904</v>
          </cell>
          <cell r="J156" t="str">
            <v>63904_Usługi techniczne</v>
          </cell>
          <cell r="K156">
            <v>0</v>
          </cell>
          <cell r="L156">
            <v>0</v>
          </cell>
          <cell r="M156">
            <v>0</v>
          </cell>
          <cell r="N156">
            <v>1</v>
          </cell>
          <cell r="O156">
            <v>0</v>
          </cell>
          <cell r="P156">
            <v>0</v>
          </cell>
          <cell r="Q156" t="str">
            <v>J06M064351Z352163904</v>
          </cell>
          <cell r="R156" t="str">
            <v/>
          </cell>
          <cell r="S156" t="str">
            <v/>
          </cell>
          <cell r="T156">
            <v>61121140</v>
          </cell>
          <cell r="U156" t="str">
            <v/>
          </cell>
          <cell r="V156" t="str">
            <v/>
          </cell>
          <cell r="W156" t="str">
            <v/>
          </cell>
          <cell r="X156" t="str">
            <v/>
          </cell>
          <cell r="Y156" t="str">
            <v/>
          </cell>
          <cell r="Z156" t="str">
            <v/>
          </cell>
          <cell r="AA156" t="str">
            <v>brak CC</v>
          </cell>
          <cell r="AB156" t="str">
            <v/>
          </cell>
          <cell r="AC156" t="str">
            <v/>
          </cell>
          <cell r="AD156" t="str">
            <v/>
          </cell>
          <cell r="AE156" t="str">
            <v/>
          </cell>
          <cell r="AF156" t="str">
            <v/>
          </cell>
          <cell r="AG156" t="str">
            <v/>
          </cell>
          <cell r="AH156" t="str">
            <v/>
          </cell>
          <cell r="AI156" t="str">
            <v/>
          </cell>
          <cell r="AJ156" t="str">
            <v/>
          </cell>
          <cell r="AK156" t="str">
            <v/>
          </cell>
          <cell r="AL156" t="str">
            <v/>
          </cell>
          <cell r="AM156" t="str">
            <v/>
          </cell>
        </row>
        <row r="157">
          <cell r="H157" t="str">
            <v>J06_M06_4351_Z3521_65005</v>
          </cell>
          <cell r="J157" t="str">
            <v>65005_Wynagrodzenia - umowy cywilno-prawne</v>
          </cell>
          <cell r="K157">
            <v>0</v>
          </cell>
          <cell r="L157">
            <v>0</v>
          </cell>
          <cell r="M157">
            <v>0</v>
          </cell>
          <cell r="N157">
            <v>1</v>
          </cell>
          <cell r="O157">
            <v>0</v>
          </cell>
          <cell r="P157">
            <v>0</v>
          </cell>
          <cell r="Q157" t="str">
            <v>J06M064351Z352165005</v>
          </cell>
          <cell r="R157" t="str">
            <v/>
          </cell>
          <cell r="S157" t="str">
            <v/>
          </cell>
          <cell r="T157">
            <v>64311000</v>
          </cell>
          <cell r="U157" t="str">
            <v/>
          </cell>
          <cell r="V157" t="str">
            <v/>
          </cell>
          <cell r="W157" t="str">
            <v/>
          </cell>
          <cell r="X157" t="str">
            <v/>
          </cell>
          <cell r="Y157" t="str">
            <v/>
          </cell>
          <cell r="Z157" t="str">
            <v/>
          </cell>
          <cell r="AA157" t="str">
            <v>brak CC</v>
          </cell>
          <cell r="AB157" t="str">
            <v/>
          </cell>
          <cell r="AC157" t="str">
            <v/>
          </cell>
          <cell r="AD157" t="str">
            <v/>
          </cell>
          <cell r="AE157" t="str">
            <v/>
          </cell>
          <cell r="AF157" t="str">
            <v/>
          </cell>
          <cell r="AG157" t="str">
            <v/>
          </cell>
          <cell r="AH157" t="str">
            <v/>
          </cell>
          <cell r="AI157" t="str">
            <v/>
          </cell>
          <cell r="AJ157" t="str">
            <v/>
          </cell>
          <cell r="AK157" t="str">
            <v/>
          </cell>
          <cell r="AL157" t="str">
            <v/>
          </cell>
          <cell r="AM157" t="str">
            <v/>
          </cell>
        </row>
        <row r="158">
          <cell r="H158" t="str">
            <v>J06_M06_4351_Z3521_65205</v>
          </cell>
          <cell r="J158" t="str">
            <v>65205_Ubezpieczenia społeczne - umowy cywilnoprawne</v>
          </cell>
          <cell r="K158">
            <v>1393</v>
          </cell>
          <cell r="L158">
            <v>112.21</v>
          </cell>
          <cell r="M158">
            <v>1505.21</v>
          </cell>
          <cell r="N158">
            <v>1</v>
          </cell>
          <cell r="O158">
            <v>1</v>
          </cell>
          <cell r="P158">
            <v>1</v>
          </cell>
          <cell r="Q158" t="str">
            <v>J06M064351Z352165205</v>
          </cell>
          <cell r="R158" t="str">
            <v>P2</v>
          </cell>
          <cell r="S158" t="str">
            <v>60</v>
          </cell>
          <cell r="T158">
            <v>64513000</v>
          </cell>
          <cell r="U158" t="str">
            <v>Films&amp;Series Channels</v>
          </cell>
          <cell r="V158" t="str">
            <v>ALE KINO</v>
          </cell>
          <cell r="W158" t="str">
            <v>Own series</v>
          </cell>
          <cell r="X158" t="str">
            <v>in-house production</v>
          </cell>
          <cell r="Y158" t="str">
            <v>PP260SOHP3</v>
          </cell>
          <cell r="Z158" t="str">
            <v>AK+ series Own In-house production</v>
          </cell>
          <cell r="AA158">
            <v>2</v>
          </cell>
          <cell r="AB158" t="str">
            <v>PRACOWNICY TYMCZASOWI</v>
          </cell>
          <cell r="AC158" t="str">
            <v>USŁUGI PRODUKCYJNE ZEWNĘTRZNE</v>
          </cell>
          <cell r="AD158" t="str">
            <v/>
          </cell>
          <cell r="AE158" t="str">
            <v/>
          </cell>
          <cell r="AF158" t="str">
            <v/>
          </cell>
          <cell r="AG158" t="str">
            <v/>
          </cell>
          <cell r="AH158" t="str">
            <v/>
          </cell>
          <cell r="AI158" t="str">
            <v/>
          </cell>
          <cell r="AJ158" t="str">
            <v/>
          </cell>
          <cell r="AK158" t="str">
            <v/>
          </cell>
          <cell r="AL158" t="str">
            <v/>
          </cell>
          <cell r="AM158" t="str">
            <v/>
          </cell>
        </row>
        <row r="159">
          <cell r="H159" t="str">
            <v>J06_M06_4351_Z3521_65206</v>
          </cell>
          <cell r="J159" t="str">
            <v>65206_PPK pracodawca - umowy cywilnoprawne</v>
          </cell>
          <cell r="K159">
            <v>107.28</v>
          </cell>
          <cell r="L159">
            <v>8.64</v>
          </cell>
          <cell r="M159">
            <v>115.92</v>
          </cell>
          <cell r="N159">
            <v>1</v>
          </cell>
          <cell r="O159">
            <v>1</v>
          </cell>
          <cell r="P159">
            <v>1</v>
          </cell>
          <cell r="Q159" t="str">
            <v>J06M064351Z352165206</v>
          </cell>
          <cell r="R159" t="str">
            <v>P2</v>
          </cell>
          <cell r="S159" t="str">
            <v>60</v>
          </cell>
          <cell r="T159">
            <v>64532000</v>
          </cell>
          <cell r="U159" t="str">
            <v>Films&amp;Series Channels</v>
          </cell>
          <cell r="V159" t="str">
            <v>ALE KINO</v>
          </cell>
          <cell r="W159" t="str">
            <v>Own series</v>
          </cell>
          <cell r="X159" t="str">
            <v>in-house production</v>
          </cell>
          <cell r="Y159" t="str">
            <v>PP260SOHP3</v>
          </cell>
          <cell r="Z159" t="str">
            <v>AK+ series Own In-house production</v>
          </cell>
          <cell r="AA159">
            <v>2</v>
          </cell>
          <cell r="AB159" t="str">
            <v>PRACOWNICY TYMCZASOWI</v>
          </cell>
          <cell r="AC159" t="str">
            <v>USŁUGI PRODUKCYJNE ZEWNĘTRZNE</v>
          </cell>
          <cell r="AD159" t="str">
            <v/>
          </cell>
          <cell r="AE159" t="str">
            <v/>
          </cell>
          <cell r="AF159" t="str">
            <v/>
          </cell>
          <cell r="AG159" t="str">
            <v/>
          </cell>
          <cell r="AH159" t="str">
            <v/>
          </cell>
          <cell r="AI159" t="str">
            <v/>
          </cell>
          <cell r="AJ159" t="str">
            <v/>
          </cell>
          <cell r="AK159" t="str">
            <v/>
          </cell>
          <cell r="AL159" t="str">
            <v/>
          </cell>
          <cell r="AM159" t="str">
            <v/>
          </cell>
        </row>
        <row r="160">
          <cell r="H160" t="str">
            <v>J06_M06_4351_Z3521_67010</v>
          </cell>
          <cell r="J160" t="str">
            <v>67010_Koszt własny sprzedanych usług</v>
          </cell>
          <cell r="K160">
            <v>0</v>
          </cell>
          <cell r="L160">
            <v>0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 t="str">
            <v>J06M064351Z352167010</v>
          </cell>
          <cell r="R160" t="str">
            <v/>
          </cell>
          <cell r="S160" t="str">
            <v/>
          </cell>
          <cell r="T160" t="str">
            <v/>
          </cell>
          <cell r="U160" t="str">
            <v/>
          </cell>
          <cell r="V160" t="str">
            <v/>
          </cell>
          <cell r="W160" t="str">
            <v/>
          </cell>
          <cell r="X160" t="str">
            <v/>
          </cell>
          <cell r="Y160" t="str">
            <v/>
          </cell>
          <cell r="Z160" t="str">
            <v/>
          </cell>
          <cell r="AA160" t="str">
            <v>brak CC</v>
          </cell>
          <cell r="AB160" t="str">
            <v/>
          </cell>
          <cell r="AC160" t="str">
            <v/>
          </cell>
          <cell r="AD160" t="str">
            <v/>
          </cell>
          <cell r="AE160" t="str">
            <v/>
          </cell>
          <cell r="AF160" t="str">
            <v/>
          </cell>
          <cell r="AG160" t="str">
            <v/>
          </cell>
          <cell r="AH160" t="str">
            <v/>
          </cell>
          <cell r="AI160" t="str">
            <v/>
          </cell>
          <cell r="AJ160" t="str">
            <v/>
          </cell>
          <cell r="AK160" t="str">
            <v/>
          </cell>
          <cell r="AL160" t="str">
            <v/>
          </cell>
          <cell r="AM160" t="str">
            <v/>
          </cell>
        </row>
        <row r="161">
          <cell r="H161" t="str">
            <v>-</v>
          </cell>
          <cell r="J161" t="str">
            <v>Z3523_OTHER SERIES</v>
          </cell>
          <cell r="K161">
            <v>2450572.75</v>
          </cell>
          <cell r="L161">
            <v>2020100.16</v>
          </cell>
          <cell r="M161">
            <v>4470672.91</v>
          </cell>
          <cell r="N161">
            <v>0</v>
          </cell>
          <cell r="O161">
            <v>0</v>
          </cell>
          <cell r="P161">
            <v>0</v>
          </cell>
          <cell r="Q161" t="str">
            <v>-</v>
          </cell>
          <cell r="R161" t="str">
            <v/>
          </cell>
          <cell r="S161" t="str">
            <v/>
          </cell>
          <cell r="T161" t="str">
            <v/>
          </cell>
          <cell r="U161" t="str">
            <v/>
          </cell>
          <cell r="V161" t="str">
            <v/>
          </cell>
          <cell r="W161" t="str">
            <v/>
          </cell>
          <cell r="X161" t="str">
            <v/>
          </cell>
          <cell r="Y161" t="str">
            <v/>
          </cell>
          <cell r="Z161" t="str">
            <v/>
          </cell>
          <cell r="AA161" t="str">
            <v>brak CC</v>
          </cell>
          <cell r="AB161" t="str">
            <v/>
          </cell>
          <cell r="AC161" t="str">
            <v/>
          </cell>
          <cell r="AD161" t="str">
            <v/>
          </cell>
          <cell r="AE161" t="str">
            <v/>
          </cell>
          <cell r="AF161" t="str">
            <v/>
          </cell>
          <cell r="AG161" t="str">
            <v/>
          </cell>
          <cell r="AH161" t="str">
            <v/>
          </cell>
          <cell r="AI161" t="str">
            <v/>
          </cell>
          <cell r="AJ161" t="str">
            <v/>
          </cell>
          <cell r="AK161" t="str">
            <v/>
          </cell>
          <cell r="AL161" t="str">
            <v/>
          </cell>
          <cell r="AM161" t="str">
            <v/>
          </cell>
        </row>
        <row r="162">
          <cell r="H162" t="str">
            <v>J06_M06_4351_Z3523_63100</v>
          </cell>
          <cell r="J162" t="str">
            <v>63100_Koszty licencji</v>
          </cell>
          <cell r="K162">
            <v>2426131.7200000002</v>
          </cell>
          <cell r="L162">
            <v>1984626.16</v>
          </cell>
          <cell r="M162">
            <v>4410757.88</v>
          </cell>
          <cell r="N162">
            <v>1</v>
          </cell>
          <cell r="O162">
            <v>1</v>
          </cell>
          <cell r="P162">
            <v>1</v>
          </cell>
          <cell r="Q162" t="str">
            <v>J06M064351Z352363100</v>
          </cell>
          <cell r="R162" t="str">
            <v>P2</v>
          </cell>
          <cell r="S162" t="str">
            <v>60</v>
          </cell>
          <cell r="T162">
            <v>60726000</v>
          </cell>
          <cell r="U162" t="str">
            <v>Films&amp;Series Channels</v>
          </cell>
          <cell r="V162" t="str">
            <v>ALE KINO</v>
          </cell>
          <cell r="W162" t="str">
            <v>Independent series</v>
          </cell>
          <cell r="X162" t="str">
            <v>Licence Current</v>
          </cell>
          <cell r="Y162" t="str">
            <v>PP260SI1L3</v>
          </cell>
          <cell r="Z162" t="str">
            <v>AK+ Series Independent curr. licence</v>
          </cell>
          <cell r="AA162">
            <v>1</v>
          </cell>
          <cell r="AB162" t="str">
            <v>MEDIAHUB C+ POLSKA</v>
          </cell>
          <cell r="AC162" t="str">
            <v/>
          </cell>
          <cell r="AD162" t="str">
            <v/>
          </cell>
          <cell r="AE162" t="str">
            <v/>
          </cell>
          <cell r="AF162" t="str">
            <v/>
          </cell>
          <cell r="AG162" t="str">
            <v/>
          </cell>
          <cell r="AH162" t="str">
            <v/>
          </cell>
          <cell r="AI162" t="str">
            <v/>
          </cell>
          <cell r="AJ162" t="str">
            <v/>
          </cell>
          <cell r="AK162" t="str">
            <v/>
          </cell>
          <cell r="AL162" t="str">
            <v/>
          </cell>
          <cell r="AM162" t="str">
            <v/>
          </cell>
        </row>
        <row r="163">
          <cell r="H163" t="str">
            <v>J06_M06_4351_Z3523_63203</v>
          </cell>
          <cell r="J163" t="str">
            <v>63203_Polska wersja językowa</v>
          </cell>
          <cell r="K163">
            <v>0</v>
          </cell>
          <cell r="L163">
            <v>0</v>
          </cell>
          <cell r="M163">
            <v>0</v>
          </cell>
          <cell r="N163">
            <v>1</v>
          </cell>
          <cell r="O163">
            <v>0</v>
          </cell>
          <cell r="P163">
            <v>0</v>
          </cell>
          <cell r="Q163" t="str">
            <v>J06M064351Z352363203</v>
          </cell>
          <cell r="R163" t="str">
            <v/>
          </cell>
          <cell r="S163" t="str">
            <v/>
          </cell>
          <cell r="T163" t="str">
            <v/>
          </cell>
          <cell r="U163" t="str">
            <v/>
          </cell>
          <cell r="V163" t="str">
            <v/>
          </cell>
          <cell r="W163" t="str">
            <v/>
          </cell>
          <cell r="X163" t="str">
            <v/>
          </cell>
          <cell r="Y163" t="str">
            <v/>
          </cell>
          <cell r="Z163" t="str">
            <v/>
          </cell>
          <cell r="AA163" t="str">
            <v>brak CC</v>
          </cell>
          <cell r="AB163" t="str">
            <v/>
          </cell>
          <cell r="AC163" t="str">
            <v/>
          </cell>
          <cell r="AD163" t="str">
            <v/>
          </cell>
          <cell r="AE163" t="str">
            <v/>
          </cell>
          <cell r="AF163" t="str">
            <v/>
          </cell>
          <cell r="AG163" t="str">
            <v/>
          </cell>
          <cell r="AH163" t="str">
            <v/>
          </cell>
          <cell r="AI163" t="str">
            <v/>
          </cell>
          <cell r="AJ163" t="str">
            <v/>
          </cell>
          <cell r="AK163" t="str">
            <v/>
          </cell>
          <cell r="AL163" t="str">
            <v/>
          </cell>
          <cell r="AM163" t="str">
            <v/>
          </cell>
        </row>
        <row r="164">
          <cell r="H164" t="str">
            <v>J06_M06_4351_Z3523_63904</v>
          </cell>
          <cell r="J164" t="str">
            <v>63904_Usługi techniczne</v>
          </cell>
          <cell r="K164">
            <v>24441.03</v>
          </cell>
          <cell r="L164">
            <v>35474</v>
          </cell>
          <cell r="M164">
            <v>59915.03</v>
          </cell>
          <cell r="N164">
            <v>1</v>
          </cell>
          <cell r="O164">
            <v>1</v>
          </cell>
          <cell r="P164">
            <v>1</v>
          </cell>
          <cell r="Q164" t="str">
            <v>J06M064351Z352363904</v>
          </cell>
          <cell r="R164" t="str">
            <v>P2</v>
          </cell>
          <cell r="S164" t="str">
            <v>60</v>
          </cell>
          <cell r="T164">
            <v>61121140</v>
          </cell>
          <cell r="U164" t="str">
            <v>Films&amp;Series Channels</v>
          </cell>
          <cell r="V164" t="str">
            <v>ALE KINO</v>
          </cell>
          <cell r="W164" t="str">
            <v>Independent series</v>
          </cell>
          <cell r="X164" t="str">
            <v>materials</v>
          </cell>
          <cell r="Y164" t="str">
            <v>PP260SI0T3</v>
          </cell>
          <cell r="Z164" t="str">
            <v>AK+ Series Independent materials</v>
          </cell>
          <cell r="AA164">
            <v>1</v>
          </cell>
          <cell r="AB164" t="str">
            <v>USŁUGI TECHNICZNE</v>
          </cell>
          <cell r="AC164" t="str">
            <v/>
          </cell>
          <cell r="AD164" t="str">
            <v/>
          </cell>
          <cell r="AE164" t="str">
            <v/>
          </cell>
          <cell r="AF164" t="str">
            <v/>
          </cell>
          <cell r="AG164" t="str">
            <v/>
          </cell>
          <cell r="AH164" t="str">
            <v/>
          </cell>
          <cell r="AI164" t="str">
            <v/>
          </cell>
          <cell r="AJ164" t="str">
            <v/>
          </cell>
          <cell r="AK164" t="str">
            <v/>
          </cell>
          <cell r="AL164" t="str">
            <v/>
          </cell>
          <cell r="AM164" t="str">
            <v/>
          </cell>
        </row>
        <row r="165">
          <cell r="H165" t="str">
            <v>J06_M06_4351_Z3523_63907</v>
          </cell>
          <cell r="J165" t="str">
            <v>63907_Usługi kodowania</v>
          </cell>
          <cell r="K165">
            <v>0</v>
          </cell>
          <cell r="L165">
            <v>0</v>
          </cell>
          <cell r="M165">
            <v>0</v>
          </cell>
          <cell r="N165">
            <v>1</v>
          </cell>
          <cell r="O165">
            <v>0</v>
          </cell>
          <cell r="P165">
            <v>0</v>
          </cell>
          <cell r="Q165" t="str">
            <v>J06M064351Z352363907</v>
          </cell>
          <cell r="R165" t="str">
            <v/>
          </cell>
          <cell r="S165" t="str">
            <v/>
          </cell>
          <cell r="T165">
            <v>61111200</v>
          </cell>
          <cell r="U165" t="str">
            <v/>
          </cell>
          <cell r="V165" t="str">
            <v/>
          </cell>
          <cell r="W165" t="str">
            <v/>
          </cell>
          <cell r="X165" t="str">
            <v/>
          </cell>
          <cell r="Y165" t="str">
            <v/>
          </cell>
          <cell r="Z165" t="str">
            <v/>
          </cell>
          <cell r="AA165" t="str">
            <v>brak CC</v>
          </cell>
          <cell r="AB165" t="str">
            <v/>
          </cell>
          <cell r="AC165" t="str">
            <v/>
          </cell>
          <cell r="AD165" t="str">
            <v/>
          </cell>
          <cell r="AE165" t="str">
            <v/>
          </cell>
          <cell r="AF165" t="str">
            <v/>
          </cell>
          <cell r="AG165" t="str">
            <v/>
          </cell>
          <cell r="AH165" t="str">
            <v/>
          </cell>
          <cell r="AI165" t="str">
            <v/>
          </cell>
          <cell r="AJ165" t="str">
            <v/>
          </cell>
          <cell r="AK165" t="str">
            <v/>
          </cell>
          <cell r="AL165" t="str">
            <v/>
          </cell>
          <cell r="AM165" t="str">
            <v/>
          </cell>
        </row>
        <row r="166">
          <cell r="H166" t="str">
            <v>-</v>
          </cell>
          <cell r="J166" t="str">
            <v>4352_DOCUMENT</v>
          </cell>
          <cell r="K166">
            <v>103018.68000000001</v>
          </cell>
          <cell r="L166">
            <v>35118.65</v>
          </cell>
          <cell r="M166">
            <v>138137.33000000002</v>
          </cell>
          <cell r="N166">
            <v>0</v>
          </cell>
          <cell r="O166">
            <v>0</v>
          </cell>
          <cell r="P166">
            <v>0</v>
          </cell>
          <cell r="Q166" t="str">
            <v>-</v>
          </cell>
          <cell r="R166" t="str">
            <v/>
          </cell>
          <cell r="S166" t="str">
            <v/>
          </cell>
          <cell r="T166" t="str">
            <v/>
          </cell>
          <cell r="U166" t="str">
            <v/>
          </cell>
          <cell r="V166" t="str">
            <v/>
          </cell>
          <cell r="W166" t="str">
            <v/>
          </cell>
          <cell r="X166" t="str">
            <v/>
          </cell>
          <cell r="Y166" t="str">
            <v/>
          </cell>
          <cell r="Z166" t="str">
            <v/>
          </cell>
          <cell r="AA166" t="str">
            <v>brak CC</v>
          </cell>
          <cell r="AB166" t="str">
            <v/>
          </cell>
          <cell r="AC166" t="str">
            <v/>
          </cell>
          <cell r="AD166" t="str">
            <v/>
          </cell>
          <cell r="AE166" t="str">
            <v/>
          </cell>
          <cell r="AF166" t="str">
            <v/>
          </cell>
          <cell r="AG166" t="str">
            <v/>
          </cell>
          <cell r="AH166" t="str">
            <v/>
          </cell>
          <cell r="AI166" t="str">
            <v/>
          </cell>
          <cell r="AJ166" t="str">
            <v/>
          </cell>
          <cell r="AK166" t="str">
            <v/>
          </cell>
          <cell r="AL166" t="str">
            <v/>
          </cell>
          <cell r="AM166" t="str">
            <v/>
          </cell>
        </row>
        <row r="167">
          <cell r="H167" t="str">
            <v>-</v>
          </cell>
          <cell r="J167" t="str">
            <v>Z3530_DOCUMENTARY</v>
          </cell>
          <cell r="K167">
            <v>103018.68000000001</v>
          </cell>
          <cell r="L167">
            <v>35118.65</v>
          </cell>
          <cell r="M167">
            <v>138137.33000000002</v>
          </cell>
          <cell r="N167">
            <v>0</v>
          </cell>
          <cell r="O167">
            <v>0</v>
          </cell>
          <cell r="P167">
            <v>0</v>
          </cell>
          <cell r="Q167" t="str">
            <v>-</v>
          </cell>
          <cell r="R167" t="str">
            <v/>
          </cell>
          <cell r="S167" t="str">
            <v/>
          </cell>
          <cell r="T167" t="str">
            <v/>
          </cell>
          <cell r="U167" t="str">
            <v/>
          </cell>
          <cell r="V167" t="str">
            <v/>
          </cell>
          <cell r="W167" t="str">
            <v/>
          </cell>
          <cell r="X167" t="str">
            <v/>
          </cell>
          <cell r="Y167" t="str">
            <v/>
          </cell>
          <cell r="Z167" t="str">
            <v/>
          </cell>
          <cell r="AA167" t="str">
            <v>brak CC</v>
          </cell>
          <cell r="AB167" t="str">
            <v/>
          </cell>
          <cell r="AC167" t="str">
            <v/>
          </cell>
          <cell r="AD167" t="str">
            <v/>
          </cell>
          <cell r="AE167" t="str">
            <v/>
          </cell>
          <cell r="AF167" t="str">
            <v/>
          </cell>
          <cell r="AG167" t="str">
            <v/>
          </cell>
          <cell r="AH167" t="str">
            <v/>
          </cell>
          <cell r="AI167" t="str">
            <v/>
          </cell>
          <cell r="AJ167" t="str">
            <v/>
          </cell>
          <cell r="AK167" t="str">
            <v/>
          </cell>
          <cell r="AL167" t="str">
            <v/>
          </cell>
          <cell r="AM167" t="str">
            <v/>
          </cell>
        </row>
        <row r="168">
          <cell r="H168" t="str">
            <v>J06_M06_4352_Z3530_63100</v>
          </cell>
          <cell r="J168" t="str">
            <v>63100_Koszty licencji</v>
          </cell>
          <cell r="K168">
            <v>98922.44</v>
          </cell>
          <cell r="L168">
            <v>32313.65</v>
          </cell>
          <cell r="M168">
            <v>131236.09</v>
          </cell>
          <cell r="N168">
            <v>1</v>
          </cell>
          <cell r="O168">
            <v>1</v>
          </cell>
          <cell r="P168">
            <v>1</v>
          </cell>
          <cell r="Q168" t="str">
            <v>J06M064352Z353063100</v>
          </cell>
          <cell r="R168" t="str">
            <v>P2</v>
          </cell>
          <cell r="S168" t="str">
            <v>60</v>
          </cell>
          <cell r="T168">
            <v>60726000</v>
          </cell>
          <cell r="U168" t="str">
            <v>Films&amp;Series Channels</v>
          </cell>
          <cell r="V168" t="str">
            <v>ALE KINO</v>
          </cell>
          <cell r="W168" t="str">
            <v>Documentaries</v>
          </cell>
          <cell r="X168" t="str">
            <v>Licence</v>
          </cell>
          <cell r="Y168" t="str">
            <v>PP260DD0L3</v>
          </cell>
          <cell r="Z168" t="str">
            <v>AK+ Documentaries licence</v>
          </cell>
          <cell r="AA168">
            <v>1</v>
          </cell>
          <cell r="AB168" t="str">
            <v>MEDIAHUB C+ POLSKA</v>
          </cell>
          <cell r="AC168" t="str">
            <v/>
          </cell>
          <cell r="AD168" t="str">
            <v/>
          </cell>
          <cell r="AE168" t="str">
            <v/>
          </cell>
          <cell r="AF168" t="str">
            <v/>
          </cell>
          <cell r="AG168" t="str">
            <v/>
          </cell>
          <cell r="AH168" t="str">
            <v/>
          </cell>
          <cell r="AI168" t="str">
            <v/>
          </cell>
          <cell r="AJ168" t="str">
            <v/>
          </cell>
          <cell r="AK168" t="str">
            <v/>
          </cell>
          <cell r="AL168" t="str">
            <v/>
          </cell>
          <cell r="AM168" t="str">
            <v/>
          </cell>
        </row>
        <row r="169">
          <cell r="H169" t="str">
            <v>J06_M06_4352_Z3530_63203</v>
          </cell>
          <cell r="J169" t="str">
            <v>63203_Polska wersja językowa</v>
          </cell>
          <cell r="K169">
            <v>0</v>
          </cell>
          <cell r="L169">
            <v>0</v>
          </cell>
          <cell r="M169">
            <v>0</v>
          </cell>
          <cell r="N169">
            <v>1</v>
          </cell>
          <cell r="O169">
            <v>0</v>
          </cell>
          <cell r="P169">
            <v>0</v>
          </cell>
          <cell r="Q169" t="str">
            <v>J06M064352Z353063203</v>
          </cell>
          <cell r="R169" t="str">
            <v/>
          </cell>
          <cell r="S169" t="str">
            <v/>
          </cell>
          <cell r="T169" t="str">
            <v/>
          </cell>
          <cell r="U169" t="str">
            <v/>
          </cell>
          <cell r="V169" t="str">
            <v/>
          </cell>
          <cell r="W169" t="str">
            <v/>
          </cell>
          <cell r="X169" t="str">
            <v/>
          </cell>
          <cell r="Y169" t="str">
            <v/>
          </cell>
          <cell r="Z169" t="str">
            <v/>
          </cell>
          <cell r="AA169" t="str">
            <v>brak CC</v>
          </cell>
          <cell r="AB169" t="str">
            <v/>
          </cell>
          <cell r="AC169" t="str">
            <v/>
          </cell>
          <cell r="AD169" t="str">
            <v/>
          </cell>
          <cell r="AE169" t="str">
            <v/>
          </cell>
          <cell r="AF169" t="str">
            <v/>
          </cell>
          <cell r="AG169" t="str">
            <v/>
          </cell>
          <cell r="AH169" t="str">
            <v/>
          </cell>
          <cell r="AI169" t="str">
            <v/>
          </cell>
          <cell r="AJ169" t="str">
            <v/>
          </cell>
          <cell r="AK169" t="str">
            <v/>
          </cell>
          <cell r="AL169" t="str">
            <v/>
          </cell>
          <cell r="AM169" t="str">
            <v/>
          </cell>
        </row>
        <row r="170">
          <cell r="H170" t="str">
            <v>J06_M06_4352_Z3530_63904</v>
          </cell>
          <cell r="J170" t="str">
            <v>63904_Usługi techniczne</v>
          </cell>
          <cell r="K170">
            <v>4096.24</v>
          </cell>
          <cell r="L170">
            <v>2805</v>
          </cell>
          <cell r="M170">
            <v>6901.24</v>
          </cell>
          <cell r="N170">
            <v>1</v>
          </cell>
          <cell r="O170">
            <v>1</v>
          </cell>
          <cell r="P170">
            <v>1</v>
          </cell>
          <cell r="Q170" t="str">
            <v>J06M064352Z353063904</v>
          </cell>
          <cell r="R170" t="str">
            <v>P2</v>
          </cell>
          <cell r="S170" t="str">
            <v>60</v>
          </cell>
          <cell r="T170">
            <v>61121140</v>
          </cell>
          <cell r="U170" t="str">
            <v>Films&amp;Series Channels</v>
          </cell>
          <cell r="V170" t="str">
            <v>ALE KINO</v>
          </cell>
          <cell r="W170" t="str">
            <v>Documentaries</v>
          </cell>
          <cell r="X170" t="str">
            <v>materials</v>
          </cell>
          <cell r="Y170" t="str">
            <v>PP260DD0T3</v>
          </cell>
          <cell r="Z170" t="str">
            <v>AK+ Documentaries materials</v>
          </cell>
          <cell r="AA170">
            <v>1</v>
          </cell>
          <cell r="AB170" t="str">
            <v>USŁUGI TECHNICZNE</v>
          </cell>
          <cell r="AC170" t="str">
            <v/>
          </cell>
          <cell r="AD170" t="str">
            <v/>
          </cell>
          <cell r="AE170" t="str">
            <v/>
          </cell>
          <cell r="AF170" t="str">
            <v/>
          </cell>
          <cell r="AG170" t="str">
            <v/>
          </cell>
          <cell r="AH170" t="str">
            <v/>
          </cell>
          <cell r="AI170" t="str">
            <v/>
          </cell>
          <cell r="AJ170" t="str">
            <v/>
          </cell>
          <cell r="AK170" t="str">
            <v/>
          </cell>
          <cell r="AL170" t="str">
            <v/>
          </cell>
          <cell r="AM170" t="str">
            <v/>
          </cell>
        </row>
        <row r="171">
          <cell r="H171" t="str">
            <v>-</v>
          </cell>
          <cell r="J171" t="str">
            <v>4353_SHORT</v>
          </cell>
          <cell r="K171">
            <v>58320</v>
          </cell>
          <cell r="L171">
            <v>9150</v>
          </cell>
          <cell r="M171">
            <v>67470</v>
          </cell>
          <cell r="N171">
            <v>0</v>
          </cell>
          <cell r="O171">
            <v>0</v>
          </cell>
          <cell r="P171">
            <v>0</v>
          </cell>
          <cell r="Q171" t="str">
            <v>-</v>
          </cell>
          <cell r="R171" t="str">
            <v/>
          </cell>
          <cell r="S171" t="str">
            <v/>
          </cell>
          <cell r="T171" t="str">
            <v/>
          </cell>
          <cell r="U171" t="str">
            <v/>
          </cell>
          <cell r="V171" t="str">
            <v/>
          </cell>
          <cell r="W171" t="str">
            <v/>
          </cell>
          <cell r="X171" t="str">
            <v/>
          </cell>
          <cell r="Y171" t="str">
            <v/>
          </cell>
          <cell r="Z171" t="str">
            <v/>
          </cell>
          <cell r="AA171" t="str">
            <v>brak CC</v>
          </cell>
          <cell r="AB171" t="str">
            <v/>
          </cell>
          <cell r="AC171" t="str">
            <v/>
          </cell>
          <cell r="AD171" t="str">
            <v/>
          </cell>
          <cell r="AE171" t="str">
            <v/>
          </cell>
          <cell r="AF171" t="str">
            <v/>
          </cell>
          <cell r="AG171" t="str">
            <v/>
          </cell>
          <cell r="AH171" t="str">
            <v/>
          </cell>
          <cell r="AI171" t="str">
            <v/>
          </cell>
          <cell r="AJ171" t="str">
            <v/>
          </cell>
          <cell r="AK171" t="str">
            <v/>
          </cell>
          <cell r="AL171" t="str">
            <v/>
          </cell>
          <cell r="AM171" t="str">
            <v/>
          </cell>
        </row>
        <row r="172">
          <cell r="H172" t="str">
            <v>-</v>
          </cell>
          <cell r="J172" t="str">
            <v>Z3513_SHORT</v>
          </cell>
          <cell r="K172">
            <v>58320</v>
          </cell>
          <cell r="L172">
            <v>9150</v>
          </cell>
          <cell r="M172">
            <v>67470</v>
          </cell>
          <cell r="N172">
            <v>0</v>
          </cell>
          <cell r="O172">
            <v>0</v>
          </cell>
          <cell r="P172">
            <v>0</v>
          </cell>
          <cell r="Q172" t="str">
            <v>-</v>
          </cell>
          <cell r="R172" t="str">
            <v/>
          </cell>
          <cell r="S172" t="str">
            <v/>
          </cell>
          <cell r="T172" t="str">
            <v/>
          </cell>
          <cell r="U172" t="str">
            <v/>
          </cell>
          <cell r="V172" t="str">
            <v/>
          </cell>
          <cell r="W172" t="str">
            <v/>
          </cell>
          <cell r="X172" t="str">
            <v/>
          </cell>
          <cell r="Y172" t="str">
            <v/>
          </cell>
          <cell r="Z172" t="str">
            <v/>
          </cell>
          <cell r="AA172" t="str">
            <v>brak CC</v>
          </cell>
          <cell r="AB172" t="str">
            <v/>
          </cell>
          <cell r="AC172" t="str">
            <v/>
          </cell>
          <cell r="AD172" t="str">
            <v/>
          </cell>
          <cell r="AE172" t="str">
            <v/>
          </cell>
          <cell r="AF172" t="str">
            <v/>
          </cell>
          <cell r="AG172" t="str">
            <v/>
          </cell>
          <cell r="AH172" t="str">
            <v/>
          </cell>
          <cell r="AI172" t="str">
            <v/>
          </cell>
          <cell r="AJ172" t="str">
            <v/>
          </cell>
          <cell r="AK172" t="str">
            <v/>
          </cell>
          <cell r="AL172" t="str">
            <v/>
          </cell>
          <cell r="AM172" t="str">
            <v/>
          </cell>
        </row>
        <row r="173">
          <cell r="H173" t="str">
            <v>J06_M06_4353_Z3513_63100</v>
          </cell>
          <cell r="J173" t="str">
            <v>63100_Koszty licencji</v>
          </cell>
          <cell r="K173">
            <v>58320</v>
          </cell>
          <cell r="L173">
            <v>9150</v>
          </cell>
          <cell r="M173">
            <v>67470</v>
          </cell>
          <cell r="N173">
            <v>1</v>
          </cell>
          <cell r="O173">
            <v>1</v>
          </cell>
          <cell r="P173">
            <v>1</v>
          </cell>
          <cell r="Q173" t="str">
            <v>J06M064353Z351363100</v>
          </cell>
          <cell r="R173" t="str">
            <v>P2</v>
          </cell>
          <cell r="S173" t="str">
            <v>60</v>
          </cell>
          <cell r="T173">
            <v>60726000</v>
          </cell>
          <cell r="U173" t="str">
            <v>Films&amp;Series Channels</v>
          </cell>
          <cell r="V173" t="str">
            <v>ALE KINO</v>
          </cell>
          <cell r="W173" t="str">
            <v>Shorts</v>
          </cell>
          <cell r="X173" t="str">
            <v>Licence</v>
          </cell>
          <cell r="Y173" t="str">
            <v>PP260HH0L3</v>
          </cell>
          <cell r="Z173" t="str">
            <v>AK+ Shorts licence</v>
          </cell>
          <cell r="AA173">
            <v>1</v>
          </cell>
          <cell r="AB173" t="str">
            <v>MEDIAHUB C+ POLSKA</v>
          </cell>
          <cell r="AC173" t="str">
            <v/>
          </cell>
          <cell r="AD173" t="str">
            <v/>
          </cell>
          <cell r="AE173" t="str">
            <v/>
          </cell>
          <cell r="AF173" t="str">
            <v/>
          </cell>
          <cell r="AG173" t="str">
            <v/>
          </cell>
          <cell r="AH173" t="str">
            <v/>
          </cell>
          <cell r="AI173" t="str">
            <v/>
          </cell>
          <cell r="AJ173" t="str">
            <v/>
          </cell>
          <cell r="AK173" t="str">
            <v/>
          </cell>
          <cell r="AL173" t="str">
            <v/>
          </cell>
          <cell r="AM173" t="str">
            <v/>
          </cell>
        </row>
        <row r="174">
          <cell r="H174" t="str">
            <v>J06_M06_4353_Z3513_63203</v>
          </cell>
          <cell r="J174" t="str">
            <v>63203_Polska wersja językowa</v>
          </cell>
          <cell r="K174">
            <v>0</v>
          </cell>
          <cell r="L174">
            <v>0</v>
          </cell>
          <cell r="M174">
            <v>0</v>
          </cell>
          <cell r="N174">
            <v>1</v>
          </cell>
          <cell r="O174">
            <v>0</v>
          </cell>
          <cell r="P174">
            <v>0</v>
          </cell>
          <cell r="Q174" t="str">
            <v>J06M064353Z351363203</v>
          </cell>
          <cell r="R174" t="str">
            <v/>
          </cell>
          <cell r="S174" t="str">
            <v/>
          </cell>
          <cell r="T174" t="str">
            <v/>
          </cell>
          <cell r="U174" t="str">
            <v/>
          </cell>
          <cell r="V174" t="str">
            <v/>
          </cell>
          <cell r="W174" t="str">
            <v/>
          </cell>
          <cell r="X174" t="str">
            <v/>
          </cell>
          <cell r="Y174" t="str">
            <v/>
          </cell>
          <cell r="Z174" t="str">
            <v/>
          </cell>
          <cell r="AA174" t="str">
            <v>brak CC</v>
          </cell>
          <cell r="AB174" t="str">
            <v/>
          </cell>
          <cell r="AC174" t="str">
            <v/>
          </cell>
          <cell r="AD174" t="str">
            <v/>
          </cell>
          <cell r="AE174" t="str">
            <v/>
          </cell>
          <cell r="AF174" t="str">
            <v/>
          </cell>
          <cell r="AG174" t="str">
            <v/>
          </cell>
          <cell r="AH174" t="str">
            <v/>
          </cell>
          <cell r="AI174" t="str">
            <v/>
          </cell>
          <cell r="AJ174" t="str">
            <v/>
          </cell>
          <cell r="AK174" t="str">
            <v/>
          </cell>
          <cell r="AL174" t="str">
            <v/>
          </cell>
          <cell r="AM174" t="str">
            <v/>
          </cell>
        </row>
        <row r="175">
          <cell r="H175" t="str">
            <v>J06_M06_4353_Z3513_63904</v>
          </cell>
          <cell r="J175" t="str">
            <v>63904_Usługi techniczne</v>
          </cell>
          <cell r="K175">
            <v>0</v>
          </cell>
          <cell r="L175">
            <v>0</v>
          </cell>
          <cell r="M175">
            <v>0</v>
          </cell>
          <cell r="N175">
            <v>1</v>
          </cell>
          <cell r="O175">
            <v>0</v>
          </cell>
          <cell r="P175">
            <v>0</v>
          </cell>
          <cell r="Q175" t="str">
            <v>J06M064353Z351363904</v>
          </cell>
          <cell r="R175" t="str">
            <v/>
          </cell>
          <cell r="S175" t="str">
            <v/>
          </cell>
          <cell r="T175">
            <v>61121140</v>
          </cell>
          <cell r="U175" t="str">
            <v/>
          </cell>
          <cell r="V175" t="str">
            <v/>
          </cell>
          <cell r="W175" t="str">
            <v/>
          </cell>
          <cell r="X175" t="str">
            <v/>
          </cell>
          <cell r="Y175" t="str">
            <v/>
          </cell>
          <cell r="Z175" t="str">
            <v/>
          </cell>
          <cell r="AA175" t="str">
            <v>brak CC</v>
          </cell>
          <cell r="AB175" t="str">
            <v/>
          </cell>
          <cell r="AC175" t="str">
            <v/>
          </cell>
          <cell r="AD175" t="str">
            <v/>
          </cell>
          <cell r="AE175" t="str">
            <v/>
          </cell>
          <cell r="AF175" t="str">
            <v/>
          </cell>
          <cell r="AG175" t="str">
            <v/>
          </cell>
          <cell r="AH175" t="str">
            <v/>
          </cell>
          <cell r="AI175" t="str">
            <v/>
          </cell>
          <cell r="AJ175" t="str">
            <v/>
          </cell>
          <cell r="AK175" t="str">
            <v/>
          </cell>
          <cell r="AL175" t="str">
            <v/>
          </cell>
          <cell r="AM175" t="str">
            <v/>
          </cell>
        </row>
        <row r="176">
          <cell r="H176" t="str">
            <v>-</v>
          </cell>
          <cell r="J176" t="str">
            <v>J08_KUCHNIA+</v>
          </cell>
          <cell r="K176">
            <v>4823524.18</v>
          </cell>
          <cell r="L176">
            <v>5771755.6169999996</v>
          </cell>
          <cell r="M176">
            <v>10595279.796999998</v>
          </cell>
          <cell r="N176">
            <v>0</v>
          </cell>
          <cell r="O176">
            <v>0</v>
          </cell>
          <cell r="P176">
            <v>0</v>
          </cell>
          <cell r="Q176" t="str">
            <v>-</v>
          </cell>
          <cell r="R176" t="str">
            <v/>
          </cell>
          <cell r="S176" t="str">
            <v/>
          </cell>
          <cell r="T176" t="str">
            <v/>
          </cell>
          <cell r="U176" t="str">
            <v/>
          </cell>
          <cell r="V176" t="str">
            <v/>
          </cell>
          <cell r="W176" t="str">
            <v/>
          </cell>
          <cell r="X176" t="str">
            <v/>
          </cell>
          <cell r="Y176" t="str">
            <v/>
          </cell>
          <cell r="Z176" t="str">
            <v/>
          </cell>
          <cell r="AA176" t="str">
            <v>brak CC</v>
          </cell>
          <cell r="AB176" t="str">
            <v/>
          </cell>
          <cell r="AC176" t="str">
            <v/>
          </cell>
          <cell r="AD176" t="str">
            <v/>
          </cell>
          <cell r="AE176" t="str">
            <v/>
          </cell>
          <cell r="AF176" t="str">
            <v/>
          </cell>
          <cell r="AG176" t="str">
            <v/>
          </cell>
          <cell r="AH176" t="str">
            <v/>
          </cell>
          <cell r="AI176" t="str">
            <v/>
          </cell>
          <cell r="AJ176" t="str">
            <v/>
          </cell>
          <cell r="AK176" t="str">
            <v/>
          </cell>
          <cell r="AL176" t="str">
            <v/>
          </cell>
          <cell r="AM176" t="str">
            <v/>
          </cell>
        </row>
        <row r="177">
          <cell r="H177" t="str">
            <v>-</v>
          </cell>
          <cell r="J177" t="str">
            <v>M08_KUCHNIA+</v>
          </cell>
          <cell r="K177">
            <v>4823524.18</v>
          </cell>
          <cell r="L177">
            <v>5771755.6169999996</v>
          </cell>
          <cell r="M177">
            <v>10595279.796999998</v>
          </cell>
          <cell r="N177">
            <v>0</v>
          </cell>
          <cell r="O177">
            <v>0</v>
          </cell>
          <cell r="P177">
            <v>0</v>
          </cell>
          <cell r="Q177" t="str">
            <v>-</v>
          </cell>
          <cell r="R177" t="str">
            <v/>
          </cell>
          <cell r="S177" t="str">
            <v/>
          </cell>
          <cell r="T177" t="str">
            <v/>
          </cell>
          <cell r="U177" t="str">
            <v/>
          </cell>
          <cell r="V177" t="str">
            <v/>
          </cell>
          <cell r="W177" t="str">
            <v/>
          </cell>
          <cell r="X177" t="str">
            <v/>
          </cell>
          <cell r="Y177" t="str">
            <v/>
          </cell>
          <cell r="Z177" t="str">
            <v/>
          </cell>
          <cell r="AA177" t="str">
            <v>brak CC</v>
          </cell>
          <cell r="AB177" t="str">
            <v/>
          </cell>
          <cell r="AC177" t="str">
            <v/>
          </cell>
          <cell r="AD177" t="str">
            <v/>
          </cell>
          <cell r="AE177" t="str">
            <v/>
          </cell>
          <cell r="AF177" t="str">
            <v/>
          </cell>
          <cell r="AG177" t="str">
            <v/>
          </cell>
          <cell r="AH177" t="str">
            <v/>
          </cell>
          <cell r="AI177" t="str">
            <v/>
          </cell>
          <cell r="AJ177" t="str">
            <v/>
          </cell>
          <cell r="AK177" t="str">
            <v/>
          </cell>
          <cell r="AL177" t="str">
            <v/>
          </cell>
          <cell r="AM177" t="str">
            <v/>
          </cell>
        </row>
        <row r="178">
          <cell r="H178" t="str">
            <v>-</v>
          </cell>
          <cell r="J178" t="str">
            <v>4210_DEPARTMENT ADMINISTRATION</v>
          </cell>
          <cell r="K178">
            <v>3992.8</v>
          </cell>
          <cell r="L178">
            <v>0</v>
          </cell>
          <cell r="M178">
            <v>3992.8</v>
          </cell>
          <cell r="N178">
            <v>0</v>
          </cell>
          <cell r="O178">
            <v>0</v>
          </cell>
          <cell r="P178">
            <v>0</v>
          </cell>
          <cell r="Q178" t="str">
            <v>-</v>
          </cell>
          <cell r="R178" t="str">
            <v/>
          </cell>
          <cell r="S178" t="str">
            <v/>
          </cell>
          <cell r="T178" t="str">
            <v/>
          </cell>
          <cell r="U178" t="str">
            <v/>
          </cell>
          <cell r="V178" t="str">
            <v/>
          </cell>
          <cell r="W178" t="str">
            <v/>
          </cell>
          <cell r="X178" t="str">
            <v/>
          </cell>
          <cell r="Y178" t="str">
            <v/>
          </cell>
          <cell r="Z178" t="str">
            <v/>
          </cell>
          <cell r="AA178" t="str">
            <v>brak CC</v>
          </cell>
          <cell r="AB178" t="str">
            <v/>
          </cell>
          <cell r="AC178" t="str">
            <v/>
          </cell>
          <cell r="AD178" t="str">
            <v/>
          </cell>
          <cell r="AE178" t="str">
            <v/>
          </cell>
          <cell r="AF178" t="str">
            <v/>
          </cell>
          <cell r="AG178" t="str">
            <v/>
          </cell>
          <cell r="AH178" t="str">
            <v/>
          </cell>
          <cell r="AI178" t="str">
            <v/>
          </cell>
          <cell r="AJ178" t="str">
            <v/>
          </cell>
          <cell r="AK178" t="str">
            <v/>
          </cell>
          <cell r="AL178" t="str">
            <v/>
          </cell>
          <cell r="AM178" t="str">
            <v/>
          </cell>
        </row>
        <row r="179">
          <cell r="H179" t="str">
            <v>-</v>
          </cell>
          <cell r="J179" t="str">
            <v>Z2110_GENERAL ADMINISTRATION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 t="str">
            <v>-</v>
          </cell>
          <cell r="R179" t="str">
            <v/>
          </cell>
          <cell r="S179" t="str">
            <v/>
          </cell>
          <cell r="T179" t="str">
            <v/>
          </cell>
          <cell r="U179" t="str">
            <v/>
          </cell>
          <cell r="V179" t="str">
            <v/>
          </cell>
          <cell r="W179" t="str">
            <v/>
          </cell>
          <cell r="X179" t="str">
            <v/>
          </cell>
          <cell r="Y179" t="str">
            <v/>
          </cell>
          <cell r="Z179" t="str">
            <v/>
          </cell>
          <cell r="AA179" t="str">
            <v>brak CC</v>
          </cell>
          <cell r="AB179" t="str">
            <v/>
          </cell>
          <cell r="AC179" t="str">
            <v/>
          </cell>
          <cell r="AD179" t="str">
            <v/>
          </cell>
          <cell r="AE179" t="str">
            <v/>
          </cell>
          <cell r="AF179" t="str">
            <v/>
          </cell>
          <cell r="AG179" t="str">
            <v/>
          </cell>
          <cell r="AH179" t="str">
            <v/>
          </cell>
          <cell r="AI179" t="str">
            <v/>
          </cell>
          <cell r="AJ179" t="str">
            <v/>
          </cell>
          <cell r="AK179" t="str">
            <v/>
          </cell>
          <cell r="AL179" t="str">
            <v/>
          </cell>
          <cell r="AM179" t="str">
            <v/>
          </cell>
        </row>
        <row r="180">
          <cell r="H180" t="str">
            <v>J08_M08_4210_Z2110_61004</v>
          </cell>
          <cell r="J180" t="str">
            <v>61004_Pozostałe koszty i materiały</v>
          </cell>
          <cell r="K180">
            <v>0</v>
          </cell>
          <cell r="L180">
            <v>0</v>
          </cell>
          <cell r="M180">
            <v>0</v>
          </cell>
          <cell r="N180">
            <v>1</v>
          </cell>
          <cell r="O180">
            <v>0</v>
          </cell>
          <cell r="P180">
            <v>0</v>
          </cell>
          <cell r="Q180" t="str">
            <v>J08M084210Z211061004</v>
          </cell>
          <cell r="R180" t="str">
            <v/>
          </cell>
          <cell r="S180" t="str">
            <v/>
          </cell>
          <cell r="T180" t="str">
            <v/>
          </cell>
          <cell r="U180" t="str">
            <v/>
          </cell>
          <cell r="V180" t="str">
            <v/>
          </cell>
          <cell r="W180" t="str">
            <v/>
          </cell>
          <cell r="X180" t="str">
            <v/>
          </cell>
          <cell r="Y180" t="str">
            <v/>
          </cell>
          <cell r="Z180" t="str">
            <v/>
          </cell>
          <cell r="AA180" t="str">
            <v>brak CC</v>
          </cell>
          <cell r="AB180" t="str">
            <v/>
          </cell>
          <cell r="AC180" t="str">
            <v/>
          </cell>
          <cell r="AD180" t="str">
            <v/>
          </cell>
          <cell r="AE180" t="str">
            <v/>
          </cell>
          <cell r="AF180" t="str">
            <v/>
          </cell>
          <cell r="AG180" t="str">
            <v/>
          </cell>
          <cell r="AH180" t="str">
            <v/>
          </cell>
          <cell r="AI180" t="str">
            <v/>
          </cell>
          <cell r="AJ180" t="str">
            <v/>
          </cell>
          <cell r="AK180" t="str">
            <v/>
          </cell>
          <cell r="AL180" t="str">
            <v/>
          </cell>
          <cell r="AM180" t="str">
            <v/>
          </cell>
        </row>
        <row r="181">
          <cell r="H181" t="str">
            <v>J08_M08_4210_Z2110_61600</v>
          </cell>
          <cell r="J181" t="str">
            <v>61600_Materiały biurowe</v>
          </cell>
          <cell r="K181">
            <v>0</v>
          </cell>
          <cell r="L181">
            <v>0</v>
          </cell>
          <cell r="M181">
            <v>0</v>
          </cell>
          <cell r="N181">
            <v>1</v>
          </cell>
          <cell r="O181">
            <v>0</v>
          </cell>
          <cell r="P181">
            <v>0</v>
          </cell>
          <cell r="Q181" t="str">
            <v>J08M084210Z211061600</v>
          </cell>
          <cell r="R181" t="str">
            <v/>
          </cell>
          <cell r="S181" t="str">
            <v/>
          </cell>
          <cell r="T181">
            <v>60641000</v>
          </cell>
          <cell r="U181" t="str">
            <v/>
          </cell>
          <cell r="V181" t="str">
            <v/>
          </cell>
          <cell r="W181" t="str">
            <v/>
          </cell>
          <cell r="X181" t="str">
            <v/>
          </cell>
          <cell r="Y181" t="str">
            <v/>
          </cell>
          <cell r="Z181" t="str">
            <v/>
          </cell>
          <cell r="AA181" t="str">
            <v>brak CC</v>
          </cell>
          <cell r="AB181" t="str">
            <v/>
          </cell>
          <cell r="AC181" t="str">
            <v/>
          </cell>
          <cell r="AD181" t="str">
            <v/>
          </cell>
          <cell r="AE181" t="str">
            <v/>
          </cell>
          <cell r="AF181" t="str">
            <v/>
          </cell>
          <cell r="AG181" t="str">
            <v/>
          </cell>
          <cell r="AH181" t="str">
            <v/>
          </cell>
          <cell r="AI181" t="str">
            <v/>
          </cell>
          <cell r="AJ181" t="str">
            <v/>
          </cell>
          <cell r="AK181" t="str">
            <v/>
          </cell>
          <cell r="AL181" t="str">
            <v/>
          </cell>
          <cell r="AM181" t="str">
            <v/>
          </cell>
        </row>
        <row r="182">
          <cell r="H182" t="str">
            <v>J08_M08_4210_Z2110_61604</v>
          </cell>
          <cell r="J182" t="str">
            <v>61604_Prasa</v>
          </cell>
          <cell r="K182">
            <v>0</v>
          </cell>
          <cell r="L182">
            <v>0</v>
          </cell>
          <cell r="M182">
            <v>0</v>
          </cell>
          <cell r="N182">
            <v>1</v>
          </cell>
          <cell r="O182">
            <v>0</v>
          </cell>
          <cell r="P182">
            <v>0</v>
          </cell>
          <cell r="Q182" t="str">
            <v>J08M084210Z211061604</v>
          </cell>
          <cell r="R182" t="str">
            <v/>
          </cell>
          <cell r="S182" t="str">
            <v/>
          </cell>
          <cell r="T182">
            <v>61821000</v>
          </cell>
          <cell r="U182" t="str">
            <v/>
          </cell>
          <cell r="V182" t="str">
            <v/>
          </cell>
          <cell r="W182" t="str">
            <v/>
          </cell>
          <cell r="X182" t="str">
            <v/>
          </cell>
          <cell r="Y182" t="str">
            <v/>
          </cell>
          <cell r="Z182" t="str">
            <v/>
          </cell>
          <cell r="AA182" t="str">
            <v>brak CC</v>
          </cell>
          <cell r="AB182" t="str">
            <v/>
          </cell>
          <cell r="AC182" t="str">
            <v/>
          </cell>
          <cell r="AD182" t="str">
            <v/>
          </cell>
          <cell r="AE182" t="str">
            <v/>
          </cell>
          <cell r="AF182" t="str">
            <v/>
          </cell>
          <cell r="AG182" t="str">
            <v/>
          </cell>
          <cell r="AH182" t="str">
            <v/>
          </cell>
          <cell r="AI182" t="str">
            <v/>
          </cell>
          <cell r="AJ182" t="str">
            <v/>
          </cell>
          <cell r="AK182" t="str">
            <v/>
          </cell>
          <cell r="AL182" t="str">
            <v/>
          </cell>
          <cell r="AM182" t="str">
            <v/>
          </cell>
        </row>
        <row r="183">
          <cell r="H183" t="str">
            <v>J08_M08_4210_Z2110_63500</v>
          </cell>
          <cell r="J183" t="str">
            <v>63500_Poczta, kurier</v>
          </cell>
          <cell r="K183">
            <v>0</v>
          </cell>
          <cell r="L183">
            <v>0</v>
          </cell>
          <cell r="M183">
            <v>0</v>
          </cell>
          <cell r="N183">
            <v>1</v>
          </cell>
          <cell r="O183">
            <v>0</v>
          </cell>
          <cell r="P183">
            <v>0</v>
          </cell>
          <cell r="Q183" t="str">
            <v>J08M084210Z211063500</v>
          </cell>
          <cell r="R183" t="str">
            <v/>
          </cell>
          <cell r="S183" t="str">
            <v/>
          </cell>
          <cell r="T183" t="str">
            <v/>
          </cell>
          <cell r="U183" t="str">
            <v/>
          </cell>
          <cell r="V183" t="str">
            <v/>
          </cell>
          <cell r="W183" t="str">
            <v/>
          </cell>
          <cell r="X183" t="str">
            <v/>
          </cell>
          <cell r="Y183" t="str">
            <v/>
          </cell>
          <cell r="Z183" t="str">
            <v/>
          </cell>
          <cell r="AA183" t="str">
            <v>brak CC</v>
          </cell>
          <cell r="AB183" t="str">
            <v/>
          </cell>
          <cell r="AC183" t="str">
            <v/>
          </cell>
          <cell r="AD183" t="str">
            <v/>
          </cell>
          <cell r="AE183" t="str">
            <v/>
          </cell>
          <cell r="AF183" t="str">
            <v/>
          </cell>
          <cell r="AG183" t="str">
            <v/>
          </cell>
          <cell r="AH183" t="str">
            <v/>
          </cell>
          <cell r="AI183" t="str">
            <v/>
          </cell>
          <cell r="AJ183" t="str">
            <v/>
          </cell>
          <cell r="AK183" t="str">
            <v/>
          </cell>
          <cell r="AL183" t="str">
            <v/>
          </cell>
          <cell r="AM183" t="str">
            <v/>
          </cell>
        </row>
        <row r="184">
          <cell r="H184" t="str">
            <v>J08_M08_4210_Z2110_63702</v>
          </cell>
          <cell r="J184" t="str">
            <v>63702_Telefony komórkowe</v>
          </cell>
          <cell r="K184">
            <v>0</v>
          </cell>
          <cell r="L184">
            <v>0</v>
          </cell>
          <cell r="M184">
            <v>0</v>
          </cell>
          <cell r="N184">
            <v>1</v>
          </cell>
          <cell r="O184">
            <v>0</v>
          </cell>
          <cell r="P184">
            <v>0</v>
          </cell>
          <cell r="Q184" t="str">
            <v>J08M084210Z211063702</v>
          </cell>
          <cell r="R184" t="str">
            <v/>
          </cell>
          <cell r="S184" t="str">
            <v/>
          </cell>
          <cell r="T184">
            <v>62611000</v>
          </cell>
          <cell r="U184" t="str">
            <v/>
          </cell>
          <cell r="V184" t="str">
            <v/>
          </cell>
          <cell r="W184" t="str">
            <v/>
          </cell>
          <cell r="X184" t="str">
            <v/>
          </cell>
          <cell r="Y184" t="str">
            <v/>
          </cell>
          <cell r="Z184" t="str">
            <v/>
          </cell>
          <cell r="AA184" t="str">
            <v>brak CC</v>
          </cell>
          <cell r="AB184" t="str">
            <v/>
          </cell>
          <cell r="AC184" t="str">
            <v/>
          </cell>
          <cell r="AD184" t="str">
            <v/>
          </cell>
          <cell r="AE184" t="str">
            <v/>
          </cell>
          <cell r="AF184" t="str">
            <v/>
          </cell>
          <cell r="AG184" t="str">
            <v/>
          </cell>
          <cell r="AH184" t="str">
            <v/>
          </cell>
          <cell r="AI184" t="str">
            <v/>
          </cell>
          <cell r="AJ184" t="str">
            <v/>
          </cell>
          <cell r="AK184" t="str">
            <v/>
          </cell>
          <cell r="AL184" t="str">
            <v/>
          </cell>
          <cell r="AM184" t="str">
            <v/>
          </cell>
        </row>
        <row r="185">
          <cell r="H185" t="str">
            <v>J08_M08_4210_Z2110_64600</v>
          </cell>
          <cell r="J185" t="str">
            <v>64600_Pozostałe usługi</v>
          </cell>
          <cell r="K185">
            <v>0</v>
          </cell>
          <cell r="L185">
            <v>0</v>
          </cell>
          <cell r="M185">
            <v>0</v>
          </cell>
          <cell r="N185">
            <v>1</v>
          </cell>
          <cell r="O185">
            <v>0</v>
          </cell>
          <cell r="P185">
            <v>0</v>
          </cell>
          <cell r="Q185" t="str">
            <v>J08M084210Z211064600</v>
          </cell>
          <cell r="R185" t="str">
            <v/>
          </cell>
          <cell r="S185" t="str">
            <v/>
          </cell>
          <cell r="T185">
            <v>61881040</v>
          </cell>
          <cell r="U185" t="str">
            <v/>
          </cell>
          <cell r="V185" t="str">
            <v/>
          </cell>
          <cell r="W185" t="str">
            <v/>
          </cell>
          <cell r="X185" t="str">
            <v/>
          </cell>
          <cell r="Y185" t="str">
            <v/>
          </cell>
          <cell r="Z185" t="str">
            <v/>
          </cell>
          <cell r="AA185" t="str">
            <v>brak CC</v>
          </cell>
          <cell r="AB185" t="str">
            <v/>
          </cell>
          <cell r="AC185" t="str">
            <v/>
          </cell>
          <cell r="AD185" t="str">
            <v/>
          </cell>
          <cell r="AE185" t="str">
            <v/>
          </cell>
          <cell r="AF185" t="str">
            <v/>
          </cell>
          <cell r="AG185" t="str">
            <v/>
          </cell>
          <cell r="AH185" t="str">
            <v/>
          </cell>
          <cell r="AI185" t="str">
            <v/>
          </cell>
          <cell r="AJ185" t="str">
            <v/>
          </cell>
          <cell r="AK185" t="str">
            <v/>
          </cell>
          <cell r="AL185" t="str">
            <v/>
          </cell>
          <cell r="AM185" t="str">
            <v/>
          </cell>
        </row>
        <row r="186">
          <cell r="H186" t="str">
            <v>-</v>
          </cell>
          <cell r="J186" t="str">
            <v>Z2120_TRAVEL &amp; ENTERTAINMENT</v>
          </cell>
          <cell r="K186">
            <v>3992.8</v>
          </cell>
          <cell r="L186">
            <v>0</v>
          </cell>
          <cell r="M186">
            <v>3992.8</v>
          </cell>
          <cell r="N186">
            <v>0</v>
          </cell>
          <cell r="O186">
            <v>0</v>
          </cell>
          <cell r="P186">
            <v>0</v>
          </cell>
          <cell r="Q186" t="str">
            <v>-</v>
          </cell>
          <cell r="R186" t="str">
            <v/>
          </cell>
          <cell r="S186" t="str">
            <v/>
          </cell>
          <cell r="T186" t="str">
            <v/>
          </cell>
          <cell r="U186" t="str">
            <v/>
          </cell>
          <cell r="V186" t="str">
            <v/>
          </cell>
          <cell r="W186" t="str">
            <v/>
          </cell>
          <cell r="X186" t="str">
            <v/>
          </cell>
          <cell r="Y186" t="str">
            <v/>
          </cell>
          <cell r="Z186" t="str">
            <v/>
          </cell>
          <cell r="AA186" t="str">
            <v>brak CC</v>
          </cell>
          <cell r="AB186" t="str">
            <v/>
          </cell>
          <cell r="AC186" t="str">
            <v/>
          </cell>
          <cell r="AD186" t="str">
            <v/>
          </cell>
          <cell r="AE186" t="str">
            <v/>
          </cell>
          <cell r="AF186" t="str">
            <v/>
          </cell>
          <cell r="AG186" t="str">
            <v/>
          </cell>
          <cell r="AH186" t="str">
            <v/>
          </cell>
          <cell r="AI186" t="str">
            <v/>
          </cell>
          <cell r="AJ186" t="str">
            <v/>
          </cell>
          <cell r="AK186" t="str">
            <v/>
          </cell>
          <cell r="AL186" t="str">
            <v/>
          </cell>
          <cell r="AM186" t="str">
            <v/>
          </cell>
        </row>
        <row r="187">
          <cell r="H187" t="str">
            <v>J08_M08_4210_Z2120_64404</v>
          </cell>
          <cell r="J187" t="str">
            <v>64404_Koszty reprezentacji</v>
          </cell>
          <cell r="K187">
            <v>0</v>
          </cell>
          <cell r="L187">
            <v>0</v>
          </cell>
          <cell r="M187">
            <v>0</v>
          </cell>
          <cell r="N187">
            <v>1</v>
          </cell>
          <cell r="O187">
            <v>0</v>
          </cell>
          <cell r="P187">
            <v>0</v>
          </cell>
          <cell r="Q187" t="str">
            <v>J08M084210Z212064404</v>
          </cell>
          <cell r="R187" t="str">
            <v/>
          </cell>
          <cell r="S187" t="str">
            <v/>
          </cell>
          <cell r="T187">
            <v>62383001</v>
          </cell>
          <cell r="U187" t="str">
            <v/>
          </cell>
          <cell r="V187" t="str">
            <v/>
          </cell>
          <cell r="W187" t="str">
            <v/>
          </cell>
          <cell r="X187" t="str">
            <v/>
          </cell>
          <cell r="Y187" t="str">
            <v/>
          </cell>
          <cell r="Z187" t="str">
            <v/>
          </cell>
          <cell r="AA187" t="str">
            <v>brak CC</v>
          </cell>
          <cell r="AB187" t="str">
            <v/>
          </cell>
          <cell r="AC187" t="str">
            <v/>
          </cell>
          <cell r="AD187" t="str">
            <v/>
          </cell>
          <cell r="AE187" t="str">
            <v/>
          </cell>
          <cell r="AF187" t="str">
            <v/>
          </cell>
          <cell r="AG187" t="str">
            <v/>
          </cell>
          <cell r="AH187" t="str">
            <v/>
          </cell>
          <cell r="AI187" t="str">
            <v/>
          </cell>
          <cell r="AJ187" t="str">
            <v/>
          </cell>
          <cell r="AK187" t="str">
            <v/>
          </cell>
          <cell r="AL187" t="str">
            <v/>
          </cell>
          <cell r="AM187" t="str">
            <v/>
          </cell>
        </row>
        <row r="188">
          <cell r="H188" t="str">
            <v>J08_M08_4210_Z2120_64405</v>
          </cell>
          <cell r="J188" t="str">
            <v>64405_Akredytacje krajowe</v>
          </cell>
          <cell r="K188">
            <v>0</v>
          </cell>
          <cell r="L188">
            <v>0</v>
          </cell>
          <cell r="M188">
            <v>0</v>
          </cell>
          <cell r="N188">
            <v>1</v>
          </cell>
          <cell r="O188">
            <v>0</v>
          </cell>
          <cell r="P188">
            <v>0</v>
          </cell>
          <cell r="Q188" t="str">
            <v>J08M084210Z212064405</v>
          </cell>
          <cell r="R188" t="str">
            <v/>
          </cell>
          <cell r="S188" t="str">
            <v/>
          </cell>
          <cell r="T188">
            <v>62331000</v>
          </cell>
          <cell r="U188" t="str">
            <v/>
          </cell>
          <cell r="V188" t="str">
            <v/>
          </cell>
          <cell r="W188" t="str">
            <v/>
          </cell>
          <cell r="X188" t="str">
            <v/>
          </cell>
          <cell r="Y188" t="str">
            <v/>
          </cell>
          <cell r="Z188" t="str">
            <v/>
          </cell>
          <cell r="AA188" t="str">
            <v>brak CC</v>
          </cell>
          <cell r="AB188" t="str">
            <v/>
          </cell>
          <cell r="AC188" t="str">
            <v/>
          </cell>
          <cell r="AD188" t="str">
            <v/>
          </cell>
          <cell r="AE188" t="str">
            <v/>
          </cell>
          <cell r="AF188" t="str">
            <v/>
          </cell>
          <cell r="AG188" t="str">
            <v/>
          </cell>
          <cell r="AH188" t="str">
            <v/>
          </cell>
          <cell r="AI188" t="str">
            <v/>
          </cell>
          <cell r="AJ188" t="str">
            <v/>
          </cell>
          <cell r="AK188" t="str">
            <v/>
          </cell>
          <cell r="AL188" t="str">
            <v/>
          </cell>
          <cell r="AM188" t="str">
            <v/>
          </cell>
        </row>
        <row r="189">
          <cell r="H189" t="str">
            <v>J08_M08_4210_Z2120_65401</v>
          </cell>
          <cell r="J189" t="str">
            <v>65401_Organizacja imprez firmowych</v>
          </cell>
          <cell r="K189">
            <v>0</v>
          </cell>
          <cell r="L189">
            <v>0</v>
          </cell>
          <cell r="M189">
            <v>0</v>
          </cell>
          <cell r="N189">
            <v>1</v>
          </cell>
          <cell r="O189">
            <v>0</v>
          </cell>
          <cell r="P189">
            <v>0</v>
          </cell>
          <cell r="Q189" t="str">
            <v>J08M084210Z212065401</v>
          </cell>
          <cell r="R189" t="str">
            <v/>
          </cell>
          <cell r="S189" t="str">
            <v/>
          </cell>
          <cell r="T189">
            <v>62573000</v>
          </cell>
          <cell r="U189" t="str">
            <v/>
          </cell>
          <cell r="V189" t="str">
            <v/>
          </cell>
          <cell r="W189" t="str">
            <v/>
          </cell>
          <cell r="X189" t="str">
            <v/>
          </cell>
          <cell r="Y189" t="str">
            <v/>
          </cell>
          <cell r="Z189" t="str">
            <v/>
          </cell>
          <cell r="AA189" t="str">
            <v>brak CC</v>
          </cell>
          <cell r="AB189" t="str">
            <v/>
          </cell>
          <cell r="AC189" t="str">
            <v/>
          </cell>
          <cell r="AD189" t="str">
            <v/>
          </cell>
          <cell r="AE189" t="str">
            <v/>
          </cell>
          <cell r="AF189" t="str">
            <v/>
          </cell>
          <cell r="AG189" t="str">
            <v/>
          </cell>
          <cell r="AH189" t="str">
            <v/>
          </cell>
          <cell r="AI189" t="str">
            <v/>
          </cell>
          <cell r="AJ189" t="str">
            <v/>
          </cell>
          <cell r="AK189" t="str">
            <v/>
          </cell>
          <cell r="AL189" t="str">
            <v/>
          </cell>
          <cell r="AM189" t="str">
            <v/>
          </cell>
        </row>
        <row r="190">
          <cell r="H190" t="str">
            <v>J08_M08_4210_Z2120_65403</v>
          </cell>
          <cell r="J190" t="str">
            <v>65403_Ryczałty samochodowe</v>
          </cell>
          <cell r="K190">
            <v>0</v>
          </cell>
          <cell r="L190">
            <v>0</v>
          </cell>
          <cell r="M190">
            <v>0</v>
          </cell>
          <cell r="N190">
            <v>1</v>
          </cell>
          <cell r="O190">
            <v>0</v>
          </cell>
          <cell r="P190">
            <v>0</v>
          </cell>
          <cell r="Q190" t="str">
            <v>J08M084210Z212065403</v>
          </cell>
          <cell r="R190" t="str">
            <v/>
          </cell>
          <cell r="S190" t="str">
            <v/>
          </cell>
          <cell r="T190">
            <v>62553000</v>
          </cell>
          <cell r="U190" t="str">
            <v/>
          </cell>
          <cell r="V190" t="str">
            <v/>
          </cell>
          <cell r="W190" t="str">
            <v/>
          </cell>
          <cell r="X190" t="str">
            <v/>
          </cell>
          <cell r="Y190" t="str">
            <v/>
          </cell>
          <cell r="Z190" t="str">
            <v/>
          </cell>
          <cell r="AA190" t="str">
            <v>brak CC</v>
          </cell>
          <cell r="AB190" t="str">
            <v/>
          </cell>
          <cell r="AC190" t="str">
            <v/>
          </cell>
          <cell r="AD190" t="str">
            <v/>
          </cell>
          <cell r="AE190" t="str">
            <v/>
          </cell>
          <cell r="AF190" t="str">
            <v/>
          </cell>
          <cell r="AG190" t="str">
            <v/>
          </cell>
          <cell r="AH190" t="str">
            <v/>
          </cell>
          <cell r="AI190" t="str">
            <v/>
          </cell>
          <cell r="AJ190" t="str">
            <v/>
          </cell>
          <cell r="AK190" t="str">
            <v/>
          </cell>
          <cell r="AL190" t="str">
            <v/>
          </cell>
          <cell r="AM190" t="str">
            <v/>
          </cell>
        </row>
        <row r="191">
          <cell r="H191" t="str">
            <v>J08_M08_4210_Z2120_65500</v>
          </cell>
          <cell r="J191" t="str">
            <v>65500_Przejazdy i podróże krajowe</v>
          </cell>
          <cell r="K191">
            <v>0</v>
          </cell>
          <cell r="L191">
            <v>0</v>
          </cell>
          <cell r="M191">
            <v>0</v>
          </cell>
          <cell r="N191">
            <v>1</v>
          </cell>
          <cell r="O191">
            <v>0</v>
          </cell>
          <cell r="P191">
            <v>0</v>
          </cell>
          <cell r="Q191" t="str">
            <v>J08M084210Z212065500</v>
          </cell>
          <cell r="R191" t="str">
            <v/>
          </cell>
          <cell r="S191" t="str">
            <v/>
          </cell>
          <cell r="T191" t="str">
            <v/>
          </cell>
          <cell r="U191" t="str">
            <v/>
          </cell>
          <cell r="V191" t="str">
            <v/>
          </cell>
          <cell r="W191" t="str">
            <v/>
          </cell>
          <cell r="X191" t="str">
            <v/>
          </cell>
          <cell r="Y191" t="str">
            <v/>
          </cell>
          <cell r="Z191" t="str">
            <v/>
          </cell>
          <cell r="AA191" t="str">
            <v>brak CC</v>
          </cell>
          <cell r="AB191" t="str">
            <v/>
          </cell>
          <cell r="AC191" t="str">
            <v/>
          </cell>
          <cell r="AD191" t="str">
            <v/>
          </cell>
          <cell r="AE191" t="str">
            <v/>
          </cell>
          <cell r="AF191" t="str">
            <v/>
          </cell>
          <cell r="AG191" t="str">
            <v/>
          </cell>
          <cell r="AH191" t="str">
            <v/>
          </cell>
          <cell r="AI191" t="str">
            <v/>
          </cell>
          <cell r="AJ191" t="str">
            <v/>
          </cell>
          <cell r="AK191" t="str">
            <v/>
          </cell>
          <cell r="AL191" t="str">
            <v/>
          </cell>
          <cell r="AM191" t="str">
            <v/>
          </cell>
        </row>
        <row r="192">
          <cell r="H192" t="str">
            <v>J08_M08_4210_Z2120_66203</v>
          </cell>
          <cell r="J192" t="str">
            <v>66203_VAT w koszty - pozostałe</v>
          </cell>
          <cell r="K192">
            <v>3992.8</v>
          </cell>
          <cell r="L192">
            <v>0</v>
          </cell>
          <cell r="M192">
            <v>3992.8</v>
          </cell>
          <cell r="N192">
            <v>1</v>
          </cell>
          <cell r="O192">
            <v>1</v>
          </cell>
          <cell r="P192">
            <v>1</v>
          </cell>
          <cell r="Q192" t="str">
            <v>J08M084210Z212066203</v>
          </cell>
          <cell r="R192" t="str">
            <v>PT</v>
          </cell>
          <cell r="S192" t="str">
            <v>80</v>
          </cell>
          <cell r="T192">
            <v>63520030</v>
          </cell>
          <cell r="U192" t="str">
            <v>Own Thematics Channels</v>
          </cell>
          <cell r="V192" t="str">
            <v>KUCHNIA</v>
          </cell>
          <cell r="W192" t="str">
            <v>Own series</v>
          </cell>
          <cell r="X192" t="str">
            <v>in-house production</v>
          </cell>
          <cell r="Y192" t="str">
            <v>PPT80SOHP3</v>
          </cell>
          <cell r="Z192" t="str">
            <v>K+ Series Own In-house production</v>
          </cell>
          <cell r="AA192">
            <v>0</v>
          </cell>
          <cell r="AB192" t="str">
            <v/>
          </cell>
          <cell r="AC192" t="str">
            <v/>
          </cell>
          <cell r="AD192" t="str">
            <v/>
          </cell>
          <cell r="AE192" t="str">
            <v/>
          </cell>
          <cell r="AF192" t="str">
            <v/>
          </cell>
          <cell r="AG192" t="str">
            <v/>
          </cell>
          <cell r="AH192" t="str">
            <v/>
          </cell>
          <cell r="AI192" t="str">
            <v/>
          </cell>
          <cell r="AJ192" t="str">
            <v/>
          </cell>
          <cell r="AK192" t="str">
            <v/>
          </cell>
          <cell r="AL192" t="str">
            <v/>
          </cell>
          <cell r="AM192" t="str">
            <v/>
          </cell>
        </row>
        <row r="193">
          <cell r="H193" t="str">
            <v>-</v>
          </cell>
          <cell r="J193" t="str">
            <v>4211_OTHER DEPARTMENT COSTS</v>
          </cell>
          <cell r="K193">
            <v>15574.030000000002</v>
          </cell>
          <cell r="L193">
            <v>10132.51</v>
          </cell>
          <cell r="M193">
            <v>25706.54</v>
          </cell>
          <cell r="N193">
            <v>0</v>
          </cell>
          <cell r="O193">
            <v>0</v>
          </cell>
          <cell r="P193">
            <v>0</v>
          </cell>
          <cell r="Q193" t="str">
            <v>-</v>
          </cell>
          <cell r="R193" t="str">
            <v/>
          </cell>
          <cell r="S193" t="str">
            <v/>
          </cell>
          <cell r="T193" t="str">
            <v/>
          </cell>
          <cell r="U193" t="str">
            <v/>
          </cell>
          <cell r="V193" t="str">
            <v/>
          </cell>
          <cell r="W193" t="str">
            <v/>
          </cell>
          <cell r="X193" t="str">
            <v/>
          </cell>
          <cell r="Y193" t="str">
            <v/>
          </cell>
          <cell r="Z193" t="str">
            <v/>
          </cell>
          <cell r="AA193" t="str">
            <v>brak CC</v>
          </cell>
          <cell r="AB193" t="str">
            <v/>
          </cell>
          <cell r="AC193" t="str">
            <v/>
          </cell>
          <cell r="AD193" t="str">
            <v/>
          </cell>
          <cell r="AE193" t="str">
            <v/>
          </cell>
          <cell r="AF193" t="str">
            <v/>
          </cell>
          <cell r="AG193" t="str">
            <v/>
          </cell>
          <cell r="AH193" t="str">
            <v/>
          </cell>
          <cell r="AI193" t="str">
            <v/>
          </cell>
          <cell r="AJ193" t="str">
            <v/>
          </cell>
          <cell r="AK193" t="str">
            <v/>
          </cell>
          <cell r="AL193" t="str">
            <v/>
          </cell>
          <cell r="AM193" t="str">
            <v/>
          </cell>
        </row>
        <row r="194">
          <cell r="H194" t="str">
            <v>-</v>
          </cell>
          <cell r="J194" t="str">
            <v>Z2358_OTHER COSTS</v>
          </cell>
          <cell r="K194">
            <v>15574.030000000002</v>
          </cell>
          <cell r="L194">
            <v>10132.51</v>
          </cell>
          <cell r="M194">
            <v>25706.54</v>
          </cell>
          <cell r="N194">
            <v>0</v>
          </cell>
          <cell r="O194">
            <v>0</v>
          </cell>
          <cell r="P194">
            <v>0</v>
          </cell>
          <cell r="Q194" t="str">
            <v>-</v>
          </cell>
          <cell r="R194" t="str">
            <v/>
          </cell>
          <cell r="S194" t="str">
            <v/>
          </cell>
          <cell r="T194" t="str">
            <v/>
          </cell>
          <cell r="U194" t="str">
            <v/>
          </cell>
          <cell r="V194" t="str">
            <v/>
          </cell>
          <cell r="W194" t="str">
            <v/>
          </cell>
          <cell r="X194" t="str">
            <v/>
          </cell>
          <cell r="Y194" t="str">
            <v/>
          </cell>
          <cell r="Z194" t="str">
            <v/>
          </cell>
          <cell r="AA194" t="str">
            <v>brak CC</v>
          </cell>
          <cell r="AB194" t="str">
            <v/>
          </cell>
          <cell r="AC194" t="str">
            <v/>
          </cell>
          <cell r="AD194" t="str">
            <v/>
          </cell>
          <cell r="AE194" t="str">
            <v/>
          </cell>
          <cell r="AF194" t="str">
            <v/>
          </cell>
          <cell r="AG194" t="str">
            <v/>
          </cell>
          <cell r="AH194" t="str">
            <v/>
          </cell>
          <cell r="AI194" t="str">
            <v/>
          </cell>
          <cell r="AJ194" t="str">
            <v/>
          </cell>
          <cell r="AK194" t="str">
            <v/>
          </cell>
          <cell r="AL194" t="str">
            <v/>
          </cell>
          <cell r="AM194" t="str">
            <v/>
          </cell>
        </row>
        <row r="195">
          <cell r="H195" t="str">
            <v>J08_M08_4211_Z2358_66209</v>
          </cell>
          <cell r="J195" t="str">
            <v>66209_Pozostałe podatki</v>
          </cell>
          <cell r="K195">
            <v>15574.030000000002</v>
          </cell>
          <cell r="L195">
            <v>10132.51</v>
          </cell>
          <cell r="M195">
            <v>25706.54</v>
          </cell>
          <cell r="N195">
            <v>1</v>
          </cell>
          <cell r="O195">
            <v>1</v>
          </cell>
          <cell r="P195">
            <v>1</v>
          </cell>
          <cell r="Q195" t="str">
            <v>J08M084211Z235866209</v>
          </cell>
          <cell r="R195" t="str">
            <v>P0</v>
          </cell>
          <cell r="S195" t="str">
            <v>80</v>
          </cell>
          <cell r="T195">
            <v>63781000</v>
          </cell>
          <cell r="U195" t="str">
            <v>Programming Overheads</v>
          </cell>
          <cell r="V195" t="str">
            <v>KUCHNIA</v>
          </cell>
          <cell r="W195" t="str">
            <v>G&amp;A costs</v>
          </cell>
          <cell r="X195" t="str">
            <v>Other</v>
          </cell>
          <cell r="Y195" t="str">
            <v>PP080GAOS3</v>
          </cell>
          <cell r="Z195" t="str">
            <v xml:space="preserve">Kuchnia G&amp;A Other Cost&amp;Serv. </v>
          </cell>
          <cell r="AA195">
            <v>1</v>
          </cell>
          <cell r="AB195" t="str">
            <v>INNE PODATKI</v>
          </cell>
          <cell r="AC195" t="str">
            <v/>
          </cell>
          <cell r="AD195" t="str">
            <v/>
          </cell>
          <cell r="AE195" t="str">
            <v/>
          </cell>
          <cell r="AF195" t="str">
            <v/>
          </cell>
          <cell r="AG195" t="str">
            <v/>
          </cell>
          <cell r="AH195" t="str">
            <v/>
          </cell>
          <cell r="AI195" t="str">
            <v/>
          </cell>
          <cell r="AJ195" t="str">
            <v/>
          </cell>
          <cell r="AK195" t="str">
            <v/>
          </cell>
          <cell r="AL195" t="str">
            <v/>
          </cell>
          <cell r="AM195" t="str">
            <v/>
          </cell>
        </row>
        <row r="196">
          <cell r="H196" t="str">
            <v>-</v>
          </cell>
          <cell r="J196" t="str">
            <v>4351_SERIES</v>
          </cell>
          <cell r="K196">
            <v>4803957.3499999996</v>
          </cell>
          <cell r="L196">
            <v>5761623.1069999998</v>
          </cell>
          <cell r="M196">
            <v>10565580.456999999</v>
          </cell>
          <cell r="N196">
            <v>0</v>
          </cell>
          <cell r="O196">
            <v>0</v>
          </cell>
          <cell r="P196">
            <v>0</v>
          </cell>
          <cell r="Q196" t="str">
            <v>-</v>
          </cell>
          <cell r="R196" t="str">
            <v/>
          </cell>
          <cell r="S196" t="str">
            <v/>
          </cell>
          <cell r="T196" t="str">
            <v/>
          </cell>
          <cell r="U196" t="str">
            <v/>
          </cell>
          <cell r="V196" t="str">
            <v/>
          </cell>
          <cell r="W196" t="str">
            <v/>
          </cell>
          <cell r="X196" t="str">
            <v/>
          </cell>
          <cell r="Y196" t="str">
            <v/>
          </cell>
          <cell r="Z196" t="str">
            <v/>
          </cell>
          <cell r="AA196" t="str">
            <v>brak CC</v>
          </cell>
          <cell r="AB196" t="str">
            <v/>
          </cell>
          <cell r="AC196" t="str">
            <v/>
          </cell>
          <cell r="AD196" t="str">
            <v/>
          </cell>
          <cell r="AE196" t="str">
            <v/>
          </cell>
          <cell r="AF196" t="str">
            <v/>
          </cell>
          <cell r="AG196" t="str">
            <v/>
          </cell>
          <cell r="AH196" t="str">
            <v/>
          </cell>
          <cell r="AI196" t="str">
            <v/>
          </cell>
          <cell r="AJ196" t="str">
            <v/>
          </cell>
          <cell r="AK196" t="str">
            <v/>
          </cell>
          <cell r="AL196" t="str">
            <v/>
          </cell>
          <cell r="AM196" t="str">
            <v/>
          </cell>
        </row>
        <row r="197">
          <cell r="H197" t="str">
            <v>-</v>
          </cell>
          <cell r="J197" t="str">
            <v>Z3521_OWN SERIES</v>
          </cell>
          <cell r="K197">
            <v>3233142.2600000002</v>
          </cell>
          <cell r="L197">
            <v>3831875</v>
          </cell>
          <cell r="M197">
            <v>7065017.2599999998</v>
          </cell>
          <cell r="N197">
            <v>0</v>
          </cell>
          <cell r="O197">
            <v>0</v>
          </cell>
          <cell r="P197">
            <v>0</v>
          </cell>
          <cell r="Q197" t="str">
            <v>-</v>
          </cell>
          <cell r="R197" t="str">
            <v/>
          </cell>
          <cell r="S197" t="str">
            <v/>
          </cell>
          <cell r="T197" t="str">
            <v/>
          </cell>
          <cell r="U197" t="str">
            <v/>
          </cell>
          <cell r="V197" t="str">
            <v/>
          </cell>
          <cell r="W197" t="str">
            <v/>
          </cell>
          <cell r="X197" t="str">
            <v/>
          </cell>
          <cell r="Y197" t="str">
            <v/>
          </cell>
          <cell r="Z197" t="str">
            <v/>
          </cell>
          <cell r="AA197" t="str">
            <v>brak CC</v>
          </cell>
          <cell r="AB197" t="str">
            <v/>
          </cell>
          <cell r="AC197" t="str">
            <v/>
          </cell>
          <cell r="AD197" t="str">
            <v/>
          </cell>
          <cell r="AE197" t="str">
            <v/>
          </cell>
          <cell r="AF197" t="str">
            <v/>
          </cell>
          <cell r="AG197" t="str">
            <v/>
          </cell>
          <cell r="AH197" t="str">
            <v/>
          </cell>
          <cell r="AI197" t="str">
            <v/>
          </cell>
          <cell r="AJ197" t="str">
            <v/>
          </cell>
          <cell r="AK197" t="str">
            <v/>
          </cell>
          <cell r="AL197" t="str">
            <v/>
          </cell>
          <cell r="AM197" t="str">
            <v/>
          </cell>
        </row>
        <row r="198">
          <cell r="H198" t="str">
            <v>J08_M08_4351_Z3521_61004</v>
          </cell>
          <cell r="J198" t="str">
            <v>61004_Pozostałe koszty i materiały</v>
          </cell>
          <cell r="K198">
            <v>0</v>
          </cell>
          <cell r="L198">
            <v>0</v>
          </cell>
          <cell r="M198">
            <v>0</v>
          </cell>
          <cell r="N198">
            <v>1</v>
          </cell>
          <cell r="O198">
            <v>0</v>
          </cell>
          <cell r="P198">
            <v>0</v>
          </cell>
          <cell r="Q198" t="str">
            <v>J08M084351Z352161004</v>
          </cell>
          <cell r="R198" t="str">
            <v/>
          </cell>
          <cell r="S198" t="str">
            <v/>
          </cell>
          <cell r="T198" t="str">
            <v/>
          </cell>
          <cell r="U198" t="str">
            <v/>
          </cell>
          <cell r="V198" t="str">
            <v/>
          </cell>
          <cell r="W198" t="str">
            <v/>
          </cell>
          <cell r="X198" t="str">
            <v/>
          </cell>
          <cell r="Y198" t="str">
            <v/>
          </cell>
          <cell r="Z198" t="str">
            <v/>
          </cell>
          <cell r="AA198" t="str">
            <v>brak CC</v>
          </cell>
          <cell r="AB198" t="str">
            <v/>
          </cell>
          <cell r="AC198" t="str">
            <v/>
          </cell>
          <cell r="AD198" t="str">
            <v/>
          </cell>
          <cell r="AE198" t="str">
            <v/>
          </cell>
          <cell r="AF198" t="str">
            <v/>
          </cell>
          <cell r="AG198" t="str">
            <v/>
          </cell>
          <cell r="AH198" t="str">
            <v/>
          </cell>
          <cell r="AI198" t="str">
            <v/>
          </cell>
          <cell r="AJ198" t="str">
            <v/>
          </cell>
          <cell r="AK198" t="str">
            <v/>
          </cell>
          <cell r="AL198" t="str">
            <v/>
          </cell>
          <cell r="AM198" t="str">
            <v/>
          </cell>
        </row>
        <row r="199">
          <cell r="H199" t="str">
            <v>J08_M08_4351_Z3521_63200</v>
          </cell>
          <cell r="J199" t="str">
            <v>63200_Koszty produkcji telewizyjnej</v>
          </cell>
          <cell r="K199">
            <v>3228699.95</v>
          </cell>
          <cell r="L199">
            <v>3831875</v>
          </cell>
          <cell r="M199">
            <v>7060574.9500000002</v>
          </cell>
          <cell r="N199">
            <v>1</v>
          </cell>
          <cell r="O199">
            <v>1</v>
          </cell>
          <cell r="P199">
            <v>1</v>
          </cell>
          <cell r="Q199" t="str">
            <v>J08M084351Z352163200</v>
          </cell>
          <cell r="R199" t="str">
            <v>PT</v>
          </cell>
          <cell r="S199" t="str">
            <v>80</v>
          </cell>
          <cell r="T199">
            <v>60410000</v>
          </cell>
          <cell r="U199" t="str">
            <v>Own Thematics Channels</v>
          </cell>
          <cell r="V199" t="str">
            <v>KUCHNIA</v>
          </cell>
          <cell r="W199" t="str">
            <v>Own series</v>
          </cell>
          <cell r="X199" t="str">
            <v>commissioned production</v>
          </cell>
          <cell r="Y199" t="str">
            <v>PPT80SOCP3</v>
          </cell>
          <cell r="Z199" t="str">
            <v>K+ Series Own Comm. production</v>
          </cell>
          <cell r="AA199">
            <v>1</v>
          </cell>
          <cell r="AB199" t="str">
            <v>USŁUGI PRODUKCYJNE ZEWNĘTRZNE</v>
          </cell>
          <cell r="AC199" t="str">
            <v/>
          </cell>
          <cell r="AD199" t="str">
            <v/>
          </cell>
          <cell r="AE199" t="str">
            <v/>
          </cell>
          <cell r="AF199" t="str">
            <v/>
          </cell>
          <cell r="AG199" t="str">
            <v/>
          </cell>
          <cell r="AH199" t="str">
            <v/>
          </cell>
          <cell r="AI199" t="str">
            <v/>
          </cell>
          <cell r="AJ199" t="str">
            <v/>
          </cell>
          <cell r="AK199" t="str">
            <v/>
          </cell>
          <cell r="AL199" t="str">
            <v/>
          </cell>
          <cell r="AM199" t="str">
            <v/>
          </cell>
        </row>
        <row r="200">
          <cell r="H200" t="str">
            <v>J08_M08_4351_Z3521_63500</v>
          </cell>
          <cell r="J200" t="str">
            <v>63500_Poczta, kurier</v>
          </cell>
          <cell r="K200">
            <v>0</v>
          </cell>
          <cell r="L200">
            <v>0</v>
          </cell>
          <cell r="M200">
            <v>0</v>
          </cell>
          <cell r="N200">
            <v>1</v>
          </cell>
          <cell r="O200">
            <v>0</v>
          </cell>
          <cell r="P200">
            <v>0</v>
          </cell>
          <cell r="Q200" t="str">
            <v>J08M084351Z352163500</v>
          </cell>
          <cell r="R200" t="str">
            <v/>
          </cell>
          <cell r="S200" t="str">
            <v/>
          </cell>
          <cell r="T200" t="str">
            <v/>
          </cell>
          <cell r="U200" t="str">
            <v/>
          </cell>
          <cell r="V200" t="str">
            <v/>
          </cell>
          <cell r="W200" t="str">
            <v/>
          </cell>
          <cell r="X200" t="str">
            <v/>
          </cell>
          <cell r="Y200" t="str">
            <v/>
          </cell>
          <cell r="Z200" t="str">
            <v/>
          </cell>
          <cell r="AA200" t="str">
            <v>brak CC</v>
          </cell>
          <cell r="AB200" t="str">
            <v/>
          </cell>
          <cell r="AC200" t="str">
            <v/>
          </cell>
          <cell r="AD200" t="str">
            <v/>
          </cell>
          <cell r="AE200" t="str">
            <v/>
          </cell>
          <cell r="AF200" t="str">
            <v/>
          </cell>
          <cell r="AG200" t="str">
            <v/>
          </cell>
          <cell r="AH200" t="str">
            <v/>
          </cell>
          <cell r="AI200" t="str">
            <v/>
          </cell>
          <cell r="AJ200" t="str">
            <v/>
          </cell>
          <cell r="AK200" t="str">
            <v/>
          </cell>
          <cell r="AL200" t="str">
            <v/>
          </cell>
          <cell r="AM200" t="str">
            <v/>
          </cell>
        </row>
        <row r="201">
          <cell r="H201" t="str">
            <v>J08_M08_4351_Z3521_64600</v>
          </cell>
          <cell r="J201" t="str">
            <v>64600_Pozostałe usługi</v>
          </cell>
          <cell r="K201">
            <v>0</v>
          </cell>
          <cell r="L201">
            <v>0</v>
          </cell>
          <cell r="M201">
            <v>0</v>
          </cell>
          <cell r="N201">
            <v>1</v>
          </cell>
          <cell r="O201">
            <v>0</v>
          </cell>
          <cell r="P201">
            <v>0</v>
          </cell>
          <cell r="Q201" t="str">
            <v>J08M084351Z352164600</v>
          </cell>
          <cell r="R201" t="str">
            <v/>
          </cell>
          <cell r="S201" t="str">
            <v/>
          </cell>
          <cell r="T201">
            <v>61881040</v>
          </cell>
          <cell r="U201" t="str">
            <v/>
          </cell>
          <cell r="V201" t="str">
            <v/>
          </cell>
          <cell r="W201" t="str">
            <v/>
          </cell>
          <cell r="X201" t="str">
            <v/>
          </cell>
          <cell r="Y201" t="str">
            <v/>
          </cell>
          <cell r="Z201" t="str">
            <v/>
          </cell>
          <cell r="AA201" t="str">
            <v>brak CC</v>
          </cell>
          <cell r="AB201" t="str">
            <v/>
          </cell>
          <cell r="AC201" t="str">
            <v/>
          </cell>
          <cell r="AD201" t="str">
            <v/>
          </cell>
          <cell r="AE201" t="str">
            <v/>
          </cell>
          <cell r="AF201" t="str">
            <v/>
          </cell>
          <cell r="AG201" t="str">
            <v/>
          </cell>
          <cell r="AH201" t="str">
            <v/>
          </cell>
          <cell r="AI201" t="str">
            <v/>
          </cell>
          <cell r="AJ201" t="str">
            <v/>
          </cell>
          <cell r="AK201" t="str">
            <v/>
          </cell>
          <cell r="AL201" t="str">
            <v/>
          </cell>
          <cell r="AM201" t="str">
            <v/>
          </cell>
        </row>
        <row r="202">
          <cell r="H202" t="str">
            <v>J08_M08_4351_Z3521_65005</v>
          </cell>
          <cell r="J202" t="str">
            <v>65005_Wynagrodzenia - umowy cywilno-prawne</v>
          </cell>
          <cell r="K202">
            <v>0</v>
          </cell>
          <cell r="L202">
            <v>0</v>
          </cell>
          <cell r="M202">
            <v>0</v>
          </cell>
          <cell r="N202">
            <v>1</v>
          </cell>
          <cell r="O202">
            <v>0</v>
          </cell>
          <cell r="P202">
            <v>0</v>
          </cell>
          <cell r="Q202" t="str">
            <v>J08M084351Z352165005</v>
          </cell>
          <cell r="R202" t="str">
            <v/>
          </cell>
          <cell r="S202" t="str">
            <v/>
          </cell>
          <cell r="T202">
            <v>64311000</v>
          </cell>
          <cell r="U202" t="str">
            <v/>
          </cell>
          <cell r="V202" t="str">
            <v/>
          </cell>
          <cell r="W202" t="str">
            <v/>
          </cell>
          <cell r="X202" t="str">
            <v/>
          </cell>
          <cell r="Y202" t="str">
            <v/>
          </cell>
          <cell r="Z202" t="str">
            <v/>
          </cell>
          <cell r="AA202" t="str">
            <v>brak CC</v>
          </cell>
          <cell r="AB202" t="str">
            <v/>
          </cell>
          <cell r="AC202" t="str">
            <v/>
          </cell>
          <cell r="AD202" t="str">
            <v/>
          </cell>
          <cell r="AE202" t="str">
            <v/>
          </cell>
          <cell r="AF202" t="str">
            <v/>
          </cell>
          <cell r="AG202" t="str">
            <v/>
          </cell>
          <cell r="AH202" t="str">
            <v/>
          </cell>
          <cell r="AI202" t="str">
            <v/>
          </cell>
          <cell r="AJ202" t="str">
            <v/>
          </cell>
          <cell r="AK202" t="str">
            <v/>
          </cell>
          <cell r="AL202" t="str">
            <v/>
          </cell>
          <cell r="AM202" t="str">
            <v/>
          </cell>
        </row>
        <row r="203">
          <cell r="H203" t="str">
            <v>J08_M08_4351_Z3521_65200</v>
          </cell>
          <cell r="J203" t="str">
            <v>65200_Ubezpieczenia społeczne</v>
          </cell>
          <cell r="K203">
            <v>0</v>
          </cell>
          <cell r="L203">
            <v>0</v>
          </cell>
          <cell r="M203">
            <v>0</v>
          </cell>
          <cell r="N203">
            <v>1</v>
          </cell>
          <cell r="O203">
            <v>0</v>
          </cell>
          <cell r="P203">
            <v>0</v>
          </cell>
          <cell r="Q203" t="str">
            <v>J08M084351Z352165200</v>
          </cell>
          <cell r="R203" t="str">
            <v/>
          </cell>
          <cell r="S203" t="str">
            <v/>
          </cell>
          <cell r="T203">
            <v>64511000</v>
          </cell>
          <cell r="U203" t="str">
            <v/>
          </cell>
          <cell r="V203" t="str">
            <v/>
          </cell>
          <cell r="W203" t="str">
            <v/>
          </cell>
          <cell r="X203" t="str">
            <v/>
          </cell>
          <cell r="Y203" t="str">
            <v/>
          </cell>
          <cell r="Z203" t="str">
            <v/>
          </cell>
          <cell r="AA203" t="str">
            <v>brak CC</v>
          </cell>
          <cell r="AB203" t="str">
            <v/>
          </cell>
          <cell r="AC203" t="str">
            <v/>
          </cell>
          <cell r="AD203" t="str">
            <v/>
          </cell>
          <cell r="AE203" t="str">
            <v/>
          </cell>
          <cell r="AF203" t="str">
            <v/>
          </cell>
          <cell r="AG203" t="str">
            <v/>
          </cell>
          <cell r="AH203" t="str">
            <v/>
          </cell>
          <cell r="AI203" t="str">
            <v/>
          </cell>
          <cell r="AJ203" t="str">
            <v/>
          </cell>
          <cell r="AK203" t="str">
            <v/>
          </cell>
          <cell r="AL203" t="str">
            <v/>
          </cell>
          <cell r="AM203" t="str">
            <v/>
          </cell>
        </row>
        <row r="204">
          <cell r="H204" t="str">
            <v>J08_M08_4351_Z3521_65201</v>
          </cell>
          <cell r="J204" t="str">
            <v>65201_PPK pracodawca</v>
          </cell>
          <cell r="K204">
            <v>0</v>
          </cell>
          <cell r="L204">
            <v>0</v>
          </cell>
          <cell r="M204">
            <v>0</v>
          </cell>
          <cell r="N204">
            <v>1</v>
          </cell>
          <cell r="O204">
            <v>0</v>
          </cell>
          <cell r="P204">
            <v>0</v>
          </cell>
          <cell r="Q204" t="str">
            <v>J08M084351Z352165201</v>
          </cell>
          <cell r="R204" t="str">
            <v/>
          </cell>
          <cell r="S204" t="str">
            <v/>
          </cell>
          <cell r="T204">
            <v>64531000</v>
          </cell>
          <cell r="U204" t="str">
            <v/>
          </cell>
          <cell r="V204" t="str">
            <v/>
          </cell>
          <cell r="W204" t="str">
            <v/>
          </cell>
          <cell r="X204" t="str">
            <v/>
          </cell>
          <cell r="Y204" t="str">
            <v/>
          </cell>
          <cell r="Z204" t="str">
            <v/>
          </cell>
          <cell r="AA204" t="str">
            <v>brak CC</v>
          </cell>
          <cell r="AB204" t="str">
            <v/>
          </cell>
          <cell r="AC204" t="str">
            <v/>
          </cell>
          <cell r="AD204" t="str">
            <v/>
          </cell>
          <cell r="AE204" t="str">
            <v/>
          </cell>
          <cell r="AF204" t="str">
            <v/>
          </cell>
          <cell r="AG204" t="str">
            <v/>
          </cell>
          <cell r="AH204" t="str">
            <v/>
          </cell>
          <cell r="AI204" t="str">
            <v/>
          </cell>
          <cell r="AJ204" t="str">
            <v/>
          </cell>
          <cell r="AK204" t="str">
            <v/>
          </cell>
          <cell r="AL204" t="str">
            <v/>
          </cell>
          <cell r="AM204" t="str">
            <v/>
          </cell>
        </row>
        <row r="205">
          <cell r="H205" t="str">
            <v>J08_M08_4351_Z3521_65205</v>
          </cell>
          <cell r="J205" t="str">
            <v>65205_Ubezpieczenia społeczne - umowy cywilnoprawne</v>
          </cell>
          <cell r="K205">
            <v>4124.7</v>
          </cell>
          <cell r="L205">
            <v>0</v>
          </cell>
          <cell r="M205">
            <v>4124.7</v>
          </cell>
          <cell r="N205">
            <v>1</v>
          </cell>
          <cell r="O205">
            <v>1</v>
          </cell>
          <cell r="P205">
            <v>1</v>
          </cell>
          <cell r="Q205" t="str">
            <v>J08M084351Z352165205</v>
          </cell>
          <cell r="R205" t="str">
            <v>PT</v>
          </cell>
          <cell r="S205" t="str">
            <v>80</v>
          </cell>
          <cell r="T205">
            <v>64513000</v>
          </cell>
          <cell r="U205" t="str">
            <v>Own Thematics Channels</v>
          </cell>
          <cell r="V205" t="str">
            <v>KUCHNIA</v>
          </cell>
          <cell r="W205" t="str">
            <v>Own series</v>
          </cell>
          <cell r="X205" t="str">
            <v>in-house production</v>
          </cell>
          <cell r="Y205" t="str">
            <v>PPT80SOHP3</v>
          </cell>
          <cell r="Z205" t="str">
            <v>K+ Series Own In-house production</v>
          </cell>
          <cell r="AA205">
            <v>0</v>
          </cell>
          <cell r="AB205" t="str">
            <v/>
          </cell>
          <cell r="AC205" t="str">
            <v/>
          </cell>
          <cell r="AD205" t="str">
            <v/>
          </cell>
          <cell r="AE205" t="str">
            <v/>
          </cell>
          <cell r="AF205" t="str">
            <v/>
          </cell>
          <cell r="AG205" t="str">
            <v/>
          </cell>
          <cell r="AH205" t="str">
            <v/>
          </cell>
          <cell r="AI205" t="str">
            <v/>
          </cell>
          <cell r="AJ205" t="str">
            <v/>
          </cell>
          <cell r="AK205" t="str">
            <v/>
          </cell>
          <cell r="AL205" t="str">
            <v/>
          </cell>
          <cell r="AM205" t="str">
            <v/>
          </cell>
        </row>
        <row r="206">
          <cell r="H206" t="str">
            <v>J08_M08_4351_Z3521_65206</v>
          </cell>
          <cell r="J206" t="str">
            <v>65206_PPK pracodawca - umowy cywilnoprawne</v>
          </cell>
          <cell r="K206">
            <v>317.61</v>
          </cell>
          <cell r="L206">
            <v>0</v>
          </cell>
          <cell r="M206">
            <v>317.61</v>
          </cell>
          <cell r="N206">
            <v>1</v>
          </cell>
          <cell r="O206">
            <v>1</v>
          </cell>
          <cell r="P206">
            <v>1</v>
          </cell>
          <cell r="Q206" t="str">
            <v>J08M084351Z352165206</v>
          </cell>
          <cell r="R206" t="str">
            <v>PT</v>
          </cell>
          <cell r="S206" t="str">
            <v>80</v>
          </cell>
          <cell r="T206">
            <v>64532000</v>
          </cell>
          <cell r="U206" t="str">
            <v>Own Thematics Channels</v>
          </cell>
          <cell r="V206" t="str">
            <v>KUCHNIA</v>
          </cell>
          <cell r="W206" t="str">
            <v>Own series</v>
          </cell>
          <cell r="X206" t="str">
            <v>in-house production</v>
          </cell>
          <cell r="Y206" t="str">
            <v>PPT80SOHP3</v>
          </cell>
          <cell r="Z206" t="str">
            <v>K+ Series Own In-house production</v>
          </cell>
          <cell r="AA206">
            <v>0</v>
          </cell>
          <cell r="AB206" t="str">
            <v/>
          </cell>
          <cell r="AC206" t="str">
            <v/>
          </cell>
          <cell r="AD206" t="str">
            <v/>
          </cell>
          <cell r="AE206" t="str">
            <v/>
          </cell>
          <cell r="AF206" t="str">
            <v/>
          </cell>
          <cell r="AG206" t="str">
            <v/>
          </cell>
          <cell r="AH206" t="str">
            <v/>
          </cell>
          <cell r="AI206" t="str">
            <v/>
          </cell>
          <cell r="AJ206" t="str">
            <v/>
          </cell>
          <cell r="AK206" t="str">
            <v/>
          </cell>
          <cell r="AL206" t="str">
            <v/>
          </cell>
          <cell r="AM206" t="str">
            <v/>
          </cell>
        </row>
        <row r="207">
          <cell r="H207" t="str">
            <v>J08_M08_4351_Z3521_66200</v>
          </cell>
          <cell r="J207" t="str">
            <v>66200_VAT w koszty - Paliwo serwis i inne opłaty Benefit</v>
          </cell>
          <cell r="K207">
            <v>0</v>
          </cell>
          <cell r="L207">
            <v>0</v>
          </cell>
          <cell r="M207">
            <v>0</v>
          </cell>
          <cell r="N207">
            <v>1</v>
          </cell>
          <cell r="O207">
            <v>0</v>
          </cell>
          <cell r="P207">
            <v>0</v>
          </cell>
          <cell r="Q207" t="str">
            <v>J08M084351Z352166200</v>
          </cell>
          <cell r="R207" t="str">
            <v/>
          </cell>
          <cell r="S207" t="str">
            <v/>
          </cell>
          <cell r="T207">
            <v>60612010</v>
          </cell>
          <cell r="U207" t="str">
            <v/>
          </cell>
          <cell r="V207" t="str">
            <v/>
          </cell>
          <cell r="W207" t="str">
            <v/>
          </cell>
          <cell r="X207" t="str">
            <v/>
          </cell>
          <cell r="Y207" t="str">
            <v/>
          </cell>
          <cell r="Z207" t="str">
            <v/>
          </cell>
          <cell r="AA207" t="str">
            <v>brak CC</v>
          </cell>
          <cell r="AB207" t="str">
            <v/>
          </cell>
          <cell r="AC207" t="str">
            <v/>
          </cell>
          <cell r="AD207" t="str">
            <v/>
          </cell>
          <cell r="AE207" t="str">
            <v/>
          </cell>
          <cell r="AF207" t="str">
            <v/>
          </cell>
          <cell r="AG207" t="str">
            <v/>
          </cell>
          <cell r="AH207" t="str">
            <v/>
          </cell>
          <cell r="AI207" t="str">
            <v/>
          </cell>
          <cell r="AJ207" t="str">
            <v/>
          </cell>
          <cell r="AK207" t="str">
            <v/>
          </cell>
          <cell r="AL207" t="str">
            <v/>
          </cell>
          <cell r="AM207" t="str">
            <v/>
          </cell>
        </row>
        <row r="208">
          <cell r="H208" t="str">
            <v>J08_M08_4351_Z3521_66203</v>
          </cell>
          <cell r="J208" t="str">
            <v>66203_VAT w koszty - pozostałe</v>
          </cell>
          <cell r="K208">
            <v>0</v>
          </cell>
          <cell r="L208">
            <v>0</v>
          </cell>
          <cell r="M208">
            <v>0</v>
          </cell>
          <cell r="N208">
            <v>1</v>
          </cell>
          <cell r="O208">
            <v>0</v>
          </cell>
          <cell r="P208">
            <v>0</v>
          </cell>
          <cell r="Q208" t="str">
            <v>J08M084351Z352166203</v>
          </cell>
          <cell r="R208" t="str">
            <v/>
          </cell>
          <cell r="S208" t="str">
            <v/>
          </cell>
          <cell r="T208">
            <v>63520030</v>
          </cell>
          <cell r="U208" t="str">
            <v/>
          </cell>
          <cell r="V208" t="str">
            <v/>
          </cell>
          <cell r="W208" t="str">
            <v/>
          </cell>
          <cell r="X208" t="str">
            <v/>
          </cell>
          <cell r="Y208" t="str">
            <v/>
          </cell>
          <cell r="Z208" t="str">
            <v/>
          </cell>
          <cell r="AA208" t="str">
            <v>brak CC</v>
          </cell>
          <cell r="AB208" t="str">
            <v/>
          </cell>
          <cell r="AC208" t="str">
            <v/>
          </cell>
          <cell r="AD208" t="str">
            <v/>
          </cell>
          <cell r="AE208" t="str">
            <v/>
          </cell>
          <cell r="AF208" t="str">
            <v/>
          </cell>
          <cell r="AG208" t="str">
            <v/>
          </cell>
          <cell r="AH208" t="str">
            <v/>
          </cell>
          <cell r="AI208" t="str">
            <v/>
          </cell>
          <cell r="AJ208" t="str">
            <v/>
          </cell>
          <cell r="AK208" t="str">
            <v/>
          </cell>
          <cell r="AL208" t="str">
            <v/>
          </cell>
          <cell r="AM208" t="str">
            <v/>
          </cell>
        </row>
        <row r="209">
          <cell r="H209" t="str">
            <v>-</v>
          </cell>
          <cell r="J209" t="str">
            <v>Z3523_OTHER SERIES</v>
          </cell>
          <cell r="K209">
            <v>1570815.0899999999</v>
          </cell>
          <cell r="L209">
            <v>1929748.1070000001</v>
          </cell>
          <cell r="M209">
            <v>3500563.1969999997</v>
          </cell>
          <cell r="N209">
            <v>0</v>
          </cell>
          <cell r="O209">
            <v>0</v>
          </cell>
          <cell r="P209">
            <v>0</v>
          </cell>
          <cell r="Q209" t="str">
            <v>-</v>
          </cell>
          <cell r="R209" t="str">
            <v/>
          </cell>
          <cell r="S209" t="str">
            <v/>
          </cell>
          <cell r="T209" t="str">
            <v/>
          </cell>
          <cell r="U209" t="str">
            <v/>
          </cell>
          <cell r="V209" t="str">
            <v/>
          </cell>
          <cell r="W209" t="str">
            <v/>
          </cell>
          <cell r="X209" t="str">
            <v/>
          </cell>
          <cell r="Y209" t="str">
            <v/>
          </cell>
          <cell r="Z209" t="str">
            <v/>
          </cell>
          <cell r="AA209" t="str">
            <v>brak CC</v>
          </cell>
          <cell r="AB209" t="str">
            <v/>
          </cell>
          <cell r="AC209" t="str">
            <v/>
          </cell>
          <cell r="AD209" t="str">
            <v/>
          </cell>
          <cell r="AE209" t="str">
            <v/>
          </cell>
          <cell r="AF209" t="str">
            <v/>
          </cell>
          <cell r="AG209" t="str">
            <v/>
          </cell>
          <cell r="AH209" t="str">
            <v/>
          </cell>
          <cell r="AI209" t="str">
            <v/>
          </cell>
          <cell r="AJ209" t="str">
            <v/>
          </cell>
          <cell r="AK209" t="str">
            <v/>
          </cell>
          <cell r="AL209" t="str">
            <v/>
          </cell>
          <cell r="AM209" t="str">
            <v/>
          </cell>
        </row>
        <row r="210">
          <cell r="H210" t="str">
            <v>J08_M08_4351_Z3523_63100</v>
          </cell>
          <cell r="J210" t="str">
            <v>63100_Koszty licencji</v>
          </cell>
          <cell r="K210">
            <v>1493652.5599999998</v>
          </cell>
          <cell r="L210">
            <v>1853414.74</v>
          </cell>
          <cell r="M210">
            <v>3347067.3</v>
          </cell>
          <cell r="N210">
            <v>1</v>
          </cell>
          <cell r="O210">
            <v>1</v>
          </cell>
          <cell r="P210">
            <v>1</v>
          </cell>
          <cell r="Q210" t="str">
            <v>J08M084351Z352363100</v>
          </cell>
          <cell r="R210" t="str">
            <v>PT</v>
          </cell>
          <cell r="S210" t="str">
            <v>80</v>
          </cell>
          <cell r="T210">
            <v>60726000</v>
          </cell>
          <cell r="U210" t="str">
            <v>Own Thematics Channels</v>
          </cell>
          <cell r="V210" t="str">
            <v>KUCHNIA</v>
          </cell>
          <cell r="W210" t="str">
            <v>Independent series</v>
          </cell>
          <cell r="X210" t="str">
            <v>Licence</v>
          </cell>
          <cell r="Y210" t="str">
            <v>PPT80SI0L3</v>
          </cell>
          <cell r="Z210" t="str">
            <v>K+ Series Independent licence</v>
          </cell>
          <cell r="AA210">
            <v>1</v>
          </cell>
          <cell r="AB210" t="str">
            <v>MEDIAHUB C+ POLSKA</v>
          </cell>
          <cell r="AC210" t="str">
            <v/>
          </cell>
          <cell r="AD210" t="str">
            <v/>
          </cell>
          <cell r="AE210" t="str">
            <v/>
          </cell>
          <cell r="AF210" t="str">
            <v/>
          </cell>
          <cell r="AG210" t="str">
            <v/>
          </cell>
          <cell r="AH210" t="str">
            <v/>
          </cell>
          <cell r="AI210" t="str">
            <v/>
          </cell>
          <cell r="AJ210" t="str">
            <v/>
          </cell>
          <cell r="AK210" t="str">
            <v/>
          </cell>
          <cell r="AL210" t="str">
            <v/>
          </cell>
          <cell r="AM210" t="str">
            <v/>
          </cell>
        </row>
        <row r="211">
          <cell r="H211" t="str">
            <v>J08_M08_4351_Z3523_63200</v>
          </cell>
          <cell r="J211" t="str">
            <v>63200_Koszty produkcji telewizyjnej</v>
          </cell>
          <cell r="K211">
            <v>0</v>
          </cell>
          <cell r="L211">
            <v>0</v>
          </cell>
          <cell r="M211">
            <v>0</v>
          </cell>
          <cell r="N211">
            <v>1</v>
          </cell>
          <cell r="O211">
            <v>0</v>
          </cell>
          <cell r="P211">
            <v>0</v>
          </cell>
          <cell r="Q211" t="str">
            <v>J08M084351Z352363200</v>
          </cell>
          <cell r="R211" t="str">
            <v/>
          </cell>
          <cell r="S211" t="str">
            <v/>
          </cell>
          <cell r="T211">
            <v>60410000</v>
          </cell>
          <cell r="U211" t="str">
            <v/>
          </cell>
          <cell r="V211" t="str">
            <v/>
          </cell>
          <cell r="W211" t="str">
            <v/>
          </cell>
          <cell r="X211" t="str">
            <v/>
          </cell>
          <cell r="Y211" t="str">
            <v/>
          </cell>
          <cell r="Z211" t="str">
            <v/>
          </cell>
          <cell r="AA211" t="str">
            <v>brak CC</v>
          </cell>
          <cell r="AB211" t="str">
            <v/>
          </cell>
          <cell r="AC211" t="str">
            <v/>
          </cell>
          <cell r="AD211" t="str">
            <v/>
          </cell>
          <cell r="AE211" t="str">
            <v/>
          </cell>
          <cell r="AF211" t="str">
            <v/>
          </cell>
          <cell r="AG211" t="str">
            <v/>
          </cell>
          <cell r="AH211" t="str">
            <v/>
          </cell>
          <cell r="AI211" t="str">
            <v/>
          </cell>
          <cell r="AJ211" t="str">
            <v/>
          </cell>
          <cell r="AK211" t="str">
            <v/>
          </cell>
          <cell r="AL211" t="str">
            <v/>
          </cell>
          <cell r="AM211" t="str">
            <v/>
          </cell>
        </row>
        <row r="212">
          <cell r="H212" t="str">
            <v>J08_M08_4351_Z3523_63203</v>
          </cell>
          <cell r="J212" t="str">
            <v>63203_Polska wersja językowa</v>
          </cell>
          <cell r="K212">
            <v>0</v>
          </cell>
          <cell r="L212">
            <v>0</v>
          </cell>
          <cell r="M212">
            <v>0</v>
          </cell>
          <cell r="N212">
            <v>1</v>
          </cell>
          <cell r="O212">
            <v>0</v>
          </cell>
          <cell r="P212">
            <v>0</v>
          </cell>
          <cell r="Q212" t="str">
            <v>J08M084351Z352363203</v>
          </cell>
          <cell r="R212" t="str">
            <v/>
          </cell>
          <cell r="S212" t="str">
            <v/>
          </cell>
          <cell r="T212" t="str">
            <v/>
          </cell>
          <cell r="U212" t="str">
            <v/>
          </cell>
          <cell r="V212" t="str">
            <v/>
          </cell>
          <cell r="W212" t="str">
            <v/>
          </cell>
          <cell r="X212" t="str">
            <v/>
          </cell>
          <cell r="Y212" t="str">
            <v/>
          </cell>
          <cell r="Z212" t="str">
            <v/>
          </cell>
          <cell r="AA212" t="str">
            <v>brak CC</v>
          </cell>
          <cell r="AB212" t="str">
            <v/>
          </cell>
          <cell r="AC212" t="str">
            <v/>
          </cell>
          <cell r="AD212" t="str">
            <v/>
          </cell>
          <cell r="AE212" t="str">
            <v/>
          </cell>
          <cell r="AF212" t="str">
            <v/>
          </cell>
          <cell r="AG212" t="str">
            <v/>
          </cell>
          <cell r="AH212" t="str">
            <v/>
          </cell>
          <cell r="AI212" t="str">
            <v/>
          </cell>
          <cell r="AJ212" t="str">
            <v/>
          </cell>
          <cell r="AK212" t="str">
            <v/>
          </cell>
          <cell r="AL212" t="str">
            <v/>
          </cell>
          <cell r="AM212" t="str">
            <v/>
          </cell>
        </row>
        <row r="213">
          <cell r="H213" t="str">
            <v>J08_M08_4351_Z3523_63500</v>
          </cell>
          <cell r="J213" t="str">
            <v>63500_Poczta, kurier</v>
          </cell>
          <cell r="K213">
            <v>0</v>
          </cell>
          <cell r="L213">
            <v>0</v>
          </cell>
          <cell r="M213">
            <v>0</v>
          </cell>
          <cell r="N213">
            <v>1</v>
          </cell>
          <cell r="O213">
            <v>0</v>
          </cell>
          <cell r="P213">
            <v>0</v>
          </cell>
          <cell r="Q213" t="str">
            <v>J08M084351Z352363500</v>
          </cell>
          <cell r="R213" t="str">
            <v/>
          </cell>
          <cell r="S213" t="str">
            <v/>
          </cell>
          <cell r="T213" t="str">
            <v/>
          </cell>
          <cell r="U213" t="str">
            <v/>
          </cell>
          <cell r="V213" t="str">
            <v/>
          </cell>
          <cell r="W213" t="str">
            <v/>
          </cell>
          <cell r="X213" t="str">
            <v/>
          </cell>
          <cell r="Y213" t="str">
            <v/>
          </cell>
          <cell r="Z213" t="str">
            <v/>
          </cell>
          <cell r="AA213" t="str">
            <v>brak CC</v>
          </cell>
          <cell r="AB213" t="str">
            <v/>
          </cell>
          <cell r="AC213" t="str">
            <v/>
          </cell>
          <cell r="AD213" t="str">
            <v/>
          </cell>
          <cell r="AE213" t="str">
            <v/>
          </cell>
          <cell r="AF213" t="str">
            <v/>
          </cell>
          <cell r="AG213" t="str">
            <v/>
          </cell>
          <cell r="AH213" t="str">
            <v/>
          </cell>
          <cell r="AI213" t="str">
            <v/>
          </cell>
          <cell r="AJ213" t="str">
            <v/>
          </cell>
          <cell r="AK213" t="str">
            <v/>
          </cell>
          <cell r="AL213" t="str">
            <v/>
          </cell>
          <cell r="AM213" t="str">
            <v/>
          </cell>
        </row>
        <row r="214">
          <cell r="H214" t="str">
            <v>J08_M08_4351_Z3523_63904</v>
          </cell>
          <cell r="J214" t="str">
            <v>63904_Usługi techniczne</v>
          </cell>
          <cell r="K214">
            <v>77162.53</v>
          </cell>
          <cell r="L214">
            <v>76333.366999999998</v>
          </cell>
          <cell r="M214">
            <v>153495.897</v>
          </cell>
          <cell r="N214">
            <v>1</v>
          </cell>
          <cell r="O214">
            <v>1</v>
          </cell>
          <cell r="P214">
            <v>1</v>
          </cell>
          <cell r="Q214" t="str">
            <v>J08M084351Z352363904</v>
          </cell>
          <cell r="R214" t="str">
            <v>PT</v>
          </cell>
          <cell r="S214" t="str">
            <v>80</v>
          </cell>
          <cell r="T214">
            <v>61121140</v>
          </cell>
          <cell r="U214" t="str">
            <v>Own Thematics Channels</v>
          </cell>
          <cell r="V214" t="str">
            <v>KUCHNIA</v>
          </cell>
          <cell r="W214" t="str">
            <v>Independent series</v>
          </cell>
          <cell r="X214" t="str">
            <v>materials</v>
          </cell>
          <cell r="Y214" t="str">
            <v>PPT80SI0T3</v>
          </cell>
          <cell r="Z214" t="str">
            <v>K+ Series Independent materials</v>
          </cell>
          <cell r="AA214">
            <v>1</v>
          </cell>
          <cell r="AB214" t="str">
            <v>USŁUGI TECHNICZNE</v>
          </cell>
          <cell r="AC214" t="str">
            <v/>
          </cell>
          <cell r="AD214" t="str">
            <v/>
          </cell>
          <cell r="AE214" t="str">
            <v/>
          </cell>
          <cell r="AF214" t="str">
            <v/>
          </cell>
          <cell r="AG214" t="str">
            <v/>
          </cell>
          <cell r="AH214" t="str">
            <v/>
          </cell>
          <cell r="AI214" t="str">
            <v/>
          </cell>
          <cell r="AJ214" t="str">
            <v/>
          </cell>
          <cell r="AK214" t="str">
            <v/>
          </cell>
          <cell r="AL214" t="str">
            <v/>
          </cell>
          <cell r="AM214" t="str">
            <v/>
          </cell>
        </row>
        <row r="215">
          <cell r="H215" t="str">
            <v>-</v>
          </cell>
          <cell r="J215" t="str">
            <v>4352_DOCUMENT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 t="str">
            <v>-</v>
          </cell>
          <cell r="R215" t="str">
            <v/>
          </cell>
          <cell r="S215" t="str">
            <v/>
          </cell>
          <cell r="T215" t="str">
            <v/>
          </cell>
          <cell r="U215" t="str">
            <v/>
          </cell>
          <cell r="V215" t="str">
            <v/>
          </cell>
          <cell r="W215" t="str">
            <v/>
          </cell>
          <cell r="X215" t="str">
            <v/>
          </cell>
          <cell r="Y215" t="str">
            <v/>
          </cell>
          <cell r="Z215" t="str">
            <v/>
          </cell>
          <cell r="AA215" t="str">
            <v>brak CC</v>
          </cell>
          <cell r="AB215" t="str">
            <v/>
          </cell>
          <cell r="AC215" t="str">
            <v/>
          </cell>
          <cell r="AD215" t="str">
            <v/>
          </cell>
          <cell r="AE215" t="str">
            <v/>
          </cell>
          <cell r="AF215" t="str">
            <v/>
          </cell>
          <cell r="AG215" t="str">
            <v/>
          </cell>
          <cell r="AH215" t="str">
            <v/>
          </cell>
          <cell r="AI215" t="str">
            <v/>
          </cell>
          <cell r="AJ215" t="str">
            <v/>
          </cell>
          <cell r="AK215" t="str">
            <v/>
          </cell>
          <cell r="AL215" t="str">
            <v/>
          </cell>
          <cell r="AM215" t="str">
            <v/>
          </cell>
        </row>
        <row r="216">
          <cell r="H216" t="str">
            <v>-</v>
          </cell>
          <cell r="J216" t="str">
            <v>Z3530_DOCUMENTARY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 t="str">
            <v>-</v>
          </cell>
          <cell r="R216" t="str">
            <v/>
          </cell>
          <cell r="S216" t="str">
            <v/>
          </cell>
          <cell r="T216" t="str">
            <v/>
          </cell>
          <cell r="U216" t="str">
            <v/>
          </cell>
          <cell r="V216" t="str">
            <v/>
          </cell>
          <cell r="W216" t="str">
            <v/>
          </cell>
          <cell r="X216" t="str">
            <v/>
          </cell>
          <cell r="Y216" t="str">
            <v/>
          </cell>
          <cell r="Z216" t="str">
            <v/>
          </cell>
          <cell r="AA216" t="str">
            <v>brak CC</v>
          </cell>
          <cell r="AB216" t="str">
            <v/>
          </cell>
          <cell r="AC216" t="str">
            <v/>
          </cell>
          <cell r="AD216" t="str">
            <v/>
          </cell>
          <cell r="AE216" t="str">
            <v/>
          </cell>
          <cell r="AF216" t="str">
            <v/>
          </cell>
          <cell r="AG216" t="str">
            <v/>
          </cell>
          <cell r="AH216" t="str">
            <v/>
          </cell>
          <cell r="AI216" t="str">
            <v/>
          </cell>
          <cell r="AJ216" t="str">
            <v/>
          </cell>
          <cell r="AK216" t="str">
            <v/>
          </cell>
          <cell r="AL216" t="str">
            <v/>
          </cell>
          <cell r="AM216" t="str">
            <v/>
          </cell>
        </row>
        <row r="217">
          <cell r="H217" t="str">
            <v>J08_M08_4352_Z3530_63100</v>
          </cell>
          <cell r="J217" t="str">
            <v>63100_Koszty licencji</v>
          </cell>
          <cell r="K217">
            <v>0</v>
          </cell>
          <cell r="L217">
            <v>0</v>
          </cell>
          <cell r="M217">
            <v>0</v>
          </cell>
          <cell r="N217">
            <v>1</v>
          </cell>
          <cell r="O217">
            <v>0</v>
          </cell>
          <cell r="P217">
            <v>0</v>
          </cell>
          <cell r="Q217" t="str">
            <v>J08M084352Z353063100</v>
          </cell>
          <cell r="R217" t="str">
            <v/>
          </cell>
          <cell r="S217" t="str">
            <v/>
          </cell>
          <cell r="T217">
            <v>60726000</v>
          </cell>
          <cell r="U217" t="str">
            <v/>
          </cell>
          <cell r="V217" t="str">
            <v/>
          </cell>
          <cell r="W217" t="str">
            <v/>
          </cell>
          <cell r="X217" t="str">
            <v/>
          </cell>
          <cell r="Y217" t="str">
            <v/>
          </cell>
          <cell r="Z217" t="str">
            <v/>
          </cell>
          <cell r="AA217" t="str">
            <v>brak CC</v>
          </cell>
          <cell r="AB217" t="str">
            <v/>
          </cell>
          <cell r="AC217" t="str">
            <v/>
          </cell>
          <cell r="AD217" t="str">
            <v/>
          </cell>
          <cell r="AE217" t="str">
            <v/>
          </cell>
          <cell r="AF217" t="str">
            <v/>
          </cell>
          <cell r="AG217" t="str">
            <v/>
          </cell>
          <cell r="AH217" t="str">
            <v/>
          </cell>
          <cell r="AI217" t="str">
            <v/>
          </cell>
          <cell r="AJ217" t="str">
            <v/>
          </cell>
          <cell r="AK217" t="str">
            <v/>
          </cell>
          <cell r="AL217" t="str">
            <v/>
          </cell>
          <cell r="AM217" t="str">
            <v/>
          </cell>
        </row>
        <row r="218">
          <cell r="H218" t="str">
            <v>J08_M08_4352_Z3530_63904</v>
          </cell>
          <cell r="J218" t="str">
            <v>63904_Usługi techniczne</v>
          </cell>
          <cell r="K218">
            <v>0</v>
          </cell>
          <cell r="L218">
            <v>0</v>
          </cell>
          <cell r="M218">
            <v>0</v>
          </cell>
          <cell r="N218">
            <v>1</v>
          </cell>
          <cell r="O218">
            <v>0</v>
          </cell>
          <cell r="P218">
            <v>0</v>
          </cell>
          <cell r="Q218" t="str">
            <v>J08M084352Z353063904</v>
          </cell>
          <cell r="R218" t="str">
            <v/>
          </cell>
          <cell r="S218" t="str">
            <v/>
          </cell>
          <cell r="T218">
            <v>61121140</v>
          </cell>
          <cell r="U218" t="str">
            <v/>
          </cell>
          <cell r="V218" t="str">
            <v/>
          </cell>
          <cell r="W218" t="str">
            <v/>
          </cell>
          <cell r="X218" t="str">
            <v/>
          </cell>
          <cell r="Y218" t="str">
            <v/>
          </cell>
          <cell r="Z218" t="str">
            <v/>
          </cell>
          <cell r="AA218" t="str">
            <v>brak CC</v>
          </cell>
          <cell r="AB218" t="str">
            <v/>
          </cell>
          <cell r="AC218" t="str">
            <v/>
          </cell>
          <cell r="AD218" t="str">
            <v/>
          </cell>
          <cell r="AE218" t="str">
            <v/>
          </cell>
          <cell r="AF218" t="str">
            <v/>
          </cell>
          <cell r="AG218" t="str">
            <v/>
          </cell>
          <cell r="AH218" t="str">
            <v/>
          </cell>
          <cell r="AI218" t="str">
            <v/>
          </cell>
          <cell r="AJ218" t="str">
            <v/>
          </cell>
          <cell r="AK218" t="str">
            <v/>
          </cell>
          <cell r="AL218" t="str">
            <v/>
          </cell>
          <cell r="AM218" t="str">
            <v/>
          </cell>
        </row>
        <row r="219">
          <cell r="H219" t="str">
            <v>-</v>
          </cell>
          <cell r="J219" t="str">
            <v>J09_PLANETE+</v>
          </cell>
          <cell r="K219">
            <v>4360515.5799999991</v>
          </cell>
          <cell r="L219">
            <v>2506662.83</v>
          </cell>
          <cell r="M219">
            <v>6867178.4099999992</v>
          </cell>
          <cell r="N219">
            <v>0</v>
          </cell>
          <cell r="O219">
            <v>0</v>
          </cell>
          <cell r="P219">
            <v>0</v>
          </cell>
          <cell r="Q219" t="str">
            <v>-</v>
          </cell>
          <cell r="R219" t="str">
            <v/>
          </cell>
          <cell r="S219" t="str">
            <v/>
          </cell>
          <cell r="T219" t="str">
            <v/>
          </cell>
          <cell r="U219" t="str">
            <v/>
          </cell>
          <cell r="V219" t="str">
            <v/>
          </cell>
          <cell r="W219" t="str">
            <v/>
          </cell>
          <cell r="X219" t="str">
            <v/>
          </cell>
          <cell r="Y219" t="str">
            <v/>
          </cell>
          <cell r="Z219" t="str">
            <v/>
          </cell>
          <cell r="AA219" t="str">
            <v>brak CC</v>
          </cell>
          <cell r="AB219" t="str">
            <v/>
          </cell>
          <cell r="AC219" t="str">
            <v/>
          </cell>
          <cell r="AD219" t="str">
            <v/>
          </cell>
          <cell r="AE219" t="str">
            <v/>
          </cell>
          <cell r="AF219" t="str">
            <v/>
          </cell>
          <cell r="AG219" t="str">
            <v/>
          </cell>
          <cell r="AH219" t="str">
            <v/>
          </cell>
          <cell r="AI219" t="str">
            <v/>
          </cell>
          <cell r="AJ219" t="str">
            <v/>
          </cell>
          <cell r="AK219" t="str">
            <v/>
          </cell>
          <cell r="AL219" t="str">
            <v/>
          </cell>
          <cell r="AM219" t="str">
            <v/>
          </cell>
        </row>
        <row r="220">
          <cell r="H220" t="str">
            <v>-</v>
          </cell>
          <cell r="J220" t="str">
            <v>M09_PLANETE+</v>
          </cell>
          <cell r="K220">
            <v>4360515.5799999991</v>
          </cell>
          <cell r="L220">
            <v>2506662.83</v>
          </cell>
          <cell r="M220">
            <v>6867178.4099999992</v>
          </cell>
          <cell r="N220">
            <v>0</v>
          </cell>
          <cell r="O220">
            <v>0</v>
          </cell>
          <cell r="P220">
            <v>0</v>
          </cell>
          <cell r="Q220" t="str">
            <v>-</v>
          </cell>
          <cell r="R220" t="str">
            <v/>
          </cell>
          <cell r="S220" t="str">
            <v/>
          </cell>
          <cell r="T220" t="str">
            <v/>
          </cell>
          <cell r="U220" t="str">
            <v/>
          </cell>
          <cell r="V220" t="str">
            <v/>
          </cell>
          <cell r="W220" t="str">
            <v/>
          </cell>
          <cell r="X220" t="str">
            <v/>
          </cell>
          <cell r="Y220" t="str">
            <v/>
          </cell>
          <cell r="Z220" t="str">
            <v/>
          </cell>
          <cell r="AA220" t="str">
            <v>brak CC</v>
          </cell>
          <cell r="AB220" t="str">
            <v/>
          </cell>
          <cell r="AC220" t="str">
            <v/>
          </cell>
          <cell r="AD220" t="str">
            <v/>
          </cell>
          <cell r="AE220" t="str">
            <v/>
          </cell>
          <cell r="AF220" t="str">
            <v/>
          </cell>
          <cell r="AG220" t="str">
            <v/>
          </cell>
          <cell r="AH220" t="str">
            <v/>
          </cell>
          <cell r="AI220" t="str">
            <v/>
          </cell>
          <cell r="AJ220" t="str">
            <v/>
          </cell>
          <cell r="AK220" t="str">
            <v/>
          </cell>
          <cell r="AL220" t="str">
            <v/>
          </cell>
          <cell r="AM220" t="str">
            <v/>
          </cell>
        </row>
        <row r="221">
          <cell r="H221" t="str">
            <v>-</v>
          </cell>
          <cell r="J221" t="str">
            <v>4210_DEPARTMENT ADMINISTRATION</v>
          </cell>
          <cell r="K221">
            <v>6354.18</v>
          </cell>
          <cell r="L221">
            <v>0</v>
          </cell>
          <cell r="M221">
            <v>6354.18</v>
          </cell>
          <cell r="N221">
            <v>0</v>
          </cell>
          <cell r="O221">
            <v>0</v>
          </cell>
          <cell r="P221">
            <v>0</v>
          </cell>
          <cell r="Q221" t="str">
            <v>-</v>
          </cell>
          <cell r="R221" t="str">
            <v/>
          </cell>
          <cell r="S221" t="str">
            <v/>
          </cell>
          <cell r="T221" t="str">
            <v/>
          </cell>
          <cell r="U221" t="str">
            <v/>
          </cell>
          <cell r="V221" t="str">
            <v/>
          </cell>
          <cell r="W221" t="str">
            <v/>
          </cell>
          <cell r="X221" t="str">
            <v/>
          </cell>
          <cell r="Y221" t="str">
            <v/>
          </cell>
          <cell r="Z221" t="str">
            <v/>
          </cell>
          <cell r="AA221" t="str">
            <v>brak CC</v>
          </cell>
          <cell r="AB221" t="str">
            <v/>
          </cell>
          <cell r="AC221" t="str">
            <v/>
          </cell>
          <cell r="AD221" t="str">
            <v/>
          </cell>
          <cell r="AE221" t="str">
            <v/>
          </cell>
          <cell r="AF221" t="str">
            <v/>
          </cell>
          <cell r="AG221" t="str">
            <v/>
          </cell>
          <cell r="AH221" t="str">
            <v/>
          </cell>
          <cell r="AI221" t="str">
            <v/>
          </cell>
          <cell r="AJ221" t="str">
            <v/>
          </cell>
          <cell r="AK221" t="str">
            <v/>
          </cell>
          <cell r="AL221" t="str">
            <v/>
          </cell>
          <cell r="AM221" t="str">
            <v/>
          </cell>
        </row>
        <row r="222">
          <cell r="H222" t="str">
            <v>-</v>
          </cell>
          <cell r="J222" t="str">
            <v>Z2110_GENERAL ADMINISTRATION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 t="str">
            <v>-</v>
          </cell>
          <cell r="R222" t="str">
            <v/>
          </cell>
          <cell r="S222" t="str">
            <v/>
          </cell>
          <cell r="T222" t="str">
            <v/>
          </cell>
          <cell r="U222" t="str">
            <v/>
          </cell>
          <cell r="V222" t="str">
            <v/>
          </cell>
          <cell r="W222" t="str">
            <v/>
          </cell>
          <cell r="X222" t="str">
            <v/>
          </cell>
          <cell r="Y222" t="str">
            <v/>
          </cell>
          <cell r="Z222" t="str">
            <v/>
          </cell>
          <cell r="AA222" t="str">
            <v>brak CC</v>
          </cell>
          <cell r="AB222" t="str">
            <v/>
          </cell>
          <cell r="AC222" t="str">
            <v/>
          </cell>
          <cell r="AD222" t="str">
            <v/>
          </cell>
          <cell r="AE222" t="str">
            <v/>
          </cell>
          <cell r="AF222" t="str">
            <v/>
          </cell>
          <cell r="AG222" t="str">
            <v/>
          </cell>
          <cell r="AH222" t="str">
            <v/>
          </cell>
          <cell r="AI222" t="str">
            <v/>
          </cell>
          <cell r="AJ222" t="str">
            <v/>
          </cell>
          <cell r="AK222" t="str">
            <v/>
          </cell>
          <cell r="AL222" t="str">
            <v/>
          </cell>
          <cell r="AM222" t="str">
            <v/>
          </cell>
        </row>
        <row r="223">
          <cell r="H223" t="str">
            <v>J09_M09_4210_Z2110_61004</v>
          </cell>
          <cell r="J223" t="str">
            <v>61004_Pozostałe koszty i materiały</v>
          </cell>
          <cell r="K223">
            <v>0</v>
          </cell>
          <cell r="L223">
            <v>0</v>
          </cell>
          <cell r="M223">
            <v>0</v>
          </cell>
          <cell r="N223">
            <v>1</v>
          </cell>
          <cell r="O223">
            <v>0</v>
          </cell>
          <cell r="P223">
            <v>0</v>
          </cell>
          <cell r="Q223" t="str">
            <v>J09M094210Z211061004</v>
          </cell>
          <cell r="R223" t="str">
            <v/>
          </cell>
          <cell r="S223" t="str">
            <v/>
          </cell>
          <cell r="T223" t="str">
            <v/>
          </cell>
          <cell r="U223" t="str">
            <v/>
          </cell>
          <cell r="V223" t="str">
            <v/>
          </cell>
          <cell r="W223" t="str">
            <v/>
          </cell>
          <cell r="X223" t="str">
            <v/>
          </cell>
          <cell r="Y223" t="str">
            <v/>
          </cell>
          <cell r="Z223" t="str">
            <v/>
          </cell>
          <cell r="AA223" t="str">
            <v>brak CC</v>
          </cell>
          <cell r="AB223" t="str">
            <v/>
          </cell>
          <cell r="AC223" t="str">
            <v/>
          </cell>
          <cell r="AD223" t="str">
            <v/>
          </cell>
          <cell r="AE223" t="str">
            <v/>
          </cell>
          <cell r="AF223" t="str">
            <v/>
          </cell>
          <cell r="AG223" t="str">
            <v/>
          </cell>
          <cell r="AH223" t="str">
            <v/>
          </cell>
          <cell r="AI223" t="str">
            <v/>
          </cell>
          <cell r="AJ223" t="str">
            <v/>
          </cell>
          <cell r="AK223" t="str">
            <v/>
          </cell>
          <cell r="AL223" t="str">
            <v/>
          </cell>
          <cell r="AM223" t="str">
            <v/>
          </cell>
        </row>
        <row r="224">
          <cell r="H224" t="str">
            <v>J09_M09_4210_Z2110_61600</v>
          </cell>
          <cell r="J224" t="str">
            <v>61600_Materiały biurowe</v>
          </cell>
          <cell r="K224">
            <v>0</v>
          </cell>
          <cell r="L224">
            <v>0</v>
          </cell>
          <cell r="M224">
            <v>0</v>
          </cell>
          <cell r="N224">
            <v>1</v>
          </cell>
          <cell r="O224">
            <v>0</v>
          </cell>
          <cell r="P224">
            <v>0</v>
          </cell>
          <cell r="Q224" t="str">
            <v>J09M094210Z211061600</v>
          </cell>
          <cell r="R224" t="str">
            <v/>
          </cell>
          <cell r="S224" t="str">
            <v/>
          </cell>
          <cell r="T224">
            <v>60641000</v>
          </cell>
          <cell r="U224" t="str">
            <v/>
          </cell>
          <cell r="V224" t="str">
            <v/>
          </cell>
          <cell r="W224" t="str">
            <v/>
          </cell>
          <cell r="X224" t="str">
            <v/>
          </cell>
          <cell r="Y224" t="str">
            <v/>
          </cell>
          <cell r="Z224" t="str">
            <v/>
          </cell>
          <cell r="AA224" t="str">
            <v>brak CC</v>
          </cell>
          <cell r="AB224" t="str">
            <v/>
          </cell>
          <cell r="AC224" t="str">
            <v/>
          </cell>
          <cell r="AD224" t="str">
            <v/>
          </cell>
          <cell r="AE224" t="str">
            <v/>
          </cell>
          <cell r="AF224" t="str">
            <v/>
          </cell>
          <cell r="AG224" t="str">
            <v/>
          </cell>
          <cell r="AH224" t="str">
            <v/>
          </cell>
          <cell r="AI224" t="str">
            <v/>
          </cell>
          <cell r="AJ224" t="str">
            <v/>
          </cell>
          <cell r="AK224" t="str">
            <v/>
          </cell>
          <cell r="AL224" t="str">
            <v/>
          </cell>
          <cell r="AM224" t="str">
            <v/>
          </cell>
        </row>
        <row r="225">
          <cell r="H225" t="str">
            <v>J09_M09_4210_Z2110_61604</v>
          </cell>
          <cell r="J225" t="str">
            <v>61604_Prasa</v>
          </cell>
          <cell r="K225">
            <v>0</v>
          </cell>
          <cell r="L225">
            <v>0</v>
          </cell>
          <cell r="M225">
            <v>0</v>
          </cell>
          <cell r="N225">
            <v>1</v>
          </cell>
          <cell r="O225">
            <v>0</v>
          </cell>
          <cell r="P225">
            <v>0</v>
          </cell>
          <cell r="Q225" t="str">
            <v>J09M094210Z211061604</v>
          </cell>
          <cell r="R225" t="str">
            <v/>
          </cell>
          <cell r="S225" t="str">
            <v/>
          </cell>
          <cell r="T225">
            <v>61821000</v>
          </cell>
          <cell r="U225" t="str">
            <v/>
          </cell>
          <cell r="V225" t="str">
            <v/>
          </cell>
          <cell r="W225" t="str">
            <v/>
          </cell>
          <cell r="X225" t="str">
            <v/>
          </cell>
          <cell r="Y225" t="str">
            <v/>
          </cell>
          <cell r="Z225" t="str">
            <v/>
          </cell>
          <cell r="AA225" t="str">
            <v>brak CC</v>
          </cell>
          <cell r="AB225" t="str">
            <v/>
          </cell>
          <cell r="AC225" t="str">
            <v/>
          </cell>
          <cell r="AD225" t="str">
            <v/>
          </cell>
          <cell r="AE225" t="str">
            <v/>
          </cell>
          <cell r="AF225" t="str">
            <v/>
          </cell>
          <cell r="AG225" t="str">
            <v/>
          </cell>
          <cell r="AH225" t="str">
            <v/>
          </cell>
          <cell r="AI225" t="str">
            <v/>
          </cell>
          <cell r="AJ225" t="str">
            <v/>
          </cell>
          <cell r="AK225" t="str">
            <v/>
          </cell>
          <cell r="AL225" t="str">
            <v/>
          </cell>
          <cell r="AM225" t="str">
            <v/>
          </cell>
        </row>
        <row r="226">
          <cell r="H226" t="str">
            <v>J09_M09_4210_Z2110_63500</v>
          </cell>
          <cell r="J226" t="str">
            <v>63500_Poczta, kurier</v>
          </cell>
          <cell r="K226">
            <v>0</v>
          </cell>
          <cell r="L226">
            <v>0</v>
          </cell>
          <cell r="M226">
            <v>0</v>
          </cell>
          <cell r="N226">
            <v>1</v>
          </cell>
          <cell r="O226">
            <v>0</v>
          </cell>
          <cell r="P226">
            <v>0</v>
          </cell>
          <cell r="Q226" t="str">
            <v>J09M094210Z211063500</v>
          </cell>
          <cell r="R226" t="str">
            <v/>
          </cell>
          <cell r="S226" t="str">
            <v/>
          </cell>
          <cell r="T226" t="str">
            <v/>
          </cell>
          <cell r="U226" t="str">
            <v/>
          </cell>
          <cell r="V226" t="str">
            <v/>
          </cell>
          <cell r="W226" t="str">
            <v/>
          </cell>
          <cell r="X226" t="str">
            <v/>
          </cell>
          <cell r="Y226" t="str">
            <v/>
          </cell>
          <cell r="Z226" t="str">
            <v/>
          </cell>
          <cell r="AA226" t="str">
            <v>brak CC</v>
          </cell>
          <cell r="AB226" t="str">
            <v/>
          </cell>
          <cell r="AC226" t="str">
            <v/>
          </cell>
          <cell r="AD226" t="str">
            <v/>
          </cell>
          <cell r="AE226" t="str">
            <v/>
          </cell>
          <cell r="AF226" t="str">
            <v/>
          </cell>
          <cell r="AG226" t="str">
            <v/>
          </cell>
          <cell r="AH226" t="str">
            <v/>
          </cell>
          <cell r="AI226" t="str">
            <v/>
          </cell>
          <cell r="AJ226" t="str">
            <v/>
          </cell>
          <cell r="AK226" t="str">
            <v/>
          </cell>
          <cell r="AL226" t="str">
            <v/>
          </cell>
          <cell r="AM226" t="str">
            <v/>
          </cell>
        </row>
        <row r="227">
          <cell r="H227" t="str">
            <v>J09_M09_4210_Z2110_63702</v>
          </cell>
          <cell r="J227" t="str">
            <v>63702_Telefony komórkowe</v>
          </cell>
          <cell r="K227">
            <v>0</v>
          </cell>
          <cell r="L227">
            <v>0</v>
          </cell>
          <cell r="M227">
            <v>0</v>
          </cell>
          <cell r="N227">
            <v>1</v>
          </cell>
          <cell r="O227">
            <v>0</v>
          </cell>
          <cell r="P227">
            <v>0</v>
          </cell>
          <cell r="Q227" t="str">
            <v>J09M094210Z211063702</v>
          </cell>
          <cell r="R227" t="str">
            <v/>
          </cell>
          <cell r="S227" t="str">
            <v/>
          </cell>
          <cell r="T227">
            <v>62611000</v>
          </cell>
          <cell r="U227" t="str">
            <v/>
          </cell>
          <cell r="V227" t="str">
            <v/>
          </cell>
          <cell r="W227" t="str">
            <v/>
          </cell>
          <cell r="X227" t="str">
            <v/>
          </cell>
          <cell r="Y227" t="str">
            <v/>
          </cell>
          <cell r="Z227" t="str">
            <v/>
          </cell>
          <cell r="AA227" t="str">
            <v>brak CC</v>
          </cell>
          <cell r="AB227" t="str">
            <v/>
          </cell>
          <cell r="AC227" t="str">
            <v/>
          </cell>
          <cell r="AD227" t="str">
            <v/>
          </cell>
          <cell r="AE227" t="str">
            <v/>
          </cell>
          <cell r="AF227" t="str">
            <v/>
          </cell>
          <cell r="AG227" t="str">
            <v/>
          </cell>
          <cell r="AH227" t="str">
            <v/>
          </cell>
          <cell r="AI227" t="str">
            <v/>
          </cell>
          <cell r="AJ227" t="str">
            <v/>
          </cell>
          <cell r="AK227" t="str">
            <v/>
          </cell>
          <cell r="AL227" t="str">
            <v/>
          </cell>
          <cell r="AM227" t="str">
            <v/>
          </cell>
        </row>
        <row r="228">
          <cell r="H228" t="str">
            <v>J09_M09_4210_Z2110_64600</v>
          </cell>
          <cell r="J228" t="str">
            <v>64600_Pozostałe usługi</v>
          </cell>
          <cell r="K228">
            <v>0</v>
          </cell>
          <cell r="L228">
            <v>0</v>
          </cell>
          <cell r="M228">
            <v>0</v>
          </cell>
          <cell r="N228">
            <v>1</v>
          </cell>
          <cell r="O228">
            <v>0</v>
          </cell>
          <cell r="P228">
            <v>0</v>
          </cell>
          <cell r="Q228" t="str">
            <v>J09M094210Z211064600</v>
          </cell>
          <cell r="R228" t="str">
            <v/>
          </cell>
          <cell r="S228" t="str">
            <v/>
          </cell>
          <cell r="T228">
            <v>61881040</v>
          </cell>
          <cell r="U228" t="str">
            <v/>
          </cell>
          <cell r="V228" t="str">
            <v/>
          </cell>
          <cell r="W228" t="str">
            <v/>
          </cell>
          <cell r="X228" t="str">
            <v/>
          </cell>
          <cell r="Y228" t="str">
            <v/>
          </cell>
          <cell r="Z228" t="str">
            <v/>
          </cell>
          <cell r="AA228" t="str">
            <v>brak CC</v>
          </cell>
          <cell r="AB228" t="str">
            <v/>
          </cell>
          <cell r="AC228" t="str">
            <v/>
          </cell>
          <cell r="AD228" t="str">
            <v/>
          </cell>
          <cell r="AE228" t="str">
            <v/>
          </cell>
          <cell r="AF228" t="str">
            <v/>
          </cell>
          <cell r="AG228" t="str">
            <v/>
          </cell>
          <cell r="AH228" t="str">
            <v/>
          </cell>
          <cell r="AI228" t="str">
            <v/>
          </cell>
          <cell r="AJ228" t="str">
            <v/>
          </cell>
          <cell r="AK228" t="str">
            <v/>
          </cell>
          <cell r="AL228" t="str">
            <v/>
          </cell>
          <cell r="AM228" t="str">
            <v/>
          </cell>
        </row>
        <row r="229">
          <cell r="H229" t="str">
            <v>-</v>
          </cell>
          <cell r="J229" t="str">
            <v>Z2120_TRAVEL &amp; ENTERTAINMENT</v>
          </cell>
          <cell r="K229">
            <v>6354.18</v>
          </cell>
          <cell r="L229">
            <v>0</v>
          </cell>
          <cell r="M229">
            <v>6354.18</v>
          </cell>
          <cell r="N229">
            <v>0</v>
          </cell>
          <cell r="O229">
            <v>0</v>
          </cell>
          <cell r="P229">
            <v>0</v>
          </cell>
          <cell r="Q229" t="str">
            <v>-</v>
          </cell>
          <cell r="R229" t="str">
            <v/>
          </cell>
          <cell r="S229" t="str">
            <v/>
          </cell>
          <cell r="T229" t="str">
            <v/>
          </cell>
          <cell r="U229" t="str">
            <v/>
          </cell>
          <cell r="V229" t="str">
            <v/>
          </cell>
          <cell r="W229" t="str">
            <v/>
          </cell>
          <cell r="X229" t="str">
            <v/>
          </cell>
          <cell r="Y229" t="str">
            <v/>
          </cell>
          <cell r="Z229" t="str">
            <v/>
          </cell>
          <cell r="AA229" t="str">
            <v>brak CC</v>
          </cell>
          <cell r="AB229" t="str">
            <v/>
          </cell>
          <cell r="AC229" t="str">
            <v/>
          </cell>
          <cell r="AD229" t="str">
            <v/>
          </cell>
          <cell r="AE229" t="str">
            <v/>
          </cell>
          <cell r="AF229" t="str">
            <v/>
          </cell>
          <cell r="AG229" t="str">
            <v/>
          </cell>
          <cell r="AH229" t="str">
            <v/>
          </cell>
          <cell r="AI229" t="str">
            <v/>
          </cell>
          <cell r="AJ229" t="str">
            <v/>
          </cell>
          <cell r="AK229" t="str">
            <v/>
          </cell>
          <cell r="AL229" t="str">
            <v/>
          </cell>
          <cell r="AM229" t="str">
            <v/>
          </cell>
        </row>
        <row r="230">
          <cell r="H230" t="str">
            <v>J09_M09_4210_Z2120_64404</v>
          </cell>
          <cell r="J230" t="str">
            <v>64404_Koszty reprezentacji</v>
          </cell>
          <cell r="K230">
            <v>0</v>
          </cell>
          <cell r="L230">
            <v>0</v>
          </cell>
          <cell r="M230">
            <v>0</v>
          </cell>
          <cell r="N230">
            <v>1</v>
          </cell>
          <cell r="O230">
            <v>0</v>
          </cell>
          <cell r="P230">
            <v>0</v>
          </cell>
          <cell r="Q230" t="str">
            <v>J09M094210Z212064404</v>
          </cell>
          <cell r="R230" t="str">
            <v/>
          </cell>
          <cell r="S230" t="str">
            <v/>
          </cell>
          <cell r="T230">
            <v>62383001</v>
          </cell>
          <cell r="U230" t="str">
            <v/>
          </cell>
          <cell r="V230" t="str">
            <v/>
          </cell>
          <cell r="W230" t="str">
            <v/>
          </cell>
          <cell r="X230" t="str">
            <v/>
          </cell>
          <cell r="Y230" t="str">
            <v/>
          </cell>
          <cell r="Z230" t="str">
            <v/>
          </cell>
          <cell r="AA230" t="str">
            <v>brak CC</v>
          </cell>
          <cell r="AB230" t="str">
            <v/>
          </cell>
          <cell r="AC230" t="str">
            <v/>
          </cell>
          <cell r="AD230" t="str">
            <v/>
          </cell>
          <cell r="AE230" t="str">
            <v/>
          </cell>
          <cell r="AF230" t="str">
            <v/>
          </cell>
          <cell r="AG230" t="str">
            <v/>
          </cell>
          <cell r="AH230" t="str">
            <v/>
          </cell>
          <cell r="AI230" t="str">
            <v/>
          </cell>
          <cell r="AJ230" t="str">
            <v/>
          </cell>
          <cell r="AK230" t="str">
            <v/>
          </cell>
          <cell r="AL230" t="str">
            <v/>
          </cell>
          <cell r="AM230" t="str">
            <v/>
          </cell>
        </row>
        <row r="231">
          <cell r="H231" t="str">
            <v>J09_M09_4210_Z2120_64405</v>
          </cell>
          <cell r="J231" t="str">
            <v>64405_Akredytacje krajowe</v>
          </cell>
          <cell r="K231">
            <v>0</v>
          </cell>
          <cell r="L231">
            <v>0</v>
          </cell>
          <cell r="M231">
            <v>0</v>
          </cell>
          <cell r="N231">
            <v>1</v>
          </cell>
          <cell r="O231">
            <v>0</v>
          </cell>
          <cell r="P231">
            <v>0</v>
          </cell>
          <cell r="Q231" t="str">
            <v>J09M094210Z212064405</v>
          </cell>
          <cell r="R231" t="str">
            <v/>
          </cell>
          <cell r="S231" t="str">
            <v/>
          </cell>
          <cell r="T231">
            <v>62331000</v>
          </cell>
          <cell r="U231" t="str">
            <v/>
          </cell>
          <cell r="V231" t="str">
            <v/>
          </cell>
          <cell r="W231" t="str">
            <v/>
          </cell>
          <cell r="X231" t="str">
            <v/>
          </cell>
          <cell r="Y231" t="str">
            <v/>
          </cell>
          <cell r="Z231" t="str">
            <v/>
          </cell>
          <cell r="AA231" t="str">
            <v>brak CC</v>
          </cell>
          <cell r="AB231" t="str">
            <v/>
          </cell>
          <cell r="AC231" t="str">
            <v/>
          </cell>
          <cell r="AD231" t="str">
            <v/>
          </cell>
          <cell r="AE231" t="str">
            <v/>
          </cell>
          <cell r="AF231" t="str">
            <v/>
          </cell>
          <cell r="AG231" t="str">
            <v/>
          </cell>
          <cell r="AH231" t="str">
            <v/>
          </cell>
          <cell r="AI231" t="str">
            <v/>
          </cell>
          <cell r="AJ231" t="str">
            <v/>
          </cell>
          <cell r="AK231" t="str">
            <v/>
          </cell>
          <cell r="AL231" t="str">
            <v/>
          </cell>
          <cell r="AM231" t="str">
            <v/>
          </cell>
        </row>
        <row r="232">
          <cell r="H232" t="str">
            <v>J09_M09_4210_Z2120_65401</v>
          </cell>
          <cell r="J232" t="str">
            <v>65401_Organizacja imprez firmowych</v>
          </cell>
          <cell r="K232">
            <v>0</v>
          </cell>
          <cell r="L232">
            <v>0</v>
          </cell>
          <cell r="M232">
            <v>0</v>
          </cell>
          <cell r="N232">
            <v>1</v>
          </cell>
          <cell r="O232">
            <v>0</v>
          </cell>
          <cell r="P232">
            <v>0</v>
          </cell>
          <cell r="Q232" t="str">
            <v>J09M094210Z212065401</v>
          </cell>
          <cell r="R232" t="str">
            <v/>
          </cell>
          <cell r="S232" t="str">
            <v/>
          </cell>
          <cell r="T232">
            <v>62573000</v>
          </cell>
          <cell r="U232" t="str">
            <v/>
          </cell>
          <cell r="V232" t="str">
            <v/>
          </cell>
          <cell r="W232" t="str">
            <v/>
          </cell>
          <cell r="X232" t="str">
            <v/>
          </cell>
          <cell r="Y232" t="str">
            <v/>
          </cell>
          <cell r="Z232" t="str">
            <v/>
          </cell>
          <cell r="AA232" t="str">
            <v>brak CC</v>
          </cell>
          <cell r="AB232" t="str">
            <v/>
          </cell>
          <cell r="AC232" t="str">
            <v/>
          </cell>
          <cell r="AD232" t="str">
            <v/>
          </cell>
          <cell r="AE232" t="str">
            <v/>
          </cell>
          <cell r="AF232" t="str">
            <v/>
          </cell>
          <cell r="AG232" t="str">
            <v/>
          </cell>
          <cell r="AH232" t="str">
            <v/>
          </cell>
          <cell r="AI232" t="str">
            <v/>
          </cell>
          <cell r="AJ232" t="str">
            <v/>
          </cell>
          <cell r="AK232" t="str">
            <v/>
          </cell>
          <cell r="AL232" t="str">
            <v/>
          </cell>
          <cell r="AM232" t="str">
            <v/>
          </cell>
        </row>
        <row r="233">
          <cell r="H233" t="str">
            <v>J09_M09_4210_Z2120_65403</v>
          </cell>
          <cell r="J233" t="str">
            <v>65403_Ryczałty samochodowe</v>
          </cell>
          <cell r="K233">
            <v>0</v>
          </cell>
          <cell r="L233">
            <v>0</v>
          </cell>
          <cell r="M233">
            <v>0</v>
          </cell>
          <cell r="N233">
            <v>1</v>
          </cell>
          <cell r="O233">
            <v>0</v>
          </cell>
          <cell r="P233">
            <v>0</v>
          </cell>
          <cell r="Q233" t="str">
            <v>J09M094210Z212065403</v>
          </cell>
          <cell r="R233" t="str">
            <v/>
          </cell>
          <cell r="S233" t="str">
            <v/>
          </cell>
          <cell r="T233">
            <v>62553000</v>
          </cell>
          <cell r="U233" t="str">
            <v/>
          </cell>
          <cell r="V233" t="str">
            <v/>
          </cell>
          <cell r="W233" t="str">
            <v/>
          </cell>
          <cell r="X233" t="str">
            <v/>
          </cell>
          <cell r="Y233" t="str">
            <v/>
          </cell>
          <cell r="Z233" t="str">
            <v/>
          </cell>
          <cell r="AA233" t="str">
            <v>brak CC</v>
          </cell>
          <cell r="AB233" t="str">
            <v/>
          </cell>
          <cell r="AC233" t="str">
            <v/>
          </cell>
          <cell r="AD233" t="str">
            <v/>
          </cell>
          <cell r="AE233" t="str">
            <v/>
          </cell>
          <cell r="AF233" t="str">
            <v/>
          </cell>
          <cell r="AG233" t="str">
            <v/>
          </cell>
          <cell r="AH233" t="str">
            <v/>
          </cell>
          <cell r="AI233" t="str">
            <v/>
          </cell>
          <cell r="AJ233" t="str">
            <v/>
          </cell>
          <cell r="AK233" t="str">
            <v/>
          </cell>
          <cell r="AL233" t="str">
            <v/>
          </cell>
          <cell r="AM233" t="str">
            <v/>
          </cell>
        </row>
        <row r="234">
          <cell r="H234" t="str">
            <v>J09_M09_4210_Z2120_65500</v>
          </cell>
          <cell r="J234" t="str">
            <v>65500_Przejazdy i podróże krajowe</v>
          </cell>
          <cell r="K234">
            <v>0</v>
          </cell>
          <cell r="L234">
            <v>0</v>
          </cell>
          <cell r="M234">
            <v>0</v>
          </cell>
          <cell r="N234">
            <v>1</v>
          </cell>
          <cell r="O234">
            <v>0</v>
          </cell>
          <cell r="P234">
            <v>0</v>
          </cell>
          <cell r="Q234" t="str">
            <v>J09M094210Z212065500</v>
          </cell>
          <cell r="R234" t="str">
            <v/>
          </cell>
          <cell r="S234" t="str">
            <v/>
          </cell>
          <cell r="T234" t="str">
            <v/>
          </cell>
          <cell r="U234" t="str">
            <v/>
          </cell>
          <cell r="V234" t="str">
            <v/>
          </cell>
          <cell r="W234" t="str">
            <v/>
          </cell>
          <cell r="X234" t="str">
            <v/>
          </cell>
          <cell r="Y234" t="str">
            <v/>
          </cell>
          <cell r="Z234" t="str">
            <v/>
          </cell>
          <cell r="AA234" t="str">
            <v>brak CC</v>
          </cell>
          <cell r="AB234" t="str">
            <v/>
          </cell>
          <cell r="AC234" t="str">
            <v/>
          </cell>
          <cell r="AD234" t="str">
            <v/>
          </cell>
          <cell r="AE234" t="str">
            <v/>
          </cell>
          <cell r="AF234" t="str">
            <v/>
          </cell>
          <cell r="AG234" t="str">
            <v/>
          </cell>
          <cell r="AH234" t="str">
            <v/>
          </cell>
          <cell r="AI234" t="str">
            <v/>
          </cell>
          <cell r="AJ234" t="str">
            <v/>
          </cell>
          <cell r="AK234" t="str">
            <v/>
          </cell>
          <cell r="AL234" t="str">
            <v/>
          </cell>
          <cell r="AM234" t="str">
            <v/>
          </cell>
        </row>
        <row r="235">
          <cell r="H235" t="str">
            <v>J09_M09_4210_Z2120_65501</v>
          </cell>
          <cell r="J235" t="str">
            <v>65501_Przejazdy i podróże zagraniczne</v>
          </cell>
          <cell r="K235">
            <v>6354.18</v>
          </cell>
          <cell r="L235">
            <v>0</v>
          </cell>
          <cell r="M235">
            <v>6354.18</v>
          </cell>
          <cell r="N235">
            <v>1</v>
          </cell>
          <cell r="O235">
            <v>1</v>
          </cell>
          <cell r="P235">
            <v>1</v>
          </cell>
          <cell r="Q235" t="str">
            <v>J09M094210Z212065501</v>
          </cell>
          <cell r="R235" t="str">
            <v>P0</v>
          </cell>
          <cell r="S235" t="str">
            <v>90</v>
          </cell>
          <cell r="T235" t="str">
            <v/>
          </cell>
          <cell r="U235" t="str">
            <v>Programming Overheads</v>
          </cell>
          <cell r="V235" t="str">
            <v>PLANETE</v>
          </cell>
          <cell r="W235" t="str">
            <v>Travels&amp;Entertainment</v>
          </cell>
          <cell r="X235" t="str">
            <v>Travels Foreign</v>
          </cell>
          <cell r="Y235" t="str">
            <v>PP090GATF3</v>
          </cell>
          <cell r="Z235" t="str">
            <v xml:space="preserve">Planete Travels Foreign </v>
          </cell>
          <cell r="AA235">
            <v>5</v>
          </cell>
          <cell r="AB235" t="str">
            <v>AKREDYTACJE /OPŁATY REJESTRACYJNE</v>
          </cell>
          <cell r="AC235" t="str">
            <v>HOTELE</v>
          </cell>
          <cell r="AD235" t="str">
            <v>PODRÓŻE – KOSZTY POZOSTAŁE</v>
          </cell>
          <cell r="AE235" t="str">
            <v>PODRÓŻE – ZAKUP BILETÓW</v>
          </cell>
          <cell r="AF235" t="str">
            <v>TAKSÓWKI</v>
          </cell>
          <cell r="AG235" t="str">
            <v/>
          </cell>
          <cell r="AH235" t="str">
            <v/>
          </cell>
          <cell r="AI235" t="str">
            <v/>
          </cell>
          <cell r="AJ235" t="str">
            <v/>
          </cell>
          <cell r="AK235" t="str">
            <v/>
          </cell>
          <cell r="AL235" t="str">
            <v/>
          </cell>
          <cell r="AM235" t="str">
            <v/>
          </cell>
        </row>
        <row r="236">
          <cell r="H236" t="str">
            <v>-</v>
          </cell>
          <cell r="J236" t="str">
            <v>4211_OTHER DEPARTMENT COSTS</v>
          </cell>
          <cell r="K236">
            <v>39654.26</v>
          </cell>
          <cell r="L236">
            <v>24513.010000000002</v>
          </cell>
          <cell r="M236">
            <v>64167.270000000004</v>
          </cell>
          <cell r="N236">
            <v>0</v>
          </cell>
          <cell r="O236">
            <v>0</v>
          </cell>
          <cell r="P236">
            <v>0</v>
          </cell>
          <cell r="Q236" t="str">
            <v>-</v>
          </cell>
          <cell r="R236" t="str">
            <v/>
          </cell>
          <cell r="S236" t="str">
            <v/>
          </cell>
          <cell r="T236" t="str">
            <v/>
          </cell>
          <cell r="U236" t="str">
            <v/>
          </cell>
          <cell r="V236" t="str">
            <v/>
          </cell>
          <cell r="W236" t="str">
            <v/>
          </cell>
          <cell r="X236" t="str">
            <v/>
          </cell>
          <cell r="Y236" t="str">
            <v/>
          </cell>
          <cell r="Z236" t="str">
            <v/>
          </cell>
          <cell r="AA236" t="str">
            <v>brak CC</v>
          </cell>
          <cell r="AB236" t="str">
            <v/>
          </cell>
          <cell r="AC236" t="str">
            <v/>
          </cell>
          <cell r="AD236" t="str">
            <v/>
          </cell>
          <cell r="AE236" t="str">
            <v/>
          </cell>
          <cell r="AF236" t="str">
            <v/>
          </cell>
          <cell r="AG236" t="str">
            <v/>
          </cell>
          <cell r="AH236" t="str">
            <v/>
          </cell>
          <cell r="AI236" t="str">
            <v/>
          </cell>
          <cell r="AJ236" t="str">
            <v/>
          </cell>
          <cell r="AK236" t="str">
            <v/>
          </cell>
          <cell r="AL236" t="str">
            <v/>
          </cell>
          <cell r="AM236" t="str">
            <v/>
          </cell>
        </row>
        <row r="237">
          <cell r="H237" t="str">
            <v>-</v>
          </cell>
          <cell r="J237" t="str">
            <v>Z2358_OTHER COSTS</v>
          </cell>
          <cell r="K237">
            <v>39654.26</v>
          </cell>
          <cell r="L237">
            <v>24513.010000000002</v>
          </cell>
          <cell r="M237">
            <v>64167.270000000004</v>
          </cell>
          <cell r="N237">
            <v>0</v>
          </cell>
          <cell r="O237">
            <v>0</v>
          </cell>
          <cell r="P237">
            <v>0</v>
          </cell>
          <cell r="Q237" t="str">
            <v>-</v>
          </cell>
          <cell r="R237" t="str">
            <v/>
          </cell>
          <cell r="S237" t="str">
            <v/>
          </cell>
          <cell r="T237" t="str">
            <v/>
          </cell>
          <cell r="U237" t="str">
            <v/>
          </cell>
          <cell r="V237" t="str">
            <v/>
          </cell>
          <cell r="W237" t="str">
            <v/>
          </cell>
          <cell r="X237" t="str">
            <v/>
          </cell>
          <cell r="Y237" t="str">
            <v/>
          </cell>
          <cell r="Z237" t="str">
            <v/>
          </cell>
          <cell r="AA237" t="str">
            <v>brak CC</v>
          </cell>
          <cell r="AB237" t="str">
            <v/>
          </cell>
          <cell r="AC237" t="str">
            <v/>
          </cell>
          <cell r="AD237" t="str">
            <v/>
          </cell>
          <cell r="AE237" t="str">
            <v/>
          </cell>
          <cell r="AF237" t="str">
            <v/>
          </cell>
          <cell r="AG237" t="str">
            <v/>
          </cell>
          <cell r="AH237" t="str">
            <v/>
          </cell>
          <cell r="AI237" t="str">
            <v/>
          </cell>
          <cell r="AJ237" t="str">
            <v/>
          </cell>
          <cell r="AK237" t="str">
            <v/>
          </cell>
          <cell r="AL237" t="str">
            <v/>
          </cell>
          <cell r="AM237" t="str">
            <v/>
          </cell>
        </row>
        <row r="238">
          <cell r="H238" t="str">
            <v>J09_M09_4211_Z2358_66209</v>
          </cell>
          <cell r="J238" t="str">
            <v>66209_Pozostałe podatki</v>
          </cell>
          <cell r="K238">
            <v>39654.26</v>
          </cell>
          <cell r="L238">
            <v>24513.010000000002</v>
          </cell>
          <cell r="M238">
            <v>64167.270000000004</v>
          </cell>
          <cell r="N238">
            <v>1</v>
          </cell>
          <cell r="O238">
            <v>1</v>
          </cell>
          <cell r="P238">
            <v>1</v>
          </cell>
          <cell r="Q238" t="str">
            <v>J09M094211Z235866209</v>
          </cell>
          <cell r="R238" t="str">
            <v>P0</v>
          </cell>
          <cell r="S238" t="str">
            <v>90</v>
          </cell>
          <cell r="T238">
            <v>63781000</v>
          </cell>
          <cell r="U238" t="str">
            <v>Programming Overheads</v>
          </cell>
          <cell r="V238" t="str">
            <v>PLANETE</v>
          </cell>
          <cell r="W238" t="str">
            <v>G&amp;A costs</v>
          </cell>
          <cell r="X238" t="str">
            <v>Other</v>
          </cell>
          <cell r="Y238" t="str">
            <v>PP090GAOS3</v>
          </cell>
          <cell r="Z238" t="str">
            <v xml:space="preserve">Planete G&amp;As Other Cost&amp;Serv. </v>
          </cell>
          <cell r="AA238">
            <v>1</v>
          </cell>
          <cell r="AB238" t="str">
            <v>INNE PODATKI</v>
          </cell>
          <cell r="AC238" t="str">
            <v/>
          </cell>
          <cell r="AD238" t="str">
            <v/>
          </cell>
          <cell r="AE238" t="str">
            <v/>
          </cell>
          <cell r="AF238" t="str">
            <v/>
          </cell>
          <cell r="AG238" t="str">
            <v/>
          </cell>
          <cell r="AH238" t="str">
            <v/>
          </cell>
          <cell r="AI238" t="str">
            <v/>
          </cell>
          <cell r="AJ238" t="str">
            <v/>
          </cell>
          <cell r="AK238" t="str">
            <v/>
          </cell>
          <cell r="AL238" t="str">
            <v/>
          </cell>
          <cell r="AM238" t="str">
            <v/>
          </cell>
        </row>
        <row r="239">
          <cell r="H239" t="str">
            <v>-</v>
          </cell>
          <cell r="J239" t="str">
            <v>4351_SERIES</v>
          </cell>
          <cell r="K239">
            <v>1853000</v>
          </cell>
          <cell r="L239">
            <v>888000</v>
          </cell>
          <cell r="M239">
            <v>2741000</v>
          </cell>
          <cell r="N239">
            <v>0</v>
          </cell>
          <cell r="O239">
            <v>0</v>
          </cell>
          <cell r="P239">
            <v>0</v>
          </cell>
          <cell r="Q239" t="str">
            <v>-</v>
          </cell>
          <cell r="R239" t="str">
            <v/>
          </cell>
          <cell r="S239" t="str">
            <v/>
          </cell>
          <cell r="T239" t="str">
            <v/>
          </cell>
          <cell r="U239" t="str">
            <v/>
          </cell>
          <cell r="V239" t="str">
            <v/>
          </cell>
          <cell r="W239" t="str">
            <v/>
          </cell>
          <cell r="X239" t="str">
            <v/>
          </cell>
          <cell r="Y239" t="str">
            <v/>
          </cell>
          <cell r="Z239" t="str">
            <v/>
          </cell>
          <cell r="AA239" t="str">
            <v>brak CC</v>
          </cell>
          <cell r="AB239" t="str">
            <v/>
          </cell>
          <cell r="AC239" t="str">
            <v/>
          </cell>
          <cell r="AD239" t="str">
            <v/>
          </cell>
          <cell r="AE239" t="str">
            <v/>
          </cell>
          <cell r="AF239" t="str">
            <v/>
          </cell>
          <cell r="AG239" t="str">
            <v/>
          </cell>
          <cell r="AH239" t="str">
            <v/>
          </cell>
          <cell r="AI239" t="str">
            <v/>
          </cell>
          <cell r="AJ239" t="str">
            <v/>
          </cell>
          <cell r="AK239" t="str">
            <v/>
          </cell>
          <cell r="AL239" t="str">
            <v/>
          </cell>
          <cell r="AM239" t="str">
            <v/>
          </cell>
        </row>
        <row r="240">
          <cell r="H240" t="str">
            <v>-</v>
          </cell>
          <cell r="J240" t="str">
            <v>Z3521_OWN SERIES</v>
          </cell>
          <cell r="K240">
            <v>1853000</v>
          </cell>
          <cell r="L240">
            <v>888000</v>
          </cell>
          <cell r="M240">
            <v>2741000</v>
          </cell>
          <cell r="N240">
            <v>0</v>
          </cell>
          <cell r="O240">
            <v>0</v>
          </cell>
          <cell r="P240">
            <v>0</v>
          </cell>
          <cell r="Q240" t="str">
            <v>-</v>
          </cell>
          <cell r="R240" t="str">
            <v/>
          </cell>
          <cell r="S240" t="str">
            <v/>
          </cell>
          <cell r="T240" t="str">
            <v/>
          </cell>
          <cell r="U240" t="str">
            <v/>
          </cell>
          <cell r="V240" t="str">
            <v/>
          </cell>
          <cell r="W240" t="str">
            <v/>
          </cell>
          <cell r="X240" t="str">
            <v/>
          </cell>
          <cell r="Y240" t="str">
            <v/>
          </cell>
          <cell r="Z240" t="str">
            <v/>
          </cell>
          <cell r="AA240" t="str">
            <v>brak CC</v>
          </cell>
          <cell r="AB240" t="str">
            <v/>
          </cell>
          <cell r="AC240" t="str">
            <v/>
          </cell>
          <cell r="AD240" t="str">
            <v/>
          </cell>
          <cell r="AE240" t="str">
            <v/>
          </cell>
          <cell r="AF240" t="str">
            <v/>
          </cell>
          <cell r="AG240" t="str">
            <v/>
          </cell>
          <cell r="AH240" t="str">
            <v/>
          </cell>
          <cell r="AI240" t="str">
            <v/>
          </cell>
          <cell r="AJ240" t="str">
            <v/>
          </cell>
          <cell r="AK240" t="str">
            <v/>
          </cell>
          <cell r="AL240" t="str">
            <v/>
          </cell>
          <cell r="AM240" t="str">
            <v/>
          </cell>
        </row>
        <row r="241">
          <cell r="H241" t="str">
            <v>J09_M09_4351_Z3521_63200</v>
          </cell>
          <cell r="J241" t="str">
            <v>63200_Koszty produkcji telewizyjnej</v>
          </cell>
          <cell r="K241">
            <v>1853000</v>
          </cell>
          <cell r="L241">
            <v>888000</v>
          </cell>
          <cell r="M241">
            <v>2741000</v>
          </cell>
          <cell r="N241">
            <v>1</v>
          </cell>
          <cell r="O241">
            <v>1</v>
          </cell>
          <cell r="P241">
            <v>1</v>
          </cell>
          <cell r="Q241" t="str">
            <v>J09M094351Z352163200</v>
          </cell>
          <cell r="R241" t="str">
            <v>PT</v>
          </cell>
          <cell r="S241" t="str">
            <v>90</v>
          </cell>
          <cell r="T241">
            <v>60410000</v>
          </cell>
          <cell r="U241" t="str">
            <v>Own Thematics Channels</v>
          </cell>
          <cell r="V241" t="str">
            <v>PLANETE</v>
          </cell>
          <cell r="W241" t="str">
            <v>Own series</v>
          </cell>
          <cell r="X241" t="str">
            <v>commissioned production</v>
          </cell>
          <cell r="Y241" t="str">
            <v>PPT90SOCP3</v>
          </cell>
          <cell r="Z241" t="str">
            <v>P+ Series Own Comm. production</v>
          </cell>
          <cell r="AA241">
            <v>2</v>
          </cell>
          <cell r="AB241" t="str">
            <v>PRACOWNICY TYMCZASOWI</v>
          </cell>
          <cell r="AC241" t="str">
            <v>USŁUGI PRODUKCYJNE ZEWNĘTRZNE</v>
          </cell>
          <cell r="AD241" t="str">
            <v/>
          </cell>
          <cell r="AE241" t="str">
            <v/>
          </cell>
          <cell r="AF241" t="str">
            <v/>
          </cell>
          <cell r="AG241" t="str">
            <v/>
          </cell>
          <cell r="AH241" t="str">
            <v/>
          </cell>
          <cell r="AI241" t="str">
            <v/>
          </cell>
          <cell r="AJ241" t="str">
            <v/>
          </cell>
          <cell r="AK241" t="str">
            <v/>
          </cell>
          <cell r="AL241" t="str">
            <v/>
          </cell>
          <cell r="AM241" t="str">
            <v/>
          </cell>
        </row>
        <row r="242">
          <cell r="H242" t="str">
            <v>J09_M09_4351_Z3521_65200</v>
          </cell>
          <cell r="J242" t="str">
            <v>65200_Ubezpieczenia społeczne</v>
          </cell>
          <cell r="K242">
            <v>0</v>
          </cell>
          <cell r="L242">
            <v>0</v>
          </cell>
          <cell r="M242">
            <v>0</v>
          </cell>
          <cell r="N242">
            <v>1</v>
          </cell>
          <cell r="O242">
            <v>0</v>
          </cell>
          <cell r="P242">
            <v>0</v>
          </cell>
          <cell r="Q242" t="str">
            <v>J09M094351Z352165200</v>
          </cell>
          <cell r="R242" t="str">
            <v/>
          </cell>
          <cell r="S242" t="str">
            <v/>
          </cell>
          <cell r="T242">
            <v>64511000</v>
          </cell>
          <cell r="U242" t="str">
            <v/>
          </cell>
          <cell r="V242" t="str">
            <v/>
          </cell>
          <cell r="W242" t="str">
            <v/>
          </cell>
          <cell r="X242" t="str">
            <v/>
          </cell>
          <cell r="Y242" t="str">
            <v/>
          </cell>
          <cell r="Z242" t="str">
            <v/>
          </cell>
          <cell r="AA242" t="str">
            <v>brak CC</v>
          </cell>
          <cell r="AB242" t="str">
            <v/>
          </cell>
          <cell r="AC242" t="str">
            <v/>
          </cell>
          <cell r="AD242" t="str">
            <v/>
          </cell>
          <cell r="AE242" t="str">
            <v/>
          </cell>
          <cell r="AF242" t="str">
            <v/>
          </cell>
          <cell r="AG242" t="str">
            <v/>
          </cell>
          <cell r="AH242" t="str">
            <v/>
          </cell>
          <cell r="AI242" t="str">
            <v/>
          </cell>
          <cell r="AJ242" t="str">
            <v/>
          </cell>
          <cell r="AK242" t="str">
            <v/>
          </cell>
          <cell r="AL242" t="str">
            <v/>
          </cell>
          <cell r="AM242" t="str">
            <v/>
          </cell>
        </row>
        <row r="243">
          <cell r="H243" t="str">
            <v>-</v>
          </cell>
          <cell r="J243" t="str">
            <v>4352_DOCUMENT</v>
          </cell>
          <cell r="K243">
            <v>2461507.1399999992</v>
          </cell>
          <cell r="L243">
            <v>1594149.8199999998</v>
          </cell>
          <cell r="M243">
            <v>4055656.959999999</v>
          </cell>
          <cell r="N243">
            <v>0</v>
          </cell>
          <cell r="O243">
            <v>0</v>
          </cell>
          <cell r="P243">
            <v>0</v>
          </cell>
          <cell r="Q243" t="str">
            <v>-</v>
          </cell>
          <cell r="R243" t="str">
            <v/>
          </cell>
          <cell r="S243" t="str">
            <v/>
          </cell>
          <cell r="T243" t="str">
            <v/>
          </cell>
          <cell r="U243" t="str">
            <v/>
          </cell>
          <cell r="V243" t="str">
            <v/>
          </cell>
          <cell r="W243" t="str">
            <v/>
          </cell>
          <cell r="X243" t="str">
            <v/>
          </cell>
          <cell r="Y243" t="str">
            <v/>
          </cell>
          <cell r="Z243" t="str">
            <v/>
          </cell>
          <cell r="AA243" t="str">
            <v>brak CC</v>
          </cell>
          <cell r="AB243" t="str">
            <v/>
          </cell>
          <cell r="AC243" t="str">
            <v/>
          </cell>
          <cell r="AD243" t="str">
            <v/>
          </cell>
          <cell r="AE243" t="str">
            <v/>
          </cell>
          <cell r="AF243" t="str">
            <v/>
          </cell>
          <cell r="AG243" t="str">
            <v/>
          </cell>
          <cell r="AH243" t="str">
            <v/>
          </cell>
          <cell r="AI243" t="str">
            <v/>
          </cell>
          <cell r="AJ243" t="str">
            <v/>
          </cell>
          <cell r="AK243" t="str">
            <v/>
          </cell>
          <cell r="AL243" t="str">
            <v/>
          </cell>
          <cell r="AM243" t="str">
            <v/>
          </cell>
        </row>
        <row r="244">
          <cell r="H244" t="str">
            <v>-</v>
          </cell>
          <cell r="J244" t="str">
            <v>Z3530_DOCUMENTARY</v>
          </cell>
          <cell r="K244">
            <v>2461507.1399999992</v>
          </cell>
          <cell r="L244">
            <v>1594149.8199999998</v>
          </cell>
          <cell r="M244">
            <v>4055656.959999999</v>
          </cell>
          <cell r="N244">
            <v>0</v>
          </cell>
          <cell r="O244">
            <v>0</v>
          </cell>
          <cell r="P244">
            <v>0</v>
          </cell>
          <cell r="Q244" t="str">
            <v>-</v>
          </cell>
          <cell r="R244" t="str">
            <v/>
          </cell>
          <cell r="S244" t="str">
            <v/>
          </cell>
          <cell r="T244" t="str">
            <v/>
          </cell>
          <cell r="U244" t="str">
            <v/>
          </cell>
          <cell r="V244" t="str">
            <v/>
          </cell>
          <cell r="W244" t="str">
            <v/>
          </cell>
          <cell r="X244" t="str">
            <v/>
          </cell>
          <cell r="Y244" t="str">
            <v/>
          </cell>
          <cell r="Z244" t="str">
            <v/>
          </cell>
          <cell r="AA244" t="str">
            <v>brak CC</v>
          </cell>
          <cell r="AB244" t="str">
            <v/>
          </cell>
          <cell r="AC244" t="str">
            <v/>
          </cell>
          <cell r="AD244" t="str">
            <v/>
          </cell>
          <cell r="AE244" t="str">
            <v/>
          </cell>
          <cell r="AF244" t="str">
            <v/>
          </cell>
          <cell r="AG244" t="str">
            <v/>
          </cell>
          <cell r="AH244" t="str">
            <v/>
          </cell>
          <cell r="AI244" t="str">
            <v/>
          </cell>
          <cell r="AJ244" t="str">
            <v/>
          </cell>
          <cell r="AK244" t="str">
            <v/>
          </cell>
          <cell r="AL244" t="str">
            <v/>
          </cell>
          <cell r="AM244" t="str">
            <v/>
          </cell>
        </row>
        <row r="245">
          <cell r="H245" t="str">
            <v>J09_M09_4352_Z3530_63100</v>
          </cell>
          <cell r="J245" t="str">
            <v>63100_Koszty licencji</v>
          </cell>
          <cell r="K245">
            <v>2332337.2699999991</v>
          </cell>
          <cell r="L245">
            <v>1524949.91</v>
          </cell>
          <cell r="M245">
            <v>3857287.1799999988</v>
          </cell>
          <cell r="N245">
            <v>1</v>
          </cell>
          <cell r="O245">
            <v>1</v>
          </cell>
          <cell r="P245">
            <v>1</v>
          </cell>
          <cell r="Q245" t="str">
            <v>J09M094352Z353063100</v>
          </cell>
          <cell r="R245" t="str">
            <v>PT</v>
          </cell>
          <cell r="S245" t="str">
            <v>90</v>
          </cell>
          <cell r="T245">
            <v>60726000</v>
          </cell>
          <cell r="U245" t="str">
            <v>Own Thematics Channels</v>
          </cell>
          <cell r="V245" t="str">
            <v>PLANETE</v>
          </cell>
          <cell r="W245" t="str">
            <v>Documentaries</v>
          </cell>
          <cell r="X245" t="str">
            <v>Licence</v>
          </cell>
          <cell r="Y245" t="str">
            <v>PPT90DD0L3</v>
          </cell>
          <cell r="Z245" t="str">
            <v>P+ Documentaries licence</v>
          </cell>
          <cell r="AA245">
            <v>1</v>
          </cell>
          <cell r="AB245" t="str">
            <v>MEDIAHUB C+ POLSKA</v>
          </cell>
          <cell r="AC245" t="str">
            <v/>
          </cell>
          <cell r="AD245" t="str">
            <v/>
          </cell>
          <cell r="AE245" t="str">
            <v/>
          </cell>
          <cell r="AF245" t="str">
            <v/>
          </cell>
          <cell r="AG245" t="str">
            <v/>
          </cell>
          <cell r="AH245" t="str">
            <v/>
          </cell>
          <cell r="AI245" t="str">
            <v/>
          </cell>
          <cell r="AJ245" t="str">
            <v/>
          </cell>
          <cell r="AK245" t="str">
            <v/>
          </cell>
          <cell r="AL245" t="str">
            <v/>
          </cell>
          <cell r="AM245" t="str">
            <v/>
          </cell>
        </row>
        <row r="246">
          <cell r="H246" t="str">
            <v>J09_M09_4352_Z3530_63203</v>
          </cell>
          <cell r="J246" t="str">
            <v>63203_Polska wersja językowa</v>
          </cell>
          <cell r="K246">
            <v>0</v>
          </cell>
          <cell r="L246">
            <v>0</v>
          </cell>
          <cell r="M246">
            <v>0</v>
          </cell>
          <cell r="N246">
            <v>1</v>
          </cell>
          <cell r="O246">
            <v>0</v>
          </cell>
          <cell r="P246">
            <v>0</v>
          </cell>
          <cell r="Q246" t="str">
            <v>J09M094352Z353063203</v>
          </cell>
          <cell r="R246" t="str">
            <v/>
          </cell>
          <cell r="S246" t="str">
            <v/>
          </cell>
          <cell r="T246" t="str">
            <v/>
          </cell>
          <cell r="U246" t="str">
            <v/>
          </cell>
          <cell r="V246" t="str">
            <v/>
          </cell>
          <cell r="W246" t="str">
            <v/>
          </cell>
          <cell r="X246" t="str">
            <v/>
          </cell>
          <cell r="Y246" t="str">
            <v/>
          </cell>
          <cell r="Z246" t="str">
            <v/>
          </cell>
          <cell r="AA246" t="str">
            <v>brak CC</v>
          </cell>
          <cell r="AB246" t="str">
            <v/>
          </cell>
          <cell r="AC246" t="str">
            <v/>
          </cell>
          <cell r="AD246" t="str">
            <v/>
          </cell>
          <cell r="AE246" t="str">
            <v/>
          </cell>
          <cell r="AF246" t="str">
            <v/>
          </cell>
          <cell r="AG246" t="str">
            <v/>
          </cell>
          <cell r="AH246" t="str">
            <v/>
          </cell>
          <cell r="AI246" t="str">
            <v/>
          </cell>
          <cell r="AJ246" t="str">
            <v/>
          </cell>
          <cell r="AK246" t="str">
            <v/>
          </cell>
          <cell r="AL246" t="str">
            <v/>
          </cell>
          <cell r="AM246" t="str">
            <v/>
          </cell>
        </row>
        <row r="247">
          <cell r="H247" t="str">
            <v>J09_M09_4352_Z3530_63904</v>
          </cell>
          <cell r="J247" t="str">
            <v>63904_Usługi techniczne</v>
          </cell>
          <cell r="K247">
            <v>129169.87000000001</v>
          </cell>
          <cell r="L247">
            <v>69199.91</v>
          </cell>
          <cell r="M247">
            <v>198369.78000000003</v>
          </cell>
          <cell r="N247">
            <v>1</v>
          </cell>
          <cell r="O247">
            <v>1</v>
          </cell>
          <cell r="P247">
            <v>1</v>
          </cell>
          <cell r="Q247" t="str">
            <v>J09M094352Z353063904</v>
          </cell>
          <cell r="R247" t="str">
            <v>PT</v>
          </cell>
          <cell r="S247" t="str">
            <v>90</v>
          </cell>
          <cell r="T247">
            <v>61121140</v>
          </cell>
          <cell r="U247" t="str">
            <v>Own Thematics Channels</v>
          </cell>
          <cell r="V247" t="str">
            <v>PLANETE</v>
          </cell>
          <cell r="W247" t="str">
            <v>Documentaries</v>
          </cell>
          <cell r="X247" t="str">
            <v>materials</v>
          </cell>
          <cell r="Y247" t="str">
            <v>PPT90DD0T3</v>
          </cell>
          <cell r="Z247" t="str">
            <v>P+ Documentaries materials</v>
          </cell>
          <cell r="AA247">
            <v>1</v>
          </cell>
          <cell r="AB247" t="str">
            <v>USŁUGI TECHNICZNE</v>
          </cell>
          <cell r="AC247" t="str">
            <v/>
          </cell>
          <cell r="AD247" t="str">
            <v/>
          </cell>
          <cell r="AE247" t="str">
            <v/>
          </cell>
          <cell r="AF247" t="str">
            <v/>
          </cell>
          <cell r="AG247" t="str">
            <v/>
          </cell>
          <cell r="AH247" t="str">
            <v/>
          </cell>
          <cell r="AI247" t="str">
            <v/>
          </cell>
          <cell r="AJ247" t="str">
            <v/>
          </cell>
          <cell r="AK247" t="str">
            <v/>
          </cell>
          <cell r="AL247" t="str">
            <v/>
          </cell>
          <cell r="AM247" t="str">
            <v/>
          </cell>
        </row>
        <row r="248">
          <cell r="H248" t="str">
            <v>J09_M09_4352_Z3530_63907</v>
          </cell>
          <cell r="J248" t="str">
            <v>63907_Usługi kodowania</v>
          </cell>
          <cell r="K248">
            <v>0</v>
          </cell>
          <cell r="L248">
            <v>0</v>
          </cell>
          <cell r="M248">
            <v>0</v>
          </cell>
          <cell r="N248">
            <v>1</v>
          </cell>
          <cell r="O248">
            <v>0</v>
          </cell>
          <cell r="P248">
            <v>0</v>
          </cell>
          <cell r="Q248" t="str">
            <v>J09M094352Z353063907</v>
          </cell>
          <cell r="R248" t="str">
            <v/>
          </cell>
          <cell r="S248" t="str">
            <v/>
          </cell>
          <cell r="T248">
            <v>61111200</v>
          </cell>
          <cell r="U248" t="str">
            <v/>
          </cell>
          <cell r="V248" t="str">
            <v/>
          </cell>
          <cell r="W248" t="str">
            <v/>
          </cell>
          <cell r="X248" t="str">
            <v/>
          </cell>
          <cell r="Y248" t="str">
            <v/>
          </cell>
          <cell r="Z248" t="str">
            <v/>
          </cell>
          <cell r="AA248" t="str">
            <v>brak CC</v>
          </cell>
          <cell r="AB248" t="str">
            <v/>
          </cell>
          <cell r="AC248" t="str">
            <v/>
          </cell>
          <cell r="AD248" t="str">
            <v/>
          </cell>
          <cell r="AE248" t="str">
            <v/>
          </cell>
          <cell r="AF248" t="str">
            <v/>
          </cell>
          <cell r="AG248" t="str">
            <v/>
          </cell>
          <cell r="AH248" t="str">
            <v/>
          </cell>
          <cell r="AI248" t="str">
            <v/>
          </cell>
          <cell r="AJ248" t="str">
            <v/>
          </cell>
          <cell r="AK248" t="str">
            <v/>
          </cell>
          <cell r="AL248" t="str">
            <v/>
          </cell>
          <cell r="AM248" t="str">
            <v/>
          </cell>
        </row>
        <row r="249">
          <cell r="H249" t="str">
            <v>-</v>
          </cell>
          <cell r="J249" t="str">
            <v>J10_MANAGEMENT BOARD</v>
          </cell>
          <cell r="K249">
            <v>1219725.5599999998</v>
          </cell>
          <cell r="L249">
            <v>1574801.38</v>
          </cell>
          <cell r="M249">
            <v>2794526.9399999995</v>
          </cell>
          <cell r="N249">
            <v>0</v>
          </cell>
          <cell r="O249">
            <v>0</v>
          </cell>
          <cell r="P249">
            <v>0</v>
          </cell>
          <cell r="Q249" t="str">
            <v>-</v>
          </cell>
          <cell r="R249" t="str">
            <v/>
          </cell>
          <cell r="S249" t="str">
            <v/>
          </cell>
          <cell r="T249" t="str">
            <v/>
          </cell>
          <cell r="U249" t="str">
            <v/>
          </cell>
          <cell r="V249" t="str">
            <v/>
          </cell>
          <cell r="W249" t="str">
            <v/>
          </cell>
          <cell r="X249" t="str">
            <v/>
          </cell>
          <cell r="Y249" t="str">
            <v/>
          </cell>
          <cell r="Z249" t="str">
            <v/>
          </cell>
          <cell r="AA249" t="str">
            <v>brak CC</v>
          </cell>
          <cell r="AB249" t="str">
            <v/>
          </cell>
          <cell r="AC249" t="str">
            <v/>
          </cell>
          <cell r="AD249" t="str">
            <v/>
          </cell>
          <cell r="AE249" t="str">
            <v/>
          </cell>
          <cell r="AF249" t="str">
            <v/>
          </cell>
          <cell r="AG249" t="str">
            <v/>
          </cell>
          <cell r="AH249" t="str">
            <v/>
          </cell>
          <cell r="AI249" t="str">
            <v/>
          </cell>
          <cell r="AJ249" t="str">
            <v/>
          </cell>
          <cell r="AK249" t="str">
            <v/>
          </cell>
          <cell r="AL249" t="str">
            <v/>
          </cell>
          <cell r="AM249" t="str">
            <v/>
          </cell>
        </row>
        <row r="250">
          <cell r="H250" t="str">
            <v>-</v>
          </cell>
          <cell r="J250" t="str">
            <v>M10_MANAGEMENT BOARD</v>
          </cell>
          <cell r="K250">
            <v>1189273.44</v>
          </cell>
          <cell r="L250">
            <v>1412801</v>
          </cell>
          <cell r="M250">
            <v>2602074.44</v>
          </cell>
          <cell r="N250">
            <v>0</v>
          </cell>
          <cell r="O250">
            <v>0</v>
          </cell>
          <cell r="P250">
            <v>0</v>
          </cell>
          <cell r="Q250" t="str">
            <v>-</v>
          </cell>
          <cell r="R250" t="str">
            <v/>
          </cell>
          <cell r="S250" t="str">
            <v/>
          </cell>
          <cell r="T250" t="str">
            <v/>
          </cell>
          <cell r="U250" t="str">
            <v/>
          </cell>
          <cell r="V250" t="str">
            <v/>
          </cell>
          <cell r="W250" t="str">
            <v/>
          </cell>
          <cell r="X250" t="str">
            <v/>
          </cell>
          <cell r="Y250" t="str">
            <v/>
          </cell>
          <cell r="Z250" t="str">
            <v/>
          </cell>
          <cell r="AA250" t="str">
            <v>brak CC</v>
          </cell>
          <cell r="AB250" t="str">
            <v/>
          </cell>
          <cell r="AC250" t="str">
            <v/>
          </cell>
          <cell r="AD250" t="str">
            <v/>
          </cell>
          <cell r="AE250" t="str">
            <v/>
          </cell>
          <cell r="AF250" t="str">
            <v/>
          </cell>
          <cell r="AG250" t="str">
            <v/>
          </cell>
          <cell r="AH250" t="str">
            <v/>
          </cell>
          <cell r="AI250" t="str">
            <v/>
          </cell>
          <cell r="AJ250" t="str">
            <v/>
          </cell>
          <cell r="AK250" t="str">
            <v/>
          </cell>
          <cell r="AL250" t="str">
            <v/>
          </cell>
          <cell r="AM250" t="str">
            <v/>
          </cell>
        </row>
        <row r="251">
          <cell r="H251" t="str">
            <v>-</v>
          </cell>
          <cell r="J251" t="str">
            <v>4210_DEPARTMENT ADMINISTRATION</v>
          </cell>
          <cell r="K251">
            <v>431981.02</v>
          </cell>
          <cell r="L251">
            <v>490568.53</v>
          </cell>
          <cell r="M251">
            <v>922549.55</v>
          </cell>
          <cell r="N251">
            <v>0</v>
          </cell>
          <cell r="O251">
            <v>0</v>
          </cell>
          <cell r="P251">
            <v>0</v>
          </cell>
          <cell r="Q251" t="str">
            <v>-</v>
          </cell>
          <cell r="R251" t="str">
            <v/>
          </cell>
          <cell r="S251" t="str">
            <v/>
          </cell>
          <cell r="T251" t="str">
            <v/>
          </cell>
          <cell r="U251" t="str">
            <v/>
          </cell>
          <cell r="V251" t="str">
            <v/>
          </cell>
          <cell r="W251" t="str">
            <v/>
          </cell>
          <cell r="X251" t="str">
            <v/>
          </cell>
          <cell r="Y251" t="str">
            <v/>
          </cell>
          <cell r="Z251" t="str">
            <v/>
          </cell>
          <cell r="AA251" t="str">
            <v>brak CC</v>
          </cell>
          <cell r="AB251" t="str">
            <v/>
          </cell>
          <cell r="AC251" t="str">
            <v/>
          </cell>
          <cell r="AD251" t="str">
            <v/>
          </cell>
          <cell r="AE251" t="str">
            <v/>
          </cell>
          <cell r="AF251" t="str">
            <v/>
          </cell>
          <cell r="AG251" t="str">
            <v/>
          </cell>
          <cell r="AH251" t="str">
            <v/>
          </cell>
          <cell r="AI251" t="str">
            <v/>
          </cell>
          <cell r="AJ251" t="str">
            <v/>
          </cell>
          <cell r="AK251" t="str">
            <v/>
          </cell>
          <cell r="AL251" t="str">
            <v/>
          </cell>
          <cell r="AM251" t="str">
            <v/>
          </cell>
        </row>
        <row r="252">
          <cell r="H252" t="str">
            <v>-</v>
          </cell>
          <cell r="J252" t="str">
            <v>Z2110_GENERAL ADMINISTRATION</v>
          </cell>
          <cell r="K252">
            <v>59163.91</v>
          </cell>
          <cell r="L252">
            <v>30568.6</v>
          </cell>
          <cell r="M252">
            <v>89732.510000000009</v>
          </cell>
          <cell r="N252">
            <v>0</v>
          </cell>
          <cell r="O252">
            <v>0</v>
          </cell>
          <cell r="P252">
            <v>0</v>
          </cell>
          <cell r="Q252" t="str">
            <v>-</v>
          </cell>
          <cell r="R252" t="str">
            <v/>
          </cell>
          <cell r="S252" t="str">
            <v/>
          </cell>
          <cell r="T252" t="str">
            <v/>
          </cell>
          <cell r="U252" t="str">
            <v/>
          </cell>
          <cell r="V252" t="str">
            <v/>
          </cell>
          <cell r="W252" t="str">
            <v/>
          </cell>
          <cell r="X252" t="str">
            <v/>
          </cell>
          <cell r="Y252" t="str">
            <v/>
          </cell>
          <cell r="Z252" t="str">
            <v/>
          </cell>
          <cell r="AA252" t="str">
            <v>brak CC</v>
          </cell>
          <cell r="AB252" t="str">
            <v/>
          </cell>
          <cell r="AC252" t="str">
            <v/>
          </cell>
          <cell r="AD252" t="str">
            <v/>
          </cell>
          <cell r="AE252" t="str">
            <v/>
          </cell>
          <cell r="AF252" t="str">
            <v/>
          </cell>
          <cell r="AG252" t="str">
            <v/>
          </cell>
          <cell r="AH252" t="str">
            <v/>
          </cell>
          <cell r="AI252" t="str">
            <v/>
          </cell>
          <cell r="AJ252" t="str">
            <v/>
          </cell>
          <cell r="AK252" t="str">
            <v/>
          </cell>
          <cell r="AL252" t="str">
            <v/>
          </cell>
          <cell r="AM252" t="str">
            <v/>
          </cell>
        </row>
        <row r="253">
          <cell r="H253" t="str">
            <v>J10_M10_4210_Z2110_61004</v>
          </cell>
          <cell r="J253" t="str">
            <v>61004_Pozostałe koszty i materiały</v>
          </cell>
          <cell r="K253">
            <v>43058.15</v>
          </cell>
          <cell r="L253">
            <v>16493.57</v>
          </cell>
          <cell r="M253">
            <v>59551.72</v>
          </cell>
          <cell r="N253">
            <v>1</v>
          </cell>
          <cell r="O253">
            <v>1</v>
          </cell>
          <cell r="P253">
            <v>1</v>
          </cell>
          <cell r="Q253" t="str">
            <v>J10M104210Z211061004</v>
          </cell>
          <cell r="R253" t="str">
            <v>Z0</v>
          </cell>
          <cell r="S253" t="str">
            <v>O0</v>
          </cell>
          <cell r="T253" t="str">
            <v/>
          </cell>
          <cell r="U253" t="str">
            <v>Mgmt Board Dep</v>
          </cell>
          <cell r="V253" t="str">
            <v>OVERHEADS</v>
          </cell>
          <cell r="W253" t="str">
            <v>G&amp;A costs</v>
          </cell>
          <cell r="X253" t="str">
            <v>Other</v>
          </cell>
          <cell r="Y253" t="str">
            <v>PZ0O0GAOS3</v>
          </cell>
          <cell r="Z253" t="str">
            <v>MB G&amp;A Other Cost&amp;Services</v>
          </cell>
          <cell r="AA253">
            <v>5</v>
          </cell>
          <cell r="AB253" t="str">
            <v>INNE KOSZTY</v>
          </cell>
          <cell r="AC253" t="str">
            <v>INNE USŁUGI ZEWNĘTRZNE</v>
          </cell>
          <cell r="AD253" t="str">
            <v xml:space="preserve">KURIERZY / PRZESYŁKI </v>
          </cell>
          <cell r="AE253" t="str">
            <v>MATERIAŁY BIUROWE</v>
          </cell>
          <cell r="AF253" t="str">
            <v>TELEFONIA – ABONAMENTY/ZUŻYCIE</v>
          </cell>
          <cell r="AG253" t="str">
            <v/>
          </cell>
          <cell r="AH253" t="str">
            <v/>
          </cell>
          <cell r="AI253" t="str">
            <v/>
          </cell>
          <cell r="AJ253" t="str">
            <v/>
          </cell>
          <cell r="AK253" t="str">
            <v/>
          </cell>
          <cell r="AL253" t="str">
            <v/>
          </cell>
          <cell r="AM253" t="str">
            <v/>
          </cell>
        </row>
        <row r="254">
          <cell r="H254" t="str">
            <v>J10_M10_4210_Z2110_61600</v>
          </cell>
          <cell r="J254" t="str">
            <v>61600_Materiały biurowe</v>
          </cell>
          <cell r="K254">
            <v>189.98</v>
          </cell>
          <cell r="L254">
            <v>85</v>
          </cell>
          <cell r="M254">
            <v>274.98</v>
          </cell>
          <cell r="N254">
            <v>1</v>
          </cell>
          <cell r="O254">
            <v>1</v>
          </cell>
          <cell r="P254">
            <v>1</v>
          </cell>
          <cell r="Q254" t="str">
            <v>J10M104210Z211061600</v>
          </cell>
          <cell r="R254" t="str">
            <v>Z0</v>
          </cell>
          <cell r="S254" t="str">
            <v>O0</v>
          </cell>
          <cell r="T254">
            <v>60641000</v>
          </cell>
          <cell r="U254" t="str">
            <v>Mgmt Board Dep</v>
          </cell>
          <cell r="V254" t="str">
            <v>OVERHEADS</v>
          </cell>
          <cell r="W254" t="str">
            <v>G&amp;A costs</v>
          </cell>
          <cell r="X254" t="str">
            <v>Other</v>
          </cell>
          <cell r="Y254" t="str">
            <v>PZ0O0GAOS3</v>
          </cell>
          <cell r="Z254" t="str">
            <v>MB G&amp;A Other Cost&amp;Services</v>
          </cell>
          <cell r="AA254">
            <v>5</v>
          </cell>
          <cell r="AB254" t="str">
            <v>INNE KOSZTY</v>
          </cell>
          <cell r="AC254" t="str">
            <v>INNE USŁUGI ZEWNĘTRZNE</v>
          </cell>
          <cell r="AD254" t="str">
            <v xml:space="preserve">KURIERZY / PRZESYŁKI </v>
          </cell>
          <cell r="AE254" t="str">
            <v>MATERIAŁY BIUROWE</v>
          </cell>
          <cell r="AF254" t="str">
            <v>TELEFONIA – ABONAMENTY/ZUŻYCIE</v>
          </cell>
          <cell r="AG254" t="str">
            <v/>
          </cell>
          <cell r="AH254" t="str">
            <v/>
          </cell>
          <cell r="AI254" t="str">
            <v/>
          </cell>
          <cell r="AJ254" t="str">
            <v/>
          </cell>
          <cell r="AK254" t="str">
            <v/>
          </cell>
          <cell r="AL254" t="str">
            <v/>
          </cell>
          <cell r="AM254" t="str">
            <v/>
          </cell>
        </row>
        <row r="255">
          <cell r="H255" t="str">
            <v>J10_M10_4210_Z2110_61606</v>
          </cell>
          <cell r="J255" t="str">
            <v>61606_Artykuły spożywcze</v>
          </cell>
          <cell r="K255">
            <v>0</v>
          </cell>
          <cell r="L255">
            <v>0</v>
          </cell>
          <cell r="M255">
            <v>0</v>
          </cell>
          <cell r="N255">
            <v>1</v>
          </cell>
          <cell r="O255">
            <v>0</v>
          </cell>
          <cell r="P255">
            <v>0</v>
          </cell>
          <cell r="Q255" t="str">
            <v>J10M104210Z211061606</v>
          </cell>
          <cell r="R255" t="str">
            <v/>
          </cell>
          <cell r="S255" t="str">
            <v/>
          </cell>
          <cell r="T255">
            <v>62571010</v>
          </cell>
          <cell r="U255" t="str">
            <v/>
          </cell>
          <cell r="V255" t="str">
            <v/>
          </cell>
          <cell r="W255" t="str">
            <v/>
          </cell>
          <cell r="X255" t="str">
            <v/>
          </cell>
          <cell r="Y255" t="str">
            <v/>
          </cell>
          <cell r="Z255" t="str">
            <v/>
          </cell>
          <cell r="AA255" t="str">
            <v>brak CC</v>
          </cell>
          <cell r="AB255" t="str">
            <v/>
          </cell>
          <cell r="AC255" t="str">
            <v/>
          </cell>
          <cell r="AD255" t="str">
            <v/>
          </cell>
          <cell r="AE255" t="str">
            <v/>
          </cell>
          <cell r="AF255" t="str">
            <v/>
          </cell>
          <cell r="AG255" t="str">
            <v/>
          </cell>
          <cell r="AH255" t="str">
            <v/>
          </cell>
          <cell r="AI255" t="str">
            <v/>
          </cell>
          <cell r="AJ255" t="str">
            <v/>
          </cell>
          <cell r="AK255" t="str">
            <v/>
          </cell>
          <cell r="AL255" t="str">
            <v/>
          </cell>
          <cell r="AM255" t="str">
            <v/>
          </cell>
        </row>
        <row r="256">
          <cell r="H256" t="str">
            <v>J10_M10_4210_Z2110_63500</v>
          </cell>
          <cell r="J256" t="str">
            <v>63500_Poczta, kurier</v>
          </cell>
          <cell r="K256">
            <v>3107.59</v>
          </cell>
          <cell r="L256">
            <v>1299.76</v>
          </cell>
          <cell r="M256">
            <v>4407.3500000000004</v>
          </cell>
          <cell r="N256">
            <v>1</v>
          </cell>
          <cell r="O256">
            <v>1</v>
          </cell>
          <cell r="P256">
            <v>1</v>
          </cell>
          <cell r="Q256" t="str">
            <v>J10M104210Z211063500</v>
          </cell>
          <cell r="R256" t="str">
            <v>Z0</v>
          </cell>
          <cell r="S256" t="str">
            <v>O0</v>
          </cell>
          <cell r="T256" t="str">
            <v/>
          </cell>
          <cell r="U256" t="str">
            <v>Mgmt Board Dep</v>
          </cell>
          <cell r="V256" t="str">
            <v>OVERHEADS</v>
          </cell>
          <cell r="W256" t="str">
            <v>G&amp;A costs</v>
          </cell>
          <cell r="X256" t="str">
            <v>Other</v>
          </cell>
          <cell r="Y256" t="str">
            <v>PZ0O0GAOS3</v>
          </cell>
          <cell r="Z256" t="str">
            <v>MB G&amp;A Other Cost&amp;Services</v>
          </cell>
          <cell r="AA256">
            <v>5</v>
          </cell>
          <cell r="AB256" t="str">
            <v>INNE KOSZTY</v>
          </cell>
          <cell r="AC256" t="str">
            <v>INNE USŁUGI ZEWNĘTRZNE</v>
          </cell>
          <cell r="AD256" t="str">
            <v xml:space="preserve">KURIERZY / PRZESYŁKI </v>
          </cell>
          <cell r="AE256" t="str">
            <v>MATERIAŁY BIUROWE</v>
          </cell>
          <cell r="AF256" t="str">
            <v>TELEFONIA – ABONAMENTY/ZUŻYCIE</v>
          </cell>
          <cell r="AG256" t="str">
            <v/>
          </cell>
          <cell r="AH256" t="str">
            <v/>
          </cell>
          <cell r="AI256" t="str">
            <v/>
          </cell>
          <cell r="AJ256" t="str">
            <v/>
          </cell>
          <cell r="AK256" t="str">
            <v/>
          </cell>
          <cell r="AL256" t="str">
            <v/>
          </cell>
          <cell r="AM256" t="str">
            <v/>
          </cell>
        </row>
        <row r="257">
          <cell r="H257" t="str">
            <v>J10_M10_4210_Z2110_63702</v>
          </cell>
          <cell r="J257" t="str">
            <v>63702_Telefony komórkowe</v>
          </cell>
          <cell r="K257">
            <v>3949.8200000000015</v>
          </cell>
          <cell r="L257">
            <v>3998.7200000000003</v>
          </cell>
          <cell r="M257">
            <v>7948.5400000000018</v>
          </cell>
          <cell r="N257">
            <v>1</v>
          </cell>
          <cell r="O257">
            <v>1</v>
          </cell>
          <cell r="P257">
            <v>1</v>
          </cell>
          <cell r="Q257" t="str">
            <v>J10M104210Z211063702</v>
          </cell>
          <cell r="R257" t="str">
            <v>Z0</v>
          </cell>
          <cell r="S257" t="str">
            <v>O0</v>
          </cell>
          <cell r="T257">
            <v>62611000</v>
          </cell>
          <cell r="U257" t="str">
            <v>Mgmt Board Dep</v>
          </cell>
          <cell r="V257" t="str">
            <v>OVERHEADS</v>
          </cell>
          <cell r="W257" t="str">
            <v>G&amp;A costs</v>
          </cell>
          <cell r="X257" t="str">
            <v>Other</v>
          </cell>
          <cell r="Y257" t="str">
            <v>PZ0O0GAOS3</v>
          </cell>
          <cell r="Z257" t="str">
            <v>MB G&amp;A Other Cost&amp;Services</v>
          </cell>
          <cell r="AA257">
            <v>5</v>
          </cell>
          <cell r="AB257" t="str">
            <v>INNE KOSZTY</v>
          </cell>
          <cell r="AC257" t="str">
            <v>INNE USŁUGI ZEWNĘTRZNE</v>
          </cell>
          <cell r="AD257" t="str">
            <v xml:space="preserve">KURIERZY / PRZESYŁKI </v>
          </cell>
          <cell r="AE257" t="str">
            <v>MATERIAŁY BIUROWE</v>
          </cell>
          <cell r="AF257" t="str">
            <v>TELEFONIA – ABONAMENTY/ZUŻYCIE</v>
          </cell>
          <cell r="AG257" t="str">
            <v/>
          </cell>
          <cell r="AH257" t="str">
            <v/>
          </cell>
          <cell r="AI257" t="str">
            <v/>
          </cell>
          <cell r="AJ257" t="str">
            <v/>
          </cell>
          <cell r="AK257" t="str">
            <v/>
          </cell>
          <cell r="AL257" t="str">
            <v/>
          </cell>
          <cell r="AM257" t="str">
            <v/>
          </cell>
        </row>
        <row r="258">
          <cell r="H258" t="str">
            <v>J10_M10_4210_Z2110_64402</v>
          </cell>
          <cell r="J258" t="str">
            <v>64402_Tłumaczenia</v>
          </cell>
          <cell r="K258">
            <v>3800</v>
          </cell>
          <cell r="L258">
            <v>2500</v>
          </cell>
          <cell r="M258">
            <v>6300</v>
          </cell>
          <cell r="N258">
            <v>1</v>
          </cell>
          <cell r="O258">
            <v>1</v>
          </cell>
          <cell r="P258">
            <v>1</v>
          </cell>
          <cell r="Q258" t="str">
            <v>J10M104210Z211064402</v>
          </cell>
          <cell r="R258" t="str">
            <v>Z0</v>
          </cell>
          <cell r="S258" t="str">
            <v>O0</v>
          </cell>
          <cell r="T258">
            <v>62250010</v>
          </cell>
          <cell r="U258" t="str">
            <v>Mgmt Board Dep</v>
          </cell>
          <cell r="V258" t="str">
            <v>OVERHEADS</v>
          </cell>
          <cell r="W258" t="str">
            <v>G&amp;A costs</v>
          </cell>
          <cell r="X258" t="str">
            <v>Translation Services</v>
          </cell>
          <cell r="Y258" t="str">
            <v>PZ0O0GAOT3</v>
          </cell>
          <cell r="Z258" t="str">
            <v>MB G&amp;A costs_translation</v>
          </cell>
          <cell r="AA258">
            <v>1</v>
          </cell>
          <cell r="AB258" t="str">
            <v>TŁUMACZENIA PISEMNE / USTNE</v>
          </cell>
          <cell r="AC258" t="str">
            <v/>
          </cell>
          <cell r="AD258" t="str">
            <v/>
          </cell>
          <cell r="AE258" t="str">
            <v/>
          </cell>
          <cell r="AF258" t="str">
            <v/>
          </cell>
          <cell r="AG258" t="str">
            <v/>
          </cell>
          <cell r="AH258" t="str">
            <v/>
          </cell>
          <cell r="AI258" t="str">
            <v/>
          </cell>
          <cell r="AJ258" t="str">
            <v/>
          </cell>
          <cell r="AK258" t="str">
            <v/>
          </cell>
          <cell r="AL258" t="str">
            <v/>
          </cell>
          <cell r="AM258" t="str">
            <v/>
          </cell>
        </row>
        <row r="259">
          <cell r="H259" t="str">
            <v>J10_M10_4210_Z2110_64600</v>
          </cell>
          <cell r="J259" t="str">
            <v>64600_Pozostałe usługi</v>
          </cell>
          <cell r="K259">
            <v>2987.64</v>
          </cell>
          <cell r="L259">
            <v>1464.94</v>
          </cell>
          <cell r="M259">
            <v>4452.58</v>
          </cell>
          <cell r="N259">
            <v>1</v>
          </cell>
          <cell r="O259">
            <v>1</v>
          </cell>
          <cell r="P259">
            <v>1</v>
          </cell>
          <cell r="Q259" t="str">
            <v>J10M104210Z211064600</v>
          </cell>
          <cell r="R259" t="str">
            <v>Z0</v>
          </cell>
          <cell r="S259" t="str">
            <v>O0</v>
          </cell>
          <cell r="T259">
            <v>61881040</v>
          </cell>
          <cell r="U259" t="str">
            <v>Mgmt Board Dep</v>
          </cell>
          <cell r="V259" t="str">
            <v>OVERHEADS</v>
          </cell>
          <cell r="W259" t="str">
            <v>G&amp;A costs</v>
          </cell>
          <cell r="X259" t="str">
            <v>Other</v>
          </cell>
          <cell r="Y259" t="str">
            <v>PZ0O0GAOS3</v>
          </cell>
          <cell r="Z259" t="str">
            <v>MB G&amp;A Other Cost&amp;Services</v>
          </cell>
          <cell r="AA259">
            <v>5</v>
          </cell>
          <cell r="AB259" t="str">
            <v>INNE KOSZTY</v>
          </cell>
          <cell r="AC259" t="str">
            <v>INNE USŁUGI ZEWNĘTRZNE</v>
          </cell>
          <cell r="AD259" t="str">
            <v xml:space="preserve">KURIERZY / PRZESYŁKI </v>
          </cell>
          <cell r="AE259" t="str">
            <v>MATERIAŁY BIUROWE</v>
          </cell>
          <cell r="AF259" t="str">
            <v>TELEFONIA – ABONAMENTY/ZUŻYCIE</v>
          </cell>
          <cell r="AG259" t="str">
            <v/>
          </cell>
          <cell r="AH259" t="str">
            <v/>
          </cell>
          <cell r="AI259" t="str">
            <v/>
          </cell>
          <cell r="AJ259" t="str">
            <v/>
          </cell>
          <cell r="AK259" t="str">
            <v/>
          </cell>
          <cell r="AL259" t="str">
            <v/>
          </cell>
          <cell r="AM259" t="str">
            <v/>
          </cell>
        </row>
        <row r="260">
          <cell r="H260" t="str">
            <v>J10_M10_4210_Z2110_66203</v>
          </cell>
          <cell r="J260" t="str">
            <v>66203_VAT w koszty - pozostałe</v>
          </cell>
          <cell r="K260">
            <v>2070.73</v>
          </cell>
          <cell r="L260">
            <v>4726.6100000000006</v>
          </cell>
          <cell r="M260">
            <v>6797.34</v>
          </cell>
          <cell r="N260">
            <v>1</v>
          </cell>
          <cell r="O260">
            <v>1</v>
          </cell>
          <cell r="P260">
            <v>1</v>
          </cell>
          <cell r="Q260" t="str">
            <v>J10M104210Z211066203</v>
          </cell>
          <cell r="R260" t="str">
            <v>Z0</v>
          </cell>
          <cell r="S260" t="str">
            <v>O0</v>
          </cell>
          <cell r="T260">
            <v>63520030</v>
          </cell>
          <cell r="U260" t="str">
            <v>Mgmt Board Dep</v>
          </cell>
          <cell r="V260" t="str">
            <v>OVERHEADS</v>
          </cell>
          <cell r="W260" t="str">
            <v>G&amp;A costs</v>
          </cell>
          <cell r="X260" t="str">
            <v>Other</v>
          </cell>
          <cell r="Y260" t="str">
            <v>PZ0O0GAOS3</v>
          </cell>
          <cell r="Z260" t="str">
            <v>MB G&amp;A Other Cost&amp;Services</v>
          </cell>
          <cell r="AA260">
            <v>5</v>
          </cell>
          <cell r="AB260" t="str">
            <v>INNE KOSZTY</v>
          </cell>
          <cell r="AC260" t="str">
            <v>INNE USŁUGI ZEWNĘTRZNE</v>
          </cell>
          <cell r="AD260" t="str">
            <v xml:space="preserve">KURIERZY / PRZESYŁKI </v>
          </cell>
          <cell r="AE260" t="str">
            <v>MATERIAŁY BIUROWE</v>
          </cell>
          <cell r="AF260" t="str">
            <v>TELEFONIA – ABONAMENTY/ZUŻYCIE</v>
          </cell>
          <cell r="AG260" t="str">
            <v/>
          </cell>
          <cell r="AH260" t="str">
            <v/>
          </cell>
          <cell r="AI260" t="str">
            <v/>
          </cell>
          <cell r="AJ260" t="str">
            <v/>
          </cell>
          <cell r="AK260" t="str">
            <v/>
          </cell>
          <cell r="AL260" t="str">
            <v/>
          </cell>
          <cell r="AM260" t="str">
            <v/>
          </cell>
        </row>
        <row r="261">
          <cell r="H261" t="str">
            <v>-</v>
          </cell>
          <cell r="J261" t="str">
            <v>Z2120_TRAVEL &amp; ENTERTAINMENT</v>
          </cell>
          <cell r="K261">
            <v>372817.11</v>
          </cell>
          <cell r="L261">
            <v>459999.93000000005</v>
          </cell>
          <cell r="M261">
            <v>832817.04</v>
          </cell>
          <cell r="N261">
            <v>0</v>
          </cell>
          <cell r="O261">
            <v>0</v>
          </cell>
          <cell r="P261">
            <v>0</v>
          </cell>
          <cell r="Q261" t="str">
            <v>-</v>
          </cell>
          <cell r="R261" t="str">
            <v/>
          </cell>
          <cell r="S261" t="str">
            <v/>
          </cell>
          <cell r="T261" t="str">
            <v/>
          </cell>
          <cell r="U261" t="str">
            <v/>
          </cell>
          <cell r="V261" t="str">
            <v/>
          </cell>
          <cell r="W261" t="str">
            <v/>
          </cell>
          <cell r="X261" t="str">
            <v/>
          </cell>
          <cell r="Y261" t="str">
            <v/>
          </cell>
          <cell r="Z261" t="str">
            <v/>
          </cell>
          <cell r="AA261" t="str">
            <v>brak CC</v>
          </cell>
          <cell r="AB261" t="str">
            <v/>
          </cell>
          <cell r="AC261" t="str">
            <v/>
          </cell>
          <cell r="AD261" t="str">
            <v/>
          </cell>
          <cell r="AE261" t="str">
            <v/>
          </cell>
          <cell r="AF261" t="str">
            <v/>
          </cell>
          <cell r="AG261" t="str">
            <v/>
          </cell>
          <cell r="AH261" t="str">
            <v/>
          </cell>
          <cell r="AI261" t="str">
            <v/>
          </cell>
          <cell r="AJ261" t="str">
            <v/>
          </cell>
          <cell r="AK261" t="str">
            <v/>
          </cell>
          <cell r="AL261" t="str">
            <v/>
          </cell>
          <cell r="AM261" t="str">
            <v/>
          </cell>
        </row>
        <row r="262">
          <cell r="H262" t="str">
            <v>J10_M10_4210_Z2120_64404</v>
          </cell>
          <cell r="J262" t="str">
            <v>64404_Koszty reprezentacji</v>
          </cell>
          <cell r="K262">
            <v>111120.70999999999</v>
          </cell>
          <cell r="L262">
            <v>99999.63</v>
          </cell>
          <cell r="M262">
            <v>211120.34</v>
          </cell>
          <cell r="N262">
            <v>1</v>
          </cell>
          <cell r="O262">
            <v>1</v>
          </cell>
          <cell r="P262">
            <v>1</v>
          </cell>
          <cell r="Q262" t="str">
            <v>J10M104210Z212064404</v>
          </cell>
          <cell r="R262" t="str">
            <v>Z0</v>
          </cell>
          <cell r="S262" t="str">
            <v>O0</v>
          </cell>
          <cell r="T262">
            <v>62383001</v>
          </cell>
          <cell r="U262" t="str">
            <v>Mgmt Board Dep</v>
          </cell>
          <cell r="V262" t="str">
            <v>OVERHEADS</v>
          </cell>
          <cell r="W262" t="str">
            <v>Travels&amp;Entertainment</v>
          </cell>
          <cell r="X262" t="str">
            <v>Meetings&amp;Entertainment</v>
          </cell>
          <cell r="Y262" t="str">
            <v>PZ0O0GAME3</v>
          </cell>
          <cell r="Z262" t="str">
            <v>MB Meetings&amp; Entertainment</v>
          </cell>
          <cell r="AA262">
            <v>2</v>
          </cell>
          <cell r="AB262" t="str">
            <v>IMPREZY FIRMOWE</v>
          </cell>
          <cell r="AC262" t="str">
            <v>KOSZTY REPREZENTACJI</v>
          </cell>
          <cell r="AD262" t="str">
            <v/>
          </cell>
          <cell r="AE262" t="str">
            <v/>
          </cell>
          <cell r="AF262" t="str">
            <v/>
          </cell>
          <cell r="AG262" t="str">
            <v/>
          </cell>
          <cell r="AH262" t="str">
            <v/>
          </cell>
          <cell r="AI262" t="str">
            <v/>
          </cell>
          <cell r="AJ262" t="str">
            <v/>
          </cell>
          <cell r="AK262" t="str">
            <v/>
          </cell>
          <cell r="AL262" t="str">
            <v/>
          </cell>
          <cell r="AM262" t="str">
            <v/>
          </cell>
        </row>
        <row r="263">
          <cell r="H263" t="str">
            <v>J10_M10_4210_Z2120_64405</v>
          </cell>
          <cell r="J263" t="str">
            <v>64405_Akredytacje krajowe</v>
          </cell>
          <cell r="K263">
            <v>2555.56</v>
          </cell>
          <cell r="L263">
            <v>8000</v>
          </cell>
          <cell r="M263">
            <v>10555.56</v>
          </cell>
          <cell r="N263">
            <v>1</v>
          </cell>
          <cell r="O263">
            <v>1</v>
          </cell>
          <cell r="P263">
            <v>1</v>
          </cell>
          <cell r="Q263" t="str">
            <v>J10M104210Z212064405</v>
          </cell>
          <cell r="R263" t="str">
            <v>Z0</v>
          </cell>
          <cell r="S263" t="str">
            <v>O0</v>
          </cell>
          <cell r="T263">
            <v>62331000</v>
          </cell>
          <cell r="U263" t="str">
            <v>Mgmt Board Dep</v>
          </cell>
          <cell r="V263" t="str">
            <v>OVERHEADS</v>
          </cell>
          <cell r="W263" t="str">
            <v>Travels&amp;Entertainment</v>
          </cell>
          <cell r="X263" t="str">
            <v>Travels Local</v>
          </cell>
          <cell r="Y263" t="str">
            <v>PZ0O0GATL3</v>
          </cell>
          <cell r="Z263" t="str">
            <v>MB Travels Local</v>
          </cell>
          <cell r="AA263">
            <v>6</v>
          </cell>
          <cell r="AB263" t="str">
            <v>AKREDYTACJE /OPŁATY REJESTRACYJNE</v>
          </cell>
          <cell r="AC263" t="str">
            <v>HOTELE</v>
          </cell>
          <cell r="AD263" t="str">
            <v>KARTA PARKINGOWA / OPŁATY DROGOWE</v>
          </cell>
          <cell r="AE263" t="str">
            <v>PODRÓŻE – KOSZTY POZOSTAŁE</v>
          </cell>
          <cell r="AF263" t="str">
            <v>PODRÓŻE – ZAKUP BILETÓW</v>
          </cell>
          <cell r="AG263" t="str">
            <v>TAKSÓWKI</v>
          </cell>
          <cell r="AH263" t="str">
            <v/>
          </cell>
          <cell r="AI263" t="str">
            <v/>
          </cell>
          <cell r="AJ263" t="str">
            <v/>
          </cell>
          <cell r="AK263" t="str">
            <v/>
          </cell>
          <cell r="AL263" t="str">
            <v/>
          </cell>
          <cell r="AM263" t="str">
            <v/>
          </cell>
        </row>
        <row r="264">
          <cell r="H264" t="str">
            <v>J10_M10_4210_Z2120_64406</v>
          </cell>
          <cell r="J264" t="str">
            <v>64406_Akredytacje zagraniczne</v>
          </cell>
          <cell r="K264">
            <v>7195.06</v>
          </cell>
          <cell r="L264">
            <v>12000</v>
          </cell>
          <cell r="M264">
            <v>19195.060000000001</v>
          </cell>
          <cell r="N264">
            <v>1</v>
          </cell>
          <cell r="O264">
            <v>1</v>
          </cell>
          <cell r="P264">
            <v>1</v>
          </cell>
          <cell r="Q264" t="str">
            <v>J10M104210Z212064406</v>
          </cell>
          <cell r="R264" t="str">
            <v>Z0</v>
          </cell>
          <cell r="S264" t="str">
            <v>O0</v>
          </cell>
          <cell r="T264">
            <v>62331000</v>
          </cell>
          <cell r="U264" t="str">
            <v>Mgmt Board Dep</v>
          </cell>
          <cell r="V264" t="str">
            <v>OVERHEADS</v>
          </cell>
          <cell r="W264" t="str">
            <v>Travels&amp;Entertainment</v>
          </cell>
          <cell r="X264" t="str">
            <v>Travels Foreign</v>
          </cell>
          <cell r="Y264" t="str">
            <v>PZ0O0GATF3</v>
          </cell>
          <cell r="Z264" t="str">
            <v>MB Travels Foreign</v>
          </cell>
          <cell r="AA264">
            <v>5</v>
          </cell>
          <cell r="AB264" t="str">
            <v>AKREDYTACJE /OPŁATY REJESTRACYJNE</v>
          </cell>
          <cell r="AC264" t="str">
            <v>HOTELE</v>
          </cell>
          <cell r="AD264" t="str">
            <v>PODRÓŻE – KOSZTY POZOSTAŁE</v>
          </cell>
          <cell r="AE264" t="str">
            <v>PODRÓŻE – ZAKUP BILETÓW</v>
          </cell>
          <cell r="AF264" t="str">
            <v>TAKSÓWKI</v>
          </cell>
          <cell r="AG264" t="str">
            <v/>
          </cell>
          <cell r="AH264" t="str">
            <v/>
          </cell>
          <cell r="AI264" t="str">
            <v/>
          </cell>
          <cell r="AJ264" t="str">
            <v/>
          </cell>
          <cell r="AK264" t="str">
            <v/>
          </cell>
          <cell r="AL264" t="str">
            <v/>
          </cell>
          <cell r="AM264" t="str">
            <v/>
          </cell>
        </row>
        <row r="265">
          <cell r="H265" t="str">
            <v>J10_M10_4210_Z2120_65401</v>
          </cell>
          <cell r="J265" t="str">
            <v>65401_Organizacja imprez firmowych</v>
          </cell>
          <cell r="K265">
            <v>33743.810000000005</v>
          </cell>
          <cell r="L265">
            <v>60000</v>
          </cell>
          <cell r="M265">
            <v>93743.81</v>
          </cell>
          <cell r="N265">
            <v>1</v>
          </cell>
          <cell r="O265">
            <v>1</v>
          </cell>
          <cell r="P265">
            <v>1</v>
          </cell>
          <cell r="Q265" t="str">
            <v>J10M104210Z212065401</v>
          </cell>
          <cell r="R265" t="str">
            <v>Z0</v>
          </cell>
          <cell r="S265" t="str">
            <v>O0</v>
          </cell>
          <cell r="T265">
            <v>62573000</v>
          </cell>
          <cell r="U265" t="str">
            <v>Mgmt Board Dep</v>
          </cell>
          <cell r="V265" t="str">
            <v>OVERHEADS</v>
          </cell>
          <cell r="W265" t="str">
            <v>Travels&amp;Entertainment</v>
          </cell>
          <cell r="X265" t="str">
            <v>Meetings&amp;Entertainment</v>
          </cell>
          <cell r="Y265" t="str">
            <v>PZ0O0GAME3</v>
          </cell>
          <cell r="Z265" t="str">
            <v>MB Meetings&amp; Entertainment</v>
          </cell>
          <cell r="AA265">
            <v>2</v>
          </cell>
          <cell r="AB265" t="str">
            <v>IMPREZY FIRMOWE</v>
          </cell>
          <cell r="AC265" t="str">
            <v>KOSZTY REPREZENTACJI</v>
          </cell>
          <cell r="AD265" t="str">
            <v/>
          </cell>
          <cell r="AE265" t="str">
            <v/>
          </cell>
          <cell r="AF265" t="str">
            <v/>
          </cell>
          <cell r="AG265" t="str">
            <v/>
          </cell>
          <cell r="AH265" t="str">
            <v/>
          </cell>
          <cell r="AI265" t="str">
            <v/>
          </cell>
          <cell r="AJ265" t="str">
            <v/>
          </cell>
          <cell r="AK265" t="str">
            <v/>
          </cell>
          <cell r="AL265" t="str">
            <v/>
          </cell>
          <cell r="AM265" t="str">
            <v/>
          </cell>
        </row>
        <row r="266">
          <cell r="H266" t="str">
            <v>J10_M10_4210_Z2120_65500</v>
          </cell>
          <cell r="J266" t="str">
            <v>65500_Przejazdy i podróże krajowe</v>
          </cell>
          <cell r="K266">
            <v>36449.009999999995</v>
          </cell>
          <cell r="L266">
            <v>20000.04</v>
          </cell>
          <cell r="M266">
            <v>56449.049999999996</v>
          </cell>
          <cell r="N266">
            <v>1</v>
          </cell>
          <cell r="O266">
            <v>1</v>
          </cell>
          <cell r="P266">
            <v>1</v>
          </cell>
          <cell r="Q266" t="str">
            <v>J10M104210Z212065500</v>
          </cell>
          <cell r="R266" t="str">
            <v>Z0</v>
          </cell>
          <cell r="S266" t="str">
            <v>O0</v>
          </cell>
          <cell r="T266" t="str">
            <v/>
          </cell>
          <cell r="U266" t="str">
            <v>Mgmt Board Dep</v>
          </cell>
          <cell r="V266" t="str">
            <v>OVERHEADS</v>
          </cell>
          <cell r="W266" t="str">
            <v>Travels&amp;Entertainment</v>
          </cell>
          <cell r="X266" t="str">
            <v>Travels Local</v>
          </cell>
          <cell r="Y266" t="str">
            <v>PZ0O0GATL3</v>
          </cell>
          <cell r="Z266" t="str">
            <v>MB Travels Local</v>
          </cell>
          <cell r="AA266">
            <v>6</v>
          </cell>
          <cell r="AB266" t="str">
            <v>AKREDYTACJE /OPŁATY REJESTRACYJNE</v>
          </cell>
          <cell r="AC266" t="str">
            <v>HOTELE</v>
          </cell>
          <cell r="AD266" t="str">
            <v>KARTA PARKINGOWA / OPŁATY DROGOWE</v>
          </cell>
          <cell r="AE266" t="str">
            <v>PODRÓŻE – KOSZTY POZOSTAŁE</v>
          </cell>
          <cell r="AF266" t="str">
            <v>PODRÓŻE – ZAKUP BILETÓW</v>
          </cell>
          <cell r="AG266" t="str">
            <v>TAKSÓWKI</v>
          </cell>
          <cell r="AH266" t="str">
            <v/>
          </cell>
          <cell r="AI266" t="str">
            <v/>
          </cell>
          <cell r="AJ266" t="str">
            <v/>
          </cell>
          <cell r="AK266" t="str">
            <v/>
          </cell>
          <cell r="AL266" t="str">
            <v/>
          </cell>
          <cell r="AM266" t="str">
            <v/>
          </cell>
        </row>
        <row r="267">
          <cell r="H267" t="str">
            <v>J10_M10_4210_Z2120_65501</v>
          </cell>
          <cell r="J267" t="str">
            <v>65501_Przejazdy i podróże zagraniczne</v>
          </cell>
          <cell r="K267">
            <v>177481.84</v>
          </cell>
          <cell r="L267">
            <v>260000.26</v>
          </cell>
          <cell r="M267">
            <v>437482.1</v>
          </cell>
          <cell r="N267">
            <v>1</v>
          </cell>
          <cell r="O267">
            <v>1</v>
          </cell>
          <cell r="P267">
            <v>1</v>
          </cell>
          <cell r="Q267" t="str">
            <v>J10M104210Z212065501</v>
          </cell>
          <cell r="R267" t="str">
            <v>Z0</v>
          </cell>
          <cell r="S267" t="str">
            <v>O0</v>
          </cell>
          <cell r="T267" t="str">
            <v/>
          </cell>
          <cell r="U267" t="str">
            <v>Mgmt Board Dep</v>
          </cell>
          <cell r="V267" t="str">
            <v>OVERHEADS</v>
          </cell>
          <cell r="W267" t="str">
            <v>Travels&amp;Entertainment</v>
          </cell>
          <cell r="X267" t="str">
            <v>Travels Foreign</v>
          </cell>
          <cell r="Y267" t="str">
            <v>PZ0O0GATF3</v>
          </cell>
          <cell r="Z267" t="str">
            <v>MB Travels Foreign</v>
          </cell>
          <cell r="AA267">
            <v>5</v>
          </cell>
          <cell r="AB267" t="str">
            <v>AKREDYTACJE /OPŁATY REJESTRACYJNE</v>
          </cell>
          <cell r="AC267" t="str">
            <v>HOTELE</v>
          </cell>
          <cell r="AD267" t="str">
            <v>PODRÓŻE – KOSZTY POZOSTAŁE</v>
          </cell>
          <cell r="AE267" t="str">
            <v>PODRÓŻE – ZAKUP BILETÓW</v>
          </cell>
          <cell r="AF267" t="str">
            <v>TAKSÓWKI</v>
          </cell>
          <cell r="AG267" t="str">
            <v/>
          </cell>
          <cell r="AH267" t="str">
            <v/>
          </cell>
          <cell r="AI267" t="str">
            <v/>
          </cell>
          <cell r="AJ267" t="str">
            <v/>
          </cell>
          <cell r="AK267" t="str">
            <v/>
          </cell>
          <cell r="AL267" t="str">
            <v/>
          </cell>
          <cell r="AM267" t="str">
            <v/>
          </cell>
        </row>
        <row r="268">
          <cell r="H268" t="str">
            <v>J10_M10_4210_Z2120_66203</v>
          </cell>
          <cell r="J268" t="str">
            <v>66203_VAT w koszty - pozostałe</v>
          </cell>
          <cell r="K268">
            <v>4271.12</v>
          </cell>
          <cell r="L268">
            <v>0</v>
          </cell>
          <cell r="M268">
            <v>4271.12</v>
          </cell>
          <cell r="N268">
            <v>1</v>
          </cell>
          <cell r="O268">
            <v>1</v>
          </cell>
          <cell r="P268">
            <v>1</v>
          </cell>
          <cell r="Q268" t="str">
            <v>J10M104210Z212066203</v>
          </cell>
          <cell r="R268" t="str">
            <v>Z0</v>
          </cell>
          <cell r="S268" t="str">
            <v>O0</v>
          </cell>
          <cell r="T268">
            <v>63520030</v>
          </cell>
          <cell r="U268" t="str">
            <v>Mgmt Board Dep</v>
          </cell>
          <cell r="V268" t="str">
            <v>OVERHEADS</v>
          </cell>
          <cell r="W268" t="str">
            <v>Travels&amp;Entertainment</v>
          </cell>
          <cell r="X268" t="str">
            <v>Meetings&amp;Entertainment</v>
          </cell>
          <cell r="Y268" t="str">
            <v>PZ0O0GAME3</v>
          </cell>
          <cell r="Z268" t="str">
            <v>MB Meetings&amp; Entertainment</v>
          </cell>
          <cell r="AA268">
            <v>2</v>
          </cell>
          <cell r="AB268" t="str">
            <v>IMPREZY FIRMOWE</v>
          </cell>
          <cell r="AC268" t="str">
            <v>KOSZTY REPREZENTACJI</v>
          </cell>
          <cell r="AD268" t="str">
            <v/>
          </cell>
          <cell r="AE268" t="str">
            <v/>
          </cell>
          <cell r="AF268" t="str">
            <v/>
          </cell>
          <cell r="AG268" t="str">
            <v/>
          </cell>
          <cell r="AH268" t="str">
            <v/>
          </cell>
          <cell r="AI268" t="str">
            <v/>
          </cell>
          <cell r="AJ268" t="str">
            <v/>
          </cell>
          <cell r="AK268" t="str">
            <v/>
          </cell>
          <cell r="AL268" t="str">
            <v/>
          </cell>
          <cell r="AM268" t="str">
            <v/>
          </cell>
        </row>
        <row r="269">
          <cell r="H269" t="str">
            <v>-</v>
          </cell>
          <cell r="J269" t="str">
            <v>4211_OTHER DEPARTMENT COSTS</v>
          </cell>
          <cell r="K269">
            <v>757292.42</v>
          </cell>
          <cell r="L269">
            <v>922232.46999999986</v>
          </cell>
          <cell r="M269">
            <v>1679524.89</v>
          </cell>
          <cell r="N269">
            <v>0</v>
          </cell>
          <cell r="O269">
            <v>0</v>
          </cell>
          <cell r="P269">
            <v>0</v>
          </cell>
          <cell r="Q269" t="str">
            <v>-</v>
          </cell>
          <cell r="R269" t="str">
            <v/>
          </cell>
          <cell r="S269" t="str">
            <v/>
          </cell>
          <cell r="T269" t="str">
            <v/>
          </cell>
          <cell r="U269" t="str">
            <v/>
          </cell>
          <cell r="V269" t="str">
            <v/>
          </cell>
          <cell r="W269" t="str">
            <v/>
          </cell>
          <cell r="X269" t="str">
            <v/>
          </cell>
          <cell r="Y269" t="str">
            <v/>
          </cell>
          <cell r="Z269" t="str">
            <v/>
          </cell>
          <cell r="AA269" t="str">
            <v>brak CC</v>
          </cell>
          <cell r="AB269" t="str">
            <v/>
          </cell>
          <cell r="AC269" t="str">
            <v/>
          </cell>
          <cell r="AD269" t="str">
            <v/>
          </cell>
          <cell r="AE269" t="str">
            <v/>
          </cell>
          <cell r="AF269" t="str">
            <v/>
          </cell>
          <cell r="AG269" t="str">
            <v/>
          </cell>
          <cell r="AH269" t="str">
            <v/>
          </cell>
          <cell r="AI269" t="str">
            <v/>
          </cell>
          <cell r="AJ269" t="str">
            <v/>
          </cell>
          <cell r="AK269" t="str">
            <v/>
          </cell>
          <cell r="AL269" t="str">
            <v/>
          </cell>
          <cell r="AM269" t="str">
            <v/>
          </cell>
        </row>
        <row r="270">
          <cell r="H270" t="str">
            <v>-</v>
          </cell>
          <cell r="J270" t="str">
            <v>Z2100_PAYROLL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 t="str">
            <v>-</v>
          </cell>
          <cell r="R270" t="str">
            <v/>
          </cell>
          <cell r="S270" t="str">
            <v/>
          </cell>
          <cell r="T270" t="str">
            <v/>
          </cell>
          <cell r="U270" t="str">
            <v/>
          </cell>
          <cell r="V270" t="str">
            <v/>
          </cell>
          <cell r="W270" t="str">
            <v/>
          </cell>
          <cell r="X270" t="str">
            <v/>
          </cell>
          <cell r="Y270" t="str">
            <v/>
          </cell>
          <cell r="Z270" t="str">
            <v/>
          </cell>
          <cell r="AA270" t="str">
            <v>brak CC</v>
          </cell>
          <cell r="AB270" t="str">
            <v/>
          </cell>
          <cell r="AC270" t="str">
            <v/>
          </cell>
          <cell r="AD270" t="str">
            <v/>
          </cell>
          <cell r="AE270" t="str">
            <v/>
          </cell>
          <cell r="AF270" t="str">
            <v/>
          </cell>
          <cell r="AG270" t="str">
            <v/>
          </cell>
          <cell r="AH270" t="str">
            <v/>
          </cell>
          <cell r="AI270" t="str">
            <v/>
          </cell>
          <cell r="AJ270" t="str">
            <v/>
          </cell>
          <cell r="AK270" t="str">
            <v/>
          </cell>
          <cell r="AL270" t="str">
            <v/>
          </cell>
          <cell r="AM270" t="str">
            <v/>
          </cell>
        </row>
        <row r="271">
          <cell r="H271" t="str">
            <v>J10_M10_4211_Z2100_65005</v>
          </cell>
          <cell r="J271" t="str">
            <v>65005_Wynagrodzenia - umowy cywilno-prawne</v>
          </cell>
          <cell r="K271">
            <v>0</v>
          </cell>
          <cell r="L271">
            <v>0</v>
          </cell>
          <cell r="M271">
            <v>0</v>
          </cell>
          <cell r="N271">
            <v>1</v>
          </cell>
          <cell r="O271">
            <v>0</v>
          </cell>
          <cell r="P271">
            <v>0</v>
          </cell>
          <cell r="Q271" t="str">
            <v>J10M104211Z210065005</v>
          </cell>
          <cell r="R271" t="str">
            <v/>
          </cell>
          <cell r="S271" t="str">
            <v/>
          </cell>
          <cell r="T271">
            <v>64311000</v>
          </cell>
          <cell r="U271" t="str">
            <v/>
          </cell>
          <cell r="V271" t="str">
            <v/>
          </cell>
          <cell r="W271" t="str">
            <v/>
          </cell>
          <cell r="X271" t="str">
            <v/>
          </cell>
          <cell r="Y271" t="str">
            <v/>
          </cell>
          <cell r="Z271" t="str">
            <v/>
          </cell>
          <cell r="AA271" t="str">
            <v>brak CC</v>
          </cell>
          <cell r="AB271" t="str">
            <v/>
          </cell>
          <cell r="AC271" t="str">
            <v/>
          </cell>
          <cell r="AD271" t="str">
            <v/>
          </cell>
          <cell r="AE271" t="str">
            <v/>
          </cell>
          <cell r="AF271" t="str">
            <v/>
          </cell>
          <cell r="AG271" t="str">
            <v/>
          </cell>
          <cell r="AH271" t="str">
            <v/>
          </cell>
          <cell r="AI271" t="str">
            <v/>
          </cell>
          <cell r="AJ271" t="str">
            <v/>
          </cell>
          <cell r="AK271" t="str">
            <v/>
          </cell>
          <cell r="AL271" t="str">
            <v/>
          </cell>
          <cell r="AM271" t="str">
            <v/>
          </cell>
        </row>
        <row r="272">
          <cell r="H272" t="str">
            <v>J10_M10_4211_Z2100_65205</v>
          </cell>
          <cell r="J272" t="str">
            <v>65205_Ubezpieczenia społeczne - umowy cywilnoprawne</v>
          </cell>
          <cell r="K272">
            <v>0</v>
          </cell>
          <cell r="L272">
            <v>0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 t="str">
            <v>J10M104211Z210065205</v>
          </cell>
          <cell r="R272" t="str">
            <v/>
          </cell>
          <cell r="S272" t="str">
            <v/>
          </cell>
          <cell r="T272">
            <v>64513000</v>
          </cell>
          <cell r="U272" t="str">
            <v/>
          </cell>
          <cell r="V272" t="str">
            <v/>
          </cell>
          <cell r="W272" t="str">
            <v/>
          </cell>
          <cell r="X272" t="str">
            <v/>
          </cell>
          <cell r="Y272" t="str">
            <v/>
          </cell>
          <cell r="Z272" t="str">
            <v/>
          </cell>
          <cell r="AA272" t="str">
            <v>brak CC</v>
          </cell>
          <cell r="AB272" t="str">
            <v/>
          </cell>
          <cell r="AC272" t="str">
            <v/>
          </cell>
          <cell r="AD272" t="str">
            <v/>
          </cell>
          <cell r="AE272" t="str">
            <v/>
          </cell>
          <cell r="AF272" t="str">
            <v/>
          </cell>
          <cell r="AG272" t="str">
            <v/>
          </cell>
          <cell r="AH272" t="str">
            <v/>
          </cell>
          <cell r="AI272" t="str">
            <v/>
          </cell>
          <cell r="AJ272" t="str">
            <v/>
          </cell>
          <cell r="AK272" t="str">
            <v/>
          </cell>
          <cell r="AL272" t="str">
            <v/>
          </cell>
          <cell r="AM272" t="str">
            <v/>
          </cell>
        </row>
        <row r="273">
          <cell r="H273" t="str">
            <v>J10_M10_4211_Z2100_65206</v>
          </cell>
          <cell r="J273" t="str">
            <v>65206_PPK pracodawca - umowy cywilnoprawne</v>
          </cell>
          <cell r="K273">
            <v>0</v>
          </cell>
          <cell r="L273">
            <v>0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 t="str">
            <v>J10M104211Z210065206</v>
          </cell>
          <cell r="R273" t="str">
            <v/>
          </cell>
          <cell r="S273" t="str">
            <v/>
          </cell>
          <cell r="T273">
            <v>64532000</v>
          </cell>
          <cell r="U273" t="str">
            <v/>
          </cell>
          <cell r="V273" t="str">
            <v/>
          </cell>
          <cell r="W273" t="str">
            <v/>
          </cell>
          <cell r="X273" t="str">
            <v/>
          </cell>
          <cell r="Y273" t="str">
            <v/>
          </cell>
          <cell r="Z273" t="str">
            <v/>
          </cell>
          <cell r="AA273" t="str">
            <v>brak CC</v>
          </cell>
          <cell r="AB273" t="str">
            <v/>
          </cell>
          <cell r="AC273" t="str">
            <v/>
          </cell>
          <cell r="AD273" t="str">
            <v/>
          </cell>
          <cell r="AE273" t="str">
            <v/>
          </cell>
          <cell r="AF273" t="str">
            <v/>
          </cell>
          <cell r="AG273" t="str">
            <v/>
          </cell>
          <cell r="AH273" t="str">
            <v/>
          </cell>
          <cell r="AI273" t="str">
            <v/>
          </cell>
          <cell r="AJ273" t="str">
            <v/>
          </cell>
          <cell r="AK273" t="str">
            <v/>
          </cell>
          <cell r="AL273" t="str">
            <v/>
          </cell>
          <cell r="AM273" t="str">
            <v/>
          </cell>
        </row>
        <row r="274">
          <cell r="H274" t="str">
            <v>-</v>
          </cell>
          <cell r="J274" t="str">
            <v>Z2211_CSR</v>
          </cell>
          <cell r="K274">
            <v>43362.8</v>
          </cell>
          <cell r="L274">
            <v>50000.4</v>
          </cell>
          <cell r="M274">
            <v>93363.200000000012</v>
          </cell>
          <cell r="N274">
            <v>0</v>
          </cell>
          <cell r="O274">
            <v>0</v>
          </cell>
          <cell r="P274">
            <v>0</v>
          </cell>
          <cell r="Q274" t="str">
            <v>-</v>
          </cell>
          <cell r="R274" t="str">
            <v/>
          </cell>
          <cell r="S274" t="str">
            <v/>
          </cell>
          <cell r="T274" t="str">
            <v/>
          </cell>
          <cell r="U274" t="str">
            <v/>
          </cell>
          <cell r="V274" t="str">
            <v/>
          </cell>
          <cell r="W274" t="str">
            <v/>
          </cell>
          <cell r="X274" t="str">
            <v/>
          </cell>
          <cell r="Y274" t="str">
            <v/>
          </cell>
          <cell r="Z274" t="str">
            <v/>
          </cell>
          <cell r="AA274" t="str">
            <v>brak CC</v>
          </cell>
          <cell r="AB274" t="str">
            <v/>
          </cell>
          <cell r="AC274" t="str">
            <v/>
          </cell>
          <cell r="AD274" t="str">
            <v/>
          </cell>
          <cell r="AE274" t="str">
            <v/>
          </cell>
          <cell r="AF274" t="str">
            <v/>
          </cell>
          <cell r="AG274" t="str">
            <v/>
          </cell>
          <cell r="AH274" t="str">
            <v/>
          </cell>
          <cell r="AI274" t="str">
            <v/>
          </cell>
          <cell r="AJ274" t="str">
            <v/>
          </cell>
          <cell r="AK274" t="str">
            <v/>
          </cell>
          <cell r="AL274" t="str">
            <v/>
          </cell>
          <cell r="AM274" t="str">
            <v/>
          </cell>
        </row>
        <row r="275">
          <cell r="H275" t="str">
            <v>J10_M10_4211_Z2211_61004</v>
          </cell>
          <cell r="J275" t="str">
            <v>61004_Pozostałe koszty i materiały</v>
          </cell>
          <cell r="K275">
            <v>40048.980000000003</v>
          </cell>
          <cell r="L275">
            <v>50000.4</v>
          </cell>
          <cell r="M275">
            <v>90049.38</v>
          </cell>
          <cell r="N275">
            <v>1</v>
          </cell>
          <cell r="O275">
            <v>1</v>
          </cell>
          <cell r="P275">
            <v>1</v>
          </cell>
          <cell r="Q275" t="str">
            <v>J10M104211Z221161004</v>
          </cell>
          <cell r="R275" t="str">
            <v>Z0</v>
          </cell>
          <cell r="S275" t="str">
            <v>O0</v>
          </cell>
          <cell r="T275" t="str">
            <v/>
          </cell>
          <cell r="U275" t="str">
            <v>Mgmt Board Dep</v>
          </cell>
          <cell r="V275" t="str">
            <v>OVERHEADS</v>
          </cell>
          <cell r="W275" t="str">
            <v>CSR costs</v>
          </cell>
          <cell r="X275" t="str">
            <v>Other Materials</v>
          </cell>
          <cell r="Y275" t="str">
            <v>PZ0O0CSRM3</v>
          </cell>
          <cell r="Z275" t="str">
            <v>MB CSR Costs_Materials</v>
          </cell>
          <cell r="AA275">
            <v>1</v>
          </cell>
          <cell r="AB275" t="str">
            <v>INNE KOSZTY</v>
          </cell>
          <cell r="AC275" t="str">
            <v/>
          </cell>
          <cell r="AD275" t="str">
            <v/>
          </cell>
          <cell r="AE275" t="str">
            <v/>
          </cell>
          <cell r="AF275" t="str">
            <v/>
          </cell>
          <cell r="AG275" t="str">
            <v/>
          </cell>
          <cell r="AH275" t="str">
            <v/>
          </cell>
          <cell r="AI275" t="str">
            <v/>
          </cell>
          <cell r="AJ275" t="str">
            <v/>
          </cell>
          <cell r="AK275" t="str">
            <v/>
          </cell>
          <cell r="AL275" t="str">
            <v/>
          </cell>
          <cell r="AM275" t="str">
            <v/>
          </cell>
        </row>
        <row r="276">
          <cell r="H276" t="str">
            <v>J10_M10_4211_Z2211_61304</v>
          </cell>
          <cell r="J276" t="str">
            <v>61304_Nagrody</v>
          </cell>
          <cell r="K276">
            <v>3313.8199999999997</v>
          </cell>
          <cell r="L276">
            <v>0</v>
          </cell>
          <cell r="M276">
            <v>3313.8199999999997</v>
          </cell>
          <cell r="N276">
            <v>1</v>
          </cell>
          <cell r="O276">
            <v>1</v>
          </cell>
          <cell r="P276">
            <v>1</v>
          </cell>
          <cell r="Q276" t="str">
            <v>J10M104211Z221161304</v>
          </cell>
          <cell r="R276" t="str">
            <v>Z0</v>
          </cell>
          <cell r="S276" t="str">
            <v>O0</v>
          </cell>
          <cell r="T276" t="str">
            <v/>
          </cell>
          <cell r="U276" t="str">
            <v>Mgmt Board Dep</v>
          </cell>
          <cell r="V276" t="str">
            <v>OVERHEADS</v>
          </cell>
          <cell r="W276" t="str">
            <v>CSR costs</v>
          </cell>
          <cell r="X276" t="str">
            <v>Prizes</v>
          </cell>
          <cell r="Y276" t="str">
            <v>PZ0O0CSRP3</v>
          </cell>
          <cell r="Z276" t="str">
            <v>MB CSR Costs_Prize</v>
          </cell>
          <cell r="AA276">
            <v>1</v>
          </cell>
          <cell r="AB276" t="str">
            <v>PREZENTY/NAGRODY</v>
          </cell>
          <cell r="AC276" t="str">
            <v/>
          </cell>
          <cell r="AD276" t="str">
            <v/>
          </cell>
          <cell r="AE276" t="str">
            <v/>
          </cell>
          <cell r="AF276" t="str">
            <v/>
          </cell>
          <cell r="AG276" t="str">
            <v/>
          </cell>
          <cell r="AH276" t="str">
            <v/>
          </cell>
          <cell r="AI276" t="str">
            <v/>
          </cell>
          <cell r="AJ276" t="str">
            <v/>
          </cell>
          <cell r="AK276" t="str">
            <v/>
          </cell>
          <cell r="AL276" t="str">
            <v/>
          </cell>
          <cell r="AM276" t="str">
            <v/>
          </cell>
        </row>
        <row r="277">
          <cell r="H277" t="str">
            <v>-</v>
          </cell>
          <cell r="J277" t="str">
            <v>Z2358_OTHER COSTS</v>
          </cell>
          <cell r="K277">
            <v>713929.62</v>
          </cell>
          <cell r="L277">
            <v>872232.06999999983</v>
          </cell>
          <cell r="M277">
            <v>1586161.69</v>
          </cell>
          <cell r="N277">
            <v>0</v>
          </cell>
          <cell r="O277">
            <v>0</v>
          </cell>
          <cell r="P277">
            <v>0</v>
          </cell>
          <cell r="Q277" t="str">
            <v>-</v>
          </cell>
          <cell r="R277" t="str">
            <v/>
          </cell>
          <cell r="S277" t="str">
            <v/>
          </cell>
          <cell r="T277" t="str">
            <v/>
          </cell>
          <cell r="U277" t="str">
            <v/>
          </cell>
          <cell r="V277" t="str">
            <v/>
          </cell>
          <cell r="W277" t="str">
            <v/>
          </cell>
          <cell r="X277" t="str">
            <v/>
          </cell>
          <cell r="Y277" t="str">
            <v/>
          </cell>
          <cell r="Z277" t="str">
            <v/>
          </cell>
          <cell r="AA277" t="str">
            <v>brak CC</v>
          </cell>
          <cell r="AB277" t="str">
            <v/>
          </cell>
          <cell r="AC277" t="str">
            <v/>
          </cell>
          <cell r="AD277" t="str">
            <v/>
          </cell>
          <cell r="AE277" t="str">
            <v/>
          </cell>
          <cell r="AF277" t="str">
            <v/>
          </cell>
          <cell r="AG277" t="str">
            <v/>
          </cell>
          <cell r="AH277" t="str">
            <v/>
          </cell>
          <cell r="AI277" t="str">
            <v/>
          </cell>
          <cell r="AJ277" t="str">
            <v/>
          </cell>
          <cell r="AK277" t="str">
            <v/>
          </cell>
          <cell r="AL277" t="str">
            <v/>
          </cell>
          <cell r="AM277" t="str">
            <v/>
          </cell>
        </row>
        <row r="278">
          <cell r="H278" t="str">
            <v>J10_M10_4211_Z2358_61004</v>
          </cell>
          <cell r="J278" t="str">
            <v>61004_Pozostałe koszty i materiały</v>
          </cell>
          <cell r="K278">
            <v>15000</v>
          </cell>
          <cell r="L278">
            <v>-15000</v>
          </cell>
          <cell r="M278">
            <v>0</v>
          </cell>
          <cell r="N278">
            <v>1</v>
          </cell>
          <cell r="O278">
            <v>0</v>
          </cell>
          <cell r="P278">
            <v>1</v>
          </cell>
          <cell r="Q278" t="str">
            <v>J10M104211Z235861004</v>
          </cell>
          <cell r="R278" t="str">
            <v>Z0</v>
          </cell>
          <cell r="S278" t="str">
            <v>O0</v>
          </cell>
          <cell r="T278" t="str">
            <v/>
          </cell>
          <cell r="U278" t="str">
            <v>Mgmt Board Dep</v>
          </cell>
          <cell r="V278" t="str">
            <v>OVERHEADS</v>
          </cell>
          <cell r="W278" t="str">
            <v>G&amp;A costs</v>
          </cell>
          <cell r="X278" t="str">
            <v>Other</v>
          </cell>
          <cell r="Y278" t="str">
            <v>PZ0O0GAOS3</v>
          </cell>
          <cell r="Z278" t="str">
            <v>MB G&amp;A Other Cost&amp;Services</v>
          </cell>
          <cell r="AA278">
            <v>5</v>
          </cell>
          <cell r="AB278" t="str">
            <v>INNE KOSZTY</v>
          </cell>
          <cell r="AC278" t="str">
            <v>INNE USŁUGI ZEWNĘTRZNE</v>
          </cell>
          <cell r="AD278" t="str">
            <v xml:space="preserve">KURIERZY / PRZESYŁKI </v>
          </cell>
          <cell r="AE278" t="str">
            <v>MATERIAŁY BIUROWE</v>
          </cell>
          <cell r="AF278" t="str">
            <v>TELEFONIA – ABONAMENTY/ZUŻYCIE</v>
          </cell>
          <cell r="AG278" t="str">
            <v/>
          </cell>
          <cell r="AH278" t="str">
            <v/>
          </cell>
          <cell r="AI278" t="str">
            <v/>
          </cell>
          <cell r="AJ278" t="str">
            <v/>
          </cell>
          <cell r="AK278" t="str">
            <v/>
          </cell>
          <cell r="AL278" t="str">
            <v/>
          </cell>
          <cell r="AM278" t="str">
            <v/>
          </cell>
        </row>
        <row r="279">
          <cell r="H279" t="str">
            <v>J10_M10_4211_Z2358_64504</v>
          </cell>
          <cell r="J279" t="str">
            <v>64504_Opłaty członkowskie</v>
          </cell>
          <cell r="K279">
            <v>29010.720000000005</v>
          </cell>
          <cell r="L279">
            <v>27503.34</v>
          </cell>
          <cell r="M279">
            <v>56514.060000000005</v>
          </cell>
          <cell r="N279">
            <v>1</v>
          </cell>
          <cell r="O279">
            <v>1</v>
          </cell>
          <cell r="P279">
            <v>1</v>
          </cell>
          <cell r="Q279" t="str">
            <v>J10M104211Z235864504</v>
          </cell>
          <cell r="R279" t="str">
            <v>Z0</v>
          </cell>
          <cell r="S279" t="str">
            <v>O0</v>
          </cell>
          <cell r="T279">
            <v>62811000</v>
          </cell>
          <cell r="U279" t="str">
            <v>Mgmt Board Dep</v>
          </cell>
          <cell r="V279" t="str">
            <v>OVERHEADS</v>
          </cell>
          <cell r="W279" t="str">
            <v>Other costs</v>
          </cell>
          <cell r="X279" t="str">
            <v>Membership Fees</v>
          </cell>
          <cell r="Y279" t="str">
            <v>PZ0O0MBME3</v>
          </cell>
          <cell r="Z279" t="str">
            <v xml:space="preserve">MB Membership Fees  </v>
          </cell>
          <cell r="AA279">
            <v>1</v>
          </cell>
          <cell r="AB279" t="str">
            <v>SKŁADKI/OPŁATY REJESTRACYJNE/SUBSKRYPCJE</v>
          </cell>
          <cell r="AC279" t="str">
            <v/>
          </cell>
          <cell r="AD279" t="str">
            <v/>
          </cell>
          <cell r="AE279" t="str">
            <v/>
          </cell>
          <cell r="AF279" t="str">
            <v/>
          </cell>
          <cell r="AG279" t="str">
            <v/>
          </cell>
          <cell r="AH279" t="str">
            <v/>
          </cell>
          <cell r="AI279" t="str">
            <v/>
          </cell>
          <cell r="AJ279" t="str">
            <v/>
          </cell>
          <cell r="AK279" t="str">
            <v/>
          </cell>
          <cell r="AL279" t="str">
            <v/>
          </cell>
          <cell r="AM279" t="str">
            <v/>
          </cell>
        </row>
        <row r="280">
          <cell r="H280" t="str">
            <v>J10_M10_4211_Z2358_64704</v>
          </cell>
          <cell r="J280" t="str">
            <v>64704_Usługi konsultingowe</v>
          </cell>
          <cell r="K280">
            <v>49100</v>
          </cell>
          <cell r="L280">
            <v>257500</v>
          </cell>
          <cell r="M280">
            <v>306600</v>
          </cell>
          <cell r="N280">
            <v>1</v>
          </cell>
          <cell r="O280">
            <v>1</v>
          </cell>
          <cell r="P280">
            <v>1</v>
          </cell>
          <cell r="Q280" t="str">
            <v>J10M104211Z235864704</v>
          </cell>
          <cell r="R280" t="str">
            <v>Z0</v>
          </cell>
          <cell r="S280" t="str">
            <v>O0</v>
          </cell>
          <cell r="T280">
            <v>62261000</v>
          </cell>
          <cell r="U280" t="str">
            <v>Mgmt Board Dep</v>
          </cell>
          <cell r="V280" t="str">
            <v>OVERHEADS</v>
          </cell>
          <cell r="W280" t="str">
            <v>Other costs</v>
          </cell>
          <cell r="X280" t="str">
            <v>Consulting Services</v>
          </cell>
          <cell r="Y280" t="str">
            <v>PZ0O0MBES3</v>
          </cell>
          <cell r="Z280" t="str">
            <v>MB Other External Support</v>
          </cell>
          <cell r="AA280">
            <v>1</v>
          </cell>
          <cell r="AB280" t="str">
            <v>USŁUGI DORADCZE-KONSULTING</v>
          </cell>
          <cell r="AC280" t="str">
            <v/>
          </cell>
          <cell r="AD280" t="str">
            <v/>
          </cell>
          <cell r="AE280" t="str">
            <v/>
          </cell>
          <cell r="AF280" t="str">
            <v/>
          </cell>
          <cell r="AG280" t="str">
            <v/>
          </cell>
          <cell r="AH280" t="str">
            <v/>
          </cell>
          <cell r="AI280" t="str">
            <v/>
          </cell>
          <cell r="AJ280" t="str">
            <v/>
          </cell>
          <cell r="AK280" t="str">
            <v/>
          </cell>
          <cell r="AL280" t="str">
            <v/>
          </cell>
          <cell r="AM280" t="str">
            <v/>
          </cell>
        </row>
        <row r="281">
          <cell r="H281" t="str">
            <v>J10_M10_4211_Z2358_65402</v>
          </cell>
          <cell r="J281" t="str">
            <v>65402_Świadczenia dla pracowników</v>
          </cell>
          <cell r="K281">
            <v>619250.9</v>
          </cell>
          <cell r="L281">
            <v>602228.72999999975</v>
          </cell>
          <cell r="M281">
            <v>1221479.6299999999</v>
          </cell>
          <cell r="N281">
            <v>1</v>
          </cell>
          <cell r="O281">
            <v>1</v>
          </cell>
          <cell r="P281">
            <v>1</v>
          </cell>
          <cell r="Q281" t="str">
            <v>J10M104211Z235865402</v>
          </cell>
          <cell r="R281" t="str">
            <v>Z0</v>
          </cell>
          <cell r="S281" t="str">
            <v>O0</v>
          </cell>
          <cell r="T281">
            <v>64811000</v>
          </cell>
          <cell r="U281" t="str">
            <v>Mgmt Board Dep</v>
          </cell>
          <cell r="V281" t="str">
            <v>OVERHEADS</v>
          </cell>
          <cell r="W281" t="str">
            <v>Other costs</v>
          </cell>
          <cell r="X281" t="str">
            <v>Benefit</v>
          </cell>
          <cell r="Y281" t="str">
            <v>PZ0O0MBBC3</v>
          </cell>
          <cell r="Z281" t="str">
            <v>MB Benefits</v>
          </cell>
          <cell r="AA281">
            <v>1</v>
          </cell>
          <cell r="AB281" t="str">
            <v>ŚWIADCZENIA DLA PRACOWNIKÓW</v>
          </cell>
          <cell r="AC281" t="str">
            <v/>
          </cell>
          <cell r="AD281" t="str">
            <v/>
          </cell>
          <cell r="AE281" t="str">
            <v/>
          </cell>
          <cell r="AF281" t="str">
            <v/>
          </cell>
          <cell r="AG281" t="str">
            <v/>
          </cell>
          <cell r="AH281" t="str">
            <v/>
          </cell>
          <cell r="AI281" t="str">
            <v/>
          </cell>
          <cell r="AJ281" t="str">
            <v/>
          </cell>
          <cell r="AK281" t="str">
            <v/>
          </cell>
          <cell r="AL281" t="str">
            <v/>
          </cell>
          <cell r="AM281" t="str">
            <v/>
          </cell>
        </row>
        <row r="282">
          <cell r="H282" t="str">
            <v>J10_M10_4211_Z2358_66203</v>
          </cell>
          <cell r="J282" t="str">
            <v>66203_VAT w koszty - pozostałe</v>
          </cell>
          <cell r="K282">
            <v>1568</v>
          </cell>
          <cell r="L282">
            <v>0</v>
          </cell>
          <cell r="M282">
            <v>1568</v>
          </cell>
          <cell r="N282">
            <v>1</v>
          </cell>
          <cell r="O282">
            <v>1</v>
          </cell>
          <cell r="P282">
            <v>1</v>
          </cell>
          <cell r="Q282" t="str">
            <v>J10M104211Z235866203</v>
          </cell>
          <cell r="R282" t="str">
            <v>Z0</v>
          </cell>
          <cell r="S282" t="str">
            <v>O0</v>
          </cell>
          <cell r="T282">
            <v>63520030</v>
          </cell>
          <cell r="U282" t="str">
            <v>Mgmt Board Dep</v>
          </cell>
          <cell r="V282" t="str">
            <v>OVERHEADS</v>
          </cell>
          <cell r="W282" t="str">
            <v>Other costs</v>
          </cell>
          <cell r="X282" t="str">
            <v>Other Costs &amp; Services</v>
          </cell>
          <cell r="Y282" t="str">
            <v>PZ0O0MBOS3</v>
          </cell>
          <cell r="Z282" t="str">
            <v>MB Other Cost&amp;Services</v>
          </cell>
          <cell r="AA282">
            <v>0</v>
          </cell>
          <cell r="AB282" t="str">
            <v/>
          </cell>
          <cell r="AC282" t="str">
            <v/>
          </cell>
          <cell r="AD282" t="str">
            <v/>
          </cell>
          <cell r="AE282" t="str">
            <v/>
          </cell>
          <cell r="AF282" t="str">
            <v/>
          </cell>
          <cell r="AG282" t="str">
            <v/>
          </cell>
          <cell r="AH282" t="str">
            <v/>
          </cell>
          <cell r="AI282" t="str">
            <v/>
          </cell>
          <cell r="AJ282" t="str">
            <v/>
          </cell>
          <cell r="AK282" t="str">
            <v/>
          </cell>
          <cell r="AL282" t="str">
            <v/>
          </cell>
          <cell r="AM282" t="str">
            <v/>
          </cell>
        </row>
        <row r="283">
          <cell r="H283" t="str">
            <v>J10_M10_4211_Z2358_67010</v>
          </cell>
          <cell r="J283" t="str">
            <v>67010_Koszt własny sprzedanych usług</v>
          </cell>
          <cell r="K283">
            <v>0</v>
          </cell>
          <cell r="L283">
            <v>0</v>
          </cell>
          <cell r="M283">
            <v>0</v>
          </cell>
          <cell r="N283">
            <v>1</v>
          </cell>
          <cell r="O283">
            <v>0</v>
          </cell>
          <cell r="P283">
            <v>1</v>
          </cell>
          <cell r="Q283" t="str">
            <v>J10M104211Z235867010</v>
          </cell>
          <cell r="R283" t="str">
            <v>Z0</v>
          </cell>
          <cell r="S283" t="str">
            <v>O0</v>
          </cell>
          <cell r="T283" t="str">
            <v/>
          </cell>
          <cell r="U283" t="str">
            <v>Mgmt Board Dep</v>
          </cell>
          <cell r="V283" t="str">
            <v>OVERHEADS</v>
          </cell>
          <cell r="W283" t="str">
            <v>Other costs</v>
          </cell>
          <cell r="X283" t="str">
            <v>Reinvoicing</v>
          </cell>
          <cell r="Y283" t="str">
            <v>PZ0O0MBRE3</v>
          </cell>
          <cell r="Z283" t="str">
            <v>MB Reinvoice</v>
          </cell>
          <cell r="AA283">
            <v>1</v>
          </cell>
          <cell r="AB283" t="str">
            <v>REFAKTUROWANIE TOWARÓW I USŁUG</v>
          </cell>
          <cell r="AC283" t="str">
            <v/>
          </cell>
          <cell r="AD283" t="str">
            <v/>
          </cell>
          <cell r="AE283" t="str">
            <v/>
          </cell>
          <cell r="AF283" t="str">
            <v/>
          </cell>
          <cell r="AG283" t="str">
            <v/>
          </cell>
          <cell r="AH283" t="str">
            <v/>
          </cell>
          <cell r="AI283" t="str">
            <v/>
          </cell>
          <cell r="AJ283" t="str">
            <v/>
          </cell>
          <cell r="AK283" t="str">
            <v/>
          </cell>
          <cell r="AL283" t="str">
            <v/>
          </cell>
          <cell r="AM283" t="str">
            <v/>
          </cell>
        </row>
        <row r="284">
          <cell r="H284" t="str">
            <v>-</v>
          </cell>
          <cell r="J284" t="str">
            <v>Z9109_CANAL+ OTT</v>
          </cell>
          <cell r="K284">
            <v>0</v>
          </cell>
          <cell r="L284">
            <v>0</v>
          </cell>
          <cell r="M284">
            <v>0</v>
          </cell>
          <cell r="N284">
            <v>0</v>
          </cell>
          <cell r="O284">
            <v>0</v>
          </cell>
          <cell r="P284">
            <v>0</v>
          </cell>
          <cell r="Q284" t="str">
            <v>-</v>
          </cell>
          <cell r="R284" t="str">
            <v/>
          </cell>
          <cell r="S284" t="str">
            <v/>
          </cell>
          <cell r="T284" t="str">
            <v/>
          </cell>
          <cell r="U284" t="str">
            <v/>
          </cell>
          <cell r="V284" t="str">
            <v/>
          </cell>
          <cell r="W284" t="str">
            <v/>
          </cell>
          <cell r="X284" t="str">
            <v/>
          </cell>
          <cell r="Y284" t="str">
            <v/>
          </cell>
          <cell r="Z284" t="str">
            <v/>
          </cell>
          <cell r="AA284" t="str">
            <v>brak CC</v>
          </cell>
          <cell r="AB284" t="str">
            <v/>
          </cell>
          <cell r="AC284" t="str">
            <v/>
          </cell>
          <cell r="AD284" t="str">
            <v/>
          </cell>
          <cell r="AE284" t="str">
            <v/>
          </cell>
          <cell r="AF284" t="str">
            <v/>
          </cell>
          <cell r="AG284" t="str">
            <v/>
          </cell>
          <cell r="AH284" t="str">
            <v/>
          </cell>
          <cell r="AI284" t="str">
            <v/>
          </cell>
          <cell r="AJ284" t="str">
            <v/>
          </cell>
          <cell r="AK284" t="str">
            <v/>
          </cell>
          <cell r="AL284" t="str">
            <v/>
          </cell>
          <cell r="AM284" t="str">
            <v/>
          </cell>
        </row>
        <row r="285">
          <cell r="H285" t="str">
            <v>J10_M10_4211_Z9109_67010</v>
          </cell>
          <cell r="J285" t="str">
            <v>67010_Koszt własny sprzedanych usług</v>
          </cell>
          <cell r="K285">
            <v>0</v>
          </cell>
          <cell r="L285">
            <v>0</v>
          </cell>
          <cell r="M285">
            <v>0</v>
          </cell>
          <cell r="N285">
            <v>1</v>
          </cell>
          <cell r="O285">
            <v>0</v>
          </cell>
          <cell r="P285">
            <v>0</v>
          </cell>
          <cell r="Q285" t="str">
            <v>J10M104211Z910967010</v>
          </cell>
          <cell r="R285" t="str">
            <v/>
          </cell>
          <cell r="S285" t="str">
            <v/>
          </cell>
          <cell r="T285" t="str">
            <v/>
          </cell>
          <cell r="U285" t="str">
            <v/>
          </cell>
          <cell r="V285" t="str">
            <v/>
          </cell>
          <cell r="W285" t="str">
            <v/>
          </cell>
          <cell r="X285" t="str">
            <v/>
          </cell>
          <cell r="Y285" t="str">
            <v/>
          </cell>
          <cell r="Z285" t="str">
            <v/>
          </cell>
          <cell r="AA285" t="str">
            <v>brak CC</v>
          </cell>
          <cell r="AB285" t="str">
            <v/>
          </cell>
          <cell r="AC285" t="str">
            <v/>
          </cell>
          <cell r="AD285" t="str">
            <v/>
          </cell>
          <cell r="AE285" t="str">
            <v/>
          </cell>
          <cell r="AF285" t="str">
            <v/>
          </cell>
          <cell r="AG285" t="str">
            <v/>
          </cell>
          <cell r="AH285" t="str">
            <v/>
          </cell>
          <cell r="AI285" t="str">
            <v/>
          </cell>
          <cell r="AJ285" t="str">
            <v/>
          </cell>
          <cell r="AK285" t="str">
            <v/>
          </cell>
          <cell r="AL285" t="str">
            <v/>
          </cell>
          <cell r="AM285" t="str">
            <v/>
          </cell>
        </row>
        <row r="286">
          <cell r="H286" t="str">
            <v>-</v>
          </cell>
          <cell r="J286" t="str">
            <v>M12_LEGAL</v>
          </cell>
          <cell r="K286">
            <v>1650.56</v>
          </cell>
          <cell r="L286">
            <v>12000</v>
          </cell>
          <cell r="M286">
            <v>13650.56</v>
          </cell>
          <cell r="N286">
            <v>0</v>
          </cell>
          <cell r="O286">
            <v>0</v>
          </cell>
          <cell r="P286">
            <v>0</v>
          </cell>
          <cell r="Q286" t="str">
            <v>-</v>
          </cell>
          <cell r="R286" t="str">
            <v/>
          </cell>
          <cell r="S286" t="str">
            <v/>
          </cell>
          <cell r="T286" t="str">
            <v/>
          </cell>
          <cell r="U286" t="str">
            <v/>
          </cell>
          <cell r="V286" t="str">
            <v/>
          </cell>
          <cell r="W286" t="str">
            <v/>
          </cell>
          <cell r="X286" t="str">
            <v/>
          </cell>
          <cell r="Y286" t="str">
            <v/>
          </cell>
          <cell r="Z286" t="str">
            <v/>
          </cell>
          <cell r="AA286" t="str">
            <v>brak CC</v>
          </cell>
          <cell r="AB286" t="str">
            <v/>
          </cell>
          <cell r="AC286" t="str">
            <v/>
          </cell>
          <cell r="AD286" t="str">
            <v/>
          </cell>
          <cell r="AE286" t="str">
            <v/>
          </cell>
          <cell r="AF286" t="str">
            <v/>
          </cell>
          <cell r="AG286" t="str">
            <v/>
          </cell>
          <cell r="AH286" t="str">
            <v/>
          </cell>
          <cell r="AI286" t="str">
            <v/>
          </cell>
          <cell r="AJ286" t="str">
            <v/>
          </cell>
          <cell r="AK286" t="str">
            <v/>
          </cell>
          <cell r="AL286" t="str">
            <v/>
          </cell>
          <cell r="AM286" t="str">
            <v/>
          </cell>
        </row>
        <row r="287">
          <cell r="H287" t="str">
            <v>-</v>
          </cell>
          <cell r="J287" t="str">
            <v>4210_DEPARTMENT ADMINISTRATION</v>
          </cell>
          <cell r="K287">
            <v>1650.56</v>
          </cell>
          <cell r="L287">
            <v>12000</v>
          </cell>
          <cell r="M287">
            <v>13650.56</v>
          </cell>
          <cell r="N287">
            <v>0</v>
          </cell>
          <cell r="O287">
            <v>0</v>
          </cell>
          <cell r="P287">
            <v>0</v>
          </cell>
          <cell r="Q287" t="str">
            <v>-</v>
          </cell>
          <cell r="R287" t="str">
            <v/>
          </cell>
          <cell r="S287" t="str">
            <v/>
          </cell>
          <cell r="T287" t="str">
            <v/>
          </cell>
          <cell r="U287" t="str">
            <v/>
          </cell>
          <cell r="V287" t="str">
            <v/>
          </cell>
          <cell r="W287" t="str">
            <v/>
          </cell>
          <cell r="X287" t="str">
            <v/>
          </cell>
          <cell r="Y287" t="str">
            <v/>
          </cell>
          <cell r="Z287" t="str">
            <v/>
          </cell>
          <cell r="AA287" t="str">
            <v>brak CC</v>
          </cell>
          <cell r="AB287" t="str">
            <v/>
          </cell>
          <cell r="AC287" t="str">
            <v/>
          </cell>
          <cell r="AD287" t="str">
            <v/>
          </cell>
          <cell r="AE287" t="str">
            <v/>
          </cell>
          <cell r="AF287" t="str">
            <v/>
          </cell>
          <cell r="AG287" t="str">
            <v/>
          </cell>
          <cell r="AH287" t="str">
            <v/>
          </cell>
          <cell r="AI287" t="str">
            <v/>
          </cell>
          <cell r="AJ287" t="str">
            <v/>
          </cell>
          <cell r="AK287" t="str">
            <v/>
          </cell>
          <cell r="AL287" t="str">
            <v/>
          </cell>
          <cell r="AM287" t="str">
            <v/>
          </cell>
        </row>
        <row r="288">
          <cell r="H288" t="str">
            <v>-</v>
          </cell>
          <cell r="J288" t="str">
            <v>Z2120_TRAVEL &amp; ENTERTAINMENT</v>
          </cell>
          <cell r="K288">
            <v>1650.56</v>
          </cell>
          <cell r="L288">
            <v>12000</v>
          </cell>
          <cell r="M288">
            <v>13650.56</v>
          </cell>
          <cell r="N288">
            <v>0</v>
          </cell>
          <cell r="O288">
            <v>0</v>
          </cell>
          <cell r="P288">
            <v>0</v>
          </cell>
          <cell r="Q288" t="str">
            <v>-</v>
          </cell>
          <cell r="R288" t="str">
            <v/>
          </cell>
          <cell r="S288" t="str">
            <v/>
          </cell>
          <cell r="T288" t="str">
            <v/>
          </cell>
          <cell r="U288" t="str">
            <v/>
          </cell>
          <cell r="V288" t="str">
            <v/>
          </cell>
          <cell r="W288" t="str">
            <v/>
          </cell>
          <cell r="X288" t="str">
            <v/>
          </cell>
          <cell r="Y288" t="str">
            <v/>
          </cell>
          <cell r="Z288" t="str">
            <v/>
          </cell>
          <cell r="AA288" t="str">
            <v>brak CC</v>
          </cell>
          <cell r="AB288" t="str">
            <v/>
          </cell>
          <cell r="AC288" t="str">
            <v/>
          </cell>
          <cell r="AD288" t="str">
            <v/>
          </cell>
          <cell r="AE288" t="str">
            <v/>
          </cell>
          <cell r="AF288" t="str">
            <v/>
          </cell>
          <cell r="AG288" t="str">
            <v/>
          </cell>
          <cell r="AH288" t="str">
            <v/>
          </cell>
          <cell r="AI288" t="str">
            <v/>
          </cell>
          <cell r="AJ288" t="str">
            <v/>
          </cell>
          <cell r="AK288" t="str">
            <v/>
          </cell>
          <cell r="AL288" t="str">
            <v/>
          </cell>
          <cell r="AM288" t="str">
            <v/>
          </cell>
        </row>
        <row r="289">
          <cell r="H289" t="str">
            <v>J10_M12_4210_Z2120_65401</v>
          </cell>
          <cell r="J289" t="str">
            <v>65401_Organizacja imprez firmowych</v>
          </cell>
          <cell r="K289">
            <v>1545.31</v>
          </cell>
          <cell r="L289">
            <v>12000</v>
          </cell>
          <cell r="M289">
            <v>13545.31</v>
          </cell>
          <cell r="N289">
            <v>1</v>
          </cell>
          <cell r="O289">
            <v>1</v>
          </cell>
          <cell r="P289">
            <v>1</v>
          </cell>
          <cell r="Q289" t="str">
            <v>J10M124210Z212065401</v>
          </cell>
          <cell r="R289" t="str">
            <v>Z0</v>
          </cell>
          <cell r="S289" t="str">
            <v>O0</v>
          </cell>
          <cell r="T289">
            <v>62573000</v>
          </cell>
          <cell r="U289" t="str">
            <v>Mgmt Board Dep</v>
          </cell>
          <cell r="V289" t="str">
            <v>OVERHEADS</v>
          </cell>
          <cell r="W289" t="str">
            <v>Legal</v>
          </cell>
          <cell r="X289" t="str">
            <v>Meetings&amp;Entertainment</v>
          </cell>
          <cell r="Y289" t="str">
            <v>PZ0O0GAML3</v>
          </cell>
          <cell r="Z289" t="str">
            <v>MB Legal Meetings&amp;Entertainment</v>
          </cell>
          <cell r="AA289">
            <v>1</v>
          </cell>
          <cell r="AB289" t="str">
            <v>IMPREZY FIRMOWE</v>
          </cell>
          <cell r="AC289" t="str">
            <v/>
          </cell>
          <cell r="AD289" t="str">
            <v/>
          </cell>
          <cell r="AE289" t="str">
            <v/>
          </cell>
          <cell r="AF289" t="str">
            <v/>
          </cell>
          <cell r="AG289" t="str">
            <v/>
          </cell>
          <cell r="AH289" t="str">
            <v/>
          </cell>
          <cell r="AI289" t="str">
            <v/>
          </cell>
          <cell r="AJ289" t="str">
            <v/>
          </cell>
          <cell r="AK289" t="str">
            <v/>
          </cell>
          <cell r="AL289" t="str">
            <v/>
          </cell>
          <cell r="AM289" t="str">
            <v/>
          </cell>
        </row>
        <row r="290">
          <cell r="H290" t="str">
            <v>J10_M12_4210_Z2120_66203</v>
          </cell>
          <cell r="J290" t="str">
            <v>66203_VAT w koszty - pozostałe</v>
          </cell>
          <cell r="K290">
            <v>105.25</v>
          </cell>
          <cell r="L290">
            <v>0</v>
          </cell>
          <cell r="M290">
            <v>105.25</v>
          </cell>
          <cell r="N290">
            <v>1</v>
          </cell>
          <cell r="O290">
            <v>1</v>
          </cell>
          <cell r="P290">
            <v>1</v>
          </cell>
          <cell r="Q290" t="str">
            <v>J10M124210Z212066203</v>
          </cell>
          <cell r="R290" t="str">
            <v>Z0</v>
          </cell>
          <cell r="S290" t="str">
            <v>O0</v>
          </cell>
          <cell r="T290">
            <v>63520030</v>
          </cell>
          <cell r="U290" t="str">
            <v>Mgmt Board Dep</v>
          </cell>
          <cell r="V290" t="str">
            <v>OVERHEADS</v>
          </cell>
          <cell r="W290" t="str">
            <v>Legal</v>
          </cell>
          <cell r="X290" t="str">
            <v>Meetings&amp;Entertainment</v>
          </cell>
          <cell r="Y290" t="str">
            <v>PZ0O0GAML3</v>
          </cell>
          <cell r="Z290" t="str">
            <v>MB Legal Meetings&amp;Entertainment</v>
          </cell>
          <cell r="AA290">
            <v>1</v>
          </cell>
          <cell r="AB290" t="str">
            <v>IMPREZY FIRMOWE</v>
          </cell>
          <cell r="AC290" t="str">
            <v/>
          </cell>
          <cell r="AD290" t="str">
            <v/>
          </cell>
          <cell r="AE290" t="str">
            <v/>
          </cell>
          <cell r="AF290" t="str">
            <v/>
          </cell>
          <cell r="AG290" t="str">
            <v/>
          </cell>
          <cell r="AH290" t="str">
            <v/>
          </cell>
          <cell r="AI290" t="str">
            <v/>
          </cell>
          <cell r="AJ290" t="str">
            <v/>
          </cell>
          <cell r="AK290" t="str">
            <v/>
          </cell>
          <cell r="AL290" t="str">
            <v/>
          </cell>
          <cell r="AM290" t="str">
            <v/>
          </cell>
        </row>
        <row r="291">
          <cell r="H291" t="str">
            <v>-</v>
          </cell>
          <cell r="J291" t="str">
            <v>M13_HR</v>
          </cell>
          <cell r="K291">
            <v>8350.9699999999993</v>
          </cell>
          <cell r="L291">
            <v>24000</v>
          </cell>
          <cell r="M291">
            <v>32350.97</v>
          </cell>
          <cell r="N291">
            <v>0</v>
          </cell>
          <cell r="O291">
            <v>0</v>
          </cell>
          <cell r="P291">
            <v>0</v>
          </cell>
          <cell r="Q291" t="str">
            <v>-</v>
          </cell>
          <cell r="R291" t="str">
            <v/>
          </cell>
          <cell r="S291" t="str">
            <v/>
          </cell>
          <cell r="T291" t="str">
            <v/>
          </cell>
          <cell r="U291" t="str">
            <v/>
          </cell>
          <cell r="V291" t="str">
            <v/>
          </cell>
          <cell r="W291" t="str">
            <v/>
          </cell>
          <cell r="X291" t="str">
            <v/>
          </cell>
          <cell r="Y291" t="str">
            <v/>
          </cell>
          <cell r="Z291" t="str">
            <v/>
          </cell>
          <cell r="AA291" t="str">
            <v>brak CC</v>
          </cell>
          <cell r="AB291" t="str">
            <v/>
          </cell>
          <cell r="AC291" t="str">
            <v/>
          </cell>
          <cell r="AD291" t="str">
            <v/>
          </cell>
          <cell r="AE291" t="str">
            <v/>
          </cell>
          <cell r="AF291" t="str">
            <v/>
          </cell>
          <cell r="AG291" t="str">
            <v/>
          </cell>
          <cell r="AH291" t="str">
            <v/>
          </cell>
          <cell r="AI291" t="str">
            <v/>
          </cell>
          <cell r="AJ291" t="str">
            <v/>
          </cell>
          <cell r="AK291" t="str">
            <v/>
          </cell>
          <cell r="AL291" t="str">
            <v/>
          </cell>
          <cell r="AM291" t="str">
            <v/>
          </cell>
        </row>
        <row r="292">
          <cell r="H292" t="str">
            <v>-</v>
          </cell>
          <cell r="J292" t="str">
            <v>4210_DEPARTMENT ADMINISTRATION</v>
          </cell>
          <cell r="K292">
            <v>8350.9699999999993</v>
          </cell>
          <cell r="L292">
            <v>24000</v>
          </cell>
          <cell r="M292">
            <v>32350.97</v>
          </cell>
          <cell r="N292">
            <v>0</v>
          </cell>
          <cell r="O292">
            <v>0</v>
          </cell>
          <cell r="P292">
            <v>0</v>
          </cell>
          <cell r="Q292" t="str">
            <v>-</v>
          </cell>
          <cell r="R292" t="str">
            <v/>
          </cell>
          <cell r="S292" t="str">
            <v/>
          </cell>
          <cell r="T292" t="str">
            <v/>
          </cell>
          <cell r="U292" t="str">
            <v/>
          </cell>
          <cell r="V292" t="str">
            <v/>
          </cell>
          <cell r="W292" t="str">
            <v/>
          </cell>
          <cell r="X292" t="str">
            <v/>
          </cell>
          <cell r="Y292" t="str">
            <v/>
          </cell>
          <cell r="Z292" t="str">
            <v/>
          </cell>
          <cell r="AA292" t="str">
            <v>brak CC</v>
          </cell>
          <cell r="AB292" t="str">
            <v/>
          </cell>
          <cell r="AC292" t="str">
            <v/>
          </cell>
          <cell r="AD292" t="str">
            <v/>
          </cell>
          <cell r="AE292" t="str">
            <v/>
          </cell>
          <cell r="AF292" t="str">
            <v/>
          </cell>
          <cell r="AG292" t="str">
            <v/>
          </cell>
          <cell r="AH292" t="str">
            <v/>
          </cell>
          <cell r="AI292" t="str">
            <v/>
          </cell>
          <cell r="AJ292" t="str">
            <v/>
          </cell>
          <cell r="AK292" t="str">
            <v/>
          </cell>
          <cell r="AL292" t="str">
            <v/>
          </cell>
          <cell r="AM292" t="str">
            <v/>
          </cell>
        </row>
        <row r="293">
          <cell r="H293" t="str">
            <v>-</v>
          </cell>
          <cell r="J293" t="str">
            <v>Z2120_TRAVEL &amp; ENTERTAINMENT</v>
          </cell>
          <cell r="K293">
            <v>8350.9699999999993</v>
          </cell>
          <cell r="L293">
            <v>24000</v>
          </cell>
          <cell r="M293">
            <v>32350.97</v>
          </cell>
          <cell r="N293">
            <v>0</v>
          </cell>
          <cell r="O293">
            <v>0</v>
          </cell>
          <cell r="P293">
            <v>0</v>
          </cell>
          <cell r="Q293" t="str">
            <v>-</v>
          </cell>
          <cell r="R293" t="str">
            <v/>
          </cell>
          <cell r="S293" t="str">
            <v/>
          </cell>
          <cell r="T293" t="str">
            <v/>
          </cell>
          <cell r="U293" t="str">
            <v/>
          </cell>
          <cell r="V293" t="str">
            <v/>
          </cell>
          <cell r="W293" t="str">
            <v/>
          </cell>
          <cell r="X293" t="str">
            <v/>
          </cell>
          <cell r="Y293" t="str">
            <v/>
          </cell>
          <cell r="Z293" t="str">
            <v/>
          </cell>
          <cell r="AA293" t="str">
            <v>brak CC</v>
          </cell>
          <cell r="AB293" t="str">
            <v/>
          </cell>
          <cell r="AC293" t="str">
            <v/>
          </cell>
          <cell r="AD293" t="str">
            <v/>
          </cell>
          <cell r="AE293" t="str">
            <v/>
          </cell>
          <cell r="AF293" t="str">
            <v/>
          </cell>
          <cell r="AG293" t="str">
            <v/>
          </cell>
          <cell r="AH293" t="str">
            <v/>
          </cell>
          <cell r="AI293" t="str">
            <v/>
          </cell>
          <cell r="AJ293" t="str">
            <v/>
          </cell>
          <cell r="AK293" t="str">
            <v/>
          </cell>
          <cell r="AL293" t="str">
            <v/>
          </cell>
          <cell r="AM293" t="str">
            <v/>
          </cell>
        </row>
        <row r="294">
          <cell r="H294" t="str">
            <v>J10_M13_4210_Z2120_65401</v>
          </cell>
          <cell r="J294" t="str">
            <v>65401_Organizacja imprez firmowych</v>
          </cell>
          <cell r="K294">
            <v>8000</v>
          </cell>
          <cell r="L294">
            <v>24000</v>
          </cell>
          <cell r="M294">
            <v>32000</v>
          </cell>
          <cell r="N294">
            <v>1</v>
          </cell>
          <cell r="O294">
            <v>1</v>
          </cell>
          <cell r="P294">
            <v>1</v>
          </cell>
          <cell r="Q294" t="str">
            <v>J10M134210Z212065401</v>
          </cell>
          <cell r="R294" t="str">
            <v>Z0</v>
          </cell>
          <cell r="S294" t="str">
            <v>O0</v>
          </cell>
          <cell r="T294">
            <v>62573000</v>
          </cell>
          <cell r="U294" t="str">
            <v>Mgmt Board Dep</v>
          </cell>
          <cell r="V294" t="str">
            <v>OVERHEADS</v>
          </cell>
          <cell r="W294" t="str">
            <v>People&amp;Culture</v>
          </cell>
          <cell r="X294" t="str">
            <v>Meetings&amp;Entertainment</v>
          </cell>
          <cell r="Y294" t="str">
            <v>PZ0O0GAMH3</v>
          </cell>
          <cell r="Z294" t="str">
            <v>MB P&amp;C Meetings&amp;Entertainment</v>
          </cell>
          <cell r="AA294">
            <v>1</v>
          </cell>
          <cell r="AB294" t="str">
            <v>IMPREZY FIRMOWE</v>
          </cell>
          <cell r="AC294" t="str">
            <v/>
          </cell>
          <cell r="AD294" t="str">
            <v/>
          </cell>
          <cell r="AE294" t="str">
            <v/>
          </cell>
          <cell r="AF294" t="str">
            <v/>
          </cell>
          <cell r="AG294" t="str">
            <v/>
          </cell>
          <cell r="AH294" t="str">
            <v/>
          </cell>
          <cell r="AI294" t="str">
            <v/>
          </cell>
          <cell r="AJ294" t="str">
            <v/>
          </cell>
          <cell r="AK294" t="str">
            <v/>
          </cell>
          <cell r="AL294" t="str">
            <v/>
          </cell>
          <cell r="AM294" t="str">
            <v/>
          </cell>
        </row>
        <row r="295">
          <cell r="H295" t="str">
            <v>J10_M13_4210_Z2120_66203</v>
          </cell>
          <cell r="J295" t="str">
            <v>66203_VAT w koszty - pozostałe</v>
          </cell>
          <cell r="K295">
            <v>350.97</v>
          </cell>
          <cell r="L295">
            <v>0</v>
          </cell>
          <cell r="M295">
            <v>350.97</v>
          </cell>
          <cell r="N295">
            <v>1</v>
          </cell>
          <cell r="O295">
            <v>1</v>
          </cell>
          <cell r="P295">
            <v>1</v>
          </cell>
          <cell r="Q295" t="str">
            <v>J10M134210Z212066203</v>
          </cell>
          <cell r="R295" t="str">
            <v>Z0</v>
          </cell>
          <cell r="S295" t="str">
            <v>O0</v>
          </cell>
          <cell r="T295">
            <v>63520030</v>
          </cell>
          <cell r="U295" t="str">
            <v>Mgmt Board Dep</v>
          </cell>
          <cell r="V295" t="str">
            <v>OVERHEADS</v>
          </cell>
          <cell r="W295" t="str">
            <v>People&amp;Culture</v>
          </cell>
          <cell r="X295" t="str">
            <v>Meetings&amp;Entertainment</v>
          </cell>
          <cell r="Y295" t="str">
            <v>PZ0O0GAMH3</v>
          </cell>
          <cell r="Z295" t="str">
            <v>MB P&amp;C Meetings&amp;Entertainment</v>
          </cell>
          <cell r="AA295">
            <v>1</v>
          </cell>
          <cell r="AB295" t="str">
            <v>IMPREZY FIRMOWE</v>
          </cell>
          <cell r="AC295" t="str">
            <v/>
          </cell>
          <cell r="AD295" t="str">
            <v/>
          </cell>
          <cell r="AE295" t="str">
            <v/>
          </cell>
          <cell r="AF295" t="str">
            <v/>
          </cell>
          <cell r="AG295" t="str">
            <v/>
          </cell>
          <cell r="AH295" t="str">
            <v/>
          </cell>
          <cell r="AI295" t="str">
            <v/>
          </cell>
          <cell r="AJ295" t="str">
            <v/>
          </cell>
          <cell r="AK295" t="str">
            <v/>
          </cell>
          <cell r="AL295" t="str">
            <v/>
          </cell>
          <cell r="AM295" t="str">
            <v/>
          </cell>
        </row>
        <row r="296">
          <cell r="H296" t="str">
            <v>-</v>
          </cell>
          <cell r="J296" t="str">
            <v>M14_TRANSFORMATION &amp; STRATEGIC PROJECTS</v>
          </cell>
          <cell r="K296">
            <v>3336.7</v>
          </cell>
          <cell r="L296">
            <v>3000</v>
          </cell>
          <cell r="M296">
            <v>6336.7</v>
          </cell>
          <cell r="N296">
            <v>0</v>
          </cell>
          <cell r="O296">
            <v>0</v>
          </cell>
          <cell r="P296">
            <v>0</v>
          </cell>
          <cell r="Q296" t="str">
            <v>-</v>
          </cell>
          <cell r="R296" t="str">
            <v/>
          </cell>
          <cell r="S296" t="str">
            <v/>
          </cell>
          <cell r="T296" t="str">
            <v/>
          </cell>
          <cell r="U296" t="str">
            <v/>
          </cell>
          <cell r="V296" t="str">
            <v/>
          </cell>
          <cell r="W296" t="str">
            <v/>
          </cell>
          <cell r="X296" t="str">
            <v/>
          </cell>
          <cell r="Y296" t="str">
            <v/>
          </cell>
          <cell r="Z296" t="str">
            <v/>
          </cell>
          <cell r="AA296" t="str">
            <v>brak CC</v>
          </cell>
          <cell r="AB296" t="str">
            <v/>
          </cell>
          <cell r="AC296" t="str">
            <v/>
          </cell>
          <cell r="AD296" t="str">
            <v/>
          </cell>
          <cell r="AE296" t="str">
            <v/>
          </cell>
          <cell r="AF296" t="str">
            <v/>
          </cell>
          <cell r="AG296" t="str">
            <v/>
          </cell>
          <cell r="AH296" t="str">
            <v/>
          </cell>
          <cell r="AI296" t="str">
            <v/>
          </cell>
          <cell r="AJ296" t="str">
            <v/>
          </cell>
          <cell r="AK296" t="str">
            <v/>
          </cell>
          <cell r="AL296" t="str">
            <v/>
          </cell>
          <cell r="AM296" t="str">
            <v/>
          </cell>
        </row>
        <row r="297">
          <cell r="H297" t="str">
            <v>-</v>
          </cell>
          <cell r="J297" t="str">
            <v>4210_DEPARTMENT ADMINISTRATION</v>
          </cell>
          <cell r="K297">
            <v>3336.7</v>
          </cell>
          <cell r="L297">
            <v>3000</v>
          </cell>
          <cell r="M297">
            <v>6336.7</v>
          </cell>
          <cell r="N297">
            <v>0</v>
          </cell>
          <cell r="O297">
            <v>0</v>
          </cell>
          <cell r="P297">
            <v>0</v>
          </cell>
          <cell r="Q297" t="str">
            <v>-</v>
          </cell>
          <cell r="R297" t="str">
            <v/>
          </cell>
          <cell r="S297" t="str">
            <v/>
          </cell>
          <cell r="T297" t="str">
            <v/>
          </cell>
          <cell r="U297" t="str">
            <v/>
          </cell>
          <cell r="V297" t="str">
            <v/>
          </cell>
          <cell r="W297" t="str">
            <v/>
          </cell>
          <cell r="X297" t="str">
            <v/>
          </cell>
          <cell r="Y297" t="str">
            <v/>
          </cell>
          <cell r="Z297" t="str">
            <v/>
          </cell>
          <cell r="AA297" t="str">
            <v>brak CC</v>
          </cell>
          <cell r="AB297" t="str">
            <v/>
          </cell>
          <cell r="AC297" t="str">
            <v/>
          </cell>
          <cell r="AD297" t="str">
            <v/>
          </cell>
          <cell r="AE297" t="str">
            <v/>
          </cell>
          <cell r="AF297" t="str">
            <v/>
          </cell>
          <cell r="AG297" t="str">
            <v/>
          </cell>
          <cell r="AH297" t="str">
            <v/>
          </cell>
          <cell r="AI297" t="str">
            <v/>
          </cell>
          <cell r="AJ297" t="str">
            <v/>
          </cell>
          <cell r="AK297" t="str">
            <v/>
          </cell>
          <cell r="AL297" t="str">
            <v/>
          </cell>
          <cell r="AM297" t="str">
            <v/>
          </cell>
        </row>
        <row r="298">
          <cell r="H298" t="str">
            <v>-</v>
          </cell>
          <cell r="J298" t="str">
            <v>Z2120_TRAVEL &amp; ENTERTAINMENT</v>
          </cell>
          <cell r="K298">
            <v>3336.7</v>
          </cell>
          <cell r="L298">
            <v>3000</v>
          </cell>
          <cell r="M298">
            <v>6336.7</v>
          </cell>
          <cell r="N298">
            <v>0</v>
          </cell>
          <cell r="O298">
            <v>0</v>
          </cell>
          <cell r="P298">
            <v>0</v>
          </cell>
          <cell r="Q298" t="str">
            <v>-</v>
          </cell>
          <cell r="R298" t="str">
            <v/>
          </cell>
          <cell r="S298" t="str">
            <v/>
          </cell>
          <cell r="T298" t="str">
            <v/>
          </cell>
          <cell r="U298" t="str">
            <v/>
          </cell>
          <cell r="V298" t="str">
            <v/>
          </cell>
          <cell r="W298" t="str">
            <v/>
          </cell>
          <cell r="X298" t="str">
            <v/>
          </cell>
          <cell r="Y298" t="str">
            <v/>
          </cell>
          <cell r="Z298" t="str">
            <v/>
          </cell>
          <cell r="AA298" t="str">
            <v>brak CC</v>
          </cell>
          <cell r="AB298" t="str">
            <v/>
          </cell>
          <cell r="AC298" t="str">
            <v/>
          </cell>
          <cell r="AD298" t="str">
            <v/>
          </cell>
          <cell r="AE298" t="str">
            <v/>
          </cell>
          <cell r="AF298" t="str">
            <v/>
          </cell>
          <cell r="AG298" t="str">
            <v/>
          </cell>
          <cell r="AH298" t="str">
            <v/>
          </cell>
          <cell r="AI298" t="str">
            <v/>
          </cell>
          <cell r="AJ298" t="str">
            <v/>
          </cell>
          <cell r="AK298" t="str">
            <v/>
          </cell>
          <cell r="AL298" t="str">
            <v/>
          </cell>
          <cell r="AM298" t="str">
            <v/>
          </cell>
        </row>
        <row r="299">
          <cell r="H299" t="str">
            <v>J10_M14_4210_Z2120_65401</v>
          </cell>
          <cell r="J299" t="str">
            <v>65401_Organizacja imprez firmowych</v>
          </cell>
          <cell r="K299">
            <v>3000</v>
          </cell>
          <cell r="L299">
            <v>3000</v>
          </cell>
          <cell r="M299">
            <v>6000</v>
          </cell>
          <cell r="N299">
            <v>1</v>
          </cell>
          <cell r="O299">
            <v>1</v>
          </cell>
          <cell r="P299">
            <v>1</v>
          </cell>
          <cell r="Q299" t="str">
            <v>J10M144210Z212065401</v>
          </cell>
          <cell r="R299" t="str">
            <v>Z0</v>
          </cell>
          <cell r="S299" t="str">
            <v>O0</v>
          </cell>
          <cell r="T299">
            <v>62573000</v>
          </cell>
          <cell r="U299" t="str">
            <v>Mgmt Board Dep</v>
          </cell>
          <cell r="V299" t="str">
            <v>OVERHEADS</v>
          </cell>
          <cell r="W299" t="str">
            <v>Transformation&amp;Strategy</v>
          </cell>
          <cell r="X299" t="str">
            <v>Meetings&amp;Entertainment</v>
          </cell>
          <cell r="Y299" t="str">
            <v>PZ0O0GAM43</v>
          </cell>
          <cell r="Z299" t="str">
            <v>MB Transf.&amp;Strategy Meetings&amp; Entert.</v>
          </cell>
          <cell r="AA299">
            <v>1</v>
          </cell>
          <cell r="AB299" t="str">
            <v>IMPREZY FIRMOWE</v>
          </cell>
          <cell r="AC299" t="str">
            <v/>
          </cell>
          <cell r="AD299" t="str">
            <v/>
          </cell>
          <cell r="AE299" t="str">
            <v/>
          </cell>
          <cell r="AF299" t="str">
            <v/>
          </cell>
          <cell r="AG299" t="str">
            <v/>
          </cell>
          <cell r="AH299" t="str">
            <v/>
          </cell>
          <cell r="AI299" t="str">
            <v/>
          </cell>
          <cell r="AJ299" t="str">
            <v/>
          </cell>
          <cell r="AK299" t="str">
            <v/>
          </cell>
          <cell r="AL299" t="str">
            <v/>
          </cell>
          <cell r="AM299" t="str">
            <v/>
          </cell>
        </row>
        <row r="300">
          <cell r="H300" t="str">
            <v>J10_M14_4210_Z2120_66203</v>
          </cell>
          <cell r="J300" t="str">
            <v>66203_VAT w koszty - pozostałe</v>
          </cell>
          <cell r="K300">
            <v>336.70000000000005</v>
          </cell>
          <cell r="L300">
            <v>0</v>
          </cell>
          <cell r="M300">
            <v>336.70000000000005</v>
          </cell>
          <cell r="N300">
            <v>1</v>
          </cell>
          <cell r="O300">
            <v>1</v>
          </cell>
          <cell r="P300">
            <v>1</v>
          </cell>
          <cell r="Q300" t="str">
            <v>J10M144210Z212066203</v>
          </cell>
          <cell r="R300" t="str">
            <v>Z0</v>
          </cell>
          <cell r="S300" t="str">
            <v>O0</v>
          </cell>
          <cell r="T300">
            <v>63520030</v>
          </cell>
          <cell r="U300" t="str">
            <v>Mgmt Board Dep</v>
          </cell>
          <cell r="V300" t="str">
            <v>OVERHEADS</v>
          </cell>
          <cell r="W300" t="str">
            <v>Transformation&amp;Strategy</v>
          </cell>
          <cell r="X300" t="str">
            <v>Meetings&amp;Entertainment</v>
          </cell>
          <cell r="Y300" t="str">
            <v>PZ0O0GAM43</v>
          </cell>
          <cell r="Z300" t="str">
            <v>MB Transf.&amp;Strategy Meetings&amp; Entert.</v>
          </cell>
          <cell r="AA300">
            <v>1</v>
          </cell>
          <cell r="AB300" t="str">
            <v>IMPREZY FIRMOWE</v>
          </cell>
          <cell r="AC300" t="str">
            <v/>
          </cell>
          <cell r="AD300" t="str">
            <v/>
          </cell>
          <cell r="AE300" t="str">
            <v/>
          </cell>
          <cell r="AF300" t="str">
            <v/>
          </cell>
          <cell r="AG300" t="str">
            <v/>
          </cell>
          <cell r="AH300" t="str">
            <v/>
          </cell>
          <cell r="AI300" t="str">
            <v/>
          </cell>
          <cell r="AJ300" t="str">
            <v/>
          </cell>
          <cell r="AK300" t="str">
            <v/>
          </cell>
          <cell r="AL300" t="str">
            <v/>
          </cell>
          <cell r="AM300" t="str">
            <v/>
          </cell>
        </row>
        <row r="301">
          <cell r="H301" t="str">
            <v>-</v>
          </cell>
          <cell r="J301" t="str">
            <v>M15_BUSINESS INTELLIGENCE</v>
          </cell>
          <cell r="K301">
            <v>0</v>
          </cell>
          <cell r="L301">
            <v>3000</v>
          </cell>
          <cell r="M301">
            <v>3000</v>
          </cell>
          <cell r="N301">
            <v>0</v>
          </cell>
          <cell r="O301">
            <v>0</v>
          </cell>
          <cell r="P301">
            <v>0</v>
          </cell>
          <cell r="Q301" t="str">
            <v>-</v>
          </cell>
          <cell r="R301" t="str">
            <v/>
          </cell>
          <cell r="S301" t="str">
            <v/>
          </cell>
          <cell r="T301" t="str">
            <v/>
          </cell>
          <cell r="U301" t="str">
            <v/>
          </cell>
          <cell r="V301" t="str">
            <v/>
          </cell>
          <cell r="W301" t="str">
            <v/>
          </cell>
          <cell r="X301" t="str">
            <v/>
          </cell>
          <cell r="Y301" t="str">
            <v/>
          </cell>
          <cell r="Z301" t="str">
            <v/>
          </cell>
          <cell r="AA301" t="str">
            <v>brak CC</v>
          </cell>
          <cell r="AB301" t="str">
            <v/>
          </cell>
          <cell r="AC301" t="str">
            <v/>
          </cell>
          <cell r="AD301" t="str">
            <v/>
          </cell>
          <cell r="AE301" t="str">
            <v/>
          </cell>
          <cell r="AF301" t="str">
            <v/>
          </cell>
          <cell r="AG301" t="str">
            <v/>
          </cell>
          <cell r="AH301" t="str">
            <v/>
          </cell>
          <cell r="AI301" t="str">
            <v/>
          </cell>
          <cell r="AJ301" t="str">
            <v/>
          </cell>
          <cell r="AK301" t="str">
            <v/>
          </cell>
          <cell r="AL301" t="str">
            <v/>
          </cell>
          <cell r="AM301" t="str">
            <v/>
          </cell>
        </row>
        <row r="302">
          <cell r="H302" t="str">
            <v>-</v>
          </cell>
          <cell r="J302" t="str">
            <v>4210_DEPARTMENT ADMINISTRATION</v>
          </cell>
          <cell r="K302">
            <v>0</v>
          </cell>
          <cell r="L302">
            <v>3000</v>
          </cell>
          <cell r="M302">
            <v>3000</v>
          </cell>
          <cell r="N302">
            <v>0</v>
          </cell>
          <cell r="O302">
            <v>0</v>
          </cell>
          <cell r="P302">
            <v>0</v>
          </cell>
          <cell r="Q302" t="str">
            <v>-</v>
          </cell>
          <cell r="R302" t="str">
            <v/>
          </cell>
          <cell r="S302" t="str">
            <v/>
          </cell>
          <cell r="T302" t="str">
            <v/>
          </cell>
          <cell r="U302" t="str">
            <v/>
          </cell>
          <cell r="V302" t="str">
            <v/>
          </cell>
          <cell r="W302" t="str">
            <v/>
          </cell>
          <cell r="X302" t="str">
            <v/>
          </cell>
          <cell r="Y302" t="str">
            <v/>
          </cell>
          <cell r="Z302" t="str">
            <v/>
          </cell>
          <cell r="AA302" t="str">
            <v>brak CC</v>
          </cell>
          <cell r="AB302" t="str">
            <v/>
          </cell>
          <cell r="AC302" t="str">
            <v/>
          </cell>
          <cell r="AD302" t="str">
            <v/>
          </cell>
          <cell r="AE302" t="str">
            <v/>
          </cell>
          <cell r="AF302" t="str">
            <v/>
          </cell>
          <cell r="AG302" t="str">
            <v/>
          </cell>
          <cell r="AH302" t="str">
            <v/>
          </cell>
          <cell r="AI302" t="str">
            <v/>
          </cell>
          <cell r="AJ302" t="str">
            <v/>
          </cell>
          <cell r="AK302" t="str">
            <v/>
          </cell>
          <cell r="AL302" t="str">
            <v/>
          </cell>
          <cell r="AM302" t="str">
            <v/>
          </cell>
        </row>
        <row r="303">
          <cell r="H303" t="str">
            <v>-</v>
          </cell>
          <cell r="J303" t="str">
            <v>Z2120_TRAVEL &amp; ENTERTAINMENT</v>
          </cell>
          <cell r="K303">
            <v>0</v>
          </cell>
          <cell r="L303">
            <v>3000</v>
          </cell>
          <cell r="M303">
            <v>3000</v>
          </cell>
          <cell r="N303">
            <v>0</v>
          </cell>
          <cell r="O303">
            <v>0</v>
          </cell>
          <cell r="P303">
            <v>0</v>
          </cell>
          <cell r="Q303" t="str">
            <v>-</v>
          </cell>
          <cell r="R303" t="str">
            <v/>
          </cell>
          <cell r="S303" t="str">
            <v/>
          </cell>
          <cell r="T303" t="str">
            <v/>
          </cell>
          <cell r="U303" t="str">
            <v/>
          </cell>
          <cell r="V303" t="str">
            <v/>
          </cell>
          <cell r="W303" t="str">
            <v/>
          </cell>
          <cell r="X303" t="str">
            <v/>
          </cell>
          <cell r="Y303" t="str">
            <v/>
          </cell>
          <cell r="Z303" t="str">
            <v/>
          </cell>
          <cell r="AA303" t="str">
            <v>brak CC</v>
          </cell>
          <cell r="AB303" t="str">
            <v/>
          </cell>
          <cell r="AC303" t="str">
            <v/>
          </cell>
          <cell r="AD303" t="str">
            <v/>
          </cell>
          <cell r="AE303" t="str">
            <v/>
          </cell>
          <cell r="AF303" t="str">
            <v/>
          </cell>
          <cell r="AG303" t="str">
            <v/>
          </cell>
          <cell r="AH303" t="str">
            <v/>
          </cell>
          <cell r="AI303" t="str">
            <v/>
          </cell>
          <cell r="AJ303" t="str">
            <v/>
          </cell>
          <cell r="AK303" t="str">
            <v/>
          </cell>
          <cell r="AL303" t="str">
            <v/>
          </cell>
          <cell r="AM303" t="str">
            <v/>
          </cell>
        </row>
        <row r="304">
          <cell r="H304" t="str">
            <v>J10_M15_4210_Z2120_65401</v>
          </cell>
          <cell r="J304" t="str">
            <v>65401_Organizacja imprez firmowych</v>
          </cell>
          <cell r="K304">
            <v>0</v>
          </cell>
          <cell r="L304">
            <v>3000</v>
          </cell>
          <cell r="M304">
            <v>3000</v>
          </cell>
          <cell r="N304">
            <v>1</v>
          </cell>
          <cell r="O304">
            <v>1</v>
          </cell>
          <cell r="P304">
            <v>0</v>
          </cell>
          <cell r="Q304" t="str">
            <v>J10M154210Z212065401</v>
          </cell>
          <cell r="R304" t="str">
            <v/>
          </cell>
          <cell r="S304" t="str">
            <v/>
          </cell>
          <cell r="T304">
            <v>62573000</v>
          </cell>
          <cell r="U304" t="str">
            <v/>
          </cell>
          <cell r="V304" t="str">
            <v/>
          </cell>
          <cell r="W304" t="str">
            <v/>
          </cell>
          <cell r="X304" t="str">
            <v/>
          </cell>
          <cell r="Y304" t="str">
            <v/>
          </cell>
          <cell r="Z304" t="str">
            <v/>
          </cell>
          <cell r="AA304" t="str">
            <v>brak CC</v>
          </cell>
          <cell r="AB304" t="str">
            <v/>
          </cell>
          <cell r="AC304" t="str">
            <v/>
          </cell>
          <cell r="AD304" t="str">
            <v/>
          </cell>
          <cell r="AE304" t="str">
            <v/>
          </cell>
          <cell r="AF304" t="str">
            <v/>
          </cell>
          <cell r="AG304" t="str">
            <v/>
          </cell>
          <cell r="AH304" t="str">
            <v/>
          </cell>
          <cell r="AI304" t="str">
            <v/>
          </cell>
          <cell r="AJ304" t="str">
            <v/>
          </cell>
          <cell r="AK304" t="str">
            <v/>
          </cell>
          <cell r="AL304" t="str">
            <v/>
          </cell>
          <cell r="AM304" t="str">
            <v/>
          </cell>
        </row>
        <row r="305">
          <cell r="H305" t="str">
            <v>-</v>
          </cell>
          <cell r="J305" t="str">
            <v>M20_IT INFRASTRUCTURE</v>
          </cell>
          <cell r="K305">
            <v>234</v>
          </cell>
          <cell r="L305">
            <v>30000</v>
          </cell>
          <cell r="M305">
            <v>30234</v>
          </cell>
          <cell r="N305">
            <v>0</v>
          </cell>
          <cell r="O305">
            <v>0</v>
          </cell>
          <cell r="P305">
            <v>0</v>
          </cell>
          <cell r="Q305" t="str">
            <v>-</v>
          </cell>
          <cell r="R305" t="str">
            <v/>
          </cell>
          <cell r="S305" t="str">
            <v/>
          </cell>
          <cell r="T305" t="str">
            <v/>
          </cell>
          <cell r="U305" t="str">
            <v/>
          </cell>
          <cell r="V305" t="str">
            <v/>
          </cell>
          <cell r="W305" t="str">
            <v/>
          </cell>
          <cell r="X305" t="str">
            <v/>
          </cell>
          <cell r="Y305" t="str">
            <v/>
          </cell>
          <cell r="Z305" t="str">
            <v/>
          </cell>
          <cell r="AA305" t="str">
            <v>brak CC</v>
          </cell>
          <cell r="AB305" t="str">
            <v/>
          </cell>
          <cell r="AC305" t="str">
            <v/>
          </cell>
          <cell r="AD305" t="str">
            <v/>
          </cell>
          <cell r="AE305" t="str">
            <v/>
          </cell>
          <cell r="AF305" t="str">
            <v/>
          </cell>
          <cell r="AG305" t="str">
            <v/>
          </cell>
          <cell r="AH305" t="str">
            <v/>
          </cell>
          <cell r="AI305" t="str">
            <v/>
          </cell>
          <cell r="AJ305" t="str">
            <v/>
          </cell>
          <cell r="AK305" t="str">
            <v/>
          </cell>
          <cell r="AL305" t="str">
            <v/>
          </cell>
          <cell r="AM305" t="str">
            <v/>
          </cell>
        </row>
        <row r="306">
          <cell r="H306" t="str">
            <v>-</v>
          </cell>
          <cell r="J306" t="str">
            <v>4210_DEPARTMENT ADMINISTRATION</v>
          </cell>
          <cell r="K306">
            <v>234</v>
          </cell>
          <cell r="L306">
            <v>30000</v>
          </cell>
          <cell r="M306">
            <v>30234</v>
          </cell>
          <cell r="N306">
            <v>0</v>
          </cell>
          <cell r="O306">
            <v>0</v>
          </cell>
          <cell r="P306">
            <v>0</v>
          </cell>
          <cell r="Q306" t="str">
            <v>-</v>
          </cell>
          <cell r="R306" t="str">
            <v/>
          </cell>
          <cell r="S306" t="str">
            <v/>
          </cell>
          <cell r="T306" t="str">
            <v/>
          </cell>
          <cell r="U306" t="str">
            <v/>
          </cell>
          <cell r="V306" t="str">
            <v/>
          </cell>
          <cell r="W306" t="str">
            <v/>
          </cell>
          <cell r="X306" t="str">
            <v/>
          </cell>
          <cell r="Y306" t="str">
            <v/>
          </cell>
          <cell r="Z306" t="str">
            <v/>
          </cell>
          <cell r="AA306" t="str">
            <v>brak CC</v>
          </cell>
          <cell r="AB306" t="str">
            <v/>
          </cell>
          <cell r="AC306" t="str">
            <v/>
          </cell>
          <cell r="AD306" t="str">
            <v/>
          </cell>
          <cell r="AE306" t="str">
            <v/>
          </cell>
          <cell r="AF306" t="str">
            <v/>
          </cell>
          <cell r="AG306" t="str">
            <v/>
          </cell>
          <cell r="AH306" t="str">
            <v/>
          </cell>
          <cell r="AI306" t="str">
            <v/>
          </cell>
          <cell r="AJ306" t="str">
            <v/>
          </cell>
          <cell r="AK306" t="str">
            <v/>
          </cell>
          <cell r="AL306" t="str">
            <v/>
          </cell>
          <cell r="AM306" t="str">
            <v/>
          </cell>
        </row>
        <row r="307">
          <cell r="H307" t="str">
            <v>-</v>
          </cell>
          <cell r="J307" t="str">
            <v>Z2120_TRAVEL &amp; ENTERTAINMENT</v>
          </cell>
          <cell r="K307">
            <v>234</v>
          </cell>
          <cell r="L307">
            <v>30000</v>
          </cell>
          <cell r="M307">
            <v>30234</v>
          </cell>
          <cell r="N307">
            <v>0</v>
          </cell>
          <cell r="O307">
            <v>0</v>
          </cell>
          <cell r="P307">
            <v>0</v>
          </cell>
          <cell r="Q307" t="str">
            <v>-</v>
          </cell>
          <cell r="R307" t="str">
            <v/>
          </cell>
          <cell r="S307" t="str">
            <v/>
          </cell>
          <cell r="T307" t="str">
            <v/>
          </cell>
          <cell r="U307" t="str">
            <v/>
          </cell>
          <cell r="V307" t="str">
            <v/>
          </cell>
          <cell r="W307" t="str">
            <v/>
          </cell>
          <cell r="X307" t="str">
            <v/>
          </cell>
          <cell r="Y307" t="str">
            <v/>
          </cell>
          <cell r="Z307" t="str">
            <v/>
          </cell>
          <cell r="AA307" t="str">
            <v>brak CC</v>
          </cell>
          <cell r="AB307" t="str">
            <v/>
          </cell>
          <cell r="AC307" t="str">
            <v/>
          </cell>
          <cell r="AD307" t="str">
            <v/>
          </cell>
          <cell r="AE307" t="str">
            <v/>
          </cell>
          <cell r="AF307" t="str">
            <v/>
          </cell>
          <cell r="AG307" t="str">
            <v/>
          </cell>
          <cell r="AH307" t="str">
            <v/>
          </cell>
          <cell r="AI307" t="str">
            <v/>
          </cell>
          <cell r="AJ307" t="str">
            <v/>
          </cell>
          <cell r="AK307" t="str">
            <v/>
          </cell>
          <cell r="AL307" t="str">
            <v/>
          </cell>
          <cell r="AM307" t="str">
            <v/>
          </cell>
        </row>
        <row r="308">
          <cell r="H308" t="str">
            <v>J10_M20_4210_Z2120_65401</v>
          </cell>
          <cell r="J308" t="str">
            <v>65401_Organizacja imprez firmowych</v>
          </cell>
          <cell r="K308">
            <v>234</v>
          </cell>
          <cell r="L308">
            <v>30000</v>
          </cell>
          <cell r="M308">
            <v>30234</v>
          </cell>
          <cell r="N308">
            <v>1</v>
          </cell>
          <cell r="O308">
            <v>1</v>
          </cell>
          <cell r="P308">
            <v>1</v>
          </cell>
          <cell r="Q308" t="str">
            <v>J10M204210Z212065401</v>
          </cell>
          <cell r="R308" t="str">
            <v>Z0</v>
          </cell>
          <cell r="S308" t="str">
            <v>T0</v>
          </cell>
          <cell r="T308">
            <v>62573000</v>
          </cell>
          <cell r="U308" t="str">
            <v>Mgmt Board Dep</v>
          </cell>
          <cell r="V308" t="str">
            <v>TV TECH</v>
          </cell>
          <cell r="W308" t="str">
            <v>Travels&amp;Entertainment</v>
          </cell>
          <cell r="X308" t="str">
            <v>Meetings&amp;Entertainment</v>
          </cell>
          <cell r="Y308" t="str">
            <v>PZ0T0GAME3</v>
          </cell>
          <cell r="Z308" t="str">
            <v>MB IT Infr Meetings&amp;Entert.</v>
          </cell>
          <cell r="AA308">
            <v>1</v>
          </cell>
          <cell r="AB308" t="str">
            <v>IMPREZY FIRMOWE</v>
          </cell>
          <cell r="AC308" t="str">
            <v/>
          </cell>
          <cell r="AD308" t="str">
            <v/>
          </cell>
          <cell r="AE308" t="str">
            <v/>
          </cell>
          <cell r="AF308" t="str">
            <v/>
          </cell>
          <cell r="AG308" t="str">
            <v/>
          </cell>
          <cell r="AH308" t="str">
            <v/>
          </cell>
          <cell r="AI308" t="str">
            <v/>
          </cell>
          <cell r="AJ308" t="str">
            <v/>
          </cell>
          <cell r="AK308" t="str">
            <v/>
          </cell>
          <cell r="AL308" t="str">
            <v/>
          </cell>
          <cell r="AM308" t="str">
            <v/>
          </cell>
        </row>
        <row r="309">
          <cell r="H309" t="str">
            <v>J10_M20_4210_Z2120_66203</v>
          </cell>
          <cell r="J309" t="str">
            <v>66203_VAT w koszty - pozostałe</v>
          </cell>
          <cell r="K309">
            <v>0</v>
          </cell>
          <cell r="L309">
            <v>0</v>
          </cell>
          <cell r="M309">
            <v>0</v>
          </cell>
          <cell r="N309">
            <v>1</v>
          </cell>
          <cell r="O309">
            <v>0</v>
          </cell>
          <cell r="P309">
            <v>0</v>
          </cell>
          <cell r="Q309" t="str">
            <v>J10M204210Z212066203</v>
          </cell>
          <cell r="R309" t="str">
            <v/>
          </cell>
          <cell r="S309" t="str">
            <v/>
          </cell>
          <cell r="T309">
            <v>63520030</v>
          </cell>
          <cell r="U309" t="str">
            <v/>
          </cell>
          <cell r="V309" t="str">
            <v/>
          </cell>
          <cell r="W309" t="str">
            <v/>
          </cell>
          <cell r="X309" t="str">
            <v/>
          </cell>
          <cell r="Y309" t="str">
            <v/>
          </cell>
          <cell r="Z309" t="str">
            <v/>
          </cell>
          <cell r="AA309" t="str">
            <v>brak CC</v>
          </cell>
          <cell r="AB309" t="str">
            <v/>
          </cell>
          <cell r="AC309" t="str">
            <v/>
          </cell>
          <cell r="AD309" t="str">
            <v/>
          </cell>
          <cell r="AE309" t="str">
            <v/>
          </cell>
          <cell r="AF309" t="str">
            <v/>
          </cell>
          <cell r="AG309" t="str">
            <v/>
          </cell>
          <cell r="AH309" t="str">
            <v/>
          </cell>
          <cell r="AI309" t="str">
            <v/>
          </cell>
          <cell r="AJ309" t="str">
            <v/>
          </cell>
          <cell r="AK309" t="str">
            <v/>
          </cell>
          <cell r="AL309" t="str">
            <v/>
          </cell>
          <cell r="AM309" t="str">
            <v/>
          </cell>
        </row>
        <row r="310">
          <cell r="H310" t="str">
            <v>-</v>
          </cell>
          <cell r="J310" t="str">
            <v>M30_PROGRAMMING</v>
          </cell>
          <cell r="K310">
            <v>0</v>
          </cell>
          <cell r="L310">
            <v>18000</v>
          </cell>
          <cell r="M310">
            <v>18000</v>
          </cell>
          <cell r="N310">
            <v>0</v>
          </cell>
          <cell r="O310">
            <v>0</v>
          </cell>
          <cell r="P310">
            <v>0</v>
          </cell>
          <cell r="Q310" t="str">
            <v>-</v>
          </cell>
          <cell r="R310" t="str">
            <v/>
          </cell>
          <cell r="S310" t="str">
            <v/>
          </cell>
          <cell r="T310" t="str">
            <v/>
          </cell>
          <cell r="U310" t="str">
            <v/>
          </cell>
          <cell r="V310" t="str">
            <v/>
          </cell>
          <cell r="W310" t="str">
            <v/>
          </cell>
          <cell r="X310" t="str">
            <v/>
          </cell>
          <cell r="Y310" t="str">
            <v/>
          </cell>
          <cell r="Z310" t="str">
            <v/>
          </cell>
          <cell r="AA310" t="str">
            <v>brak CC</v>
          </cell>
          <cell r="AB310" t="str">
            <v/>
          </cell>
          <cell r="AC310" t="str">
            <v/>
          </cell>
          <cell r="AD310" t="str">
            <v/>
          </cell>
          <cell r="AE310" t="str">
            <v/>
          </cell>
          <cell r="AF310" t="str">
            <v/>
          </cell>
          <cell r="AG310" t="str">
            <v/>
          </cell>
          <cell r="AH310" t="str">
            <v/>
          </cell>
          <cell r="AI310" t="str">
            <v/>
          </cell>
          <cell r="AJ310" t="str">
            <v/>
          </cell>
          <cell r="AK310" t="str">
            <v/>
          </cell>
          <cell r="AL310" t="str">
            <v/>
          </cell>
          <cell r="AM310" t="str">
            <v/>
          </cell>
        </row>
        <row r="311">
          <cell r="H311" t="str">
            <v>-</v>
          </cell>
          <cell r="J311" t="str">
            <v>4210_DEPARTMENT ADMINISTRATION</v>
          </cell>
          <cell r="K311">
            <v>0</v>
          </cell>
          <cell r="L311">
            <v>18000</v>
          </cell>
          <cell r="M311">
            <v>18000</v>
          </cell>
          <cell r="N311">
            <v>0</v>
          </cell>
          <cell r="O311">
            <v>0</v>
          </cell>
          <cell r="P311">
            <v>0</v>
          </cell>
          <cell r="Q311" t="str">
            <v>-</v>
          </cell>
          <cell r="R311" t="str">
            <v/>
          </cell>
          <cell r="S311" t="str">
            <v/>
          </cell>
          <cell r="T311" t="str">
            <v/>
          </cell>
          <cell r="U311" t="str">
            <v/>
          </cell>
          <cell r="V311" t="str">
            <v/>
          </cell>
          <cell r="W311" t="str">
            <v/>
          </cell>
          <cell r="X311" t="str">
            <v/>
          </cell>
          <cell r="Y311" t="str">
            <v/>
          </cell>
          <cell r="Z311" t="str">
            <v/>
          </cell>
          <cell r="AA311" t="str">
            <v>brak CC</v>
          </cell>
          <cell r="AB311" t="str">
            <v/>
          </cell>
          <cell r="AC311" t="str">
            <v/>
          </cell>
          <cell r="AD311" t="str">
            <v/>
          </cell>
          <cell r="AE311" t="str">
            <v/>
          </cell>
          <cell r="AF311" t="str">
            <v/>
          </cell>
          <cell r="AG311" t="str">
            <v/>
          </cell>
          <cell r="AH311" t="str">
            <v/>
          </cell>
          <cell r="AI311" t="str">
            <v/>
          </cell>
          <cell r="AJ311" t="str">
            <v/>
          </cell>
          <cell r="AK311" t="str">
            <v/>
          </cell>
          <cell r="AL311" t="str">
            <v/>
          </cell>
          <cell r="AM311" t="str">
            <v/>
          </cell>
        </row>
        <row r="312">
          <cell r="H312" t="str">
            <v>-</v>
          </cell>
          <cell r="J312" t="str">
            <v>Z2120_TRAVEL &amp; ENTERTAINMENT</v>
          </cell>
          <cell r="K312">
            <v>0</v>
          </cell>
          <cell r="L312">
            <v>18000</v>
          </cell>
          <cell r="M312">
            <v>18000</v>
          </cell>
          <cell r="N312">
            <v>0</v>
          </cell>
          <cell r="O312">
            <v>0</v>
          </cell>
          <cell r="P312">
            <v>0</v>
          </cell>
          <cell r="Q312" t="str">
            <v>-</v>
          </cell>
          <cell r="R312" t="str">
            <v/>
          </cell>
          <cell r="S312" t="str">
            <v/>
          </cell>
          <cell r="T312" t="str">
            <v/>
          </cell>
          <cell r="U312" t="str">
            <v/>
          </cell>
          <cell r="V312" t="str">
            <v/>
          </cell>
          <cell r="W312" t="str">
            <v/>
          </cell>
          <cell r="X312" t="str">
            <v/>
          </cell>
          <cell r="Y312" t="str">
            <v/>
          </cell>
          <cell r="Z312" t="str">
            <v/>
          </cell>
          <cell r="AA312" t="str">
            <v>brak CC</v>
          </cell>
          <cell r="AB312" t="str">
            <v/>
          </cell>
          <cell r="AC312" t="str">
            <v/>
          </cell>
          <cell r="AD312" t="str">
            <v/>
          </cell>
          <cell r="AE312" t="str">
            <v/>
          </cell>
          <cell r="AF312" t="str">
            <v/>
          </cell>
          <cell r="AG312" t="str">
            <v/>
          </cell>
          <cell r="AH312" t="str">
            <v/>
          </cell>
          <cell r="AI312" t="str">
            <v/>
          </cell>
          <cell r="AJ312" t="str">
            <v/>
          </cell>
          <cell r="AK312" t="str">
            <v/>
          </cell>
          <cell r="AL312" t="str">
            <v/>
          </cell>
          <cell r="AM312" t="str">
            <v/>
          </cell>
        </row>
        <row r="313">
          <cell r="H313" t="str">
            <v>J10_M30_4210_Z2120_65401</v>
          </cell>
          <cell r="J313" t="str">
            <v>65401_Organizacja imprez firmowych</v>
          </cell>
          <cell r="K313">
            <v>0</v>
          </cell>
          <cell r="L313">
            <v>18000</v>
          </cell>
          <cell r="M313">
            <v>18000</v>
          </cell>
          <cell r="N313">
            <v>1</v>
          </cell>
          <cell r="O313">
            <v>1</v>
          </cell>
          <cell r="P313">
            <v>0</v>
          </cell>
          <cell r="Q313" t="str">
            <v>J10M304210Z212065401</v>
          </cell>
          <cell r="R313" t="str">
            <v/>
          </cell>
          <cell r="S313" t="str">
            <v/>
          </cell>
          <cell r="T313">
            <v>62573000</v>
          </cell>
          <cell r="U313" t="str">
            <v/>
          </cell>
          <cell r="V313" t="str">
            <v/>
          </cell>
          <cell r="W313" t="str">
            <v/>
          </cell>
          <cell r="X313" t="str">
            <v/>
          </cell>
          <cell r="Y313" t="str">
            <v/>
          </cell>
          <cell r="Z313" t="str">
            <v/>
          </cell>
          <cell r="AA313" t="str">
            <v>brak CC</v>
          </cell>
          <cell r="AB313" t="str">
            <v/>
          </cell>
          <cell r="AC313" t="str">
            <v/>
          </cell>
          <cell r="AD313" t="str">
            <v/>
          </cell>
          <cell r="AE313" t="str">
            <v/>
          </cell>
          <cell r="AF313" t="str">
            <v/>
          </cell>
          <cell r="AG313" t="str">
            <v/>
          </cell>
          <cell r="AH313" t="str">
            <v/>
          </cell>
          <cell r="AI313" t="str">
            <v/>
          </cell>
          <cell r="AJ313" t="str">
            <v/>
          </cell>
          <cell r="AK313" t="str">
            <v/>
          </cell>
          <cell r="AL313" t="str">
            <v/>
          </cell>
          <cell r="AM313" t="str">
            <v/>
          </cell>
        </row>
        <row r="314">
          <cell r="H314" t="str">
            <v>-</v>
          </cell>
          <cell r="J314" t="str">
            <v>M32_CANAL+ SPORT</v>
          </cell>
          <cell r="K314">
            <v>3240</v>
          </cell>
          <cell r="L314">
            <v>9000</v>
          </cell>
          <cell r="M314">
            <v>12240</v>
          </cell>
          <cell r="N314">
            <v>0</v>
          </cell>
          <cell r="O314">
            <v>0</v>
          </cell>
          <cell r="P314">
            <v>0</v>
          </cell>
          <cell r="Q314" t="str">
            <v>-</v>
          </cell>
          <cell r="R314" t="str">
            <v/>
          </cell>
          <cell r="S314" t="str">
            <v/>
          </cell>
          <cell r="T314" t="str">
            <v/>
          </cell>
          <cell r="U314" t="str">
            <v/>
          </cell>
          <cell r="V314" t="str">
            <v/>
          </cell>
          <cell r="W314" t="str">
            <v/>
          </cell>
          <cell r="X314" t="str">
            <v/>
          </cell>
          <cell r="Y314" t="str">
            <v/>
          </cell>
          <cell r="Z314" t="str">
            <v/>
          </cell>
          <cell r="AA314" t="str">
            <v>brak CC</v>
          </cell>
          <cell r="AB314" t="str">
            <v/>
          </cell>
          <cell r="AC314" t="str">
            <v/>
          </cell>
          <cell r="AD314" t="str">
            <v/>
          </cell>
          <cell r="AE314" t="str">
            <v/>
          </cell>
          <cell r="AF314" t="str">
            <v/>
          </cell>
          <cell r="AG314" t="str">
            <v/>
          </cell>
          <cell r="AH314" t="str">
            <v/>
          </cell>
          <cell r="AI314" t="str">
            <v/>
          </cell>
          <cell r="AJ314" t="str">
            <v/>
          </cell>
          <cell r="AK314" t="str">
            <v/>
          </cell>
          <cell r="AL314" t="str">
            <v/>
          </cell>
          <cell r="AM314" t="str">
            <v/>
          </cell>
        </row>
        <row r="315">
          <cell r="H315" t="str">
            <v>-</v>
          </cell>
          <cell r="J315" t="str">
            <v>4210_DEPARTMENT ADMINISTRATION</v>
          </cell>
          <cell r="K315">
            <v>3240</v>
          </cell>
          <cell r="L315">
            <v>9000</v>
          </cell>
          <cell r="M315">
            <v>12240</v>
          </cell>
          <cell r="N315">
            <v>0</v>
          </cell>
          <cell r="O315">
            <v>0</v>
          </cell>
          <cell r="P315">
            <v>0</v>
          </cell>
          <cell r="Q315" t="str">
            <v>-</v>
          </cell>
          <cell r="R315" t="str">
            <v/>
          </cell>
          <cell r="S315" t="str">
            <v/>
          </cell>
          <cell r="T315" t="str">
            <v/>
          </cell>
          <cell r="U315" t="str">
            <v/>
          </cell>
          <cell r="V315" t="str">
            <v/>
          </cell>
          <cell r="W315" t="str">
            <v/>
          </cell>
          <cell r="X315" t="str">
            <v/>
          </cell>
          <cell r="Y315" t="str">
            <v/>
          </cell>
          <cell r="Z315" t="str">
            <v/>
          </cell>
          <cell r="AA315" t="str">
            <v>brak CC</v>
          </cell>
          <cell r="AB315" t="str">
            <v/>
          </cell>
          <cell r="AC315" t="str">
            <v/>
          </cell>
          <cell r="AD315" t="str">
            <v/>
          </cell>
          <cell r="AE315" t="str">
            <v/>
          </cell>
          <cell r="AF315" t="str">
            <v/>
          </cell>
          <cell r="AG315" t="str">
            <v/>
          </cell>
          <cell r="AH315" t="str">
            <v/>
          </cell>
          <cell r="AI315" t="str">
            <v/>
          </cell>
          <cell r="AJ315" t="str">
            <v/>
          </cell>
          <cell r="AK315" t="str">
            <v/>
          </cell>
          <cell r="AL315" t="str">
            <v/>
          </cell>
          <cell r="AM315" t="str">
            <v/>
          </cell>
        </row>
        <row r="316">
          <cell r="H316" t="str">
            <v>-</v>
          </cell>
          <cell r="J316" t="str">
            <v>Z2120_TRAVEL &amp; ENTERTAINMENT</v>
          </cell>
          <cell r="K316">
            <v>3240</v>
          </cell>
          <cell r="L316">
            <v>9000</v>
          </cell>
          <cell r="M316">
            <v>12240</v>
          </cell>
          <cell r="N316">
            <v>0</v>
          </cell>
          <cell r="O316">
            <v>0</v>
          </cell>
          <cell r="P316">
            <v>0</v>
          </cell>
          <cell r="Q316" t="str">
            <v>-</v>
          </cell>
          <cell r="R316" t="str">
            <v/>
          </cell>
          <cell r="S316" t="str">
            <v/>
          </cell>
          <cell r="T316" t="str">
            <v/>
          </cell>
          <cell r="U316" t="str">
            <v/>
          </cell>
          <cell r="V316" t="str">
            <v/>
          </cell>
          <cell r="W316" t="str">
            <v/>
          </cell>
          <cell r="X316" t="str">
            <v/>
          </cell>
          <cell r="Y316" t="str">
            <v/>
          </cell>
          <cell r="Z316" t="str">
            <v/>
          </cell>
          <cell r="AA316" t="str">
            <v>brak CC</v>
          </cell>
          <cell r="AB316" t="str">
            <v/>
          </cell>
          <cell r="AC316" t="str">
            <v/>
          </cell>
          <cell r="AD316" t="str">
            <v/>
          </cell>
          <cell r="AE316" t="str">
            <v/>
          </cell>
          <cell r="AF316" t="str">
            <v/>
          </cell>
          <cell r="AG316" t="str">
            <v/>
          </cell>
          <cell r="AH316" t="str">
            <v/>
          </cell>
          <cell r="AI316" t="str">
            <v/>
          </cell>
          <cell r="AJ316" t="str">
            <v/>
          </cell>
          <cell r="AK316" t="str">
            <v/>
          </cell>
          <cell r="AL316" t="str">
            <v/>
          </cell>
          <cell r="AM316" t="str">
            <v/>
          </cell>
        </row>
        <row r="317">
          <cell r="H317" t="str">
            <v>J10_M32_4210_Z2120_65401</v>
          </cell>
          <cell r="J317" t="str">
            <v>65401_Organizacja imprez firmowych</v>
          </cell>
          <cell r="K317">
            <v>3000</v>
          </cell>
          <cell r="L317">
            <v>9000</v>
          </cell>
          <cell r="M317">
            <v>12000</v>
          </cell>
          <cell r="N317">
            <v>1</v>
          </cell>
          <cell r="O317">
            <v>1</v>
          </cell>
          <cell r="P317">
            <v>1</v>
          </cell>
          <cell r="Q317" t="str">
            <v>J10M324210Z212065401</v>
          </cell>
          <cell r="R317" t="str">
            <v>Z0</v>
          </cell>
          <cell r="S317" t="str">
            <v>S0</v>
          </cell>
          <cell r="T317">
            <v>62573000</v>
          </cell>
          <cell r="U317" t="str">
            <v>Mgmt Board Dep</v>
          </cell>
          <cell r="V317" t="str">
            <v>C+Sport</v>
          </cell>
          <cell r="W317" t="str">
            <v>Travels&amp;Entertainment</v>
          </cell>
          <cell r="X317" t="str">
            <v>Meetings&amp;Entertainment</v>
          </cell>
          <cell r="Y317" t="str">
            <v>PZ0S0GAME3</v>
          </cell>
          <cell r="Z317" t="str">
            <v xml:space="preserve">MB C+Sport Meetings&amp; Entertainment </v>
          </cell>
          <cell r="AA317">
            <v>1</v>
          </cell>
          <cell r="AB317" t="str">
            <v>IMPREZY FIRMOWE</v>
          </cell>
          <cell r="AC317" t="str">
            <v/>
          </cell>
          <cell r="AD317" t="str">
            <v/>
          </cell>
          <cell r="AE317" t="str">
            <v/>
          </cell>
          <cell r="AF317" t="str">
            <v/>
          </cell>
          <cell r="AG317" t="str">
            <v/>
          </cell>
          <cell r="AH317" t="str">
            <v/>
          </cell>
          <cell r="AI317" t="str">
            <v/>
          </cell>
          <cell r="AJ317" t="str">
            <v/>
          </cell>
          <cell r="AK317" t="str">
            <v/>
          </cell>
          <cell r="AL317" t="str">
            <v/>
          </cell>
          <cell r="AM317" t="str">
            <v/>
          </cell>
        </row>
        <row r="318">
          <cell r="H318" t="str">
            <v>J10_M32_4210_Z2120_66203</v>
          </cell>
          <cell r="J318" t="str">
            <v>66203_VAT w koszty - pozostałe</v>
          </cell>
          <cell r="K318">
            <v>240</v>
          </cell>
          <cell r="L318">
            <v>0</v>
          </cell>
          <cell r="M318">
            <v>240</v>
          </cell>
          <cell r="N318">
            <v>1</v>
          </cell>
          <cell r="O318">
            <v>1</v>
          </cell>
          <cell r="P318">
            <v>1</v>
          </cell>
          <cell r="Q318" t="str">
            <v>J10M324210Z212066203</v>
          </cell>
          <cell r="R318" t="str">
            <v>Z0</v>
          </cell>
          <cell r="S318" t="str">
            <v>S0</v>
          </cell>
          <cell r="T318">
            <v>63520030</v>
          </cell>
          <cell r="U318" t="str">
            <v>Mgmt Board Dep</v>
          </cell>
          <cell r="V318" t="str">
            <v>C+Sport</v>
          </cell>
          <cell r="W318" t="str">
            <v>Travels&amp;Entertainment</v>
          </cell>
          <cell r="X318" t="str">
            <v>Meetings&amp;Entertainment</v>
          </cell>
          <cell r="Y318" t="str">
            <v>PZ0S0GAME3</v>
          </cell>
          <cell r="Z318" t="str">
            <v xml:space="preserve">MB C+Sport Meetings&amp; Entertainment </v>
          </cell>
          <cell r="AA318">
            <v>1</v>
          </cell>
          <cell r="AB318" t="str">
            <v>IMPREZY FIRMOWE</v>
          </cell>
          <cell r="AC318" t="str">
            <v/>
          </cell>
          <cell r="AD318" t="str">
            <v/>
          </cell>
          <cell r="AE318" t="str">
            <v/>
          </cell>
          <cell r="AF318" t="str">
            <v/>
          </cell>
          <cell r="AG318" t="str">
            <v/>
          </cell>
          <cell r="AH318" t="str">
            <v/>
          </cell>
          <cell r="AI318" t="str">
            <v/>
          </cell>
          <cell r="AJ318" t="str">
            <v/>
          </cell>
          <cell r="AK318" t="str">
            <v/>
          </cell>
          <cell r="AL318" t="str">
            <v/>
          </cell>
          <cell r="AM318" t="str">
            <v/>
          </cell>
        </row>
        <row r="319">
          <cell r="H319" t="str">
            <v>-</v>
          </cell>
          <cell r="J319" t="str">
            <v>M40_FINANCE</v>
          </cell>
          <cell r="K319">
            <v>6673.39</v>
          </cell>
          <cell r="L319">
            <v>18000</v>
          </cell>
          <cell r="M319">
            <v>24673.39</v>
          </cell>
          <cell r="N319">
            <v>0</v>
          </cell>
          <cell r="O319">
            <v>0</v>
          </cell>
          <cell r="P319">
            <v>0</v>
          </cell>
          <cell r="Q319" t="str">
            <v>-</v>
          </cell>
          <cell r="R319" t="str">
            <v/>
          </cell>
          <cell r="S319" t="str">
            <v/>
          </cell>
          <cell r="T319" t="str">
            <v/>
          </cell>
          <cell r="U319" t="str">
            <v/>
          </cell>
          <cell r="V319" t="str">
            <v/>
          </cell>
          <cell r="W319" t="str">
            <v/>
          </cell>
          <cell r="X319" t="str">
            <v/>
          </cell>
          <cell r="Y319" t="str">
            <v/>
          </cell>
          <cell r="Z319" t="str">
            <v/>
          </cell>
          <cell r="AA319" t="str">
            <v>brak CC</v>
          </cell>
          <cell r="AB319" t="str">
            <v/>
          </cell>
          <cell r="AC319" t="str">
            <v/>
          </cell>
          <cell r="AD319" t="str">
            <v/>
          </cell>
          <cell r="AE319" t="str">
            <v/>
          </cell>
          <cell r="AF319" t="str">
            <v/>
          </cell>
          <cell r="AG319" t="str">
            <v/>
          </cell>
          <cell r="AH319" t="str">
            <v/>
          </cell>
          <cell r="AI319" t="str">
            <v/>
          </cell>
          <cell r="AJ319" t="str">
            <v/>
          </cell>
          <cell r="AK319" t="str">
            <v/>
          </cell>
          <cell r="AL319" t="str">
            <v/>
          </cell>
          <cell r="AM319" t="str">
            <v/>
          </cell>
        </row>
        <row r="320">
          <cell r="H320" t="str">
            <v>-</v>
          </cell>
          <cell r="J320" t="str">
            <v>4210_DEPARTMENT ADMINISTRATION</v>
          </cell>
          <cell r="K320">
            <v>6673.39</v>
          </cell>
          <cell r="L320">
            <v>18000</v>
          </cell>
          <cell r="M320">
            <v>24673.39</v>
          </cell>
          <cell r="N320">
            <v>0</v>
          </cell>
          <cell r="O320">
            <v>0</v>
          </cell>
          <cell r="P320">
            <v>0</v>
          </cell>
          <cell r="Q320" t="str">
            <v>-</v>
          </cell>
          <cell r="R320" t="str">
            <v/>
          </cell>
          <cell r="S320" t="str">
            <v/>
          </cell>
          <cell r="T320" t="str">
            <v/>
          </cell>
          <cell r="U320" t="str">
            <v/>
          </cell>
          <cell r="V320" t="str">
            <v/>
          </cell>
          <cell r="W320" t="str">
            <v/>
          </cell>
          <cell r="X320" t="str">
            <v/>
          </cell>
          <cell r="Y320" t="str">
            <v/>
          </cell>
          <cell r="Z320" t="str">
            <v/>
          </cell>
          <cell r="AA320" t="str">
            <v>brak CC</v>
          </cell>
          <cell r="AB320" t="str">
            <v/>
          </cell>
          <cell r="AC320" t="str">
            <v/>
          </cell>
          <cell r="AD320" t="str">
            <v/>
          </cell>
          <cell r="AE320" t="str">
            <v/>
          </cell>
          <cell r="AF320" t="str">
            <v/>
          </cell>
          <cell r="AG320" t="str">
            <v/>
          </cell>
          <cell r="AH320" t="str">
            <v/>
          </cell>
          <cell r="AI320" t="str">
            <v/>
          </cell>
          <cell r="AJ320" t="str">
            <v/>
          </cell>
          <cell r="AK320" t="str">
            <v/>
          </cell>
          <cell r="AL320" t="str">
            <v/>
          </cell>
          <cell r="AM320" t="str">
            <v/>
          </cell>
        </row>
        <row r="321">
          <cell r="H321" t="str">
            <v>-</v>
          </cell>
          <cell r="J321" t="str">
            <v>Z2120_TRAVEL &amp; ENTERTAINMENT</v>
          </cell>
          <cell r="K321">
            <v>6673.39</v>
          </cell>
          <cell r="L321">
            <v>18000</v>
          </cell>
          <cell r="M321">
            <v>24673.39</v>
          </cell>
          <cell r="N321">
            <v>0</v>
          </cell>
          <cell r="O321">
            <v>0</v>
          </cell>
          <cell r="P321">
            <v>0</v>
          </cell>
          <cell r="Q321" t="str">
            <v>-</v>
          </cell>
          <cell r="R321" t="str">
            <v/>
          </cell>
          <cell r="S321" t="str">
            <v/>
          </cell>
          <cell r="T321" t="str">
            <v/>
          </cell>
          <cell r="U321" t="str">
            <v/>
          </cell>
          <cell r="V321" t="str">
            <v/>
          </cell>
          <cell r="W321" t="str">
            <v/>
          </cell>
          <cell r="X321" t="str">
            <v/>
          </cell>
          <cell r="Y321" t="str">
            <v/>
          </cell>
          <cell r="Z321" t="str">
            <v/>
          </cell>
          <cell r="AA321" t="str">
            <v>brak CC</v>
          </cell>
          <cell r="AB321" t="str">
            <v/>
          </cell>
          <cell r="AC321" t="str">
            <v/>
          </cell>
          <cell r="AD321" t="str">
            <v/>
          </cell>
          <cell r="AE321" t="str">
            <v/>
          </cell>
          <cell r="AF321" t="str">
            <v/>
          </cell>
          <cell r="AG321" t="str">
            <v/>
          </cell>
          <cell r="AH321" t="str">
            <v/>
          </cell>
          <cell r="AI321" t="str">
            <v/>
          </cell>
          <cell r="AJ321" t="str">
            <v/>
          </cell>
          <cell r="AK321" t="str">
            <v/>
          </cell>
          <cell r="AL321" t="str">
            <v/>
          </cell>
          <cell r="AM321" t="str">
            <v/>
          </cell>
        </row>
        <row r="322">
          <cell r="H322" t="str">
            <v>J10_M40_4210_Z2120_65401</v>
          </cell>
          <cell r="J322" t="str">
            <v>65401_Organizacja imprez firmowych</v>
          </cell>
          <cell r="K322">
            <v>6000</v>
          </cell>
          <cell r="L322">
            <v>18000</v>
          </cell>
          <cell r="M322">
            <v>24000</v>
          </cell>
          <cell r="N322">
            <v>1</v>
          </cell>
          <cell r="O322">
            <v>1</v>
          </cell>
          <cell r="P322">
            <v>1</v>
          </cell>
          <cell r="Q322" t="str">
            <v>J10M404210Z212065401</v>
          </cell>
          <cell r="R322" t="str">
            <v>Z0</v>
          </cell>
          <cell r="S322" t="str">
            <v>O0</v>
          </cell>
          <cell r="T322">
            <v>62573000</v>
          </cell>
          <cell r="U322" t="str">
            <v>Mgmt Board Dep</v>
          </cell>
          <cell r="V322" t="str">
            <v>OVERHEADS</v>
          </cell>
          <cell r="W322" t="str">
            <v>Finance</v>
          </cell>
          <cell r="X322" t="str">
            <v>Meetings&amp;Entertainment</v>
          </cell>
          <cell r="Y322" t="str">
            <v>PZ0O0GAMF3</v>
          </cell>
          <cell r="Z322" t="str">
            <v>MB Finance Meetings&amp;Entertainment</v>
          </cell>
          <cell r="AA322">
            <v>1</v>
          </cell>
          <cell r="AB322" t="str">
            <v>IMPREZY FIRMOWE</v>
          </cell>
          <cell r="AC322" t="str">
            <v/>
          </cell>
          <cell r="AD322" t="str">
            <v/>
          </cell>
          <cell r="AE322" t="str">
            <v/>
          </cell>
          <cell r="AF322" t="str">
            <v/>
          </cell>
          <cell r="AG322" t="str">
            <v/>
          </cell>
          <cell r="AH322" t="str">
            <v/>
          </cell>
          <cell r="AI322" t="str">
            <v/>
          </cell>
          <cell r="AJ322" t="str">
            <v/>
          </cell>
          <cell r="AK322" t="str">
            <v/>
          </cell>
          <cell r="AL322" t="str">
            <v/>
          </cell>
          <cell r="AM322" t="str">
            <v/>
          </cell>
        </row>
        <row r="323">
          <cell r="H323" t="str">
            <v>J10_M40_4210_Z2120_66203</v>
          </cell>
          <cell r="J323" t="str">
            <v>66203_VAT w koszty - pozostałe</v>
          </cell>
          <cell r="K323">
            <v>673.3900000000001</v>
          </cell>
          <cell r="L323">
            <v>0</v>
          </cell>
          <cell r="M323">
            <v>673.3900000000001</v>
          </cell>
          <cell r="N323">
            <v>1</v>
          </cell>
          <cell r="O323">
            <v>1</v>
          </cell>
          <cell r="P323">
            <v>1</v>
          </cell>
          <cell r="Q323" t="str">
            <v>J10M404210Z212066203</v>
          </cell>
          <cell r="R323" t="str">
            <v>Z0</v>
          </cell>
          <cell r="S323" t="str">
            <v>O0</v>
          </cell>
          <cell r="T323">
            <v>63520030</v>
          </cell>
          <cell r="U323" t="str">
            <v>Mgmt Board Dep</v>
          </cell>
          <cell r="V323" t="str">
            <v>OVERHEADS</v>
          </cell>
          <cell r="W323" t="str">
            <v>Finance</v>
          </cell>
          <cell r="X323" t="str">
            <v>Meetings&amp;Entertainment</v>
          </cell>
          <cell r="Y323" t="str">
            <v>PZ0O0GAMF3</v>
          </cell>
          <cell r="Z323" t="str">
            <v>MB Finance Meetings&amp;Entertainment</v>
          </cell>
          <cell r="AA323">
            <v>1</v>
          </cell>
          <cell r="AB323" t="str">
            <v>IMPREZY FIRMOWE</v>
          </cell>
          <cell r="AC323" t="str">
            <v/>
          </cell>
          <cell r="AD323" t="str">
            <v/>
          </cell>
          <cell r="AE323" t="str">
            <v/>
          </cell>
          <cell r="AF323" t="str">
            <v/>
          </cell>
          <cell r="AG323" t="str">
            <v/>
          </cell>
          <cell r="AH323" t="str">
            <v/>
          </cell>
          <cell r="AI323" t="str">
            <v/>
          </cell>
          <cell r="AJ323" t="str">
            <v/>
          </cell>
          <cell r="AK323" t="str">
            <v/>
          </cell>
          <cell r="AL323" t="str">
            <v/>
          </cell>
          <cell r="AM323" t="str">
            <v/>
          </cell>
        </row>
        <row r="324">
          <cell r="H324" t="str">
            <v>-</v>
          </cell>
          <cell r="J324" t="str">
            <v>M44_ADMINISTRATION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 t="str">
            <v>-</v>
          </cell>
          <cell r="R324" t="str">
            <v/>
          </cell>
          <cell r="S324" t="str">
            <v/>
          </cell>
          <cell r="T324" t="str">
            <v/>
          </cell>
          <cell r="U324" t="str">
            <v/>
          </cell>
          <cell r="V324" t="str">
            <v/>
          </cell>
          <cell r="W324" t="str">
            <v/>
          </cell>
          <cell r="X324" t="str">
            <v/>
          </cell>
          <cell r="Y324" t="str">
            <v/>
          </cell>
          <cell r="Z324" t="str">
            <v/>
          </cell>
          <cell r="AA324" t="str">
            <v>brak CC</v>
          </cell>
          <cell r="AB324" t="str">
            <v/>
          </cell>
          <cell r="AC324" t="str">
            <v/>
          </cell>
          <cell r="AD324" t="str">
            <v/>
          </cell>
          <cell r="AE324" t="str">
            <v/>
          </cell>
          <cell r="AF324" t="str">
            <v/>
          </cell>
          <cell r="AG324" t="str">
            <v/>
          </cell>
          <cell r="AH324" t="str">
            <v/>
          </cell>
          <cell r="AI324" t="str">
            <v/>
          </cell>
          <cell r="AJ324" t="str">
            <v/>
          </cell>
          <cell r="AK324" t="str">
            <v/>
          </cell>
          <cell r="AL324" t="str">
            <v/>
          </cell>
          <cell r="AM324" t="str">
            <v/>
          </cell>
        </row>
        <row r="325">
          <cell r="H325" t="str">
            <v>-</v>
          </cell>
          <cell r="J325" t="str">
            <v>4210_DEPARTMENT ADMINISTRATION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 t="str">
            <v>-</v>
          </cell>
          <cell r="R325" t="str">
            <v/>
          </cell>
          <cell r="S325" t="str">
            <v/>
          </cell>
          <cell r="T325" t="str">
            <v/>
          </cell>
          <cell r="U325" t="str">
            <v/>
          </cell>
          <cell r="V325" t="str">
            <v/>
          </cell>
          <cell r="W325" t="str">
            <v/>
          </cell>
          <cell r="X325" t="str">
            <v/>
          </cell>
          <cell r="Y325" t="str">
            <v/>
          </cell>
          <cell r="Z325" t="str">
            <v/>
          </cell>
          <cell r="AA325" t="str">
            <v>brak CC</v>
          </cell>
          <cell r="AB325" t="str">
            <v/>
          </cell>
          <cell r="AC325" t="str">
            <v/>
          </cell>
          <cell r="AD325" t="str">
            <v/>
          </cell>
          <cell r="AE325" t="str">
            <v/>
          </cell>
          <cell r="AF325" t="str">
            <v/>
          </cell>
          <cell r="AG325" t="str">
            <v/>
          </cell>
          <cell r="AH325" t="str">
            <v/>
          </cell>
          <cell r="AI325" t="str">
            <v/>
          </cell>
          <cell r="AJ325" t="str">
            <v/>
          </cell>
          <cell r="AK325" t="str">
            <v/>
          </cell>
          <cell r="AL325" t="str">
            <v/>
          </cell>
          <cell r="AM325" t="str">
            <v/>
          </cell>
        </row>
        <row r="326">
          <cell r="H326" t="str">
            <v>-</v>
          </cell>
          <cell r="J326" t="str">
            <v>Z2110_GENERAL ADMINISTRATION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 t="str">
            <v>-</v>
          </cell>
          <cell r="R326" t="str">
            <v/>
          </cell>
          <cell r="S326" t="str">
            <v/>
          </cell>
          <cell r="T326" t="str">
            <v/>
          </cell>
          <cell r="U326" t="str">
            <v/>
          </cell>
          <cell r="V326" t="str">
            <v/>
          </cell>
          <cell r="W326" t="str">
            <v/>
          </cell>
          <cell r="X326" t="str">
            <v/>
          </cell>
          <cell r="Y326" t="str">
            <v/>
          </cell>
          <cell r="Z326" t="str">
            <v/>
          </cell>
          <cell r="AA326" t="str">
            <v>brak CC</v>
          </cell>
          <cell r="AB326" t="str">
            <v/>
          </cell>
          <cell r="AC326" t="str">
            <v/>
          </cell>
          <cell r="AD326" t="str">
            <v/>
          </cell>
          <cell r="AE326" t="str">
            <v/>
          </cell>
          <cell r="AF326" t="str">
            <v/>
          </cell>
          <cell r="AG326" t="str">
            <v/>
          </cell>
          <cell r="AH326" t="str">
            <v/>
          </cell>
          <cell r="AI326" t="str">
            <v/>
          </cell>
          <cell r="AJ326" t="str">
            <v/>
          </cell>
          <cell r="AK326" t="str">
            <v/>
          </cell>
          <cell r="AL326" t="str">
            <v/>
          </cell>
          <cell r="AM326" t="str">
            <v/>
          </cell>
        </row>
        <row r="327">
          <cell r="H327" t="str">
            <v>J10_M44_4210_Z2110_63500</v>
          </cell>
          <cell r="J327" t="str">
            <v>63500_Poczta, kurier</v>
          </cell>
          <cell r="K327">
            <v>0</v>
          </cell>
          <cell r="L327">
            <v>0</v>
          </cell>
          <cell r="M327">
            <v>0</v>
          </cell>
          <cell r="N327">
            <v>1</v>
          </cell>
          <cell r="O327">
            <v>0</v>
          </cell>
          <cell r="P327">
            <v>0</v>
          </cell>
          <cell r="Q327" t="str">
            <v>J10M444210Z211063500</v>
          </cell>
          <cell r="R327" t="str">
            <v/>
          </cell>
          <cell r="S327" t="str">
            <v/>
          </cell>
          <cell r="T327" t="str">
            <v/>
          </cell>
          <cell r="U327" t="str">
            <v/>
          </cell>
          <cell r="V327" t="str">
            <v/>
          </cell>
          <cell r="W327" t="str">
            <v/>
          </cell>
          <cell r="X327" t="str">
            <v/>
          </cell>
          <cell r="Y327" t="str">
            <v/>
          </cell>
          <cell r="Z327" t="str">
            <v/>
          </cell>
          <cell r="AA327" t="str">
            <v>brak CC</v>
          </cell>
          <cell r="AB327" t="str">
            <v/>
          </cell>
          <cell r="AC327" t="str">
            <v/>
          </cell>
          <cell r="AD327" t="str">
            <v/>
          </cell>
          <cell r="AE327" t="str">
            <v/>
          </cell>
          <cell r="AF327" t="str">
            <v/>
          </cell>
          <cell r="AG327" t="str">
            <v/>
          </cell>
          <cell r="AH327" t="str">
            <v/>
          </cell>
          <cell r="AI327" t="str">
            <v/>
          </cell>
          <cell r="AJ327" t="str">
            <v/>
          </cell>
          <cell r="AK327" t="str">
            <v/>
          </cell>
          <cell r="AL327" t="str">
            <v/>
          </cell>
          <cell r="AM327" t="str">
            <v/>
          </cell>
        </row>
        <row r="328">
          <cell r="H328" t="str">
            <v>-</v>
          </cell>
          <cell r="J328" t="str">
            <v>4211_OTHER DEPARTMENT COSTS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 t="str">
            <v>-</v>
          </cell>
          <cell r="R328" t="str">
            <v/>
          </cell>
          <cell r="S328" t="str">
            <v/>
          </cell>
          <cell r="T328" t="str">
            <v/>
          </cell>
          <cell r="U328" t="str">
            <v/>
          </cell>
          <cell r="V328" t="str">
            <v/>
          </cell>
          <cell r="W328" t="str">
            <v/>
          </cell>
          <cell r="X328" t="str">
            <v/>
          </cell>
          <cell r="Y328" t="str">
            <v/>
          </cell>
          <cell r="Z328" t="str">
            <v/>
          </cell>
          <cell r="AA328" t="str">
            <v>brak CC</v>
          </cell>
          <cell r="AB328" t="str">
            <v/>
          </cell>
          <cell r="AC328" t="str">
            <v/>
          </cell>
          <cell r="AD328" t="str">
            <v/>
          </cell>
          <cell r="AE328" t="str">
            <v/>
          </cell>
          <cell r="AF328" t="str">
            <v/>
          </cell>
          <cell r="AG328" t="str">
            <v/>
          </cell>
          <cell r="AH328" t="str">
            <v/>
          </cell>
          <cell r="AI328" t="str">
            <v/>
          </cell>
          <cell r="AJ328" t="str">
            <v/>
          </cell>
          <cell r="AK328" t="str">
            <v/>
          </cell>
          <cell r="AL328" t="str">
            <v/>
          </cell>
          <cell r="AM328" t="str">
            <v/>
          </cell>
        </row>
        <row r="329">
          <cell r="H329" t="str">
            <v>-</v>
          </cell>
          <cell r="J329" t="str">
            <v>Z2358_OTHER COSTS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 t="str">
            <v>-</v>
          </cell>
          <cell r="R329" t="str">
            <v/>
          </cell>
          <cell r="S329" t="str">
            <v/>
          </cell>
          <cell r="T329" t="str">
            <v/>
          </cell>
          <cell r="U329" t="str">
            <v/>
          </cell>
          <cell r="V329" t="str">
            <v/>
          </cell>
          <cell r="W329" t="str">
            <v/>
          </cell>
          <cell r="X329" t="str">
            <v/>
          </cell>
          <cell r="Y329" t="str">
            <v/>
          </cell>
          <cell r="Z329" t="str">
            <v/>
          </cell>
          <cell r="AA329" t="str">
            <v>brak CC</v>
          </cell>
          <cell r="AB329" t="str">
            <v/>
          </cell>
          <cell r="AC329" t="str">
            <v/>
          </cell>
          <cell r="AD329" t="str">
            <v/>
          </cell>
          <cell r="AE329" t="str">
            <v/>
          </cell>
          <cell r="AF329" t="str">
            <v/>
          </cell>
          <cell r="AG329" t="str">
            <v/>
          </cell>
          <cell r="AH329" t="str">
            <v/>
          </cell>
          <cell r="AI329" t="str">
            <v/>
          </cell>
          <cell r="AJ329" t="str">
            <v/>
          </cell>
          <cell r="AK329" t="str">
            <v/>
          </cell>
          <cell r="AL329" t="str">
            <v/>
          </cell>
          <cell r="AM329" t="str">
            <v/>
          </cell>
        </row>
        <row r="330">
          <cell r="H330" t="str">
            <v>J10_M44_4211_Z2358_63208</v>
          </cell>
          <cell r="J330" t="str">
            <v>63208_Abonament telewizyjny</v>
          </cell>
          <cell r="K330">
            <v>0</v>
          </cell>
          <cell r="L330">
            <v>0</v>
          </cell>
          <cell r="M330">
            <v>0</v>
          </cell>
          <cell r="N330">
            <v>1</v>
          </cell>
          <cell r="O330">
            <v>0</v>
          </cell>
          <cell r="P330">
            <v>0</v>
          </cell>
          <cell r="Q330" t="str">
            <v>J10M444211Z235863208</v>
          </cell>
          <cell r="R330" t="str">
            <v/>
          </cell>
          <cell r="S330" t="str">
            <v/>
          </cell>
          <cell r="T330">
            <v>61821000</v>
          </cell>
          <cell r="U330" t="str">
            <v/>
          </cell>
          <cell r="V330" t="str">
            <v/>
          </cell>
          <cell r="W330" t="str">
            <v/>
          </cell>
          <cell r="X330" t="str">
            <v/>
          </cell>
          <cell r="Y330" t="str">
            <v/>
          </cell>
          <cell r="Z330" t="str">
            <v/>
          </cell>
          <cell r="AA330" t="str">
            <v>brak CC</v>
          </cell>
          <cell r="AB330" t="str">
            <v/>
          </cell>
          <cell r="AC330" t="str">
            <v/>
          </cell>
          <cell r="AD330" t="str">
            <v/>
          </cell>
          <cell r="AE330" t="str">
            <v/>
          </cell>
          <cell r="AF330" t="str">
            <v/>
          </cell>
          <cell r="AG330" t="str">
            <v/>
          </cell>
          <cell r="AH330" t="str">
            <v/>
          </cell>
          <cell r="AI330" t="str">
            <v/>
          </cell>
          <cell r="AJ330" t="str">
            <v/>
          </cell>
          <cell r="AK330" t="str">
            <v/>
          </cell>
          <cell r="AL330" t="str">
            <v/>
          </cell>
          <cell r="AM330" t="str">
            <v/>
          </cell>
        </row>
        <row r="331">
          <cell r="H331" t="str">
            <v>-</v>
          </cell>
          <cell r="J331" t="str">
            <v>M50_RETAIL SALES</v>
          </cell>
          <cell r="K331">
            <v>0</v>
          </cell>
          <cell r="L331">
            <v>15000</v>
          </cell>
          <cell r="M331">
            <v>15000</v>
          </cell>
          <cell r="N331">
            <v>0</v>
          </cell>
          <cell r="O331">
            <v>0</v>
          </cell>
          <cell r="P331">
            <v>0</v>
          </cell>
          <cell r="Q331" t="str">
            <v>-</v>
          </cell>
          <cell r="R331" t="str">
            <v/>
          </cell>
          <cell r="S331" t="str">
            <v/>
          </cell>
          <cell r="T331" t="str">
            <v/>
          </cell>
          <cell r="U331" t="str">
            <v/>
          </cell>
          <cell r="V331" t="str">
            <v/>
          </cell>
          <cell r="W331" t="str">
            <v/>
          </cell>
          <cell r="X331" t="str">
            <v/>
          </cell>
          <cell r="Y331" t="str">
            <v/>
          </cell>
          <cell r="Z331" t="str">
            <v/>
          </cell>
          <cell r="AA331" t="str">
            <v>brak CC</v>
          </cell>
          <cell r="AB331" t="str">
            <v/>
          </cell>
          <cell r="AC331" t="str">
            <v/>
          </cell>
          <cell r="AD331" t="str">
            <v/>
          </cell>
          <cell r="AE331" t="str">
            <v/>
          </cell>
          <cell r="AF331" t="str">
            <v/>
          </cell>
          <cell r="AG331" t="str">
            <v/>
          </cell>
          <cell r="AH331" t="str">
            <v/>
          </cell>
          <cell r="AI331" t="str">
            <v/>
          </cell>
          <cell r="AJ331" t="str">
            <v/>
          </cell>
          <cell r="AK331" t="str">
            <v/>
          </cell>
          <cell r="AL331" t="str">
            <v/>
          </cell>
          <cell r="AM331" t="str">
            <v/>
          </cell>
        </row>
        <row r="332">
          <cell r="H332" t="str">
            <v>-</v>
          </cell>
          <cell r="J332" t="str">
            <v>4210_DEPARTMENT ADMINISTRATION</v>
          </cell>
          <cell r="K332">
            <v>0</v>
          </cell>
          <cell r="L332">
            <v>15000</v>
          </cell>
          <cell r="M332">
            <v>15000</v>
          </cell>
          <cell r="N332">
            <v>0</v>
          </cell>
          <cell r="O332">
            <v>0</v>
          </cell>
          <cell r="P332">
            <v>0</v>
          </cell>
          <cell r="Q332" t="str">
            <v>-</v>
          </cell>
          <cell r="R332" t="str">
            <v/>
          </cell>
          <cell r="S332" t="str">
            <v/>
          </cell>
          <cell r="T332" t="str">
            <v/>
          </cell>
          <cell r="U332" t="str">
            <v/>
          </cell>
          <cell r="V332" t="str">
            <v/>
          </cell>
          <cell r="W332" t="str">
            <v/>
          </cell>
          <cell r="X332" t="str">
            <v/>
          </cell>
          <cell r="Y332" t="str">
            <v/>
          </cell>
          <cell r="Z332" t="str">
            <v/>
          </cell>
          <cell r="AA332" t="str">
            <v>brak CC</v>
          </cell>
          <cell r="AB332" t="str">
            <v/>
          </cell>
          <cell r="AC332" t="str">
            <v/>
          </cell>
          <cell r="AD332" t="str">
            <v/>
          </cell>
          <cell r="AE332" t="str">
            <v/>
          </cell>
          <cell r="AF332" t="str">
            <v/>
          </cell>
          <cell r="AG332" t="str">
            <v/>
          </cell>
          <cell r="AH332" t="str">
            <v/>
          </cell>
          <cell r="AI332" t="str">
            <v/>
          </cell>
          <cell r="AJ332" t="str">
            <v/>
          </cell>
          <cell r="AK332" t="str">
            <v/>
          </cell>
          <cell r="AL332" t="str">
            <v/>
          </cell>
          <cell r="AM332" t="str">
            <v/>
          </cell>
        </row>
        <row r="333">
          <cell r="H333" t="str">
            <v>-</v>
          </cell>
          <cell r="J333" t="str">
            <v>Z2120_TRAVEL &amp; ENTERTAINMENT</v>
          </cell>
          <cell r="K333">
            <v>0</v>
          </cell>
          <cell r="L333">
            <v>15000</v>
          </cell>
          <cell r="M333">
            <v>15000</v>
          </cell>
          <cell r="N333">
            <v>0</v>
          </cell>
          <cell r="O333">
            <v>0</v>
          </cell>
          <cell r="P333">
            <v>0</v>
          </cell>
          <cell r="Q333" t="str">
            <v>-</v>
          </cell>
          <cell r="R333" t="str">
            <v/>
          </cell>
          <cell r="S333" t="str">
            <v/>
          </cell>
          <cell r="T333" t="str">
            <v/>
          </cell>
          <cell r="U333" t="str">
            <v/>
          </cell>
          <cell r="V333" t="str">
            <v/>
          </cell>
          <cell r="W333" t="str">
            <v/>
          </cell>
          <cell r="X333" t="str">
            <v/>
          </cell>
          <cell r="Y333" t="str">
            <v/>
          </cell>
          <cell r="Z333" t="str">
            <v/>
          </cell>
          <cell r="AA333" t="str">
            <v>brak CC</v>
          </cell>
          <cell r="AB333" t="str">
            <v/>
          </cell>
          <cell r="AC333" t="str">
            <v/>
          </cell>
          <cell r="AD333" t="str">
            <v/>
          </cell>
          <cell r="AE333" t="str">
            <v/>
          </cell>
          <cell r="AF333" t="str">
            <v/>
          </cell>
          <cell r="AG333" t="str">
            <v/>
          </cell>
          <cell r="AH333" t="str">
            <v/>
          </cell>
          <cell r="AI333" t="str">
            <v/>
          </cell>
          <cell r="AJ333" t="str">
            <v/>
          </cell>
          <cell r="AK333" t="str">
            <v/>
          </cell>
          <cell r="AL333" t="str">
            <v/>
          </cell>
          <cell r="AM333" t="str">
            <v/>
          </cell>
        </row>
        <row r="334">
          <cell r="H334" t="str">
            <v>J10_M50_4210_Z2120_65401</v>
          </cell>
          <cell r="J334" t="str">
            <v>65401_Organizacja imprez firmowych</v>
          </cell>
          <cell r="K334">
            <v>0</v>
          </cell>
          <cell r="L334">
            <v>15000</v>
          </cell>
          <cell r="M334">
            <v>15000</v>
          </cell>
          <cell r="N334">
            <v>1</v>
          </cell>
          <cell r="O334">
            <v>1</v>
          </cell>
          <cell r="P334">
            <v>0</v>
          </cell>
          <cell r="Q334" t="str">
            <v>J10M504210Z212065401</v>
          </cell>
          <cell r="R334" t="str">
            <v/>
          </cell>
          <cell r="S334" t="str">
            <v/>
          </cell>
          <cell r="T334">
            <v>62573000</v>
          </cell>
          <cell r="U334" t="str">
            <v/>
          </cell>
          <cell r="V334" t="str">
            <v/>
          </cell>
          <cell r="W334" t="str">
            <v/>
          </cell>
          <cell r="X334" t="str">
            <v/>
          </cell>
          <cell r="Y334" t="str">
            <v/>
          </cell>
          <cell r="Z334" t="str">
            <v/>
          </cell>
          <cell r="AA334" t="str">
            <v>brak CC</v>
          </cell>
          <cell r="AB334" t="str">
            <v/>
          </cell>
          <cell r="AC334" t="str">
            <v/>
          </cell>
          <cell r="AD334" t="str">
            <v/>
          </cell>
          <cell r="AE334" t="str">
            <v/>
          </cell>
          <cell r="AF334" t="str">
            <v/>
          </cell>
          <cell r="AG334" t="str">
            <v/>
          </cell>
          <cell r="AH334" t="str">
            <v/>
          </cell>
          <cell r="AI334" t="str">
            <v/>
          </cell>
          <cell r="AJ334" t="str">
            <v/>
          </cell>
          <cell r="AK334" t="str">
            <v/>
          </cell>
          <cell r="AL334" t="str">
            <v/>
          </cell>
          <cell r="AM334" t="str">
            <v/>
          </cell>
        </row>
        <row r="335">
          <cell r="H335" t="str">
            <v>J10_M50_4210_Z2120_66203</v>
          </cell>
          <cell r="J335" t="str">
            <v>66203_VAT w koszty - pozostałe</v>
          </cell>
          <cell r="K335">
            <v>0</v>
          </cell>
          <cell r="L335">
            <v>0</v>
          </cell>
          <cell r="M335">
            <v>0</v>
          </cell>
          <cell r="N335">
            <v>1</v>
          </cell>
          <cell r="O335">
            <v>0</v>
          </cell>
          <cell r="P335">
            <v>0</v>
          </cell>
          <cell r="Q335" t="str">
            <v>J10M504210Z212066203</v>
          </cell>
          <cell r="R335" t="str">
            <v/>
          </cell>
          <cell r="S335" t="str">
            <v/>
          </cell>
          <cell r="T335">
            <v>63520030</v>
          </cell>
          <cell r="U335" t="str">
            <v/>
          </cell>
          <cell r="V335" t="str">
            <v/>
          </cell>
          <cell r="W335" t="str">
            <v/>
          </cell>
          <cell r="X335" t="str">
            <v/>
          </cell>
          <cell r="Y335" t="str">
            <v/>
          </cell>
          <cell r="Z335" t="str">
            <v/>
          </cell>
          <cell r="AA335" t="str">
            <v>brak CC</v>
          </cell>
          <cell r="AB335" t="str">
            <v/>
          </cell>
          <cell r="AC335" t="str">
            <v/>
          </cell>
          <cell r="AD335" t="str">
            <v/>
          </cell>
          <cell r="AE335" t="str">
            <v/>
          </cell>
          <cell r="AF335" t="str">
            <v/>
          </cell>
          <cell r="AG335" t="str">
            <v/>
          </cell>
          <cell r="AH335" t="str">
            <v/>
          </cell>
          <cell r="AI335" t="str">
            <v/>
          </cell>
          <cell r="AJ335" t="str">
            <v/>
          </cell>
          <cell r="AK335" t="str">
            <v/>
          </cell>
          <cell r="AL335" t="str">
            <v/>
          </cell>
          <cell r="AM335" t="str">
            <v/>
          </cell>
        </row>
        <row r="336">
          <cell r="H336" t="str">
            <v>-</v>
          </cell>
          <cell r="J336" t="str">
            <v>M60_PROSPECT MARKETING</v>
          </cell>
          <cell r="K336">
            <v>3402.5</v>
          </cell>
          <cell r="L336">
            <v>12000</v>
          </cell>
          <cell r="M336">
            <v>15402.5</v>
          </cell>
          <cell r="N336">
            <v>0</v>
          </cell>
          <cell r="O336">
            <v>0</v>
          </cell>
          <cell r="P336">
            <v>0</v>
          </cell>
          <cell r="Q336" t="str">
            <v>-</v>
          </cell>
          <cell r="R336" t="str">
            <v/>
          </cell>
          <cell r="S336" t="str">
            <v/>
          </cell>
          <cell r="T336" t="str">
            <v/>
          </cell>
          <cell r="U336" t="str">
            <v/>
          </cell>
          <cell r="V336" t="str">
            <v/>
          </cell>
          <cell r="W336" t="str">
            <v/>
          </cell>
          <cell r="X336" t="str">
            <v/>
          </cell>
          <cell r="Y336" t="str">
            <v/>
          </cell>
          <cell r="Z336" t="str">
            <v/>
          </cell>
          <cell r="AA336" t="str">
            <v>brak CC</v>
          </cell>
          <cell r="AB336" t="str">
            <v/>
          </cell>
          <cell r="AC336" t="str">
            <v/>
          </cell>
          <cell r="AD336" t="str">
            <v/>
          </cell>
          <cell r="AE336" t="str">
            <v/>
          </cell>
          <cell r="AF336" t="str">
            <v/>
          </cell>
          <cell r="AG336" t="str">
            <v/>
          </cell>
          <cell r="AH336" t="str">
            <v/>
          </cell>
          <cell r="AI336" t="str">
            <v/>
          </cell>
          <cell r="AJ336" t="str">
            <v/>
          </cell>
          <cell r="AK336" t="str">
            <v/>
          </cell>
          <cell r="AL336" t="str">
            <v/>
          </cell>
          <cell r="AM336" t="str">
            <v/>
          </cell>
        </row>
        <row r="337">
          <cell r="H337" t="str">
            <v>-</v>
          </cell>
          <cell r="J337" t="str">
            <v>4210_DEPARTMENT ADMINISTRATION</v>
          </cell>
          <cell r="K337">
            <v>3402.5</v>
          </cell>
          <cell r="L337">
            <v>12000</v>
          </cell>
          <cell r="M337">
            <v>15402.5</v>
          </cell>
          <cell r="N337">
            <v>0</v>
          </cell>
          <cell r="O337">
            <v>0</v>
          </cell>
          <cell r="P337">
            <v>0</v>
          </cell>
          <cell r="Q337" t="str">
            <v>-</v>
          </cell>
          <cell r="R337" t="str">
            <v/>
          </cell>
          <cell r="S337" t="str">
            <v/>
          </cell>
          <cell r="T337" t="str">
            <v/>
          </cell>
          <cell r="U337" t="str">
            <v/>
          </cell>
          <cell r="V337" t="str">
            <v/>
          </cell>
          <cell r="W337" t="str">
            <v/>
          </cell>
          <cell r="X337" t="str">
            <v/>
          </cell>
          <cell r="Y337" t="str">
            <v/>
          </cell>
          <cell r="Z337" t="str">
            <v/>
          </cell>
          <cell r="AA337" t="str">
            <v>brak CC</v>
          </cell>
          <cell r="AB337" t="str">
            <v/>
          </cell>
          <cell r="AC337" t="str">
            <v/>
          </cell>
          <cell r="AD337" t="str">
            <v/>
          </cell>
          <cell r="AE337" t="str">
            <v/>
          </cell>
          <cell r="AF337" t="str">
            <v/>
          </cell>
          <cell r="AG337" t="str">
            <v/>
          </cell>
          <cell r="AH337" t="str">
            <v/>
          </cell>
          <cell r="AI337" t="str">
            <v/>
          </cell>
          <cell r="AJ337" t="str">
            <v/>
          </cell>
          <cell r="AK337" t="str">
            <v/>
          </cell>
          <cell r="AL337" t="str">
            <v/>
          </cell>
          <cell r="AM337" t="str">
            <v/>
          </cell>
        </row>
        <row r="338">
          <cell r="H338" t="str">
            <v>-</v>
          </cell>
          <cell r="J338" t="str">
            <v>Z2120_TRAVEL &amp; ENTERTAINMENT</v>
          </cell>
          <cell r="K338">
            <v>3402.5</v>
          </cell>
          <cell r="L338">
            <v>12000</v>
          </cell>
          <cell r="M338">
            <v>15402.5</v>
          </cell>
          <cell r="N338">
            <v>0</v>
          </cell>
          <cell r="O338">
            <v>0</v>
          </cell>
          <cell r="P338">
            <v>0</v>
          </cell>
          <cell r="Q338" t="str">
            <v>-</v>
          </cell>
          <cell r="R338" t="str">
            <v/>
          </cell>
          <cell r="S338" t="str">
            <v/>
          </cell>
          <cell r="T338" t="str">
            <v/>
          </cell>
          <cell r="U338" t="str">
            <v/>
          </cell>
          <cell r="V338" t="str">
            <v/>
          </cell>
          <cell r="W338" t="str">
            <v/>
          </cell>
          <cell r="X338" t="str">
            <v/>
          </cell>
          <cell r="Y338" t="str">
            <v/>
          </cell>
          <cell r="Z338" t="str">
            <v/>
          </cell>
          <cell r="AA338" t="str">
            <v>brak CC</v>
          </cell>
          <cell r="AB338" t="str">
            <v/>
          </cell>
          <cell r="AC338" t="str">
            <v/>
          </cell>
          <cell r="AD338" t="str">
            <v/>
          </cell>
          <cell r="AE338" t="str">
            <v/>
          </cell>
          <cell r="AF338" t="str">
            <v/>
          </cell>
          <cell r="AG338" t="str">
            <v/>
          </cell>
          <cell r="AH338" t="str">
            <v/>
          </cell>
          <cell r="AI338" t="str">
            <v/>
          </cell>
          <cell r="AJ338" t="str">
            <v/>
          </cell>
          <cell r="AK338" t="str">
            <v/>
          </cell>
          <cell r="AL338" t="str">
            <v/>
          </cell>
          <cell r="AM338" t="str">
            <v/>
          </cell>
        </row>
        <row r="339">
          <cell r="H339" t="str">
            <v>J10_M60_4210_Z2120_65401</v>
          </cell>
          <cell r="J339" t="str">
            <v>65401_Organizacja imprez firmowych</v>
          </cell>
          <cell r="K339">
            <v>3402.5</v>
          </cell>
          <cell r="L339">
            <v>12000</v>
          </cell>
          <cell r="M339">
            <v>15402.5</v>
          </cell>
          <cell r="N339">
            <v>1</v>
          </cell>
          <cell r="O339">
            <v>1</v>
          </cell>
          <cell r="P339">
            <v>1</v>
          </cell>
          <cell r="Q339" t="str">
            <v>J10M604210Z212065401</v>
          </cell>
          <cell r="R339" t="str">
            <v>Z0</v>
          </cell>
          <cell r="S339" t="str">
            <v>A0</v>
          </cell>
          <cell r="T339">
            <v>62573000</v>
          </cell>
          <cell r="U339" t="str">
            <v>Mgmt Board Dep</v>
          </cell>
          <cell r="V339" t="str">
            <v>DTH POSTPAID</v>
          </cell>
          <cell r="W339" t="str">
            <v>Travels&amp;Entertainment</v>
          </cell>
          <cell r="X339" t="str">
            <v>Meetings&amp;Entertainment</v>
          </cell>
          <cell r="Y339" t="str">
            <v>PZ0A0GAME3</v>
          </cell>
          <cell r="Z339" t="str">
            <v>MB Prospect Mkt Meetings&amp;Entert.</v>
          </cell>
          <cell r="AA339">
            <v>1</v>
          </cell>
          <cell r="AB339" t="str">
            <v>IMPREZY FIRMOWE</v>
          </cell>
          <cell r="AC339" t="str">
            <v/>
          </cell>
          <cell r="AD339" t="str">
            <v/>
          </cell>
          <cell r="AE339" t="str">
            <v/>
          </cell>
          <cell r="AF339" t="str">
            <v/>
          </cell>
          <cell r="AG339" t="str">
            <v/>
          </cell>
          <cell r="AH339" t="str">
            <v/>
          </cell>
          <cell r="AI339" t="str">
            <v/>
          </cell>
          <cell r="AJ339" t="str">
            <v/>
          </cell>
          <cell r="AK339" t="str">
            <v/>
          </cell>
          <cell r="AL339" t="str">
            <v/>
          </cell>
          <cell r="AM339" t="str">
            <v/>
          </cell>
        </row>
        <row r="340">
          <cell r="H340" t="str">
            <v>J10_M60_4210_Z2120_66203</v>
          </cell>
          <cell r="J340" t="str">
            <v>66203_VAT w koszty - pozostałe</v>
          </cell>
          <cell r="K340">
            <v>0</v>
          </cell>
          <cell r="L340">
            <v>0</v>
          </cell>
          <cell r="M340">
            <v>0</v>
          </cell>
          <cell r="N340">
            <v>1</v>
          </cell>
          <cell r="O340">
            <v>0</v>
          </cell>
          <cell r="P340">
            <v>0</v>
          </cell>
          <cell r="Q340" t="str">
            <v>J10M604210Z212066203</v>
          </cell>
          <cell r="R340" t="str">
            <v/>
          </cell>
          <cell r="S340" t="str">
            <v/>
          </cell>
          <cell r="T340">
            <v>63520030</v>
          </cell>
          <cell r="U340" t="str">
            <v/>
          </cell>
          <cell r="V340" t="str">
            <v/>
          </cell>
          <cell r="W340" t="str">
            <v/>
          </cell>
          <cell r="X340" t="str">
            <v/>
          </cell>
          <cell r="Y340" t="str">
            <v/>
          </cell>
          <cell r="Z340" t="str">
            <v/>
          </cell>
          <cell r="AA340" t="str">
            <v>brak CC</v>
          </cell>
          <cell r="AB340" t="str">
            <v/>
          </cell>
          <cell r="AC340" t="str">
            <v/>
          </cell>
          <cell r="AD340" t="str">
            <v/>
          </cell>
          <cell r="AE340" t="str">
            <v/>
          </cell>
          <cell r="AF340" t="str">
            <v/>
          </cell>
          <cell r="AG340" t="str">
            <v/>
          </cell>
          <cell r="AH340" t="str">
            <v/>
          </cell>
          <cell r="AI340" t="str">
            <v/>
          </cell>
          <cell r="AJ340" t="str">
            <v/>
          </cell>
          <cell r="AK340" t="str">
            <v/>
          </cell>
          <cell r="AL340" t="str">
            <v/>
          </cell>
          <cell r="AM340" t="str">
            <v/>
          </cell>
        </row>
        <row r="341">
          <cell r="H341" t="str">
            <v>-</v>
          </cell>
          <cell r="J341" t="str">
            <v>M64_ADVERTISING &amp; SPONSORING</v>
          </cell>
          <cell r="K341">
            <v>0</v>
          </cell>
          <cell r="L341">
            <v>3000</v>
          </cell>
          <cell r="M341">
            <v>3000</v>
          </cell>
          <cell r="N341">
            <v>0</v>
          </cell>
          <cell r="O341">
            <v>0</v>
          </cell>
          <cell r="P341">
            <v>0</v>
          </cell>
          <cell r="Q341" t="str">
            <v>-</v>
          </cell>
          <cell r="R341" t="str">
            <v/>
          </cell>
          <cell r="S341" t="str">
            <v/>
          </cell>
          <cell r="T341" t="str">
            <v/>
          </cell>
          <cell r="U341" t="str">
            <v/>
          </cell>
          <cell r="V341" t="str">
            <v/>
          </cell>
          <cell r="W341" t="str">
            <v/>
          </cell>
          <cell r="X341" t="str">
            <v/>
          </cell>
          <cell r="Y341" t="str">
            <v/>
          </cell>
          <cell r="Z341" t="str">
            <v/>
          </cell>
          <cell r="AA341" t="str">
            <v>brak CC</v>
          </cell>
          <cell r="AB341" t="str">
            <v/>
          </cell>
          <cell r="AC341" t="str">
            <v/>
          </cell>
          <cell r="AD341" t="str">
            <v/>
          </cell>
          <cell r="AE341" t="str">
            <v/>
          </cell>
          <cell r="AF341" t="str">
            <v/>
          </cell>
          <cell r="AG341" t="str">
            <v/>
          </cell>
          <cell r="AH341" t="str">
            <v/>
          </cell>
          <cell r="AI341" t="str">
            <v/>
          </cell>
          <cell r="AJ341" t="str">
            <v/>
          </cell>
          <cell r="AK341" t="str">
            <v/>
          </cell>
          <cell r="AL341" t="str">
            <v/>
          </cell>
          <cell r="AM341" t="str">
            <v/>
          </cell>
        </row>
        <row r="342">
          <cell r="H342" t="str">
            <v>-</v>
          </cell>
          <cell r="J342" t="str">
            <v>4210_DEPARTMENT ADMINISTRATION</v>
          </cell>
          <cell r="K342">
            <v>0</v>
          </cell>
          <cell r="L342">
            <v>3000</v>
          </cell>
          <cell r="M342">
            <v>3000</v>
          </cell>
          <cell r="N342">
            <v>0</v>
          </cell>
          <cell r="O342">
            <v>0</v>
          </cell>
          <cell r="P342">
            <v>0</v>
          </cell>
          <cell r="Q342" t="str">
            <v>-</v>
          </cell>
          <cell r="R342" t="str">
            <v/>
          </cell>
          <cell r="S342" t="str">
            <v/>
          </cell>
          <cell r="T342" t="str">
            <v/>
          </cell>
          <cell r="U342" t="str">
            <v/>
          </cell>
          <cell r="V342" t="str">
            <v/>
          </cell>
          <cell r="W342" t="str">
            <v/>
          </cell>
          <cell r="X342" t="str">
            <v/>
          </cell>
          <cell r="Y342" t="str">
            <v/>
          </cell>
          <cell r="Z342" t="str">
            <v/>
          </cell>
          <cell r="AA342" t="str">
            <v>brak CC</v>
          </cell>
          <cell r="AB342" t="str">
            <v/>
          </cell>
          <cell r="AC342" t="str">
            <v/>
          </cell>
          <cell r="AD342" t="str">
            <v/>
          </cell>
          <cell r="AE342" t="str">
            <v/>
          </cell>
          <cell r="AF342" t="str">
            <v/>
          </cell>
          <cell r="AG342" t="str">
            <v/>
          </cell>
          <cell r="AH342" t="str">
            <v/>
          </cell>
          <cell r="AI342" t="str">
            <v/>
          </cell>
          <cell r="AJ342" t="str">
            <v/>
          </cell>
          <cell r="AK342" t="str">
            <v/>
          </cell>
          <cell r="AL342" t="str">
            <v/>
          </cell>
          <cell r="AM342" t="str">
            <v/>
          </cell>
        </row>
        <row r="343">
          <cell r="H343" t="str">
            <v>-</v>
          </cell>
          <cell r="J343" t="str">
            <v>Z2120_TRAVEL &amp; ENTERTAINMENT</v>
          </cell>
          <cell r="K343">
            <v>0</v>
          </cell>
          <cell r="L343">
            <v>3000</v>
          </cell>
          <cell r="M343">
            <v>3000</v>
          </cell>
          <cell r="N343">
            <v>0</v>
          </cell>
          <cell r="O343">
            <v>0</v>
          </cell>
          <cell r="P343">
            <v>0</v>
          </cell>
          <cell r="Q343" t="str">
            <v>-</v>
          </cell>
          <cell r="R343" t="str">
            <v/>
          </cell>
          <cell r="S343" t="str">
            <v/>
          </cell>
          <cell r="T343" t="str">
            <v/>
          </cell>
          <cell r="U343" t="str">
            <v/>
          </cell>
          <cell r="V343" t="str">
            <v/>
          </cell>
          <cell r="W343" t="str">
            <v/>
          </cell>
          <cell r="X343" t="str">
            <v/>
          </cell>
          <cell r="Y343" t="str">
            <v/>
          </cell>
          <cell r="Z343" t="str">
            <v/>
          </cell>
          <cell r="AA343" t="str">
            <v>brak CC</v>
          </cell>
          <cell r="AB343" t="str">
            <v/>
          </cell>
          <cell r="AC343" t="str">
            <v/>
          </cell>
          <cell r="AD343" t="str">
            <v/>
          </cell>
          <cell r="AE343" t="str">
            <v/>
          </cell>
          <cell r="AF343" t="str">
            <v/>
          </cell>
          <cell r="AG343" t="str">
            <v/>
          </cell>
          <cell r="AH343" t="str">
            <v/>
          </cell>
          <cell r="AI343" t="str">
            <v/>
          </cell>
          <cell r="AJ343" t="str">
            <v/>
          </cell>
          <cell r="AK343" t="str">
            <v/>
          </cell>
          <cell r="AL343" t="str">
            <v/>
          </cell>
          <cell r="AM343" t="str">
            <v/>
          </cell>
        </row>
        <row r="344">
          <cell r="H344" t="str">
            <v>J10_M64_4210_Z2120_65401</v>
          </cell>
          <cell r="J344" t="str">
            <v>65401_Organizacja imprez firmowych</v>
          </cell>
          <cell r="K344">
            <v>0</v>
          </cell>
          <cell r="L344">
            <v>3000</v>
          </cell>
          <cell r="M344">
            <v>3000</v>
          </cell>
          <cell r="N344">
            <v>1</v>
          </cell>
          <cell r="O344">
            <v>1</v>
          </cell>
          <cell r="P344">
            <v>0</v>
          </cell>
          <cell r="Q344" t="str">
            <v>J10M644210Z212065401</v>
          </cell>
          <cell r="R344" t="str">
            <v/>
          </cell>
          <cell r="S344" t="str">
            <v/>
          </cell>
          <cell r="T344">
            <v>62573000</v>
          </cell>
          <cell r="U344" t="str">
            <v/>
          </cell>
          <cell r="V344" t="str">
            <v/>
          </cell>
          <cell r="W344" t="str">
            <v/>
          </cell>
          <cell r="X344" t="str">
            <v/>
          </cell>
          <cell r="Y344" t="str">
            <v/>
          </cell>
          <cell r="Z344" t="str">
            <v/>
          </cell>
          <cell r="AA344" t="str">
            <v>brak CC</v>
          </cell>
          <cell r="AB344" t="str">
            <v/>
          </cell>
          <cell r="AC344" t="str">
            <v/>
          </cell>
          <cell r="AD344" t="str">
            <v/>
          </cell>
          <cell r="AE344" t="str">
            <v/>
          </cell>
          <cell r="AF344" t="str">
            <v/>
          </cell>
          <cell r="AG344" t="str">
            <v/>
          </cell>
          <cell r="AH344" t="str">
            <v/>
          </cell>
          <cell r="AI344" t="str">
            <v/>
          </cell>
          <cell r="AJ344" t="str">
            <v/>
          </cell>
          <cell r="AK344" t="str">
            <v/>
          </cell>
          <cell r="AL344" t="str">
            <v/>
          </cell>
          <cell r="AM344" t="str">
            <v/>
          </cell>
        </row>
        <row r="345">
          <cell r="H345" t="str">
            <v>-</v>
          </cell>
          <cell r="J345" t="str">
            <v>M92_CANAL+ OTT</v>
          </cell>
          <cell r="K345">
            <v>3564</v>
          </cell>
          <cell r="L345">
            <v>15000.38</v>
          </cell>
          <cell r="M345">
            <v>18564.379999999997</v>
          </cell>
          <cell r="N345">
            <v>0</v>
          </cell>
          <cell r="O345">
            <v>0</v>
          </cell>
          <cell r="P345">
            <v>0</v>
          </cell>
          <cell r="Q345" t="str">
            <v>-</v>
          </cell>
          <cell r="R345" t="str">
            <v/>
          </cell>
          <cell r="S345" t="str">
            <v/>
          </cell>
          <cell r="T345" t="str">
            <v/>
          </cell>
          <cell r="U345" t="str">
            <v/>
          </cell>
          <cell r="V345" t="str">
            <v/>
          </cell>
          <cell r="W345" t="str">
            <v/>
          </cell>
          <cell r="X345" t="str">
            <v/>
          </cell>
          <cell r="Y345" t="str">
            <v/>
          </cell>
          <cell r="Z345" t="str">
            <v/>
          </cell>
          <cell r="AA345" t="str">
            <v>brak CC</v>
          </cell>
          <cell r="AB345" t="str">
            <v/>
          </cell>
          <cell r="AC345" t="str">
            <v/>
          </cell>
          <cell r="AD345" t="str">
            <v/>
          </cell>
          <cell r="AE345" t="str">
            <v/>
          </cell>
          <cell r="AF345" t="str">
            <v/>
          </cell>
          <cell r="AG345" t="str">
            <v/>
          </cell>
          <cell r="AH345" t="str">
            <v/>
          </cell>
          <cell r="AI345" t="str">
            <v/>
          </cell>
          <cell r="AJ345" t="str">
            <v/>
          </cell>
          <cell r="AK345" t="str">
            <v/>
          </cell>
          <cell r="AL345" t="str">
            <v/>
          </cell>
          <cell r="AM345" t="str">
            <v/>
          </cell>
        </row>
        <row r="346">
          <cell r="H346" t="str">
            <v>-</v>
          </cell>
          <cell r="J346" t="str">
            <v>4210_DEPARTMENT ADMINISTRATION</v>
          </cell>
          <cell r="K346">
            <v>3564</v>
          </cell>
          <cell r="L346">
            <v>15000.38</v>
          </cell>
          <cell r="M346">
            <v>18564.379999999997</v>
          </cell>
          <cell r="N346">
            <v>0</v>
          </cell>
          <cell r="O346">
            <v>0</v>
          </cell>
          <cell r="P346">
            <v>0</v>
          </cell>
          <cell r="Q346" t="str">
            <v>-</v>
          </cell>
          <cell r="R346" t="str">
            <v/>
          </cell>
          <cell r="S346" t="str">
            <v/>
          </cell>
          <cell r="T346" t="str">
            <v/>
          </cell>
          <cell r="U346" t="str">
            <v/>
          </cell>
          <cell r="V346" t="str">
            <v/>
          </cell>
          <cell r="W346" t="str">
            <v/>
          </cell>
          <cell r="X346" t="str">
            <v/>
          </cell>
          <cell r="Y346" t="str">
            <v/>
          </cell>
          <cell r="Z346" t="str">
            <v/>
          </cell>
          <cell r="AA346" t="str">
            <v>brak CC</v>
          </cell>
          <cell r="AB346" t="str">
            <v/>
          </cell>
          <cell r="AC346" t="str">
            <v/>
          </cell>
          <cell r="AD346" t="str">
            <v/>
          </cell>
          <cell r="AE346" t="str">
            <v/>
          </cell>
          <cell r="AF346" t="str">
            <v/>
          </cell>
          <cell r="AG346" t="str">
            <v/>
          </cell>
          <cell r="AH346" t="str">
            <v/>
          </cell>
          <cell r="AI346" t="str">
            <v/>
          </cell>
          <cell r="AJ346" t="str">
            <v/>
          </cell>
          <cell r="AK346" t="str">
            <v/>
          </cell>
          <cell r="AL346" t="str">
            <v/>
          </cell>
          <cell r="AM346" t="str">
            <v/>
          </cell>
        </row>
        <row r="347">
          <cell r="H347" t="str">
            <v>-</v>
          </cell>
          <cell r="J347" t="str">
            <v>Z2120_TRAVEL &amp; ENTERTAINMENT</v>
          </cell>
          <cell r="K347">
            <v>3564</v>
          </cell>
          <cell r="L347">
            <v>15000.38</v>
          </cell>
          <cell r="M347">
            <v>18564.379999999997</v>
          </cell>
          <cell r="N347">
            <v>0</v>
          </cell>
          <cell r="O347">
            <v>0</v>
          </cell>
          <cell r="P347">
            <v>0</v>
          </cell>
          <cell r="Q347" t="str">
            <v>-</v>
          </cell>
          <cell r="R347" t="str">
            <v/>
          </cell>
          <cell r="S347" t="str">
            <v/>
          </cell>
          <cell r="T347" t="str">
            <v/>
          </cell>
          <cell r="U347" t="str">
            <v/>
          </cell>
          <cell r="V347" t="str">
            <v/>
          </cell>
          <cell r="W347" t="str">
            <v/>
          </cell>
          <cell r="X347" t="str">
            <v/>
          </cell>
          <cell r="Y347" t="str">
            <v/>
          </cell>
          <cell r="Z347" t="str">
            <v/>
          </cell>
          <cell r="AA347" t="str">
            <v>brak CC</v>
          </cell>
          <cell r="AB347" t="str">
            <v/>
          </cell>
          <cell r="AC347" t="str">
            <v/>
          </cell>
          <cell r="AD347" t="str">
            <v/>
          </cell>
          <cell r="AE347" t="str">
            <v/>
          </cell>
          <cell r="AF347" t="str">
            <v/>
          </cell>
          <cell r="AG347" t="str">
            <v/>
          </cell>
          <cell r="AH347" t="str">
            <v/>
          </cell>
          <cell r="AI347" t="str">
            <v/>
          </cell>
          <cell r="AJ347" t="str">
            <v/>
          </cell>
          <cell r="AK347" t="str">
            <v/>
          </cell>
          <cell r="AL347" t="str">
            <v/>
          </cell>
          <cell r="AM347" t="str">
            <v/>
          </cell>
        </row>
        <row r="348">
          <cell r="H348" t="str">
            <v>J10_M92_4210_Z2120_65401</v>
          </cell>
          <cell r="J348" t="str">
            <v>65401_Organizacja imprez firmowych</v>
          </cell>
          <cell r="K348">
            <v>3564</v>
          </cell>
          <cell r="L348">
            <v>15000.38</v>
          </cell>
          <cell r="M348">
            <v>18564.379999999997</v>
          </cell>
          <cell r="N348">
            <v>1</v>
          </cell>
          <cell r="O348">
            <v>1</v>
          </cell>
          <cell r="P348">
            <v>1</v>
          </cell>
          <cell r="Q348" t="str">
            <v>J10M924210Z212065401</v>
          </cell>
          <cell r="R348" t="str">
            <v>Z0</v>
          </cell>
          <cell r="S348" t="str">
            <v>K0</v>
          </cell>
          <cell r="T348">
            <v>62573000</v>
          </cell>
          <cell r="U348" t="str">
            <v>Mgmt Board Dep</v>
          </cell>
          <cell r="V348" t="str">
            <v>OTT PREPAID</v>
          </cell>
          <cell r="W348" t="str">
            <v>Travels&amp;Entertainment</v>
          </cell>
          <cell r="X348" t="str">
            <v>Meetings&amp;Entertainment</v>
          </cell>
          <cell r="Y348" t="str">
            <v>PZ0K0GAME3</v>
          </cell>
          <cell r="Z348" t="str">
            <v xml:space="preserve">MB OTT Meetings&amp;Entertainment </v>
          </cell>
          <cell r="AA348">
            <v>1</v>
          </cell>
          <cell r="AB348" t="str">
            <v>IMPREZY FIRMOWE</v>
          </cell>
          <cell r="AC348" t="str">
            <v/>
          </cell>
          <cell r="AD348" t="str">
            <v/>
          </cell>
          <cell r="AE348" t="str">
            <v/>
          </cell>
          <cell r="AF348" t="str">
            <v/>
          </cell>
          <cell r="AG348" t="str">
            <v/>
          </cell>
          <cell r="AH348" t="str">
            <v/>
          </cell>
          <cell r="AI348" t="str">
            <v/>
          </cell>
          <cell r="AJ348" t="str">
            <v/>
          </cell>
          <cell r="AK348" t="str">
            <v/>
          </cell>
          <cell r="AL348" t="str">
            <v/>
          </cell>
          <cell r="AM348" t="str">
            <v/>
          </cell>
        </row>
        <row r="349">
          <cell r="H349" t="str">
            <v>J10_M92_4210_Z2120_66203</v>
          </cell>
          <cell r="J349" t="str">
            <v>66203_VAT w koszty - pozostałe</v>
          </cell>
          <cell r="K349">
            <v>0</v>
          </cell>
          <cell r="L349">
            <v>0</v>
          </cell>
          <cell r="M349">
            <v>0</v>
          </cell>
          <cell r="N349">
            <v>1</v>
          </cell>
          <cell r="O349">
            <v>0</v>
          </cell>
          <cell r="P349">
            <v>0</v>
          </cell>
          <cell r="Q349" t="str">
            <v>J10M924210Z212066203</v>
          </cell>
          <cell r="R349" t="str">
            <v/>
          </cell>
          <cell r="S349" t="str">
            <v/>
          </cell>
          <cell r="T349">
            <v>63520030</v>
          </cell>
          <cell r="U349" t="str">
            <v/>
          </cell>
          <cell r="V349" t="str">
            <v/>
          </cell>
          <cell r="W349" t="str">
            <v/>
          </cell>
          <cell r="X349" t="str">
            <v/>
          </cell>
          <cell r="Y349" t="str">
            <v/>
          </cell>
          <cell r="Z349" t="str">
            <v/>
          </cell>
          <cell r="AA349" t="str">
            <v>brak CC</v>
          </cell>
          <cell r="AB349" t="str">
            <v/>
          </cell>
          <cell r="AC349" t="str">
            <v/>
          </cell>
          <cell r="AD349" t="str">
            <v/>
          </cell>
          <cell r="AE349" t="str">
            <v/>
          </cell>
          <cell r="AF349" t="str">
            <v/>
          </cell>
          <cell r="AG349" t="str">
            <v/>
          </cell>
          <cell r="AH349" t="str">
            <v/>
          </cell>
          <cell r="AI349" t="str">
            <v/>
          </cell>
          <cell r="AJ349" t="str">
            <v/>
          </cell>
          <cell r="AK349" t="str">
            <v/>
          </cell>
          <cell r="AL349" t="str">
            <v/>
          </cell>
          <cell r="AM349" t="str">
            <v/>
          </cell>
        </row>
        <row r="350">
          <cell r="H350" t="str">
            <v>-</v>
          </cell>
          <cell r="J350" t="str">
            <v>J11_PUBLIC RELATIONS</v>
          </cell>
          <cell r="K350">
            <v>188240.97999999998</v>
          </cell>
          <cell r="L350">
            <v>177616.33</v>
          </cell>
          <cell r="M350">
            <v>365857.30999999994</v>
          </cell>
          <cell r="N350">
            <v>0</v>
          </cell>
          <cell r="O350">
            <v>0</v>
          </cell>
          <cell r="P350">
            <v>0</v>
          </cell>
          <cell r="Q350" t="str">
            <v>-</v>
          </cell>
          <cell r="R350" t="str">
            <v/>
          </cell>
          <cell r="S350" t="str">
            <v/>
          </cell>
          <cell r="T350" t="str">
            <v/>
          </cell>
          <cell r="U350" t="str">
            <v/>
          </cell>
          <cell r="V350" t="str">
            <v/>
          </cell>
          <cell r="W350" t="str">
            <v/>
          </cell>
          <cell r="X350" t="str">
            <v/>
          </cell>
          <cell r="Y350" t="str">
            <v/>
          </cell>
          <cell r="Z350" t="str">
            <v/>
          </cell>
          <cell r="AA350" t="str">
            <v>brak CC</v>
          </cell>
          <cell r="AB350" t="str">
            <v/>
          </cell>
          <cell r="AC350" t="str">
            <v/>
          </cell>
          <cell r="AD350" t="str">
            <v/>
          </cell>
          <cell r="AE350" t="str">
            <v/>
          </cell>
          <cell r="AF350" t="str">
            <v/>
          </cell>
          <cell r="AG350" t="str">
            <v/>
          </cell>
          <cell r="AH350" t="str">
            <v/>
          </cell>
          <cell r="AI350" t="str">
            <v/>
          </cell>
          <cell r="AJ350" t="str">
            <v/>
          </cell>
          <cell r="AK350" t="str">
            <v/>
          </cell>
          <cell r="AL350" t="str">
            <v/>
          </cell>
          <cell r="AM350" t="str">
            <v/>
          </cell>
        </row>
        <row r="351">
          <cell r="H351" t="str">
            <v>-</v>
          </cell>
          <cell r="J351" t="str">
            <v>M11_PUBLIC RELATIONS</v>
          </cell>
          <cell r="K351">
            <v>188240.97999999998</v>
          </cell>
          <cell r="L351">
            <v>177616.33</v>
          </cell>
          <cell r="M351">
            <v>365857.30999999994</v>
          </cell>
          <cell r="N351">
            <v>0</v>
          </cell>
          <cell r="O351">
            <v>0</v>
          </cell>
          <cell r="P351">
            <v>0</v>
          </cell>
          <cell r="Q351" t="str">
            <v>-</v>
          </cell>
          <cell r="R351" t="str">
            <v/>
          </cell>
          <cell r="S351" t="str">
            <v/>
          </cell>
          <cell r="T351" t="str">
            <v/>
          </cell>
          <cell r="U351" t="str">
            <v/>
          </cell>
          <cell r="V351" t="str">
            <v/>
          </cell>
          <cell r="W351" t="str">
            <v/>
          </cell>
          <cell r="X351" t="str">
            <v/>
          </cell>
          <cell r="Y351" t="str">
            <v/>
          </cell>
          <cell r="Z351" t="str">
            <v/>
          </cell>
          <cell r="AA351" t="str">
            <v>brak CC</v>
          </cell>
          <cell r="AB351" t="str">
            <v/>
          </cell>
          <cell r="AC351" t="str">
            <v/>
          </cell>
          <cell r="AD351" t="str">
            <v/>
          </cell>
          <cell r="AE351" t="str">
            <v/>
          </cell>
          <cell r="AF351" t="str">
            <v/>
          </cell>
          <cell r="AG351" t="str">
            <v/>
          </cell>
          <cell r="AH351" t="str">
            <v/>
          </cell>
          <cell r="AI351" t="str">
            <v/>
          </cell>
          <cell r="AJ351" t="str">
            <v/>
          </cell>
          <cell r="AK351" t="str">
            <v/>
          </cell>
          <cell r="AL351" t="str">
            <v/>
          </cell>
          <cell r="AM351" t="str">
            <v/>
          </cell>
        </row>
        <row r="352">
          <cell r="H352" t="str">
            <v>-</v>
          </cell>
          <cell r="J352" t="str">
            <v>4210_DEPARTMENT ADMINISTRATION</v>
          </cell>
          <cell r="K352">
            <v>11111.36</v>
          </cell>
          <cell r="L352">
            <v>9509.33</v>
          </cell>
          <cell r="M352">
            <v>20620.690000000002</v>
          </cell>
          <cell r="N352">
            <v>0</v>
          </cell>
          <cell r="O352">
            <v>0</v>
          </cell>
          <cell r="P352">
            <v>0</v>
          </cell>
          <cell r="Q352" t="str">
            <v>-</v>
          </cell>
          <cell r="R352" t="str">
            <v/>
          </cell>
          <cell r="S352" t="str">
            <v/>
          </cell>
          <cell r="T352" t="str">
            <v/>
          </cell>
          <cell r="U352" t="str">
            <v/>
          </cell>
          <cell r="V352" t="str">
            <v/>
          </cell>
          <cell r="W352" t="str">
            <v/>
          </cell>
          <cell r="X352" t="str">
            <v/>
          </cell>
          <cell r="Y352" t="str">
            <v/>
          </cell>
          <cell r="Z352" t="str">
            <v/>
          </cell>
          <cell r="AA352" t="str">
            <v>brak CC</v>
          </cell>
          <cell r="AB352" t="str">
            <v/>
          </cell>
          <cell r="AC352" t="str">
            <v/>
          </cell>
          <cell r="AD352" t="str">
            <v/>
          </cell>
          <cell r="AE352" t="str">
            <v/>
          </cell>
          <cell r="AF352" t="str">
            <v/>
          </cell>
          <cell r="AG352" t="str">
            <v/>
          </cell>
          <cell r="AH352" t="str">
            <v/>
          </cell>
          <cell r="AI352" t="str">
            <v/>
          </cell>
          <cell r="AJ352" t="str">
            <v/>
          </cell>
          <cell r="AK352" t="str">
            <v/>
          </cell>
          <cell r="AL352" t="str">
            <v/>
          </cell>
          <cell r="AM352" t="str">
            <v/>
          </cell>
        </row>
        <row r="353">
          <cell r="H353" t="str">
            <v>-</v>
          </cell>
          <cell r="J353" t="str">
            <v>Z2110_GENERAL ADMINISTRATION</v>
          </cell>
          <cell r="K353">
            <v>-9.7199999999999989</v>
          </cell>
          <cell r="L353">
            <v>1181.0999999999999</v>
          </cell>
          <cell r="M353">
            <v>1171.3799999999999</v>
          </cell>
          <cell r="N353">
            <v>0</v>
          </cell>
          <cell r="O353">
            <v>0</v>
          </cell>
          <cell r="P353">
            <v>0</v>
          </cell>
          <cell r="Q353" t="str">
            <v>-</v>
          </cell>
          <cell r="R353" t="str">
            <v/>
          </cell>
          <cell r="S353" t="str">
            <v/>
          </cell>
          <cell r="T353" t="str">
            <v/>
          </cell>
          <cell r="U353" t="str">
            <v/>
          </cell>
          <cell r="V353" t="str">
            <v/>
          </cell>
          <cell r="W353" t="str">
            <v/>
          </cell>
          <cell r="X353" t="str">
            <v/>
          </cell>
          <cell r="Y353" t="str">
            <v/>
          </cell>
          <cell r="Z353" t="str">
            <v/>
          </cell>
          <cell r="AA353" t="str">
            <v>brak CC</v>
          </cell>
          <cell r="AB353" t="str">
            <v/>
          </cell>
          <cell r="AC353" t="str">
            <v/>
          </cell>
          <cell r="AD353" t="str">
            <v/>
          </cell>
          <cell r="AE353" t="str">
            <v/>
          </cell>
          <cell r="AF353" t="str">
            <v/>
          </cell>
          <cell r="AG353" t="str">
            <v/>
          </cell>
          <cell r="AH353" t="str">
            <v/>
          </cell>
          <cell r="AI353" t="str">
            <v/>
          </cell>
          <cell r="AJ353" t="str">
            <v/>
          </cell>
          <cell r="AK353" t="str">
            <v/>
          </cell>
          <cell r="AL353" t="str">
            <v/>
          </cell>
          <cell r="AM353" t="str">
            <v/>
          </cell>
        </row>
        <row r="354">
          <cell r="H354" t="str">
            <v>J11_M11_4210_Z2110_61004</v>
          </cell>
          <cell r="J354" t="str">
            <v>61004_Pozostałe koszty i materiały</v>
          </cell>
          <cell r="K354">
            <v>0</v>
          </cell>
          <cell r="L354">
            <v>0</v>
          </cell>
          <cell r="M354">
            <v>0</v>
          </cell>
          <cell r="N354">
            <v>1</v>
          </cell>
          <cell r="O354">
            <v>0</v>
          </cell>
          <cell r="P354">
            <v>0</v>
          </cell>
          <cell r="Q354" t="str">
            <v>J11M114210Z211061004</v>
          </cell>
          <cell r="R354" t="str">
            <v/>
          </cell>
          <cell r="S354" t="str">
            <v/>
          </cell>
          <cell r="T354" t="str">
            <v/>
          </cell>
          <cell r="U354" t="str">
            <v/>
          </cell>
          <cell r="V354" t="str">
            <v/>
          </cell>
          <cell r="W354" t="str">
            <v/>
          </cell>
          <cell r="X354" t="str">
            <v/>
          </cell>
          <cell r="Y354" t="str">
            <v/>
          </cell>
          <cell r="Z354" t="str">
            <v/>
          </cell>
          <cell r="AA354" t="str">
            <v>brak CC</v>
          </cell>
          <cell r="AB354" t="str">
            <v/>
          </cell>
          <cell r="AC354" t="str">
            <v/>
          </cell>
          <cell r="AD354" t="str">
            <v/>
          </cell>
          <cell r="AE354" t="str">
            <v/>
          </cell>
          <cell r="AF354" t="str">
            <v/>
          </cell>
          <cell r="AG354" t="str">
            <v/>
          </cell>
          <cell r="AH354" t="str">
            <v/>
          </cell>
          <cell r="AI354" t="str">
            <v/>
          </cell>
          <cell r="AJ354" t="str">
            <v/>
          </cell>
          <cell r="AK354" t="str">
            <v/>
          </cell>
          <cell r="AL354" t="str">
            <v/>
          </cell>
          <cell r="AM354" t="str">
            <v/>
          </cell>
        </row>
        <row r="355">
          <cell r="H355" t="str">
            <v>J11_M11_4210_Z2110_61600</v>
          </cell>
          <cell r="J355" t="str">
            <v>61600_Materiały biurowe</v>
          </cell>
          <cell r="K355">
            <v>0</v>
          </cell>
          <cell r="L355">
            <v>0</v>
          </cell>
          <cell r="M355">
            <v>0</v>
          </cell>
          <cell r="N355">
            <v>1</v>
          </cell>
          <cell r="O355">
            <v>0</v>
          </cell>
          <cell r="P355">
            <v>0</v>
          </cell>
          <cell r="Q355" t="str">
            <v>J11M114210Z211061600</v>
          </cell>
          <cell r="R355" t="str">
            <v/>
          </cell>
          <cell r="S355" t="str">
            <v/>
          </cell>
          <cell r="T355">
            <v>60641000</v>
          </cell>
          <cell r="U355" t="str">
            <v/>
          </cell>
          <cell r="V355" t="str">
            <v/>
          </cell>
          <cell r="W355" t="str">
            <v/>
          </cell>
          <cell r="X355" t="str">
            <v/>
          </cell>
          <cell r="Y355" t="str">
            <v/>
          </cell>
          <cell r="Z355" t="str">
            <v/>
          </cell>
          <cell r="AA355" t="str">
            <v>brak CC</v>
          </cell>
          <cell r="AB355" t="str">
            <v/>
          </cell>
          <cell r="AC355" t="str">
            <v/>
          </cell>
          <cell r="AD355" t="str">
            <v/>
          </cell>
          <cell r="AE355" t="str">
            <v/>
          </cell>
          <cell r="AF355" t="str">
            <v/>
          </cell>
          <cell r="AG355" t="str">
            <v/>
          </cell>
          <cell r="AH355" t="str">
            <v/>
          </cell>
          <cell r="AI355" t="str">
            <v/>
          </cell>
          <cell r="AJ355" t="str">
            <v/>
          </cell>
          <cell r="AK355" t="str">
            <v/>
          </cell>
          <cell r="AL355" t="str">
            <v/>
          </cell>
          <cell r="AM355" t="str">
            <v/>
          </cell>
        </row>
        <row r="356">
          <cell r="H356" t="str">
            <v>J11_M11_4210_Z2110_61604</v>
          </cell>
          <cell r="J356" t="str">
            <v>61604_Prasa</v>
          </cell>
          <cell r="K356">
            <v>0</v>
          </cell>
          <cell r="L356">
            <v>0</v>
          </cell>
          <cell r="M356">
            <v>0</v>
          </cell>
          <cell r="N356">
            <v>1</v>
          </cell>
          <cell r="O356">
            <v>0</v>
          </cell>
          <cell r="P356">
            <v>0</v>
          </cell>
          <cell r="Q356" t="str">
            <v>J11M114210Z211061604</v>
          </cell>
          <cell r="R356" t="str">
            <v/>
          </cell>
          <cell r="S356" t="str">
            <v/>
          </cell>
          <cell r="T356">
            <v>61821000</v>
          </cell>
          <cell r="U356" t="str">
            <v/>
          </cell>
          <cell r="V356" t="str">
            <v/>
          </cell>
          <cell r="W356" t="str">
            <v/>
          </cell>
          <cell r="X356" t="str">
            <v/>
          </cell>
          <cell r="Y356" t="str">
            <v/>
          </cell>
          <cell r="Z356" t="str">
            <v/>
          </cell>
          <cell r="AA356" t="str">
            <v>brak CC</v>
          </cell>
          <cell r="AB356" t="str">
            <v/>
          </cell>
          <cell r="AC356" t="str">
            <v/>
          </cell>
          <cell r="AD356" t="str">
            <v/>
          </cell>
          <cell r="AE356" t="str">
            <v/>
          </cell>
          <cell r="AF356" t="str">
            <v/>
          </cell>
          <cell r="AG356" t="str">
            <v/>
          </cell>
          <cell r="AH356" t="str">
            <v/>
          </cell>
          <cell r="AI356" t="str">
            <v/>
          </cell>
          <cell r="AJ356" t="str">
            <v/>
          </cell>
          <cell r="AK356" t="str">
            <v/>
          </cell>
          <cell r="AL356" t="str">
            <v/>
          </cell>
          <cell r="AM356" t="str">
            <v/>
          </cell>
        </row>
        <row r="357">
          <cell r="H357" t="str">
            <v>J11_M11_4210_Z2110_63500</v>
          </cell>
          <cell r="J357" t="str">
            <v>63500_Poczta, kurier</v>
          </cell>
          <cell r="K357">
            <v>-9.7199999999999989</v>
          </cell>
          <cell r="L357">
            <v>1181.0999999999999</v>
          </cell>
          <cell r="M357">
            <v>1171.3799999999999</v>
          </cell>
          <cell r="N357">
            <v>1</v>
          </cell>
          <cell r="O357">
            <v>1</v>
          </cell>
          <cell r="P357">
            <v>1</v>
          </cell>
          <cell r="Q357" t="str">
            <v>J11M114210Z211063500</v>
          </cell>
          <cell r="R357" t="str">
            <v>Z1</v>
          </cell>
          <cell r="S357" t="str">
            <v>O0</v>
          </cell>
          <cell r="T357" t="str">
            <v/>
          </cell>
          <cell r="U357" t="str">
            <v>Public Relations Dep</v>
          </cell>
          <cell r="V357" t="str">
            <v>OVERHEADS</v>
          </cell>
          <cell r="W357" t="str">
            <v>G&amp;A costs</v>
          </cell>
          <cell r="X357" t="str">
            <v>Other</v>
          </cell>
          <cell r="Y357" t="str">
            <v>PZ1O0GAOS3</v>
          </cell>
          <cell r="Z357" t="str">
            <v>MB G&amp;A Other Cost&amp;Services</v>
          </cell>
          <cell r="AA357">
            <v>4</v>
          </cell>
          <cell r="AB357" t="str">
            <v>INNE KOSZTY</v>
          </cell>
          <cell r="AC357" t="str">
            <v>INNE USŁUGI ZEWNĘTRZNE</v>
          </cell>
          <cell r="AD357" t="str">
            <v xml:space="preserve">KURIERZY / PRZESYŁKI </v>
          </cell>
          <cell r="AE357" t="str">
            <v>TELEFONIA – ABONAMENTY/ZUŻYCIE</v>
          </cell>
          <cell r="AF357" t="str">
            <v/>
          </cell>
          <cell r="AG357" t="str">
            <v/>
          </cell>
          <cell r="AH357" t="str">
            <v/>
          </cell>
          <cell r="AI357" t="str">
            <v/>
          </cell>
          <cell r="AJ357" t="str">
            <v/>
          </cell>
          <cell r="AK357" t="str">
            <v/>
          </cell>
          <cell r="AL357" t="str">
            <v/>
          </cell>
          <cell r="AM357" t="str">
            <v/>
          </cell>
        </row>
        <row r="358">
          <cell r="H358" t="str">
            <v>J11_M11_4210_Z2110_63702</v>
          </cell>
          <cell r="J358" t="str">
            <v>63702_Telefony komórkowe</v>
          </cell>
          <cell r="K358">
            <v>0</v>
          </cell>
          <cell r="L358">
            <v>0</v>
          </cell>
          <cell r="M358">
            <v>0</v>
          </cell>
          <cell r="N358">
            <v>1</v>
          </cell>
          <cell r="O358">
            <v>0</v>
          </cell>
          <cell r="P358">
            <v>0</v>
          </cell>
          <cell r="Q358" t="str">
            <v>J11M114210Z211063702</v>
          </cell>
          <cell r="R358" t="str">
            <v/>
          </cell>
          <cell r="S358" t="str">
            <v/>
          </cell>
          <cell r="T358">
            <v>62611000</v>
          </cell>
          <cell r="U358" t="str">
            <v/>
          </cell>
          <cell r="V358" t="str">
            <v/>
          </cell>
          <cell r="W358" t="str">
            <v/>
          </cell>
          <cell r="X358" t="str">
            <v/>
          </cell>
          <cell r="Y358" t="str">
            <v/>
          </cell>
          <cell r="Z358" t="str">
            <v/>
          </cell>
          <cell r="AA358" t="str">
            <v>brak CC</v>
          </cell>
          <cell r="AB358" t="str">
            <v/>
          </cell>
          <cell r="AC358" t="str">
            <v/>
          </cell>
          <cell r="AD358" t="str">
            <v/>
          </cell>
          <cell r="AE358" t="str">
            <v/>
          </cell>
          <cell r="AF358" t="str">
            <v/>
          </cell>
          <cell r="AG358" t="str">
            <v/>
          </cell>
          <cell r="AH358" t="str">
            <v/>
          </cell>
          <cell r="AI358" t="str">
            <v/>
          </cell>
          <cell r="AJ358" t="str">
            <v/>
          </cell>
          <cell r="AK358" t="str">
            <v/>
          </cell>
          <cell r="AL358" t="str">
            <v/>
          </cell>
          <cell r="AM358" t="str">
            <v/>
          </cell>
        </row>
        <row r="359">
          <cell r="H359" t="str">
            <v>J11_M11_4210_Z2110_63903</v>
          </cell>
          <cell r="J359" t="str">
            <v>63903_Usługi konserwacji</v>
          </cell>
          <cell r="K359">
            <v>0</v>
          </cell>
          <cell r="L359">
            <v>0</v>
          </cell>
          <cell r="M359">
            <v>0</v>
          </cell>
          <cell r="N359">
            <v>1</v>
          </cell>
          <cell r="O359">
            <v>0</v>
          </cell>
          <cell r="P359">
            <v>0</v>
          </cell>
          <cell r="Q359" t="str">
            <v>J11M114210Z211063903</v>
          </cell>
          <cell r="R359" t="str">
            <v/>
          </cell>
          <cell r="S359" t="str">
            <v/>
          </cell>
          <cell r="T359">
            <v>61521010</v>
          </cell>
          <cell r="U359" t="str">
            <v/>
          </cell>
          <cell r="V359" t="str">
            <v/>
          </cell>
          <cell r="W359" t="str">
            <v/>
          </cell>
          <cell r="X359" t="str">
            <v/>
          </cell>
          <cell r="Y359" t="str">
            <v/>
          </cell>
          <cell r="Z359" t="str">
            <v/>
          </cell>
          <cell r="AA359" t="str">
            <v>brak CC</v>
          </cell>
          <cell r="AB359" t="str">
            <v/>
          </cell>
          <cell r="AC359" t="str">
            <v/>
          </cell>
          <cell r="AD359" t="str">
            <v/>
          </cell>
          <cell r="AE359" t="str">
            <v/>
          </cell>
          <cell r="AF359" t="str">
            <v/>
          </cell>
          <cell r="AG359" t="str">
            <v/>
          </cell>
          <cell r="AH359" t="str">
            <v/>
          </cell>
          <cell r="AI359" t="str">
            <v/>
          </cell>
          <cell r="AJ359" t="str">
            <v/>
          </cell>
          <cell r="AK359" t="str">
            <v/>
          </cell>
          <cell r="AL359" t="str">
            <v/>
          </cell>
          <cell r="AM359" t="str">
            <v/>
          </cell>
        </row>
        <row r="360">
          <cell r="H360" t="str">
            <v>J11_M11_4210_Z2110_64402</v>
          </cell>
          <cell r="J360" t="str">
            <v>64402_Tłumaczenia</v>
          </cell>
          <cell r="K360">
            <v>0</v>
          </cell>
          <cell r="L360">
            <v>0</v>
          </cell>
          <cell r="M360">
            <v>0</v>
          </cell>
          <cell r="N360">
            <v>1</v>
          </cell>
          <cell r="O360">
            <v>0</v>
          </cell>
          <cell r="P360">
            <v>0</v>
          </cell>
          <cell r="Q360" t="str">
            <v>J11M114210Z211064402</v>
          </cell>
          <cell r="R360" t="str">
            <v/>
          </cell>
          <cell r="S360" t="str">
            <v/>
          </cell>
          <cell r="T360">
            <v>62250010</v>
          </cell>
          <cell r="U360" t="str">
            <v/>
          </cell>
          <cell r="V360" t="str">
            <v/>
          </cell>
          <cell r="W360" t="str">
            <v/>
          </cell>
          <cell r="X360" t="str">
            <v/>
          </cell>
          <cell r="Y360" t="str">
            <v/>
          </cell>
          <cell r="Z360" t="str">
            <v/>
          </cell>
          <cell r="AA360" t="str">
            <v>brak CC</v>
          </cell>
          <cell r="AB360" t="str">
            <v/>
          </cell>
          <cell r="AC360" t="str">
            <v/>
          </cell>
          <cell r="AD360" t="str">
            <v/>
          </cell>
          <cell r="AE360" t="str">
            <v/>
          </cell>
          <cell r="AF360" t="str">
            <v/>
          </cell>
          <cell r="AG360" t="str">
            <v/>
          </cell>
          <cell r="AH360" t="str">
            <v/>
          </cell>
          <cell r="AI360" t="str">
            <v/>
          </cell>
          <cell r="AJ360" t="str">
            <v/>
          </cell>
          <cell r="AK360" t="str">
            <v/>
          </cell>
          <cell r="AL360" t="str">
            <v/>
          </cell>
          <cell r="AM360" t="str">
            <v/>
          </cell>
        </row>
        <row r="361">
          <cell r="H361" t="str">
            <v>J11_M11_4210_Z2110_64600</v>
          </cell>
          <cell r="J361" t="str">
            <v>64600_Pozostałe usługi</v>
          </cell>
          <cell r="K361">
            <v>0</v>
          </cell>
          <cell r="L361">
            <v>0</v>
          </cell>
          <cell r="M361">
            <v>0</v>
          </cell>
          <cell r="N361">
            <v>1</v>
          </cell>
          <cell r="O361">
            <v>0</v>
          </cell>
          <cell r="P361">
            <v>0</v>
          </cell>
          <cell r="Q361" t="str">
            <v>J11M114210Z211064600</v>
          </cell>
          <cell r="R361" t="str">
            <v/>
          </cell>
          <cell r="S361" t="str">
            <v/>
          </cell>
          <cell r="T361">
            <v>61881040</v>
          </cell>
          <cell r="U361" t="str">
            <v/>
          </cell>
          <cell r="V361" t="str">
            <v/>
          </cell>
          <cell r="W361" t="str">
            <v/>
          </cell>
          <cell r="X361" t="str">
            <v/>
          </cell>
          <cell r="Y361" t="str">
            <v/>
          </cell>
          <cell r="Z361" t="str">
            <v/>
          </cell>
          <cell r="AA361" t="str">
            <v>brak CC</v>
          </cell>
          <cell r="AB361" t="str">
            <v/>
          </cell>
          <cell r="AC361" t="str">
            <v/>
          </cell>
          <cell r="AD361" t="str">
            <v/>
          </cell>
          <cell r="AE361" t="str">
            <v/>
          </cell>
          <cell r="AF361" t="str">
            <v/>
          </cell>
          <cell r="AG361" t="str">
            <v/>
          </cell>
          <cell r="AH361" t="str">
            <v/>
          </cell>
          <cell r="AI361" t="str">
            <v/>
          </cell>
          <cell r="AJ361" t="str">
            <v/>
          </cell>
          <cell r="AK361" t="str">
            <v/>
          </cell>
          <cell r="AL361" t="str">
            <v/>
          </cell>
          <cell r="AM361" t="str">
            <v/>
          </cell>
        </row>
        <row r="362">
          <cell r="H362" t="str">
            <v>J11_M11_4210_Z2110_66203</v>
          </cell>
          <cell r="J362" t="str">
            <v>66203_VAT w koszty - pozostałe</v>
          </cell>
          <cell r="K362">
            <v>0</v>
          </cell>
          <cell r="L362">
            <v>0</v>
          </cell>
          <cell r="M362">
            <v>0</v>
          </cell>
          <cell r="N362">
            <v>1</v>
          </cell>
          <cell r="O362">
            <v>0</v>
          </cell>
          <cell r="P362">
            <v>0</v>
          </cell>
          <cell r="Q362" t="str">
            <v>J11M114210Z211066203</v>
          </cell>
          <cell r="R362" t="str">
            <v/>
          </cell>
          <cell r="S362" t="str">
            <v/>
          </cell>
          <cell r="T362">
            <v>63520030</v>
          </cell>
          <cell r="U362" t="str">
            <v/>
          </cell>
          <cell r="V362" t="str">
            <v/>
          </cell>
          <cell r="W362" t="str">
            <v/>
          </cell>
          <cell r="X362" t="str">
            <v/>
          </cell>
          <cell r="Y362" t="str">
            <v/>
          </cell>
          <cell r="Z362" t="str">
            <v/>
          </cell>
          <cell r="AA362" t="str">
            <v>brak CC</v>
          </cell>
          <cell r="AB362" t="str">
            <v/>
          </cell>
          <cell r="AC362" t="str">
            <v/>
          </cell>
          <cell r="AD362" t="str">
            <v/>
          </cell>
          <cell r="AE362" t="str">
            <v/>
          </cell>
          <cell r="AF362" t="str">
            <v/>
          </cell>
          <cell r="AG362" t="str">
            <v/>
          </cell>
          <cell r="AH362" t="str">
            <v/>
          </cell>
          <cell r="AI362" t="str">
            <v/>
          </cell>
          <cell r="AJ362" t="str">
            <v/>
          </cell>
          <cell r="AK362" t="str">
            <v/>
          </cell>
          <cell r="AL362" t="str">
            <v/>
          </cell>
          <cell r="AM362" t="str">
            <v/>
          </cell>
        </row>
        <row r="363">
          <cell r="H363" t="str">
            <v>-</v>
          </cell>
          <cell r="J363" t="str">
            <v>Z2120_TRAVEL &amp; ENTERTAINMENT</v>
          </cell>
          <cell r="K363">
            <v>11121.08</v>
          </cell>
          <cell r="L363">
            <v>8328.23</v>
          </cell>
          <cell r="M363">
            <v>19449.309999999998</v>
          </cell>
          <cell r="N363">
            <v>0</v>
          </cell>
          <cell r="O363">
            <v>0</v>
          </cell>
          <cell r="P363">
            <v>0</v>
          </cell>
          <cell r="Q363" t="str">
            <v>-</v>
          </cell>
          <cell r="R363" t="str">
            <v/>
          </cell>
          <cell r="S363" t="str">
            <v/>
          </cell>
          <cell r="T363" t="str">
            <v/>
          </cell>
          <cell r="U363" t="str">
            <v/>
          </cell>
          <cell r="V363" t="str">
            <v/>
          </cell>
          <cell r="W363" t="str">
            <v/>
          </cell>
          <cell r="X363" t="str">
            <v/>
          </cell>
          <cell r="Y363" t="str">
            <v/>
          </cell>
          <cell r="Z363" t="str">
            <v/>
          </cell>
          <cell r="AA363" t="str">
            <v>brak CC</v>
          </cell>
          <cell r="AB363" t="str">
            <v/>
          </cell>
          <cell r="AC363" t="str">
            <v/>
          </cell>
          <cell r="AD363" t="str">
            <v/>
          </cell>
          <cell r="AE363" t="str">
            <v/>
          </cell>
          <cell r="AF363" t="str">
            <v/>
          </cell>
          <cell r="AG363" t="str">
            <v/>
          </cell>
          <cell r="AH363" t="str">
            <v/>
          </cell>
          <cell r="AI363" t="str">
            <v/>
          </cell>
          <cell r="AJ363" t="str">
            <v/>
          </cell>
          <cell r="AK363" t="str">
            <v/>
          </cell>
          <cell r="AL363" t="str">
            <v/>
          </cell>
          <cell r="AM363" t="str">
            <v/>
          </cell>
        </row>
        <row r="364">
          <cell r="H364" t="str">
            <v>J11_M11_4210_Z2120_64404</v>
          </cell>
          <cell r="J364" t="str">
            <v>64404_Koszty reprezentacji</v>
          </cell>
          <cell r="K364">
            <v>8596.75</v>
          </cell>
          <cell r="L364">
            <v>5263.35</v>
          </cell>
          <cell r="M364">
            <v>13860.1</v>
          </cell>
          <cell r="N364">
            <v>1</v>
          </cell>
          <cell r="O364">
            <v>1</v>
          </cell>
          <cell r="P364">
            <v>1</v>
          </cell>
          <cell r="Q364" t="str">
            <v>J11M114210Z212064404</v>
          </cell>
          <cell r="R364" t="str">
            <v>Z1</v>
          </cell>
          <cell r="S364" t="str">
            <v>O0</v>
          </cell>
          <cell r="T364">
            <v>62383001</v>
          </cell>
          <cell r="U364" t="str">
            <v>Public Relations Dep</v>
          </cell>
          <cell r="V364" t="str">
            <v>OVERHEADS</v>
          </cell>
          <cell r="W364" t="str">
            <v>Travels&amp;Entertainment</v>
          </cell>
          <cell r="X364" t="str">
            <v>Meetings&amp;Entertainment</v>
          </cell>
          <cell r="Y364" t="str">
            <v>PZ1O0GAME3</v>
          </cell>
          <cell r="Z364" t="str">
            <v>PR Meetings&amp; Entertainment</v>
          </cell>
          <cell r="AA364">
            <v>2</v>
          </cell>
          <cell r="AB364" t="str">
            <v>IMPREZY FIRMOWE</v>
          </cell>
          <cell r="AC364" t="str">
            <v>KOSZTY REPREZENTACJI</v>
          </cell>
          <cell r="AD364" t="str">
            <v/>
          </cell>
          <cell r="AE364" t="str">
            <v/>
          </cell>
          <cell r="AF364" t="str">
            <v/>
          </cell>
          <cell r="AG364" t="str">
            <v/>
          </cell>
          <cell r="AH364" t="str">
            <v/>
          </cell>
          <cell r="AI364" t="str">
            <v/>
          </cell>
          <cell r="AJ364" t="str">
            <v/>
          </cell>
          <cell r="AK364" t="str">
            <v/>
          </cell>
          <cell r="AL364" t="str">
            <v/>
          </cell>
          <cell r="AM364" t="str">
            <v/>
          </cell>
        </row>
        <row r="365">
          <cell r="H365" t="str">
            <v>J11_M11_4210_Z2120_64406</v>
          </cell>
          <cell r="J365" t="str">
            <v>64406_Akredytacje zagraniczne</v>
          </cell>
          <cell r="K365">
            <v>0</v>
          </cell>
          <cell r="L365">
            <v>0</v>
          </cell>
          <cell r="M365">
            <v>0</v>
          </cell>
          <cell r="N365">
            <v>1</v>
          </cell>
          <cell r="O365">
            <v>0</v>
          </cell>
          <cell r="P365">
            <v>0</v>
          </cell>
          <cell r="Q365" t="str">
            <v>J11M114210Z212064406</v>
          </cell>
          <cell r="R365" t="str">
            <v/>
          </cell>
          <cell r="S365" t="str">
            <v/>
          </cell>
          <cell r="T365">
            <v>62331000</v>
          </cell>
          <cell r="U365" t="str">
            <v/>
          </cell>
          <cell r="V365" t="str">
            <v/>
          </cell>
          <cell r="W365" t="str">
            <v/>
          </cell>
          <cell r="X365" t="str">
            <v/>
          </cell>
          <cell r="Y365" t="str">
            <v/>
          </cell>
          <cell r="Z365" t="str">
            <v/>
          </cell>
          <cell r="AA365" t="str">
            <v>brak CC</v>
          </cell>
          <cell r="AB365" t="str">
            <v/>
          </cell>
          <cell r="AC365" t="str">
            <v/>
          </cell>
          <cell r="AD365" t="str">
            <v/>
          </cell>
          <cell r="AE365" t="str">
            <v/>
          </cell>
          <cell r="AF365" t="str">
            <v/>
          </cell>
          <cell r="AG365" t="str">
            <v/>
          </cell>
          <cell r="AH365" t="str">
            <v/>
          </cell>
          <cell r="AI365" t="str">
            <v/>
          </cell>
          <cell r="AJ365" t="str">
            <v/>
          </cell>
          <cell r="AK365" t="str">
            <v/>
          </cell>
          <cell r="AL365" t="str">
            <v/>
          </cell>
          <cell r="AM365" t="str">
            <v/>
          </cell>
        </row>
        <row r="366">
          <cell r="H366" t="str">
            <v>J11_M11_4210_Z2120_65401</v>
          </cell>
          <cell r="J366" t="str">
            <v>65401_Organizacja imprez firmowych</v>
          </cell>
          <cell r="K366">
            <v>0</v>
          </cell>
          <cell r="L366">
            <v>0</v>
          </cell>
          <cell r="M366">
            <v>0</v>
          </cell>
          <cell r="N366">
            <v>1</v>
          </cell>
          <cell r="O366">
            <v>0</v>
          </cell>
          <cell r="P366">
            <v>0</v>
          </cell>
          <cell r="Q366" t="str">
            <v>J11M114210Z212065401</v>
          </cell>
          <cell r="R366" t="str">
            <v/>
          </cell>
          <cell r="S366" t="str">
            <v/>
          </cell>
          <cell r="T366">
            <v>62573000</v>
          </cell>
          <cell r="U366" t="str">
            <v/>
          </cell>
          <cell r="V366" t="str">
            <v/>
          </cell>
          <cell r="W366" t="str">
            <v/>
          </cell>
          <cell r="X366" t="str">
            <v/>
          </cell>
          <cell r="Y366" t="str">
            <v/>
          </cell>
          <cell r="Z366" t="str">
            <v/>
          </cell>
          <cell r="AA366" t="str">
            <v>brak CC</v>
          </cell>
          <cell r="AB366" t="str">
            <v/>
          </cell>
          <cell r="AC366" t="str">
            <v/>
          </cell>
          <cell r="AD366" t="str">
            <v/>
          </cell>
          <cell r="AE366" t="str">
            <v/>
          </cell>
          <cell r="AF366" t="str">
            <v/>
          </cell>
          <cell r="AG366" t="str">
            <v/>
          </cell>
          <cell r="AH366" t="str">
            <v/>
          </cell>
          <cell r="AI366" t="str">
            <v/>
          </cell>
          <cell r="AJ366" t="str">
            <v/>
          </cell>
          <cell r="AK366" t="str">
            <v/>
          </cell>
          <cell r="AL366" t="str">
            <v/>
          </cell>
          <cell r="AM366" t="str">
            <v/>
          </cell>
        </row>
        <row r="367">
          <cell r="H367" t="str">
            <v>J11_M11_4210_Z2120_65403</v>
          </cell>
          <cell r="J367" t="str">
            <v>65403_Ryczałty samochodowe</v>
          </cell>
          <cell r="K367">
            <v>0</v>
          </cell>
          <cell r="L367">
            <v>0</v>
          </cell>
          <cell r="M367">
            <v>0</v>
          </cell>
          <cell r="N367">
            <v>1</v>
          </cell>
          <cell r="O367">
            <v>0</v>
          </cell>
          <cell r="P367">
            <v>0</v>
          </cell>
          <cell r="Q367" t="str">
            <v>J11M114210Z212065403</v>
          </cell>
          <cell r="R367" t="str">
            <v/>
          </cell>
          <cell r="S367" t="str">
            <v/>
          </cell>
          <cell r="T367">
            <v>62553000</v>
          </cell>
          <cell r="U367" t="str">
            <v/>
          </cell>
          <cell r="V367" t="str">
            <v/>
          </cell>
          <cell r="W367" t="str">
            <v/>
          </cell>
          <cell r="X367" t="str">
            <v/>
          </cell>
          <cell r="Y367" t="str">
            <v/>
          </cell>
          <cell r="Z367" t="str">
            <v/>
          </cell>
          <cell r="AA367" t="str">
            <v>brak CC</v>
          </cell>
          <cell r="AB367" t="str">
            <v/>
          </cell>
          <cell r="AC367" t="str">
            <v/>
          </cell>
          <cell r="AD367" t="str">
            <v/>
          </cell>
          <cell r="AE367" t="str">
            <v/>
          </cell>
          <cell r="AF367" t="str">
            <v/>
          </cell>
          <cell r="AG367" t="str">
            <v/>
          </cell>
          <cell r="AH367" t="str">
            <v/>
          </cell>
          <cell r="AI367" t="str">
            <v/>
          </cell>
          <cell r="AJ367" t="str">
            <v/>
          </cell>
          <cell r="AK367" t="str">
            <v/>
          </cell>
          <cell r="AL367" t="str">
            <v/>
          </cell>
          <cell r="AM367" t="str">
            <v/>
          </cell>
        </row>
        <row r="368">
          <cell r="H368" t="str">
            <v>J11_M11_4210_Z2120_65500</v>
          </cell>
          <cell r="J368" t="str">
            <v>65500_Przejazdy i podróże krajowe</v>
          </cell>
          <cell r="K368">
            <v>2067.94</v>
          </cell>
          <cell r="L368">
            <v>2562.56</v>
          </cell>
          <cell r="M368">
            <v>4630.5</v>
          </cell>
          <cell r="N368">
            <v>1</v>
          </cell>
          <cell r="O368">
            <v>1</v>
          </cell>
          <cell r="P368">
            <v>1</v>
          </cell>
          <cell r="Q368" t="str">
            <v>J11M114210Z212065500</v>
          </cell>
          <cell r="R368" t="str">
            <v>Z1</v>
          </cell>
          <cell r="S368" t="str">
            <v>O0</v>
          </cell>
          <cell r="T368" t="str">
            <v/>
          </cell>
          <cell r="U368" t="str">
            <v>Public Relations Dep</v>
          </cell>
          <cell r="V368" t="str">
            <v>OVERHEADS</v>
          </cell>
          <cell r="W368" t="str">
            <v>Travels&amp;Entertainment</v>
          </cell>
          <cell r="X368" t="str">
            <v>Travels Local</v>
          </cell>
          <cell r="Y368" t="str">
            <v>PZ1O0GATL3</v>
          </cell>
          <cell r="Z368" t="str">
            <v>PR Travels Local</v>
          </cell>
          <cell r="AA368">
            <v>5</v>
          </cell>
          <cell r="AB368" t="str">
            <v>HOTELE</v>
          </cell>
          <cell r="AC368" t="str">
            <v>KARTA PARKINGOWA / OPŁATY DROGOWE</v>
          </cell>
          <cell r="AD368" t="str">
            <v>PODRÓŻE – KOSZTY POZOSTAŁE</v>
          </cell>
          <cell r="AE368" t="str">
            <v>PODRÓŻE – ZAKUP BILETÓW</v>
          </cell>
          <cell r="AF368" t="str">
            <v>TAKSÓWKI</v>
          </cell>
          <cell r="AG368" t="str">
            <v/>
          </cell>
          <cell r="AH368" t="str">
            <v/>
          </cell>
          <cell r="AI368" t="str">
            <v/>
          </cell>
          <cell r="AJ368" t="str">
            <v/>
          </cell>
          <cell r="AK368" t="str">
            <v/>
          </cell>
          <cell r="AL368" t="str">
            <v/>
          </cell>
          <cell r="AM368" t="str">
            <v/>
          </cell>
        </row>
        <row r="369">
          <cell r="H369" t="str">
            <v>J11_M11_4210_Z2120_65501</v>
          </cell>
          <cell r="J369" t="str">
            <v>65501_Przejazdy i podróże zagraniczne</v>
          </cell>
          <cell r="K369">
            <v>0</v>
          </cell>
          <cell r="L369">
            <v>0</v>
          </cell>
          <cell r="M369">
            <v>0</v>
          </cell>
          <cell r="N369">
            <v>1</v>
          </cell>
          <cell r="O369">
            <v>0</v>
          </cell>
          <cell r="P369">
            <v>0</v>
          </cell>
          <cell r="Q369" t="str">
            <v>J11M114210Z212065501</v>
          </cell>
          <cell r="R369" t="str">
            <v/>
          </cell>
          <cell r="S369" t="str">
            <v/>
          </cell>
          <cell r="T369" t="str">
            <v/>
          </cell>
          <cell r="U369" t="str">
            <v/>
          </cell>
          <cell r="V369" t="str">
            <v/>
          </cell>
          <cell r="W369" t="str">
            <v/>
          </cell>
          <cell r="X369" t="str">
            <v/>
          </cell>
          <cell r="Y369" t="str">
            <v/>
          </cell>
          <cell r="Z369" t="str">
            <v/>
          </cell>
          <cell r="AA369" t="str">
            <v>brak CC</v>
          </cell>
          <cell r="AB369" t="str">
            <v/>
          </cell>
          <cell r="AC369" t="str">
            <v/>
          </cell>
          <cell r="AD369" t="str">
            <v/>
          </cell>
          <cell r="AE369" t="str">
            <v/>
          </cell>
          <cell r="AF369" t="str">
            <v/>
          </cell>
          <cell r="AG369" t="str">
            <v/>
          </cell>
          <cell r="AH369" t="str">
            <v/>
          </cell>
          <cell r="AI369" t="str">
            <v/>
          </cell>
          <cell r="AJ369" t="str">
            <v/>
          </cell>
          <cell r="AK369" t="str">
            <v/>
          </cell>
          <cell r="AL369" t="str">
            <v/>
          </cell>
          <cell r="AM369" t="str">
            <v/>
          </cell>
        </row>
        <row r="370">
          <cell r="H370" t="str">
            <v>J11_M11_4210_Z2120_66203</v>
          </cell>
          <cell r="J370" t="str">
            <v>66203_VAT w koszty - pozostałe</v>
          </cell>
          <cell r="K370">
            <v>456.39</v>
          </cell>
          <cell r="L370">
            <v>502.32000000000011</v>
          </cell>
          <cell r="M370">
            <v>958.71</v>
          </cell>
          <cell r="N370">
            <v>1</v>
          </cell>
          <cell r="O370">
            <v>1</v>
          </cell>
          <cell r="P370">
            <v>1</v>
          </cell>
          <cell r="Q370" t="str">
            <v>J11M114210Z212066203</v>
          </cell>
          <cell r="R370" t="str">
            <v>Z1</v>
          </cell>
          <cell r="S370" t="str">
            <v>O0</v>
          </cell>
          <cell r="T370">
            <v>63520030</v>
          </cell>
          <cell r="U370" t="str">
            <v>Public Relations Dep</v>
          </cell>
          <cell r="V370" t="str">
            <v>OVERHEADS</v>
          </cell>
          <cell r="W370" t="str">
            <v>Travels&amp;Entertainment</v>
          </cell>
          <cell r="X370" t="str">
            <v>Meetings&amp;Entertainment</v>
          </cell>
          <cell r="Y370" t="str">
            <v>PZ1O0GAME3</v>
          </cell>
          <cell r="Z370" t="str">
            <v>PR Meetings&amp; Entertainment</v>
          </cell>
          <cell r="AA370">
            <v>2</v>
          </cell>
          <cell r="AB370" t="str">
            <v>IMPREZY FIRMOWE</v>
          </cell>
          <cell r="AC370" t="str">
            <v>KOSZTY REPREZENTACJI</v>
          </cell>
          <cell r="AD370" t="str">
            <v/>
          </cell>
          <cell r="AE370" t="str">
            <v/>
          </cell>
          <cell r="AF370" t="str">
            <v/>
          </cell>
          <cell r="AG370" t="str">
            <v/>
          </cell>
          <cell r="AH370" t="str">
            <v/>
          </cell>
          <cell r="AI370" t="str">
            <v/>
          </cell>
          <cell r="AJ370" t="str">
            <v/>
          </cell>
          <cell r="AK370" t="str">
            <v/>
          </cell>
          <cell r="AL370" t="str">
            <v/>
          </cell>
          <cell r="AM370" t="str">
            <v/>
          </cell>
        </row>
        <row r="371">
          <cell r="H371" t="str">
            <v>-</v>
          </cell>
          <cell r="J371" t="str">
            <v>4211_OTHER DEPARTMENT COSTS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 t="str">
            <v>-</v>
          </cell>
          <cell r="R371" t="str">
            <v/>
          </cell>
          <cell r="S371" t="str">
            <v/>
          </cell>
          <cell r="T371" t="str">
            <v/>
          </cell>
          <cell r="U371" t="str">
            <v/>
          </cell>
          <cell r="V371" t="str">
            <v/>
          </cell>
          <cell r="W371" t="str">
            <v/>
          </cell>
          <cell r="X371" t="str">
            <v/>
          </cell>
          <cell r="Y371" t="str">
            <v/>
          </cell>
          <cell r="Z371" t="str">
            <v/>
          </cell>
          <cell r="AA371" t="str">
            <v>brak CC</v>
          </cell>
          <cell r="AB371" t="str">
            <v/>
          </cell>
          <cell r="AC371" t="str">
            <v/>
          </cell>
          <cell r="AD371" t="str">
            <v/>
          </cell>
          <cell r="AE371" t="str">
            <v/>
          </cell>
          <cell r="AF371" t="str">
            <v/>
          </cell>
          <cell r="AG371" t="str">
            <v/>
          </cell>
          <cell r="AH371" t="str">
            <v/>
          </cell>
          <cell r="AI371" t="str">
            <v/>
          </cell>
          <cell r="AJ371" t="str">
            <v/>
          </cell>
          <cell r="AK371" t="str">
            <v/>
          </cell>
          <cell r="AL371" t="str">
            <v/>
          </cell>
          <cell r="AM371" t="str">
            <v/>
          </cell>
        </row>
        <row r="372">
          <cell r="H372" t="str">
            <v>-</v>
          </cell>
          <cell r="J372" t="str">
            <v>Z2358_OTHER COSTS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 t="str">
            <v>-</v>
          </cell>
          <cell r="R372" t="str">
            <v/>
          </cell>
          <cell r="S372" t="str">
            <v/>
          </cell>
          <cell r="T372" t="str">
            <v/>
          </cell>
          <cell r="U372" t="str">
            <v/>
          </cell>
          <cell r="V372" t="str">
            <v/>
          </cell>
          <cell r="W372" t="str">
            <v/>
          </cell>
          <cell r="X372" t="str">
            <v/>
          </cell>
          <cell r="Y372" t="str">
            <v/>
          </cell>
          <cell r="Z372" t="str">
            <v/>
          </cell>
          <cell r="AA372" t="str">
            <v>brak CC</v>
          </cell>
          <cell r="AB372" t="str">
            <v/>
          </cell>
          <cell r="AC372" t="str">
            <v/>
          </cell>
          <cell r="AD372" t="str">
            <v/>
          </cell>
          <cell r="AE372" t="str">
            <v/>
          </cell>
          <cell r="AF372" t="str">
            <v/>
          </cell>
          <cell r="AG372" t="str">
            <v/>
          </cell>
          <cell r="AH372" t="str">
            <v/>
          </cell>
          <cell r="AI372" t="str">
            <v/>
          </cell>
          <cell r="AJ372" t="str">
            <v/>
          </cell>
          <cell r="AK372" t="str">
            <v/>
          </cell>
          <cell r="AL372" t="str">
            <v/>
          </cell>
          <cell r="AM372" t="str">
            <v/>
          </cell>
        </row>
        <row r="373">
          <cell r="H373" t="str">
            <v>J11_M11_4211_Z2358_64504</v>
          </cell>
          <cell r="J373" t="str">
            <v>64504_Opłaty członkowskie</v>
          </cell>
          <cell r="K373">
            <v>0</v>
          </cell>
          <cell r="L373">
            <v>0</v>
          </cell>
          <cell r="M373">
            <v>0</v>
          </cell>
          <cell r="N373">
            <v>1</v>
          </cell>
          <cell r="O373">
            <v>0</v>
          </cell>
          <cell r="P373">
            <v>0</v>
          </cell>
          <cell r="Q373" t="str">
            <v>J11M114211Z235864504</v>
          </cell>
          <cell r="R373" t="str">
            <v/>
          </cell>
          <cell r="S373" t="str">
            <v/>
          </cell>
          <cell r="T373">
            <v>62811000</v>
          </cell>
          <cell r="U373" t="str">
            <v/>
          </cell>
          <cell r="V373" t="str">
            <v/>
          </cell>
          <cell r="W373" t="str">
            <v/>
          </cell>
          <cell r="X373" t="str">
            <v/>
          </cell>
          <cell r="Y373" t="str">
            <v/>
          </cell>
          <cell r="Z373" t="str">
            <v/>
          </cell>
          <cell r="AA373" t="str">
            <v>brak CC</v>
          </cell>
          <cell r="AB373" t="str">
            <v/>
          </cell>
          <cell r="AC373" t="str">
            <v/>
          </cell>
          <cell r="AD373" t="str">
            <v/>
          </cell>
          <cell r="AE373" t="str">
            <v/>
          </cell>
          <cell r="AF373" t="str">
            <v/>
          </cell>
          <cell r="AG373" t="str">
            <v/>
          </cell>
          <cell r="AH373" t="str">
            <v/>
          </cell>
          <cell r="AI373" t="str">
            <v/>
          </cell>
          <cell r="AJ373" t="str">
            <v/>
          </cell>
          <cell r="AK373" t="str">
            <v/>
          </cell>
          <cell r="AL373" t="str">
            <v/>
          </cell>
          <cell r="AM373" t="str">
            <v/>
          </cell>
        </row>
        <row r="374">
          <cell r="H374" t="str">
            <v>J11_M11_4211_Z2358_64704</v>
          </cell>
          <cell r="J374" t="str">
            <v>64704_Usługi konsultingowe</v>
          </cell>
          <cell r="K374">
            <v>0</v>
          </cell>
          <cell r="L374">
            <v>0</v>
          </cell>
          <cell r="M374">
            <v>0</v>
          </cell>
          <cell r="N374">
            <v>1</v>
          </cell>
          <cell r="O374">
            <v>0</v>
          </cell>
          <cell r="P374">
            <v>0</v>
          </cell>
          <cell r="Q374" t="str">
            <v>J11M114211Z235864704</v>
          </cell>
          <cell r="R374" t="str">
            <v/>
          </cell>
          <cell r="S374" t="str">
            <v/>
          </cell>
          <cell r="T374">
            <v>62261000</v>
          </cell>
          <cell r="U374" t="str">
            <v/>
          </cell>
          <cell r="V374" t="str">
            <v/>
          </cell>
          <cell r="W374" t="str">
            <v/>
          </cell>
          <cell r="X374" t="str">
            <v/>
          </cell>
          <cell r="Y374" t="str">
            <v/>
          </cell>
          <cell r="Z374" t="str">
            <v/>
          </cell>
          <cell r="AA374" t="str">
            <v>brak CC</v>
          </cell>
          <cell r="AB374" t="str">
            <v/>
          </cell>
          <cell r="AC374" t="str">
            <v/>
          </cell>
          <cell r="AD374" t="str">
            <v/>
          </cell>
          <cell r="AE374" t="str">
            <v/>
          </cell>
          <cell r="AF374" t="str">
            <v/>
          </cell>
          <cell r="AG374" t="str">
            <v/>
          </cell>
          <cell r="AH374" t="str">
            <v/>
          </cell>
          <cell r="AI374" t="str">
            <v/>
          </cell>
          <cell r="AJ374" t="str">
            <v/>
          </cell>
          <cell r="AK374" t="str">
            <v/>
          </cell>
          <cell r="AL374" t="str">
            <v/>
          </cell>
          <cell r="AM374" t="str">
            <v/>
          </cell>
        </row>
        <row r="375">
          <cell r="H375" t="str">
            <v>-</v>
          </cell>
          <cell r="J375" t="str">
            <v>4221_INTERNAL COMMUNICATION</v>
          </cell>
          <cell r="K375">
            <v>1146</v>
          </cell>
          <cell r="L375">
            <v>0</v>
          </cell>
          <cell r="M375">
            <v>1146</v>
          </cell>
          <cell r="N375">
            <v>0</v>
          </cell>
          <cell r="O375">
            <v>0</v>
          </cell>
          <cell r="P375">
            <v>0</v>
          </cell>
          <cell r="Q375" t="str">
            <v>-</v>
          </cell>
          <cell r="R375" t="str">
            <v/>
          </cell>
          <cell r="S375" t="str">
            <v/>
          </cell>
          <cell r="T375" t="str">
            <v/>
          </cell>
          <cell r="U375" t="str">
            <v/>
          </cell>
          <cell r="V375" t="str">
            <v/>
          </cell>
          <cell r="W375" t="str">
            <v/>
          </cell>
          <cell r="X375" t="str">
            <v/>
          </cell>
          <cell r="Y375" t="str">
            <v/>
          </cell>
          <cell r="Z375" t="str">
            <v/>
          </cell>
          <cell r="AA375" t="str">
            <v>brak CC</v>
          </cell>
          <cell r="AB375" t="str">
            <v/>
          </cell>
          <cell r="AC375" t="str">
            <v/>
          </cell>
          <cell r="AD375" t="str">
            <v/>
          </cell>
          <cell r="AE375" t="str">
            <v/>
          </cell>
          <cell r="AF375" t="str">
            <v/>
          </cell>
          <cell r="AG375" t="str">
            <v/>
          </cell>
          <cell r="AH375" t="str">
            <v/>
          </cell>
          <cell r="AI375" t="str">
            <v/>
          </cell>
          <cell r="AJ375" t="str">
            <v/>
          </cell>
          <cell r="AK375" t="str">
            <v/>
          </cell>
          <cell r="AL375" t="str">
            <v/>
          </cell>
          <cell r="AM375" t="str">
            <v/>
          </cell>
        </row>
        <row r="376">
          <cell r="H376" t="str">
            <v>-</v>
          </cell>
          <cell r="J376" t="str">
            <v>Z2212_MEDIA MONITORING</v>
          </cell>
          <cell r="K376">
            <v>1146</v>
          </cell>
          <cell r="L376">
            <v>0</v>
          </cell>
          <cell r="M376">
            <v>1146</v>
          </cell>
          <cell r="N376">
            <v>0</v>
          </cell>
          <cell r="O376">
            <v>0</v>
          </cell>
          <cell r="P376">
            <v>0</v>
          </cell>
          <cell r="Q376" t="str">
            <v>-</v>
          </cell>
          <cell r="R376" t="str">
            <v/>
          </cell>
          <cell r="S376" t="str">
            <v/>
          </cell>
          <cell r="T376" t="str">
            <v/>
          </cell>
          <cell r="U376" t="str">
            <v/>
          </cell>
          <cell r="V376" t="str">
            <v/>
          </cell>
          <cell r="W376" t="str">
            <v/>
          </cell>
          <cell r="X376" t="str">
            <v/>
          </cell>
          <cell r="Y376" t="str">
            <v/>
          </cell>
          <cell r="Z376" t="str">
            <v/>
          </cell>
          <cell r="AA376" t="str">
            <v>brak CC</v>
          </cell>
          <cell r="AB376" t="str">
            <v/>
          </cell>
          <cell r="AC376" t="str">
            <v/>
          </cell>
          <cell r="AD376" t="str">
            <v/>
          </cell>
          <cell r="AE376" t="str">
            <v/>
          </cell>
          <cell r="AF376" t="str">
            <v/>
          </cell>
          <cell r="AG376" t="str">
            <v/>
          </cell>
          <cell r="AH376" t="str">
            <v/>
          </cell>
          <cell r="AI376" t="str">
            <v/>
          </cell>
          <cell r="AJ376" t="str">
            <v/>
          </cell>
          <cell r="AK376" t="str">
            <v/>
          </cell>
          <cell r="AL376" t="str">
            <v/>
          </cell>
          <cell r="AM376" t="str">
            <v/>
          </cell>
        </row>
        <row r="377">
          <cell r="H377" t="str">
            <v>J11_M11_4221_Z2212_64600</v>
          </cell>
          <cell r="J377" t="str">
            <v>64600_Pozostałe usługi</v>
          </cell>
          <cell r="K377">
            <v>1146</v>
          </cell>
          <cell r="L377">
            <v>0</v>
          </cell>
          <cell r="M377">
            <v>1146</v>
          </cell>
          <cell r="N377">
            <v>1</v>
          </cell>
          <cell r="O377">
            <v>1</v>
          </cell>
          <cell r="P377">
            <v>1</v>
          </cell>
          <cell r="Q377" t="str">
            <v>J11M114221Z221264600</v>
          </cell>
          <cell r="R377" t="str">
            <v>Z1</v>
          </cell>
          <cell r="S377" t="str">
            <v>O0</v>
          </cell>
          <cell r="T377">
            <v>61881040</v>
          </cell>
          <cell r="U377" t="str">
            <v>Public Relations Dep</v>
          </cell>
          <cell r="V377" t="str">
            <v>OVERHEADS</v>
          </cell>
          <cell r="W377" t="str">
            <v>other costs</v>
          </cell>
          <cell r="X377" t="str">
            <v>Media monitoring</v>
          </cell>
          <cell r="Y377" t="str">
            <v>PZ1O0PRIC3</v>
          </cell>
          <cell r="Z377" t="str">
            <v>PR Internal Communicat. Media Monitoring</v>
          </cell>
          <cell r="AA377">
            <v>1</v>
          </cell>
          <cell r="AB377" t="str">
            <v>INNE USŁUGI ZEWNĘTRZNE</v>
          </cell>
          <cell r="AC377" t="str">
            <v/>
          </cell>
          <cell r="AD377" t="str">
            <v/>
          </cell>
          <cell r="AE377" t="str">
            <v/>
          </cell>
          <cell r="AF377" t="str">
            <v/>
          </cell>
          <cell r="AG377" t="str">
            <v/>
          </cell>
          <cell r="AH377" t="str">
            <v/>
          </cell>
          <cell r="AI377" t="str">
            <v/>
          </cell>
          <cell r="AJ377" t="str">
            <v/>
          </cell>
          <cell r="AK377" t="str">
            <v/>
          </cell>
          <cell r="AL377" t="str">
            <v/>
          </cell>
          <cell r="AM377" t="str">
            <v/>
          </cell>
        </row>
        <row r="378">
          <cell r="H378" t="str">
            <v>-</v>
          </cell>
          <cell r="J378" t="str">
            <v>4222_EXTERNAL COMMUNICATION</v>
          </cell>
          <cell r="K378">
            <v>175983.62</v>
          </cell>
          <cell r="L378">
            <v>168107</v>
          </cell>
          <cell r="M378">
            <v>344090.62</v>
          </cell>
          <cell r="N378">
            <v>0</v>
          </cell>
          <cell r="O378">
            <v>0</v>
          </cell>
          <cell r="P378">
            <v>0</v>
          </cell>
          <cell r="Q378" t="str">
            <v>-</v>
          </cell>
          <cell r="R378" t="str">
            <v/>
          </cell>
          <cell r="S378" t="str">
            <v/>
          </cell>
          <cell r="T378" t="str">
            <v/>
          </cell>
          <cell r="U378" t="str">
            <v/>
          </cell>
          <cell r="V378" t="str">
            <v/>
          </cell>
          <cell r="W378" t="str">
            <v/>
          </cell>
          <cell r="X378" t="str">
            <v/>
          </cell>
          <cell r="Y378" t="str">
            <v/>
          </cell>
          <cell r="Z378" t="str">
            <v/>
          </cell>
          <cell r="AA378" t="str">
            <v>brak CC</v>
          </cell>
          <cell r="AB378" t="str">
            <v/>
          </cell>
          <cell r="AC378" t="str">
            <v/>
          </cell>
          <cell r="AD378" t="str">
            <v/>
          </cell>
          <cell r="AE378" t="str">
            <v/>
          </cell>
          <cell r="AF378" t="str">
            <v/>
          </cell>
          <cell r="AG378" t="str">
            <v/>
          </cell>
          <cell r="AH378" t="str">
            <v/>
          </cell>
          <cell r="AI378" t="str">
            <v/>
          </cell>
          <cell r="AJ378" t="str">
            <v/>
          </cell>
          <cell r="AK378" t="str">
            <v/>
          </cell>
          <cell r="AL378" t="str">
            <v/>
          </cell>
          <cell r="AM378" t="str">
            <v/>
          </cell>
        </row>
        <row r="379">
          <cell r="H379" t="str">
            <v>-</v>
          </cell>
          <cell r="J379" t="str">
            <v>Z2203_GADGETS</v>
          </cell>
          <cell r="K379">
            <v>5083.62</v>
          </cell>
          <cell r="L379">
            <v>28107</v>
          </cell>
          <cell r="M379">
            <v>33190.620000000003</v>
          </cell>
          <cell r="N379">
            <v>0</v>
          </cell>
          <cell r="O379">
            <v>0</v>
          </cell>
          <cell r="P379">
            <v>0</v>
          </cell>
          <cell r="Q379" t="str">
            <v>-</v>
          </cell>
          <cell r="R379" t="str">
            <v/>
          </cell>
          <cell r="S379" t="str">
            <v/>
          </cell>
          <cell r="T379" t="str">
            <v/>
          </cell>
          <cell r="U379" t="str">
            <v/>
          </cell>
          <cell r="V379" t="str">
            <v/>
          </cell>
          <cell r="W379" t="str">
            <v/>
          </cell>
          <cell r="X379" t="str">
            <v/>
          </cell>
          <cell r="Y379" t="str">
            <v/>
          </cell>
          <cell r="Z379" t="str">
            <v/>
          </cell>
          <cell r="AA379" t="str">
            <v>brak CC</v>
          </cell>
          <cell r="AB379" t="str">
            <v/>
          </cell>
          <cell r="AC379" t="str">
            <v/>
          </cell>
          <cell r="AD379" t="str">
            <v/>
          </cell>
          <cell r="AE379" t="str">
            <v/>
          </cell>
          <cell r="AF379" t="str">
            <v/>
          </cell>
          <cell r="AG379" t="str">
            <v/>
          </cell>
          <cell r="AH379" t="str">
            <v/>
          </cell>
          <cell r="AI379" t="str">
            <v/>
          </cell>
          <cell r="AJ379" t="str">
            <v/>
          </cell>
          <cell r="AK379" t="str">
            <v/>
          </cell>
          <cell r="AL379" t="str">
            <v/>
          </cell>
          <cell r="AM379" t="str">
            <v/>
          </cell>
        </row>
        <row r="380">
          <cell r="H380" t="str">
            <v>J11_M11_4222_Z2203_61300</v>
          </cell>
          <cell r="J380" t="str">
            <v>61300_Materiały reklamowe</v>
          </cell>
          <cell r="K380">
            <v>5083.62</v>
          </cell>
          <cell r="L380">
            <v>28107</v>
          </cell>
          <cell r="M380">
            <v>33190.620000000003</v>
          </cell>
          <cell r="N380">
            <v>1</v>
          </cell>
          <cell r="O380">
            <v>1</v>
          </cell>
          <cell r="P380">
            <v>1</v>
          </cell>
          <cell r="Q380" t="str">
            <v>J11M114222Z220361300</v>
          </cell>
          <cell r="R380" t="str">
            <v>Z1</v>
          </cell>
          <cell r="S380" t="str">
            <v>O0</v>
          </cell>
          <cell r="T380" t="str">
            <v/>
          </cell>
          <cell r="U380" t="str">
            <v>Public Relations Dep</v>
          </cell>
          <cell r="V380" t="str">
            <v>OVERHEADS</v>
          </cell>
          <cell r="W380" t="str">
            <v>Other costs</v>
          </cell>
          <cell r="X380" t="str">
            <v>Advertising materials</v>
          </cell>
          <cell r="Y380" t="str">
            <v>PZ1O0PRRE3</v>
          </cell>
          <cell r="Z380" t="str">
            <v>PR External Communicat. Gadgets</v>
          </cell>
          <cell r="AA380">
            <v>1</v>
          </cell>
          <cell r="AB380" t="str">
            <v>MATERIAŁY MARKETINGOWE</v>
          </cell>
          <cell r="AC380" t="str">
            <v/>
          </cell>
          <cell r="AD380" t="str">
            <v/>
          </cell>
          <cell r="AE380" t="str">
            <v/>
          </cell>
          <cell r="AF380" t="str">
            <v/>
          </cell>
          <cell r="AG380" t="str">
            <v/>
          </cell>
          <cell r="AH380" t="str">
            <v/>
          </cell>
          <cell r="AI380" t="str">
            <v/>
          </cell>
          <cell r="AJ380" t="str">
            <v/>
          </cell>
          <cell r="AK380" t="str">
            <v/>
          </cell>
          <cell r="AL380" t="str">
            <v/>
          </cell>
          <cell r="AM380" t="str">
            <v/>
          </cell>
        </row>
        <row r="381">
          <cell r="H381" t="str">
            <v>J11_M11_4222_Z2203_66203</v>
          </cell>
          <cell r="J381" t="str">
            <v>66203_VAT w koszty - pozostałe</v>
          </cell>
          <cell r="K381">
            <v>0</v>
          </cell>
          <cell r="L381">
            <v>0</v>
          </cell>
          <cell r="M381">
            <v>0</v>
          </cell>
          <cell r="N381">
            <v>1</v>
          </cell>
          <cell r="O381">
            <v>0</v>
          </cell>
          <cell r="P381">
            <v>0</v>
          </cell>
          <cell r="Q381" t="str">
            <v>J11M114222Z220366203</v>
          </cell>
          <cell r="R381" t="str">
            <v/>
          </cell>
          <cell r="S381" t="str">
            <v/>
          </cell>
          <cell r="T381">
            <v>63520030</v>
          </cell>
          <cell r="U381" t="str">
            <v/>
          </cell>
          <cell r="V381" t="str">
            <v/>
          </cell>
          <cell r="W381" t="str">
            <v/>
          </cell>
          <cell r="X381" t="str">
            <v/>
          </cell>
          <cell r="Y381" t="str">
            <v/>
          </cell>
          <cell r="Z381" t="str">
            <v/>
          </cell>
          <cell r="AA381" t="str">
            <v>brak CC</v>
          </cell>
          <cell r="AB381" t="str">
            <v/>
          </cell>
          <cell r="AC381" t="str">
            <v/>
          </cell>
          <cell r="AD381" t="str">
            <v/>
          </cell>
          <cell r="AE381" t="str">
            <v/>
          </cell>
          <cell r="AF381" t="str">
            <v/>
          </cell>
          <cell r="AG381" t="str">
            <v/>
          </cell>
          <cell r="AH381" t="str">
            <v/>
          </cell>
          <cell r="AI381" t="str">
            <v/>
          </cell>
          <cell r="AJ381" t="str">
            <v/>
          </cell>
          <cell r="AK381" t="str">
            <v/>
          </cell>
          <cell r="AL381" t="str">
            <v/>
          </cell>
          <cell r="AM381" t="str">
            <v/>
          </cell>
        </row>
        <row r="382">
          <cell r="H382" t="str">
            <v>-</v>
          </cell>
          <cell r="J382" t="str">
            <v>Z2213_MEDIA RELATIONS</v>
          </cell>
          <cell r="K382">
            <v>113000</v>
          </cell>
          <cell r="L382">
            <v>120000</v>
          </cell>
          <cell r="M382">
            <v>233000</v>
          </cell>
          <cell r="N382">
            <v>0</v>
          </cell>
          <cell r="O382">
            <v>0</v>
          </cell>
          <cell r="P382">
            <v>0</v>
          </cell>
          <cell r="Q382" t="str">
            <v>-</v>
          </cell>
          <cell r="R382" t="str">
            <v/>
          </cell>
          <cell r="S382" t="str">
            <v/>
          </cell>
          <cell r="T382" t="str">
            <v/>
          </cell>
          <cell r="U382" t="str">
            <v/>
          </cell>
          <cell r="V382" t="str">
            <v/>
          </cell>
          <cell r="W382" t="str">
            <v/>
          </cell>
          <cell r="X382" t="str">
            <v/>
          </cell>
          <cell r="Y382" t="str">
            <v/>
          </cell>
          <cell r="Z382" t="str">
            <v/>
          </cell>
          <cell r="AA382" t="str">
            <v>brak CC</v>
          </cell>
          <cell r="AB382" t="str">
            <v/>
          </cell>
          <cell r="AC382" t="str">
            <v/>
          </cell>
          <cell r="AD382" t="str">
            <v/>
          </cell>
          <cell r="AE382" t="str">
            <v/>
          </cell>
          <cell r="AF382" t="str">
            <v/>
          </cell>
          <cell r="AG382" t="str">
            <v/>
          </cell>
          <cell r="AH382" t="str">
            <v/>
          </cell>
          <cell r="AI382" t="str">
            <v/>
          </cell>
          <cell r="AJ382" t="str">
            <v/>
          </cell>
          <cell r="AK382" t="str">
            <v/>
          </cell>
          <cell r="AL382" t="str">
            <v/>
          </cell>
          <cell r="AM382" t="str">
            <v/>
          </cell>
        </row>
        <row r="383">
          <cell r="H383" t="str">
            <v>J11_M11_4222_Z2213_63621</v>
          </cell>
          <cell r="J383" t="str">
            <v>63621_Media społecznościowe i Influencerzy</v>
          </cell>
          <cell r="K383">
            <v>0</v>
          </cell>
          <cell r="L383">
            <v>0</v>
          </cell>
          <cell r="M383">
            <v>0</v>
          </cell>
          <cell r="N383">
            <v>1</v>
          </cell>
          <cell r="O383">
            <v>0</v>
          </cell>
          <cell r="P383">
            <v>0</v>
          </cell>
          <cell r="Q383" t="str">
            <v>J11M114222Z221363621</v>
          </cell>
          <cell r="R383" t="str">
            <v/>
          </cell>
          <cell r="S383" t="str">
            <v/>
          </cell>
          <cell r="T383" t="str">
            <v/>
          </cell>
          <cell r="U383" t="str">
            <v/>
          </cell>
          <cell r="V383" t="str">
            <v/>
          </cell>
          <cell r="W383" t="str">
            <v/>
          </cell>
          <cell r="X383" t="str">
            <v/>
          </cell>
          <cell r="Y383" t="str">
            <v/>
          </cell>
          <cell r="Z383" t="str">
            <v/>
          </cell>
          <cell r="AA383" t="str">
            <v>brak CC</v>
          </cell>
          <cell r="AB383" t="str">
            <v/>
          </cell>
          <cell r="AC383" t="str">
            <v/>
          </cell>
          <cell r="AD383" t="str">
            <v/>
          </cell>
          <cell r="AE383" t="str">
            <v/>
          </cell>
          <cell r="AF383" t="str">
            <v/>
          </cell>
          <cell r="AG383" t="str">
            <v/>
          </cell>
          <cell r="AH383" t="str">
            <v/>
          </cell>
          <cell r="AI383" t="str">
            <v/>
          </cell>
          <cell r="AJ383" t="str">
            <v/>
          </cell>
          <cell r="AK383" t="str">
            <v/>
          </cell>
          <cell r="AL383" t="str">
            <v/>
          </cell>
          <cell r="AM383" t="str">
            <v/>
          </cell>
        </row>
        <row r="384">
          <cell r="H384" t="str">
            <v>J11_M11_4222_Z2213_64408</v>
          </cell>
          <cell r="J384" t="str">
            <v>64408_Opłata agencyjna</v>
          </cell>
          <cell r="K384">
            <v>0</v>
          </cell>
          <cell r="L384">
            <v>0</v>
          </cell>
          <cell r="M384">
            <v>0</v>
          </cell>
          <cell r="N384">
            <v>1</v>
          </cell>
          <cell r="O384">
            <v>0</v>
          </cell>
          <cell r="P384">
            <v>0</v>
          </cell>
          <cell r="Q384" t="str">
            <v>J11M114222Z221364408</v>
          </cell>
          <cell r="R384" t="str">
            <v/>
          </cell>
          <cell r="S384" t="str">
            <v/>
          </cell>
          <cell r="T384">
            <v>62231000</v>
          </cell>
          <cell r="U384" t="str">
            <v/>
          </cell>
          <cell r="V384" t="str">
            <v/>
          </cell>
          <cell r="W384" t="str">
            <v/>
          </cell>
          <cell r="X384" t="str">
            <v/>
          </cell>
          <cell r="Y384" t="str">
            <v/>
          </cell>
          <cell r="Z384" t="str">
            <v/>
          </cell>
          <cell r="AA384" t="str">
            <v>brak CC</v>
          </cell>
          <cell r="AB384" t="str">
            <v/>
          </cell>
          <cell r="AC384" t="str">
            <v/>
          </cell>
          <cell r="AD384" t="str">
            <v/>
          </cell>
          <cell r="AE384" t="str">
            <v/>
          </cell>
          <cell r="AF384" t="str">
            <v/>
          </cell>
          <cell r="AG384" t="str">
            <v/>
          </cell>
          <cell r="AH384" t="str">
            <v/>
          </cell>
          <cell r="AI384" t="str">
            <v/>
          </cell>
          <cell r="AJ384" t="str">
            <v/>
          </cell>
          <cell r="AK384" t="str">
            <v/>
          </cell>
          <cell r="AL384" t="str">
            <v/>
          </cell>
          <cell r="AM384" t="str">
            <v/>
          </cell>
        </row>
        <row r="385">
          <cell r="H385" t="str">
            <v>J11_M11_4222_Z2213_64413</v>
          </cell>
          <cell r="J385" t="str">
            <v>64413_Materiały Prasowe</v>
          </cell>
          <cell r="K385">
            <v>113000</v>
          </cell>
          <cell r="L385">
            <v>120000</v>
          </cell>
          <cell r="M385">
            <v>233000</v>
          </cell>
          <cell r="N385">
            <v>1</v>
          </cell>
          <cell r="O385">
            <v>1</v>
          </cell>
          <cell r="P385">
            <v>1</v>
          </cell>
          <cell r="Q385" t="str">
            <v>J11M114222Z221364413</v>
          </cell>
          <cell r="R385" t="str">
            <v>Z1</v>
          </cell>
          <cell r="S385" t="str">
            <v>O0</v>
          </cell>
          <cell r="T385">
            <v>62382300</v>
          </cell>
          <cell r="U385" t="str">
            <v>Public Relations Dep</v>
          </cell>
          <cell r="V385" t="str">
            <v>OVERHEADS</v>
          </cell>
          <cell r="W385" t="str">
            <v>Other costs</v>
          </cell>
          <cell r="X385" t="str">
            <v>Press materials</v>
          </cell>
          <cell r="Y385" t="str">
            <v>PZ1O0PRPR3</v>
          </cell>
          <cell r="Z385" t="str">
            <v>PR External Communicat. Media Relations</v>
          </cell>
          <cell r="AA385">
            <v>1</v>
          </cell>
          <cell r="AB385" t="str">
            <v>PRZEGLĄD PRASY</v>
          </cell>
          <cell r="AC385" t="str">
            <v/>
          </cell>
          <cell r="AD385" t="str">
            <v/>
          </cell>
          <cell r="AE385" t="str">
            <v/>
          </cell>
          <cell r="AF385" t="str">
            <v/>
          </cell>
          <cell r="AG385" t="str">
            <v/>
          </cell>
          <cell r="AH385" t="str">
            <v/>
          </cell>
          <cell r="AI385" t="str">
            <v/>
          </cell>
          <cell r="AJ385" t="str">
            <v/>
          </cell>
          <cell r="AK385" t="str">
            <v/>
          </cell>
          <cell r="AL385" t="str">
            <v/>
          </cell>
          <cell r="AM385" t="str">
            <v/>
          </cell>
        </row>
        <row r="386">
          <cell r="H386" t="str">
            <v>J11_M11_4222_Z2213_64414</v>
          </cell>
          <cell r="J386" t="str">
            <v>64414_Organizacja konferencji prasowych</v>
          </cell>
          <cell r="K386">
            <v>0</v>
          </cell>
          <cell r="L386">
            <v>0</v>
          </cell>
          <cell r="M386">
            <v>0</v>
          </cell>
          <cell r="N386">
            <v>1</v>
          </cell>
          <cell r="O386">
            <v>0</v>
          </cell>
          <cell r="P386">
            <v>0</v>
          </cell>
          <cell r="Q386" t="str">
            <v>J11M114222Z221364414</v>
          </cell>
          <cell r="R386" t="str">
            <v/>
          </cell>
          <cell r="S386" t="str">
            <v/>
          </cell>
          <cell r="T386">
            <v>62571000</v>
          </cell>
          <cell r="U386" t="str">
            <v/>
          </cell>
          <cell r="V386" t="str">
            <v/>
          </cell>
          <cell r="W386" t="str">
            <v/>
          </cell>
          <cell r="X386" t="str">
            <v/>
          </cell>
          <cell r="Y386" t="str">
            <v/>
          </cell>
          <cell r="Z386" t="str">
            <v/>
          </cell>
          <cell r="AA386" t="str">
            <v>brak CC</v>
          </cell>
          <cell r="AB386" t="str">
            <v/>
          </cell>
          <cell r="AC386" t="str">
            <v/>
          </cell>
          <cell r="AD386" t="str">
            <v/>
          </cell>
          <cell r="AE386" t="str">
            <v/>
          </cell>
          <cell r="AF386" t="str">
            <v/>
          </cell>
          <cell r="AG386" t="str">
            <v/>
          </cell>
          <cell r="AH386" t="str">
            <v/>
          </cell>
          <cell r="AI386" t="str">
            <v/>
          </cell>
          <cell r="AJ386" t="str">
            <v/>
          </cell>
          <cell r="AK386" t="str">
            <v/>
          </cell>
          <cell r="AL386" t="str">
            <v/>
          </cell>
          <cell r="AM386" t="str">
            <v/>
          </cell>
        </row>
        <row r="387">
          <cell r="H387" t="str">
            <v>J11_M11_4222_Z2213_64600</v>
          </cell>
          <cell r="J387" t="str">
            <v>64600_Pozostałe usługi</v>
          </cell>
          <cell r="K387">
            <v>0</v>
          </cell>
          <cell r="L387">
            <v>0</v>
          </cell>
          <cell r="M387">
            <v>0</v>
          </cell>
          <cell r="N387">
            <v>1</v>
          </cell>
          <cell r="O387">
            <v>0</v>
          </cell>
          <cell r="P387">
            <v>0</v>
          </cell>
          <cell r="Q387" t="str">
            <v>J11M114222Z221364600</v>
          </cell>
          <cell r="R387" t="str">
            <v/>
          </cell>
          <cell r="S387" t="str">
            <v/>
          </cell>
          <cell r="T387">
            <v>61881040</v>
          </cell>
          <cell r="U387" t="str">
            <v/>
          </cell>
          <cell r="V387" t="str">
            <v/>
          </cell>
          <cell r="W387" t="str">
            <v/>
          </cell>
          <cell r="X387" t="str">
            <v/>
          </cell>
          <cell r="Y387" t="str">
            <v/>
          </cell>
          <cell r="Z387" t="str">
            <v/>
          </cell>
          <cell r="AA387" t="str">
            <v>brak CC</v>
          </cell>
          <cell r="AB387" t="str">
            <v/>
          </cell>
          <cell r="AC387" t="str">
            <v/>
          </cell>
          <cell r="AD387" t="str">
            <v/>
          </cell>
          <cell r="AE387" t="str">
            <v/>
          </cell>
          <cell r="AF387" t="str">
            <v/>
          </cell>
          <cell r="AG387" t="str">
            <v/>
          </cell>
          <cell r="AH387" t="str">
            <v/>
          </cell>
          <cell r="AI387" t="str">
            <v/>
          </cell>
          <cell r="AJ387" t="str">
            <v/>
          </cell>
          <cell r="AK387" t="str">
            <v/>
          </cell>
          <cell r="AL387" t="str">
            <v/>
          </cell>
          <cell r="AM387" t="str">
            <v/>
          </cell>
        </row>
        <row r="388">
          <cell r="H388" t="str">
            <v>J11_M11_4222_Z2213_65005</v>
          </cell>
          <cell r="J388" t="str">
            <v>65005_Wynagrodzenia - umowy cywilno-prawne</v>
          </cell>
          <cell r="K388">
            <v>0</v>
          </cell>
          <cell r="L388">
            <v>0</v>
          </cell>
          <cell r="M388">
            <v>0</v>
          </cell>
          <cell r="N388">
            <v>1</v>
          </cell>
          <cell r="O388">
            <v>0</v>
          </cell>
          <cell r="P388">
            <v>0</v>
          </cell>
          <cell r="Q388" t="str">
            <v>J11M114222Z221365005</v>
          </cell>
          <cell r="R388" t="str">
            <v/>
          </cell>
          <cell r="S388" t="str">
            <v/>
          </cell>
          <cell r="T388">
            <v>64311000</v>
          </cell>
          <cell r="U388" t="str">
            <v/>
          </cell>
          <cell r="V388" t="str">
            <v/>
          </cell>
          <cell r="W388" t="str">
            <v/>
          </cell>
          <cell r="X388" t="str">
            <v/>
          </cell>
          <cell r="Y388" t="str">
            <v/>
          </cell>
          <cell r="Z388" t="str">
            <v/>
          </cell>
          <cell r="AA388" t="str">
            <v>brak CC</v>
          </cell>
          <cell r="AB388" t="str">
            <v/>
          </cell>
          <cell r="AC388" t="str">
            <v/>
          </cell>
          <cell r="AD388" t="str">
            <v/>
          </cell>
          <cell r="AE388" t="str">
            <v/>
          </cell>
          <cell r="AF388" t="str">
            <v/>
          </cell>
          <cell r="AG388" t="str">
            <v/>
          </cell>
          <cell r="AH388" t="str">
            <v/>
          </cell>
          <cell r="AI388" t="str">
            <v/>
          </cell>
          <cell r="AJ388" t="str">
            <v/>
          </cell>
          <cell r="AK388" t="str">
            <v/>
          </cell>
          <cell r="AL388" t="str">
            <v/>
          </cell>
          <cell r="AM388" t="str">
            <v/>
          </cell>
        </row>
        <row r="389">
          <cell r="H389" t="str">
            <v>J11_M11_4222_Z2213_65200</v>
          </cell>
          <cell r="J389" t="str">
            <v>65200_Ubezpieczenia społeczne</v>
          </cell>
          <cell r="K389">
            <v>0</v>
          </cell>
          <cell r="L389">
            <v>0</v>
          </cell>
          <cell r="M389">
            <v>0</v>
          </cell>
          <cell r="N389">
            <v>1</v>
          </cell>
          <cell r="O389">
            <v>0</v>
          </cell>
          <cell r="P389">
            <v>0</v>
          </cell>
          <cell r="Q389" t="str">
            <v>J11M114222Z221365200</v>
          </cell>
          <cell r="R389" t="str">
            <v/>
          </cell>
          <cell r="S389" t="str">
            <v/>
          </cell>
          <cell r="T389">
            <v>64511000</v>
          </cell>
          <cell r="U389" t="str">
            <v/>
          </cell>
          <cell r="V389" t="str">
            <v/>
          </cell>
          <cell r="W389" t="str">
            <v/>
          </cell>
          <cell r="X389" t="str">
            <v/>
          </cell>
          <cell r="Y389" t="str">
            <v/>
          </cell>
          <cell r="Z389" t="str">
            <v/>
          </cell>
          <cell r="AA389" t="str">
            <v>brak CC</v>
          </cell>
          <cell r="AB389" t="str">
            <v/>
          </cell>
          <cell r="AC389" t="str">
            <v/>
          </cell>
          <cell r="AD389" t="str">
            <v/>
          </cell>
          <cell r="AE389" t="str">
            <v/>
          </cell>
          <cell r="AF389" t="str">
            <v/>
          </cell>
          <cell r="AG389" t="str">
            <v/>
          </cell>
          <cell r="AH389" t="str">
            <v/>
          </cell>
          <cell r="AI389" t="str">
            <v/>
          </cell>
          <cell r="AJ389" t="str">
            <v/>
          </cell>
          <cell r="AK389" t="str">
            <v/>
          </cell>
          <cell r="AL389" t="str">
            <v/>
          </cell>
          <cell r="AM389" t="str">
            <v/>
          </cell>
        </row>
        <row r="390">
          <cell r="H390" t="str">
            <v>J11_M11_4222_Z2213_65205</v>
          </cell>
          <cell r="J390" t="str">
            <v>65205_Ubezpieczenia społeczne - umowy cywilnoprawne</v>
          </cell>
          <cell r="K390">
            <v>0</v>
          </cell>
          <cell r="L390">
            <v>0</v>
          </cell>
          <cell r="M390">
            <v>0</v>
          </cell>
          <cell r="N390">
            <v>1</v>
          </cell>
          <cell r="O390">
            <v>0</v>
          </cell>
          <cell r="P390">
            <v>0</v>
          </cell>
          <cell r="Q390" t="str">
            <v>J11M114222Z221365205</v>
          </cell>
          <cell r="R390" t="str">
            <v/>
          </cell>
          <cell r="S390" t="str">
            <v/>
          </cell>
          <cell r="T390">
            <v>64513000</v>
          </cell>
          <cell r="U390" t="str">
            <v/>
          </cell>
          <cell r="V390" t="str">
            <v/>
          </cell>
          <cell r="W390" t="str">
            <v/>
          </cell>
          <cell r="X390" t="str">
            <v/>
          </cell>
          <cell r="Y390" t="str">
            <v/>
          </cell>
          <cell r="Z390" t="str">
            <v/>
          </cell>
          <cell r="AA390" t="str">
            <v>brak CC</v>
          </cell>
          <cell r="AB390" t="str">
            <v/>
          </cell>
          <cell r="AC390" t="str">
            <v/>
          </cell>
          <cell r="AD390" t="str">
            <v/>
          </cell>
          <cell r="AE390" t="str">
            <v/>
          </cell>
          <cell r="AF390" t="str">
            <v/>
          </cell>
          <cell r="AG390" t="str">
            <v/>
          </cell>
          <cell r="AH390" t="str">
            <v/>
          </cell>
          <cell r="AI390" t="str">
            <v/>
          </cell>
          <cell r="AJ390" t="str">
            <v/>
          </cell>
          <cell r="AK390" t="str">
            <v/>
          </cell>
          <cell r="AL390" t="str">
            <v/>
          </cell>
          <cell r="AM390" t="str">
            <v/>
          </cell>
        </row>
        <row r="391">
          <cell r="H391" t="str">
            <v>J11_M11_4222_Z2213_65206</v>
          </cell>
          <cell r="J391" t="str">
            <v>65206_PPK pracodawca - umowy cywilnoprawne</v>
          </cell>
          <cell r="K391">
            <v>0</v>
          </cell>
          <cell r="L391">
            <v>0</v>
          </cell>
          <cell r="M391">
            <v>0</v>
          </cell>
          <cell r="N391">
            <v>1</v>
          </cell>
          <cell r="O391">
            <v>0</v>
          </cell>
          <cell r="P391">
            <v>0</v>
          </cell>
          <cell r="Q391" t="str">
            <v>J11M114222Z221365206</v>
          </cell>
          <cell r="R391" t="str">
            <v/>
          </cell>
          <cell r="S391" t="str">
            <v/>
          </cell>
          <cell r="T391">
            <v>64532000</v>
          </cell>
          <cell r="U391" t="str">
            <v/>
          </cell>
          <cell r="V391" t="str">
            <v/>
          </cell>
          <cell r="W391" t="str">
            <v/>
          </cell>
          <cell r="X391" t="str">
            <v/>
          </cell>
          <cell r="Y391" t="str">
            <v/>
          </cell>
          <cell r="Z391" t="str">
            <v/>
          </cell>
          <cell r="AA391" t="str">
            <v>brak CC</v>
          </cell>
          <cell r="AB391" t="str">
            <v/>
          </cell>
          <cell r="AC391" t="str">
            <v/>
          </cell>
          <cell r="AD391" t="str">
            <v/>
          </cell>
          <cell r="AE391" t="str">
            <v/>
          </cell>
          <cell r="AF391" t="str">
            <v/>
          </cell>
          <cell r="AG391" t="str">
            <v/>
          </cell>
          <cell r="AH391" t="str">
            <v/>
          </cell>
          <cell r="AI391" t="str">
            <v/>
          </cell>
          <cell r="AJ391" t="str">
            <v/>
          </cell>
          <cell r="AK391" t="str">
            <v/>
          </cell>
          <cell r="AL391" t="str">
            <v/>
          </cell>
          <cell r="AM391" t="str">
            <v/>
          </cell>
        </row>
        <row r="392">
          <cell r="H392" t="str">
            <v>J11_M11_4222_Z2213_66203</v>
          </cell>
          <cell r="J392" t="str">
            <v>66203_VAT w koszty - pozostałe</v>
          </cell>
          <cell r="K392">
            <v>0</v>
          </cell>
          <cell r="L392">
            <v>0</v>
          </cell>
          <cell r="M392">
            <v>0</v>
          </cell>
          <cell r="N392">
            <v>1</v>
          </cell>
          <cell r="O392">
            <v>0</v>
          </cell>
          <cell r="P392">
            <v>0</v>
          </cell>
          <cell r="Q392" t="str">
            <v>J11M114222Z221366203</v>
          </cell>
          <cell r="R392" t="str">
            <v/>
          </cell>
          <cell r="S392" t="str">
            <v/>
          </cell>
          <cell r="T392">
            <v>63520030</v>
          </cell>
          <cell r="U392" t="str">
            <v/>
          </cell>
          <cell r="V392" t="str">
            <v/>
          </cell>
          <cell r="W392" t="str">
            <v/>
          </cell>
          <cell r="X392" t="str">
            <v/>
          </cell>
          <cell r="Y392" t="str">
            <v/>
          </cell>
          <cell r="Z392" t="str">
            <v/>
          </cell>
          <cell r="AA392" t="str">
            <v>brak CC</v>
          </cell>
          <cell r="AB392" t="str">
            <v/>
          </cell>
          <cell r="AC392" t="str">
            <v/>
          </cell>
          <cell r="AD392" t="str">
            <v/>
          </cell>
          <cell r="AE392" t="str">
            <v/>
          </cell>
          <cell r="AF392" t="str">
            <v/>
          </cell>
          <cell r="AG392" t="str">
            <v/>
          </cell>
          <cell r="AH392" t="str">
            <v/>
          </cell>
          <cell r="AI392" t="str">
            <v/>
          </cell>
          <cell r="AJ392" t="str">
            <v/>
          </cell>
          <cell r="AK392" t="str">
            <v/>
          </cell>
          <cell r="AL392" t="str">
            <v/>
          </cell>
          <cell r="AM392" t="str">
            <v/>
          </cell>
        </row>
        <row r="393">
          <cell r="H393" t="str">
            <v>-</v>
          </cell>
          <cell r="J393" t="str">
            <v>Z2220_INSTITUTIONAL COMMUNICATION</v>
          </cell>
          <cell r="K393">
            <v>57900</v>
          </cell>
          <cell r="L393">
            <v>20000</v>
          </cell>
          <cell r="M393">
            <v>77900</v>
          </cell>
          <cell r="N393">
            <v>0</v>
          </cell>
          <cell r="O393">
            <v>0</v>
          </cell>
          <cell r="P393">
            <v>0</v>
          </cell>
          <cell r="Q393" t="str">
            <v>-</v>
          </cell>
          <cell r="R393" t="str">
            <v/>
          </cell>
          <cell r="S393" t="str">
            <v/>
          </cell>
          <cell r="T393" t="str">
            <v/>
          </cell>
          <cell r="U393" t="str">
            <v/>
          </cell>
          <cell r="V393" t="str">
            <v/>
          </cell>
          <cell r="W393" t="str">
            <v/>
          </cell>
          <cell r="X393" t="str">
            <v/>
          </cell>
          <cell r="Y393" t="str">
            <v/>
          </cell>
          <cell r="Z393" t="str">
            <v/>
          </cell>
          <cell r="AA393" t="str">
            <v>brak CC</v>
          </cell>
          <cell r="AB393" t="str">
            <v/>
          </cell>
          <cell r="AC393" t="str">
            <v/>
          </cell>
          <cell r="AD393" t="str">
            <v/>
          </cell>
          <cell r="AE393" t="str">
            <v/>
          </cell>
          <cell r="AF393" t="str">
            <v/>
          </cell>
          <cell r="AG393" t="str">
            <v/>
          </cell>
          <cell r="AH393" t="str">
            <v/>
          </cell>
          <cell r="AI393" t="str">
            <v/>
          </cell>
          <cell r="AJ393" t="str">
            <v/>
          </cell>
          <cell r="AK393" t="str">
            <v/>
          </cell>
          <cell r="AL393" t="str">
            <v/>
          </cell>
          <cell r="AM393" t="str">
            <v/>
          </cell>
        </row>
        <row r="394">
          <cell r="H394" t="str">
            <v>J11_M11_4222_Z2220_64413</v>
          </cell>
          <cell r="J394" t="str">
            <v>64413_Materiały Prasowe</v>
          </cell>
          <cell r="K394">
            <v>12000</v>
          </cell>
          <cell r="L394">
            <v>0</v>
          </cell>
          <cell r="M394">
            <v>12000</v>
          </cell>
          <cell r="N394">
            <v>1</v>
          </cell>
          <cell r="O394">
            <v>1</v>
          </cell>
          <cell r="P394">
            <v>1</v>
          </cell>
          <cell r="Q394" t="str">
            <v>J11M114222Z222064413</v>
          </cell>
          <cell r="R394" t="str">
            <v>Z1</v>
          </cell>
          <cell r="S394" t="str">
            <v>O0</v>
          </cell>
          <cell r="T394">
            <v>62382300</v>
          </cell>
          <cell r="U394" t="str">
            <v>Public Relations Dep</v>
          </cell>
          <cell r="V394" t="str">
            <v>OVERHEADS</v>
          </cell>
          <cell r="W394" t="str">
            <v>Other costs</v>
          </cell>
          <cell r="X394" t="str">
            <v>Other Fees</v>
          </cell>
          <cell r="Y394" t="str">
            <v>PZ1O0PRES3</v>
          </cell>
          <cell r="Z394" t="str">
            <v>PR External Communicat. Other Cost&amp;Serv.</v>
          </cell>
          <cell r="AA394">
            <v>3</v>
          </cell>
          <cell r="AB394" t="str">
            <v>INNE KOSZTY</v>
          </cell>
          <cell r="AC394" t="str">
            <v>PRZEGLĄD PRASY</v>
          </cell>
          <cell r="AD394" t="str">
            <v>WYDARZENIA – KOSZTY CATERINGOWE/PRZYJĘĆ</v>
          </cell>
          <cell r="AE394" t="str">
            <v/>
          </cell>
          <cell r="AF394" t="str">
            <v/>
          </cell>
          <cell r="AG394" t="str">
            <v/>
          </cell>
          <cell r="AH394" t="str">
            <v/>
          </cell>
          <cell r="AI394" t="str">
            <v/>
          </cell>
          <cell r="AJ394" t="str">
            <v/>
          </cell>
          <cell r="AK394" t="str">
            <v/>
          </cell>
          <cell r="AL394" t="str">
            <v/>
          </cell>
          <cell r="AM394" t="str">
            <v/>
          </cell>
        </row>
        <row r="395">
          <cell r="H395" t="str">
            <v>J11_M11_4222_Z2220_65200</v>
          </cell>
          <cell r="J395" t="str">
            <v>65200_Ubezpieczenia społeczne</v>
          </cell>
          <cell r="K395">
            <v>0</v>
          </cell>
          <cell r="L395">
            <v>0</v>
          </cell>
          <cell r="M395">
            <v>0</v>
          </cell>
          <cell r="N395">
            <v>1</v>
          </cell>
          <cell r="O395">
            <v>0</v>
          </cell>
          <cell r="P395">
            <v>0</v>
          </cell>
          <cell r="Q395" t="str">
            <v>J11M114222Z222065200</v>
          </cell>
          <cell r="R395" t="str">
            <v/>
          </cell>
          <cell r="S395" t="str">
            <v/>
          </cell>
          <cell r="T395">
            <v>64511000</v>
          </cell>
          <cell r="U395" t="str">
            <v/>
          </cell>
          <cell r="V395" t="str">
            <v/>
          </cell>
          <cell r="W395" t="str">
            <v/>
          </cell>
          <cell r="X395" t="str">
            <v/>
          </cell>
          <cell r="Y395" t="str">
            <v/>
          </cell>
          <cell r="Z395" t="str">
            <v/>
          </cell>
          <cell r="AA395" t="str">
            <v>brak CC</v>
          </cell>
          <cell r="AB395" t="str">
            <v/>
          </cell>
          <cell r="AC395" t="str">
            <v/>
          </cell>
          <cell r="AD395" t="str">
            <v/>
          </cell>
          <cell r="AE395" t="str">
            <v/>
          </cell>
          <cell r="AF395" t="str">
            <v/>
          </cell>
          <cell r="AG395" t="str">
            <v/>
          </cell>
          <cell r="AH395" t="str">
            <v/>
          </cell>
          <cell r="AI395" t="str">
            <v/>
          </cell>
          <cell r="AJ395" t="str">
            <v/>
          </cell>
          <cell r="AK395" t="str">
            <v/>
          </cell>
          <cell r="AL395" t="str">
            <v/>
          </cell>
          <cell r="AM395" t="str">
            <v/>
          </cell>
        </row>
        <row r="396">
          <cell r="H396" t="str">
            <v>J11_M11_4222_Z2220_65201</v>
          </cell>
          <cell r="J396" t="str">
            <v>65201_PPK pracodawca</v>
          </cell>
          <cell r="K396">
            <v>0</v>
          </cell>
          <cell r="L396">
            <v>0</v>
          </cell>
          <cell r="M396">
            <v>0</v>
          </cell>
          <cell r="N396">
            <v>1</v>
          </cell>
          <cell r="O396">
            <v>0</v>
          </cell>
          <cell r="P396">
            <v>0</v>
          </cell>
          <cell r="Q396" t="str">
            <v>J11M114222Z222065201</v>
          </cell>
          <cell r="R396" t="str">
            <v/>
          </cell>
          <cell r="S396" t="str">
            <v/>
          </cell>
          <cell r="T396">
            <v>64531000</v>
          </cell>
          <cell r="U396" t="str">
            <v/>
          </cell>
          <cell r="V396" t="str">
            <v/>
          </cell>
          <cell r="W396" t="str">
            <v/>
          </cell>
          <cell r="X396" t="str">
            <v/>
          </cell>
          <cell r="Y396" t="str">
            <v/>
          </cell>
          <cell r="Z396" t="str">
            <v/>
          </cell>
          <cell r="AA396" t="str">
            <v>brak CC</v>
          </cell>
          <cell r="AB396" t="str">
            <v/>
          </cell>
          <cell r="AC396" t="str">
            <v/>
          </cell>
          <cell r="AD396" t="str">
            <v/>
          </cell>
          <cell r="AE396" t="str">
            <v/>
          </cell>
          <cell r="AF396" t="str">
            <v/>
          </cell>
          <cell r="AG396" t="str">
            <v/>
          </cell>
          <cell r="AH396" t="str">
            <v/>
          </cell>
          <cell r="AI396" t="str">
            <v/>
          </cell>
          <cell r="AJ396" t="str">
            <v/>
          </cell>
          <cell r="AK396" t="str">
            <v/>
          </cell>
          <cell r="AL396" t="str">
            <v/>
          </cell>
          <cell r="AM396" t="str">
            <v/>
          </cell>
        </row>
        <row r="397">
          <cell r="H397" t="str">
            <v>J11_M11_4222_Z2220_66106</v>
          </cell>
          <cell r="J397" t="str">
            <v>66106_Opłaty pozostałe</v>
          </cell>
          <cell r="K397">
            <v>45900</v>
          </cell>
          <cell r="L397">
            <v>20000</v>
          </cell>
          <cell r="M397">
            <v>65900</v>
          </cell>
          <cell r="N397">
            <v>1</v>
          </cell>
          <cell r="O397">
            <v>1</v>
          </cell>
          <cell r="P397">
            <v>1</v>
          </cell>
          <cell r="Q397" t="str">
            <v>J11M114222Z222066106</v>
          </cell>
          <cell r="R397" t="str">
            <v>Z1</v>
          </cell>
          <cell r="S397" t="str">
            <v>O0</v>
          </cell>
          <cell r="T397">
            <v>62386000</v>
          </cell>
          <cell r="U397" t="str">
            <v>Public Relations Dep</v>
          </cell>
          <cell r="V397" t="str">
            <v>OVERHEADS</v>
          </cell>
          <cell r="W397" t="str">
            <v>Other costs</v>
          </cell>
          <cell r="X397" t="str">
            <v>Other Fees</v>
          </cell>
          <cell r="Y397" t="str">
            <v>PZ1O0PRES3</v>
          </cell>
          <cell r="Z397" t="str">
            <v>PR External Communicat. Other Cost&amp;Serv.</v>
          </cell>
          <cell r="AA397">
            <v>3</v>
          </cell>
          <cell r="AB397" t="str">
            <v>INNE KOSZTY</v>
          </cell>
          <cell r="AC397" t="str">
            <v>PRZEGLĄD PRASY</v>
          </cell>
          <cell r="AD397" t="str">
            <v>WYDARZENIA – KOSZTY CATERINGOWE/PRZYJĘĆ</v>
          </cell>
          <cell r="AE397" t="str">
            <v/>
          </cell>
          <cell r="AF397" t="str">
            <v/>
          </cell>
          <cell r="AG397" t="str">
            <v/>
          </cell>
          <cell r="AH397" t="str">
            <v/>
          </cell>
          <cell r="AI397" t="str">
            <v/>
          </cell>
          <cell r="AJ397" t="str">
            <v/>
          </cell>
          <cell r="AK397" t="str">
            <v/>
          </cell>
          <cell r="AL397" t="str">
            <v/>
          </cell>
          <cell r="AM397" t="str">
            <v/>
          </cell>
        </row>
        <row r="398">
          <cell r="H398" t="str">
            <v>-</v>
          </cell>
          <cell r="J398" t="str">
            <v>M92_CANAL+ OTT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 t="str">
            <v>-</v>
          </cell>
          <cell r="R398" t="str">
            <v/>
          </cell>
          <cell r="S398" t="str">
            <v/>
          </cell>
          <cell r="T398" t="str">
            <v/>
          </cell>
          <cell r="U398" t="str">
            <v/>
          </cell>
          <cell r="V398" t="str">
            <v/>
          </cell>
          <cell r="W398" t="str">
            <v/>
          </cell>
          <cell r="X398" t="str">
            <v/>
          </cell>
          <cell r="Y398" t="str">
            <v/>
          </cell>
          <cell r="Z398" t="str">
            <v/>
          </cell>
          <cell r="AA398" t="str">
            <v>brak CC</v>
          </cell>
          <cell r="AB398" t="str">
            <v/>
          </cell>
          <cell r="AC398" t="str">
            <v/>
          </cell>
          <cell r="AD398" t="str">
            <v/>
          </cell>
          <cell r="AE398" t="str">
            <v/>
          </cell>
          <cell r="AF398" t="str">
            <v/>
          </cell>
          <cell r="AG398" t="str">
            <v/>
          </cell>
          <cell r="AH398" t="str">
            <v/>
          </cell>
          <cell r="AI398" t="str">
            <v/>
          </cell>
          <cell r="AJ398" t="str">
            <v/>
          </cell>
          <cell r="AK398" t="str">
            <v/>
          </cell>
          <cell r="AL398" t="str">
            <v/>
          </cell>
          <cell r="AM398" t="str">
            <v/>
          </cell>
        </row>
        <row r="399">
          <cell r="H399" t="str">
            <v>-</v>
          </cell>
          <cell r="J399" t="str">
            <v>4222_EXTERNAL COMMUNICATION</v>
          </cell>
          <cell r="K399">
            <v>0</v>
          </cell>
          <cell r="L399">
            <v>0</v>
          </cell>
          <cell r="M399">
            <v>0</v>
          </cell>
          <cell r="N399">
            <v>0</v>
          </cell>
          <cell r="O399">
            <v>0</v>
          </cell>
          <cell r="P399">
            <v>0</v>
          </cell>
          <cell r="Q399" t="str">
            <v>-</v>
          </cell>
          <cell r="R399" t="str">
            <v/>
          </cell>
          <cell r="S399" t="str">
            <v/>
          </cell>
          <cell r="T399" t="str">
            <v/>
          </cell>
          <cell r="U399" t="str">
            <v/>
          </cell>
          <cell r="V399" t="str">
            <v/>
          </cell>
          <cell r="W399" t="str">
            <v/>
          </cell>
          <cell r="X399" t="str">
            <v/>
          </cell>
          <cell r="Y399" t="str">
            <v/>
          </cell>
          <cell r="Z399" t="str">
            <v/>
          </cell>
          <cell r="AA399" t="str">
            <v>brak CC</v>
          </cell>
          <cell r="AB399" t="str">
            <v/>
          </cell>
          <cell r="AC399" t="str">
            <v/>
          </cell>
          <cell r="AD399" t="str">
            <v/>
          </cell>
          <cell r="AE399" t="str">
            <v/>
          </cell>
          <cell r="AF399" t="str">
            <v/>
          </cell>
          <cell r="AG399" t="str">
            <v/>
          </cell>
          <cell r="AH399" t="str">
            <v/>
          </cell>
          <cell r="AI399" t="str">
            <v/>
          </cell>
          <cell r="AJ399" t="str">
            <v/>
          </cell>
          <cell r="AK399" t="str">
            <v/>
          </cell>
          <cell r="AL399" t="str">
            <v/>
          </cell>
          <cell r="AM399" t="str">
            <v/>
          </cell>
        </row>
        <row r="400">
          <cell r="H400" t="str">
            <v>-</v>
          </cell>
          <cell r="J400" t="str">
            <v>Z2204_EVENTS</v>
          </cell>
          <cell r="K400">
            <v>0</v>
          </cell>
          <cell r="L400">
            <v>0</v>
          </cell>
          <cell r="M400">
            <v>0</v>
          </cell>
          <cell r="N400">
            <v>0</v>
          </cell>
          <cell r="O400">
            <v>0</v>
          </cell>
          <cell r="P400">
            <v>0</v>
          </cell>
          <cell r="Q400" t="str">
            <v>-</v>
          </cell>
          <cell r="R400" t="str">
            <v/>
          </cell>
          <cell r="S400" t="str">
            <v/>
          </cell>
          <cell r="T400" t="str">
            <v/>
          </cell>
          <cell r="U400" t="str">
            <v/>
          </cell>
          <cell r="V400" t="str">
            <v/>
          </cell>
          <cell r="W400" t="str">
            <v/>
          </cell>
          <cell r="X400" t="str">
            <v/>
          </cell>
          <cell r="Y400" t="str">
            <v/>
          </cell>
          <cell r="Z400" t="str">
            <v/>
          </cell>
          <cell r="AA400" t="str">
            <v>brak CC</v>
          </cell>
          <cell r="AB400" t="str">
            <v/>
          </cell>
          <cell r="AC400" t="str">
            <v/>
          </cell>
          <cell r="AD400" t="str">
            <v/>
          </cell>
          <cell r="AE400" t="str">
            <v/>
          </cell>
          <cell r="AF400" t="str">
            <v/>
          </cell>
          <cell r="AG400" t="str">
            <v/>
          </cell>
          <cell r="AH400" t="str">
            <v/>
          </cell>
          <cell r="AI400" t="str">
            <v/>
          </cell>
          <cell r="AJ400" t="str">
            <v/>
          </cell>
          <cell r="AK400" t="str">
            <v/>
          </cell>
          <cell r="AL400" t="str">
            <v/>
          </cell>
          <cell r="AM400" t="str">
            <v/>
          </cell>
        </row>
        <row r="401">
          <cell r="H401" t="str">
            <v>J11_M92_4222_Z2204_63620</v>
          </cell>
          <cell r="J401" t="str">
            <v>63620_Organizacja imprez promocyjnych</v>
          </cell>
          <cell r="K401">
            <v>0</v>
          </cell>
          <cell r="L401">
            <v>0</v>
          </cell>
          <cell r="M401">
            <v>0</v>
          </cell>
          <cell r="N401">
            <v>1</v>
          </cell>
          <cell r="O401">
            <v>0</v>
          </cell>
          <cell r="P401">
            <v>0</v>
          </cell>
          <cell r="Q401" t="str">
            <v>J11M924222Z220463620</v>
          </cell>
          <cell r="R401" t="str">
            <v/>
          </cell>
          <cell r="S401" t="str">
            <v/>
          </cell>
          <cell r="T401">
            <v>62571000</v>
          </cell>
          <cell r="U401" t="str">
            <v/>
          </cell>
          <cell r="V401" t="str">
            <v/>
          </cell>
          <cell r="W401" t="str">
            <v/>
          </cell>
          <cell r="X401" t="str">
            <v/>
          </cell>
          <cell r="Y401" t="str">
            <v/>
          </cell>
          <cell r="Z401" t="str">
            <v/>
          </cell>
          <cell r="AA401" t="str">
            <v>brak CC</v>
          </cell>
          <cell r="AB401" t="str">
            <v/>
          </cell>
          <cell r="AC401" t="str">
            <v/>
          </cell>
          <cell r="AD401" t="str">
            <v/>
          </cell>
          <cell r="AE401" t="str">
            <v/>
          </cell>
          <cell r="AF401" t="str">
            <v/>
          </cell>
          <cell r="AG401" t="str">
            <v/>
          </cell>
          <cell r="AH401" t="str">
            <v/>
          </cell>
          <cell r="AI401" t="str">
            <v/>
          </cell>
          <cell r="AJ401" t="str">
            <v/>
          </cell>
          <cell r="AK401" t="str">
            <v/>
          </cell>
          <cell r="AL401" t="str">
            <v/>
          </cell>
          <cell r="AM401" t="str">
            <v/>
          </cell>
        </row>
        <row r="402">
          <cell r="H402" t="str">
            <v>-</v>
          </cell>
          <cell r="J402" t="str">
            <v>Z2213_MEDIA RELATIONS</v>
          </cell>
          <cell r="K402">
            <v>0</v>
          </cell>
          <cell r="L402">
            <v>0</v>
          </cell>
          <cell r="M402">
            <v>0</v>
          </cell>
          <cell r="N402">
            <v>0</v>
          </cell>
          <cell r="O402">
            <v>0</v>
          </cell>
          <cell r="P402">
            <v>0</v>
          </cell>
          <cell r="Q402" t="str">
            <v>-</v>
          </cell>
          <cell r="R402" t="str">
            <v/>
          </cell>
          <cell r="S402" t="str">
            <v/>
          </cell>
          <cell r="T402" t="str">
            <v/>
          </cell>
          <cell r="U402" t="str">
            <v/>
          </cell>
          <cell r="V402" t="str">
            <v/>
          </cell>
          <cell r="W402" t="str">
            <v/>
          </cell>
          <cell r="X402" t="str">
            <v/>
          </cell>
          <cell r="Y402" t="str">
            <v/>
          </cell>
          <cell r="Z402" t="str">
            <v/>
          </cell>
          <cell r="AA402" t="str">
            <v>brak CC</v>
          </cell>
          <cell r="AB402" t="str">
            <v/>
          </cell>
          <cell r="AC402" t="str">
            <v/>
          </cell>
          <cell r="AD402" t="str">
            <v/>
          </cell>
          <cell r="AE402" t="str">
            <v/>
          </cell>
          <cell r="AF402" t="str">
            <v/>
          </cell>
          <cell r="AG402" t="str">
            <v/>
          </cell>
          <cell r="AH402" t="str">
            <v/>
          </cell>
          <cell r="AI402" t="str">
            <v/>
          </cell>
          <cell r="AJ402" t="str">
            <v/>
          </cell>
          <cell r="AK402" t="str">
            <v/>
          </cell>
          <cell r="AL402" t="str">
            <v/>
          </cell>
          <cell r="AM402" t="str">
            <v/>
          </cell>
        </row>
        <row r="403">
          <cell r="H403" t="str">
            <v>J11_M92_4222_Z2213_64413</v>
          </cell>
          <cell r="J403" t="str">
            <v>64413_Materiały Prasowe</v>
          </cell>
          <cell r="K403">
            <v>0</v>
          </cell>
          <cell r="L403">
            <v>0</v>
          </cell>
          <cell r="M403">
            <v>0</v>
          </cell>
          <cell r="N403">
            <v>1</v>
          </cell>
          <cell r="O403">
            <v>0</v>
          </cell>
          <cell r="P403">
            <v>0</v>
          </cell>
          <cell r="Q403" t="str">
            <v>J11M924222Z221364413</v>
          </cell>
          <cell r="R403" t="str">
            <v/>
          </cell>
          <cell r="S403" t="str">
            <v/>
          </cell>
          <cell r="T403">
            <v>62382300</v>
          </cell>
          <cell r="U403" t="str">
            <v/>
          </cell>
          <cell r="V403" t="str">
            <v/>
          </cell>
          <cell r="W403" t="str">
            <v/>
          </cell>
          <cell r="X403" t="str">
            <v/>
          </cell>
          <cell r="Y403" t="str">
            <v/>
          </cell>
          <cell r="Z403" t="str">
            <v/>
          </cell>
          <cell r="AA403" t="str">
            <v>brak CC</v>
          </cell>
          <cell r="AB403" t="str">
            <v/>
          </cell>
          <cell r="AC403" t="str">
            <v/>
          </cell>
          <cell r="AD403" t="str">
            <v/>
          </cell>
          <cell r="AE403" t="str">
            <v/>
          </cell>
          <cell r="AF403" t="str">
            <v/>
          </cell>
          <cell r="AG403" t="str">
            <v/>
          </cell>
          <cell r="AH403" t="str">
            <v/>
          </cell>
          <cell r="AI403" t="str">
            <v/>
          </cell>
          <cell r="AJ403" t="str">
            <v/>
          </cell>
          <cell r="AK403" t="str">
            <v/>
          </cell>
          <cell r="AL403" t="str">
            <v/>
          </cell>
          <cell r="AM403" t="str">
            <v/>
          </cell>
        </row>
        <row r="404">
          <cell r="H404" t="str">
            <v>-</v>
          </cell>
          <cell r="J404" t="str">
            <v>Z9168_VIRTUAL CINEMA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 t="str">
            <v>-</v>
          </cell>
          <cell r="R404" t="str">
            <v/>
          </cell>
          <cell r="S404" t="str">
            <v/>
          </cell>
          <cell r="T404" t="str">
            <v/>
          </cell>
          <cell r="U404" t="str">
            <v/>
          </cell>
          <cell r="V404" t="str">
            <v/>
          </cell>
          <cell r="W404" t="str">
            <v/>
          </cell>
          <cell r="X404" t="str">
            <v/>
          </cell>
          <cell r="Y404" t="str">
            <v/>
          </cell>
          <cell r="Z404" t="str">
            <v/>
          </cell>
          <cell r="AA404" t="str">
            <v>brak CC</v>
          </cell>
          <cell r="AB404" t="str">
            <v/>
          </cell>
          <cell r="AC404" t="str">
            <v/>
          </cell>
          <cell r="AD404" t="str">
            <v/>
          </cell>
          <cell r="AE404" t="str">
            <v/>
          </cell>
          <cell r="AF404" t="str">
            <v/>
          </cell>
          <cell r="AG404" t="str">
            <v/>
          </cell>
          <cell r="AH404" t="str">
            <v/>
          </cell>
          <cell r="AI404" t="str">
            <v/>
          </cell>
          <cell r="AJ404" t="str">
            <v/>
          </cell>
          <cell r="AK404" t="str">
            <v/>
          </cell>
          <cell r="AL404" t="str">
            <v/>
          </cell>
          <cell r="AM404" t="str">
            <v/>
          </cell>
        </row>
        <row r="405">
          <cell r="H405" t="str">
            <v>J11_M92_4222_Z9168_61300</v>
          </cell>
          <cell r="J405" t="str">
            <v>61300_Materiały reklamowe</v>
          </cell>
          <cell r="K405">
            <v>0</v>
          </cell>
          <cell r="L405">
            <v>0</v>
          </cell>
          <cell r="M405">
            <v>0</v>
          </cell>
          <cell r="N405">
            <v>1</v>
          </cell>
          <cell r="O405">
            <v>0</v>
          </cell>
          <cell r="P405">
            <v>0</v>
          </cell>
          <cell r="Q405" t="str">
            <v>J11M924222Z916861300</v>
          </cell>
          <cell r="R405" t="str">
            <v/>
          </cell>
          <cell r="S405" t="str">
            <v/>
          </cell>
          <cell r="T405" t="str">
            <v/>
          </cell>
          <cell r="U405" t="str">
            <v/>
          </cell>
          <cell r="V405" t="str">
            <v/>
          </cell>
          <cell r="W405" t="str">
            <v/>
          </cell>
          <cell r="X405" t="str">
            <v/>
          </cell>
          <cell r="Y405" t="str">
            <v/>
          </cell>
          <cell r="Z405" t="str">
            <v/>
          </cell>
          <cell r="AA405" t="str">
            <v>brak CC</v>
          </cell>
          <cell r="AB405" t="str">
            <v/>
          </cell>
          <cell r="AC405" t="str">
            <v/>
          </cell>
          <cell r="AD405" t="str">
            <v/>
          </cell>
          <cell r="AE405" t="str">
            <v/>
          </cell>
          <cell r="AF405" t="str">
            <v/>
          </cell>
          <cell r="AG405" t="str">
            <v/>
          </cell>
          <cell r="AH405" t="str">
            <v/>
          </cell>
          <cell r="AI405" t="str">
            <v/>
          </cell>
          <cell r="AJ405" t="str">
            <v/>
          </cell>
          <cell r="AK405" t="str">
            <v/>
          </cell>
          <cell r="AL405" t="str">
            <v/>
          </cell>
          <cell r="AM405" t="str">
            <v/>
          </cell>
        </row>
        <row r="406">
          <cell r="H406" t="str">
            <v>J11_M92_4222_Z9168_64408</v>
          </cell>
          <cell r="J406" t="str">
            <v>64408_Opłata agencyjna</v>
          </cell>
          <cell r="K406">
            <v>0</v>
          </cell>
          <cell r="L406">
            <v>0</v>
          </cell>
          <cell r="M406">
            <v>0</v>
          </cell>
          <cell r="N406">
            <v>1</v>
          </cell>
          <cell r="O406">
            <v>0</v>
          </cell>
          <cell r="P406">
            <v>0</v>
          </cell>
          <cell r="Q406" t="str">
            <v>J11M924222Z916864408</v>
          </cell>
          <cell r="R406" t="str">
            <v/>
          </cell>
          <cell r="S406" t="str">
            <v/>
          </cell>
          <cell r="T406">
            <v>62231000</v>
          </cell>
          <cell r="U406" t="str">
            <v/>
          </cell>
          <cell r="V406" t="str">
            <v/>
          </cell>
          <cell r="W406" t="str">
            <v/>
          </cell>
          <cell r="X406" t="str">
            <v/>
          </cell>
          <cell r="Y406" t="str">
            <v/>
          </cell>
          <cell r="Z406" t="str">
            <v/>
          </cell>
          <cell r="AA406" t="str">
            <v>brak CC</v>
          </cell>
          <cell r="AB406" t="str">
            <v/>
          </cell>
          <cell r="AC406" t="str">
            <v/>
          </cell>
          <cell r="AD406" t="str">
            <v/>
          </cell>
          <cell r="AE406" t="str">
            <v/>
          </cell>
          <cell r="AF406" t="str">
            <v/>
          </cell>
          <cell r="AG406" t="str">
            <v/>
          </cell>
          <cell r="AH406" t="str">
            <v/>
          </cell>
          <cell r="AI406" t="str">
            <v/>
          </cell>
          <cell r="AJ406" t="str">
            <v/>
          </cell>
          <cell r="AK406" t="str">
            <v/>
          </cell>
          <cell r="AL406" t="str">
            <v/>
          </cell>
          <cell r="AM406" t="str">
            <v/>
          </cell>
        </row>
        <row r="407">
          <cell r="H407" t="str">
            <v>-</v>
          </cell>
          <cell r="J407" t="str">
            <v>J12_LEGAL</v>
          </cell>
          <cell r="K407">
            <v>951043.82000000053</v>
          </cell>
          <cell r="L407">
            <v>1078941.5349999999</v>
          </cell>
          <cell r="M407">
            <v>2029985.3550000004</v>
          </cell>
          <cell r="N407">
            <v>0</v>
          </cell>
          <cell r="O407">
            <v>0</v>
          </cell>
          <cell r="P407">
            <v>0</v>
          </cell>
          <cell r="Q407" t="str">
            <v>-</v>
          </cell>
          <cell r="R407" t="str">
            <v/>
          </cell>
          <cell r="S407" t="str">
            <v/>
          </cell>
          <cell r="T407" t="str">
            <v/>
          </cell>
          <cell r="U407" t="str">
            <v/>
          </cell>
          <cell r="V407" t="str">
            <v/>
          </cell>
          <cell r="W407" t="str">
            <v/>
          </cell>
          <cell r="X407" t="str">
            <v/>
          </cell>
          <cell r="Y407" t="str">
            <v/>
          </cell>
          <cell r="Z407" t="str">
            <v/>
          </cell>
          <cell r="AA407" t="str">
            <v>brak CC</v>
          </cell>
          <cell r="AB407" t="str">
            <v/>
          </cell>
          <cell r="AC407" t="str">
            <v/>
          </cell>
          <cell r="AD407" t="str">
            <v/>
          </cell>
          <cell r="AE407" t="str">
            <v/>
          </cell>
          <cell r="AF407" t="str">
            <v/>
          </cell>
          <cell r="AG407" t="str">
            <v/>
          </cell>
          <cell r="AH407" t="str">
            <v/>
          </cell>
          <cell r="AI407" t="str">
            <v/>
          </cell>
          <cell r="AJ407" t="str">
            <v/>
          </cell>
          <cell r="AK407" t="str">
            <v/>
          </cell>
          <cell r="AL407" t="str">
            <v/>
          </cell>
          <cell r="AM407" t="str">
            <v/>
          </cell>
        </row>
        <row r="408">
          <cell r="H408" t="str">
            <v>-</v>
          </cell>
          <cell r="J408" t="str">
            <v>M12_LEGAL</v>
          </cell>
          <cell r="K408">
            <v>939772.82000000053</v>
          </cell>
          <cell r="L408">
            <v>1067670.5349999999</v>
          </cell>
          <cell r="M408">
            <v>2007443.3550000004</v>
          </cell>
          <cell r="N408">
            <v>0</v>
          </cell>
          <cell r="O408">
            <v>0</v>
          </cell>
          <cell r="P408">
            <v>0</v>
          </cell>
          <cell r="Q408" t="str">
            <v>-</v>
          </cell>
          <cell r="R408" t="str">
            <v/>
          </cell>
          <cell r="S408" t="str">
            <v/>
          </cell>
          <cell r="T408" t="str">
            <v/>
          </cell>
          <cell r="U408" t="str">
            <v/>
          </cell>
          <cell r="V408" t="str">
            <v/>
          </cell>
          <cell r="W408" t="str">
            <v/>
          </cell>
          <cell r="X408" t="str">
            <v/>
          </cell>
          <cell r="Y408" t="str">
            <v/>
          </cell>
          <cell r="Z408" t="str">
            <v/>
          </cell>
          <cell r="AA408" t="str">
            <v>brak CC</v>
          </cell>
          <cell r="AB408" t="str">
            <v/>
          </cell>
          <cell r="AC408" t="str">
            <v/>
          </cell>
          <cell r="AD408" t="str">
            <v/>
          </cell>
          <cell r="AE408" t="str">
            <v/>
          </cell>
          <cell r="AF408" t="str">
            <v/>
          </cell>
          <cell r="AG408" t="str">
            <v/>
          </cell>
          <cell r="AH408" t="str">
            <v/>
          </cell>
          <cell r="AI408" t="str">
            <v/>
          </cell>
          <cell r="AJ408" t="str">
            <v/>
          </cell>
          <cell r="AK408" t="str">
            <v/>
          </cell>
          <cell r="AL408" t="str">
            <v/>
          </cell>
          <cell r="AM408" t="str">
            <v/>
          </cell>
        </row>
        <row r="409">
          <cell r="H409" t="str">
            <v>-</v>
          </cell>
          <cell r="J409" t="str">
            <v>4210_DEPARTMENT ADMINISTRATION</v>
          </cell>
          <cell r="K409">
            <v>23778.449999999997</v>
          </cell>
          <cell r="L409">
            <v>30124.26</v>
          </cell>
          <cell r="M409">
            <v>53902.709999999992</v>
          </cell>
          <cell r="N409">
            <v>0</v>
          </cell>
          <cell r="O409">
            <v>0</v>
          </cell>
          <cell r="P409">
            <v>0</v>
          </cell>
          <cell r="Q409" t="str">
            <v>-</v>
          </cell>
          <cell r="R409" t="str">
            <v/>
          </cell>
          <cell r="S409" t="str">
            <v/>
          </cell>
          <cell r="T409" t="str">
            <v/>
          </cell>
          <cell r="U409" t="str">
            <v/>
          </cell>
          <cell r="V409" t="str">
            <v/>
          </cell>
          <cell r="W409" t="str">
            <v/>
          </cell>
          <cell r="X409" t="str">
            <v/>
          </cell>
          <cell r="Y409" t="str">
            <v/>
          </cell>
          <cell r="Z409" t="str">
            <v/>
          </cell>
          <cell r="AA409" t="str">
            <v>brak CC</v>
          </cell>
          <cell r="AB409" t="str">
            <v/>
          </cell>
          <cell r="AC409" t="str">
            <v/>
          </cell>
          <cell r="AD409" t="str">
            <v/>
          </cell>
          <cell r="AE409" t="str">
            <v/>
          </cell>
          <cell r="AF409" t="str">
            <v/>
          </cell>
          <cell r="AG409" t="str">
            <v/>
          </cell>
          <cell r="AH409" t="str">
            <v/>
          </cell>
          <cell r="AI409" t="str">
            <v/>
          </cell>
          <cell r="AJ409" t="str">
            <v/>
          </cell>
          <cell r="AK409" t="str">
            <v/>
          </cell>
          <cell r="AL409" t="str">
            <v/>
          </cell>
          <cell r="AM409" t="str">
            <v/>
          </cell>
        </row>
        <row r="410">
          <cell r="H410" t="str">
            <v>-</v>
          </cell>
          <cell r="J410" t="str">
            <v>Z2110_GENERAL ADMINISTRATION</v>
          </cell>
          <cell r="K410">
            <v>5151.72</v>
          </cell>
          <cell r="L410">
            <v>1324.2</v>
          </cell>
          <cell r="M410">
            <v>6475.92</v>
          </cell>
          <cell r="N410">
            <v>0</v>
          </cell>
          <cell r="O410">
            <v>0</v>
          </cell>
          <cell r="P410">
            <v>0</v>
          </cell>
          <cell r="Q410" t="str">
            <v>-</v>
          </cell>
          <cell r="R410" t="str">
            <v/>
          </cell>
          <cell r="S410" t="str">
            <v/>
          </cell>
          <cell r="T410" t="str">
            <v/>
          </cell>
          <cell r="U410" t="str">
            <v/>
          </cell>
          <cell r="V410" t="str">
            <v/>
          </cell>
          <cell r="W410" t="str">
            <v/>
          </cell>
          <cell r="X410" t="str">
            <v/>
          </cell>
          <cell r="Y410" t="str">
            <v/>
          </cell>
          <cell r="Z410" t="str">
            <v/>
          </cell>
          <cell r="AA410" t="str">
            <v>brak CC</v>
          </cell>
          <cell r="AB410" t="str">
            <v/>
          </cell>
          <cell r="AC410" t="str">
            <v/>
          </cell>
          <cell r="AD410" t="str">
            <v/>
          </cell>
          <cell r="AE410" t="str">
            <v/>
          </cell>
          <cell r="AF410" t="str">
            <v/>
          </cell>
          <cell r="AG410" t="str">
            <v/>
          </cell>
          <cell r="AH410" t="str">
            <v/>
          </cell>
          <cell r="AI410" t="str">
            <v/>
          </cell>
          <cell r="AJ410" t="str">
            <v/>
          </cell>
          <cell r="AK410" t="str">
            <v/>
          </cell>
          <cell r="AL410" t="str">
            <v/>
          </cell>
          <cell r="AM410" t="str">
            <v/>
          </cell>
        </row>
        <row r="411">
          <cell r="H411" t="str">
            <v>J12_M12_4210_Z2110_61004</v>
          </cell>
          <cell r="J411" t="str">
            <v>61004_Pozostałe koszty i materiały</v>
          </cell>
          <cell r="K411">
            <v>1902</v>
          </cell>
          <cell r="L411">
            <v>300</v>
          </cell>
          <cell r="M411">
            <v>2202</v>
          </cell>
          <cell r="N411">
            <v>1</v>
          </cell>
          <cell r="O411">
            <v>1</v>
          </cell>
          <cell r="P411">
            <v>1</v>
          </cell>
          <cell r="Q411" t="str">
            <v>J12M124210Z211061004</v>
          </cell>
          <cell r="R411" t="str">
            <v>L1</v>
          </cell>
          <cell r="S411" t="str">
            <v>O0</v>
          </cell>
          <cell r="T411" t="str">
            <v/>
          </cell>
          <cell r="U411" t="str">
            <v>Legal Dep</v>
          </cell>
          <cell r="V411" t="str">
            <v>OVERHEADS</v>
          </cell>
          <cell r="W411" t="str">
            <v>G&amp;A costs</v>
          </cell>
          <cell r="X411" t="str">
            <v>Other</v>
          </cell>
          <cell r="Y411" t="str">
            <v>PL1O0GAOS3</v>
          </cell>
          <cell r="Z411" t="str">
            <v>Legal G&amp;A Other Cost&amp;Services</v>
          </cell>
          <cell r="AA411">
            <v>4</v>
          </cell>
          <cell r="AB411" t="str">
            <v>INNE KOSZTY</v>
          </cell>
          <cell r="AC411" t="str">
            <v>INNE USŁUGI ZEWNĘTRZNE</v>
          </cell>
          <cell r="AD411" t="str">
            <v xml:space="preserve">KURIERZY / PRZESYŁKI </v>
          </cell>
          <cell r="AE411" t="str">
            <v>TELEFONIA – ABONAMENTY/ZUŻYCIE</v>
          </cell>
          <cell r="AF411" t="str">
            <v/>
          </cell>
          <cell r="AG411" t="str">
            <v/>
          </cell>
          <cell r="AH411" t="str">
            <v/>
          </cell>
          <cell r="AI411" t="str">
            <v/>
          </cell>
          <cell r="AJ411" t="str">
            <v/>
          </cell>
          <cell r="AK411" t="str">
            <v/>
          </cell>
          <cell r="AL411" t="str">
            <v/>
          </cell>
          <cell r="AM411" t="str">
            <v/>
          </cell>
        </row>
        <row r="412">
          <cell r="H412" t="str">
            <v>J12_M12_4210_Z2110_61600</v>
          </cell>
          <cell r="J412" t="str">
            <v>61600_Materiały biurowe</v>
          </cell>
          <cell r="K412">
            <v>0</v>
          </cell>
          <cell r="L412">
            <v>0</v>
          </cell>
          <cell r="M412">
            <v>0</v>
          </cell>
          <cell r="N412">
            <v>1</v>
          </cell>
          <cell r="O412">
            <v>0</v>
          </cell>
          <cell r="P412">
            <v>0</v>
          </cell>
          <cell r="Q412" t="str">
            <v>J12M124210Z211061600</v>
          </cell>
          <cell r="R412" t="str">
            <v/>
          </cell>
          <cell r="S412" t="str">
            <v/>
          </cell>
          <cell r="T412">
            <v>60641000</v>
          </cell>
          <cell r="U412" t="str">
            <v/>
          </cell>
          <cell r="V412" t="str">
            <v/>
          </cell>
          <cell r="W412" t="str">
            <v/>
          </cell>
          <cell r="X412" t="str">
            <v/>
          </cell>
          <cell r="Y412" t="str">
            <v/>
          </cell>
          <cell r="Z412" t="str">
            <v/>
          </cell>
          <cell r="AA412" t="str">
            <v>brak CC</v>
          </cell>
          <cell r="AB412" t="str">
            <v/>
          </cell>
          <cell r="AC412" t="str">
            <v/>
          </cell>
          <cell r="AD412" t="str">
            <v/>
          </cell>
          <cell r="AE412" t="str">
            <v/>
          </cell>
          <cell r="AF412" t="str">
            <v/>
          </cell>
          <cell r="AG412" t="str">
            <v/>
          </cell>
          <cell r="AH412" t="str">
            <v/>
          </cell>
          <cell r="AI412" t="str">
            <v/>
          </cell>
          <cell r="AJ412" t="str">
            <v/>
          </cell>
          <cell r="AK412" t="str">
            <v/>
          </cell>
          <cell r="AL412" t="str">
            <v/>
          </cell>
          <cell r="AM412" t="str">
            <v/>
          </cell>
        </row>
        <row r="413">
          <cell r="H413" t="str">
            <v>J12_M12_4210_Z2110_63500</v>
          </cell>
          <cell r="J413" t="str">
            <v>63500_Poczta, kurier</v>
          </cell>
          <cell r="K413">
            <v>249.74</v>
          </cell>
          <cell r="L413">
            <v>340</v>
          </cell>
          <cell r="M413">
            <v>589.74</v>
          </cell>
          <cell r="N413">
            <v>1</v>
          </cell>
          <cell r="O413">
            <v>1</v>
          </cell>
          <cell r="P413">
            <v>1</v>
          </cell>
          <cell r="Q413" t="str">
            <v>J12M124210Z211063500</v>
          </cell>
          <cell r="R413" t="str">
            <v>L1</v>
          </cell>
          <cell r="S413" t="str">
            <v>O0</v>
          </cell>
          <cell r="T413" t="str">
            <v/>
          </cell>
          <cell r="U413" t="str">
            <v>Legal Dep</v>
          </cell>
          <cell r="V413" t="str">
            <v>OVERHEADS</v>
          </cell>
          <cell r="W413" t="str">
            <v>G&amp;A costs</v>
          </cell>
          <cell r="X413" t="str">
            <v>Other</v>
          </cell>
          <cell r="Y413" t="str">
            <v>PL1O0GAOS3</v>
          </cell>
          <cell r="Z413" t="str">
            <v>Legal G&amp;A Other Cost&amp;Services</v>
          </cell>
          <cell r="AA413">
            <v>4</v>
          </cell>
          <cell r="AB413" t="str">
            <v>INNE KOSZTY</v>
          </cell>
          <cell r="AC413" t="str">
            <v>INNE USŁUGI ZEWNĘTRZNE</v>
          </cell>
          <cell r="AD413" t="str">
            <v xml:space="preserve">KURIERZY / PRZESYŁKI </v>
          </cell>
          <cell r="AE413" t="str">
            <v>TELEFONIA – ABONAMENTY/ZUŻYCIE</v>
          </cell>
          <cell r="AF413" t="str">
            <v/>
          </cell>
          <cell r="AG413" t="str">
            <v/>
          </cell>
          <cell r="AH413" t="str">
            <v/>
          </cell>
          <cell r="AI413" t="str">
            <v/>
          </cell>
          <cell r="AJ413" t="str">
            <v/>
          </cell>
          <cell r="AK413" t="str">
            <v/>
          </cell>
          <cell r="AL413" t="str">
            <v/>
          </cell>
          <cell r="AM413" t="str">
            <v/>
          </cell>
        </row>
        <row r="414">
          <cell r="H414" t="str">
            <v>J12_M12_4210_Z2110_63702</v>
          </cell>
          <cell r="J414" t="str">
            <v>63702_Telefony komórkowe</v>
          </cell>
          <cell r="K414">
            <v>1963.8500000000004</v>
          </cell>
          <cell r="L414">
            <v>684.2</v>
          </cell>
          <cell r="M414">
            <v>2648.05</v>
          </cell>
          <cell r="N414">
            <v>1</v>
          </cell>
          <cell r="O414">
            <v>1</v>
          </cell>
          <cell r="P414">
            <v>1</v>
          </cell>
          <cell r="Q414" t="str">
            <v>J12M124210Z211063702</v>
          </cell>
          <cell r="R414" t="str">
            <v>L1</v>
          </cell>
          <cell r="S414" t="str">
            <v>O0</v>
          </cell>
          <cell r="T414">
            <v>62611000</v>
          </cell>
          <cell r="U414" t="str">
            <v>Legal Dep</v>
          </cell>
          <cell r="V414" t="str">
            <v>OVERHEADS</v>
          </cell>
          <cell r="W414" t="str">
            <v>G&amp;A costs</v>
          </cell>
          <cell r="X414" t="str">
            <v>Other</v>
          </cell>
          <cell r="Y414" t="str">
            <v>PL1O0GAOS3</v>
          </cell>
          <cell r="Z414" t="str">
            <v>Legal G&amp;A Other Cost&amp;Services</v>
          </cell>
          <cell r="AA414">
            <v>4</v>
          </cell>
          <cell r="AB414" t="str">
            <v>INNE KOSZTY</v>
          </cell>
          <cell r="AC414" t="str">
            <v>INNE USŁUGI ZEWNĘTRZNE</v>
          </cell>
          <cell r="AD414" t="str">
            <v xml:space="preserve">KURIERZY / PRZESYŁKI </v>
          </cell>
          <cell r="AE414" t="str">
            <v>TELEFONIA – ABONAMENTY/ZUŻYCIE</v>
          </cell>
          <cell r="AF414" t="str">
            <v/>
          </cell>
          <cell r="AG414" t="str">
            <v/>
          </cell>
          <cell r="AH414" t="str">
            <v/>
          </cell>
          <cell r="AI414" t="str">
            <v/>
          </cell>
          <cell r="AJ414" t="str">
            <v/>
          </cell>
          <cell r="AK414" t="str">
            <v/>
          </cell>
          <cell r="AL414" t="str">
            <v/>
          </cell>
          <cell r="AM414" t="str">
            <v/>
          </cell>
        </row>
        <row r="415">
          <cell r="H415" t="str">
            <v>J12_M12_4210_Z2110_64402</v>
          </cell>
          <cell r="J415" t="str">
            <v>64402_Tłumaczenia</v>
          </cell>
          <cell r="K415">
            <v>0</v>
          </cell>
          <cell r="L415">
            <v>0</v>
          </cell>
          <cell r="M415">
            <v>0</v>
          </cell>
          <cell r="N415">
            <v>1</v>
          </cell>
          <cell r="O415">
            <v>0</v>
          </cell>
          <cell r="P415">
            <v>0</v>
          </cell>
          <cell r="Q415" t="str">
            <v>J12M124210Z211064402</v>
          </cell>
          <cell r="R415" t="str">
            <v/>
          </cell>
          <cell r="S415" t="str">
            <v/>
          </cell>
          <cell r="T415">
            <v>62250010</v>
          </cell>
          <cell r="U415" t="str">
            <v/>
          </cell>
          <cell r="V415" t="str">
            <v/>
          </cell>
          <cell r="W415" t="str">
            <v/>
          </cell>
          <cell r="X415" t="str">
            <v/>
          </cell>
          <cell r="Y415" t="str">
            <v/>
          </cell>
          <cell r="Z415" t="str">
            <v/>
          </cell>
          <cell r="AA415" t="str">
            <v>brak CC</v>
          </cell>
          <cell r="AB415" t="str">
            <v/>
          </cell>
          <cell r="AC415" t="str">
            <v/>
          </cell>
          <cell r="AD415" t="str">
            <v/>
          </cell>
          <cell r="AE415" t="str">
            <v/>
          </cell>
          <cell r="AF415" t="str">
            <v/>
          </cell>
          <cell r="AG415" t="str">
            <v/>
          </cell>
          <cell r="AH415" t="str">
            <v/>
          </cell>
          <cell r="AI415" t="str">
            <v/>
          </cell>
          <cell r="AJ415" t="str">
            <v/>
          </cell>
          <cell r="AK415" t="str">
            <v/>
          </cell>
          <cell r="AL415" t="str">
            <v/>
          </cell>
          <cell r="AM415" t="str">
            <v/>
          </cell>
        </row>
        <row r="416">
          <cell r="H416" t="str">
            <v>J12_M12_4210_Z2110_64600</v>
          </cell>
          <cell r="J416" t="str">
            <v>64600_Pozostałe usługi</v>
          </cell>
          <cell r="K416">
            <v>1036.1299999999999</v>
          </cell>
          <cell r="L416">
            <v>0</v>
          </cell>
          <cell r="M416">
            <v>1036.1299999999999</v>
          </cell>
          <cell r="N416">
            <v>1</v>
          </cell>
          <cell r="O416">
            <v>1</v>
          </cell>
          <cell r="P416">
            <v>1</v>
          </cell>
          <cell r="Q416" t="str">
            <v>J12M124210Z211064600</v>
          </cell>
          <cell r="R416" t="str">
            <v>L1</v>
          </cell>
          <cell r="S416" t="str">
            <v>O0</v>
          </cell>
          <cell r="T416">
            <v>61881040</v>
          </cell>
          <cell r="U416" t="str">
            <v>Legal Dep</v>
          </cell>
          <cell r="V416" t="str">
            <v>OVERHEADS</v>
          </cell>
          <cell r="W416" t="str">
            <v>G&amp;A costs</v>
          </cell>
          <cell r="X416" t="str">
            <v>Other</v>
          </cell>
          <cell r="Y416" t="str">
            <v>PL1O0GAOS3</v>
          </cell>
          <cell r="Z416" t="str">
            <v>Legal G&amp;A Other Cost&amp;Services</v>
          </cell>
          <cell r="AA416">
            <v>4</v>
          </cell>
          <cell r="AB416" t="str">
            <v>INNE KOSZTY</v>
          </cell>
          <cell r="AC416" t="str">
            <v>INNE USŁUGI ZEWNĘTRZNE</v>
          </cell>
          <cell r="AD416" t="str">
            <v xml:space="preserve">KURIERZY / PRZESYŁKI </v>
          </cell>
          <cell r="AE416" t="str">
            <v>TELEFONIA – ABONAMENTY/ZUŻYCIE</v>
          </cell>
          <cell r="AF416" t="str">
            <v/>
          </cell>
          <cell r="AG416" t="str">
            <v/>
          </cell>
          <cell r="AH416" t="str">
            <v/>
          </cell>
          <cell r="AI416" t="str">
            <v/>
          </cell>
          <cell r="AJ416" t="str">
            <v/>
          </cell>
          <cell r="AK416" t="str">
            <v/>
          </cell>
          <cell r="AL416" t="str">
            <v/>
          </cell>
          <cell r="AM416" t="str">
            <v/>
          </cell>
        </row>
        <row r="417">
          <cell r="H417" t="str">
            <v>J12_M12_4210_Z2110_66203</v>
          </cell>
          <cell r="J417" t="str">
            <v>66203_VAT w koszty - pozostałe</v>
          </cell>
          <cell r="K417">
            <v>0</v>
          </cell>
          <cell r="L417">
            <v>0</v>
          </cell>
          <cell r="M417">
            <v>0</v>
          </cell>
          <cell r="N417">
            <v>1</v>
          </cell>
          <cell r="O417">
            <v>0</v>
          </cell>
          <cell r="P417">
            <v>0</v>
          </cell>
          <cell r="Q417" t="str">
            <v>J12M124210Z211066203</v>
          </cell>
          <cell r="R417" t="str">
            <v/>
          </cell>
          <cell r="S417" t="str">
            <v/>
          </cell>
          <cell r="T417">
            <v>63520030</v>
          </cell>
          <cell r="U417" t="str">
            <v/>
          </cell>
          <cell r="V417" t="str">
            <v/>
          </cell>
          <cell r="W417" t="str">
            <v/>
          </cell>
          <cell r="X417" t="str">
            <v/>
          </cell>
          <cell r="Y417" t="str">
            <v/>
          </cell>
          <cell r="Z417" t="str">
            <v/>
          </cell>
          <cell r="AA417" t="str">
            <v>brak CC</v>
          </cell>
          <cell r="AB417" t="str">
            <v/>
          </cell>
          <cell r="AC417" t="str">
            <v/>
          </cell>
          <cell r="AD417" t="str">
            <v/>
          </cell>
          <cell r="AE417" t="str">
            <v/>
          </cell>
          <cell r="AF417" t="str">
            <v/>
          </cell>
          <cell r="AG417" t="str">
            <v/>
          </cell>
          <cell r="AH417" t="str">
            <v/>
          </cell>
          <cell r="AI417" t="str">
            <v/>
          </cell>
          <cell r="AJ417" t="str">
            <v/>
          </cell>
          <cell r="AK417" t="str">
            <v/>
          </cell>
          <cell r="AL417" t="str">
            <v/>
          </cell>
          <cell r="AM417" t="str">
            <v/>
          </cell>
        </row>
        <row r="418">
          <cell r="H418" t="str">
            <v>-</v>
          </cell>
          <cell r="J418" t="str">
            <v>Z2120_TRAVEL &amp; ENTERTAINMENT</v>
          </cell>
          <cell r="K418">
            <v>18626.729999999996</v>
          </cell>
          <cell r="L418">
            <v>28800.059999999998</v>
          </cell>
          <cell r="M418">
            <v>47426.789999999994</v>
          </cell>
          <cell r="N418">
            <v>0</v>
          </cell>
          <cell r="O418">
            <v>0</v>
          </cell>
          <cell r="P418">
            <v>0</v>
          </cell>
          <cell r="Q418" t="str">
            <v>-</v>
          </cell>
          <cell r="R418" t="str">
            <v/>
          </cell>
          <cell r="S418" t="str">
            <v/>
          </cell>
          <cell r="T418" t="str">
            <v/>
          </cell>
          <cell r="U418" t="str">
            <v/>
          </cell>
          <cell r="V418" t="str">
            <v/>
          </cell>
          <cell r="W418" t="str">
            <v/>
          </cell>
          <cell r="X418" t="str">
            <v/>
          </cell>
          <cell r="Y418" t="str">
            <v/>
          </cell>
          <cell r="Z418" t="str">
            <v/>
          </cell>
          <cell r="AA418" t="str">
            <v>brak CC</v>
          </cell>
          <cell r="AB418" t="str">
            <v/>
          </cell>
          <cell r="AC418" t="str">
            <v/>
          </cell>
          <cell r="AD418" t="str">
            <v/>
          </cell>
          <cell r="AE418" t="str">
            <v/>
          </cell>
          <cell r="AF418" t="str">
            <v/>
          </cell>
          <cell r="AG418" t="str">
            <v/>
          </cell>
          <cell r="AH418" t="str">
            <v/>
          </cell>
          <cell r="AI418" t="str">
            <v/>
          </cell>
          <cell r="AJ418" t="str">
            <v/>
          </cell>
          <cell r="AK418" t="str">
            <v/>
          </cell>
          <cell r="AL418" t="str">
            <v/>
          </cell>
          <cell r="AM418" t="str">
            <v/>
          </cell>
        </row>
        <row r="419">
          <cell r="H419" t="str">
            <v>J12_M12_4210_Z2120_64404</v>
          </cell>
          <cell r="J419" t="str">
            <v>64404_Koszty reprezentacji</v>
          </cell>
          <cell r="K419">
            <v>0</v>
          </cell>
          <cell r="L419">
            <v>2000</v>
          </cell>
          <cell r="M419">
            <v>2000</v>
          </cell>
          <cell r="N419">
            <v>1</v>
          </cell>
          <cell r="O419">
            <v>1</v>
          </cell>
          <cell r="P419">
            <v>0</v>
          </cell>
          <cell r="Q419" t="str">
            <v>J12M124210Z212064404</v>
          </cell>
          <cell r="R419" t="str">
            <v/>
          </cell>
          <cell r="S419" t="str">
            <v/>
          </cell>
          <cell r="T419">
            <v>62383001</v>
          </cell>
          <cell r="U419" t="str">
            <v/>
          </cell>
          <cell r="V419" t="str">
            <v/>
          </cell>
          <cell r="W419" t="str">
            <v/>
          </cell>
          <cell r="X419" t="str">
            <v/>
          </cell>
          <cell r="Y419" t="str">
            <v/>
          </cell>
          <cell r="Z419" t="str">
            <v/>
          </cell>
          <cell r="AA419" t="str">
            <v>brak CC</v>
          </cell>
          <cell r="AB419" t="str">
            <v/>
          </cell>
          <cell r="AC419" t="str">
            <v/>
          </cell>
          <cell r="AD419" t="str">
            <v/>
          </cell>
          <cell r="AE419" t="str">
            <v/>
          </cell>
          <cell r="AF419" t="str">
            <v/>
          </cell>
          <cell r="AG419" t="str">
            <v/>
          </cell>
          <cell r="AH419" t="str">
            <v/>
          </cell>
          <cell r="AI419" t="str">
            <v/>
          </cell>
          <cell r="AJ419" t="str">
            <v/>
          </cell>
          <cell r="AK419" t="str">
            <v/>
          </cell>
          <cell r="AL419" t="str">
            <v/>
          </cell>
          <cell r="AM419" t="str">
            <v/>
          </cell>
        </row>
        <row r="420">
          <cell r="H420" t="str">
            <v>J12_M12_4210_Z2120_65401</v>
          </cell>
          <cell r="J420" t="str">
            <v>65401_Organizacja imprez firmowych</v>
          </cell>
          <cell r="K420">
            <v>4585.28</v>
          </cell>
          <cell r="L420">
            <v>4800</v>
          </cell>
          <cell r="M420">
            <v>9385.2799999999988</v>
          </cell>
          <cell r="N420">
            <v>1</v>
          </cell>
          <cell r="O420">
            <v>1</v>
          </cell>
          <cell r="P420">
            <v>1</v>
          </cell>
          <cell r="Q420" t="str">
            <v>J12M124210Z212065401</v>
          </cell>
          <cell r="R420" t="str">
            <v>L1</v>
          </cell>
          <cell r="S420" t="str">
            <v>O0</v>
          </cell>
          <cell r="T420">
            <v>62573000</v>
          </cell>
          <cell r="U420" t="str">
            <v>Legal Dep</v>
          </cell>
          <cell r="V420" t="str">
            <v>OVERHEADS</v>
          </cell>
          <cell r="W420" t="str">
            <v>Travels&amp;Entertainment</v>
          </cell>
          <cell r="X420" t="str">
            <v>Meetings&amp;Entertainment</v>
          </cell>
          <cell r="Y420" t="str">
            <v>PL1O0GAME3</v>
          </cell>
          <cell r="Z420" t="str">
            <v>Legal Meetings&amp;Entertainment</v>
          </cell>
          <cell r="AA420">
            <v>2</v>
          </cell>
          <cell r="AB420" t="str">
            <v>IMPREZY FIRMOWE</v>
          </cell>
          <cell r="AC420" t="str">
            <v>KOSZTY REPREZENTACJI</v>
          </cell>
          <cell r="AD420" t="str">
            <v/>
          </cell>
          <cell r="AE420" t="str">
            <v/>
          </cell>
          <cell r="AF420" t="str">
            <v/>
          </cell>
          <cell r="AG420" t="str">
            <v/>
          </cell>
          <cell r="AH420" t="str">
            <v/>
          </cell>
          <cell r="AI420" t="str">
            <v/>
          </cell>
          <cell r="AJ420" t="str">
            <v/>
          </cell>
          <cell r="AK420" t="str">
            <v/>
          </cell>
          <cell r="AL420" t="str">
            <v/>
          </cell>
          <cell r="AM420" t="str">
            <v/>
          </cell>
        </row>
        <row r="421">
          <cell r="H421" t="str">
            <v>J12_M12_4210_Z2120_65500</v>
          </cell>
          <cell r="J421" t="str">
            <v>65500_Przejazdy i podróże krajowe</v>
          </cell>
          <cell r="K421">
            <v>2800.44</v>
          </cell>
          <cell r="L421">
            <v>6000.0599999999995</v>
          </cell>
          <cell r="M421">
            <v>8800.5</v>
          </cell>
          <cell r="N421">
            <v>1</v>
          </cell>
          <cell r="O421">
            <v>1</v>
          </cell>
          <cell r="P421">
            <v>1</v>
          </cell>
          <cell r="Q421" t="str">
            <v>J12M124210Z212065500</v>
          </cell>
          <cell r="R421" t="str">
            <v>L1</v>
          </cell>
          <cell r="S421" t="str">
            <v>O0</v>
          </cell>
          <cell r="T421" t="str">
            <v/>
          </cell>
          <cell r="U421" t="str">
            <v>Legal Dep</v>
          </cell>
          <cell r="V421" t="str">
            <v>OVERHEADS</v>
          </cell>
          <cell r="W421" t="str">
            <v>Travels&amp;Entertainment</v>
          </cell>
          <cell r="X421" t="str">
            <v>Travels Local</v>
          </cell>
          <cell r="Y421" t="str">
            <v>PL1O0GATL3</v>
          </cell>
          <cell r="Z421" t="str">
            <v>Legal Travel Local</v>
          </cell>
          <cell r="AA421">
            <v>5</v>
          </cell>
          <cell r="AB421" t="str">
            <v>HOTELE</v>
          </cell>
          <cell r="AC421" t="str">
            <v>KARTA PARKINGOWA / OPŁATY DROGOWE</v>
          </cell>
          <cell r="AD421" t="str">
            <v>PODRÓŻE – KOSZTY POZOSTAŁE</v>
          </cell>
          <cell r="AE421" t="str">
            <v>PODRÓŻE – ZAKUP BILETÓW</v>
          </cell>
          <cell r="AF421" t="str">
            <v>TAKSÓWKI</v>
          </cell>
          <cell r="AG421" t="str">
            <v/>
          </cell>
          <cell r="AH421" t="str">
            <v/>
          </cell>
          <cell r="AI421" t="str">
            <v/>
          </cell>
          <cell r="AJ421" t="str">
            <v/>
          </cell>
          <cell r="AK421" t="str">
            <v/>
          </cell>
          <cell r="AL421" t="str">
            <v/>
          </cell>
          <cell r="AM421" t="str">
            <v/>
          </cell>
        </row>
        <row r="422">
          <cell r="H422" t="str">
            <v>J12_M12_4210_Z2120_65501</v>
          </cell>
          <cell r="J422" t="str">
            <v>65501_Przejazdy i podróże zagraniczne</v>
          </cell>
          <cell r="K422">
            <v>10781.91</v>
          </cell>
          <cell r="L422">
            <v>16000</v>
          </cell>
          <cell r="M422">
            <v>26781.91</v>
          </cell>
          <cell r="N422">
            <v>1</v>
          </cell>
          <cell r="O422">
            <v>1</v>
          </cell>
          <cell r="P422">
            <v>1</v>
          </cell>
          <cell r="Q422" t="str">
            <v>J12M124210Z212065501</v>
          </cell>
          <cell r="R422" t="str">
            <v>L1</v>
          </cell>
          <cell r="S422" t="str">
            <v>O0</v>
          </cell>
          <cell r="T422" t="str">
            <v/>
          </cell>
          <cell r="U422" t="str">
            <v>Legal Dep</v>
          </cell>
          <cell r="V422" t="str">
            <v>OVERHEADS</v>
          </cell>
          <cell r="W422" t="str">
            <v>Travels&amp;Entertainment</v>
          </cell>
          <cell r="X422" t="str">
            <v>Travels Foreign</v>
          </cell>
          <cell r="Y422" t="str">
            <v>PL1O0GATF3</v>
          </cell>
          <cell r="Z422" t="str">
            <v>Legal Travels Foreign</v>
          </cell>
          <cell r="AA422">
            <v>4</v>
          </cell>
          <cell r="AB422" t="str">
            <v>HOTELE</v>
          </cell>
          <cell r="AC422" t="str">
            <v>PODRÓŻE – KOSZTY POZOSTAŁE</v>
          </cell>
          <cell r="AD422" t="str">
            <v>PODRÓŻE – ZAKUP BILETÓW</v>
          </cell>
          <cell r="AE422" t="str">
            <v>TAKSÓWKI</v>
          </cell>
          <cell r="AF422" t="str">
            <v/>
          </cell>
          <cell r="AG422" t="str">
            <v/>
          </cell>
          <cell r="AH422" t="str">
            <v/>
          </cell>
          <cell r="AI422" t="str">
            <v/>
          </cell>
          <cell r="AJ422" t="str">
            <v/>
          </cell>
          <cell r="AK422" t="str">
            <v/>
          </cell>
          <cell r="AL422" t="str">
            <v/>
          </cell>
          <cell r="AM422" t="str">
            <v/>
          </cell>
        </row>
        <row r="423">
          <cell r="H423" t="str">
            <v>J12_M12_4210_Z2120_66203</v>
          </cell>
          <cell r="J423" t="str">
            <v>66203_VAT w koszty - pozostałe</v>
          </cell>
          <cell r="K423">
            <v>459.09999999999997</v>
          </cell>
          <cell r="L423">
            <v>0</v>
          </cell>
          <cell r="M423">
            <v>459.09999999999997</v>
          </cell>
          <cell r="N423">
            <v>1</v>
          </cell>
          <cell r="O423">
            <v>1</v>
          </cell>
          <cell r="P423">
            <v>0</v>
          </cell>
          <cell r="Q423" t="str">
            <v>J12M124210Z212066203</v>
          </cell>
          <cell r="R423" t="str">
            <v/>
          </cell>
          <cell r="S423" t="str">
            <v/>
          </cell>
          <cell r="T423">
            <v>63520030</v>
          </cell>
          <cell r="U423" t="str">
            <v/>
          </cell>
          <cell r="V423" t="str">
            <v/>
          </cell>
          <cell r="W423" t="str">
            <v/>
          </cell>
          <cell r="X423" t="str">
            <v/>
          </cell>
          <cell r="Y423" t="str">
            <v/>
          </cell>
          <cell r="Z423" t="str">
            <v/>
          </cell>
          <cell r="AA423" t="str">
            <v>brak CC</v>
          </cell>
          <cell r="AB423" t="str">
            <v/>
          </cell>
          <cell r="AC423" t="str">
            <v/>
          </cell>
          <cell r="AD423" t="str">
            <v/>
          </cell>
          <cell r="AE423" t="str">
            <v/>
          </cell>
          <cell r="AF423" t="str">
            <v/>
          </cell>
          <cell r="AG423" t="str">
            <v/>
          </cell>
          <cell r="AH423" t="str">
            <v/>
          </cell>
          <cell r="AI423" t="str">
            <v/>
          </cell>
          <cell r="AJ423" t="str">
            <v/>
          </cell>
          <cell r="AK423" t="str">
            <v/>
          </cell>
          <cell r="AL423" t="str">
            <v/>
          </cell>
          <cell r="AM423" t="str">
            <v/>
          </cell>
        </row>
        <row r="424">
          <cell r="H424" t="str">
            <v>-</v>
          </cell>
          <cell r="J424" t="str">
            <v>4211_OTHER DEPARTMENT COSTS</v>
          </cell>
          <cell r="K424">
            <v>915994.37000000058</v>
          </cell>
          <cell r="L424">
            <v>1037546.275</v>
          </cell>
          <cell r="M424">
            <v>1953540.6450000005</v>
          </cell>
          <cell r="N424">
            <v>0</v>
          </cell>
          <cell r="O424">
            <v>0</v>
          </cell>
          <cell r="P424">
            <v>0</v>
          </cell>
          <cell r="Q424" t="str">
            <v>-</v>
          </cell>
          <cell r="R424" t="str">
            <v/>
          </cell>
          <cell r="S424" t="str">
            <v/>
          </cell>
          <cell r="T424" t="str">
            <v/>
          </cell>
          <cell r="U424" t="str">
            <v/>
          </cell>
          <cell r="V424" t="str">
            <v/>
          </cell>
          <cell r="W424" t="str">
            <v/>
          </cell>
          <cell r="X424" t="str">
            <v/>
          </cell>
          <cell r="Y424" t="str">
            <v/>
          </cell>
          <cell r="Z424" t="str">
            <v/>
          </cell>
          <cell r="AA424" t="str">
            <v>brak CC</v>
          </cell>
          <cell r="AB424" t="str">
            <v/>
          </cell>
          <cell r="AC424" t="str">
            <v/>
          </cell>
          <cell r="AD424" t="str">
            <v/>
          </cell>
          <cell r="AE424" t="str">
            <v/>
          </cell>
          <cell r="AF424" t="str">
            <v/>
          </cell>
          <cell r="AG424" t="str">
            <v/>
          </cell>
          <cell r="AH424" t="str">
            <v/>
          </cell>
          <cell r="AI424" t="str">
            <v/>
          </cell>
          <cell r="AJ424" t="str">
            <v/>
          </cell>
          <cell r="AK424" t="str">
            <v/>
          </cell>
          <cell r="AL424" t="str">
            <v/>
          </cell>
          <cell r="AM424" t="str">
            <v/>
          </cell>
        </row>
        <row r="425">
          <cell r="H425" t="str">
            <v>-</v>
          </cell>
          <cell r="J425" t="str">
            <v>Z2100_PAYROLL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 t="str">
            <v>-</v>
          </cell>
          <cell r="R425" t="str">
            <v/>
          </cell>
          <cell r="S425" t="str">
            <v/>
          </cell>
          <cell r="T425" t="str">
            <v/>
          </cell>
          <cell r="U425" t="str">
            <v/>
          </cell>
          <cell r="V425" t="str">
            <v/>
          </cell>
          <cell r="W425" t="str">
            <v/>
          </cell>
          <cell r="X425" t="str">
            <v/>
          </cell>
          <cell r="Y425" t="str">
            <v/>
          </cell>
          <cell r="Z425" t="str">
            <v/>
          </cell>
          <cell r="AA425" t="str">
            <v>brak CC</v>
          </cell>
          <cell r="AB425" t="str">
            <v/>
          </cell>
          <cell r="AC425" t="str">
            <v/>
          </cell>
          <cell r="AD425" t="str">
            <v/>
          </cell>
          <cell r="AE425" t="str">
            <v/>
          </cell>
          <cell r="AF425" t="str">
            <v/>
          </cell>
          <cell r="AG425" t="str">
            <v/>
          </cell>
          <cell r="AH425" t="str">
            <v/>
          </cell>
          <cell r="AI425" t="str">
            <v/>
          </cell>
          <cell r="AJ425" t="str">
            <v/>
          </cell>
          <cell r="AK425" t="str">
            <v/>
          </cell>
          <cell r="AL425" t="str">
            <v/>
          </cell>
          <cell r="AM425" t="str">
            <v/>
          </cell>
        </row>
        <row r="426">
          <cell r="H426" t="str">
            <v>J12_M12_4211_Z2100_65005</v>
          </cell>
          <cell r="J426" t="str">
            <v>65005_Wynagrodzenia - umowy cywilno-prawne</v>
          </cell>
          <cell r="K426">
            <v>0</v>
          </cell>
          <cell r="L426">
            <v>0</v>
          </cell>
          <cell r="M426">
            <v>0</v>
          </cell>
          <cell r="N426">
            <v>1</v>
          </cell>
          <cell r="O426">
            <v>0</v>
          </cell>
          <cell r="P426">
            <v>0</v>
          </cell>
          <cell r="Q426" t="str">
            <v>J12M124211Z210065005</v>
          </cell>
          <cell r="R426" t="str">
            <v/>
          </cell>
          <cell r="S426" t="str">
            <v/>
          </cell>
          <cell r="T426">
            <v>64311000</v>
          </cell>
          <cell r="U426" t="str">
            <v/>
          </cell>
          <cell r="V426" t="str">
            <v/>
          </cell>
          <cell r="W426" t="str">
            <v/>
          </cell>
          <cell r="X426" t="str">
            <v/>
          </cell>
          <cell r="Y426" t="str">
            <v/>
          </cell>
          <cell r="Z426" t="str">
            <v/>
          </cell>
          <cell r="AA426" t="str">
            <v>brak CC</v>
          </cell>
          <cell r="AB426" t="str">
            <v/>
          </cell>
          <cell r="AC426" t="str">
            <v/>
          </cell>
          <cell r="AD426" t="str">
            <v/>
          </cell>
          <cell r="AE426" t="str">
            <v/>
          </cell>
          <cell r="AF426" t="str">
            <v/>
          </cell>
          <cell r="AG426" t="str">
            <v/>
          </cell>
          <cell r="AH426" t="str">
            <v/>
          </cell>
          <cell r="AI426" t="str">
            <v/>
          </cell>
          <cell r="AJ426" t="str">
            <v/>
          </cell>
          <cell r="AK426" t="str">
            <v/>
          </cell>
          <cell r="AL426" t="str">
            <v/>
          </cell>
          <cell r="AM426" t="str">
            <v/>
          </cell>
        </row>
        <row r="427">
          <cell r="H427" t="str">
            <v>J12_M12_4211_Z2100_65200</v>
          </cell>
          <cell r="J427" t="str">
            <v>65200_Ubezpieczenia społeczne</v>
          </cell>
          <cell r="K427">
            <v>0</v>
          </cell>
          <cell r="L427">
            <v>0</v>
          </cell>
          <cell r="M427">
            <v>0</v>
          </cell>
          <cell r="N427">
            <v>1</v>
          </cell>
          <cell r="O427">
            <v>0</v>
          </cell>
          <cell r="P427">
            <v>0</v>
          </cell>
          <cell r="Q427" t="str">
            <v>J12M124211Z210065200</v>
          </cell>
          <cell r="R427" t="str">
            <v/>
          </cell>
          <cell r="S427" t="str">
            <v/>
          </cell>
          <cell r="T427">
            <v>64511000</v>
          </cell>
          <cell r="U427" t="str">
            <v/>
          </cell>
          <cell r="V427" t="str">
            <v/>
          </cell>
          <cell r="W427" t="str">
            <v/>
          </cell>
          <cell r="X427" t="str">
            <v/>
          </cell>
          <cell r="Y427" t="str">
            <v/>
          </cell>
          <cell r="Z427" t="str">
            <v/>
          </cell>
          <cell r="AA427" t="str">
            <v>brak CC</v>
          </cell>
          <cell r="AB427" t="str">
            <v/>
          </cell>
          <cell r="AC427" t="str">
            <v/>
          </cell>
          <cell r="AD427" t="str">
            <v/>
          </cell>
          <cell r="AE427" t="str">
            <v/>
          </cell>
          <cell r="AF427" t="str">
            <v/>
          </cell>
          <cell r="AG427" t="str">
            <v/>
          </cell>
          <cell r="AH427" t="str">
            <v/>
          </cell>
          <cell r="AI427" t="str">
            <v/>
          </cell>
          <cell r="AJ427" t="str">
            <v/>
          </cell>
          <cell r="AK427" t="str">
            <v/>
          </cell>
          <cell r="AL427" t="str">
            <v/>
          </cell>
          <cell r="AM427" t="str">
            <v/>
          </cell>
        </row>
        <row r="428">
          <cell r="H428" t="str">
            <v>J12_M12_4211_Z2100_65201</v>
          </cell>
          <cell r="J428" t="str">
            <v>65201_PPK pracodawca</v>
          </cell>
          <cell r="K428">
            <v>0</v>
          </cell>
          <cell r="L428">
            <v>0</v>
          </cell>
          <cell r="M428">
            <v>0</v>
          </cell>
          <cell r="N428">
            <v>1</v>
          </cell>
          <cell r="O428">
            <v>0</v>
          </cell>
          <cell r="P428">
            <v>0</v>
          </cell>
          <cell r="Q428" t="str">
            <v>J12M124211Z210065201</v>
          </cell>
          <cell r="R428" t="str">
            <v/>
          </cell>
          <cell r="S428" t="str">
            <v/>
          </cell>
          <cell r="T428">
            <v>64531000</v>
          </cell>
          <cell r="U428" t="str">
            <v/>
          </cell>
          <cell r="V428" t="str">
            <v/>
          </cell>
          <cell r="W428" t="str">
            <v/>
          </cell>
          <cell r="X428" t="str">
            <v/>
          </cell>
          <cell r="Y428" t="str">
            <v/>
          </cell>
          <cell r="Z428" t="str">
            <v/>
          </cell>
          <cell r="AA428" t="str">
            <v>brak CC</v>
          </cell>
          <cell r="AB428" t="str">
            <v/>
          </cell>
          <cell r="AC428" t="str">
            <v/>
          </cell>
          <cell r="AD428" t="str">
            <v/>
          </cell>
          <cell r="AE428" t="str">
            <v/>
          </cell>
          <cell r="AF428" t="str">
            <v/>
          </cell>
          <cell r="AG428" t="str">
            <v/>
          </cell>
          <cell r="AH428" t="str">
            <v/>
          </cell>
          <cell r="AI428" t="str">
            <v/>
          </cell>
          <cell r="AJ428" t="str">
            <v/>
          </cell>
          <cell r="AK428" t="str">
            <v/>
          </cell>
          <cell r="AL428" t="str">
            <v/>
          </cell>
          <cell r="AM428" t="str">
            <v/>
          </cell>
        </row>
        <row r="429">
          <cell r="H429" t="str">
            <v>J12_M12_4211_Z2100_65205</v>
          </cell>
          <cell r="J429" t="str">
            <v>65205_Ubezpieczenia społeczne - umowy cywilnoprawne</v>
          </cell>
          <cell r="K429">
            <v>0</v>
          </cell>
          <cell r="L429">
            <v>0</v>
          </cell>
          <cell r="M429">
            <v>0</v>
          </cell>
          <cell r="N429">
            <v>1</v>
          </cell>
          <cell r="O429">
            <v>0</v>
          </cell>
          <cell r="P429">
            <v>0</v>
          </cell>
          <cell r="Q429" t="str">
            <v>J12M124211Z210065205</v>
          </cell>
          <cell r="R429" t="str">
            <v/>
          </cell>
          <cell r="S429" t="str">
            <v/>
          </cell>
          <cell r="T429">
            <v>64513000</v>
          </cell>
          <cell r="U429" t="str">
            <v/>
          </cell>
          <cell r="V429" t="str">
            <v/>
          </cell>
          <cell r="W429" t="str">
            <v/>
          </cell>
          <cell r="X429" t="str">
            <v/>
          </cell>
          <cell r="Y429" t="str">
            <v/>
          </cell>
          <cell r="Z429" t="str">
            <v/>
          </cell>
          <cell r="AA429" t="str">
            <v>brak CC</v>
          </cell>
          <cell r="AB429" t="str">
            <v/>
          </cell>
          <cell r="AC429" t="str">
            <v/>
          </cell>
          <cell r="AD429" t="str">
            <v/>
          </cell>
          <cell r="AE429" t="str">
            <v/>
          </cell>
          <cell r="AF429" t="str">
            <v/>
          </cell>
          <cell r="AG429" t="str">
            <v/>
          </cell>
          <cell r="AH429" t="str">
            <v/>
          </cell>
          <cell r="AI429" t="str">
            <v/>
          </cell>
          <cell r="AJ429" t="str">
            <v/>
          </cell>
          <cell r="AK429" t="str">
            <v/>
          </cell>
          <cell r="AL429" t="str">
            <v/>
          </cell>
          <cell r="AM429" t="str">
            <v/>
          </cell>
        </row>
        <row r="430">
          <cell r="H430" t="str">
            <v>J12_M12_4211_Z2100_65206</v>
          </cell>
          <cell r="J430" t="str">
            <v>65206_PPK pracodawca - umowy cywilnoprawne</v>
          </cell>
          <cell r="K430">
            <v>0</v>
          </cell>
          <cell r="L430">
            <v>0</v>
          </cell>
          <cell r="M430">
            <v>0</v>
          </cell>
          <cell r="N430">
            <v>1</v>
          </cell>
          <cell r="O430">
            <v>0</v>
          </cell>
          <cell r="P430">
            <v>0</v>
          </cell>
          <cell r="Q430" t="str">
            <v>J12M124211Z210065206</v>
          </cell>
          <cell r="R430" t="str">
            <v/>
          </cell>
          <cell r="S430" t="str">
            <v/>
          </cell>
          <cell r="T430">
            <v>64532000</v>
          </cell>
          <cell r="U430" t="str">
            <v/>
          </cell>
          <cell r="V430" t="str">
            <v/>
          </cell>
          <cell r="W430" t="str">
            <v/>
          </cell>
          <cell r="X430" t="str">
            <v/>
          </cell>
          <cell r="Y430" t="str">
            <v/>
          </cell>
          <cell r="Z430" t="str">
            <v/>
          </cell>
          <cell r="AA430" t="str">
            <v>brak CC</v>
          </cell>
          <cell r="AB430" t="str">
            <v/>
          </cell>
          <cell r="AC430" t="str">
            <v/>
          </cell>
          <cell r="AD430" t="str">
            <v/>
          </cell>
          <cell r="AE430" t="str">
            <v/>
          </cell>
          <cell r="AF430" t="str">
            <v/>
          </cell>
          <cell r="AG430" t="str">
            <v/>
          </cell>
          <cell r="AH430" t="str">
            <v/>
          </cell>
          <cell r="AI430" t="str">
            <v/>
          </cell>
          <cell r="AJ430" t="str">
            <v/>
          </cell>
          <cell r="AK430" t="str">
            <v/>
          </cell>
          <cell r="AL430" t="str">
            <v/>
          </cell>
          <cell r="AM430" t="str">
            <v/>
          </cell>
        </row>
        <row r="431">
          <cell r="H431" t="str">
            <v>-</v>
          </cell>
          <cell r="J431" t="str">
            <v>Z2358_OTHER COSTS</v>
          </cell>
          <cell r="K431">
            <v>915994.37000000058</v>
          </cell>
          <cell r="L431">
            <v>1037546.275</v>
          </cell>
          <cell r="M431">
            <v>1953540.6450000005</v>
          </cell>
          <cell r="N431">
            <v>0</v>
          </cell>
          <cell r="O431">
            <v>0</v>
          </cell>
          <cell r="P431">
            <v>0</v>
          </cell>
          <cell r="Q431" t="str">
            <v>-</v>
          </cell>
          <cell r="R431" t="str">
            <v/>
          </cell>
          <cell r="S431" t="str">
            <v/>
          </cell>
          <cell r="T431" t="str">
            <v/>
          </cell>
          <cell r="U431" t="str">
            <v/>
          </cell>
          <cell r="V431" t="str">
            <v/>
          </cell>
          <cell r="W431" t="str">
            <v/>
          </cell>
          <cell r="X431" t="str">
            <v/>
          </cell>
          <cell r="Y431" t="str">
            <v/>
          </cell>
          <cell r="Z431" t="str">
            <v/>
          </cell>
          <cell r="AA431" t="str">
            <v>brak CC</v>
          </cell>
          <cell r="AB431" t="str">
            <v/>
          </cell>
          <cell r="AC431" t="str">
            <v/>
          </cell>
          <cell r="AD431" t="str">
            <v/>
          </cell>
          <cell r="AE431" t="str">
            <v/>
          </cell>
          <cell r="AF431" t="str">
            <v/>
          </cell>
          <cell r="AG431" t="str">
            <v/>
          </cell>
          <cell r="AH431" t="str">
            <v/>
          </cell>
          <cell r="AI431" t="str">
            <v/>
          </cell>
          <cell r="AJ431" t="str">
            <v/>
          </cell>
          <cell r="AK431" t="str">
            <v/>
          </cell>
          <cell r="AL431" t="str">
            <v/>
          </cell>
          <cell r="AM431" t="str">
            <v/>
          </cell>
        </row>
        <row r="432">
          <cell r="H432" t="str">
            <v>J12_M12_4211_Z2358_63900</v>
          </cell>
          <cell r="J432" t="str">
            <v>63900_Usługi informatyczne</v>
          </cell>
          <cell r="K432">
            <v>0</v>
          </cell>
          <cell r="L432">
            <v>0</v>
          </cell>
          <cell r="M432">
            <v>0</v>
          </cell>
          <cell r="N432">
            <v>1</v>
          </cell>
          <cell r="O432">
            <v>0</v>
          </cell>
          <cell r="P432">
            <v>0</v>
          </cell>
          <cell r="Q432" t="str">
            <v>J12M124211Z235863900</v>
          </cell>
          <cell r="R432" t="str">
            <v/>
          </cell>
          <cell r="S432" t="str">
            <v/>
          </cell>
          <cell r="T432">
            <v>61121040</v>
          </cell>
          <cell r="U432" t="str">
            <v/>
          </cell>
          <cell r="V432" t="str">
            <v/>
          </cell>
          <cell r="W432" t="str">
            <v/>
          </cell>
          <cell r="X432" t="str">
            <v/>
          </cell>
          <cell r="Y432" t="str">
            <v/>
          </cell>
          <cell r="Z432" t="str">
            <v/>
          </cell>
          <cell r="AA432" t="str">
            <v>brak CC</v>
          </cell>
          <cell r="AB432" t="str">
            <v/>
          </cell>
          <cell r="AC432" t="str">
            <v/>
          </cell>
          <cell r="AD432" t="str">
            <v/>
          </cell>
          <cell r="AE432" t="str">
            <v/>
          </cell>
          <cell r="AF432" t="str">
            <v/>
          </cell>
          <cell r="AG432" t="str">
            <v/>
          </cell>
          <cell r="AH432" t="str">
            <v/>
          </cell>
          <cell r="AI432" t="str">
            <v/>
          </cell>
          <cell r="AJ432" t="str">
            <v/>
          </cell>
          <cell r="AK432" t="str">
            <v/>
          </cell>
          <cell r="AL432" t="str">
            <v/>
          </cell>
          <cell r="AM432" t="str">
            <v/>
          </cell>
        </row>
        <row r="433">
          <cell r="H433" t="str">
            <v>J12_M12_4211_Z2358_64504</v>
          </cell>
          <cell r="J433" t="str">
            <v>64504_Opłaty członkowskie</v>
          </cell>
          <cell r="K433">
            <v>168000</v>
          </cell>
          <cell r="L433">
            <v>168000</v>
          </cell>
          <cell r="M433">
            <v>336000</v>
          </cell>
          <cell r="N433">
            <v>1</v>
          </cell>
          <cell r="O433">
            <v>1</v>
          </cell>
          <cell r="P433">
            <v>1</v>
          </cell>
          <cell r="Q433" t="str">
            <v>J12M124211Z235864504</v>
          </cell>
          <cell r="R433" t="str">
            <v>L1</v>
          </cell>
          <cell r="S433" t="str">
            <v>O0</v>
          </cell>
          <cell r="T433">
            <v>62811000</v>
          </cell>
          <cell r="U433" t="str">
            <v>Legal Dep</v>
          </cell>
          <cell r="V433" t="str">
            <v>OVERHEADS</v>
          </cell>
          <cell r="W433" t="str">
            <v>Other costs</v>
          </cell>
          <cell r="X433" t="str">
            <v>Membership Fees</v>
          </cell>
          <cell r="Y433" t="str">
            <v>PL1O0LMSF3</v>
          </cell>
          <cell r="Z433" t="str">
            <v xml:space="preserve">Legal Other Membership Fees  </v>
          </cell>
          <cell r="AA433">
            <v>1</v>
          </cell>
          <cell r="AB433" t="str">
            <v>SKŁADKI/OPŁATY REJESTRACYJNE/SUBSKRYPCJE</v>
          </cell>
          <cell r="AC433" t="str">
            <v/>
          </cell>
          <cell r="AD433" t="str">
            <v/>
          </cell>
          <cell r="AE433" t="str">
            <v/>
          </cell>
          <cell r="AF433" t="str">
            <v/>
          </cell>
          <cell r="AG433" t="str">
            <v/>
          </cell>
          <cell r="AH433" t="str">
            <v/>
          </cell>
          <cell r="AI433" t="str">
            <v/>
          </cell>
          <cell r="AJ433" t="str">
            <v/>
          </cell>
          <cell r="AK433" t="str">
            <v/>
          </cell>
          <cell r="AL433" t="str">
            <v/>
          </cell>
          <cell r="AM433" t="str">
            <v/>
          </cell>
        </row>
        <row r="434">
          <cell r="H434" t="str">
            <v>J12_M12_4211_Z2358_64704</v>
          </cell>
          <cell r="J434" t="str">
            <v>64704_Usługi konsultingowe</v>
          </cell>
          <cell r="K434">
            <v>26000</v>
          </cell>
          <cell r="L434">
            <v>26000</v>
          </cell>
          <cell r="M434">
            <v>52000</v>
          </cell>
          <cell r="N434">
            <v>1</v>
          </cell>
          <cell r="O434">
            <v>1</v>
          </cell>
          <cell r="P434">
            <v>1</v>
          </cell>
          <cell r="Q434" t="str">
            <v>J12M124211Z235864704</v>
          </cell>
          <cell r="R434" t="str">
            <v>L1</v>
          </cell>
          <cell r="S434" t="str">
            <v>O0</v>
          </cell>
          <cell r="T434">
            <v>62261000</v>
          </cell>
          <cell r="U434" t="str">
            <v>Legal Dep</v>
          </cell>
          <cell r="V434" t="str">
            <v>OVERHEADS</v>
          </cell>
          <cell r="W434" t="str">
            <v>Other costs</v>
          </cell>
          <cell r="X434" t="str">
            <v>Consulting Services</v>
          </cell>
          <cell r="Y434" t="str">
            <v>PL1O0LEGK3</v>
          </cell>
          <cell r="Z434" t="str">
            <v>Legal Consulting Fees</v>
          </cell>
          <cell r="AA434">
            <v>1</v>
          </cell>
          <cell r="AB434" t="str">
            <v>USŁUGI DORADCZE-KONSULTING</v>
          </cell>
          <cell r="AC434" t="str">
            <v/>
          </cell>
          <cell r="AD434" t="str">
            <v/>
          </cell>
          <cell r="AE434" t="str">
            <v/>
          </cell>
          <cell r="AF434" t="str">
            <v/>
          </cell>
          <cell r="AG434" t="str">
            <v/>
          </cell>
          <cell r="AH434" t="str">
            <v/>
          </cell>
          <cell r="AI434" t="str">
            <v/>
          </cell>
          <cell r="AJ434" t="str">
            <v/>
          </cell>
          <cell r="AK434" t="str">
            <v/>
          </cell>
          <cell r="AL434" t="str">
            <v/>
          </cell>
          <cell r="AM434" t="str">
            <v/>
          </cell>
        </row>
        <row r="435">
          <cell r="H435" t="str">
            <v>J12_M12_4211_Z2358_64705</v>
          </cell>
          <cell r="J435" t="str">
            <v>64705_Informacja prawna</v>
          </cell>
          <cell r="K435">
            <v>16000.039999999999</v>
          </cell>
          <cell r="L435">
            <v>17666.66</v>
          </cell>
          <cell r="M435">
            <v>33666.699999999997</v>
          </cell>
          <cell r="N435">
            <v>1</v>
          </cell>
          <cell r="O435">
            <v>1</v>
          </cell>
          <cell r="P435">
            <v>1</v>
          </cell>
          <cell r="Q435" t="str">
            <v>J12M124211Z235864705</v>
          </cell>
          <cell r="R435" t="str">
            <v>L1</v>
          </cell>
          <cell r="S435" t="str">
            <v>O0</v>
          </cell>
          <cell r="T435">
            <v>62271000</v>
          </cell>
          <cell r="U435" t="str">
            <v>Legal Dep</v>
          </cell>
          <cell r="V435" t="str">
            <v>OVERHEADS</v>
          </cell>
          <cell r="W435" t="str">
            <v>Other costs</v>
          </cell>
          <cell r="X435" t="str">
            <v>Other Fees</v>
          </cell>
          <cell r="Y435" t="str">
            <v>PL1O0LEGF3</v>
          </cell>
          <cell r="Z435" t="str">
            <v>Legal Other Fees</v>
          </cell>
          <cell r="AA435">
            <v>2</v>
          </cell>
          <cell r="AB435" t="str">
            <v>HONORARIA PRAWNE – OPŁATY I CZYNNOŚCI</v>
          </cell>
          <cell r="AC435" t="str">
            <v>INNE KOSZTY</v>
          </cell>
          <cell r="AD435" t="str">
            <v/>
          </cell>
          <cell r="AE435" t="str">
            <v/>
          </cell>
          <cell r="AF435" t="str">
            <v/>
          </cell>
          <cell r="AG435" t="str">
            <v/>
          </cell>
          <cell r="AH435" t="str">
            <v/>
          </cell>
          <cell r="AI435" t="str">
            <v/>
          </cell>
          <cell r="AJ435" t="str">
            <v/>
          </cell>
          <cell r="AK435" t="str">
            <v/>
          </cell>
          <cell r="AL435" t="str">
            <v/>
          </cell>
          <cell r="AM435" t="str">
            <v/>
          </cell>
        </row>
        <row r="436">
          <cell r="H436" t="str">
            <v>J12_M12_4211_Z2358_64707</v>
          </cell>
          <cell r="J436" t="str">
            <v>64707_Usługi prawne</v>
          </cell>
          <cell r="K436">
            <v>674793.98000000045</v>
          </cell>
          <cell r="L436">
            <v>801999.51</v>
          </cell>
          <cell r="M436">
            <v>1476793.4900000005</v>
          </cell>
          <cell r="N436">
            <v>1</v>
          </cell>
          <cell r="O436">
            <v>1</v>
          </cell>
          <cell r="P436">
            <v>1</v>
          </cell>
          <cell r="Q436" t="str">
            <v>J12M124211Z235864707</v>
          </cell>
          <cell r="R436" t="str">
            <v>L1</v>
          </cell>
          <cell r="S436" t="str">
            <v>O0</v>
          </cell>
          <cell r="T436">
            <v>62261600</v>
          </cell>
          <cell r="U436" t="str">
            <v>Legal Dep</v>
          </cell>
          <cell r="V436" t="str">
            <v>OVERHEADS</v>
          </cell>
          <cell r="W436" t="str">
            <v>Other costs</v>
          </cell>
          <cell r="X436" t="str">
            <v>Legal Services</v>
          </cell>
          <cell r="Y436" t="str">
            <v>PL1O0LEGS3</v>
          </cell>
          <cell r="Z436" t="str">
            <v>Legal Services</v>
          </cell>
          <cell r="AA436">
            <v>1</v>
          </cell>
          <cell r="AB436" t="str">
            <v>HONORARIA PRAWNE – ADWOKACI/KOMORNICY</v>
          </cell>
          <cell r="AC436" t="str">
            <v/>
          </cell>
          <cell r="AD436" t="str">
            <v/>
          </cell>
          <cell r="AE436" t="str">
            <v/>
          </cell>
          <cell r="AF436" t="str">
            <v/>
          </cell>
          <cell r="AG436" t="str">
            <v/>
          </cell>
          <cell r="AH436" t="str">
            <v/>
          </cell>
          <cell r="AI436" t="str">
            <v/>
          </cell>
          <cell r="AJ436" t="str">
            <v/>
          </cell>
          <cell r="AK436" t="str">
            <v/>
          </cell>
          <cell r="AL436" t="str">
            <v/>
          </cell>
          <cell r="AM436" t="str">
            <v/>
          </cell>
        </row>
        <row r="437">
          <cell r="H437" t="str">
            <v>J12_M12_4211_Z2358_64709</v>
          </cell>
          <cell r="J437" t="str">
            <v>64709_Usługi notarialne</v>
          </cell>
          <cell r="K437">
            <v>1596</v>
          </cell>
          <cell r="L437">
            <v>3000</v>
          </cell>
          <cell r="M437">
            <v>4596</v>
          </cell>
          <cell r="N437">
            <v>1</v>
          </cell>
          <cell r="O437">
            <v>1</v>
          </cell>
          <cell r="P437">
            <v>1</v>
          </cell>
          <cell r="Q437" t="str">
            <v>J12M124211Z235864709</v>
          </cell>
          <cell r="R437" t="str">
            <v>L1</v>
          </cell>
          <cell r="S437" t="str">
            <v>O0</v>
          </cell>
          <cell r="T437">
            <v>62271000</v>
          </cell>
          <cell r="U437" t="str">
            <v>Legal Dep</v>
          </cell>
          <cell r="V437" t="str">
            <v>OVERHEADS</v>
          </cell>
          <cell r="W437" t="str">
            <v>Other costs</v>
          </cell>
          <cell r="X437" t="str">
            <v>Notary's Fees</v>
          </cell>
          <cell r="Y437" t="str">
            <v>PL1O0LEGN3</v>
          </cell>
          <cell r="Z437" t="str">
            <v>Legal Notary's Fees</v>
          </cell>
          <cell r="AA437">
            <v>1</v>
          </cell>
          <cell r="AB437" t="str">
            <v>HONORARIA PRAWNE – OPŁATY I CZYNNOŚCI</v>
          </cell>
          <cell r="AC437" t="str">
            <v/>
          </cell>
          <cell r="AD437" t="str">
            <v/>
          </cell>
          <cell r="AE437" t="str">
            <v/>
          </cell>
          <cell r="AF437" t="str">
            <v/>
          </cell>
          <cell r="AG437" t="str">
            <v/>
          </cell>
          <cell r="AH437" t="str">
            <v/>
          </cell>
          <cell r="AI437" t="str">
            <v/>
          </cell>
          <cell r="AJ437" t="str">
            <v/>
          </cell>
          <cell r="AK437" t="str">
            <v/>
          </cell>
          <cell r="AL437" t="str">
            <v/>
          </cell>
          <cell r="AM437" t="str">
            <v/>
          </cell>
        </row>
        <row r="438">
          <cell r="H438" t="str">
            <v>J12_M12_4211_Z2358_66100</v>
          </cell>
          <cell r="J438" t="str">
            <v>66100_Opłaty sądowo-skarbowe</v>
          </cell>
          <cell r="K438">
            <v>18658.510000000002</v>
          </cell>
          <cell r="L438">
            <v>21045.687499999996</v>
          </cell>
          <cell r="M438">
            <v>39704.197499999995</v>
          </cell>
          <cell r="N438">
            <v>1</v>
          </cell>
          <cell r="O438">
            <v>1</v>
          </cell>
          <cell r="P438">
            <v>1</v>
          </cell>
          <cell r="Q438" t="str">
            <v>J12M124211Z235866100</v>
          </cell>
          <cell r="R438" t="str">
            <v>L1</v>
          </cell>
          <cell r="S438" t="str">
            <v>O0</v>
          </cell>
          <cell r="T438">
            <v>62271000</v>
          </cell>
          <cell r="U438" t="str">
            <v>Legal Dep</v>
          </cell>
          <cell r="V438" t="str">
            <v>OVERHEADS</v>
          </cell>
          <cell r="W438" t="str">
            <v>Other costs</v>
          </cell>
          <cell r="X438" t="str">
            <v>Other Fees</v>
          </cell>
          <cell r="Y438" t="str">
            <v>PL1O0LEGF3</v>
          </cell>
          <cell r="Z438" t="str">
            <v>Legal Other Fees</v>
          </cell>
          <cell r="AA438">
            <v>2</v>
          </cell>
          <cell r="AB438" t="str">
            <v>HONORARIA PRAWNE – OPŁATY I CZYNNOŚCI</v>
          </cell>
          <cell r="AC438" t="str">
            <v>INNE KOSZTY</v>
          </cell>
          <cell r="AD438" t="str">
            <v/>
          </cell>
          <cell r="AE438" t="str">
            <v/>
          </cell>
          <cell r="AF438" t="str">
            <v/>
          </cell>
          <cell r="AG438" t="str">
            <v/>
          </cell>
          <cell r="AH438" t="str">
            <v/>
          </cell>
          <cell r="AI438" t="str">
            <v/>
          </cell>
          <cell r="AJ438" t="str">
            <v/>
          </cell>
          <cell r="AK438" t="str">
            <v/>
          </cell>
          <cell r="AL438" t="str">
            <v/>
          </cell>
          <cell r="AM438" t="str">
            <v/>
          </cell>
        </row>
        <row r="439">
          <cell r="H439" t="str">
            <v>J12_M12_4211_Z2358_66101</v>
          </cell>
          <cell r="J439" t="str">
            <v>66101_Oplaty procesowe</v>
          </cell>
          <cell r="K439">
            <v>1772.0400000000081</v>
          </cell>
          <cell r="L439">
            <v>-165.58250000000589</v>
          </cell>
          <cell r="M439">
            <v>1606.4575000000023</v>
          </cell>
          <cell r="N439">
            <v>1</v>
          </cell>
          <cell r="O439">
            <v>1</v>
          </cell>
          <cell r="P439">
            <v>1</v>
          </cell>
          <cell r="Q439" t="str">
            <v>J12M124211Z235866101</v>
          </cell>
          <cell r="R439" t="str">
            <v>L1</v>
          </cell>
          <cell r="S439" t="str">
            <v>O0</v>
          </cell>
          <cell r="T439" t="str">
            <v/>
          </cell>
          <cell r="U439" t="str">
            <v>Legal Dep</v>
          </cell>
          <cell r="V439" t="str">
            <v>OVERHEADS</v>
          </cell>
          <cell r="W439" t="str">
            <v>Other costs</v>
          </cell>
          <cell r="X439" t="str">
            <v>Procedural Fees</v>
          </cell>
          <cell r="Y439" t="str">
            <v>PL1O0LEGP3</v>
          </cell>
          <cell r="Z439" t="str">
            <v>Legal Procedural Fees</v>
          </cell>
          <cell r="AA439">
            <v>1</v>
          </cell>
          <cell r="AB439" t="str">
            <v>HONORARIA PRAWNE – OPŁATY I CZYNNOŚCI</v>
          </cell>
          <cell r="AC439" t="str">
            <v/>
          </cell>
          <cell r="AD439" t="str">
            <v/>
          </cell>
          <cell r="AE439" t="str">
            <v/>
          </cell>
          <cell r="AF439" t="str">
            <v/>
          </cell>
          <cell r="AG439" t="str">
            <v/>
          </cell>
          <cell r="AH439" t="str">
            <v/>
          </cell>
          <cell r="AI439" t="str">
            <v/>
          </cell>
          <cell r="AJ439" t="str">
            <v/>
          </cell>
          <cell r="AK439" t="str">
            <v/>
          </cell>
          <cell r="AL439" t="str">
            <v/>
          </cell>
          <cell r="AM439" t="str">
            <v/>
          </cell>
        </row>
        <row r="440">
          <cell r="H440" t="str">
            <v>J12_M12_4211_Z2358_66106</v>
          </cell>
          <cell r="J440" t="str">
            <v>66106_Opłaty pozostałe</v>
          </cell>
          <cell r="K440">
            <v>9173.7999999999993</v>
          </cell>
          <cell r="L440">
            <v>0</v>
          </cell>
          <cell r="M440">
            <v>9173.7999999999993</v>
          </cell>
          <cell r="N440">
            <v>1</v>
          </cell>
          <cell r="O440">
            <v>1</v>
          </cell>
          <cell r="P440">
            <v>1</v>
          </cell>
          <cell r="Q440" t="str">
            <v>J12M124211Z235866106</v>
          </cell>
          <cell r="R440" t="str">
            <v>L1</v>
          </cell>
          <cell r="S440" t="str">
            <v>O0</v>
          </cell>
          <cell r="T440">
            <v>62386000</v>
          </cell>
          <cell r="U440" t="str">
            <v>Legal Dep</v>
          </cell>
          <cell r="V440" t="str">
            <v>OVERHEADS</v>
          </cell>
          <cell r="W440" t="str">
            <v>Other costs</v>
          </cell>
          <cell r="X440" t="str">
            <v>Other Fees</v>
          </cell>
          <cell r="Y440" t="str">
            <v>PL1O0LEGF3</v>
          </cell>
          <cell r="Z440" t="str">
            <v>Legal Other Fees</v>
          </cell>
          <cell r="AA440">
            <v>2</v>
          </cell>
          <cell r="AB440" t="str">
            <v>HONORARIA PRAWNE – OPŁATY I CZYNNOŚCI</v>
          </cell>
          <cell r="AC440" t="str">
            <v>INNE KOSZTY</v>
          </cell>
          <cell r="AD440" t="str">
            <v/>
          </cell>
          <cell r="AE440" t="str">
            <v/>
          </cell>
          <cell r="AF440" t="str">
            <v/>
          </cell>
          <cell r="AG440" t="str">
            <v/>
          </cell>
          <cell r="AH440" t="str">
            <v/>
          </cell>
          <cell r="AI440" t="str">
            <v/>
          </cell>
          <cell r="AJ440" t="str">
            <v/>
          </cell>
          <cell r="AK440" t="str">
            <v/>
          </cell>
          <cell r="AL440" t="str">
            <v/>
          </cell>
          <cell r="AM440" t="str">
            <v/>
          </cell>
        </row>
        <row r="441">
          <cell r="H441" t="str">
            <v>J12_M12_4211_Z2358_66107</v>
          </cell>
          <cell r="J441" t="str">
            <v>66107_Opłaty koncesyjne</v>
          </cell>
          <cell r="K441">
            <v>0</v>
          </cell>
          <cell r="L441">
            <v>0</v>
          </cell>
          <cell r="M441">
            <v>0</v>
          </cell>
          <cell r="N441">
            <v>1</v>
          </cell>
          <cell r="O441">
            <v>0</v>
          </cell>
          <cell r="P441">
            <v>0</v>
          </cell>
          <cell r="Q441" t="str">
            <v>J12M124211Z235866107</v>
          </cell>
          <cell r="R441" t="str">
            <v/>
          </cell>
          <cell r="S441" t="str">
            <v/>
          </cell>
          <cell r="T441" t="str">
            <v/>
          </cell>
          <cell r="U441" t="str">
            <v/>
          </cell>
          <cell r="V441" t="str">
            <v/>
          </cell>
          <cell r="W441" t="str">
            <v/>
          </cell>
          <cell r="X441" t="str">
            <v/>
          </cell>
          <cell r="Y441" t="str">
            <v/>
          </cell>
          <cell r="Z441" t="str">
            <v/>
          </cell>
          <cell r="AA441" t="str">
            <v>brak CC</v>
          </cell>
          <cell r="AB441" t="str">
            <v/>
          </cell>
          <cell r="AC441" t="str">
            <v/>
          </cell>
          <cell r="AD441" t="str">
            <v/>
          </cell>
          <cell r="AE441" t="str">
            <v/>
          </cell>
          <cell r="AF441" t="str">
            <v/>
          </cell>
          <cell r="AG441" t="str">
            <v/>
          </cell>
          <cell r="AH441" t="str">
            <v/>
          </cell>
          <cell r="AI441" t="str">
            <v/>
          </cell>
          <cell r="AJ441" t="str">
            <v/>
          </cell>
          <cell r="AK441" t="str">
            <v/>
          </cell>
          <cell r="AL441" t="str">
            <v/>
          </cell>
          <cell r="AM441" t="str">
            <v/>
          </cell>
        </row>
        <row r="442">
          <cell r="H442" t="str">
            <v>-</v>
          </cell>
          <cell r="J442" t="str">
            <v>M91_MVNO</v>
          </cell>
          <cell r="K442">
            <v>11271</v>
          </cell>
          <cell r="L442">
            <v>11271</v>
          </cell>
          <cell r="M442">
            <v>22542</v>
          </cell>
          <cell r="N442">
            <v>0</v>
          </cell>
          <cell r="O442">
            <v>0</v>
          </cell>
          <cell r="P442">
            <v>0</v>
          </cell>
          <cell r="Q442" t="str">
            <v>-</v>
          </cell>
          <cell r="R442" t="str">
            <v/>
          </cell>
          <cell r="S442" t="str">
            <v/>
          </cell>
          <cell r="T442" t="str">
            <v/>
          </cell>
          <cell r="U442" t="str">
            <v/>
          </cell>
          <cell r="V442" t="str">
            <v/>
          </cell>
          <cell r="W442" t="str">
            <v/>
          </cell>
          <cell r="X442" t="str">
            <v/>
          </cell>
          <cell r="Y442" t="str">
            <v/>
          </cell>
          <cell r="Z442" t="str">
            <v/>
          </cell>
          <cell r="AA442" t="str">
            <v>brak CC</v>
          </cell>
          <cell r="AB442" t="str">
            <v/>
          </cell>
          <cell r="AC442" t="str">
            <v/>
          </cell>
          <cell r="AD442" t="str">
            <v/>
          </cell>
          <cell r="AE442" t="str">
            <v/>
          </cell>
          <cell r="AF442" t="str">
            <v/>
          </cell>
          <cell r="AG442" t="str">
            <v/>
          </cell>
          <cell r="AH442" t="str">
            <v/>
          </cell>
          <cell r="AI442" t="str">
            <v/>
          </cell>
          <cell r="AJ442" t="str">
            <v/>
          </cell>
          <cell r="AK442" t="str">
            <v/>
          </cell>
          <cell r="AL442" t="str">
            <v/>
          </cell>
          <cell r="AM442" t="str">
            <v/>
          </cell>
        </row>
        <row r="443">
          <cell r="H443" t="str">
            <v>-</v>
          </cell>
          <cell r="J443" t="str">
            <v>4211_OTHER DEPARTMENT COSTS</v>
          </cell>
          <cell r="K443">
            <v>11271</v>
          </cell>
          <cell r="L443">
            <v>11271</v>
          </cell>
          <cell r="M443">
            <v>22542</v>
          </cell>
          <cell r="N443">
            <v>0</v>
          </cell>
          <cell r="O443">
            <v>0</v>
          </cell>
          <cell r="P443">
            <v>0</v>
          </cell>
          <cell r="Q443" t="str">
            <v>-</v>
          </cell>
          <cell r="R443" t="str">
            <v/>
          </cell>
          <cell r="S443" t="str">
            <v/>
          </cell>
          <cell r="T443" t="str">
            <v/>
          </cell>
          <cell r="U443" t="str">
            <v/>
          </cell>
          <cell r="V443" t="str">
            <v/>
          </cell>
          <cell r="W443" t="str">
            <v/>
          </cell>
          <cell r="X443" t="str">
            <v/>
          </cell>
          <cell r="Y443" t="str">
            <v/>
          </cell>
          <cell r="Z443" t="str">
            <v/>
          </cell>
          <cell r="AA443" t="str">
            <v>brak CC</v>
          </cell>
          <cell r="AB443" t="str">
            <v/>
          </cell>
          <cell r="AC443" t="str">
            <v/>
          </cell>
          <cell r="AD443" t="str">
            <v/>
          </cell>
          <cell r="AE443" t="str">
            <v/>
          </cell>
          <cell r="AF443" t="str">
            <v/>
          </cell>
          <cell r="AG443" t="str">
            <v/>
          </cell>
          <cell r="AH443" t="str">
            <v/>
          </cell>
          <cell r="AI443" t="str">
            <v/>
          </cell>
          <cell r="AJ443" t="str">
            <v/>
          </cell>
          <cell r="AK443" t="str">
            <v/>
          </cell>
          <cell r="AL443" t="str">
            <v/>
          </cell>
          <cell r="AM443" t="str">
            <v/>
          </cell>
        </row>
        <row r="444">
          <cell r="H444" t="str">
            <v>-</v>
          </cell>
          <cell r="J444" t="str">
            <v>Z2358_OTHER COSTS</v>
          </cell>
          <cell r="K444">
            <v>11271</v>
          </cell>
          <cell r="L444">
            <v>11271</v>
          </cell>
          <cell r="M444">
            <v>22542</v>
          </cell>
          <cell r="N444">
            <v>0</v>
          </cell>
          <cell r="O444">
            <v>0</v>
          </cell>
          <cell r="P444">
            <v>0</v>
          </cell>
          <cell r="Q444" t="str">
            <v>-</v>
          </cell>
          <cell r="R444" t="str">
            <v/>
          </cell>
          <cell r="S444" t="str">
            <v/>
          </cell>
          <cell r="T444" t="str">
            <v/>
          </cell>
          <cell r="U444" t="str">
            <v/>
          </cell>
          <cell r="V444" t="str">
            <v/>
          </cell>
          <cell r="W444" t="str">
            <v/>
          </cell>
          <cell r="X444" t="str">
            <v/>
          </cell>
          <cell r="Y444" t="str">
            <v/>
          </cell>
          <cell r="Z444" t="str">
            <v/>
          </cell>
          <cell r="AA444" t="str">
            <v>brak CC</v>
          </cell>
          <cell r="AB444" t="str">
            <v/>
          </cell>
          <cell r="AC444" t="str">
            <v/>
          </cell>
          <cell r="AD444" t="str">
            <v/>
          </cell>
          <cell r="AE444" t="str">
            <v/>
          </cell>
          <cell r="AF444" t="str">
            <v/>
          </cell>
          <cell r="AG444" t="str">
            <v/>
          </cell>
          <cell r="AH444" t="str">
            <v/>
          </cell>
          <cell r="AI444" t="str">
            <v/>
          </cell>
          <cell r="AJ444" t="str">
            <v/>
          </cell>
          <cell r="AK444" t="str">
            <v/>
          </cell>
          <cell r="AL444" t="str">
            <v/>
          </cell>
          <cell r="AM444" t="str">
            <v/>
          </cell>
        </row>
        <row r="445">
          <cell r="H445" t="str">
            <v>J12_M91_4211_Z2358_64504</v>
          </cell>
          <cell r="J445" t="str">
            <v>64504_Opłaty członkowskie</v>
          </cell>
          <cell r="K445">
            <v>11271</v>
          </cell>
          <cell r="L445">
            <v>11271</v>
          </cell>
          <cell r="M445">
            <v>22542</v>
          </cell>
          <cell r="N445">
            <v>1</v>
          </cell>
          <cell r="O445">
            <v>1</v>
          </cell>
          <cell r="P445">
            <v>1</v>
          </cell>
          <cell r="Q445" t="str">
            <v>J12M914211Z235864504</v>
          </cell>
          <cell r="R445" t="str">
            <v>L1</v>
          </cell>
          <cell r="S445" t="str">
            <v>M0</v>
          </cell>
          <cell r="T445">
            <v>62811000</v>
          </cell>
          <cell r="U445" t="str">
            <v>Legal Dep</v>
          </cell>
          <cell r="V445" t="str">
            <v>MVNO</v>
          </cell>
          <cell r="W445" t="str">
            <v>Other costs</v>
          </cell>
          <cell r="X445" t="str">
            <v>Membership Fees</v>
          </cell>
          <cell r="Y445" t="str">
            <v>PL1M0LMSF3</v>
          </cell>
          <cell r="Z445" t="str">
            <v xml:space="preserve">Legal MVNO Membership Fees  </v>
          </cell>
          <cell r="AA445">
            <v>1</v>
          </cell>
          <cell r="AB445" t="str">
            <v>SKŁADKI/OPŁATY REJESTRACYJNE/SUBSKRYPCJE</v>
          </cell>
          <cell r="AC445" t="str">
            <v/>
          </cell>
          <cell r="AD445" t="str">
            <v/>
          </cell>
          <cell r="AE445" t="str">
            <v/>
          </cell>
          <cell r="AF445" t="str">
            <v/>
          </cell>
          <cell r="AG445" t="str">
            <v/>
          </cell>
          <cell r="AH445" t="str">
            <v/>
          </cell>
          <cell r="AI445" t="str">
            <v/>
          </cell>
          <cell r="AJ445" t="str">
            <v/>
          </cell>
          <cell r="AK445" t="str">
            <v/>
          </cell>
          <cell r="AL445" t="str">
            <v/>
          </cell>
          <cell r="AM445" t="str">
            <v/>
          </cell>
        </row>
        <row r="446">
          <cell r="H446" t="str">
            <v>-</v>
          </cell>
          <cell r="J446" t="str">
            <v>J13_HEALTHCARE</v>
          </cell>
          <cell r="K446">
            <v>2494381.5799999996</v>
          </cell>
          <cell r="L446">
            <v>3091134.2229958889</v>
          </cell>
          <cell r="M446">
            <v>5585515.8029958885</v>
          </cell>
          <cell r="N446">
            <v>0</v>
          </cell>
          <cell r="O446">
            <v>0</v>
          </cell>
          <cell r="P446">
            <v>0</v>
          </cell>
          <cell r="Q446" t="str">
            <v>-</v>
          </cell>
          <cell r="R446" t="str">
            <v/>
          </cell>
          <cell r="S446" t="str">
            <v/>
          </cell>
          <cell r="T446" t="str">
            <v/>
          </cell>
          <cell r="U446" t="str">
            <v/>
          </cell>
          <cell r="V446" t="str">
            <v/>
          </cell>
          <cell r="W446" t="str">
            <v/>
          </cell>
          <cell r="X446" t="str">
            <v/>
          </cell>
          <cell r="Y446" t="str">
            <v/>
          </cell>
          <cell r="Z446" t="str">
            <v/>
          </cell>
          <cell r="AA446" t="str">
            <v>brak CC</v>
          </cell>
          <cell r="AB446" t="str">
            <v/>
          </cell>
          <cell r="AC446" t="str">
            <v/>
          </cell>
          <cell r="AD446" t="str">
            <v/>
          </cell>
          <cell r="AE446" t="str">
            <v/>
          </cell>
          <cell r="AF446" t="str">
            <v/>
          </cell>
          <cell r="AG446" t="str">
            <v/>
          </cell>
          <cell r="AH446" t="str">
            <v/>
          </cell>
          <cell r="AI446" t="str">
            <v/>
          </cell>
          <cell r="AJ446" t="str">
            <v/>
          </cell>
          <cell r="AK446" t="str">
            <v/>
          </cell>
          <cell r="AL446" t="str">
            <v/>
          </cell>
          <cell r="AM446" t="str">
            <v/>
          </cell>
        </row>
        <row r="447">
          <cell r="H447" t="str">
            <v>-</v>
          </cell>
          <cell r="J447" t="str">
            <v>M01_DOMO+</v>
          </cell>
          <cell r="K447">
            <v>702</v>
          </cell>
          <cell r="L447">
            <v>108</v>
          </cell>
          <cell r="M447">
            <v>810</v>
          </cell>
          <cell r="N447">
            <v>0</v>
          </cell>
          <cell r="O447">
            <v>0</v>
          </cell>
          <cell r="P447">
            <v>0</v>
          </cell>
          <cell r="Q447" t="str">
            <v>-</v>
          </cell>
          <cell r="R447" t="str">
            <v/>
          </cell>
          <cell r="S447" t="str">
            <v/>
          </cell>
          <cell r="T447" t="str">
            <v/>
          </cell>
          <cell r="U447" t="str">
            <v/>
          </cell>
          <cell r="V447" t="str">
            <v/>
          </cell>
          <cell r="W447" t="str">
            <v/>
          </cell>
          <cell r="X447" t="str">
            <v/>
          </cell>
          <cell r="Y447" t="str">
            <v/>
          </cell>
          <cell r="Z447" t="str">
            <v/>
          </cell>
          <cell r="AA447" t="str">
            <v>brak CC</v>
          </cell>
          <cell r="AB447" t="str">
            <v/>
          </cell>
          <cell r="AC447" t="str">
            <v/>
          </cell>
          <cell r="AD447" t="str">
            <v/>
          </cell>
          <cell r="AE447" t="str">
            <v/>
          </cell>
          <cell r="AF447" t="str">
            <v/>
          </cell>
          <cell r="AG447" t="str">
            <v/>
          </cell>
          <cell r="AH447" t="str">
            <v/>
          </cell>
          <cell r="AI447" t="str">
            <v/>
          </cell>
          <cell r="AJ447" t="str">
            <v/>
          </cell>
          <cell r="AK447" t="str">
            <v/>
          </cell>
          <cell r="AL447" t="str">
            <v/>
          </cell>
          <cell r="AM447" t="str">
            <v/>
          </cell>
        </row>
        <row r="448">
          <cell r="H448" t="str">
            <v>-</v>
          </cell>
          <cell r="J448" t="str">
            <v>4210_DEPARTMENT ADMINISTRATION</v>
          </cell>
          <cell r="K448">
            <v>702</v>
          </cell>
          <cell r="L448">
            <v>108</v>
          </cell>
          <cell r="M448">
            <v>810</v>
          </cell>
          <cell r="N448">
            <v>0</v>
          </cell>
          <cell r="O448">
            <v>0</v>
          </cell>
          <cell r="P448">
            <v>0</v>
          </cell>
          <cell r="Q448" t="str">
            <v>-</v>
          </cell>
          <cell r="R448" t="str">
            <v/>
          </cell>
          <cell r="S448" t="str">
            <v/>
          </cell>
          <cell r="T448" t="str">
            <v/>
          </cell>
          <cell r="U448" t="str">
            <v/>
          </cell>
          <cell r="V448" t="str">
            <v/>
          </cell>
          <cell r="W448" t="str">
            <v/>
          </cell>
          <cell r="X448" t="str">
            <v/>
          </cell>
          <cell r="Y448" t="str">
            <v/>
          </cell>
          <cell r="Z448" t="str">
            <v/>
          </cell>
          <cell r="AA448" t="str">
            <v>brak CC</v>
          </cell>
          <cell r="AB448" t="str">
            <v/>
          </cell>
          <cell r="AC448" t="str">
            <v/>
          </cell>
          <cell r="AD448" t="str">
            <v/>
          </cell>
          <cell r="AE448" t="str">
            <v/>
          </cell>
          <cell r="AF448" t="str">
            <v/>
          </cell>
          <cell r="AG448" t="str">
            <v/>
          </cell>
          <cell r="AH448" t="str">
            <v/>
          </cell>
          <cell r="AI448" t="str">
            <v/>
          </cell>
          <cell r="AJ448" t="str">
            <v/>
          </cell>
          <cell r="AK448" t="str">
            <v/>
          </cell>
          <cell r="AL448" t="str">
            <v/>
          </cell>
          <cell r="AM448" t="str">
            <v/>
          </cell>
        </row>
        <row r="449">
          <cell r="H449" t="str">
            <v>-</v>
          </cell>
          <cell r="J449" t="str">
            <v>Z2140_HEALTHCARE</v>
          </cell>
          <cell r="K449">
            <v>702</v>
          </cell>
          <cell r="L449">
            <v>108</v>
          </cell>
          <cell r="M449">
            <v>810</v>
          </cell>
          <cell r="N449">
            <v>0</v>
          </cell>
          <cell r="O449">
            <v>0</v>
          </cell>
          <cell r="P449">
            <v>0</v>
          </cell>
          <cell r="Q449" t="str">
            <v>-</v>
          </cell>
          <cell r="R449" t="str">
            <v/>
          </cell>
          <cell r="S449" t="str">
            <v/>
          </cell>
          <cell r="T449" t="str">
            <v/>
          </cell>
          <cell r="U449" t="str">
            <v/>
          </cell>
          <cell r="V449" t="str">
            <v/>
          </cell>
          <cell r="W449" t="str">
            <v/>
          </cell>
          <cell r="X449" t="str">
            <v/>
          </cell>
          <cell r="Y449" t="str">
            <v/>
          </cell>
          <cell r="Z449" t="str">
            <v/>
          </cell>
          <cell r="AA449" t="str">
            <v>brak CC</v>
          </cell>
          <cell r="AB449" t="str">
            <v/>
          </cell>
          <cell r="AC449" t="str">
            <v/>
          </cell>
          <cell r="AD449" t="str">
            <v/>
          </cell>
          <cell r="AE449" t="str">
            <v/>
          </cell>
          <cell r="AF449" t="str">
            <v/>
          </cell>
          <cell r="AG449" t="str">
            <v/>
          </cell>
          <cell r="AH449" t="str">
            <v/>
          </cell>
          <cell r="AI449" t="str">
            <v/>
          </cell>
          <cell r="AJ449" t="str">
            <v/>
          </cell>
          <cell r="AK449" t="str">
            <v/>
          </cell>
          <cell r="AL449" t="str">
            <v/>
          </cell>
          <cell r="AM449" t="str">
            <v/>
          </cell>
        </row>
        <row r="450">
          <cell r="H450" t="str">
            <v>J13_M01_4210_Z2140_65400</v>
          </cell>
          <cell r="J450" t="str">
            <v>65400_Ochrona medyczna</v>
          </cell>
          <cell r="K450">
            <v>702</v>
          </cell>
          <cell r="L450">
            <v>108</v>
          </cell>
          <cell r="M450">
            <v>810</v>
          </cell>
          <cell r="N450">
            <v>1</v>
          </cell>
          <cell r="O450">
            <v>1</v>
          </cell>
          <cell r="P450">
            <v>1</v>
          </cell>
          <cell r="Q450" t="str">
            <v>J13M014210Z214065400</v>
          </cell>
          <cell r="R450" t="str">
            <v>H2</v>
          </cell>
          <cell r="S450" t="str">
            <v>10</v>
          </cell>
          <cell r="T450" t="str">
            <v/>
          </cell>
          <cell r="U450" t="str">
            <v>Healthcare</v>
          </cell>
          <cell r="V450" t="str">
            <v>DOMO</v>
          </cell>
          <cell r="W450" t="str">
            <v>Lifestyle</v>
          </cell>
          <cell r="X450" t="str">
            <v>Medical Care</v>
          </cell>
          <cell r="Y450" t="str">
            <v>PH210XC013</v>
          </cell>
          <cell r="Z450" t="str">
            <v>Healthcare//Lifestyle channels</v>
          </cell>
          <cell r="AA450">
            <v>1</v>
          </cell>
          <cell r="AB450" t="str">
            <v>MEDYCYNA PRACY – KOSZTY MEDYCZNE</v>
          </cell>
          <cell r="AC450" t="str">
            <v/>
          </cell>
          <cell r="AD450" t="str">
            <v/>
          </cell>
          <cell r="AE450" t="str">
            <v/>
          </cell>
          <cell r="AF450" t="str">
            <v/>
          </cell>
          <cell r="AG450" t="str">
            <v/>
          </cell>
          <cell r="AH450" t="str">
            <v/>
          </cell>
          <cell r="AI450" t="str">
            <v/>
          </cell>
          <cell r="AJ450" t="str">
            <v/>
          </cell>
          <cell r="AK450" t="str">
            <v/>
          </cell>
          <cell r="AL450" t="str">
            <v/>
          </cell>
          <cell r="AM450" t="str">
            <v/>
          </cell>
        </row>
        <row r="451">
          <cell r="H451" t="str">
            <v>-</v>
          </cell>
          <cell r="J451" t="str">
            <v>M02_EXTERNAL MARKETS</v>
          </cell>
          <cell r="K451">
            <v>119080.4</v>
          </cell>
          <cell r="L451">
            <v>178900.41960211002</v>
          </cell>
          <cell r="M451">
            <v>297980.81960211002</v>
          </cell>
          <cell r="N451">
            <v>0</v>
          </cell>
          <cell r="O451">
            <v>0</v>
          </cell>
          <cell r="P451">
            <v>0</v>
          </cell>
          <cell r="Q451" t="str">
            <v>-</v>
          </cell>
          <cell r="R451" t="str">
            <v/>
          </cell>
          <cell r="S451" t="str">
            <v/>
          </cell>
          <cell r="T451" t="str">
            <v/>
          </cell>
          <cell r="U451" t="str">
            <v/>
          </cell>
          <cell r="V451" t="str">
            <v/>
          </cell>
          <cell r="W451" t="str">
            <v/>
          </cell>
          <cell r="X451" t="str">
            <v/>
          </cell>
          <cell r="Y451" t="str">
            <v/>
          </cell>
          <cell r="Z451" t="str">
            <v/>
          </cell>
          <cell r="AA451" t="str">
            <v>brak CC</v>
          </cell>
          <cell r="AB451" t="str">
            <v/>
          </cell>
          <cell r="AC451" t="str">
            <v/>
          </cell>
          <cell r="AD451" t="str">
            <v/>
          </cell>
          <cell r="AE451" t="str">
            <v/>
          </cell>
          <cell r="AF451" t="str">
            <v/>
          </cell>
          <cell r="AG451" t="str">
            <v/>
          </cell>
          <cell r="AH451" t="str">
            <v/>
          </cell>
          <cell r="AI451" t="str">
            <v/>
          </cell>
          <cell r="AJ451" t="str">
            <v/>
          </cell>
          <cell r="AK451" t="str">
            <v/>
          </cell>
          <cell r="AL451" t="str">
            <v/>
          </cell>
          <cell r="AM451" t="str">
            <v/>
          </cell>
        </row>
        <row r="452">
          <cell r="H452" t="str">
            <v>-</v>
          </cell>
          <cell r="J452" t="str">
            <v>4210_DEPARTMENT ADMINISTRATION</v>
          </cell>
          <cell r="K452">
            <v>119080.4</v>
          </cell>
          <cell r="L452">
            <v>178900.41960211002</v>
          </cell>
          <cell r="M452">
            <v>297980.81960211002</v>
          </cell>
          <cell r="N452">
            <v>0</v>
          </cell>
          <cell r="O452">
            <v>0</v>
          </cell>
          <cell r="P452">
            <v>0</v>
          </cell>
          <cell r="Q452" t="str">
            <v>-</v>
          </cell>
          <cell r="R452" t="str">
            <v/>
          </cell>
          <cell r="S452" t="str">
            <v/>
          </cell>
          <cell r="T452" t="str">
            <v/>
          </cell>
          <cell r="U452" t="str">
            <v/>
          </cell>
          <cell r="V452" t="str">
            <v/>
          </cell>
          <cell r="W452" t="str">
            <v/>
          </cell>
          <cell r="X452" t="str">
            <v/>
          </cell>
          <cell r="Y452" t="str">
            <v/>
          </cell>
          <cell r="Z452" t="str">
            <v/>
          </cell>
          <cell r="AA452" t="str">
            <v>brak CC</v>
          </cell>
          <cell r="AB452" t="str">
            <v/>
          </cell>
          <cell r="AC452" t="str">
            <v/>
          </cell>
          <cell r="AD452" t="str">
            <v/>
          </cell>
          <cell r="AE452" t="str">
            <v/>
          </cell>
          <cell r="AF452" t="str">
            <v/>
          </cell>
          <cell r="AG452" t="str">
            <v/>
          </cell>
          <cell r="AH452" t="str">
            <v/>
          </cell>
          <cell r="AI452" t="str">
            <v/>
          </cell>
          <cell r="AJ452" t="str">
            <v/>
          </cell>
          <cell r="AK452" t="str">
            <v/>
          </cell>
          <cell r="AL452" t="str">
            <v/>
          </cell>
          <cell r="AM452" t="str">
            <v/>
          </cell>
        </row>
        <row r="453">
          <cell r="H453" t="str">
            <v>-</v>
          </cell>
          <cell r="J453" t="str">
            <v>Z2140_HEALTHCARE</v>
          </cell>
          <cell r="K453">
            <v>119080.4</v>
          </cell>
          <cell r="L453">
            <v>178900.41960211002</v>
          </cell>
          <cell r="M453">
            <v>297980.81960211002</v>
          </cell>
          <cell r="N453">
            <v>0</v>
          </cell>
          <cell r="O453">
            <v>0</v>
          </cell>
          <cell r="P453">
            <v>0</v>
          </cell>
          <cell r="Q453" t="str">
            <v>-</v>
          </cell>
          <cell r="R453" t="str">
            <v/>
          </cell>
          <cell r="S453" t="str">
            <v/>
          </cell>
          <cell r="T453" t="str">
            <v/>
          </cell>
          <cell r="U453" t="str">
            <v/>
          </cell>
          <cell r="V453" t="str">
            <v/>
          </cell>
          <cell r="W453" t="str">
            <v/>
          </cell>
          <cell r="X453" t="str">
            <v/>
          </cell>
          <cell r="Y453" t="str">
            <v/>
          </cell>
          <cell r="Z453" t="str">
            <v/>
          </cell>
          <cell r="AA453" t="str">
            <v>brak CC</v>
          </cell>
          <cell r="AB453" t="str">
            <v/>
          </cell>
          <cell r="AC453" t="str">
            <v/>
          </cell>
          <cell r="AD453" t="str">
            <v/>
          </cell>
          <cell r="AE453" t="str">
            <v/>
          </cell>
          <cell r="AF453" t="str">
            <v/>
          </cell>
          <cell r="AG453" t="str">
            <v/>
          </cell>
          <cell r="AH453" t="str">
            <v/>
          </cell>
          <cell r="AI453" t="str">
            <v/>
          </cell>
          <cell r="AJ453" t="str">
            <v/>
          </cell>
          <cell r="AK453" t="str">
            <v/>
          </cell>
          <cell r="AL453" t="str">
            <v/>
          </cell>
          <cell r="AM453" t="str">
            <v/>
          </cell>
        </row>
        <row r="454">
          <cell r="H454" t="str">
            <v>J13_M02_4210_Z2140_65400</v>
          </cell>
          <cell r="J454" t="str">
            <v>65400_Ochrona medyczna</v>
          </cell>
          <cell r="K454">
            <v>119080.4</v>
          </cell>
          <cell r="L454">
            <v>178900.41960211002</v>
          </cell>
          <cell r="M454">
            <v>297980.81960211002</v>
          </cell>
          <cell r="N454">
            <v>1</v>
          </cell>
          <cell r="O454">
            <v>1</v>
          </cell>
          <cell r="P454">
            <v>1</v>
          </cell>
          <cell r="Q454" t="str">
            <v>J13M024210Z214065400</v>
          </cell>
          <cell r="R454" t="str">
            <v>H2</v>
          </cell>
          <cell r="S454" t="str">
            <v>X0</v>
          </cell>
          <cell r="T454" t="str">
            <v/>
          </cell>
          <cell r="U454" t="str">
            <v>Healthcare</v>
          </cell>
          <cell r="V454" t="str">
            <v>Group Services</v>
          </cell>
          <cell r="W454" t="str">
            <v>IC Outsourcing</v>
          </cell>
          <cell r="X454" t="str">
            <v>Medical Care</v>
          </cell>
          <cell r="Y454" t="str">
            <v>PH2X0XC023</v>
          </cell>
          <cell r="Z454" t="str">
            <v>Healthcare//External Serv Group projects</v>
          </cell>
          <cell r="AA454">
            <v>1</v>
          </cell>
          <cell r="AB454" t="str">
            <v>MEDYCYNA PRACY – KOSZTY MEDYCZNE</v>
          </cell>
          <cell r="AC454" t="str">
            <v/>
          </cell>
          <cell r="AD454" t="str">
            <v/>
          </cell>
          <cell r="AE454" t="str">
            <v/>
          </cell>
          <cell r="AF454" t="str">
            <v/>
          </cell>
          <cell r="AG454" t="str">
            <v/>
          </cell>
          <cell r="AH454" t="str">
            <v/>
          </cell>
          <cell r="AI454" t="str">
            <v/>
          </cell>
          <cell r="AJ454" t="str">
            <v/>
          </cell>
          <cell r="AK454" t="str">
            <v/>
          </cell>
          <cell r="AL454" t="str">
            <v/>
          </cell>
          <cell r="AM454" t="str">
            <v/>
          </cell>
        </row>
        <row r="455">
          <cell r="H455" t="str">
            <v>-</v>
          </cell>
          <cell r="J455" t="str">
            <v>M04_TELETOON+/HYPER+</v>
          </cell>
          <cell r="K455">
            <v>0</v>
          </cell>
          <cell r="L455">
            <v>0</v>
          </cell>
          <cell r="M455">
            <v>0</v>
          </cell>
          <cell r="N455">
            <v>0</v>
          </cell>
          <cell r="O455">
            <v>0</v>
          </cell>
          <cell r="P455">
            <v>0</v>
          </cell>
          <cell r="Q455" t="str">
            <v>-</v>
          </cell>
          <cell r="R455" t="str">
            <v/>
          </cell>
          <cell r="S455" t="str">
            <v/>
          </cell>
          <cell r="T455" t="str">
            <v/>
          </cell>
          <cell r="U455" t="str">
            <v/>
          </cell>
          <cell r="V455" t="str">
            <v/>
          </cell>
          <cell r="W455" t="str">
            <v/>
          </cell>
          <cell r="X455" t="str">
            <v/>
          </cell>
          <cell r="Y455" t="str">
            <v/>
          </cell>
          <cell r="Z455" t="str">
            <v/>
          </cell>
          <cell r="AA455" t="str">
            <v>brak CC</v>
          </cell>
          <cell r="AB455" t="str">
            <v/>
          </cell>
          <cell r="AC455" t="str">
            <v/>
          </cell>
          <cell r="AD455" t="str">
            <v/>
          </cell>
          <cell r="AE455" t="str">
            <v/>
          </cell>
          <cell r="AF455" t="str">
            <v/>
          </cell>
          <cell r="AG455" t="str">
            <v/>
          </cell>
          <cell r="AH455" t="str">
            <v/>
          </cell>
          <cell r="AI455" t="str">
            <v/>
          </cell>
          <cell r="AJ455" t="str">
            <v/>
          </cell>
          <cell r="AK455" t="str">
            <v/>
          </cell>
          <cell r="AL455" t="str">
            <v/>
          </cell>
          <cell r="AM455" t="str">
            <v/>
          </cell>
        </row>
        <row r="456">
          <cell r="H456" t="str">
            <v>-</v>
          </cell>
          <cell r="J456" t="str">
            <v>4210_DEPARTMENT ADMINISTRATION</v>
          </cell>
          <cell r="K456">
            <v>0</v>
          </cell>
          <cell r="L456">
            <v>0</v>
          </cell>
          <cell r="M456">
            <v>0</v>
          </cell>
          <cell r="N456">
            <v>0</v>
          </cell>
          <cell r="O456">
            <v>0</v>
          </cell>
          <cell r="P456">
            <v>0</v>
          </cell>
          <cell r="Q456" t="str">
            <v>-</v>
          </cell>
          <cell r="R456" t="str">
            <v/>
          </cell>
          <cell r="S456" t="str">
            <v/>
          </cell>
          <cell r="T456" t="str">
            <v/>
          </cell>
          <cell r="U456" t="str">
            <v/>
          </cell>
          <cell r="V456" t="str">
            <v/>
          </cell>
          <cell r="W456" t="str">
            <v/>
          </cell>
          <cell r="X456" t="str">
            <v/>
          </cell>
          <cell r="Y456" t="str">
            <v/>
          </cell>
          <cell r="Z456" t="str">
            <v/>
          </cell>
          <cell r="AA456" t="str">
            <v>brak CC</v>
          </cell>
          <cell r="AB456" t="str">
            <v/>
          </cell>
          <cell r="AC456" t="str">
            <v/>
          </cell>
          <cell r="AD456" t="str">
            <v/>
          </cell>
          <cell r="AE456" t="str">
            <v/>
          </cell>
          <cell r="AF456" t="str">
            <v/>
          </cell>
          <cell r="AG456" t="str">
            <v/>
          </cell>
          <cell r="AH456" t="str">
            <v/>
          </cell>
          <cell r="AI456" t="str">
            <v/>
          </cell>
          <cell r="AJ456" t="str">
            <v/>
          </cell>
          <cell r="AK456" t="str">
            <v/>
          </cell>
          <cell r="AL456" t="str">
            <v/>
          </cell>
          <cell r="AM456" t="str">
            <v/>
          </cell>
        </row>
        <row r="457">
          <cell r="H457" t="str">
            <v>-</v>
          </cell>
          <cell r="J457" t="str">
            <v>Z2140_HEALTHCARE</v>
          </cell>
          <cell r="K457">
            <v>0</v>
          </cell>
          <cell r="L457">
            <v>0</v>
          </cell>
          <cell r="M457">
            <v>0</v>
          </cell>
          <cell r="N457">
            <v>0</v>
          </cell>
          <cell r="O457">
            <v>0</v>
          </cell>
          <cell r="P457">
            <v>0</v>
          </cell>
          <cell r="Q457" t="str">
            <v>-</v>
          </cell>
          <cell r="R457" t="str">
            <v/>
          </cell>
          <cell r="S457" t="str">
            <v/>
          </cell>
          <cell r="T457" t="str">
            <v/>
          </cell>
          <cell r="U457" t="str">
            <v/>
          </cell>
          <cell r="V457" t="str">
            <v/>
          </cell>
          <cell r="W457" t="str">
            <v/>
          </cell>
          <cell r="X457" t="str">
            <v/>
          </cell>
          <cell r="Y457" t="str">
            <v/>
          </cell>
          <cell r="Z457" t="str">
            <v/>
          </cell>
          <cell r="AA457" t="str">
            <v>brak CC</v>
          </cell>
          <cell r="AB457" t="str">
            <v/>
          </cell>
          <cell r="AC457" t="str">
            <v/>
          </cell>
          <cell r="AD457" t="str">
            <v/>
          </cell>
          <cell r="AE457" t="str">
            <v/>
          </cell>
          <cell r="AF457" t="str">
            <v/>
          </cell>
          <cell r="AG457" t="str">
            <v/>
          </cell>
          <cell r="AH457" t="str">
            <v/>
          </cell>
          <cell r="AI457" t="str">
            <v/>
          </cell>
          <cell r="AJ457" t="str">
            <v/>
          </cell>
          <cell r="AK457" t="str">
            <v/>
          </cell>
          <cell r="AL457" t="str">
            <v/>
          </cell>
          <cell r="AM457" t="str">
            <v/>
          </cell>
        </row>
        <row r="458">
          <cell r="H458" t="str">
            <v>J13_M04_4210_Z2140_65400</v>
          </cell>
          <cell r="J458" t="str">
            <v>65400_Ochrona medyczna</v>
          </cell>
          <cell r="K458">
            <v>0</v>
          </cell>
          <cell r="L458">
            <v>0</v>
          </cell>
          <cell r="M458">
            <v>0</v>
          </cell>
          <cell r="N458">
            <v>1</v>
          </cell>
          <cell r="O458">
            <v>0</v>
          </cell>
          <cell r="P458">
            <v>0</v>
          </cell>
          <cell r="Q458" t="str">
            <v>J13M044210Z214065400</v>
          </cell>
          <cell r="R458" t="str">
            <v/>
          </cell>
          <cell r="S458" t="str">
            <v/>
          </cell>
          <cell r="T458" t="str">
            <v/>
          </cell>
          <cell r="U458" t="str">
            <v/>
          </cell>
          <cell r="V458" t="str">
            <v/>
          </cell>
          <cell r="W458" t="str">
            <v/>
          </cell>
          <cell r="X458" t="str">
            <v/>
          </cell>
          <cell r="Y458" t="str">
            <v/>
          </cell>
          <cell r="Z458" t="str">
            <v/>
          </cell>
          <cell r="AA458" t="str">
            <v>brak CC</v>
          </cell>
          <cell r="AB458" t="str">
            <v/>
          </cell>
          <cell r="AC458" t="str">
            <v/>
          </cell>
          <cell r="AD458" t="str">
            <v/>
          </cell>
          <cell r="AE458" t="str">
            <v/>
          </cell>
          <cell r="AF458" t="str">
            <v/>
          </cell>
          <cell r="AG458" t="str">
            <v/>
          </cell>
          <cell r="AH458" t="str">
            <v/>
          </cell>
          <cell r="AI458" t="str">
            <v/>
          </cell>
          <cell r="AJ458" t="str">
            <v/>
          </cell>
          <cell r="AK458" t="str">
            <v/>
          </cell>
          <cell r="AL458" t="str">
            <v/>
          </cell>
          <cell r="AM458" t="str">
            <v/>
          </cell>
        </row>
        <row r="459">
          <cell r="H459" t="str">
            <v>-</v>
          </cell>
          <cell r="J459" t="str">
            <v>M05_MINIMINI+</v>
          </cell>
          <cell r="K459">
            <v>0</v>
          </cell>
          <cell r="L459">
            <v>0</v>
          </cell>
          <cell r="M459">
            <v>0</v>
          </cell>
          <cell r="N459">
            <v>0</v>
          </cell>
          <cell r="O459">
            <v>0</v>
          </cell>
          <cell r="P459">
            <v>0</v>
          </cell>
          <cell r="Q459" t="str">
            <v>-</v>
          </cell>
          <cell r="R459" t="str">
            <v/>
          </cell>
          <cell r="S459" t="str">
            <v/>
          </cell>
          <cell r="T459" t="str">
            <v/>
          </cell>
          <cell r="U459" t="str">
            <v/>
          </cell>
          <cell r="V459" t="str">
            <v/>
          </cell>
          <cell r="W459" t="str">
            <v/>
          </cell>
          <cell r="X459" t="str">
            <v/>
          </cell>
          <cell r="Y459" t="str">
            <v/>
          </cell>
          <cell r="Z459" t="str">
            <v/>
          </cell>
          <cell r="AA459" t="str">
            <v>brak CC</v>
          </cell>
          <cell r="AB459" t="str">
            <v/>
          </cell>
          <cell r="AC459" t="str">
            <v/>
          </cell>
          <cell r="AD459" t="str">
            <v/>
          </cell>
          <cell r="AE459" t="str">
            <v/>
          </cell>
          <cell r="AF459" t="str">
            <v/>
          </cell>
          <cell r="AG459" t="str">
            <v/>
          </cell>
          <cell r="AH459" t="str">
            <v/>
          </cell>
          <cell r="AI459" t="str">
            <v/>
          </cell>
          <cell r="AJ459" t="str">
            <v/>
          </cell>
          <cell r="AK459" t="str">
            <v/>
          </cell>
          <cell r="AL459" t="str">
            <v/>
          </cell>
          <cell r="AM459" t="str">
            <v/>
          </cell>
        </row>
        <row r="460">
          <cell r="H460" t="str">
            <v>-</v>
          </cell>
          <cell r="J460" t="str">
            <v>4210_DEPARTMENT ADMINISTRATION</v>
          </cell>
          <cell r="K460">
            <v>0</v>
          </cell>
          <cell r="L460">
            <v>0</v>
          </cell>
          <cell r="M460">
            <v>0</v>
          </cell>
          <cell r="N460">
            <v>0</v>
          </cell>
          <cell r="O460">
            <v>0</v>
          </cell>
          <cell r="P460">
            <v>0</v>
          </cell>
          <cell r="Q460" t="str">
            <v>-</v>
          </cell>
          <cell r="R460" t="str">
            <v/>
          </cell>
          <cell r="S460" t="str">
            <v/>
          </cell>
          <cell r="T460" t="str">
            <v/>
          </cell>
          <cell r="U460" t="str">
            <v/>
          </cell>
          <cell r="V460" t="str">
            <v/>
          </cell>
          <cell r="W460" t="str">
            <v/>
          </cell>
          <cell r="X460" t="str">
            <v/>
          </cell>
          <cell r="Y460" t="str">
            <v/>
          </cell>
          <cell r="Z460" t="str">
            <v/>
          </cell>
          <cell r="AA460" t="str">
            <v>brak CC</v>
          </cell>
          <cell r="AB460" t="str">
            <v/>
          </cell>
          <cell r="AC460" t="str">
            <v/>
          </cell>
          <cell r="AD460" t="str">
            <v/>
          </cell>
          <cell r="AE460" t="str">
            <v/>
          </cell>
          <cell r="AF460" t="str">
            <v/>
          </cell>
          <cell r="AG460" t="str">
            <v/>
          </cell>
          <cell r="AH460" t="str">
            <v/>
          </cell>
          <cell r="AI460" t="str">
            <v/>
          </cell>
          <cell r="AJ460" t="str">
            <v/>
          </cell>
          <cell r="AK460" t="str">
            <v/>
          </cell>
          <cell r="AL460" t="str">
            <v/>
          </cell>
          <cell r="AM460" t="str">
            <v/>
          </cell>
        </row>
        <row r="461">
          <cell r="H461" t="str">
            <v>-</v>
          </cell>
          <cell r="J461" t="str">
            <v>Z2140_HEALTHCARE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 t="str">
            <v>-</v>
          </cell>
          <cell r="R461" t="str">
            <v/>
          </cell>
          <cell r="S461" t="str">
            <v/>
          </cell>
          <cell r="T461" t="str">
            <v/>
          </cell>
          <cell r="U461" t="str">
            <v/>
          </cell>
          <cell r="V461" t="str">
            <v/>
          </cell>
          <cell r="W461" t="str">
            <v/>
          </cell>
          <cell r="X461" t="str">
            <v/>
          </cell>
          <cell r="Y461" t="str">
            <v/>
          </cell>
          <cell r="Z461" t="str">
            <v/>
          </cell>
          <cell r="AA461" t="str">
            <v>brak CC</v>
          </cell>
          <cell r="AB461" t="str">
            <v/>
          </cell>
          <cell r="AC461" t="str">
            <v/>
          </cell>
          <cell r="AD461" t="str">
            <v/>
          </cell>
          <cell r="AE461" t="str">
            <v/>
          </cell>
          <cell r="AF461" t="str">
            <v/>
          </cell>
          <cell r="AG461" t="str">
            <v/>
          </cell>
          <cell r="AH461" t="str">
            <v/>
          </cell>
          <cell r="AI461" t="str">
            <v/>
          </cell>
          <cell r="AJ461" t="str">
            <v/>
          </cell>
          <cell r="AK461" t="str">
            <v/>
          </cell>
          <cell r="AL461" t="str">
            <v/>
          </cell>
          <cell r="AM461" t="str">
            <v/>
          </cell>
        </row>
        <row r="462">
          <cell r="H462" t="str">
            <v>J13_M05_4210_Z2140_65400</v>
          </cell>
          <cell r="J462" t="str">
            <v>65400_Ochrona medyczna</v>
          </cell>
          <cell r="K462">
            <v>0</v>
          </cell>
          <cell r="L462">
            <v>0</v>
          </cell>
          <cell r="M462">
            <v>0</v>
          </cell>
          <cell r="N462">
            <v>1</v>
          </cell>
          <cell r="O462">
            <v>0</v>
          </cell>
          <cell r="P462">
            <v>0</v>
          </cell>
          <cell r="Q462" t="str">
            <v>J13M054210Z214065400</v>
          </cell>
          <cell r="R462" t="str">
            <v/>
          </cell>
          <cell r="S462" t="str">
            <v/>
          </cell>
          <cell r="T462" t="str">
            <v/>
          </cell>
          <cell r="U462" t="str">
            <v/>
          </cell>
          <cell r="V462" t="str">
            <v/>
          </cell>
          <cell r="W462" t="str">
            <v/>
          </cell>
          <cell r="X462" t="str">
            <v/>
          </cell>
          <cell r="Y462" t="str">
            <v/>
          </cell>
          <cell r="Z462" t="str">
            <v/>
          </cell>
          <cell r="AA462" t="str">
            <v>brak CC</v>
          </cell>
          <cell r="AB462" t="str">
            <v/>
          </cell>
          <cell r="AC462" t="str">
            <v/>
          </cell>
          <cell r="AD462" t="str">
            <v/>
          </cell>
          <cell r="AE462" t="str">
            <v/>
          </cell>
          <cell r="AF462" t="str">
            <v/>
          </cell>
          <cell r="AG462" t="str">
            <v/>
          </cell>
          <cell r="AH462" t="str">
            <v/>
          </cell>
          <cell r="AI462" t="str">
            <v/>
          </cell>
          <cell r="AJ462" t="str">
            <v/>
          </cell>
          <cell r="AK462" t="str">
            <v/>
          </cell>
          <cell r="AL462" t="str">
            <v/>
          </cell>
          <cell r="AM462" t="str">
            <v/>
          </cell>
        </row>
        <row r="463">
          <cell r="H463" t="str">
            <v>-</v>
          </cell>
          <cell r="J463" t="str">
            <v>M06_ALEKINO+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 t="str">
            <v>-</v>
          </cell>
          <cell r="R463" t="str">
            <v/>
          </cell>
          <cell r="S463" t="str">
            <v/>
          </cell>
          <cell r="T463" t="str">
            <v/>
          </cell>
          <cell r="U463" t="str">
            <v/>
          </cell>
          <cell r="V463" t="str">
            <v/>
          </cell>
          <cell r="W463" t="str">
            <v/>
          </cell>
          <cell r="X463" t="str">
            <v/>
          </cell>
          <cell r="Y463" t="str">
            <v/>
          </cell>
          <cell r="Z463" t="str">
            <v/>
          </cell>
          <cell r="AA463" t="str">
            <v>brak CC</v>
          </cell>
          <cell r="AB463" t="str">
            <v/>
          </cell>
          <cell r="AC463" t="str">
            <v/>
          </cell>
          <cell r="AD463" t="str">
            <v/>
          </cell>
          <cell r="AE463" t="str">
            <v/>
          </cell>
          <cell r="AF463" t="str">
            <v/>
          </cell>
          <cell r="AG463" t="str">
            <v/>
          </cell>
          <cell r="AH463" t="str">
            <v/>
          </cell>
          <cell r="AI463" t="str">
            <v/>
          </cell>
          <cell r="AJ463" t="str">
            <v/>
          </cell>
          <cell r="AK463" t="str">
            <v/>
          </cell>
          <cell r="AL463" t="str">
            <v/>
          </cell>
          <cell r="AM463" t="str">
            <v/>
          </cell>
        </row>
        <row r="464">
          <cell r="H464" t="str">
            <v>-</v>
          </cell>
          <cell r="J464" t="str">
            <v>4210_DEPARTMENT ADMINISTRATION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 t="str">
            <v>-</v>
          </cell>
          <cell r="R464" t="str">
            <v/>
          </cell>
          <cell r="S464" t="str">
            <v/>
          </cell>
          <cell r="T464" t="str">
            <v/>
          </cell>
          <cell r="U464" t="str">
            <v/>
          </cell>
          <cell r="V464" t="str">
            <v/>
          </cell>
          <cell r="W464" t="str">
            <v/>
          </cell>
          <cell r="X464" t="str">
            <v/>
          </cell>
          <cell r="Y464" t="str">
            <v/>
          </cell>
          <cell r="Z464" t="str">
            <v/>
          </cell>
          <cell r="AA464" t="str">
            <v>brak CC</v>
          </cell>
          <cell r="AB464" t="str">
            <v/>
          </cell>
          <cell r="AC464" t="str">
            <v/>
          </cell>
          <cell r="AD464" t="str">
            <v/>
          </cell>
          <cell r="AE464" t="str">
            <v/>
          </cell>
          <cell r="AF464" t="str">
            <v/>
          </cell>
          <cell r="AG464" t="str">
            <v/>
          </cell>
          <cell r="AH464" t="str">
            <v/>
          </cell>
          <cell r="AI464" t="str">
            <v/>
          </cell>
          <cell r="AJ464" t="str">
            <v/>
          </cell>
          <cell r="AK464" t="str">
            <v/>
          </cell>
          <cell r="AL464" t="str">
            <v/>
          </cell>
          <cell r="AM464" t="str">
            <v/>
          </cell>
        </row>
        <row r="465">
          <cell r="H465" t="str">
            <v>-</v>
          </cell>
          <cell r="J465" t="str">
            <v>Z2140_HEALTHCARE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 t="str">
            <v>-</v>
          </cell>
          <cell r="R465" t="str">
            <v/>
          </cell>
          <cell r="S465" t="str">
            <v/>
          </cell>
          <cell r="T465" t="str">
            <v/>
          </cell>
          <cell r="U465" t="str">
            <v/>
          </cell>
          <cell r="V465" t="str">
            <v/>
          </cell>
          <cell r="W465" t="str">
            <v/>
          </cell>
          <cell r="X465" t="str">
            <v/>
          </cell>
          <cell r="Y465" t="str">
            <v/>
          </cell>
          <cell r="Z465" t="str">
            <v/>
          </cell>
          <cell r="AA465" t="str">
            <v>brak CC</v>
          </cell>
          <cell r="AB465" t="str">
            <v/>
          </cell>
          <cell r="AC465" t="str">
            <v/>
          </cell>
          <cell r="AD465" t="str">
            <v/>
          </cell>
          <cell r="AE465" t="str">
            <v/>
          </cell>
          <cell r="AF465" t="str">
            <v/>
          </cell>
          <cell r="AG465" t="str">
            <v/>
          </cell>
          <cell r="AH465" t="str">
            <v/>
          </cell>
          <cell r="AI465" t="str">
            <v/>
          </cell>
          <cell r="AJ465" t="str">
            <v/>
          </cell>
          <cell r="AK465" t="str">
            <v/>
          </cell>
          <cell r="AL465" t="str">
            <v/>
          </cell>
          <cell r="AM465" t="str">
            <v/>
          </cell>
        </row>
        <row r="466">
          <cell r="H466" t="str">
            <v>J13_M06_4210_Z2140_65400</v>
          </cell>
          <cell r="J466" t="str">
            <v>65400_Ochrona medyczna</v>
          </cell>
          <cell r="K466">
            <v>0</v>
          </cell>
          <cell r="L466">
            <v>0</v>
          </cell>
          <cell r="M466">
            <v>0</v>
          </cell>
          <cell r="N466">
            <v>1</v>
          </cell>
          <cell r="O466">
            <v>0</v>
          </cell>
          <cell r="P466">
            <v>0</v>
          </cell>
          <cell r="Q466" t="str">
            <v>J13M064210Z214065400</v>
          </cell>
          <cell r="R466" t="str">
            <v/>
          </cell>
          <cell r="S466" t="str">
            <v/>
          </cell>
          <cell r="T466" t="str">
            <v/>
          </cell>
          <cell r="U466" t="str">
            <v/>
          </cell>
          <cell r="V466" t="str">
            <v/>
          </cell>
          <cell r="W466" t="str">
            <v/>
          </cell>
          <cell r="X466" t="str">
            <v/>
          </cell>
          <cell r="Y466" t="str">
            <v/>
          </cell>
          <cell r="Z466" t="str">
            <v/>
          </cell>
          <cell r="AA466" t="str">
            <v>brak CC</v>
          </cell>
          <cell r="AB466" t="str">
            <v/>
          </cell>
          <cell r="AC466" t="str">
            <v/>
          </cell>
          <cell r="AD466" t="str">
            <v/>
          </cell>
          <cell r="AE466" t="str">
            <v/>
          </cell>
          <cell r="AF466" t="str">
            <v/>
          </cell>
          <cell r="AG466" t="str">
            <v/>
          </cell>
          <cell r="AH466" t="str">
            <v/>
          </cell>
          <cell r="AI466" t="str">
            <v/>
          </cell>
          <cell r="AJ466" t="str">
            <v/>
          </cell>
          <cell r="AK466" t="str">
            <v/>
          </cell>
          <cell r="AL466" t="str">
            <v/>
          </cell>
          <cell r="AM466" t="str">
            <v/>
          </cell>
        </row>
        <row r="467">
          <cell r="H467" t="str">
            <v>-</v>
          </cell>
          <cell r="J467" t="str">
            <v>M08_KUCHNIA+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 t="str">
            <v>-</v>
          </cell>
          <cell r="R467" t="str">
            <v/>
          </cell>
          <cell r="S467" t="str">
            <v/>
          </cell>
          <cell r="T467" t="str">
            <v/>
          </cell>
          <cell r="U467" t="str">
            <v/>
          </cell>
          <cell r="V467" t="str">
            <v/>
          </cell>
          <cell r="W467" t="str">
            <v/>
          </cell>
          <cell r="X467" t="str">
            <v/>
          </cell>
          <cell r="Y467" t="str">
            <v/>
          </cell>
          <cell r="Z467" t="str">
            <v/>
          </cell>
          <cell r="AA467" t="str">
            <v>brak CC</v>
          </cell>
          <cell r="AB467" t="str">
            <v/>
          </cell>
          <cell r="AC467" t="str">
            <v/>
          </cell>
          <cell r="AD467" t="str">
            <v/>
          </cell>
          <cell r="AE467" t="str">
            <v/>
          </cell>
          <cell r="AF467" t="str">
            <v/>
          </cell>
          <cell r="AG467" t="str">
            <v/>
          </cell>
          <cell r="AH467" t="str">
            <v/>
          </cell>
          <cell r="AI467" t="str">
            <v/>
          </cell>
          <cell r="AJ467" t="str">
            <v/>
          </cell>
          <cell r="AK467" t="str">
            <v/>
          </cell>
          <cell r="AL467" t="str">
            <v/>
          </cell>
          <cell r="AM467" t="str">
            <v/>
          </cell>
        </row>
        <row r="468">
          <cell r="H468" t="str">
            <v>-</v>
          </cell>
          <cell r="J468" t="str">
            <v>4210_DEPARTMENT ADMINISTRATION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 t="str">
            <v>-</v>
          </cell>
          <cell r="R468" t="str">
            <v/>
          </cell>
          <cell r="S468" t="str">
            <v/>
          </cell>
          <cell r="T468" t="str">
            <v/>
          </cell>
          <cell r="U468" t="str">
            <v/>
          </cell>
          <cell r="V468" t="str">
            <v/>
          </cell>
          <cell r="W468" t="str">
            <v/>
          </cell>
          <cell r="X468" t="str">
            <v/>
          </cell>
          <cell r="Y468" t="str">
            <v/>
          </cell>
          <cell r="Z468" t="str">
            <v/>
          </cell>
          <cell r="AA468" t="str">
            <v>brak CC</v>
          </cell>
          <cell r="AB468" t="str">
            <v/>
          </cell>
          <cell r="AC468" t="str">
            <v/>
          </cell>
          <cell r="AD468" t="str">
            <v/>
          </cell>
          <cell r="AE468" t="str">
            <v/>
          </cell>
          <cell r="AF468" t="str">
            <v/>
          </cell>
          <cell r="AG468" t="str">
            <v/>
          </cell>
          <cell r="AH468" t="str">
            <v/>
          </cell>
          <cell r="AI468" t="str">
            <v/>
          </cell>
          <cell r="AJ468" t="str">
            <v/>
          </cell>
          <cell r="AK468" t="str">
            <v/>
          </cell>
          <cell r="AL468" t="str">
            <v/>
          </cell>
          <cell r="AM468" t="str">
            <v/>
          </cell>
        </row>
        <row r="469">
          <cell r="H469" t="str">
            <v>-</v>
          </cell>
          <cell r="J469" t="str">
            <v>Z2140_HEALTHCARE</v>
          </cell>
          <cell r="K469">
            <v>0</v>
          </cell>
          <cell r="L469">
            <v>0</v>
          </cell>
          <cell r="M469">
            <v>0</v>
          </cell>
          <cell r="N469">
            <v>0</v>
          </cell>
          <cell r="O469">
            <v>0</v>
          </cell>
          <cell r="P469">
            <v>0</v>
          </cell>
          <cell r="Q469" t="str">
            <v>-</v>
          </cell>
          <cell r="R469" t="str">
            <v/>
          </cell>
          <cell r="S469" t="str">
            <v/>
          </cell>
          <cell r="T469" t="str">
            <v/>
          </cell>
          <cell r="U469" t="str">
            <v/>
          </cell>
          <cell r="V469" t="str">
            <v/>
          </cell>
          <cell r="W469" t="str">
            <v/>
          </cell>
          <cell r="X469" t="str">
            <v/>
          </cell>
          <cell r="Y469" t="str">
            <v/>
          </cell>
          <cell r="Z469" t="str">
            <v/>
          </cell>
          <cell r="AA469" t="str">
            <v>brak CC</v>
          </cell>
          <cell r="AB469" t="str">
            <v/>
          </cell>
          <cell r="AC469" t="str">
            <v/>
          </cell>
          <cell r="AD469" t="str">
            <v/>
          </cell>
          <cell r="AE469" t="str">
            <v/>
          </cell>
          <cell r="AF469" t="str">
            <v/>
          </cell>
          <cell r="AG469" t="str">
            <v/>
          </cell>
          <cell r="AH469" t="str">
            <v/>
          </cell>
          <cell r="AI469" t="str">
            <v/>
          </cell>
          <cell r="AJ469" t="str">
            <v/>
          </cell>
          <cell r="AK469" t="str">
            <v/>
          </cell>
          <cell r="AL469" t="str">
            <v/>
          </cell>
          <cell r="AM469" t="str">
            <v/>
          </cell>
        </row>
        <row r="470">
          <cell r="H470" t="str">
            <v>J13_M08_4210_Z2140_65400</v>
          </cell>
          <cell r="J470" t="str">
            <v>65400_Ochrona medyczna</v>
          </cell>
          <cell r="K470">
            <v>0</v>
          </cell>
          <cell r="L470">
            <v>0</v>
          </cell>
          <cell r="M470">
            <v>0</v>
          </cell>
          <cell r="N470">
            <v>1</v>
          </cell>
          <cell r="O470">
            <v>0</v>
          </cell>
          <cell r="P470">
            <v>0</v>
          </cell>
          <cell r="Q470" t="str">
            <v>J13M084210Z214065400</v>
          </cell>
          <cell r="R470" t="str">
            <v/>
          </cell>
          <cell r="S470" t="str">
            <v/>
          </cell>
          <cell r="T470" t="str">
            <v/>
          </cell>
          <cell r="U470" t="str">
            <v/>
          </cell>
          <cell r="V470" t="str">
            <v/>
          </cell>
          <cell r="W470" t="str">
            <v/>
          </cell>
          <cell r="X470" t="str">
            <v/>
          </cell>
          <cell r="Y470" t="str">
            <v/>
          </cell>
          <cell r="Z470" t="str">
            <v/>
          </cell>
          <cell r="AA470" t="str">
            <v>brak CC</v>
          </cell>
          <cell r="AB470" t="str">
            <v/>
          </cell>
          <cell r="AC470" t="str">
            <v/>
          </cell>
          <cell r="AD470" t="str">
            <v/>
          </cell>
          <cell r="AE470" t="str">
            <v/>
          </cell>
          <cell r="AF470" t="str">
            <v/>
          </cell>
          <cell r="AG470" t="str">
            <v/>
          </cell>
          <cell r="AH470" t="str">
            <v/>
          </cell>
          <cell r="AI470" t="str">
            <v/>
          </cell>
          <cell r="AJ470" t="str">
            <v/>
          </cell>
          <cell r="AK470" t="str">
            <v/>
          </cell>
          <cell r="AL470" t="str">
            <v/>
          </cell>
          <cell r="AM470" t="str">
            <v/>
          </cell>
        </row>
        <row r="471">
          <cell r="H471" t="str">
            <v>-</v>
          </cell>
          <cell r="J471" t="str">
            <v>M09_PLANETE+</v>
          </cell>
          <cell r="K471">
            <v>594</v>
          </cell>
          <cell r="L471">
            <v>0</v>
          </cell>
          <cell r="M471">
            <v>594</v>
          </cell>
          <cell r="N471">
            <v>0</v>
          </cell>
          <cell r="O471">
            <v>0</v>
          </cell>
          <cell r="P471">
            <v>0</v>
          </cell>
          <cell r="Q471" t="str">
            <v>-</v>
          </cell>
          <cell r="R471" t="str">
            <v/>
          </cell>
          <cell r="S471" t="str">
            <v/>
          </cell>
          <cell r="T471" t="str">
            <v/>
          </cell>
          <cell r="U471" t="str">
            <v/>
          </cell>
          <cell r="V471" t="str">
            <v/>
          </cell>
          <cell r="W471" t="str">
            <v/>
          </cell>
          <cell r="X471" t="str">
            <v/>
          </cell>
          <cell r="Y471" t="str">
            <v/>
          </cell>
          <cell r="Z471" t="str">
            <v/>
          </cell>
          <cell r="AA471" t="str">
            <v>brak CC</v>
          </cell>
          <cell r="AB471" t="str">
            <v/>
          </cell>
          <cell r="AC471" t="str">
            <v/>
          </cell>
          <cell r="AD471" t="str">
            <v/>
          </cell>
          <cell r="AE471" t="str">
            <v/>
          </cell>
          <cell r="AF471" t="str">
            <v/>
          </cell>
          <cell r="AG471" t="str">
            <v/>
          </cell>
          <cell r="AH471" t="str">
            <v/>
          </cell>
          <cell r="AI471" t="str">
            <v/>
          </cell>
          <cell r="AJ471" t="str">
            <v/>
          </cell>
          <cell r="AK471" t="str">
            <v/>
          </cell>
          <cell r="AL471" t="str">
            <v/>
          </cell>
          <cell r="AM471" t="str">
            <v/>
          </cell>
        </row>
        <row r="472">
          <cell r="H472" t="str">
            <v>-</v>
          </cell>
          <cell r="J472" t="str">
            <v>4210_DEPARTMENT ADMINISTRATION</v>
          </cell>
          <cell r="K472">
            <v>594</v>
          </cell>
          <cell r="L472">
            <v>0</v>
          </cell>
          <cell r="M472">
            <v>594</v>
          </cell>
          <cell r="N472">
            <v>0</v>
          </cell>
          <cell r="O472">
            <v>0</v>
          </cell>
          <cell r="P472">
            <v>0</v>
          </cell>
          <cell r="Q472" t="str">
            <v>-</v>
          </cell>
          <cell r="R472" t="str">
            <v/>
          </cell>
          <cell r="S472" t="str">
            <v/>
          </cell>
          <cell r="T472" t="str">
            <v/>
          </cell>
          <cell r="U472" t="str">
            <v/>
          </cell>
          <cell r="V472" t="str">
            <v/>
          </cell>
          <cell r="W472" t="str">
            <v/>
          </cell>
          <cell r="X472" t="str">
            <v/>
          </cell>
          <cell r="Y472" t="str">
            <v/>
          </cell>
          <cell r="Z472" t="str">
            <v/>
          </cell>
          <cell r="AA472" t="str">
            <v>brak CC</v>
          </cell>
          <cell r="AB472" t="str">
            <v/>
          </cell>
          <cell r="AC472" t="str">
            <v/>
          </cell>
          <cell r="AD472" t="str">
            <v/>
          </cell>
          <cell r="AE472" t="str">
            <v/>
          </cell>
          <cell r="AF472" t="str">
            <v/>
          </cell>
          <cell r="AG472" t="str">
            <v/>
          </cell>
          <cell r="AH472" t="str">
            <v/>
          </cell>
          <cell r="AI472" t="str">
            <v/>
          </cell>
          <cell r="AJ472" t="str">
            <v/>
          </cell>
          <cell r="AK472" t="str">
            <v/>
          </cell>
          <cell r="AL472" t="str">
            <v/>
          </cell>
          <cell r="AM472" t="str">
            <v/>
          </cell>
        </row>
        <row r="473">
          <cell r="H473" t="str">
            <v>-</v>
          </cell>
          <cell r="J473" t="str">
            <v>Z2140_HEALTHCARE</v>
          </cell>
          <cell r="K473">
            <v>594</v>
          </cell>
          <cell r="L473">
            <v>0</v>
          </cell>
          <cell r="M473">
            <v>594</v>
          </cell>
          <cell r="N473">
            <v>0</v>
          </cell>
          <cell r="O473">
            <v>0</v>
          </cell>
          <cell r="P473">
            <v>0</v>
          </cell>
          <cell r="Q473" t="str">
            <v>-</v>
          </cell>
          <cell r="R473" t="str">
            <v/>
          </cell>
          <cell r="S473" t="str">
            <v/>
          </cell>
          <cell r="T473" t="str">
            <v/>
          </cell>
          <cell r="U473" t="str">
            <v/>
          </cell>
          <cell r="V473" t="str">
            <v/>
          </cell>
          <cell r="W473" t="str">
            <v/>
          </cell>
          <cell r="X473" t="str">
            <v/>
          </cell>
          <cell r="Y473" t="str">
            <v/>
          </cell>
          <cell r="Z473" t="str">
            <v/>
          </cell>
          <cell r="AA473" t="str">
            <v>brak CC</v>
          </cell>
          <cell r="AB473" t="str">
            <v/>
          </cell>
          <cell r="AC473" t="str">
            <v/>
          </cell>
          <cell r="AD473" t="str">
            <v/>
          </cell>
          <cell r="AE473" t="str">
            <v/>
          </cell>
          <cell r="AF473" t="str">
            <v/>
          </cell>
          <cell r="AG473" t="str">
            <v/>
          </cell>
          <cell r="AH473" t="str">
            <v/>
          </cell>
          <cell r="AI473" t="str">
            <v/>
          </cell>
          <cell r="AJ473" t="str">
            <v/>
          </cell>
          <cell r="AK473" t="str">
            <v/>
          </cell>
          <cell r="AL473" t="str">
            <v/>
          </cell>
          <cell r="AM473" t="str">
            <v/>
          </cell>
        </row>
        <row r="474">
          <cell r="H474" t="str">
            <v>J13_M09_4210_Z2140_65400</v>
          </cell>
          <cell r="J474" t="str">
            <v>65400_Ochrona medyczna</v>
          </cell>
          <cell r="K474">
            <v>594</v>
          </cell>
          <cell r="L474">
            <v>0</v>
          </cell>
          <cell r="M474">
            <v>594</v>
          </cell>
          <cell r="N474">
            <v>1</v>
          </cell>
          <cell r="O474">
            <v>1</v>
          </cell>
          <cell r="P474">
            <v>1</v>
          </cell>
          <cell r="Q474" t="str">
            <v>J13M094210Z214065400</v>
          </cell>
          <cell r="R474" t="str">
            <v>H2</v>
          </cell>
          <cell r="S474" t="str">
            <v>90</v>
          </cell>
          <cell r="T474" t="str">
            <v/>
          </cell>
          <cell r="U474" t="str">
            <v>Healthcare</v>
          </cell>
          <cell r="V474" t="str">
            <v>PLANETE</v>
          </cell>
          <cell r="W474" t="str">
            <v>Lifestyle</v>
          </cell>
          <cell r="X474" t="str">
            <v>Medical Care</v>
          </cell>
          <cell r="Y474" t="str">
            <v>PH290XC093</v>
          </cell>
          <cell r="Z474" t="str">
            <v>Healthcare//Documentary Channels</v>
          </cell>
          <cell r="AA474">
            <v>1</v>
          </cell>
          <cell r="AB474" t="str">
            <v>MEDYCYNA PRACY – KOSZTY MEDYCZNE</v>
          </cell>
          <cell r="AC474" t="str">
            <v/>
          </cell>
          <cell r="AD474" t="str">
            <v/>
          </cell>
          <cell r="AE474" t="str">
            <v/>
          </cell>
          <cell r="AF474" t="str">
            <v/>
          </cell>
          <cell r="AG474" t="str">
            <v/>
          </cell>
          <cell r="AH474" t="str">
            <v/>
          </cell>
          <cell r="AI474" t="str">
            <v/>
          </cell>
          <cell r="AJ474" t="str">
            <v/>
          </cell>
          <cell r="AK474" t="str">
            <v/>
          </cell>
          <cell r="AL474" t="str">
            <v/>
          </cell>
          <cell r="AM474" t="str">
            <v/>
          </cell>
        </row>
        <row r="475">
          <cell r="H475" t="str">
            <v>-</v>
          </cell>
          <cell r="J475" t="str">
            <v>M10_MANAGEMENT BOARD</v>
          </cell>
          <cell r="K475">
            <v>192831.40000000002</v>
          </cell>
          <cell r="L475">
            <v>257194.65</v>
          </cell>
          <cell r="M475">
            <v>450026.05000000005</v>
          </cell>
          <cell r="N475">
            <v>0</v>
          </cell>
          <cell r="O475">
            <v>0</v>
          </cell>
          <cell r="P475">
            <v>0</v>
          </cell>
          <cell r="Q475" t="str">
            <v>-</v>
          </cell>
          <cell r="R475" t="str">
            <v/>
          </cell>
          <cell r="S475" t="str">
            <v/>
          </cell>
          <cell r="T475" t="str">
            <v/>
          </cell>
          <cell r="U475" t="str">
            <v/>
          </cell>
          <cell r="V475" t="str">
            <v/>
          </cell>
          <cell r="W475" t="str">
            <v/>
          </cell>
          <cell r="X475" t="str">
            <v/>
          </cell>
          <cell r="Y475" t="str">
            <v/>
          </cell>
          <cell r="Z475" t="str">
            <v/>
          </cell>
          <cell r="AA475" t="str">
            <v>brak CC</v>
          </cell>
          <cell r="AB475" t="str">
            <v/>
          </cell>
          <cell r="AC475" t="str">
            <v/>
          </cell>
          <cell r="AD475" t="str">
            <v/>
          </cell>
          <cell r="AE475" t="str">
            <v/>
          </cell>
          <cell r="AF475" t="str">
            <v/>
          </cell>
          <cell r="AG475" t="str">
            <v/>
          </cell>
          <cell r="AH475" t="str">
            <v/>
          </cell>
          <cell r="AI475" t="str">
            <v/>
          </cell>
          <cell r="AJ475" t="str">
            <v/>
          </cell>
          <cell r="AK475" t="str">
            <v/>
          </cell>
          <cell r="AL475" t="str">
            <v/>
          </cell>
          <cell r="AM475" t="str">
            <v/>
          </cell>
        </row>
        <row r="476">
          <cell r="H476" t="str">
            <v>-</v>
          </cell>
          <cell r="J476" t="str">
            <v>4210_DEPARTMENT ADMINISTRATION</v>
          </cell>
          <cell r="K476">
            <v>192831.40000000002</v>
          </cell>
          <cell r="L476">
            <v>257194.65</v>
          </cell>
          <cell r="M476">
            <v>450026.05000000005</v>
          </cell>
          <cell r="N476">
            <v>0</v>
          </cell>
          <cell r="O476">
            <v>0</v>
          </cell>
          <cell r="P476">
            <v>0</v>
          </cell>
          <cell r="Q476" t="str">
            <v>-</v>
          </cell>
          <cell r="R476" t="str">
            <v/>
          </cell>
          <cell r="S476" t="str">
            <v/>
          </cell>
          <cell r="T476" t="str">
            <v/>
          </cell>
          <cell r="U476" t="str">
            <v/>
          </cell>
          <cell r="V476" t="str">
            <v/>
          </cell>
          <cell r="W476" t="str">
            <v/>
          </cell>
          <cell r="X476" t="str">
            <v/>
          </cell>
          <cell r="Y476" t="str">
            <v/>
          </cell>
          <cell r="Z476" t="str">
            <v/>
          </cell>
          <cell r="AA476" t="str">
            <v>brak CC</v>
          </cell>
          <cell r="AB476" t="str">
            <v/>
          </cell>
          <cell r="AC476" t="str">
            <v/>
          </cell>
          <cell r="AD476" t="str">
            <v/>
          </cell>
          <cell r="AE476" t="str">
            <v/>
          </cell>
          <cell r="AF476" t="str">
            <v/>
          </cell>
          <cell r="AG476" t="str">
            <v/>
          </cell>
          <cell r="AH476" t="str">
            <v/>
          </cell>
          <cell r="AI476" t="str">
            <v/>
          </cell>
          <cell r="AJ476" t="str">
            <v/>
          </cell>
          <cell r="AK476" t="str">
            <v/>
          </cell>
          <cell r="AL476" t="str">
            <v/>
          </cell>
          <cell r="AM476" t="str">
            <v/>
          </cell>
        </row>
        <row r="477">
          <cell r="H477" t="str">
            <v>-</v>
          </cell>
          <cell r="J477" t="str">
            <v>Z2140_HEALTHCARE</v>
          </cell>
          <cell r="K477">
            <v>192831.40000000002</v>
          </cell>
          <cell r="L477">
            <v>257194.65</v>
          </cell>
          <cell r="M477">
            <v>450026.05000000005</v>
          </cell>
          <cell r="N477">
            <v>0</v>
          </cell>
          <cell r="O477">
            <v>0</v>
          </cell>
          <cell r="P477">
            <v>0</v>
          </cell>
          <cell r="Q477" t="str">
            <v>-</v>
          </cell>
          <cell r="R477" t="str">
            <v/>
          </cell>
          <cell r="S477" t="str">
            <v/>
          </cell>
          <cell r="T477" t="str">
            <v/>
          </cell>
          <cell r="U477" t="str">
            <v/>
          </cell>
          <cell r="V477" t="str">
            <v/>
          </cell>
          <cell r="W477" t="str">
            <v/>
          </cell>
          <cell r="X477" t="str">
            <v/>
          </cell>
          <cell r="Y477" t="str">
            <v/>
          </cell>
          <cell r="Z477" t="str">
            <v/>
          </cell>
          <cell r="AA477" t="str">
            <v>brak CC</v>
          </cell>
          <cell r="AB477" t="str">
            <v/>
          </cell>
          <cell r="AC477" t="str">
            <v/>
          </cell>
          <cell r="AD477" t="str">
            <v/>
          </cell>
          <cell r="AE477" t="str">
            <v/>
          </cell>
          <cell r="AF477" t="str">
            <v/>
          </cell>
          <cell r="AG477" t="str">
            <v/>
          </cell>
          <cell r="AH477" t="str">
            <v/>
          </cell>
          <cell r="AI477" t="str">
            <v/>
          </cell>
          <cell r="AJ477" t="str">
            <v/>
          </cell>
          <cell r="AK477" t="str">
            <v/>
          </cell>
          <cell r="AL477" t="str">
            <v/>
          </cell>
          <cell r="AM477" t="str">
            <v/>
          </cell>
        </row>
        <row r="478">
          <cell r="H478" t="str">
            <v>J13_M10_4210_Z2140_65400</v>
          </cell>
          <cell r="J478" t="str">
            <v>65400_Ochrona medyczna</v>
          </cell>
          <cell r="K478">
            <v>192831.40000000002</v>
          </cell>
          <cell r="L478">
            <v>257194.65</v>
          </cell>
          <cell r="M478">
            <v>450026.05000000005</v>
          </cell>
          <cell r="N478">
            <v>1</v>
          </cell>
          <cell r="O478">
            <v>1</v>
          </cell>
          <cell r="P478">
            <v>1</v>
          </cell>
          <cell r="Q478" t="str">
            <v>J13M104210Z214065400</v>
          </cell>
          <cell r="R478" t="str">
            <v>H2</v>
          </cell>
          <cell r="S478" t="str">
            <v>O0</v>
          </cell>
          <cell r="T478" t="str">
            <v/>
          </cell>
          <cell r="U478" t="str">
            <v>Healthcare</v>
          </cell>
          <cell r="V478" t="str">
            <v>OVERHEADS</v>
          </cell>
          <cell r="W478" t="str">
            <v>Management Board</v>
          </cell>
          <cell r="X478" t="str">
            <v>Medical Care</v>
          </cell>
          <cell r="Y478" t="str">
            <v>PH2O0XC103</v>
          </cell>
          <cell r="Z478" t="str">
            <v>Healthcare//Management Board</v>
          </cell>
          <cell r="AA478">
            <v>1</v>
          </cell>
          <cell r="AB478" t="str">
            <v>MEDYCYNA PRACY – KOSZTY MEDYCZNE</v>
          </cell>
          <cell r="AC478" t="str">
            <v/>
          </cell>
          <cell r="AD478" t="str">
            <v/>
          </cell>
          <cell r="AE478" t="str">
            <v/>
          </cell>
          <cell r="AF478" t="str">
            <v/>
          </cell>
          <cell r="AG478" t="str">
            <v/>
          </cell>
          <cell r="AH478" t="str">
            <v/>
          </cell>
          <cell r="AI478" t="str">
            <v/>
          </cell>
          <cell r="AJ478" t="str">
            <v/>
          </cell>
          <cell r="AK478" t="str">
            <v/>
          </cell>
          <cell r="AL478" t="str">
            <v/>
          </cell>
          <cell r="AM478" t="str">
            <v/>
          </cell>
        </row>
        <row r="479">
          <cell r="H479" t="str">
            <v>-</v>
          </cell>
          <cell r="J479" t="str">
            <v>M11_PUBLIC RELATIONS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0</v>
          </cell>
          <cell r="P479">
            <v>0</v>
          </cell>
          <cell r="Q479" t="str">
            <v>-</v>
          </cell>
          <cell r="R479" t="str">
            <v/>
          </cell>
          <cell r="S479" t="str">
            <v/>
          </cell>
          <cell r="T479" t="str">
            <v/>
          </cell>
          <cell r="U479" t="str">
            <v/>
          </cell>
          <cell r="V479" t="str">
            <v/>
          </cell>
          <cell r="W479" t="str">
            <v/>
          </cell>
          <cell r="X479" t="str">
            <v/>
          </cell>
          <cell r="Y479" t="str">
            <v/>
          </cell>
          <cell r="Z479" t="str">
            <v/>
          </cell>
          <cell r="AA479" t="str">
            <v>brak CC</v>
          </cell>
          <cell r="AB479" t="str">
            <v/>
          </cell>
          <cell r="AC479" t="str">
            <v/>
          </cell>
          <cell r="AD479" t="str">
            <v/>
          </cell>
          <cell r="AE479" t="str">
            <v/>
          </cell>
          <cell r="AF479" t="str">
            <v/>
          </cell>
          <cell r="AG479" t="str">
            <v/>
          </cell>
          <cell r="AH479" t="str">
            <v/>
          </cell>
          <cell r="AI479" t="str">
            <v/>
          </cell>
          <cell r="AJ479" t="str">
            <v/>
          </cell>
          <cell r="AK479" t="str">
            <v/>
          </cell>
          <cell r="AL479" t="str">
            <v/>
          </cell>
          <cell r="AM479" t="str">
            <v/>
          </cell>
        </row>
        <row r="480">
          <cell r="H480" t="str">
            <v>-</v>
          </cell>
          <cell r="J480" t="str">
            <v>4210_DEPARTMENT ADMINISTRATION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0</v>
          </cell>
          <cell r="P480">
            <v>0</v>
          </cell>
          <cell r="Q480" t="str">
            <v>-</v>
          </cell>
          <cell r="R480" t="str">
            <v/>
          </cell>
          <cell r="S480" t="str">
            <v/>
          </cell>
          <cell r="T480" t="str">
            <v/>
          </cell>
          <cell r="U480" t="str">
            <v/>
          </cell>
          <cell r="V480" t="str">
            <v/>
          </cell>
          <cell r="W480" t="str">
            <v/>
          </cell>
          <cell r="X480" t="str">
            <v/>
          </cell>
          <cell r="Y480" t="str">
            <v/>
          </cell>
          <cell r="Z480" t="str">
            <v/>
          </cell>
          <cell r="AA480" t="str">
            <v>brak CC</v>
          </cell>
          <cell r="AB480" t="str">
            <v/>
          </cell>
          <cell r="AC480" t="str">
            <v/>
          </cell>
          <cell r="AD480" t="str">
            <v/>
          </cell>
          <cell r="AE480" t="str">
            <v/>
          </cell>
          <cell r="AF480" t="str">
            <v/>
          </cell>
          <cell r="AG480" t="str">
            <v/>
          </cell>
          <cell r="AH480" t="str">
            <v/>
          </cell>
          <cell r="AI480" t="str">
            <v/>
          </cell>
          <cell r="AJ480" t="str">
            <v/>
          </cell>
          <cell r="AK480" t="str">
            <v/>
          </cell>
          <cell r="AL480" t="str">
            <v/>
          </cell>
          <cell r="AM480" t="str">
            <v/>
          </cell>
        </row>
        <row r="481">
          <cell r="H481" t="str">
            <v>-</v>
          </cell>
          <cell r="J481" t="str">
            <v>Z2140_HEALTHCARE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0</v>
          </cell>
          <cell r="P481">
            <v>0</v>
          </cell>
          <cell r="Q481" t="str">
            <v>-</v>
          </cell>
          <cell r="R481" t="str">
            <v/>
          </cell>
          <cell r="S481" t="str">
            <v/>
          </cell>
          <cell r="T481" t="str">
            <v/>
          </cell>
          <cell r="U481" t="str">
            <v/>
          </cell>
          <cell r="V481" t="str">
            <v/>
          </cell>
          <cell r="W481" t="str">
            <v/>
          </cell>
          <cell r="X481" t="str">
            <v/>
          </cell>
          <cell r="Y481" t="str">
            <v/>
          </cell>
          <cell r="Z481" t="str">
            <v/>
          </cell>
          <cell r="AA481" t="str">
            <v>brak CC</v>
          </cell>
          <cell r="AB481" t="str">
            <v/>
          </cell>
          <cell r="AC481" t="str">
            <v/>
          </cell>
          <cell r="AD481" t="str">
            <v/>
          </cell>
          <cell r="AE481" t="str">
            <v/>
          </cell>
          <cell r="AF481" t="str">
            <v/>
          </cell>
          <cell r="AG481" t="str">
            <v/>
          </cell>
          <cell r="AH481" t="str">
            <v/>
          </cell>
          <cell r="AI481" t="str">
            <v/>
          </cell>
          <cell r="AJ481" t="str">
            <v/>
          </cell>
          <cell r="AK481" t="str">
            <v/>
          </cell>
          <cell r="AL481" t="str">
            <v/>
          </cell>
          <cell r="AM481" t="str">
            <v/>
          </cell>
        </row>
        <row r="482">
          <cell r="H482" t="str">
            <v>J13_M11_4210_Z2140_65400</v>
          </cell>
          <cell r="J482" t="str">
            <v>65400_Ochrona medyczna</v>
          </cell>
          <cell r="K482">
            <v>0</v>
          </cell>
          <cell r="L482">
            <v>0</v>
          </cell>
          <cell r="M482">
            <v>0</v>
          </cell>
          <cell r="N482">
            <v>1</v>
          </cell>
          <cell r="O482">
            <v>0</v>
          </cell>
          <cell r="P482">
            <v>0</v>
          </cell>
          <cell r="Q482" t="str">
            <v>J13M114210Z214065400</v>
          </cell>
          <cell r="R482" t="str">
            <v/>
          </cell>
          <cell r="S482" t="str">
            <v/>
          </cell>
          <cell r="T482" t="str">
            <v/>
          </cell>
          <cell r="U482" t="str">
            <v/>
          </cell>
          <cell r="V482" t="str">
            <v/>
          </cell>
          <cell r="W482" t="str">
            <v/>
          </cell>
          <cell r="X482" t="str">
            <v/>
          </cell>
          <cell r="Y482" t="str">
            <v/>
          </cell>
          <cell r="Z482" t="str">
            <v/>
          </cell>
          <cell r="AA482" t="str">
            <v>brak CC</v>
          </cell>
          <cell r="AB482" t="str">
            <v/>
          </cell>
          <cell r="AC482" t="str">
            <v/>
          </cell>
          <cell r="AD482" t="str">
            <v/>
          </cell>
          <cell r="AE482" t="str">
            <v/>
          </cell>
          <cell r="AF482" t="str">
            <v/>
          </cell>
          <cell r="AG482" t="str">
            <v/>
          </cell>
          <cell r="AH482" t="str">
            <v/>
          </cell>
          <cell r="AI482" t="str">
            <v/>
          </cell>
          <cell r="AJ482" t="str">
            <v/>
          </cell>
          <cell r="AK482" t="str">
            <v/>
          </cell>
          <cell r="AL482" t="str">
            <v/>
          </cell>
          <cell r="AM482" t="str">
            <v/>
          </cell>
        </row>
        <row r="483">
          <cell r="H483" t="str">
            <v>-</v>
          </cell>
          <cell r="J483" t="str">
            <v>M12_LEGAL</v>
          </cell>
          <cell r="K483">
            <v>86236.2</v>
          </cell>
          <cell r="L483">
            <v>59444.169338789987</v>
          </cell>
          <cell r="M483">
            <v>145680.36933878998</v>
          </cell>
          <cell r="N483">
            <v>0</v>
          </cell>
          <cell r="O483">
            <v>0</v>
          </cell>
          <cell r="P483">
            <v>0</v>
          </cell>
          <cell r="Q483" t="str">
            <v>-</v>
          </cell>
          <cell r="R483" t="str">
            <v/>
          </cell>
          <cell r="S483" t="str">
            <v/>
          </cell>
          <cell r="T483" t="str">
            <v/>
          </cell>
          <cell r="U483" t="str">
            <v/>
          </cell>
          <cell r="V483" t="str">
            <v/>
          </cell>
          <cell r="W483" t="str">
            <v/>
          </cell>
          <cell r="X483" t="str">
            <v/>
          </cell>
          <cell r="Y483" t="str">
            <v/>
          </cell>
          <cell r="Z483" t="str">
            <v/>
          </cell>
          <cell r="AA483" t="str">
            <v>brak CC</v>
          </cell>
          <cell r="AB483" t="str">
            <v/>
          </cell>
          <cell r="AC483" t="str">
            <v/>
          </cell>
          <cell r="AD483" t="str">
            <v/>
          </cell>
          <cell r="AE483" t="str">
            <v/>
          </cell>
          <cell r="AF483" t="str">
            <v/>
          </cell>
          <cell r="AG483" t="str">
            <v/>
          </cell>
          <cell r="AH483" t="str">
            <v/>
          </cell>
          <cell r="AI483" t="str">
            <v/>
          </cell>
          <cell r="AJ483" t="str">
            <v/>
          </cell>
          <cell r="AK483" t="str">
            <v/>
          </cell>
          <cell r="AL483" t="str">
            <v/>
          </cell>
          <cell r="AM483" t="str">
            <v/>
          </cell>
        </row>
        <row r="484">
          <cell r="H484" t="str">
            <v>-</v>
          </cell>
          <cell r="J484" t="str">
            <v>4210_DEPARTMENT ADMINISTRATION</v>
          </cell>
          <cell r="K484">
            <v>86236.2</v>
          </cell>
          <cell r="L484">
            <v>59444.169338789987</v>
          </cell>
          <cell r="M484">
            <v>145680.36933878998</v>
          </cell>
          <cell r="N484">
            <v>0</v>
          </cell>
          <cell r="O484">
            <v>0</v>
          </cell>
          <cell r="P484">
            <v>0</v>
          </cell>
          <cell r="Q484" t="str">
            <v>-</v>
          </cell>
          <cell r="R484" t="str">
            <v/>
          </cell>
          <cell r="S484" t="str">
            <v/>
          </cell>
          <cell r="T484" t="str">
            <v/>
          </cell>
          <cell r="U484" t="str">
            <v/>
          </cell>
          <cell r="V484" t="str">
            <v/>
          </cell>
          <cell r="W484" t="str">
            <v/>
          </cell>
          <cell r="X484" t="str">
            <v/>
          </cell>
          <cell r="Y484" t="str">
            <v/>
          </cell>
          <cell r="Z484" t="str">
            <v/>
          </cell>
          <cell r="AA484" t="str">
            <v>brak CC</v>
          </cell>
          <cell r="AB484" t="str">
            <v/>
          </cell>
          <cell r="AC484" t="str">
            <v/>
          </cell>
          <cell r="AD484" t="str">
            <v/>
          </cell>
          <cell r="AE484" t="str">
            <v/>
          </cell>
          <cell r="AF484" t="str">
            <v/>
          </cell>
          <cell r="AG484" t="str">
            <v/>
          </cell>
          <cell r="AH484" t="str">
            <v/>
          </cell>
          <cell r="AI484" t="str">
            <v/>
          </cell>
          <cell r="AJ484" t="str">
            <v/>
          </cell>
          <cell r="AK484" t="str">
            <v/>
          </cell>
          <cell r="AL484" t="str">
            <v/>
          </cell>
          <cell r="AM484" t="str">
            <v/>
          </cell>
        </row>
        <row r="485">
          <cell r="H485" t="str">
            <v>-</v>
          </cell>
          <cell r="J485" t="str">
            <v>Z2140_HEALTHCARE</v>
          </cell>
          <cell r="K485">
            <v>86236.2</v>
          </cell>
          <cell r="L485">
            <v>59444.169338789987</v>
          </cell>
          <cell r="M485">
            <v>145680.36933878998</v>
          </cell>
          <cell r="N485">
            <v>0</v>
          </cell>
          <cell r="O485">
            <v>0</v>
          </cell>
          <cell r="P485">
            <v>0</v>
          </cell>
          <cell r="Q485" t="str">
            <v>-</v>
          </cell>
          <cell r="R485" t="str">
            <v/>
          </cell>
          <cell r="S485" t="str">
            <v/>
          </cell>
          <cell r="T485" t="str">
            <v/>
          </cell>
          <cell r="U485" t="str">
            <v/>
          </cell>
          <cell r="V485" t="str">
            <v/>
          </cell>
          <cell r="W485" t="str">
            <v/>
          </cell>
          <cell r="X485" t="str">
            <v/>
          </cell>
          <cell r="Y485" t="str">
            <v/>
          </cell>
          <cell r="Z485" t="str">
            <v/>
          </cell>
          <cell r="AA485" t="str">
            <v>brak CC</v>
          </cell>
          <cell r="AB485" t="str">
            <v/>
          </cell>
          <cell r="AC485" t="str">
            <v/>
          </cell>
          <cell r="AD485" t="str">
            <v/>
          </cell>
          <cell r="AE485" t="str">
            <v/>
          </cell>
          <cell r="AF485" t="str">
            <v/>
          </cell>
          <cell r="AG485" t="str">
            <v/>
          </cell>
          <cell r="AH485" t="str">
            <v/>
          </cell>
          <cell r="AI485" t="str">
            <v/>
          </cell>
          <cell r="AJ485" t="str">
            <v/>
          </cell>
          <cell r="AK485" t="str">
            <v/>
          </cell>
          <cell r="AL485" t="str">
            <v/>
          </cell>
          <cell r="AM485" t="str">
            <v/>
          </cell>
        </row>
        <row r="486">
          <cell r="H486" t="str">
            <v>J13_M12_4210_Z2140_65400</v>
          </cell>
          <cell r="J486" t="str">
            <v>65400_Ochrona medyczna</v>
          </cell>
          <cell r="K486">
            <v>86236.2</v>
          </cell>
          <cell r="L486">
            <v>59444.169338789987</v>
          </cell>
          <cell r="M486">
            <v>145680.36933878998</v>
          </cell>
          <cell r="N486">
            <v>1</v>
          </cell>
          <cell r="O486">
            <v>1</v>
          </cell>
          <cell r="P486">
            <v>1</v>
          </cell>
          <cell r="Q486" t="str">
            <v>J13M124210Z214065400</v>
          </cell>
          <cell r="R486" t="str">
            <v>H2</v>
          </cell>
          <cell r="S486" t="str">
            <v>O0</v>
          </cell>
          <cell r="T486" t="str">
            <v/>
          </cell>
          <cell r="U486" t="str">
            <v>Healthcare</v>
          </cell>
          <cell r="V486" t="str">
            <v>OVERHEADS</v>
          </cell>
          <cell r="W486" t="str">
            <v>Legal</v>
          </cell>
          <cell r="X486" t="str">
            <v>Medical Care</v>
          </cell>
          <cell r="Y486" t="str">
            <v>PH2O0XC123</v>
          </cell>
          <cell r="Z486" t="str">
            <v>Healthcare//Legal</v>
          </cell>
          <cell r="AA486">
            <v>1</v>
          </cell>
          <cell r="AB486" t="str">
            <v>MEDYCYNA PRACY – KOSZTY MEDYCZNE</v>
          </cell>
          <cell r="AC486" t="str">
            <v/>
          </cell>
          <cell r="AD486" t="str">
            <v/>
          </cell>
          <cell r="AE486" t="str">
            <v/>
          </cell>
          <cell r="AF486" t="str">
            <v/>
          </cell>
          <cell r="AG486" t="str">
            <v/>
          </cell>
          <cell r="AH486" t="str">
            <v/>
          </cell>
          <cell r="AI486" t="str">
            <v/>
          </cell>
          <cell r="AJ486" t="str">
            <v/>
          </cell>
          <cell r="AK486" t="str">
            <v/>
          </cell>
          <cell r="AL486" t="str">
            <v/>
          </cell>
          <cell r="AM486" t="str">
            <v/>
          </cell>
        </row>
        <row r="487">
          <cell r="H487" t="str">
            <v>-</v>
          </cell>
          <cell r="J487" t="str">
            <v>M13_HR</v>
          </cell>
          <cell r="K487">
            <v>-23509.400000000052</v>
          </cell>
          <cell r="L487">
            <v>88043.661673489943</v>
          </cell>
          <cell r="M487">
            <v>64534.261673489891</v>
          </cell>
          <cell r="N487">
            <v>0</v>
          </cell>
          <cell r="O487">
            <v>0</v>
          </cell>
          <cell r="P487">
            <v>0</v>
          </cell>
          <cell r="Q487" t="str">
            <v>-</v>
          </cell>
          <cell r="R487" t="str">
            <v/>
          </cell>
          <cell r="S487" t="str">
            <v/>
          </cell>
          <cell r="T487" t="str">
            <v/>
          </cell>
          <cell r="U487" t="str">
            <v/>
          </cell>
          <cell r="V487" t="str">
            <v/>
          </cell>
          <cell r="W487" t="str">
            <v/>
          </cell>
          <cell r="X487" t="str">
            <v/>
          </cell>
          <cell r="Y487" t="str">
            <v/>
          </cell>
          <cell r="Z487" t="str">
            <v/>
          </cell>
          <cell r="AA487" t="str">
            <v>brak CC</v>
          </cell>
          <cell r="AB487" t="str">
            <v/>
          </cell>
          <cell r="AC487" t="str">
            <v/>
          </cell>
          <cell r="AD487" t="str">
            <v/>
          </cell>
          <cell r="AE487" t="str">
            <v/>
          </cell>
          <cell r="AF487" t="str">
            <v/>
          </cell>
          <cell r="AG487" t="str">
            <v/>
          </cell>
          <cell r="AH487" t="str">
            <v/>
          </cell>
          <cell r="AI487" t="str">
            <v/>
          </cell>
          <cell r="AJ487" t="str">
            <v/>
          </cell>
          <cell r="AK487" t="str">
            <v/>
          </cell>
          <cell r="AL487" t="str">
            <v/>
          </cell>
          <cell r="AM487" t="str">
            <v/>
          </cell>
        </row>
        <row r="488">
          <cell r="H488" t="str">
            <v>-</v>
          </cell>
          <cell r="J488" t="str">
            <v>4210_DEPARTMENT ADMINISTRATION</v>
          </cell>
          <cell r="K488">
            <v>-23509.400000000052</v>
          </cell>
          <cell r="L488">
            <v>88043.661673489943</v>
          </cell>
          <cell r="M488">
            <v>64534.261673489891</v>
          </cell>
          <cell r="N488">
            <v>0</v>
          </cell>
          <cell r="O488">
            <v>0</v>
          </cell>
          <cell r="P488">
            <v>0</v>
          </cell>
          <cell r="Q488" t="str">
            <v>-</v>
          </cell>
          <cell r="R488" t="str">
            <v/>
          </cell>
          <cell r="S488" t="str">
            <v/>
          </cell>
          <cell r="T488" t="str">
            <v/>
          </cell>
          <cell r="U488" t="str">
            <v/>
          </cell>
          <cell r="V488" t="str">
            <v/>
          </cell>
          <cell r="W488" t="str">
            <v/>
          </cell>
          <cell r="X488" t="str">
            <v/>
          </cell>
          <cell r="Y488" t="str">
            <v/>
          </cell>
          <cell r="Z488" t="str">
            <v/>
          </cell>
          <cell r="AA488" t="str">
            <v>brak CC</v>
          </cell>
          <cell r="AB488" t="str">
            <v/>
          </cell>
          <cell r="AC488" t="str">
            <v/>
          </cell>
          <cell r="AD488" t="str">
            <v/>
          </cell>
          <cell r="AE488" t="str">
            <v/>
          </cell>
          <cell r="AF488" t="str">
            <v/>
          </cell>
          <cell r="AG488" t="str">
            <v/>
          </cell>
          <cell r="AH488" t="str">
            <v/>
          </cell>
          <cell r="AI488" t="str">
            <v/>
          </cell>
          <cell r="AJ488" t="str">
            <v/>
          </cell>
          <cell r="AK488" t="str">
            <v/>
          </cell>
          <cell r="AL488" t="str">
            <v/>
          </cell>
          <cell r="AM488" t="str">
            <v/>
          </cell>
        </row>
        <row r="489">
          <cell r="H489" t="str">
            <v>-</v>
          </cell>
          <cell r="J489" t="str">
            <v>Z2140_HEALTHCARE</v>
          </cell>
          <cell r="K489">
            <v>-23509.400000000052</v>
          </cell>
          <cell r="L489">
            <v>88043.661673489943</v>
          </cell>
          <cell r="M489">
            <v>64534.261673489891</v>
          </cell>
          <cell r="N489">
            <v>0</v>
          </cell>
          <cell r="O489">
            <v>0</v>
          </cell>
          <cell r="P489">
            <v>0</v>
          </cell>
          <cell r="Q489" t="str">
            <v>-</v>
          </cell>
          <cell r="R489" t="str">
            <v/>
          </cell>
          <cell r="S489" t="str">
            <v/>
          </cell>
          <cell r="T489" t="str">
            <v/>
          </cell>
          <cell r="U489" t="str">
            <v/>
          </cell>
          <cell r="V489" t="str">
            <v/>
          </cell>
          <cell r="W489" t="str">
            <v/>
          </cell>
          <cell r="X489" t="str">
            <v/>
          </cell>
          <cell r="Y489" t="str">
            <v/>
          </cell>
          <cell r="Z489" t="str">
            <v/>
          </cell>
          <cell r="AA489" t="str">
            <v>brak CC</v>
          </cell>
          <cell r="AB489" t="str">
            <v/>
          </cell>
          <cell r="AC489" t="str">
            <v/>
          </cell>
          <cell r="AD489" t="str">
            <v/>
          </cell>
          <cell r="AE489" t="str">
            <v/>
          </cell>
          <cell r="AF489" t="str">
            <v/>
          </cell>
          <cell r="AG489" t="str">
            <v/>
          </cell>
          <cell r="AH489" t="str">
            <v/>
          </cell>
          <cell r="AI489" t="str">
            <v/>
          </cell>
          <cell r="AJ489" t="str">
            <v/>
          </cell>
          <cell r="AK489" t="str">
            <v/>
          </cell>
          <cell r="AL489" t="str">
            <v/>
          </cell>
          <cell r="AM489" t="str">
            <v/>
          </cell>
        </row>
        <row r="490">
          <cell r="H490" t="str">
            <v>J13_M13_4210_Z2140_65400</v>
          </cell>
          <cell r="J490" t="str">
            <v>65400_Ochrona medyczna</v>
          </cell>
          <cell r="K490">
            <v>-23509.400000000052</v>
          </cell>
          <cell r="L490">
            <v>88043.661673489943</v>
          </cell>
          <cell r="M490">
            <v>64534.261673489891</v>
          </cell>
          <cell r="N490">
            <v>1</v>
          </cell>
          <cell r="O490">
            <v>1</v>
          </cell>
          <cell r="P490">
            <v>1</v>
          </cell>
          <cell r="Q490" t="str">
            <v>J13M134210Z214065400</v>
          </cell>
          <cell r="R490" t="str">
            <v>H2</v>
          </cell>
          <cell r="S490" t="str">
            <v>O0</v>
          </cell>
          <cell r="T490" t="str">
            <v/>
          </cell>
          <cell r="U490" t="str">
            <v>Healthcare</v>
          </cell>
          <cell r="V490" t="str">
            <v>OVERHEADS</v>
          </cell>
          <cell r="W490" t="str">
            <v>People&amp;Culture</v>
          </cell>
          <cell r="X490" t="str">
            <v>Medical Care</v>
          </cell>
          <cell r="Y490" t="str">
            <v>PH2O0XC133</v>
          </cell>
          <cell r="Z490" t="str">
            <v>Healthcare//People&amp;Culture</v>
          </cell>
          <cell r="AA490">
            <v>2</v>
          </cell>
          <cell r="AB490" t="str">
            <v>MEDYCYNA PRACY – KOSZTY MEDYCZNE</v>
          </cell>
          <cell r="AC490" t="str">
            <v>REFAKTUROWANIE TOWARÓW I USŁUG</v>
          </cell>
          <cell r="AD490" t="str">
            <v/>
          </cell>
          <cell r="AE490" t="str">
            <v/>
          </cell>
          <cell r="AF490" t="str">
            <v/>
          </cell>
          <cell r="AG490" t="str">
            <v/>
          </cell>
          <cell r="AH490" t="str">
            <v/>
          </cell>
          <cell r="AI490" t="str">
            <v/>
          </cell>
          <cell r="AJ490" t="str">
            <v/>
          </cell>
          <cell r="AK490" t="str">
            <v/>
          </cell>
          <cell r="AL490" t="str">
            <v/>
          </cell>
          <cell r="AM490" t="str">
            <v/>
          </cell>
        </row>
        <row r="491">
          <cell r="H491" t="str">
            <v>J13_M13_4210_Z2140_67010</v>
          </cell>
          <cell r="J491" t="str">
            <v>67010_Koszt własny sprzedanych usług</v>
          </cell>
          <cell r="K491">
            <v>0</v>
          </cell>
          <cell r="L491">
            <v>0</v>
          </cell>
          <cell r="M491">
            <v>0</v>
          </cell>
          <cell r="N491">
            <v>1</v>
          </cell>
          <cell r="O491">
            <v>0</v>
          </cell>
          <cell r="P491">
            <v>0</v>
          </cell>
          <cell r="Q491" t="str">
            <v>J13M134210Z214067010</v>
          </cell>
          <cell r="R491" t="str">
            <v/>
          </cell>
          <cell r="S491" t="str">
            <v/>
          </cell>
          <cell r="T491" t="str">
            <v/>
          </cell>
          <cell r="U491" t="str">
            <v/>
          </cell>
          <cell r="V491" t="str">
            <v/>
          </cell>
          <cell r="W491" t="str">
            <v/>
          </cell>
          <cell r="X491" t="str">
            <v/>
          </cell>
          <cell r="Y491" t="str">
            <v/>
          </cell>
          <cell r="Z491" t="str">
            <v/>
          </cell>
          <cell r="AA491" t="str">
            <v>brak CC</v>
          </cell>
          <cell r="AB491" t="str">
            <v/>
          </cell>
          <cell r="AC491" t="str">
            <v/>
          </cell>
          <cell r="AD491" t="str">
            <v/>
          </cell>
          <cell r="AE491" t="str">
            <v/>
          </cell>
          <cell r="AF491" t="str">
            <v/>
          </cell>
          <cell r="AG491" t="str">
            <v/>
          </cell>
          <cell r="AH491" t="str">
            <v/>
          </cell>
          <cell r="AI491" t="str">
            <v/>
          </cell>
          <cell r="AJ491" t="str">
            <v/>
          </cell>
          <cell r="AK491" t="str">
            <v/>
          </cell>
          <cell r="AL491" t="str">
            <v/>
          </cell>
          <cell r="AM491" t="str">
            <v/>
          </cell>
        </row>
        <row r="492">
          <cell r="H492" t="str">
            <v>-</v>
          </cell>
          <cell r="J492" t="str">
            <v>M14_TRANSFORMATION &amp; STRATEGIC PROJECTS</v>
          </cell>
          <cell r="K492">
            <v>34855.399999999994</v>
          </cell>
          <cell r="L492">
            <v>32478.330836749992</v>
          </cell>
          <cell r="M492">
            <v>67333.730836749979</v>
          </cell>
          <cell r="N492">
            <v>0</v>
          </cell>
          <cell r="O492">
            <v>0</v>
          </cell>
          <cell r="P492">
            <v>0</v>
          </cell>
          <cell r="Q492" t="str">
            <v>-</v>
          </cell>
          <cell r="R492" t="str">
            <v/>
          </cell>
          <cell r="S492" t="str">
            <v/>
          </cell>
          <cell r="T492" t="str">
            <v/>
          </cell>
          <cell r="U492" t="str">
            <v/>
          </cell>
          <cell r="V492" t="str">
            <v/>
          </cell>
          <cell r="W492" t="str">
            <v/>
          </cell>
          <cell r="X492" t="str">
            <v/>
          </cell>
          <cell r="Y492" t="str">
            <v/>
          </cell>
          <cell r="Z492" t="str">
            <v/>
          </cell>
          <cell r="AA492" t="str">
            <v>brak CC</v>
          </cell>
          <cell r="AB492" t="str">
            <v/>
          </cell>
          <cell r="AC492" t="str">
            <v/>
          </cell>
          <cell r="AD492" t="str">
            <v/>
          </cell>
          <cell r="AE492" t="str">
            <v/>
          </cell>
          <cell r="AF492" t="str">
            <v/>
          </cell>
          <cell r="AG492" t="str">
            <v/>
          </cell>
          <cell r="AH492" t="str">
            <v/>
          </cell>
          <cell r="AI492" t="str">
            <v/>
          </cell>
          <cell r="AJ492" t="str">
            <v/>
          </cell>
          <cell r="AK492" t="str">
            <v/>
          </cell>
          <cell r="AL492" t="str">
            <v/>
          </cell>
          <cell r="AM492" t="str">
            <v/>
          </cell>
        </row>
        <row r="493">
          <cell r="H493" t="str">
            <v>-</v>
          </cell>
          <cell r="J493" t="str">
            <v>4210_DEPARTMENT ADMINISTRATION</v>
          </cell>
          <cell r="K493">
            <v>34855.399999999994</v>
          </cell>
          <cell r="L493">
            <v>32478.330836749992</v>
          </cell>
          <cell r="M493">
            <v>67333.730836749979</v>
          </cell>
          <cell r="N493">
            <v>0</v>
          </cell>
          <cell r="O493">
            <v>0</v>
          </cell>
          <cell r="P493">
            <v>0</v>
          </cell>
          <cell r="Q493" t="str">
            <v>-</v>
          </cell>
          <cell r="R493" t="str">
            <v/>
          </cell>
          <cell r="S493" t="str">
            <v/>
          </cell>
          <cell r="T493" t="str">
            <v/>
          </cell>
          <cell r="U493" t="str">
            <v/>
          </cell>
          <cell r="V493" t="str">
            <v/>
          </cell>
          <cell r="W493" t="str">
            <v/>
          </cell>
          <cell r="X493" t="str">
            <v/>
          </cell>
          <cell r="Y493" t="str">
            <v/>
          </cell>
          <cell r="Z493" t="str">
            <v/>
          </cell>
          <cell r="AA493" t="str">
            <v>brak CC</v>
          </cell>
          <cell r="AB493" t="str">
            <v/>
          </cell>
          <cell r="AC493" t="str">
            <v/>
          </cell>
          <cell r="AD493" t="str">
            <v/>
          </cell>
          <cell r="AE493" t="str">
            <v/>
          </cell>
          <cell r="AF493" t="str">
            <v/>
          </cell>
          <cell r="AG493" t="str">
            <v/>
          </cell>
          <cell r="AH493" t="str">
            <v/>
          </cell>
          <cell r="AI493" t="str">
            <v/>
          </cell>
          <cell r="AJ493" t="str">
            <v/>
          </cell>
          <cell r="AK493" t="str">
            <v/>
          </cell>
          <cell r="AL493" t="str">
            <v/>
          </cell>
          <cell r="AM493" t="str">
            <v/>
          </cell>
        </row>
        <row r="494">
          <cell r="H494" t="str">
            <v>-</v>
          </cell>
          <cell r="J494" t="str">
            <v>Z2140_HEALTHCARE</v>
          </cell>
          <cell r="K494">
            <v>34855.399999999994</v>
          </cell>
          <cell r="L494">
            <v>32478.330836749992</v>
          </cell>
          <cell r="M494">
            <v>67333.730836749979</v>
          </cell>
          <cell r="N494">
            <v>0</v>
          </cell>
          <cell r="O494">
            <v>0</v>
          </cell>
          <cell r="P494">
            <v>0</v>
          </cell>
          <cell r="Q494" t="str">
            <v>-</v>
          </cell>
          <cell r="R494" t="str">
            <v/>
          </cell>
          <cell r="S494" t="str">
            <v/>
          </cell>
          <cell r="T494" t="str">
            <v/>
          </cell>
          <cell r="U494" t="str">
            <v/>
          </cell>
          <cell r="V494" t="str">
            <v/>
          </cell>
          <cell r="W494" t="str">
            <v/>
          </cell>
          <cell r="X494" t="str">
            <v/>
          </cell>
          <cell r="Y494" t="str">
            <v/>
          </cell>
          <cell r="Z494" t="str">
            <v/>
          </cell>
          <cell r="AA494" t="str">
            <v>brak CC</v>
          </cell>
          <cell r="AB494" t="str">
            <v/>
          </cell>
          <cell r="AC494" t="str">
            <v/>
          </cell>
          <cell r="AD494" t="str">
            <v/>
          </cell>
          <cell r="AE494" t="str">
            <v/>
          </cell>
          <cell r="AF494" t="str">
            <v/>
          </cell>
          <cell r="AG494" t="str">
            <v/>
          </cell>
          <cell r="AH494" t="str">
            <v/>
          </cell>
          <cell r="AI494" t="str">
            <v/>
          </cell>
          <cell r="AJ494" t="str">
            <v/>
          </cell>
          <cell r="AK494" t="str">
            <v/>
          </cell>
          <cell r="AL494" t="str">
            <v/>
          </cell>
          <cell r="AM494" t="str">
            <v/>
          </cell>
        </row>
        <row r="495">
          <cell r="H495" t="str">
            <v>J13_M14_4210_Z2140_65400</v>
          </cell>
          <cell r="J495" t="str">
            <v>65400_Ochrona medyczna</v>
          </cell>
          <cell r="K495">
            <v>34855.399999999994</v>
          </cell>
          <cell r="L495">
            <v>32478.330836749992</v>
          </cell>
          <cell r="M495">
            <v>67333.730836749979</v>
          </cell>
          <cell r="N495">
            <v>1</v>
          </cell>
          <cell r="O495">
            <v>1</v>
          </cell>
          <cell r="P495">
            <v>1</v>
          </cell>
          <cell r="Q495" t="str">
            <v>J13M144210Z214065400</v>
          </cell>
          <cell r="R495" t="str">
            <v>H2</v>
          </cell>
          <cell r="S495" t="str">
            <v>O0</v>
          </cell>
          <cell r="T495" t="str">
            <v/>
          </cell>
          <cell r="U495" t="str">
            <v>Healthcare</v>
          </cell>
          <cell r="V495" t="str">
            <v>OVERHEADS</v>
          </cell>
          <cell r="W495" t="str">
            <v>Transformation&amp;Strategy</v>
          </cell>
          <cell r="X495" t="str">
            <v>Medical Care</v>
          </cell>
          <cell r="Y495" t="str">
            <v>PH2O0XC143</v>
          </cell>
          <cell r="Z495" t="str">
            <v>Healthcare//Transformation&amp;Strategy</v>
          </cell>
          <cell r="AA495">
            <v>1</v>
          </cell>
          <cell r="AB495" t="str">
            <v>MEDYCYNA PRACY – KOSZTY MEDYCZNE</v>
          </cell>
          <cell r="AC495" t="str">
            <v/>
          </cell>
          <cell r="AD495" t="str">
            <v/>
          </cell>
          <cell r="AE495" t="str">
            <v/>
          </cell>
          <cell r="AF495" t="str">
            <v/>
          </cell>
          <cell r="AG495" t="str">
            <v/>
          </cell>
          <cell r="AH495" t="str">
            <v/>
          </cell>
          <cell r="AI495" t="str">
            <v/>
          </cell>
          <cell r="AJ495" t="str">
            <v/>
          </cell>
          <cell r="AK495" t="str">
            <v/>
          </cell>
          <cell r="AL495" t="str">
            <v/>
          </cell>
          <cell r="AM495" t="str">
            <v/>
          </cell>
        </row>
        <row r="496">
          <cell r="H496" t="str">
            <v>-</v>
          </cell>
          <cell r="J496" t="str">
            <v>M15_BUSINESS INTELLIGENCE</v>
          </cell>
          <cell r="K496">
            <v>131669.6</v>
          </cell>
          <cell r="L496">
            <v>89040.454008190005</v>
          </cell>
          <cell r="M496">
            <v>220710.05400819</v>
          </cell>
          <cell r="N496">
            <v>0</v>
          </cell>
          <cell r="O496">
            <v>0</v>
          </cell>
          <cell r="P496">
            <v>0</v>
          </cell>
          <cell r="Q496" t="str">
            <v>-</v>
          </cell>
          <cell r="R496" t="str">
            <v/>
          </cell>
          <cell r="S496" t="str">
            <v/>
          </cell>
          <cell r="T496" t="str">
            <v/>
          </cell>
          <cell r="U496" t="str">
            <v/>
          </cell>
          <cell r="V496" t="str">
            <v/>
          </cell>
          <cell r="W496" t="str">
            <v/>
          </cell>
          <cell r="X496" t="str">
            <v/>
          </cell>
          <cell r="Y496" t="str">
            <v/>
          </cell>
          <cell r="Z496" t="str">
            <v/>
          </cell>
          <cell r="AA496" t="str">
            <v>brak CC</v>
          </cell>
          <cell r="AB496" t="str">
            <v/>
          </cell>
          <cell r="AC496" t="str">
            <v/>
          </cell>
          <cell r="AD496" t="str">
            <v/>
          </cell>
          <cell r="AE496" t="str">
            <v/>
          </cell>
          <cell r="AF496" t="str">
            <v/>
          </cell>
          <cell r="AG496" t="str">
            <v/>
          </cell>
          <cell r="AH496" t="str">
            <v/>
          </cell>
          <cell r="AI496" t="str">
            <v/>
          </cell>
          <cell r="AJ496" t="str">
            <v/>
          </cell>
          <cell r="AK496" t="str">
            <v/>
          </cell>
          <cell r="AL496" t="str">
            <v/>
          </cell>
          <cell r="AM496" t="str">
            <v/>
          </cell>
        </row>
        <row r="497">
          <cell r="H497" t="str">
            <v>-</v>
          </cell>
          <cell r="J497" t="str">
            <v>4210_DEPARTMENT ADMINISTRATION</v>
          </cell>
          <cell r="K497">
            <v>131669.6</v>
          </cell>
          <cell r="L497">
            <v>89040.454008190005</v>
          </cell>
          <cell r="M497">
            <v>220710.05400819</v>
          </cell>
          <cell r="N497">
            <v>0</v>
          </cell>
          <cell r="O497">
            <v>0</v>
          </cell>
          <cell r="P497">
            <v>0</v>
          </cell>
          <cell r="Q497" t="str">
            <v>-</v>
          </cell>
          <cell r="R497" t="str">
            <v/>
          </cell>
          <cell r="S497" t="str">
            <v/>
          </cell>
          <cell r="T497" t="str">
            <v/>
          </cell>
          <cell r="U497" t="str">
            <v/>
          </cell>
          <cell r="V497" t="str">
            <v/>
          </cell>
          <cell r="W497" t="str">
            <v/>
          </cell>
          <cell r="X497" t="str">
            <v/>
          </cell>
          <cell r="Y497" t="str">
            <v/>
          </cell>
          <cell r="Z497" t="str">
            <v/>
          </cell>
          <cell r="AA497" t="str">
            <v>brak CC</v>
          </cell>
          <cell r="AB497" t="str">
            <v/>
          </cell>
          <cell r="AC497" t="str">
            <v/>
          </cell>
          <cell r="AD497" t="str">
            <v/>
          </cell>
          <cell r="AE497" t="str">
            <v/>
          </cell>
          <cell r="AF497" t="str">
            <v/>
          </cell>
          <cell r="AG497" t="str">
            <v/>
          </cell>
          <cell r="AH497" t="str">
            <v/>
          </cell>
          <cell r="AI497" t="str">
            <v/>
          </cell>
          <cell r="AJ497" t="str">
            <v/>
          </cell>
          <cell r="AK497" t="str">
            <v/>
          </cell>
          <cell r="AL497" t="str">
            <v/>
          </cell>
          <cell r="AM497" t="str">
            <v/>
          </cell>
        </row>
        <row r="498">
          <cell r="H498" t="str">
            <v>-</v>
          </cell>
          <cell r="J498" t="str">
            <v>Z2140_HEALTHCARE</v>
          </cell>
          <cell r="K498">
            <v>131669.6</v>
          </cell>
          <cell r="L498">
            <v>89040.454008190005</v>
          </cell>
          <cell r="M498">
            <v>220710.05400819</v>
          </cell>
          <cell r="N498">
            <v>0</v>
          </cell>
          <cell r="O498">
            <v>0</v>
          </cell>
          <cell r="P498">
            <v>0</v>
          </cell>
          <cell r="Q498" t="str">
            <v>-</v>
          </cell>
          <cell r="R498" t="str">
            <v/>
          </cell>
          <cell r="S498" t="str">
            <v/>
          </cell>
          <cell r="T498" t="str">
            <v/>
          </cell>
          <cell r="U498" t="str">
            <v/>
          </cell>
          <cell r="V498" t="str">
            <v/>
          </cell>
          <cell r="W498" t="str">
            <v/>
          </cell>
          <cell r="X498" t="str">
            <v/>
          </cell>
          <cell r="Y498" t="str">
            <v/>
          </cell>
          <cell r="Z498" t="str">
            <v/>
          </cell>
          <cell r="AA498" t="str">
            <v>brak CC</v>
          </cell>
          <cell r="AB498" t="str">
            <v/>
          </cell>
          <cell r="AC498" t="str">
            <v/>
          </cell>
          <cell r="AD498" t="str">
            <v/>
          </cell>
          <cell r="AE498" t="str">
            <v/>
          </cell>
          <cell r="AF498" t="str">
            <v/>
          </cell>
          <cell r="AG498" t="str">
            <v/>
          </cell>
          <cell r="AH498" t="str">
            <v/>
          </cell>
          <cell r="AI498" t="str">
            <v/>
          </cell>
          <cell r="AJ498" t="str">
            <v/>
          </cell>
          <cell r="AK498" t="str">
            <v/>
          </cell>
          <cell r="AL498" t="str">
            <v/>
          </cell>
          <cell r="AM498" t="str">
            <v/>
          </cell>
        </row>
        <row r="499">
          <cell r="H499" t="str">
            <v>J13_M15_4210_Z2140_65400</v>
          </cell>
          <cell r="J499" t="str">
            <v>65400_Ochrona medyczna</v>
          </cell>
          <cell r="K499">
            <v>131669.6</v>
          </cell>
          <cell r="L499">
            <v>89040.454008190005</v>
          </cell>
          <cell r="M499">
            <v>220710.05400819</v>
          </cell>
          <cell r="N499">
            <v>1</v>
          </cell>
          <cell r="O499">
            <v>1</v>
          </cell>
          <cell r="P499">
            <v>1</v>
          </cell>
          <cell r="Q499" t="str">
            <v>J13M154210Z214065400</v>
          </cell>
          <cell r="R499" t="str">
            <v>H2</v>
          </cell>
          <cell r="S499" t="str">
            <v>O0</v>
          </cell>
          <cell r="T499" t="str">
            <v/>
          </cell>
          <cell r="U499" t="str">
            <v>Healthcare</v>
          </cell>
          <cell r="V499" t="str">
            <v>OVERHEADS</v>
          </cell>
          <cell r="W499" t="str">
            <v>Business Intelligence</v>
          </cell>
          <cell r="X499" t="str">
            <v>Medical Care</v>
          </cell>
          <cell r="Y499" t="str">
            <v>PH2O0XC153</v>
          </cell>
          <cell r="Z499" t="str">
            <v>Healthcare//Business Intelligence</v>
          </cell>
          <cell r="AA499">
            <v>1</v>
          </cell>
          <cell r="AB499" t="str">
            <v>MEDYCYNA PRACY – KOSZTY MEDYCZNE</v>
          </cell>
          <cell r="AC499" t="str">
            <v/>
          </cell>
          <cell r="AD499" t="str">
            <v/>
          </cell>
          <cell r="AE499" t="str">
            <v/>
          </cell>
          <cell r="AF499" t="str">
            <v/>
          </cell>
          <cell r="AG499" t="str">
            <v/>
          </cell>
          <cell r="AH499" t="str">
            <v/>
          </cell>
          <cell r="AI499" t="str">
            <v/>
          </cell>
          <cell r="AJ499" t="str">
            <v/>
          </cell>
          <cell r="AK499" t="str">
            <v/>
          </cell>
          <cell r="AL499" t="str">
            <v/>
          </cell>
          <cell r="AM499" t="str">
            <v/>
          </cell>
        </row>
        <row r="500">
          <cell r="H500" t="str">
            <v>-</v>
          </cell>
          <cell r="J500" t="str">
            <v>M16_CUSTOMER EXPERIENCE</v>
          </cell>
          <cell r="K500">
            <v>36301.599999999999</v>
          </cell>
          <cell r="L500">
            <v>26905.311585720006</v>
          </cell>
          <cell r="M500">
            <v>63206.911585720009</v>
          </cell>
          <cell r="N500">
            <v>0</v>
          </cell>
          <cell r="O500">
            <v>0</v>
          </cell>
          <cell r="P500">
            <v>0</v>
          </cell>
          <cell r="Q500" t="str">
            <v>-</v>
          </cell>
          <cell r="R500" t="str">
            <v/>
          </cell>
          <cell r="S500" t="str">
            <v/>
          </cell>
          <cell r="T500" t="str">
            <v/>
          </cell>
          <cell r="U500" t="str">
            <v/>
          </cell>
          <cell r="V500" t="str">
            <v/>
          </cell>
          <cell r="W500" t="str">
            <v/>
          </cell>
          <cell r="X500" t="str">
            <v/>
          </cell>
          <cell r="Y500" t="str">
            <v/>
          </cell>
          <cell r="Z500" t="str">
            <v/>
          </cell>
          <cell r="AA500" t="str">
            <v>brak CC</v>
          </cell>
          <cell r="AB500" t="str">
            <v/>
          </cell>
          <cell r="AC500" t="str">
            <v/>
          </cell>
          <cell r="AD500" t="str">
            <v/>
          </cell>
          <cell r="AE500" t="str">
            <v/>
          </cell>
          <cell r="AF500" t="str">
            <v/>
          </cell>
          <cell r="AG500" t="str">
            <v/>
          </cell>
          <cell r="AH500" t="str">
            <v/>
          </cell>
          <cell r="AI500" t="str">
            <v/>
          </cell>
          <cell r="AJ500" t="str">
            <v/>
          </cell>
          <cell r="AK500" t="str">
            <v/>
          </cell>
          <cell r="AL500" t="str">
            <v/>
          </cell>
          <cell r="AM500" t="str">
            <v/>
          </cell>
        </row>
        <row r="501">
          <cell r="H501" t="str">
            <v>-</v>
          </cell>
          <cell r="J501" t="str">
            <v>4210_DEPARTMENT ADMINISTRATION</v>
          </cell>
          <cell r="K501">
            <v>36301.599999999999</v>
          </cell>
          <cell r="L501">
            <v>26905.311585720006</v>
          </cell>
          <cell r="M501">
            <v>63206.911585720009</v>
          </cell>
          <cell r="N501">
            <v>0</v>
          </cell>
          <cell r="O501">
            <v>0</v>
          </cell>
          <cell r="P501">
            <v>0</v>
          </cell>
          <cell r="Q501" t="str">
            <v>-</v>
          </cell>
          <cell r="R501" t="str">
            <v/>
          </cell>
          <cell r="S501" t="str">
            <v/>
          </cell>
          <cell r="T501" t="str">
            <v/>
          </cell>
          <cell r="U501" t="str">
            <v/>
          </cell>
          <cell r="V501" t="str">
            <v/>
          </cell>
          <cell r="W501" t="str">
            <v/>
          </cell>
          <cell r="X501" t="str">
            <v/>
          </cell>
          <cell r="Y501" t="str">
            <v/>
          </cell>
          <cell r="Z501" t="str">
            <v/>
          </cell>
          <cell r="AA501" t="str">
            <v>brak CC</v>
          </cell>
          <cell r="AB501" t="str">
            <v/>
          </cell>
          <cell r="AC501" t="str">
            <v/>
          </cell>
          <cell r="AD501" t="str">
            <v/>
          </cell>
          <cell r="AE501" t="str">
            <v/>
          </cell>
          <cell r="AF501" t="str">
            <v/>
          </cell>
          <cell r="AG501" t="str">
            <v/>
          </cell>
          <cell r="AH501" t="str">
            <v/>
          </cell>
          <cell r="AI501" t="str">
            <v/>
          </cell>
          <cell r="AJ501" t="str">
            <v/>
          </cell>
          <cell r="AK501" t="str">
            <v/>
          </cell>
          <cell r="AL501" t="str">
            <v/>
          </cell>
          <cell r="AM501" t="str">
            <v/>
          </cell>
        </row>
        <row r="502">
          <cell r="H502" t="str">
            <v>-</v>
          </cell>
          <cell r="J502" t="str">
            <v>Z2140_HEALTHCARE</v>
          </cell>
          <cell r="K502">
            <v>36301.599999999999</v>
          </cell>
          <cell r="L502">
            <v>26905.311585720006</v>
          </cell>
          <cell r="M502">
            <v>63206.911585720009</v>
          </cell>
          <cell r="N502">
            <v>0</v>
          </cell>
          <cell r="O502">
            <v>0</v>
          </cell>
          <cell r="P502">
            <v>0</v>
          </cell>
          <cell r="Q502" t="str">
            <v>-</v>
          </cell>
          <cell r="R502" t="str">
            <v/>
          </cell>
          <cell r="S502" t="str">
            <v/>
          </cell>
          <cell r="T502" t="str">
            <v/>
          </cell>
          <cell r="U502" t="str">
            <v/>
          </cell>
          <cell r="V502" t="str">
            <v/>
          </cell>
          <cell r="W502" t="str">
            <v/>
          </cell>
          <cell r="X502" t="str">
            <v/>
          </cell>
          <cell r="Y502" t="str">
            <v/>
          </cell>
          <cell r="Z502" t="str">
            <v/>
          </cell>
          <cell r="AA502" t="str">
            <v>brak CC</v>
          </cell>
          <cell r="AB502" t="str">
            <v/>
          </cell>
          <cell r="AC502" t="str">
            <v/>
          </cell>
          <cell r="AD502" t="str">
            <v/>
          </cell>
          <cell r="AE502" t="str">
            <v/>
          </cell>
          <cell r="AF502" t="str">
            <v/>
          </cell>
          <cell r="AG502" t="str">
            <v/>
          </cell>
          <cell r="AH502" t="str">
            <v/>
          </cell>
          <cell r="AI502" t="str">
            <v/>
          </cell>
          <cell r="AJ502" t="str">
            <v/>
          </cell>
          <cell r="AK502" t="str">
            <v/>
          </cell>
          <cell r="AL502" t="str">
            <v/>
          </cell>
          <cell r="AM502" t="str">
            <v/>
          </cell>
        </row>
        <row r="503">
          <cell r="H503" t="str">
            <v>J13_M16_4210_Z2140_65400</v>
          </cell>
          <cell r="J503" t="str">
            <v>65400_Ochrona medyczna</v>
          </cell>
          <cell r="K503">
            <v>36301.599999999999</v>
          </cell>
          <cell r="L503">
            <v>26905.311585720006</v>
          </cell>
          <cell r="M503">
            <v>63206.911585720009</v>
          </cell>
          <cell r="N503">
            <v>1</v>
          </cell>
          <cell r="O503">
            <v>1</v>
          </cell>
          <cell r="P503">
            <v>1</v>
          </cell>
          <cell r="Q503" t="str">
            <v>J13M164210Z214065400</v>
          </cell>
          <cell r="R503" t="str">
            <v>H2</v>
          </cell>
          <cell r="S503" t="str">
            <v>O0</v>
          </cell>
          <cell r="T503" t="str">
            <v/>
          </cell>
          <cell r="U503" t="str">
            <v>Healthcare</v>
          </cell>
          <cell r="V503" t="str">
            <v>OVERHEADS</v>
          </cell>
          <cell r="W503" t="str">
            <v>Customer Experience</v>
          </cell>
          <cell r="X503" t="str">
            <v>Medical Care</v>
          </cell>
          <cell r="Y503" t="str">
            <v>PH2O0XC163</v>
          </cell>
          <cell r="Z503" t="str">
            <v>Healthcare//Customer Experience</v>
          </cell>
          <cell r="AA503">
            <v>1</v>
          </cell>
          <cell r="AB503" t="str">
            <v>MEDYCYNA PRACY – KOSZTY MEDYCZNE</v>
          </cell>
          <cell r="AC503" t="str">
            <v/>
          </cell>
          <cell r="AD503" t="str">
            <v/>
          </cell>
          <cell r="AE503" t="str">
            <v/>
          </cell>
          <cell r="AF503" t="str">
            <v/>
          </cell>
          <cell r="AG503" t="str">
            <v/>
          </cell>
          <cell r="AH503" t="str">
            <v/>
          </cell>
          <cell r="AI503" t="str">
            <v/>
          </cell>
          <cell r="AJ503" t="str">
            <v/>
          </cell>
          <cell r="AK503" t="str">
            <v/>
          </cell>
          <cell r="AL503" t="str">
            <v/>
          </cell>
          <cell r="AM503" t="str">
            <v/>
          </cell>
        </row>
        <row r="504">
          <cell r="H504" t="str">
            <v>-</v>
          </cell>
          <cell r="J504" t="str">
            <v>M20_IT INFRASTRUCTURE</v>
          </cell>
          <cell r="K504">
            <v>136994.70000000001</v>
          </cell>
          <cell r="L504">
            <v>101617.47325921999</v>
          </cell>
          <cell r="M504">
            <v>238612.17325922</v>
          </cell>
          <cell r="N504">
            <v>0</v>
          </cell>
          <cell r="O504">
            <v>0</v>
          </cell>
          <cell r="P504">
            <v>0</v>
          </cell>
          <cell r="Q504" t="str">
            <v>-</v>
          </cell>
          <cell r="R504" t="str">
            <v/>
          </cell>
          <cell r="S504" t="str">
            <v/>
          </cell>
          <cell r="T504" t="str">
            <v/>
          </cell>
          <cell r="U504" t="str">
            <v/>
          </cell>
          <cell r="V504" t="str">
            <v/>
          </cell>
          <cell r="W504" t="str">
            <v/>
          </cell>
          <cell r="X504" t="str">
            <v/>
          </cell>
          <cell r="Y504" t="str">
            <v/>
          </cell>
          <cell r="Z504" t="str">
            <v/>
          </cell>
          <cell r="AA504" t="str">
            <v>brak CC</v>
          </cell>
          <cell r="AB504" t="str">
            <v/>
          </cell>
          <cell r="AC504" t="str">
            <v/>
          </cell>
          <cell r="AD504" t="str">
            <v/>
          </cell>
          <cell r="AE504" t="str">
            <v/>
          </cell>
          <cell r="AF504" t="str">
            <v/>
          </cell>
          <cell r="AG504" t="str">
            <v/>
          </cell>
          <cell r="AH504" t="str">
            <v/>
          </cell>
          <cell r="AI504" t="str">
            <v/>
          </cell>
          <cell r="AJ504" t="str">
            <v/>
          </cell>
          <cell r="AK504" t="str">
            <v/>
          </cell>
          <cell r="AL504" t="str">
            <v/>
          </cell>
          <cell r="AM504" t="str">
            <v/>
          </cell>
        </row>
        <row r="505">
          <cell r="H505" t="str">
            <v>-</v>
          </cell>
          <cell r="J505" t="str">
            <v>4210_DEPARTMENT ADMINISTRATION</v>
          </cell>
          <cell r="K505">
            <v>136994.70000000001</v>
          </cell>
          <cell r="L505">
            <v>101617.47325921999</v>
          </cell>
          <cell r="M505">
            <v>238612.17325922</v>
          </cell>
          <cell r="N505">
            <v>0</v>
          </cell>
          <cell r="O505">
            <v>0</v>
          </cell>
          <cell r="P505">
            <v>0</v>
          </cell>
          <cell r="Q505" t="str">
            <v>-</v>
          </cell>
          <cell r="R505" t="str">
            <v/>
          </cell>
          <cell r="S505" t="str">
            <v/>
          </cell>
          <cell r="T505" t="str">
            <v/>
          </cell>
          <cell r="U505" t="str">
            <v/>
          </cell>
          <cell r="V505" t="str">
            <v/>
          </cell>
          <cell r="W505" t="str">
            <v/>
          </cell>
          <cell r="X505" t="str">
            <v/>
          </cell>
          <cell r="Y505" t="str">
            <v/>
          </cell>
          <cell r="Z505" t="str">
            <v/>
          </cell>
          <cell r="AA505" t="str">
            <v>brak CC</v>
          </cell>
          <cell r="AB505" t="str">
            <v/>
          </cell>
          <cell r="AC505" t="str">
            <v/>
          </cell>
          <cell r="AD505" t="str">
            <v/>
          </cell>
          <cell r="AE505" t="str">
            <v/>
          </cell>
          <cell r="AF505" t="str">
            <v/>
          </cell>
          <cell r="AG505" t="str">
            <v/>
          </cell>
          <cell r="AH505" t="str">
            <v/>
          </cell>
          <cell r="AI505" t="str">
            <v/>
          </cell>
          <cell r="AJ505" t="str">
            <v/>
          </cell>
          <cell r="AK505" t="str">
            <v/>
          </cell>
          <cell r="AL505" t="str">
            <v/>
          </cell>
          <cell r="AM505" t="str">
            <v/>
          </cell>
        </row>
        <row r="506">
          <cell r="H506" t="str">
            <v>-</v>
          </cell>
          <cell r="J506" t="str">
            <v>Z2140_HEALTHCARE</v>
          </cell>
          <cell r="K506">
            <v>136994.70000000001</v>
          </cell>
          <cell r="L506">
            <v>101617.47325921999</v>
          </cell>
          <cell r="M506">
            <v>238612.17325922</v>
          </cell>
          <cell r="N506">
            <v>0</v>
          </cell>
          <cell r="O506">
            <v>0</v>
          </cell>
          <cell r="P506">
            <v>0</v>
          </cell>
          <cell r="Q506" t="str">
            <v>-</v>
          </cell>
          <cell r="R506" t="str">
            <v/>
          </cell>
          <cell r="S506" t="str">
            <v/>
          </cell>
          <cell r="T506" t="str">
            <v/>
          </cell>
          <cell r="U506" t="str">
            <v/>
          </cell>
          <cell r="V506" t="str">
            <v/>
          </cell>
          <cell r="W506" t="str">
            <v/>
          </cell>
          <cell r="X506" t="str">
            <v/>
          </cell>
          <cell r="Y506" t="str">
            <v/>
          </cell>
          <cell r="Z506" t="str">
            <v/>
          </cell>
          <cell r="AA506" t="str">
            <v>brak CC</v>
          </cell>
          <cell r="AB506" t="str">
            <v/>
          </cell>
          <cell r="AC506" t="str">
            <v/>
          </cell>
          <cell r="AD506" t="str">
            <v/>
          </cell>
          <cell r="AE506" t="str">
            <v/>
          </cell>
          <cell r="AF506" t="str">
            <v/>
          </cell>
          <cell r="AG506" t="str">
            <v/>
          </cell>
          <cell r="AH506" t="str">
            <v/>
          </cell>
          <cell r="AI506" t="str">
            <v/>
          </cell>
          <cell r="AJ506" t="str">
            <v/>
          </cell>
          <cell r="AK506" t="str">
            <v/>
          </cell>
          <cell r="AL506" t="str">
            <v/>
          </cell>
          <cell r="AM506" t="str">
            <v/>
          </cell>
        </row>
        <row r="507">
          <cell r="H507" t="str">
            <v>J13_M20_4210_Z2140_65400</v>
          </cell>
          <cell r="J507" t="str">
            <v>65400_Ochrona medyczna</v>
          </cell>
          <cell r="K507">
            <v>136994.70000000001</v>
          </cell>
          <cell r="L507">
            <v>101617.47325921999</v>
          </cell>
          <cell r="M507">
            <v>238612.17325922</v>
          </cell>
          <cell r="N507">
            <v>1</v>
          </cell>
          <cell r="O507">
            <v>1</v>
          </cell>
          <cell r="P507">
            <v>1</v>
          </cell>
          <cell r="Q507" t="str">
            <v>J13M204210Z214065400</v>
          </cell>
          <cell r="R507" t="str">
            <v>H2</v>
          </cell>
          <cell r="S507" t="str">
            <v>O0</v>
          </cell>
          <cell r="T507" t="str">
            <v/>
          </cell>
          <cell r="U507" t="str">
            <v>Healthcare</v>
          </cell>
          <cell r="V507" t="str">
            <v>OVERHEADS</v>
          </cell>
          <cell r="W507" t="str">
            <v>IT INFRASTRUCTURE</v>
          </cell>
          <cell r="X507" t="str">
            <v>Medical Care</v>
          </cell>
          <cell r="Y507" t="str">
            <v>PH2O0XC203</v>
          </cell>
          <cell r="Z507" t="str">
            <v>Healthcare//IT Infrastructure</v>
          </cell>
          <cell r="AA507">
            <v>1</v>
          </cell>
          <cell r="AB507" t="str">
            <v>MEDYCYNA PRACY – KOSZTY MEDYCZNE</v>
          </cell>
          <cell r="AC507" t="str">
            <v/>
          </cell>
          <cell r="AD507" t="str">
            <v/>
          </cell>
          <cell r="AE507" t="str">
            <v/>
          </cell>
          <cell r="AF507" t="str">
            <v/>
          </cell>
          <cell r="AG507" t="str">
            <v/>
          </cell>
          <cell r="AH507" t="str">
            <v/>
          </cell>
          <cell r="AI507" t="str">
            <v/>
          </cell>
          <cell r="AJ507" t="str">
            <v/>
          </cell>
          <cell r="AK507" t="str">
            <v/>
          </cell>
          <cell r="AL507" t="str">
            <v/>
          </cell>
          <cell r="AM507" t="str">
            <v/>
          </cell>
        </row>
        <row r="508">
          <cell r="H508" t="str">
            <v>-</v>
          </cell>
          <cell r="J508" t="str">
            <v>M21_TRANSMISSION AND DECODERS</v>
          </cell>
          <cell r="K508">
            <v>33836</v>
          </cell>
          <cell r="L508">
            <v>31650.657753069994</v>
          </cell>
          <cell r="M508">
            <v>65486.657753069994</v>
          </cell>
          <cell r="N508">
            <v>0</v>
          </cell>
          <cell r="O508">
            <v>0</v>
          </cell>
          <cell r="P508">
            <v>0</v>
          </cell>
          <cell r="Q508" t="str">
            <v>-</v>
          </cell>
          <cell r="R508" t="str">
            <v/>
          </cell>
          <cell r="S508" t="str">
            <v/>
          </cell>
          <cell r="T508" t="str">
            <v/>
          </cell>
          <cell r="U508" t="str">
            <v/>
          </cell>
          <cell r="V508" t="str">
            <v/>
          </cell>
          <cell r="W508" t="str">
            <v/>
          </cell>
          <cell r="X508" t="str">
            <v/>
          </cell>
          <cell r="Y508" t="str">
            <v/>
          </cell>
          <cell r="Z508" t="str">
            <v/>
          </cell>
          <cell r="AA508" t="str">
            <v>brak CC</v>
          </cell>
          <cell r="AB508" t="str">
            <v/>
          </cell>
          <cell r="AC508" t="str">
            <v/>
          </cell>
          <cell r="AD508" t="str">
            <v/>
          </cell>
          <cell r="AE508" t="str">
            <v/>
          </cell>
          <cell r="AF508" t="str">
            <v/>
          </cell>
          <cell r="AG508" t="str">
            <v/>
          </cell>
          <cell r="AH508" t="str">
            <v/>
          </cell>
          <cell r="AI508" t="str">
            <v/>
          </cell>
          <cell r="AJ508" t="str">
            <v/>
          </cell>
          <cell r="AK508" t="str">
            <v/>
          </cell>
          <cell r="AL508" t="str">
            <v/>
          </cell>
          <cell r="AM508" t="str">
            <v/>
          </cell>
        </row>
        <row r="509">
          <cell r="H509" t="str">
            <v>-</v>
          </cell>
          <cell r="J509" t="str">
            <v>4210_DEPARTMENT ADMINISTRATION</v>
          </cell>
          <cell r="K509">
            <v>33836</v>
          </cell>
          <cell r="L509">
            <v>31650.657753069994</v>
          </cell>
          <cell r="M509">
            <v>65486.657753069994</v>
          </cell>
          <cell r="N509">
            <v>0</v>
          </cell>
          <cell r="O509">
            <v>0</v>
          </cell>
          <cell r="P509">
            <v>0</v>
          </cell>
          <cell r="Q509" t="str">
            <v>-</v>
          </cell>
          <cell r="R509" t="str">
            <v/>
          </cell>
          <cell r="S509" t="str">
            <v/>
          </cell>
          <cell r="T509" t="str">
            <v/>
          </cell>
          <cell r="U509" t="str">
            <v/>
          </cell>
          <cell r="V509" t="str">
            <v/>
          </cell>
          <cell r="W509" t="str">
            <v/>
          </cell>
          <cell r="X509" t="str">
            <v/>
          </cell>
          <cell r="Y509" t="str">
            <v/>
          </cell>
          <cell r="Z509" t="str">
            <v/>
          </cell>
          <cell r="AA509" t="str">
            <v>brak CC</v>
          </cell>
          <cell r="AB509" t="str">
            <v/>
          </cell>
          <cell r="AC509" t="str">
            <v/>
          </cell>
          <cell r="AD509" t="str">
            <v/>
          </cell>
          <cell r="AE509" t="str">
            <v/>
          </cell>
          <cell r="AF509" t="str">
            <v/>
          </cell>
          <cell r="AG509" t="str">
            <v/>
          </cell>
          <cell r="AH509" t="str">
            <v/>
          </cell>
          <cell r="AI509" t="str">
            <v/>
          </cell>
          <cell r="AJ509" t="str">
            <v/>
          </cell>
          <cell r="AK509" t="str">
            <v/>
          </cell>
          <cell r="AL509" t="str">
            <v/>
          </cell>
          <cell r="AM509" t="str">
            <v/>
          </cell>
        </row>
        <row r="510">
          <cell r="H510" t="str">
            <v>-</v>
          </cell>
          <cell r="J510" t="str">
            <v>Z2140_HEALTHCARE</v>
          </cell>
          <cell r="K510">
            <v>33836</v>
          </cell>
          <cell r="L510">
            <v>31650.657753069994</v>
          </cell>
          <cell r="M510">
            <v>65486.657753069994</v>
          </cell>
          <cell r="N510">
            <v>0</v>
          </cell>
          <cell r="O510">
            <v>0</v>
          </cell>
          <cell r="P510">
            <v>0</v>
          </cell>
          <cell r="Q510" t="str">
            <v>-</v>
          </cell>
          <cell r="R510" t="str">
            <v/>
          </cell>
          <cell r="S510" t="str">
            <v/>
          </cell>
          <cell r="T510" t="str">
            <v/>
          </cell>
          <cell r="U510" t="str">
            <v/>
          </cell>
          <cell r="V510" t="str">
            <v/>
          </cell>
          <cell r="W510" t="str">
            <v/>
          </cell>
          <cell r="X510" t="str">
            <v/>
          </cell>
          <cell r="Y510" t="str">
            <v/>
          </cell>
          <cell r="Z510" t="str">
            <v/>
          </cell>
          <cell r="AA510" t="str">
            <v>brak CC</v>
          </cell>
          <cell r="AB510" t="str">
            <v/>
          </cell>
          <cell r="AC510" t="str">
            <v/>
          </cell>
          <cell r="AD510" t="str">
            <v/>
          </cell>
          <cell r="AE510" t="str">
            <v/>
          </cell>
          <cell r="AF510" t="str">
            <v/>
          </cell>
          <cell r="AG510" t="str">
            <v/>
          </cell>
          <cell r="AH510" t="str">
            <v/>
          </cell>
          <cell r="AI510" t="str">
            <v/>
          </cell>
          <cell r="AJ510" t="str">
            <v/>
          </cell>
          <cell r="AK510" t="str">
            <v/>
          </cell>
          <cell r="AL510" t="str">
            <v/>
          </cell>
          <cell r="AM510" t="str">
            <v/>
          </cell>
        </row>
        <row r="511">
          <cell r="H511" t="str">
            <v>J13_M21_4210_Z2140_65400</v>
          </cell>
          <cell r="J511" t="str">
            <v>65400_Ochrona medyczna</v>
          </cell>
          <cell r="K511">
            <v>33836</v>
          </cell>
          <cell r="L511">
            <v>31650.657753069994</v>
          </cell>
          <cell r="M511">
            <v>65486.657753069994</v>
          </cell>
          <cell r="N511">
            <v>1</v>
          </cell>
          <cell r="O511">
            <v>1</v>
          </cell>
          <cell r="P511">
            <v>1</v>
          </cell>
          <cell r="Q511" t="str">
            <v>J13M214210Z214065400</v>
          </cell>
          <cell r="R511" t="str">
            <v>H2</v>
          </cell>
          <cell r="S511" t="str">
            <v>A0</v>
          </cell>
          <cell r="T511" t="str">
            <v/>
          </cell>
          <cell r="U511" t="str">
            <v>Healthcare</v>
          </cell>
          <cell r="V511" t="str">
            <v>DTH POSTPAID</v>
          </cell>
          <cell r="W511" t="str">
            <v>TRANSMISSION AND DECODERS</v>
          </cell>
          <cell r="X511" t="str">
            <v>Medical Care</v>
          </cell>
          <cell r="Y511" t="str">
            <v>PH2A0XC213</v>
          </cell>
          <cell r="Z511" t="str">
            <v>Healthcare//Satellite Transmission</v>
          </cell>
          <cell r="AA511">
            <v>1</v>
          </cell>
          <cell r="AB511" t="str">
            <v>MEDYCYNA PRACY – KOSZTY MEDYCZNE</v>
          </cell>
          <cell r="AC511" t="str">
            <v/>
          </cell>
          <cell r="AD511" t="str">
            <v/>
          </cell>
          <cell r="AE511" t="str">
            <v/>
          </cell>
          <cell r="AF511" t="str">
            <v/>
          </cell>
          <cell r="AG511" t="str">
            <v/>
          </cell>
          <cell r="AH511" t="str">
            <v/>
          </cell>
          <cell r="AI511" t="str">
            <v/>
          </cell>
          <cell r="AJ511" t="str">
            <v/>
          </cell>
          <cell r="AK511" t="str">
            <v/>
          </cell>
          <cell r="AL511" t="str">
            <v/>
          </cell>
          <cell r="AM511" t="str">
            <v/>
          </cell>
        </row>
        <row r="512">
          <cell r="H512" t="str">
            <v>-</v>
          </cell>
          <cell r="J512" t="str">
            <v>M22_TV TECHNOLOGY</v>
          </cell>
          <cell r="K512">
            <v>315819.93000000005</v>
          </cell>
          <cell r="L512">
            <v>338712.43528378999</v>
          </cell>
          <cell r="M512">
            <v>654532.36528379004</v>
          </cell>
          <cell r="N512">
            <v>0</v>
          </cell>
          <cell r="O512">
            <v>0</v>
          </cell>
          <cell r="P512">
            <v>0</v>
          </cell>
          <cell r="Q512" t="str">
            <v>-</v>
          </cell>
          <cell r="R512" t="str">
            <v/>
          </cell>
          <cell r="S512" t="str">
            <v/>
          </cell>
          <cell r="T512" t="str">
            <v/>
          </cell>
          <cell r="U512" t="str">
            <v/>
          </cell>
          <cell r="V512" t="str">
            <v/>
          </cell>
          <cell r="W512" t="str">
            <v/>
          </cell>
          <cell r="X512" t="str">
            <v/>
          </cell>
          <cell r="Y512" t="str">
            <v/>
          </cell>
          <cell r="Z512" t="str">
            <v/>
          </cell>
          <cell r="AA512" t="str">
            <v>brak CC</v>
          </cell>
          <cell r="AB512" t="str">
            <v/>
          </cell>
          <cell r="AC512" t="str">
            <v/>
          </cell>
          <cell r="AD512" t="str">
            <v/>
          </cell>
          <cell r="AE512" t="str">
            <v/>
          </cell>
          <cell r="AF512" t="str">
            <v/>
          </cell>
          <cell r="AG512" t="str">
            <v/>
          </cell>
          <cell r="AH512" t="str">
            <v/>
          </cell>
          <cell r="AI512" t="str">
            <v/>
          </cell>
          <cell r="AJ512" t="str">
            <v/>
          </cell>
          <cell r="AK512" t="str">
            <v/>
          </cell>
          <cell r="AL512" t="str">
            <v/>
          </cell>
          <cell r="AM512" t="str">
            <v/>
          </cell>
        </row>
        <row r="513">
          <cell r="H513" t="str">
            <v>-</v>
          </cell>
          <cell r="J513" t="str">
            <v>4210_DEPARTMENT ADMINISTRATION</v>
          </cell>
          <cell r="K513">
            <v>315819.93000000005</v>
          </cell>
          <cell r="L513">
            <v>338712.43528378999</v>
          </cell>
          <cell r="M513">
            <v>654532.36528379004</v>
          </cell>
          <cell r="N513">
            <v>0</v>
          </cell>
          <cell r="O513">
            <v>0</v>
          </cell>
          <cell r="P513">
            <v>0</v>
          </cell>
          <cell r="Q513" t="str">
            <v>-</v>
          </cell>
          <cell r="R513" t="str">
            <v/>
          </cell>
          <cell r="S513" t="str">
            <v/>
          </cell>
          <cell r="T513" t="str">
            <v/>
          </cell>
          <cell r="U513" t="str">
            <v/>
          </cell>
          <cell r="V513" t="str">
            <v/>
          </cell>
          <cell r="W513" t="str">
            <v/>
          </cell>
          <cell r="X513" t="str">
            <v/>
          </cell>
          <cell r="Y513" t="str">
            <v/>
          </cell>
          <cell r="Z513" t="str">
            <v/>
          </cell>
          <cell r="AA513" t="str">
            <v>brak CC</v>
          </cell>
          <cell r="AB513" t="str">
            <v/>
          </cell>
          <cell r="AC513" t="str">
            <v/>
          </cell>
          <cell r="AD513" t="str">
            <v/>
          </cell>
          <cell r="AE513" t="str">
            <v/>
          </cell>
          <cell r="AF513" t="str">
            <v/>
          </cell>
          <cell r="AG513" t="str">
            <v/>
          </cell>
          <cell r="AH513" t="str">
            <v/>
          </cell>
          <cell r="AI513" t="str">
            <v/>
          </cell>
          <cell r="AJ513" t="str">
            <v/>
          </cell>
          <cell r="AK513" t="str">
            <v/>
          </cell>
          <cell r="AL513" t="str">
            <v/>
          </cell>
          <cell r="AM513" t="str">
            <v/>
          </cell>
        </row>
        <row r="514">
          <cell r="H514" t="str">
            <v>-</v>
          </cell>
          <cell r="J514" t="str">
            <v>Z2140_HEALTHCARE</v>
          </cell>
          <cell r="K514">
            <v>315819.93000000005</v>
          </cell>
          <cell r="L514">
            <v>338712.43528378999</v>
          </cell>
          <cell r="M514">
            <v>654532.36528379004</v>
          </cell>
          <cell r="N514">
            <v>0</v>
          </cell>
          <cell r="O514">
            <v>0</v>
          </cell>
          <cell r="P514">
            <v>0</v>
          </cell>
          <cell r="Q514" t="str">
            <v>-</v>
          </cell>
          <cell r="R514" t="str">
            <v/>
          </cell>
          <cell r="S514" t="str">
            <v/>
          </cell>
          <cell r="T514" t="str">
            <v/>
          </cell>
          <cell r="U514" t="str">
            <v/>
          </cell>
          <cell r="V514" t="str">
            <v/>
          </cell>
          <cell r="W514" t="str">
            <v/>
          </cell>
          <cell r="X514" t="str">
            <v/>
          </cell>
          <cell r="Y514" t="str">
            <v/>
          </cell>
          <cell r="Z514" t="str">
            <v/>
          </cell>
          <cell r="AA514" t="str">
            <v>brak CC</v>
          </cell>
          <cell r="AB514" t="str">
            <v/>
          </cell>
          <cell r="AC514" t="str">
            <v/>
          </cell>
          <cell r="AD514" t="str">
            <v/>
          </cell>
          <cell r="AE514" t="str">
            <v/>
          </cell>
          <cell r="AF514" t="str">
            <v/>
          </cell>
          <cell r="AG514" t="str">
            <v/>
          </cell>
          <cell r="AH514" t="str">
            <v/>
          </cell>
          <cell r="AI514" t="str">
            <v/>
          </cell>
          <cell r="AJ514" t="str">
            <v/>
          </cell>
          <cell r="AK514" t="str">
            <v/>
          </cell>
          <cell r="AL514" t="str">
            <v/>
          </cell>
          <cell r="AM514" t="str">
            <v/>
          </cell>
        </row>
        <row r="515">
          <cell r="H515" t="str">
            <v>J13_M22_4210_Z2140_65400</v>
          </cell>
          <cell r="J515" t="str">
            <v>65400_Ochrona medyczna</v>
          </cell>
          <cell r="K515">
            <v>315819.93000000005</v>
          </cell>
          <cell r="L515">
            <v>338712.43528378999</v>
          </cell>
          <cell r="M515">
            <v>654532.36528379004</v>
          </cell>
          <cell r="N515">
            <v>1</v>
          </cell>
          <cell r="O515">
            <v>1</v>
          </cell>
          <cell r="P515">
            <v>1</v>
          </cell>
          <cell r="Q515" t="str">
            <v>J13M224210Z214065400</v>
          </cell>
          <cell r="R515" t="str">
            <v>H2</v>
          </cell>
          <cell r="S515" t="str">
            <v>O0</v>
          </cell>
          <cell r="T515" t="str">
            <v/>
          </cell>
          <cell r="U515" t="str">
            <v>Healthcare</v>
          </cell>
          <cell r="V515" t="str">
            <v>OVERHEADS</v>
          </cell>
          <cell r="W515" t="str">
            <v>TV Technology</v>
          </cell>
          <cell r="X515" t="str">
            <v>Medical Care</v>
          </cell>
          <cell r="Y515" t="str">
            <v>PH2O0XC223</v>
          </cell>
          <cell r="Z515" t="str">
            <v>Healthcare//TV technology</v>
          </cell>
          <cell r="AA515">
            <v>1</v>
          </cell>
          <cell r="AB515" t="str">
            <v>MEDYCYNA PRACY – KOSZTY MEDYCZNE</v>
          </cell>
          <cell r="AC515" t="str">
            <v/>
          </cell>
          <cell r="AD515" t="str">
            <v/>
          </cell>
          <cell r="AE515" t="str">
            <v/>
          </cell>
          <cell r="AF515" t="str">
            <v/>
          </cell>
          <cell r="AG515" t="str">
            <v/>
          </cell>
          <cell r="AH515" t="str">
            <v/>
          </cell>
          <cell r="AI515" t="str">
            <v/>
          </cell>
          <cell r="AJ515" t="str">
            <v/>
          </cell>
          <cell r="AK515" t="str">
            <v/>
          </cell>
          <cell r="AL515" t="str">
            <v/>
          </cell>
          <cell r="AM515" t="str">
            <v/>
          </cell>
        </row>
        <row r="516">
          <cell r="H516" t="str">
            <v>-</v>
          </cell>
          <cell r="J516" t="str">
            <v>M23_IT APPLICATIONS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 t="str">
            <v>-</v>
          </cell>
          <cell r="R516" t="str">
            <v/>
          </cell>
          <cell r="S516" t="str">
            <v/>
          </cell>
          <cell r="T516" t="str">
            <v/>
          </cell>
          <cell r="U516" t="str">
            <v/>
          </cell>
          <cell r="V516" t="str">
            <v/>
          </cell>
          <cell r="W516" t="str">
            <v/>
          </cell>
          <cell r="X516" t="str">
            <v/>
          </cell>
          <cell r="Y516" t="str">
            <v/>
          </cell>
          <cell r="Z516" t="str">
            <v/>
          </cell>
          <cell r="AA516" t="str">
            <v>brak CC</v>
          </cell>
          <cell r="AB516" t="str">
            <v/>
          </cell>
          <cell r="AC516" t="str">
            <v/>
          </cell>
          <cell r="AD516" t="str">
            <v/>
          </cell>
          <cell r="AE516" t="str">
            <v/>
          </cell>
          <cell r="AF516" t="str">
            <v/>
          </cell>
          <cell r="AG516" t="str">
            <v/>
          </cell>
          <cell r="AH516" t="str">
            <v/>
          </cell>
          <cell r="AI516" t="str">
            <v/>
          </cell>
          <cell r="AJ516" t="str">
            <v/>
          </cell>
          <cell r="AK516" t="str">
            <v/>
          </cell>
          <cell r="AL516" t="str">
            <v/>
          </cell>
          <cell r="AM516" t="str">
            <v/>
          </cell>
        </row>
        <row r="517">
          <cell r="H517" t="str">
            <v>-</v>
          </cell>
          <cell r="J517" t="str">
            <v>4210_DEPARTMENT ADMINISTRATION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 t="str">
            <v>-</v>
          </cell>
          <cell r="R517" t="str">
            <v/>
          </cell>
          <cell r="S517" t="str">
            <v/>
          </cell>
          <cell r="T517" t="str">
            <v/>
          </cell>
          <cell r="U517" t="str">
            <v/>
          </cell>
          <cell r="V517" t="str">
            <v/>
          </cell>
          <cell r="W517" t="str">
            <v/>
          </cell>
          <cell r="X517" t="str">
            <v/>
          </cell>
          <cell r="Y517" t="str">
            <v/>
          </cell>
          <cell r="Z517" t="str">
            <v/>
          </cell>
          <cell r="AA517" t="str">
            <v>brak CC</v>
          </cell>
          <cell r="AB517" t="str">
            <v/>
          </cell>
          <cell r="AC517" t="str">
            <v/>
          </cell>
          <cell r="AD517" t="str">
            <v/>
          </cell>
          <cell r="AE517" t="str">
            <v/>
          </cell>
          <cell r="AF517" t="str">
            <v/>
          </cell>
          <cell r="AG517" t="str">
            <v/>
          </cell>
          <cell r="AH517" t="str">
            <v/>
          </cell>
          <cell r="AI517" t="str">
            <v/>
          </cell>
          <cell r="AJ517" t="str">
            <v/>
          </cell>
          <cell r="AK517" t="str">
            <v/>
          </cell>
          <cell r="AL517" t="str">
            <v/>
          </cell>
          <cell r="AM517" t="str">
            <v/>
          </cell>
        </row>
        <row r="518">
          <cell r="H518" t="str">
            <v>-</v>
          </cell>
          <cell r="J518" t="str">
            <v>Z2140_HEALTHCARE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 t="str">
            <v>-</v>
          </cell>
          <cell r="R518" t="str">
            <v/>
          </cell>
          <cell r="S518" t="str">
            <v/>
          </cell>
          <cell r="T518" t="str">
            <v/>
          </cell>
          <cell r="U518" t="str">
            <v/>
          </cell>
          <cell r="V518" t="str">
            <v/>
          </cell>
          <cell r="W518" t="str">
            <v/>
          </cell>
          <cell r="X518" t="str">
            <v/>
          </cell>
          <cell r="Y518" t="str">
            <v/>
          </cell>
          <cell r="Z518" t="str">
            <v/>
          </cell>
          <cell r="AA518" t="str">
            <v>brak CC</v>
          </cell>
          <cell r="AB518" t="str">
            <v/>
          </cell>
          <cell r="AC518" t="str">
            <v/>
          </cell>
          <cell r="AD518" t="str">
            <v/>
          </cell>
          <cell r="AE518" t="str">
            <v/>
          </cell>
          <cell r="AF518" t="str">
            <v/>
          </cell>
          <cell r="AG518" t="str">
            <v/>
          </cell>
          <cell r="AH518" t="str">
            <v/>
          </cell>
          <cell r="AI518" t="str">
            <v/>
          </cell>
          <cell r="AJ518" t="str">
            <v/>
          </cell>
          <cell r="AK518" t="str">
            <v/>
          </cell>
          <cell r="AL518" t="str">
            <v/>
          </cell>
          <cell r="AM518" t="str">
            <v/>
          </cell>
        </row>
        <row r="519">
          <cell r="H519" t="str">
            <v>J13_M23_4210_Z2140_65400</v>
          </cell>
          <cell r="J519" t="str">
            <v>65400_Ochrona medyczna</v>
          </cell>
          <cell r="K519">
            <v>0</v>
          </cell>
          <cell r="L519">
            <v>0</v>
          </cell>
          <cell r="M519">
            <v>0</v>
          </cell>
          <cell r="N519">
            <v>1</v>
          </cell>
          <cell r="O519">
            <v>0</v>
          </cell>
          <cell r="P519">
            <v>0</v>
          </cell>
          <cell r="Q519" t="str">
            <v>J13M234210Z214065400</v>
          </cell>
          <cell r="R519" t="str">
            <v/>
          </cell>
          <cell r="S519" t="str">
            <v/>
          </cell>
          <cell r="T519" t="str">
            <v/>
          </cell>
          <cell r="U519" t="str">
            <v/>
          </cell>
          <cell r="V519" t="str">
            <v/>
          </cell>
          <cell r="W519" t="str">
            <v/>
          </cell>
          <cell r="X519" t="str">
            <v/>
          </cell>
          <cell r="Y519" t="str">
            <v/>
          </cell>
          <cell r="Z519" t="str">
            <v/>
          </cell>
          <cell r="AA519" t="str">
            <v>brak CC</v>
          </cell>
          <cell r="AB519" t="str">
            <v/>
          </cell>
          <cell r="AC519" t="str">
            <v/>
          </cell>
          <cell r="AD519" t="str">
            <v/>
          </cell>
          <cell r="AE519" t="str">
            <v/>
          </cell>
          <cell r="AF519" t="str">
            <v/>
          </cell>
          <cell r="AG519" t="str">
            <v/>
          </cell>
          <cell r="AH519" t="str">
            <v/>
          </cell>
          <cell r="AI519" t="str">
            <v/>
          </cell>
          <cell r="AJ519" t="str">
            <v/>
          </cell>
          <cell r="AK519" t="str">
            <v/>
          </cell>
          <cell r="AL519" t="str">
            <v/>
          </cell>
          <cell r="AM519" t="str">
            <v/>
          </cell>
        </row>
        <row r="520">
          <cell r="H520" t="str">
            <v>-</v>
          </cell>
          <cell r="J520" t="str">
            <v>M24_IT PROJECTS</v>
          </cell>
          <cell r="K520">
            <v>260709.20000000004</v>
          </cell>
          <cell r="L520">
            <v>151674.77717964002</v>
          </cell>
          <cell r="M520">
            <v>412383.97717964009</v>
          </cell>
          <cell r="N520">
            <v>0</v>
          </cell>
          <cell r="O520">
            <v>0</v>
          </cell>
          <cell r="P520">
            <v>0</v>
          </cell>
          <cell r="Q520" t="str">
            <v>-</v>
          </cell>
          <cell r="R520" t="str">
            <v/>
          </cell>
          <cell r="S520" t="str">
            <v/>
          </cell>
          <cell r="T520" t="str">
            <v/>
          </cell>
          <cell r="U520" t="str">
            <v/>
          </cell>
          <cell r="V520" t="str">
            <v/>
          </cell>
          <cell r="W520" t="str">
            <v/>
          </cell>
          <cell r="X520" t="str">
            <v/>
          </cell>
          <cell r="Y520" t="str">
            <v/>
          </cell>
          <cell r="Z520" t="str">
            <v/>
          </cell>
          <cell r="AA520" t="str">
            <v>brak CC</v>
          </cell>
          <cell r="AB520" t="str">
            <v/>
          </cell>
          <cell r="AC520" t="str">
            <v/>
          </cell>
          <cell r="AD520" t="str">
            <v/>
          </cell>
          <cell r="AE520" t="str">
            <v/>
          </cell>
          <cell r="AF520" t="str">
            <v/>
          </cell>
          <cell r="AG520" t="str">
            <v/>
          </cell>
          <cell r="AH520" t="str">
            <v/>
          </cell>
          <cell r="AI520" t="str">
            <v/>
          </cell>
          <cell r="AJ520" t="str">
            <v/>
          </cell>
          <cell r="AK520" t="str">
            <v/>
          </cell>
          <cell r="AL520" t="str">
            <v/>
          </cell>
          <cell r="AM520" t="str">
            <v/>
          </cell>
        </row>
        <row r="521">
          <cell r="H521" t="str">
            <v>-</v>
          </cell>
          <cell r="J521" t="str">
            <v>4210_DEPARTMENT ADMINISTRATION</v>
          </cell>
          <cell r="K521">
            <v>260709.20000000004</v>
          </cell>
          <cell r="L521">
            <v>151674.77717964002</v>
          </cell>
          <cell r="M521">
            <v>412383.97717964009</v>
          </cell>
          <cell r="N521">
            <v>0</v>
          </cell>
          <cell r="O521">
            <v>0</v>
          </cell>
          <cell r="P521">
            <v>0</v>
          </cell>
          <cell r="Q521" t="str">
            <v>-</v>
          </cell>
          <cell r="R521" t="str">
            <v/>
          </cell>
          <cell r="S521" t="str">
            <v/>
          </cell>
          <cell r="T521" t="str">
            <v/>
          </cell>
          <cell r="U521" t="str">
            <v/>
          </cell>
          <cell r="V521" t="str">
            <v/>
          </cell>
          <cell r="W521" t="str">
            <v/>
          </cell>
          <cell r="X521" t="str">
            <v/>
          </cell>
          <cell r="Y521" t="str">
            <v/>
          </cell>
          <cell r="Z521" t="str">
            <v/>
          </cell>
          <cell r="AA521" t="str">
            <v>brak CC</v>
          </cell>
          <cell r="AB521" t="str">
            <v/>
          </cell>
          <cell r="AC521" t="str">
            <v/>
          </cell>
          <cell r="AD521" t="str">
            <v/>
          </cell>
          <cell r="AE521" t="str">
            <v/>
          </cell>
          <cell r="AF521" t="str">
            <v/>
          </cell>
          <cell r="AG521" t="str">
            <v/>
          </cell>
          <cell r="AH521" t="str">
            <v/>
          </cell>
          <cell r="AI521" t="str">
            <v/>
          </cell>
          <cell r="AJ521" t="str">
            <v/>
          </cell>
          <cell r="AK521" t="str">
            <v/>
          </cell>
          <cell r="AL521" t="str">
            <v/>
          </cell>
          <cell r="AM521" t="str">
            <v/>
          </cell>
        </row>
        <row r="522">
          <cell r="H522" t="str">
            <v>-</v>
          </cell>
          <cell r="J522" t="str">
            <v>Z2140_HEALTHCARE</v>
          </cell>
          <cell r="K522">
            <v>260709.20000000004</v>
          </cell>
          <cell r="L522">
            <v>151674.77717964002</v>
          </cell>
          <cell r="M522">
            <v>412383.97717964009</v>
          </cell>
          <cell r="N522">
            <v>0</v>
          </cell>
          <cell r="O522">
            <v>0</v>
          </cell>
          <cell r="P522">
            <v>0</v>
          </cell>
          <cell r="Q522" t="str">
            <v>-</v>
          </cell>
          <cell r="R522" t="str">
            <v/>
          </cell>
          <cell r="S522" t="str">
            <v/>
          </cell>
          <cell r="T522" t="str">
            <v/>
          </cell>
          <cell r="U522" t="str">
            <v/>
          </cell>
          <cell r="V522" t="str">
            <v/>
          </cell>
          <cell r="W522" t="str">
            <v/>
          </cell>
          <cell r="X522" t="str">
            <v/>
          </cell>
          <cell r="Y522" t="str">
            <v/>
          </cell>
          <cell r="Z522" t="str">
            <v/>
          </cell>
          <cell r="AA522" t="str">
            <v>brak CC</v>
          </cell>
          <cell r="AB522" t="str">
            <v/>
          </cell>
          <cell r="AC522" t="str">
            <v/>
          </cell>
          <cell r="AD522" t="str">
            <v/>
          </cell>
          <cell r="AE522" t="str">
            <v/>
          </cell>
          <cell r="AF522" t="str">
            <v/>
          </cell>
          <cell r="AG522" t="str">
            <v/>
          </cell>
          <cell r="AH522" t="str">
            <v/>
          </cell>
          <cell r="AI522" t="str">
            <v/>
          </cell>
          <cell r="AJ522" t="str">
            <v/>
          </cell>
          <cell r="AK522" t="str">
            <v/>
          </cell>
          <cell r="AL522" t="str">
            <v/>
          </cell>
          <cell r="AM522" t="str">
            <v/>
          </cell>
        </row>
        <row r="523">
          <cell r="H523" t="str">
            <v>J13_M24_4210_Z2140_65400</v>
          </cell>
          <cell r="J523" t="str">
            <v>65400_Ochrona medyczna</v>
          </cell>
          <cell r="K523">
            <v>260709.20000000004</v>
          </cell>
          <cell r="L523">
            <v>151674.77717964002</v>
          </cell>
          <cell r="M523">
            <v>412383.97717964009</v>
          </cell>
          <cell r="N523">
            <v>1</v>
          </cell>
          <cell r="O523">
            <v>1</v>
          </cell>
          <cell r="P523">
            <v>1</v>
          </cell>
          <cell r="Q523" t="str">
            <v>J13M244210Z214065400</v>
          </cell>
          <cell r="R523" t="str">
            <v>H2</v>
          </cell>
          <cell r="S523" t="str">
            <v>O0</v>
          </cell>
          <cell r="T523" t="str">
            <v/>
          </cell>
          <cell r="U523" t="str">
            <v>Healthcare</v>
          </cell>
          <cell r="V523" t="str">
            <v>OVERHEADS</v>
          </cell>
          <cell r="W523" t="str">
            <v>IT Projects</v>
          </cell>
          <cell r="X523" t="str">
            <v>Medical Care</v>
          </cell>
          <cell r="Y523" t="str">
            <v>PH2O0XC243</v>
          </cell>
          <cell r="Z523" t="str">
            <v>Healthcare//IT Projects</v>
          </cell>
          <cell r="AA523">
            <v>1</v>
          </cell>
          <cell r="AB523" t="str">
            <v>MEDYCYNA PRACY – KOSZTY MEDYCZNE</v>
          </cell>
          <cell r="AC523" t="str">
            <v/>
          </cell>
          <cell r="AD523" t="str">
            <v/>
          </cell>
          <cell r="AE523" t="str">
            <v/>
          </cell>
          <cell r="AF523" t="str">
            <v/>
          </cell>
          <cell r="AG523" t="str">
            <v/>
          </cell>
          <cell r="AH523" t="str">
            <v/>
          </cell>
          <cell r="AI523" t="str">
            <v/>
          </cell>
          <cell r="AJ523" t="str">
            <v/>
          </cell>
          <cell r="AK523" t="str">
            <v/>
          </cell>
          <cell r="AL523" t="str">
            <v/>
          </cell>
          <cell r="AM523" t="str">
            <v/>
          </cell>
        </row>
        <row r="524">
          <cell r="H524" t="str">
            <v>-</v>
          </cell>
          <cell r="J524" t="str">
            <v>M25_NEW BUSINESS DEVELOPMENT</v>
          </cell>
          <cell r="K524">
            <v>0</v>
          </cell>
          <cell r="L524">
            <v>0</v>
          </cell>
          <cell r="M524">
            <v>0</v>
          </cell>
          <cell r="N524">
            <v>0</v>
          </cell>
          <cell r="O524">
            <v>0</v>
          </cell>
          <cell r="P524">
            <v>0</v>
          </cell>
          <cell r="Q524" t="str">
            <v>-</v>
          </cell>
          <cell r="R524" t="str">
            <v/>
          </cell>
          <cell r="S524" t="str">
            <v/>
          </cell>
          <cell r="T524" t="str">
            <v/>
          </cell>
          <cell r="U524" t="str">
            <v/>
          </cell>
          <cell r="V524" t="str">
            <v/>
          </cell>
          <cell r="W524" t="str">
            <v/>
          </cell>
          <cell r="X524" t="str">
            <v/>
          </cell>
          <cell r="Y524" t="str">
            <v/>
          </cell>
          <cell r="Z524" t="str">
            <v/>
          </cell>
          <cell r="AA524" t="str">
            <v>brak CC</v>
          </cell>
          <cell r="AB524" t="str">
            <v/>
          </cell>
          <cell r="AC524" t="str">
            <v/>
          </cell>
          <cell r="AD524" t="str">
            <v/>
          </cell>
          <cell r="AE524" t="str">
            <v/>
          </cell>
          <cell r="AF524" t="str">
            <v/>
          </cell>
          <cell r="AG524" t="str">
            <v/>
          </cell>
          <cell r="AH524" t="str">
            <v/>
          </cell>
          <cell r="AI524" t="str">
            <v/>
          </cell>
          <cell r="AJ524" t="str">
            <v/>
          </cell>
          <cell r="AK524" t="str">
            <v/>
          </cell>
          <cell r="AL524" t="str">
            <v/>
          </cell>
          <cell r="AM524" t="str">
            <v/>
          </cell>
        </row>
        <row r="525">
          <cell r="H525" t="str">
            <v>-</v>
          </cell>
          <cell r="J525" t="str">
            <v>4210_DEPARTMENT ADMINISTRATION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 t="str">
            <v>-</v>
          </cell>
          <cell r="R525" t="str">
            <v/>
          </cell>
          <cell r="S525" t="str">
            <v/>
          </cell>
          <cell r="T525" t="str">
            <v/>
          </cell>
          <cell r="U525" t="str">
            <v/>
          </cell>
          <cell r="V525" t="str">
            <v/>
          </cell>
          <cell r="W525" t="str">
            <v/>
          </cell>
          <cell r="X525" t="str">
            <v/>
          </cell>
          <cell r="Y525" t="str">
            <v/>
          </cell>
          <cell r="Z525" t="str">
            <v/>
          </cell>
          <cell r="AA525" t="str">
            <v>brak CC</v>
          </cell>
          <cell r="AB525" t="str">
            <v/>
          </cell>
          <cell r="AC525" t="str">
            <v/>
          </cell>
          <cell r="AD525" t="str">
            <v/>
          </cell>
          <cell r="AE525" t="str">
            <v/>
          </cell>
          <cell r="AF525" t="str">
            <v/>
          </cell>
          <cell r="AG525" t="str">
            <v/>
          </cell>
          <cell r="AH525" t="str">
            <v/>
          </cell>
          <cell r="AI525" t="str">
            <v/>
          </cell>
          <cell r="AJ525" t="str">
            <v/>
          </cell>
          <cell r="AK525" t="str">
            <v/>
          </cell>
          <cell r="AL525" t="str">
            <v/>
          </cell>
          <cell r="AM525" t="str">
            <v/>
          </cell>
        </row>
        <row r="526">
          <cell r="H526" t="str">
            <v>-</v>
          </cell>
          <cell r="J526" t="str">
            <v>Z2140_HEALTHCARE</v>
          </cell>
          <cell r="K526">
            <v>0</v>
          </cell>
          <cell r="L526">
            <v>0</v>
          </cell>
          <cell r="M526">
            <v>0</v>
          </cell>
          <cell r="N526">
            <v>0</v>
          </cell>
          <cell r="O526">
            <v>0</v>
          </cell>
          <cell r="P526">
            <v>0</v>
          </cell>
          <cell r="Q526" t="str">
            <v>-</v>
          </cell>
          <cell r="R526" t="str">
            <v/>
          </cell>
          <cell r="S526" t="str">
            <v/>
          </cell>
          <cell r="T526" t="str">
            <v/>
          </cell>
          <cell r="U526" t="str">
            <v/>
          </cell>
          <cell r="V526" t="str">
            <v/>
          </cell>
          <cell r="W526" t="str">
            <v/>
          </cell>
          <cell r="X526" t="str">
            <v/>
          </cell>
          <cell r="Y526" t="str">
            <v/>
          </cell>
          <cell r="Z526" t="str">
            <v/>
          </cell>
          <cell r="AA526" t="str">
            <v>brak CC</v>
          </cell>
          <cell r="AB526" t="str">
            <v/>
          </cell>
          <cell r="AC526" t="str">
            <v/>
          </cell>
          <cell r="AD526" t="str">
            <v/>
          </cell>
          <cell r="AE526" t="str">
            <v/>
          </cell>
          <cell r="AF526" t="str">
            <v/>
          </cell>
          <cell r="AG526" t="str">
            <v/>
          </cell>
          <cell r="AH526" t="str">
            <v/>
          </cell>
          <cell r="AI526" t="str">
            <v/>
          </cell>
          <cell r="AJ526" t="str">
            <v/>
          </cell>
          <cell r="AK526" t="str">
            <v/>
          </cell>
          <cell r="AL526" t="str">
            <v/>
          </cell>
          <cell r="AM526" t="str">
            <v/>
          </cell>
        </row>
        <row r="527">
          <cell r="H527" t="str">
            <v>J13_M25_4210_Z2140_65400</v>
          </cell>
          <cell r="J527" t="str">
            <v>65400_Ochrona medyczna</v>
          </cell>
          <cell r="K527">
            <v>0</v>
          </cell>
          <cell r="L527">
            <v>0</v>
          </cell>
          <cell r="M527">
            <v>0</v>
          </cell>
          <cell r="N527">
            <v>1</v>
          </cell>
          <cell r="O527">
            <v>0</v>
          </cell>
          <cell r="P527">
            <v>0</v>
          </cell>
          <cell r="Q527" t="str">
            <v>J13M254210Z214065400</v>
          </cell>
          <cell r="R527" t="str">
            <v/>
          </cell>
          <cell r="S527" t="str">
            <v/>
          </cell>
          <cell r="T527" t="str">
            <v/>
          </cell>
          <cell r="U527" t="str">
            <v/>
          </cell>
          <cell r="V527" t="str">
            <v/>
          </cell>
          <cell r="W527" t="str">
            <v/>
          </cell>
          <cell r="X527" t="str">
            <v/>
          </cell>
          <cell r="Y527" t="str">
            <v/>
          </cell>
          <cell r="Z527" t="str">
            <v/>
          </cell>
          <cell r="AA527" t="str">
            <v>brak CC</v>
          </cell>
          <cell r="AB527" t="str">
            <v/>
          </cell>
          <cell r="AC527" t="str">
            <v/>
          </cell>
          <cell r="AD527" t="str">
            <v/>
          </cell>
          <cell r="AE527" t="str">
            <v/>
          </cell>
          <cell r="AF527" t="str">
            <v/>
          </cell>
          <cell r="AG527" t="str">
            <v/>
          </cell>
          <cell r="AH527" t="str">
            <v/>
          </cell>
          <cell r="AI527" t="str">
            <v/>
          </cell>
          <cell r="AJ527" t="str">
            <v/>
          </cell>
          <cell r="AK527" t="str">
            <v/>
          </cell>
          <cell r="AL527" t="str">
            <v/>
          </cell>
          <cell r="AM527" t="str">
            <v/>
          </cell>
        </row>
        <row r="528">
          <cell r="H528" t="str">
            <v>-</v>
          </cell>
          <cell r="J528" t="str">
            <v>M30_PROGRAMMING</v>
          </cell>
          <cell r="K528">
            <v>248854.89</v>
          </cell>
          <cell r="L528">
            <v>240834.84277355007</v>
          </cell>
          <cell r="M528">
            <v>489689.73277355009</v>
          </cell>
          <cell r="N528">
            <v>0</v>
          </cell>
          <cell r="O528">
            <v>0</v>
          </cell>
          <cell r="P528">
            <v>0</v>
          </cell>
          <cell r="Q528" t="str">
            <v>-</v>
          </cell>
          <cell r="R528" t="str">
            <v/>
          </cell>
          <cell r="S528" t="str">
            <v/>
          </cell>
          <cell r="T528" t="str">
            <v/>
          </cell>
          <cell r="U528" t="str">
            <v/>
          </cell>
          <cell r="V528" t="str">
            <v/>
          </cell>
          <cell r="W528" t="str">
            <v/>
          </cell>
          <cell r="X528" t="str">
            <v/>
          </cell>
          <cell r="Y528" t="str">
            <v/>
          </cell>
          <cell r="Z528" t="str">
            <v/>
          </cell>
          <cell r="AA528" t="str">
            <v>brak CC</v>
          </cell>
          <cell r="AB528" t="str">
            <v/>
          </cell>
          <cell r="AC528" t="str">
            <v/>
          </cell>
          <cell r="AD528" t="str">
            <v/>
          </cell>
          <cell r="AE528" t="str">
            <v/>
          </cell>
          <cell r="AF528" t="str">
            <v/>
          </cell>
          <cell r="AG528" t="str">
            <v/>
          </cell>
          <cell r="AH528" t="str">
            <v/>
          </cell>
          <cell r="AI528" t="str">
            <v/>
          </cell>
          <cell r="AJ528" t="str">
            <v/>
          </cell>
          <cell r="AK528" t="str">
            <v/>
          </cell>
          <cell r="AL528" t="str">
            <v/>
          </cell>
          <cell r="AM528" t="str">
            <v/>
          </cell>
        </row>
        <row r="529">
          <cell r="H529" t="str">
            <v>-</v>
          </cell>
          <cell r="J529" t="str">
            <v>4210_DEPARTMENT ADMINISTRATION</v>
          </cell>
          <cell r="K529">
            <v>248854.89</v>
          </cell>
          <cell r="L529">
            <v>240834.84277355007</v>
          </cell>
          <cell r="M529">
            <v>489689.73277355009</v>
          </cell>
          <cell r="N529">
            <v>0</v>
          </cell>
          <cell r="O529">
            <v>0</v>
          </cell>
          <cell r="P529">
            <v>0</v>
          </cell>
          <cell r="Q529" t="str">
            <v>-</v>
          </cell>
          <cell r="R529" t="str">
            <v/>
          </cell>
          <cell r="S529" t="str">
            <v/>
          </cell>
          <cell r="T529" t="str">
            <v/>
          </cell>
          <cell r="U529" t="str">
            <v/>
          </cell>
          <cell r="V529" t="str">
            <v/>
          </cell>
          <cell r="W529" t="str">
            <v/>
          </cell>
          <cell r="X529" t="str">
            <v/>
          </cell>
          <cell r="Y529" t="str">
            <v/>
          </cell>
          <cell r="Z529" t="str">
            <v/>
          </cell>
          <cell r="AA529" t="str">
            <v>brak CC</v>
          </cell>
          <cell r="AB529" t="str">
            <v/>
          </cell>
          <cell r="AC529" t="str">
            <v/>
          </cell>
          <cell r="AD529" t="str">
            <v/>
          </cell>
          <cell r="AE529" t="str">
            <v/>
          </cell>
          <cell r="AF529" t="str">
            <v/>
          </cell>
          <cell r="AG529" t="str">
            <v/>
          </cell>
          <cell r="AH529" t="str">
            <v/>
          </cell>
          <cell r="AI529" t="str">
            <v/>
          </cell>
          <cell r="AJ529" t="str">
            <v/>
          </cell>
          <cell r="AK529" t="str">
            <v/>
          </cell>
          <cell r="AL529" t="str">
            <v/>
          </cell>
          <cell r="AM529" t="str">
            <v/>
          </cell>
        </row>
        <row r="530">
          <cell r="H530" t="str">
            <v>-</v>
          </cell>
          <cell r="J530" t="str">
            <v>Z2140_HEALTHCARE</v>
          </cell>
          <cell r="K530">
            <v>248854.89</v>
          </cell>
          <cell r="L530">
            <v>240834.84277355007</v>
          </cell>
          <cell r="M530">
            <v>489689.73277355009</v>
          </cell>
          <cell r="N530">
            <v>0</v>
          </cell>
          <cell r="O530">
            <v>0</v>
          </cell>
          <cell r="P530">
            <v>0</v>
          </cell>
          <cell r="Q530" t="str">
            <v>-</v>
          </cell>
          <cell r="R530" t="str">
            <v/>
          </cell>
          <cell r="S530" t="str">
            <v/>
          </cell>
          <cell r="T530" t="str">
            <v/>
          </cell>
          <cell r="U530" t="str">
            <v/>
          </cell>
          <cell r="V530" t="str">
            <v/>
          </cell>
          <cell r="W530" t="str">
            <v/>
          </cell>
          <cell r="X530" t="str">
            <v/>
          </cell>
          <cell r="Y530" t="str">
            <v/>
          </cell>
          <cell r="Z530" t="str">
            <v/>
          </cell>
          <cell r="AA530" t="str">
            <v>brak CC</v>
          </cell>
          <cell r="AB530" t="str">
            <v/>
          </cell>
          <cell r="AC530" t="str">
            <v/>
          </cell>
          <cell r="AD530" t="str">
            <v/>
          </cell>
          <cell r="AE530" t="str">
            <v/>
          </cell>
          <cell r="AF530" t="str">
            <v/>
          </cell>
          <cell r="AG530" t="str">
            <v/>
          </cell>
          <cell r="AH530" t="str">
            <v/>
          </cell>
          <cell r="AI530" t="str">
            <v/>
          </cell>
          <cell r="AJ530" t="str">
            <v/>
          </cell>
          <cell r="AK530" t="str">
            <v/>
          </cell>
          <cell r="AL530" t="str">
            <v/>
          </cell>
          <cell r="AM530" t="str">
            <v/>
          </cell>
        </row>
        <row r="531">
          <cell r="H531" t="str">
            <v>J13_M30_4210_Z2140_65400</v>
          </cell>
          <cell r="J531" t="str">
            <v>65400_Ochrona medyczna</v>
          </cell>
          <cell r="K531">
            <v>248854.89</v>
          </cell>
          <cell r="L531">
            <v>240834.84277355007</v>
          </cell>
          <cell r="M531">
            <v>489689.73277355009</v>
          </cell>
          <cell r="N531">
            <v>1</v>
          </cell>
          <cell r="O531">
            <v>1</v>
          </cell>
          <cell r="P531">
            <v>1</v>
          </cell>
          <cell r="Q531" t="str">
            <v>J13M304210Z214065400</v>
          </cell>
          <cell r="R531" t="str">
            <v>H2</v>
          </cell>
          <cell r="S531" t="str">
            <v>O0</v>
          </cell>
          <cell r="T531" t="str">
            <v/>
          </cell>
          <cell r="U531" t="str">
            <v>Healthcare</v>
          </cell>
          <cell r="V531" t="str">
            <v>OVERHEADS</v>
          </cell>
          <cell r="W531" t="str">
            <v>Programming</v>
          </cell>
          <cell r="X531" t="str">
            <v>Medical Care</v>
          </cell>
          <cell r="Y531" t="str">
            <v>PH2O0XC303</v>
          </cell>
          <cell r="Z531" t="str">
            <v>Healthcare//Programming department</v>
          </cell>
          <cell r="AA531">
            <v>1</v>
          </cell>
          <cell r="AB531" t="str">
            <v>MEDYCYNA PRACY – KOSZTY MEDYCZNE</v>
          </cell>
          <cell r="AC531" t="str">
            <v/>
          </cell>
          <cell r="AD531" t="str">
            <v/>
          </cell>
          <cell r="AE531" t="str">
            <v/>
          </cell>
          <cell r="AF531" t="str">
            <v/>
          </cell>
          <cell r="AG531" t="str">
            <v/>
          </cell>
          <cell r="AH531" t="str">
            <v/>
          </cell>
          <cell r="AI531" t="str">
            <v/>
          </cell>
          <cell r="AJ531" t="str">
            <v/>
          </cell>
          <cell r="AK531" t="str">
            <v/>
          </cell>
          <cell r="AL531" t="str">
            <v/>
          </cell>
          <cell r="AM531" t="str">
            <v/>
          </cell>
        </row>
        <row r="532">
          <cell r="H532" t="str">
            <v>-</v>
          </cell>
          <cell r="J532" t="str">
            <v>M31_CANAL+</v>
          </cell>
          <cell r="K532">
            <v>702</v>
          </cell>
          <cell r="L532">
            <v>108</v>
          </cell>
          <cell r="M532">
            <v>810</v>
          </cell>
          <cell r="N532">
            <v>0</v>
          </cell>
          <cell r="O532">
            <v>0</v>
          </cell>
          <cell r="P532">
            <v>0</v>
          </cell>
          <cell r="Q532" t="str">
            <v>-</v>
          </cell>
          <cell r="R532" t="str">
            <v/>
          </cell>
          <cell r="S532" t="str">
            <v/>
          </cell>
          <cell r="T532" t="str">
            <v/>
          </cell>
          <cell r="U532" t="str">
            <v/>
          </cell>
          <cell r="V532" t="str">
            <v/>
          </cell>
          <cell r="W532" t="str">
            <v/>
          </cell>
          <cell r="X532" t="str">
            <v/>
          </cell>
          <cell r="Y532" t="str">
            <v/>
          </cell>
          <cell r="Z532" t="str">
            <v/>
          </cell>
          <cell r="AA532" t="str">
            <v>brak CC</v>
          </cell>
          <cell r="AB532" t="str">
            <v/>
          </cell>
          <cell r="AC532" t="str">
            <v/>
          </cell>
          <cell r="AD532" t="str">
            <v/>
          </cell>
          <cell r="AE532" t="str">
            <v/>
          </cell>
          <cell r="AF532" t="str">
            <v/>
          </cell>
          <cell r="AG532" t="str">
            <v/>
          </cell>
          <cell r="AH532" t="str">
            <v/>
          </cell>
          <cell r="AI532" t="str">
            <v/>
          </cell>
          <cell r="AJ532" t="str">
            <v/>
          </cell>
          <cell r="AK532" t="str">
            <v/>
          </cell>
          <cell r="AL532" t="str">
            <v/>
          </cell>
          <cell r="AM532" t="str">
            <v/>
          </cell>
        </row>
        <row r="533">
          <cell r="H533" t="str">
            <v>-</v>
          </cell>
          <cell r="J533" t="str">
            <v>4210_DEPARTMENT ADMINISTRATION</v>
          </cell>
          <cell r="K533">
            <v>702</v>
          </cell>
          <cell r="L533">
            <v>108</v>
          </cell>
          <cell r="M533">
            <v>810</v>
          </cell>
          <cell r="N533">
            <v>0</v>
          </cell>
          <cell r="O533">
            <v>0</v>
          </cell>
          <cell r="P533">
            <v>0</v>
          </cell>
          <cell r="Q533" t="str">
            <v>-</v>
          </cell>
          <cell r="R533" t="str">
            <v/>
          </cell>
          <cell r="S533" t="str">
            <v/>
          </cell>
          <cell r="T533" t="str">
            <v/>
          </cell>
          <cell r="U533" t="str">
            <v/>
          </cell>
          <cell r="V533" t="str">
            <v/>
          </cell>
          <cell r="W533" t="str">
            <v/>
          </cell>
          <cell r="X533" t="str">
            <v/>
          </cell>
          <cell r="Y533" t="str">
            <v/>
          </cell>
          <cell r="Z533" t="str">
            <v/>
          </cell>
          <cell r="AA533" t="str">
            <v>brak CC</v>
          </cell>
          <cell r="AB533" t="str">
            <v/>
          </cell>
          <cell r="AC533" t="str">
            <v/>
          </cell>
          <cell r="AD533" t="str">
            <v/>
          </cell>
          <cell r="AE533" t="str">
            <v/>
          </cell>
          <cell r="AF533" t="str">
            <v/>
          </cell>
          <cell r="AG533" t="str">
            <v/>
          </cell>
          <cell r="AH533" t="str">
            <v/>
          </cell>
          <cell r="AI533" t="str">
            <v/>
          </cell>
          <cell r="AJ533" t="str">
            <v/>
          </cell>
          <cell r="AK533" t="str">
            <v/>
          </cell>
          <cell r="AL533" t="str">
            <v/>
          </cell>
          <cell r="AM533" t="str">
            <v/>
          </cell>
        </row>
        <row r="534">
          <cell r="H534" t="str">
            <v>-</v>
          </cell>
          <cell r="J534" t="str">
            <v>Z2140_HEALTHCARE</v>
          </cell>
          <cell r="K534">
            <v>702</v>
          </cell>
          <cell r="L534">
            <v>108</v>
          </cell>
          <cell r="M534">
            <v>810</v>
          </cell>
          <cell r="N534">
            <v>0</v>
          </cell>
          <cell r="O534">
            <v>0</v>
          </cell>
          <cell r="P534">
            <v>0</v>
          </cell>
          <cell r="Q534" t="str">
            <v>-</v>
          </cell>
          <cell r="R534" t="str">
            <v/>
          </cell>
          <cell r="S534" t="str">
            <v/>
          </cell>
          <cell r="T534" t="str">
            <v/>
          </cell>
          <cell r="U534" t="str">
            <v/>
          </cell>
          <cell r="V534" t="str">
            <v/>
          </cell>
          <cell r="W534" t="str">
            <v/>
          </cell>
          <cell r="X534" t="str">
            <v/>
          </cell>
          <cell r="Y534" t="str">
            <v/>
          </cell>
          <cell r="Z534" t="str">
            <v/>
          </cell>
          <cell r="AA534" t="str">
            <v>brak CC</v>
          </cell>
          <cell r="AB534" t="str">
            <v/>
          </cell>
          <cell r="AC534" t="str">
            <v/>
          </cell>
          <cell r="AD534" t="str">
            <v/>
          </cell>
          <cell r="AE534" t="str">
            <v/>
          </cell>
          <cell r="AF534" t="str">
            <v/>
          </cell>
          <cell r="AG534" t="str">
            <v/>
          </cell>
          <cell r="AH534" t="str">
            <v/>
          </cell>
          <cell r="AI534" t="str">
            <v/>
          </cell>
          <cell r="AJ534" t="str">
            <v/>
          </cell>
          <cell r="AK534" t="str">
            <v/>
          </cell>
          <cell r="AL534" t="str">
            <v/>
          </cell>
          <cell r="AM534" t="str">
            <v/>
          </cell>
        </row>
        <row r="535">
          <cell r="H535" t="str">
            <v>J13_M31_4210_Z2140_65400</v>
          </cell>
          <cell r="J535" t="str">
            <v>65400_Ochrona medyczna</v>
          </cell>
          <cell r="K535">
            <v>702</v>
          </cell>
          <cell r="L535">
            <v>108</v>
          </cell>
          <cell r="M535">
            <v>810</v>
          </cell>
          <cell r="N535">
            <v>1</v>
          </cell>
          <cell r="O535">
            <v>1</v>
          </cell>
          <cell r="P535">
            <v>1</v>
          </cell>
          <cell r="Q535" t="str">
            <v>J13M314210Z214065400</v>
          </cell>
          <cell r="R535" t="str">
            <v>H2</v>
          </cell>
          <cell r="S535" t="str">
            <v>F0</v>
          </cell>
          <cell r="T535" t="str">
            <v/>
          </cell>
          <cell r="U535" t="str">
            <v>Healthcare</v>
          </cell>
          <cell r="V535" t="str">
            <v>C+Film/Series</v>
          </cell>
          <cell r="W535" t="str">
            <v>C+F&amp;S</v>
          </cell>
          <cell r="X535" t="str">
            <v>Medical Care</v>
          </cell>
          <cell r="Y535" t="str">
            <v>PH2F0XC313</v>
          </cell>
          <cell r="Z535" t="str">
            <v>Healthcare//Premium Movies&amp;Series</v>
          </cell>
          <cell r="AA535">
            <v>1</v>
          </cell>
          <cell r="AB535" t="str">
            <v>MEDYCYNA PRACY – KOSZTY MEDYCZNE</v>
          </cell>
          <cell r="AC535" t="str">
            <v/>
          </cell>
          <cell r="AD535" t="str">
            <v/>
          </cell>
          <cell r="AE535" t="str">
            <v/>
          </cell>
          <cell r="AF535" t="str">
            <v/>
          </cell>
          <cell r="AG535" t="str">
            <v/>
          </cell>
          <cell r="AH535" t="str">
            <v/>
          </cell>
          <cell r="AI535" t="str">
            <v/>
          </cell>
          <cell r="AJ535" t="str">
            <v/>
          </cell>
          <cell r="AK535" t="str">
            <v/>
          </cell>
          <cell r="AL535" t="str">
            <v/>
          </cell>
          <cell r="AM535" t="str">
            <v/>
          </cell>
        </row>
        <row r="536">
          <cell r="H536" t="str">
            <v>-</v>
          </cell>
          <cell r="J536" t="str">
            <v>M32_CANAL+ SPORT</v>
          </cell>
          <cell r="K536">
            <v>193833.06</v>
          </cell>
          <cell r="L536">
            <v>215814.90427149995</v>
          </cell>
          <cell r="M536">
            <v>409647.96427149995</v>
          </cell>
          <cell r="N536">
            <v>0</v>
          </cell>
          <cell r="O536">
            <v>0</v>
          </cell>
          <cell r="P536">
            <v>0</v>
          </cell>
          <cell r="Q536" t="str">
            <v>-</v>
          </cell>
          <cell r="R536" t="str">
            <v/>
          </cell>
          <cell r="S536" t="str">
            <v/>
          </cell>
          <cell r="T536" t="str">
            <v/>
          </cell>
          <cell r="U536" t="str">
            <v/>
          </cell>
          <cell r="V536" t="str">
            <v/>
          </cell>
          <cell r="W536" t="str">
            <v/>
          </cell>
          <cell r="X536" t="str">
            <v/>
          </cell>
          <cell r="Y536" t="str">
            <v/>
          </cell>
          <cell r="Z536" t="str">
            <v/>
          </cell>
          <cell r="AA536" t="str">
            <v>brak CC</v>
          </cell>
          <cell r="AB536" t="str">
            <v/>
          </cell>
          <cell r="AC536" t="str">
            <v/>
          </cell>
          <cell r="AD536" t="str">
            <v/>
          </cell>
          <cell r="AE536" t="str">
            <v/>
          </cell>
          <cell r="AF536" t="str">
            <v/>
          </cell>
          <cell r="AG536" t="str">
            <v/>
          </cell>
          <cell r="AH536" t="str">
            <v/>
          </cell>
          <cell r="AI536" t="str">
            <v/>
          </cell>
          <cell r="AJ536" t="str">
            <v/>
          </cell>
          <cell r="AK536" t="str">
            <v/>
          </cell>
          <cell r="AL536" t="str">
            <v/>
          </cell>
          <cell r="AM536" t="str">
            <v/>
          </cell>
        </row>
        <row r="537">
          <cell r="H537" t="str">
            <v>-</v>
          </cell>
          <cell r="J537" t="str">
            <v>4210_DEPARTMENT ADMINISTRATION</v>
          </cell>
          <cell r="K537">
            <v>193833.06</v>
          </cell>
          <cell r="L537">
            <v>215814.90427149995</v>
          </cell>
          <cell r="M537">
            <v>409647.96427149995</v>
          </cell>
          <cell r="N537">
            <v>0</v>
          </cell>
          <cell r="O537">
            <v>0</v>
          </cell>
          <cell r="P537">
            <v>0</v>
          </cell>
          <cell r="Q537" t="str">
            <v>-</v>
          </cell>
          <cell r="R537" t="str">
            <v/>
          </cell>
          <cell r="S537" t="str">
            <v/>
          </cell>
          <cell r="T537" t="str">
            <v/>
          </cell>
          <cell r="U537" t="str">
            <v/>
          </cell>
          <cell r="V537" t="str">
            <v/>
          </cell>
          <cell r="W537" t="str">
            <v/>
          </cell>
          <cell r="X537" t="str">
            <v/>
          </cell>
          <cell r="Y537" t="str">
            <v/>
          </cell>
          <cell r="Z537" t="str">
            <v/>
          </cell>
          <cell r="AA537" t="str">
            <v>brak CC</v>
          </cell>
          <cell r="AB537" t="str">
            <v/>
          </cell>
          <cell r="AC537" t="str">
            <v/>
          </cell>
          <cell r="AD537" t="str">
            <v/>
          </cell>
          <cell r="AE537" t="str">
            <v/>
          </cell>
          <cell r="AF537" t="str">
            <v/>
          </cell>
          <cell r="AG537" t="str">
            <v/>
          </cell>
          <cell r="AH537" t="str">
            <v/>
          </cell>
          <cell r="AI537" t="str">
            <v/>
          </cell>
          <cell r="AJ537" t="str">
            <v/>
          </cell>
          <cell r="AK537" t="str">
            <v/>
          </cell>
          <cell r="AL537" t="str">
            <v/>
          </cell>
          <cell r="AM537" t="str">
            <v/>
          </cell>
        </row>
        <row r="538">
          <cell r="H538" t="str">
            <v>-</v>
          </cell>
          <cell r="J538" t="str">
            <v>Z2140_HEALTHCARE</v>
          </cell>
          <cell r="K538">
            <v>193833.06</v>
          </cell>
          <cell r="L538">
            <v>215814.90427149995</v>
          </cell>
          <cell r="M538">
            <v>409647.96427149995</v>
          </cell>
          <cell r="N538">
            <v>0</v>
          </cell>
          <cell r="O538">
            <v>0</v>
          </cell>
          <cell r="P538">
            <v>0</v>
          </cell>
          <cell r="Q538" t="str">
            <v>-</v>
          </cell>
          <cell r="R538" t="str">
            <v/>
          </cell>
          <cell r="S538" t="str">
            <v/>
          </cell>
          <cell r="T538" t="str">
            <v/>
          </cell>
          <cell r="U538" t="str">
            <v/>
          </cell>
          <cell r="V538" t="str">
            <v/>
          </cell>
          <cell r="W538" t="str">
            <v/>
          </cell>
          <cell r="X538" t="str">
            <v/>
          </cell>
          <cell r="Y538" t="str">
            <v/>
          </cell>
          <cell r="Z538" t="str">
            <v/>
          </cell>
          <cell r="AA538" t="str">
            <v>brak CC</v>
          </cell>
          <cell r="AB538" t="str">
            <v/>
          </cell>
          <cell r="AC538" t="str">
            <v/>
          </cell>
          <cell r="AD538" t="str">
            <v/>
          </cell>
          <cell r="AE538" t="str">
            <v/>
          </cell>
          <cell r="AF538" t="str">
            <v/>
          </cell>
          <cell r="AG538" t="str">
            <v/>
          </cell>
          <cell r="AH538" t="str">
            <v/>
          </cell>
          <cell r="AI538" t="str">
            <v/>
          </cell>
          <cell r="AJ538" t="str">
            <v/>
          </cell>
          <cell r="AK538" t="str">
            <v/>
          </cell>
          <cell r="AL538" t="str">
            <v/>
          </cell>
          <cell r="AM538" t="str">
            <v/>
          </cell>
        </row>
        <row r="539">
          <cell r="H539" t="str">
            <v>J13_M32_4210_Z2140_65400</v>
          </cell>
          <cell r="J539" t="str">
            <v>65400_Ochrona medyczna</v>
          </cell>
          <cell r="K539">
            <v>193833.06</v>
          </cell>
          <cell r="L539">
            <v>215814.90427149995</v>
          </cell>
          <cell r="M539">
            <v>409647.96427149995</v>
          </cell>
          <cell r="N539">
            <v>1</v>
          </cell>
          <cell r="O539">
            <v>1</v>
          </cell>
          <cell r="P539">
            <v>1</v>
          </cell>
          <cell r="Q539" t="str">
            <v>J13M324210Z214065400</v>
          </cell>
          <cell r="R539" t="str">
            <v>H2</v>
          </cell>
          <cell r="S539" t="str">
            <v>S0</v>
          </cell>
          <cell r="T539" t="str">
            <v/>
          </cell>
          <cell r="U539" t="str">
            <v>Healthcare</v>
          </cell>
          <cell r="V539" t="str">
            <v>C+Sport</v>
          </cell>
          <cell r="W539" t="str">
            <v>Sport</v>
          </cell>
          <cell r="X539" t="str">
            <v>Medical Care</v>
          </cell>
          <cell r="Y539" t="str">
            <v>PH2S0XC323</v>
          </cell>
          <cell r="Z539" t="str">
            <v>Healthcare//Sport Premium</v>
          </cell>
          <cell r="AA539">
            <v>1</v>
          </cell>
          <cell r="AB539" t="str">
            <v>MEDYCYNA PRACY – KOSZTY MEDYCZNE</v>
          </cell>
          <cell r="AC539" t="str">
            <v/>
          </cell>
          <cell r="AD539" t="str">
            <v/>
          </cell>
          <cell r="AE539" t="str">
            <v/>
          </cell>
          <cell r="AF539" t="str">
            <v/>
          </cell>
          <cell r="AG539" t="str">
            <v/>
          </cell>
          <cell r="AH539" t="str">
            <v/>
          </cell>
          <cell r="AI539" t="str">
            <v/>
          </cell>
          <cell r="AJ539" t="str">
            <v/>
          </cell>
          <cell r="AK539" t="str">
            <v/>
          </cell>
          <cell r="AL539" t="str">
            <v/>
          </cell>
          <cell r="AM539" t="str">
            <v/>
          </cell>
        </row>
        <row r="540">
          <cell r="H540" t="str">
            <v>-</v>
          </cell>
          <cell r="J540" t="str">
            <v>M35_PRODUCT &amp; PRICING</v>
          </cell>
          <cell r="K540">
            <v>70201</v>
          </cell>
          <cell r="L540">
            <v>43820.603920420006</v>
          </cell>
          <cell r="M540">
            <v>114021.60392042001</v>
          </cell>
          <cell r="N540">
            <v>0</v>
          </cell>
          <cell r="O540">
            <v>0</v>
          </cell>
          <cell r="P540">
            <v>0</v>
          </cell>
          <cell r="Q540" t="str">
            <v>-</v>
          </cell>
          <cell r="R540" t="str">
            <v/>
          </cell>
          <cell r="S540" t="str">
            <v/>
          </cell>
          <cell r="T540" t="str">
            <v/>
          </cell>
          <cell r="U540" t="str">
            <v/>
          </cell>
          <cell r="V540" t="str">
            <v/>
          </cell>
          <cell r="W540" t="str">
            <v/>
          </cell>
          <cell r="X540" t="str">
            <v/>
          </cell>
          <cell r="Y540" t="str">
            <v/>
          </cell>
          <cell r="Z540" t="str">
            <v/>
          </cell>
          <cell r="AA540" t="str">
            <v>brak CC</v>
          </cell>
          <cell r="AB540" t="str">
            <v/>
          </cell>
          <cell r="AC540" t="str">
            <v/>
          </cell>
          <cell r="AD540" t="str">
            <v/>
          </cell>
          <cell r="AE540" t="str">
            <v/>
          </cell>
          <cell r="AF540" t="str">
            <v/>
          </cell>
          <cell r="AG540" t="str">
            <v/>
          </cell>
          <cell r="AH540" t="str">
            <v/>
          </cell>
          <cell r="AI540" t="str">
            <v/>
          </cell>
          <cell r="AJ540" t="str">
            <v/>
          </cell>
          <cell r="AK540" t="str">
            <v/>
          </cell>
          <cell r="AL540" t="str">
            <v/>
          </cell>
          <cell r="AM540" t="str">
            <v/>
          </cell>
        </row>
        <row r="541">
          <cell r="H541" t="str">
            <v>-</v>
          </cell>
          <cell r="J541" t="str">
            <v>4210_DEPARTMENT ADMINISTRATION</v>
          </cell>
          <cell r="K541">
            <v>70201</v>
          </cell>
          <cell r="L541">
            <v>43820.603920420006</v>
          </cell>
          <cell r="M541">
            <v>114021.60392042001</v>
          </cell>
          <cell r="N541">
            <v>0</v>
          </cell>
          <cell r="O541">
            <v>0</v>
          </cell>
          <cell r="P541">
            <v>0</v>
          </cell>
          <cell r="Q541" t="str">
            <v>-</v>
          </cell>
          <cell r="R541" t="str">
            <v/>
          </cell>
          <cell r="S541" t="str">
            <v/>
          </cell>
          <cell r="T541" t="str">
            <v/>
          </cell>
          <cell r="U541" t="str">
            <v/>
          </cell>
          <cell r="V541" t="str">
            <v/>
          </cell>
          <cell r="W541" t="str">
            <v/>
          </cell>
          <cell r="X541" t="str">
            <v/>
          </cell>
          <cell r="Y541" t="str">
            <v/>
          </cell>
          <cell r="Z541" t="str">
            <v/>
          </cell>
          <cell r="AA541" t="str">
            <v>brak CC</v>
          </cell>
          <cell r="AB541" t="str">
            <v/>
          </cell>
          <cell r="AC541" t="str">
            <v/>
          </cell>
          <cell r="AD541" t="str">
            <v/>
          </cell>
          <cell r="AE541" t="str">
            <v/>
          </cell>
          <cell r="AF541" t="str">
            <v/>
          </cell>
          <cell r="AG541" t="str">
            <v/>
          </cell>
          <cell r="AH541" t="str">
            <v/>
          </cell>
          <cell r="AI541" t="str">
            <v/>
          </cell>
          <cell r="AJ541" t="str">
            <v/>
          </cell>
          <cell r="AK541" t="str">
            <v/>
          </cell>
          <cell r="AL541" t="str">
            <v/>
          </cell>
          <cell r="AM541" t="str">
            <v/>
          </cell>
        </row>
        <row r="542">
          <cell r="H542" t="str">
            <v>-</v>
          </cell>
          <cell r="J542" t="str">
            <v>Z2140_HEALTHCARE</v>
          </cell>
          <cell r="K542">
            <v>70201</v>
          </cell>
          <cell r="L542">
            <v>43820.603920420006</v>
          </cell>
          <cell r="M542">
            <v>114021.60392042001</v>
          </cell>
          <cell r="N542">
            <v>0</v>
          </cell>
          <cell r="O542">
            <v>0</v>
          </cell>
          <cell r="P542">
            <v>0</v>
          </cell>
          <cell r="Q542" t="str">
            <v>-</v>
          </cell>
          <cell r="R542" t="str">
            <v/>
          </cell>
          <cell r="S542" t="str">
            <v/>
          </cell>
          <cell r="T542" t="str">
            <v/>
          </cell>
          <cell r="U542" t="str">
            <v/>
          </cell>
          <cell r="V542" t="str">
            <v/>
          </cell>
          <cell r="W542" t="str">
            <v/>
          </cell>
          <cell r="X542" t="str">
            <v/>
          </cell>
          <cell r="Y542" t="str">
            <v/>
          </cell>
          <cell r="Z542" t="str">
            <v/>
          </cell>
          <cell r="AA542" t="str">
            <v>brak CC</v>
          </cell>
          <cell r="AB542" t="str">
            <v/>
          </cell>
          <cell r="AC542" t="str">
            <v/>
          </cell>
          <cell r="AD542" t="str">
            <v/>
          </cell>
          <cell r="AE542" t="str">
            <v/>
          </cell>
          <cell r="AF542" t="str">
            <v/>
          </cell>
          <cell r="AG542" t="str">
            <v/>
          </cell>
          <cell r="AH542" t="str">
            <v/>
          </cell>
          <cell r="AI542" t="str">
            <v/>
          </cell>
          <cell r="AJ542" t="str">
            <v/>
          </cell>
          <cell r="AK542" t="str">
            <v/>
          </cell>
          <cell r="AL542" t="str">
            <v/>
          </cell>
          <cell r="AM542" t="str">
            <v/>
          </cell>
        </row>
        <row r="543">
          <cell r="H543" t="str">
            <v>J13_M35_4210_Z2140_65400</v>
          </cell>
          <cell r="J543" t="str">
            <v>65400_Ochrona medyczna</v>
          </cell>
          <cell r="K543">
            <v>70201</v>
          </cell>
          <cell r="L543">
            <v>43820.603920420006</v>
          </cell>
          <cell r="M543">
            <v>114021.60392042001</v>
          </cell>
          <cell r="N543">
            <v>1</v>
          </cell>
          <cell r="O543">
            <v>1</v>
          </cell>
          <cell r="P543">
            <v>1</v>
          </cell>
          <cell r="Q543" t="str">
            <v>J13M354210Z214065400</v>
          </cell>
          <cell r="R543" t="str">
            <v>H2</v>
          </cell>
          <cell r="S543" t="str">
            <v>M0</v>
          </cell>
          <cell r="T543" t="str">
            <v/>
          </cell>
          <cell r="U543" t="str">
            <v>Healthcare</v>
          </cell>
          <cell r="V543" t="str">
            <v>MVNO</v>
          </cell>
          <cell r="W543" t="str">
            <v>MVNO</v>
          </cell>
          <cell r="X543" t="str">
            <v>Medical Care</v>
          </cell>
          <cell r="Y543" t="str">
            <v>PH2M0XC353</v>
          </cell>
          <cell r="Z543" t="str">
            <v>Healthcare//MVNO - General Costs</v>
          </cell>
          <cell r="AA543">
            <v>1</v>
          </cell>
          <cell r="AB543" t="str">
            <v>MEDYCYNA PRACY – KOSZTY MEDYCZNE</v>
          </cell>
          <cell r="AC543" t="str">
            <v/>
          </cell>
          <cell r="AD543" t="str">
            <v/>
          </cell>
          <cell r="AE543" t="str">
            <v/>
          </cell>
          <cell r="AF543" t="str">
            <v/>
          </cell>
          <cell r="AG543" t="str">
            <v/>
          </cell>
          <cell r="AH543" t="str">
            <v/>
          </cell>
          <cell r="AI543" t="str">
            <v/>
          </cell>
          <cell r="AJ543" t="str">
            <v/>
          </cell>
          <cell r="AK543" t="str">
            <v/>
          </cell>
          <cell r="AL543" t="str">
            <v/>
          </cell>
          <cell r="AM543" t="str">
            <v/>
          </cell>
        </row>
        <row r="544">
          <cell r="H544" t="str">
            <v>-</v>
          </cell>
          <cell r="J544" t="str">
            <v>M36_AUTOPROMOTION</v>
          </cell>
          <cell r="K544">
            <v>14451.999999999998</v>
          </cell>
          <cell r="L544">
            <v>2300.6</v>
          </cell>
          <cell r="M544">
            <v>16752.599999999999</v>
          </cell>
          <cell r="N544">
            <v>0</v>
          </cell>
          <cell r="O544">
            <v>0</v>
          </cell>
          <cell r="P544">
            <v>0</v>
          </cell>
          <cell r="Q544" t="str">
            <v>-</v>
          </cell>
          <cell r="R544" t="str">
            <v/>
          </cell>
          <cell r="S544" t="str">
            <v/>
          </cell>
          <cell r="T544" t="str">
            <v/>
          </cell>
          <cell r="U544" t="str">
            <v/>
          </cell>
          <cell r="V544" t="str">
            <v/>
          </cell>
          <cell r="W544" t="str">
            <v/>
          </cell>
          <cell r="X544" t="str">
            <v/>
          </cell>
          <cell r="Y544" t="str">
            <v/>
          </cell>
          <cell r="Z544" t="str">
            <v/>
          </cell>
          <cell r="AA544" t="str">
            <v>brak CC</v>
          </cell>
          <cell r="AB544" t="str">
            <v/>
          </cell>
          <cell r="AC544" t="str">
            <v/>
          </cell>
          <cell r="AD544" t="str">
            <v/>
          </cell>
          <cell r="AE544" t="str">
            <v/>
          </cell>
          <cell r="AF544" t="str">
            <v/>
          </cell>
          <cell r="AG544" t="str">
            <v/>
          </cell>
          <cell r="AH544" t="str">
            <v/>
          </cell>
          <cell r="AI544" t="str">
            <v/>
          </cell>
          <cell r="AJ544" t="str">
            <v/>
          </cell>
          <cell r="AK544" t="str">
            <v/>
          </cell>
          <cell r="AL544" t="str">
            <v/>
          </cell>
          <cell r="AM544" t="str">
            <v/>
          </cell>
        </row>
        <row r="545">
          <cell r="H545" t="str">
            <v>-</v>
          </cell>
          <cell r="J545" t="str">
            <v>4210_DEPARTMENT ADMINISTRATION</v>
          </cell>
          <cell r="K545">
            <v>14451.999999999998</v>
          </cell>
          <cell r="L545">
            <v>2300.6</v>
          </cell>
          <cell r="M545">
            <v>16752.599999999999</v>
          </cell>
          <cell r="N545">
            <v>0</v>
          </cell>
          <cell r="O545">
            <v>0</v>
          </cell>
          <cell r="P545">
            <v>0</v>
          </cell>
          <cell r="Q545" t="str">
            <v>-</v>
          </cell>
          <cell r="R545" t="str">
            <v/>
          </cell>
          <cell r="S545" t="str">
            <v/>
          </cell>
          <cell r="T545" t="str">
            <v/>
          </cell>
          <cell r="U545" t="str">
            <v/>
          </cell>
          <cell r="V545" t="str">
            <v/>
          </cell>
          <cell r="W545" t="str">
            <v/>
          </cell>
          <cell r="X545" t="str">
            <v/>
          </cell>
          <cell r="Y545" t="str">
            <v/>
          </cell>
          <cell r="Z545" t="str">
            <v/>
          </cell>
          <cell r="AA545" t="str">
            <v>brak CC</v>
          </cell>
          <cell r="AB545" t="str">
            <v/>
          </cell>
          <cell r="AC545" t="str">
            <v/>
          </cell>
          <cell r="AD545" t="str">
            <v/>
          </cell>
          <cell r="AE545" t="str">
            <v/>
          </cell>
          <cell r="AF545" t="str">
            <v/>
          </cell>
          <cell r="AG545" t="str">
            <v/>
          </cell>
          <cell r="AH545" t="str">
            <v/>
          </cell>
          <cell r="AI545" t="str">
            <v/>
          </cell>
          <cell r="AJ545" t="str">
            <v/>
          </cell>
          <cell r="AK545" t="str">
            <v/>
          </cell>
          <cell r="AL545" t="str">
            <v/>
          </cell>
          <cell r="AM545" t="str">
            <v/>
          </cell>
        </row>
        <row r="546">
          <cell r="H546" t="str">
            <v>-</v>
          </cell>
          <cell r="J546" t="str">
            <v>Z2140_HEALTHCARE</v>
          </cell>
          <cell r="K546">
            <v>14451.999999999998</v>
          </cell>
          <cell r="L546">
            <v>2300.6</v>
          </cell>
          <cell r="M546">
            <v>16752.599999999999</v>
          </cell>
          <cell r="N546">
            <v>0</v>
          </cell>
          <cell r="O546">
            <v>0</v>
          </cell>
          <cell r="P546">
            <v>0</v>
          </cell>
          <cell r="Q546" t="str">
            <v>-</v>
          </cell>
          <cell r="R546" t="str">
            <v/>
          </cell>
          <cell r="S546" t="str">
            <v/>
          </cell>
          <cell r="T546" t="str">
            <v/>
          </cell>
          <cell r="U546" t="str">
            <v/>
          </cell>
          <cell r="V546" t="str">
            <v/>
          </cell>
          <cell r="W546" t="str">
            <v/>
          </cell>
          <cell r="X546" t="str">
            <v/>
          </cell>
          <cell r="Y546" t="str">
            <v/>
          </cell>
          <cell r="Z546" t="str">
            <v/>
          </cell>
          <cell r="AA546" t="str">
            <v>brak CC</v>
          </cell>
          <cell r="AB546" t="str">
            <v/>
          </cell>
          <cell r="AC546" t="str">
            <v/>
          </cell>
          <cell r="AD546" t="str">
            <v/>
          </cell>
          <cell r="AE546" t="str">
            <v/>
          </cell>
          <cell r="AF546" t="str">
            <v/>
          </cell>
          <cell r="AG546" t="str">
            <v/>
          </cell>
          <cell r="AH546" t="str">
            <v/>
          </cell>
          <cell r="AI546" t="str">
            <v/>
          </cell>
          <cell r="AJ546" t="str">
            <v/>
          </cell>
          <cell r="AK546" t="str">
            <v/>
          </cell>
          <cell r="AL546" t="str">
            <v/>
          </cell>
          <cell r="AM546" t="str">
            <v/>
          </cell>
        </row>
        <row r="547">
          <cell r="H547" t="str">
            <v>J13_M36_4210_Z2140_65400</v>
          </cell>
          <cell r="J547" t="str">
            <v>65400_Ochrona medyczna</v>
          </cell>
          <cell r="K547">
            <v>14451.999999999998</v>
          </cell>
          <cell r="L547">
            <v>2300.6</v>
          </cell>
          <cell r="M547">
            <v>16752.599999999999</v>
          </cell>
          <cell r="N547">
            <v>1</v>
          </cell>
          <cell r="O547">
            <v>1</v>
          </cell>
          <cell r="P547">
            <v>1</v>
          </cell>
          <cell r="Q547" t="str">
            <v>J13M364210Z214065400</v>
          </cell>
          <cell r="R547" t="str">
            <v>H2</v>
          </cell>
          <cell r="S547" t="str">
            <v>O0</v>
          </cell>
          <cell r="T547" t="str">
            <v/>
          </cell>
          <cell r="U547" t="str">
            <v>Healthcare</v>
          </cell>
          <cell r="V547" t="str">
            <v>OVERHEADS</v>
          </cell>
          <cell r="W547" t="str">
            <v>Autopromotion</v>
          </cell>
          <cell r="X547" t="str">
            <v>Medical Care</v>
          </cell>
          <cell r="Y547" t="str">
            <v>PH2O0XC363</v>
          </cell>
          <cell r="Z547" t="str">
            <v>Healthcare//Autopromotion</v>
          </cell>
          <cell r="AA547">
            <v>1</v>
          </cell>
          <cell r="AB547" t="str">
            <v>MEDYCYNA PRACY – KOSZTY MEDYCZNE</v>
          </cell>
          <cell r="AC547" t="str">
            <v/>
          </cell>
          <cell r="AD547" t="str">
            <v/>
          </cell>
          <cell r="AE547" t="str">
            <v/>
          </cell>
          <cell r="AF547" t="str">
            <v/>
          </cell>
          <cell r="AG547" t="str">
            <v/>
          </cell>
          <cell r="AH547" t="str">
            <v/>
          </cell>
          <cell r="AI547" t="str">
            <v/>
          </cell>
          <cell r="AJ547" t="str">
            <v/>
          </cell>
          <cell r="AK547" t="str">
            <v/>
          </cell>
          <cell r="AL547" t="str">
            <v/>
          </cell>
          <cell r="AM547" t="str">
            <v/>
          </cell>
        </row>
        <row r="548">
          <cell r="H548" t="str">
            <v>-</v>
          </cell>
          <cell r="J548" t="str">
            <v>M39_VIDEO ON DEMAND</v>
          </cell>
          <cell r="K548">
            <v>0</v>
          </cell>
          <cell r="L548">
            <v>0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 t="str">
            <v>-</v>
          </cell>
          <cell r="R548" t="str">
            <v/>
          </cell>
          <cell r="S548" t="str">
            <v/>
          </cell>
          <cell r="T548" t="str">
            <v/>
          </cell>
          <cell r="U548" t="str">
            <v/>
          </cell>
          <cell r="V548" t="str">
            <v/>
          </cell>
          <cell r="W548" t="str">
            <v/>
          </cell>
          <cell r="X548" t="str">
            <v/>
          </cell>
          <cell r="Y548" t="str">
            <v/>
          </cell>
          <cell r="Z548" t="str">
            <v/>
          </cell>
          <cell r="AA548" t="str">
            <v>brak CC</v>
          </cell>
          <cell r="AB548" t="str">
            <v/>
          </cell>
          <cell r="AC548" t="str">
            <v/>
          </cell>
          <cell r="AD548" t="str">
            <v/>
          </cell>
          <cell r="AE548" t="str">
            <v/>
          </cell>
          <cell r="AF548" t="str">
            <v/>
          </cell>
          <cell r="AG548" t="str">
            <v/>
          </cell>
          <cell r="AH548" t="str">
            <v/>
          </cell>
          <cell r="AI548" t="str">
            <v/>
          </cell>
          <cell r="AJ548" t="str">
            <v/>
          </cell>
          <cell r="AK548" t="str">
            <v/>
          </cell>
          <cell r="AL548" t="str">
            <v/>
          </cell>
          <cell r="AM548" t="str">
            <v/>
          </cell>
        </row>
        <row r="549">
          <cell r="H549" t="str">
            <v>-</v>
          </cell>
          <cell r="J549" t="str">
            <v>4210_DEPARTMENT ADMINISTRATION</v>
          </cell>
          <cell r="K549">
            <v>0</v>
          </cell>
          <cell r="L549">
            <v>0</v>
          </cell>
          <cell r="M549">
            <v>0</v>
          </cell>
          <cell r="N549">
            <v>0</v>
          </cell>
          <cell r="O549">
            <v>0</v>
          </cell>
          <cell r="P549">
            <v>0</v>
          </cell>
          <cell r="Q549" t="str">
            <v>-</v>
          </cell>
          <cell r="R549" t="str">
            <v/>
          </cell>
          <cell r="S549" t="str">
            <v/>
          </cell>
          <cell r="T549" t="str">
            <v/>
          </cell>
          <cell r="U549" t="str">
            <v/>
          </cell>
          <cell r="V549" t="str">
            <v/>
          </cell>
          <cell r="W549" t="str">
            <v/>
          </cell>
          <cell r="X549" t="str">
            <v/>
          </cell>
          <cell r="Y549" t="str">
            <v/>
          </cell>
          <cell r="Z549" t="str">
            <v/>
          </cell>
          <cell r="AA549" t="str">
            <v>brak CC</v>
          </cell>
          <cell r="AB549" t="str">
            <v/>
          </cell>
          <cell r="AC549" t="str">
            <v/>
          </cell>
          <cell r="AD549" t="str">
            <v/>
          </cell>
          <cell r="AE549" t="str">
            <v/>
          </cell>
          <cell r="AF549" t="str">
            <v/>
          </cell>
          <cell r="AG549" t="str">
            <v/>
          </cell>
          <cell r="AH549" t="str">
            <v/>
          </cell>
          <cell r="AI549" t="str">
            <v/>
          </cell>
          <cell r="AJ549" t="str">
            <v/>
          </cell>
          <cell r="AK549" t="str">
            <v/>
          </cell>
          <cell r="AL549" t="str">
            <v/>
          </cell>
          <cell r="AM549" t="str">
            <v/>
          </cell>
        </row>
        <row r="550">
          <cell r="H550" t="str">
            <v>-</v>
          </cell>
          <cell r="J550" t="str">
            <v>Z2140_HEALTHCARE</v>
          </cell>
          <cell r="K550">
            <v>0</v>
          </cell>
          <cell r="L550">
            <v>0</v>
          </cell>
          <cell r="M550">
            <v>0</v>
          </cell>
          <cell r="N550">
            <v>0</v>
          </cell>
          <cell r="O550">
            <v>0</v>
          </cell>
          <cell r="P550">
            <v>0</v>
          </cell>
          <cell r="Q550" t="str">
            <v>-</v>
          </cell>
          <cell r="R550" t="str">
            <v/>
          </cell>
          <cell r="S550" t="str">
            <v/>
          </cell>
          <cell r="T550" t="str">
            <v/>
          </cell>
          <cell r="U550" t="str">
            <v/>
          </cell>
          <cell r="V550" t="str">
            <v/>
          </cell>
          <cell r="W550" t="str">
            <v/>
          </cell>
          <cell r="X550" t="str">
            <v/>
          </cell>
          <cell r="Y550" t="str">
            <v/>
          </cell>
          <cell r="Z550" t="str">
            <v/>
          </cell>
          <cell r="AA550" t="str">
            <v>brak CC</v>
          </cell>
          <cell r="AB550" t="str">
            <v/>
          </cell>
          <cell r="AC550" t="str">
            <v/>
          </cell>
          <cell r="AD550" t="str">
            <v/>
          </cell>
          <cell r="AE550" t="str">
            <v/>
          </cell>
          <cell r="AF550" t="str">
            <v/>
          </cell>
          <cell r="AG550" t="str">
            <v/>
          </cell>
          <cell r="AH550" t="str">
            <v/>
          </cell>
          <cell r="AI550" t="str">
            <v/>
          </cell>
          <cell r="AJ550" t="str">
            <v/>
          </cell>
          <cell r="AK550" t="str">
            <v/>
          </cell>
          <cell r="AL550" t="str">
            <v/>
          </cell>
          <cell r="AM550" t="str">
            <v/>
          </cell>
        </row>
        <row r="551">
          <cell r="H551" t="str">
            <v>J13_M39_4210_Z2140_65400</v>
          </cell>
          <cell r="J551" t="str">
            <v>65400_Ochrona medyczna</v>
          </cell>
          <cell r="K551">
            <v>0</v>
          </cell>
          <cell r="L551">
            <v>0</v>
          </cell>
          <cell r="M551">
            <v>0</v>
          </cell>
          <cell r="N551">
            <v>1</v>
          </cell>
          <cell r="O551">
            <v>0</v>
          </cell>
          <cell r="P551">
            <v>0</v>
          </cell>
          <cell r="Q551" t="str">
            <v>J13M394210Z214065400</v>
          </cell>
          <cell r="R551" t="str">
            <v/>
          </cell>
          <cell r="S551" t="str">
            <v/>
          </cell>
          <cell r="T551" t="str">
            <v/>
          </cell>
          <cell r="U551" t="str">
            <v/>
          </cell>
          <cell r="V551" t="str">
            <v/>
          </cell>
          <cell r="W551" t="str">
            <v/>
          </cell>
          <cell r="X551" t="str">
            <v/>
          </cell>
          <cell r="Y551" t="str">
            <v/>
          </cell>
          <cell r="Z551" t="str">
            <v/>
          </cell>
          <cell r="AA551" t="str">
            <v>brak CC</v>
          </cell>
          <cell r="AB551" t="str">
            <v/>
          </cell>
          <cell r="AC551" t="str">
            <v/>
          </cell>
          <cell r="AD551" t="str">
            <v/>
          </cell>
          <cell r="AE551" t="str">
            <v/>
          </cell>
          <cell r="AF551" t="str">
            <v/>
          </cell>
          <cell r="AG551" t="str">
            <v/>
          </cell>
          <cell r="AH551" t="str">
            <v/>
          </cell>
          <cell r="AI551" t="str">
            <v/>
          </cell>
          <cell r="AJ551" t="str">
            <v/>
          </cell>
          <cell r="AK551" t="str">
            <v/>
          </cell>
          <cell r="AL551" t="str">
            <v/>
          </cell>
          <cell r="AM551" t="str">
            <v/>
          </cell>
        </row>
        <row r="552">
          <cell r="H552" t="str">
            <v>-</v>
          </cell>
          <cell r="J552" t="str">
            <v>M40_FINANCE</v>
          </cell>
          <cell r="K552">
            <v>-1136801.7100000002</v>
          </cell>
          <cell r="L552">
            <v>-193059.5</v>
          </cell>
          <cell r="M552">
            <v>-1329861.2100000002</v>
          </cell>
          <cell r="N552">
            <v>0</v>
          </cell>
          <cell r="O552">
            <v>0</v>
          </cell>
          <cell r="P552">
            <v>0</v>
          </cell>
          <cell r="Q552" t="str">
            <v>-</v>
          </cell>
          <cell r="R552" t="str">
            <v/>
          </cell>
          <cell r="S552" t="str">
            <v/>
          </cell>
          <cell r="T552" t="str">
            <v/>
          </cell>
          <cell r="U552" t="str">
            <v/>
          </cell>
          <cell r="V552" t="str">
            <v/>
          </cell>
          <cell r="W552" t="str">
            <v/>
          </cell>
          <cell r="X552" t="str">
            <v/>
          </cell>
          <cell r="Y552" t="str">
            <v/>
          </cell>
          <cell r="Z552" t="str">
            <v/>
          </cell>
          <cell r="AA552" t="str">
            <v>brak CC</v>
          </cell>
          <cell r="AB552" t="str">
            <v/>
          </cell>
          <cell r="AC552" t="str">
            <v/>
          </cell>
          <cell r="AD552" t="str">
            <v/>
          </cell>
          <cell r="AE552" t="str">
            <v/>
          </cell>
          <cell r="AF552" t="str">
            <v/>
          </cell>
          <cell r="AG552" t="str">
            <v/>
          </cell>
          <cell r="AH552" t="str">
            <v/>
          </cell>
          <cell r="AI552" t="str">
            <v/>
          </cell>
          <cell r="AJ552" t="str">
            <v/>
          </cell>
          <cell r="AK552" t="str">
            <v/>
          </cell>
          <cell r="AL552" t="str">
            <v/>
          </cell>
          <cell r="AM552" t="str">
            <v/>
          </cell>
        </row>
        <row r="553">
          <cell r="H553" t="str">
            <v>-</v>
          </cell>
          <cell r="J553" t="str">
            <v>4210_DEPARTMENT ADMINISTRATION</v>
          </cell>
          <cell r="K553">
            <v>-1136801.7100000002</v>
          </cell>
          <cell r="L553">
            <v>-193059.5</v>
          </cell>
          <cell r="M553">
            <v>-1329861.2100000002</v>
          </cell>
          <cell r="N553">
            <v>0</v>
          </cell>
          <cell r="O553">
            <v>0</v>
          </cell>
          <cell r="P553">
            <v>0</v>
          </cell>
          <cell r="Q553" t="str">
            <v>-</v>
          </cell>
          <cell r="R553" t="str">
            <v/>
          </cell>
          <cell r="S553" t="str">
            <v/>
          </cell>
          <cell r="T553" t="str">
            <v/>
          </cell>
          <cell r="U553" t="str">
            <v/>
          </cell>
          <cell r="V553" t="str">
            <v/>
          </cell>
          <cell r="W553" t="str">
            <v/>
          </cell>
          <cell r="X553" t="str">
            <v/>
          </cell>
          <cell r="Y553" t="str">
            <v/>
          </cell>
          <cell r="Z553" t="str">
            <v/>
          </cell>
          <cell r="AA553" t="str">
            <v>brak CC</v>
          </cell>
          <cell r="AB553" t="str">
            <v/>
          </cell>
          <cell r="AC553" t="str">
            <v/>
          </cell>
          <cell r="AD553" t="str">
            <v/>
          </cell>
          <cell r="AE553" t="str">
            <v/>
          </cell>
          <cell r="AF553" t="str">
            <v/>
          </cell>
          <cell r="AG553" t="str">
            <v/>
          </cell>
          <cell r="AH553" t="str">
            <v/>
          </cell>
          <cell r="AI553" t="str">
            <v/>
          </cell>
          <cell r="AJ553" t="str">
            <v/>
          </cell>
          <cell r="AK553" t="str">
            <v/>
          </cell>
          <cell r="AL553" t="str">
            <v/>
          </cell>
          <cell r="AM553" t="str">
            <v/>
          </cell>
        </row>
        <row r="554">
          <cell r="H554" t="str">
            <v>-</v>
          </cell>
          <cell r="J554" t="str">
            <v>Z2140_HEALTHCARE</v>
          </cell>
          <cell r="K554">
            <v>-1136801.7100000002</v>
          </cell>
          <cell r="L554">
            <v>-193059.5</v>
          </cell>
          <cell r="M554">
            <v>-1329861.2100000002</v>
          </cell>
          <cell r="N554">
            <v>0</v>
          </cell>
          <cell r="O554">
            <v>0</v>
          </cell>
          <cell r="P554">
            <v>0</v>
          </cell>
          <cell r="Q554" t="str">
            <v>-</v>
          </cell>
          <cell r="R554" t="str">
            <v/>
          </cell>
          <cell r="S554" t="str">
            <v/>
          </cell>
          <cell r="T554" t="str">
            <v/>
          </cell>
          <cell r="U554" t="str">
            <v/>
          </cell>
          <cell r="V554" t="str">
            <v/>
          </cell>
          <cell r="W554" t="str">
            <v/>
          </cell>
          <cell r="X554" t="str">
            <v/>
          </cell>
          <cell r="Y554" t="str">
            <v/>
          </cell>
          <cell r="Z554" t="str">
            <v/>
          </cell>
          <cell r="AA554" t="str">
            <v>brak CC</v>
          </cell>
          <cell r="AB554" t="str">
            <v/>
          </cell>
          <cell r="AC554" t="str">
            <v/>
          </cell>
          <cell r="AD554" t="str">
            <v/>
          </cell>
          <cell r="AE554" t="str">
            <v/>
          </cell>
          <cell r="AF554" t="str">
            <v/>
          </cell>
          <cell r="AG554" t="str">
            <v/>
          </cell>
          <cell r="AH554" t="str">
            <v/>
          </cell>
          <cell r="AI554" t="str">
            <v/>
          </cell>
          <cell r="AJ554" t="str">
            <v/>
          </cell>
          <cell r="AK554" t="str">
            <v/>
          </cell>
          <cell r="AL554" t="str">
            <v/>
          </cell>
          <cell r="AM554" t="str">
            <v/>
          </cell>
        </row>
        <row r="555">
          <cell r="H555" t="str">
            <v>J13_M40_4210_Z2140_65400</v>
          </cell>
          <cell r="J555" t="str">
            <v>65400_Ochrona medyczna</v>
          </cell>
          <cell r="K555">
            <v>-1136801.7100000002</v>
          </cell>
          <cell r="L555">
            <v>-193059.5</v>
          </cell>
          <cell r="M555">
            <v>-1329861.2100000002</v>
          </cell>
          <cell r="N555">
            <v>1</v>
          </cell>
          <cell r="O555">
            <v>1</v>
          </cell>
          <cell r="P555">
            <v>1</v>
          </cell>
          <cell r="Q555" t="str">
            <v>J13M404210Z214065400</v>
          </cell>
          <cell r="R555" t="str">
            <v>H2</v>
          </cell>
          <cell r="S555" t="str">
            <v>O0</v>
          </cell>
          <cell r="T555" t="str">
            <v/>
          </cell>
          <cell r="U555" t="str">
            <v>Healthcare</v>
          </cell>
          <cell r="V555" t="str">
            <v>OVERHEADS</v>
          </cell>
          <cell r="W555" t="str">
            <v>Finance</v>
          </cell>
          <cell r="X555" t="str">
            <v>Medical Care</v>
          </cell>
          <cell r="Y555" t="str">
            <v>PH2O0XC403</v>
          </cell>
          <cell r="Z555" t="str">
            <v>Healthcare//Finance</v>
          </cell>
          <cell r="AA555">
            <v>1</v>
          </cell>
          <cell r="AB555" t="str">
            <v>MEDYCYNA PRACY – KOSZTY MEDYCZNE</v>
          </cell>
          <cell r="AC555" t="str">
            <v/>
          </cell>
          <cell r="AD555" t="str">
            <v/>
          </cell>
          <cell r="AE555" t="str">
            <v/>
          </cell>
          <cell r="AF555" t="str">
            <v/>
          </cell>
          <cell r="AG555" t="str">
            <v/>
          </cell>
          <cell r="AH555" t="str">
            <v/>
          </cell>
          <cell r="AI555" t="str">
            <v/>
          </cell>
          <cell r="AJ555" t="str">
            <v/>
          </cell>
          <cell r="AK555" t="str">
            <v/>
          </cell>
          <cell r="AL555" t="str">
            <v/>
          </cell>
          <cell r="AM555" t="str">
            <v/>
          </cell>
        </row>
        <row r="556">
          <cell r="H556" t="str">
            <v>-</v>
          </cell>
          <cell r="J556" t="str">
            <v>M41_CONTROLLING</v>
          </cell>
          <cell r="K556">
            <v>94577.8</v>
          </cell>
          <cell r="L556">
            <v>72406.461673490005</v>
          </cell>
          <cell r="M556">
            <v>166984.26167348999</v>
          </cell>
          <cell r="N556">
            <v>0</v>
          </cell>
          <cell r="O556">
            <v>0</v>
          </cell>
          <cell r="P556">
            <v>0</v>
          </cell>
          <cell r="Q556" t="str">
            <v>-</v>
          </cell>
          <cell r="R556" t="str">
            <v/>
          </cell>
          <cell r="S556" t="str">
            <v/>
          </cell>
          <cell r="T556" t="str">
            <v/>
          </cell>
          <cell r="U556" t="str">
            <v/>
          </cell>
          <cell r="V556" t="str">
            <v/>
          </cell>
          <cell r="W556" t="str">
            <v/>
          </cell>
          <cell r="X556" t="str">
            <v/>
          </cell>
          <cell r="Y556" t="str">
            <v/>
          </cell>
          <cell r="Z556" t="str">
            <v/>
          </cell>
          <cell r="AA556" t="str">
            <v>brak CC</v>
          </cell>
          <cell r="AB556" t="str">
            <v/>
          </cell>
          <cell r="AC556" t="str">
            <v/>
          </cell>
          <cell r="AD556" t="str">
            <v/>
          </cell>
          <cell r="AE556" t="str">
            <v/>
          </cell>
          <cell r="AF556" t="str">
            <v/>
          </cell>
          <cell r="AG556" t="str">
            <v/>
          </cell>
          <cell r="AH556" t="str">
            <v/>
          </cell>
          <cell r="AI556" t="str">
            <v/>
          </cell>
          <cell r="AJ556" t="str">
            <v/>
          </cell>
          <cell r="AK556" t="str">
            <v/>
          </cell>
          <cell r="AL556" t="str">
            <v/>
          </cell>
          <cell r="AM556" t="str">
            <v/>
          </cell>
        </row>
        <row r="557">
          <cell r="H557" t="str">
            <v>-</v>
          </cell>
          <cell r="J557" t="str">
            <v>4210_DEPARTMENT ADMINISTRATION</v>
          </cell>
          <cell r="K557">
            <v>94577.8</v>
          </cell>
          <cell r="L557">
            <v>72406.461673490005</v>
          </cell>
          <cell r="M557">
            <v>166984.26167348999</v>
          </cell>
          <cell r="N557">
            <v>0</v>
          </cell>
          <cell r="O557">
            <v>0</v>
          </cell>
          <cell r="P557">
            <v>0</v>
          </cell>
          <cell r="Q557" t="str">
            <v>-</v>
          </cell>
          <cell r="R557" t="str">
            <v/>
          </cell>
          <cell r="S557" t="str">
            <v/>
          </cell>
          <cell r="T557" t="str">
            <v/>
          </cell>
          <cell r="U557" t="str">
            <v/>
          </cell>
          <cell r="V557" t="str">
            <v/>
          </cell>
          <cell r="W557" t="str">
            <v/>
          </cell>
          <cell r="X557" t="str">
            <v/>
          </cell>
          <cell r="Y557" t="str">
            <v/>
          </cell>
          <cell r="Z557" t="str">
            <v/>
          </cell>
          <cell r="AA557" t="str">
            <v>brak CC</v>
          </cell>
          <cell r="AB557" t="str">
            <v/>
          </cell>
          <cell r="AC557" t="str">
            <v/>
          </cell>
          <cell r="AD557" t="str">
            <v/>
          </cell>
          <cell r="AE557" t="str">
            <v/>
          </cell>
          <cell r="AF557" t="str">
            <v/>
          </cell>
          <cell r="AG557" t="str">
            <v/>
          </cell>
          <cell r="AH557" t="str">
            <v/>
          </cell>
          <cell r="AI557" t="str">
            <v/>
          </cell>
          <cell r="AJ557" t="str">
            <v/>
          </cell>
          <cell r="AK557" t="str">
            <v/>
          </cell>
          <cell r="AL557" t="str">
            <v/>
          </cell>
          <cell r="AM557" t="str">
            <v/>
          </cell>
        </row>
        <row r="558">
          <cell r="H558" t="str">
            <v>-</v>
          </cell>
          <cell r="J558" t="str">
            <v>Z2140_HEALTHCARE</v>
          </cell>
          <cell r="K558">
            <v>94577.8</v>
          </cell>
          <cell r="L558">
            <v>72406.461673490005</v>
          </cell>
          <cell r="M558">
            <v>166984.26167348999</v>
          </cell>
          <cell r="N558">
            <v>0</v>
          </cell>
          <cell r="O558">
            <v>0</v>
          </cell>
          <cell r="P558">
            <v>0</v>
          </cell>
          <cell r="Q558" t="str">
            <v>-</v>
          </cell>
          <cell r="R558" t="str">
            <v/>
          </cell>
          <cell r="S558" t="str">
            <v/>
          </cell>
          <cell r="T558" t="str">
            <v/>
          </cell>
          <cell r="U558" t="str">
            <v/>
          </cell>
          <cell r="V558" t="str">
            <v/>
          </cell>
          <cell r="W558" t="str">
            <v/>
          </cell>
          <cell r="X558" t="str">
            <v/>
          </cell>
          <cell r="Y558" t="str">
            <v/>
          </cell>
          <cell r="Z558" t="str">
            <v/>
          </cell>
          <cell r="AA558" t="str">
            <v>brak CC</v>
          </cell>
          <cell r="AB558" t="str">
            <v/>
          </cell>
          <cell r="AC558" t="str">
            <v/>
          </cell>
          <cell r="AD558" t="str">
            <v/>
          </cell>
          <cell r="AE558" t="str">
            <v/>
          </cell>
          <cell r="AF558" t="str">
            <v/>
          </cell>
          <cell r="AG558" t="str">
            <v/>
          </cell>
          <cell r="AH558" t="str">
            <v/>
          </cell>
          <cell r="AI558" t="str">
            <v/>
          </cell>
          <cell r="AJ558" t="str">
            <v/>
          </cell>
          <cell r="AK558" t="str">
            <v/>
          </cell>
          <cell r="AL558" t="str">
            <v/>
          </cell>
          <cell r="AM558" t="str">
            <v/>
          </cell>
        </row>
        <row r="559">
          <cell r="H559" t="str">
            <v>J13_M41_4210_Z2140_65400</v>
          </cell>
          <cell r="J559" t="str">
            <v>65400_Ochrona medyczna</v>
          </cell>
          <cell r="K559">
            <v>94577.8</v>
          </cell>
          <cell r="L559">
            <v>72406.461673490005</v>
          </cell>
          <cell r="M559">
            <v>166984.26167348999</v>
          </cell>
          <cell r="N559">
            <v>1</v>
          </cell>
          <cell r="O559">
            <v>1</v>
          </cell>
          <cell r="P559">
            <v>1</v>
          </cell>
          <cell r="Q559" t="str">
            <v>J13M414210Z214065400</v>
          </cell>
          <cell r="R559" t="str">
            <v>H2</v>
          </cell>
          <cell r="S559" t="str">
            <v>O0</v>
          </cell>
          <cell r="T559" t="str">
            <v/>
          </cell>
          <cell r="U559" t="str">
            <v>Healthcare</v>
          </cell>
          <cell r="V559" t="str">
            <v>OVERHEADS</v>
          </cell>
          <cell r="W559" t="str">
            <v>Controlling</v>
          </cell>
          <cell r="X559" t="str">
            <v>Medical Care</v>
          </cell>
          <cell r="Y559" t="str">
            <v>PH2O0XC413</v>
          </cell>
          <cell r="Z559" t="str">
            <v>Healthcare//Controlling</v>
          </cell>
          <cell r="AA559">
            <v>1</v>
          </cell>
          <cell r="AB559" t="str">
            <v>MEDYCYNA PRACY – KOSZTY MEDYCZNE</v>
          </cell>
          <cell r="AC559" t="str">
            <v/>
          </cell>
          <cell r="AD559" t="str">
            <v/>
          </cell>
          <cell r="AE559" t="str">
            <v/>
          </cell>
          <cell r="AF559" t="str">
            <v/>
          </cell>
          <cell r="AG559" t="str">
            <v/>
          </cell>
          <cell r="AH559" t="str">
            <v/>
          </cell>
          <cell r="AI559" t="str">
            <v/>
          </cell>
          <cell r="AJ559" t="str">
            <v/>
          </cell>
          <cell r="AK559" t="str">
            <v/>
          </cell>
          <cell r="AL559" t="str">
            <v/>
          </cell>
          <cell r="AM559" t="str">
            <v/>
          </cell>
        </row>
        <row r="560">
          <cell r="H560" t="str">
            <v>-</v>
          </cell>
          <cell r="J560" t="str">
            <v>M42_ACCOUNTING</v>
          </cell>
          <cell r="K560">
            <v>66021.7</v>
          </cell>
          <cell r="L560">
            <v>44973.077004099992</v>
          </cell>
          <cell r="M560">
            <v>110994.77700409999</v>
          </cell>
          <cell r="N560">
            <v>0</v>
          </cell>
          <cell r="O560">
            <v>0</v>
          </cell>
          <cell r="P560">
            <v>0</v>
          </cell>
          <cell r="Q560" t="str">
            <v>-</v>
          </cell>
          <cell r="R560" t="str">
            <v/>
          </cell>
          <cell r="S560" t="str">
            <v/>
          </cell>
          <cell r="T560" t="str">
            <v/>
          </cell>
          <cell r="U560" t="str">
            <v/>
          </cell>
          <cell r="V560" t="str">
            <v/>
          </cell>
          <cell r="W560" t="str">
            <v/>
          </cell>
          <cell r="X560" t="str">
            <v/>
          </cell>
          <cell r="Y560" t="str">
            <v/>
          </cell>
          <cell r="Z560" t="str">
            <v/>
          </cell>
          <cell r="AA560" t="str">
            <v>brak CC</v>
          </cell>
          <cell r="AB560" t="str">
            <v/>
          </cell>
          <cell r="AC560" t="str">
            <v/>
          </cell>
          <cell r="AD560" t="str">
            <v/>
          </cell>
          <cell r="AE560" t="str">
            <v/>
          </cell>
          <cell r="AF560" t="str">
            <v/>
          </cell>
          <cell r="AG560" t="str">
            <v/>
          </cell>
          <cell r="AH560" t="str">
            <v/>
          </cell>
          <cell r="AI560" t="str">
            <v/>
          </cell>
          <cell r="AJ560" t="str">
            <v/>
          </cell>
          <cell r="AK560" t="str">
            <v/>
          </cell>
          <cell r="AL560" t="str">
            <v/>
          </cell>
          <cell r="AM560" t="str">
            <v/>
          </cell>
        </row>
        <row r="561">
          <cell r="H561" t="str">
            <v>-</v>
          </cell>
          <cell r="J561" t="str">
            <v>4210_DEPARTMENT ADMINISTRATION</v>
          </cell>
          <cell r="K561">
            <v>66021.7</v>
          </cell>
          <cell r="L561">
            <v>44973.077004099992</v>
          </cell>
          <cell r="M561">
            <v>110994.77700409999</v>
          </cell>
          <cell r="N561">
            <v>0</v>
          </cell>
          <cell r="O561">
            <v>0</v>
          </cell>
          <cell r="P561">
            <v>0</v>
          </cell>
          <cell r="Q561" t="str">
            <v>-</v>
          </cell>
          <cell r="R561" t="str">
            <v/>
          </cell>
          <cell r="S561" t="str">
            <v/>
          </cell>
          <cell r="T561" t="str">
            <v/>
          </cell>
          <cell r="U561" t="str">
            <v/>
          </cell>
          <cell r="V561" t="str">
            <v/>
          </cell>
          <cell r="W561" t="str">
            <v/>
          </cell>
          <cell r="X561" t="str">
            <v/>
          </cell>
          <cell r="Y561" t="str">
            <v/>
          </cell>
          <cell r="Z561" t="str">
            <v/>
          </cell>
          <cell r="AA561" t="str">
            <v>brak CC</v>
          </cell>
          <cell r="AB561" t="str">
            <v/>
          </cell>
          <cell r="AC561" t="str">
            <v/>
          </cell>
          <cell r="AD561" t="str">
            <v/>
          </cell>
          <cell r="AE561" t="str">
            <v/>
          </cell>
          <cell r="AF561" t="str">
            <v/>
          </cell>
          <cell r="AG561" t="str">
            <v/>
          </cell>
          <cell r="AH561" t="str">
            <v/>
          </cell>
          <cell r="AI561" t="str">
            <v/>
          </cell>
          <cell r="AJ561" t="str">
            <v/>
          </cell>
          <cell r="AK561" t="str">
            <v/>
          </cell>
          <cell r="AL561" t="str">
            <v/>
          </cell>
          <cell r="AM561" t="str">
            <v/>
          </cell>
        </row>
        <row r="562">
          <cell r="H562" t="str">
            <v>-</v>
          </cell>
          <cell r="J562" t="str">
            <v>Z2140_HEALTHCARE</v>
          </cell>
          <cell r="K562">
            <v>66021.7</v>
          </cell>
          <cell r="L562">
            <v>44973.077004099992</v>
          </cell>
          <cell r="M562">
            <v>110994.77700409999</v>
          </cell>
          <cell r="N562">
            <v>0</v>
          </cell>
          <cell r="O562">
            <v>0</v>
          </cell>
          <cell r="P562">
            <v>0</v>
          </cell>
          <cell r="Q562" t="str">
            <v>-</v>
          </cell>
          <cell r="R562" t="str">
            <v/>
          </cell>
          <cell r="S562" t="str">
            <v/>
          </cell>
          <cell r="T562" t="str">
            <v/>
          </cell>
          <cell r="U562" t="str">
            <v/>
          </cell>
          <cell r="V562" t="str">
            <v/>
          </cell>
          <cell r="W562" t="str">
            <v/>
          </cell>
          <cell r="X562" t="str">
            <v/>
          </cell>
          <cell r="Y562" t="str">
            <v/>
          </cell>
          <cell r="Z562" t="str">
            <v/>
          </cell>
          <cell r="AA562" t="str">
            <v>brak CC</v>
          </cell>
          <cell r="AB562" t="str">
            <v/>
          </cell>
          <cell r="AC562" t="str">
            <v/>
          </cell>
          <cell r="AD562" t="str">
            <v/>
          </cell>
          <cell r="AE562" t="str">
            <v/>
          </cell>
          <cell r="AF562" t="str">
            <v/>
          </cell>
          <cell r="AG562" t="str">
            <v/>
          </cell>
          <cell r="AH562" t="str">
            <v/>
          </cell>
          <cell r="AI562" t="str">
            <v/>
          </cell>
          <cell r="AJ562" t="str">
            <v/>
          </cell>
          <cell r="AK562" t="str">
            <v/>
          </cell>
          <cell r="AL562" t="str">
            <v/>
          </cell>
          <cell r="AM562" t="str">
            <v/>
          </cell>
        </row>
        <row r="563">
          <cell r="H563" t="str">
            <v>J13_M42_4210_Z2140_65400</v>
          </cell>
          <cell r="J563" t="str">
            <v>65400_Ochrona medyczna</v>
          </cell>
          <cell r="K563">
            <v>66021.7</v>
          </cell>
          <cell r="L563">
            <v>44973.077004099992</v>
          </cell>
          <cell r="M563">
            <v>110994.77700409999</v>
          </cell>
          <cell r="N563">
            <v>1</v>
          </cell>
          <cell r="O563">
            <v>1</v>
          </cell>
          <cell r="P563">
            <v>1</v>
          </cell>
          <cell r="Q563" t="str">
            <v>J13M424210Z214065400</v>
          </cell>
          <cell r="R563" t="str">
            <v>H2</v>
          </cell>
          <cell r="S563" t="str">
            <v>O0</v>
          </cell>
          <cell r="T563" t="str">
            <v/>
          </cell>
          <cell r="U563" t="str">
            <v>Healthcare</v>
          </cell>
          <cell r="V563" t="str">
            <v>OVERHEADS</v>
          </cell>
          <cell r="W563" t="str">
            <v>Accounting</v>
          </cell>
          <cell r="X563" t="str">
            <v>Medical Care</v>
          </cell>
          <cell r="Y563" t="str">
            <v>PH2O0XC423</v>
          </cell>
          <cell r="Z563" t="str">
            <v>Healthcare//Accounting</v>
          </cell>
          <cell r="AA563">
            <v>1</v>
          </cell>
          <cell r="AB563" t="str">
            <v>MEDYCYNA PRACY – KOSZTY MEDYCZNE</v>
          </cell>
          <cell r="AC563" t="str">
            <v/>
          </cell>
          <cell r="AD563" t="str">
            <v/>
          </cell>
          <cell r="AE563" t="str">
            <v/>
          </cell>
          <cell r="AF563" t="str">
            <v/>
          </cell>
          <cell r="AG563" t="str">
            <v/>
          </cell>
          <cell r="AH563" t="str">
            <v/>
          </cell>
          <cell r="AI563" t="str">
            <v/>
          </cell>
          <cell r="AJ563" t="str">
            <v/>
          </cell>
          <cell r="AK563" t="str">
            <v/>
          </cell>
          <cell r="AL563" t="str">
            <v/>
          </cell>
          <cell r="AM563" t="str">
            <v/>
          </cell>
        </row>
        <row r="564">
          <cell r="H564" t="str">
            <v>-</v>
          </cell>
          <cell r="J564" t="str">
            <v>M43_VINDICATION AND BILLING</v>
          </cell>
          <cell r="K564">
            <v>123389.5</v>
          </cell>
          <cell r="L564">
            <v>86159.480924520016</v>
          </cell>
          <cell r="M564">
            <v>209548.98092452</v>
          </cell>
          <cell r="N564">
            <v>0</v>
          </cell>
          <cell r="O564">
            <v>0</v>
          </cell>
          <cell r="P564">
            <v>0</v>
          </cell>
          <cell r="Q564" t="str">
            <v>-</v>
          </cell>
          <cell r="R564" t="str">
            <v/>
          </cell>
          <cell r="S564" t="str">
            <v/>
          </cell>
          <cell r="T564" t="str">
            <v/>
          </cell>
          <cell r="U564" t="str">
            <v/>
          </cell>
          <cell r="V564" t="str">
            <v/>
          </cell>
          <cell r="W564" t="str">
            <v/>
          </cell>
          <cell r="X564" t="str">
            <v/>
          </cell>
          <cell r="Y564" t="str">
            <v/>
          </cell>
          <cell r="Z564" t="str">
            <v/>
          </cell>
          <cell r="AA564" t="str">
            <v>brak CC</v>
          </cell>
          <cell r="AB564" t="str">
            <v/>
          </cell>
          <cell r="AC564" t="str">
            <v/>
          </cell>
          <cell r="AD564" t="str">
            <v/>
          </cell>
          <cell r="AE564" t="str">
            <v/>
          </cell>
          <cell r="AF564" t="str">
            <v/>
          </cell>
          <cell r="AG564" t="str">
            <v/>
          </cell>
          <cell r="AH564" t="str">
            <v/>
          </cell>
          <cell r="AI564" t="str">
            <v/>
          </cell>
          <cell r="AJ564" t="str">
            <v/>
          </cell>
          <cell r="AK564" t="str">
            <v/>
          </cell>
          <cell r="AL564" t="str">
            <v/>
          </cell>
          <cell r="AM564" t="str">
            <v/>
          </cell>
        </row>
        <row r="565">
          <cell r="H565" t="str">
            <v>-</v>
          </cell>
          <cell r="J565" t="str">
            <v>4210_DEPARTMENT ADMINISTRATION</v>
          </cell>
          <cell r="K565">
            <v>123389.5</v>
          </cell>
          <cell r="L565">
            <v>86159.480924520016</v>
          </cell>
          <cell r="M565">
            <v>209548.98092452</v>
          </cell>
          <cell r="N565">
            <v>0</v>
          </cell>
          <cell r="O565">
            <v>0</v>
          </cell>
          <cell r="P565">
            <v>0</v>
          </cell>
          <cell r="Q565" t="str">
            <v>-</v>
          </cell>
          <cell r="R565" t="str">
            <v/>
          </cell>
          <cell r="S565" t="str">
            <v/>
          </cell>
          <cell r="T565" t="str">
            <v/>
          </cell>
          <cell r="U565" t="str">
            <v/>
          </cell>
          <cell r="V565" t="str">
            <v/>
          </cell>
          <cell r="W565" t="str">
            <v/>
          </cell>
          <cell r="X565" t="str">
            <v/>
          </cell>
          <cell r="Y565" t="str">
            <v/>
          </cell>
          <cell r="Z565" t="str">
            <v/>
          </cell>
          <cell r="AA565" t="str">
            <v>brak CC</v>
          </cell>
          <cell r="AB565" t="str">
            <v/>
          </cell>
          <cell r="AC565" t="str">
            <v/>
          </cell>
          <cell r="AD565" t="str">
            <v/>
          </cell>
          <cell r="AE565" t="str">
            <v/>
          </cell>
          <cell r="AF565" t="str">
            <v/>
          </cell>
          <cell r="AG565" t="str">
            <v/>
          </cell>
          <cell r="AH565" t="str">
            <v/>
          </cell>
          <cell r="AI565" t="str">
            <v/>
          </cell>
          <cell r="AJ565" t="str">
            <v/>
          </cell>
          <cell r="AK565" t="str">
            <v/>
          </cell>
          <cell r="AL565" t="str">
            <v/>
          </cell>
          <cell r="AM565" t="str">
            <v/>
          </cell>
        </row>
        <row r="566">
          <cell r="H566" t="str">
            <v>-</v>
          </cell>
          <cell r="J566" t="str">
            <v>Z2140_HEALTHCARE</v>
          </cell>
          <cell r="K566">
            <v>123389.5</v>
          </cell>
          <cell r="L566">
            <v>86159.480924520016</v>
          </cell>
          <cell r="M566">
            <v>209548.98092452</v>
          </cell>
          <cell r="N566">
            <v>0</v>
          </cell>
          <cell r="O566">
            <v>0</v>
          </cell>
          <cell r="P566">
            <v>0</v>
          </cell>
          <cell r="Q566" t="str">
            <v>-</v>
          </cell>
          <cell r="R566" t="str">
            <v/>
          </cell>
          <cell r="S566" t="str">
            <v/>
          </cell>
          <cell r="T566" t="str">
            <v/>
          </cell>
          <cell r="U566" t="str">
            <v/>
          </cell>
          <cell r="V566" t="str">
            <v/>
          </cell>
          <cell r="W566" t="str">
            <v/>
          </cell>
          <cell r="X566" t="str">
            <v/>
          </cell>
          <cell r="Y566" t="str">
            <v/>
          </cell>
          <cell r="Z566" t="str">
            <v/>
          </cell>
          <cell r="AA566" t="str">
            <v>brak CC</v>
          </cell>
          <cell r="AB566" t="str">
            <v/>
          </cell>
          <cell r="AC566" t="str">
            <v/>
          </cell>
          <cell r="AD566" t="str">
            <v/>
          </cell>
          <cell r="AE566" t="str">
            <v/>
          </cell>
          <cell r="AF566" t="str">
            <v/>
          </cell>
          <cell r="AG566" t="str">
            <v/>
          </cell>
          <cell r="AH566" t="str">
            <v/>
          </cell>
          <cell r="AI566" t="str">
            <v/>
          </cell>
          <cell r="AJ566" t="str">
            <v/>
          </cell>
          <cell r="AK566" t="str">
            <v/>
          </cell>
          <cell r="AL566" t="str">
            <v/>
          </cell>
          <cell r="AM566" t="str">
            <v/>
          </cell>
        </row>
        <row r="567">
          <cell r="H567" t="str">
            <v>J13_M43_4210_Z2140_65400</v>
          </cell>
          <cell r="J567" t="str">
            <v>65400_Ochrona medyczna</v>
          </cell>
          <cell r="K567">
            <v>123389.5</v>
          </cell>
          <cell r="L567">
            <v>86159.480924520016</v>
          </cell>
          <cell r="M567">
            <v>209548.98092452</v>
          </cell>
          <cell r="N567">
            <v>1</v>
          </cell>
          <cell r="O567">
            <v>1</v>
          </cell>
          <cell r="P567">
            <v>1</v>
          </cell>
          <cell r="Q567" t="str">
            <v>J13M434210Z214065400</v>
          </cell>
          <cell r="R567" t="str">
            <v>H2</v>
          </cell>
          <cell r="S567" t="str">
            <v>O0</v>
          </cell>
          <cell r="T567" t="str">
            <v/>
          </cell>
          <cell r="U567" t="str">
            <v>Healthcare</v>
          </cell>
          <cell r="V567" t="str">
            <v>OVERHEADS</v>
          </cell>
          <cell r="W567" t="str">
            <v>Billing&amp;Vindication</v>
          </cell>
          <cell r="X567" t="str">
            <v>Medical Care</v>
          </cell>
          <cell r="Y567" t="str">
            <v>PH2O0XC433</v>
          </cell>
          <cell r="Z567" t="str">
            <v>Healthcare//Vindication and Billing</v>
          </cell>
          <cell r="AA567">
            <v>1</v>
          </cell>
          <cell r="AB567" t="str">
            <v>MEDYCYNA PRACY – KOSZTY MEDYCZNE</v>
          </cell>
          <cell r="AC567" t="str">
            <v/>
          </cell>
          <cell r="AD567" t="str">
            <v/>
          </cell>
          <cell r="AE567" t="str">
            <v/>
          </cell>
          <cell r="AF567" t="str">
            <v/>
          </cell>
          <cell r="AG567" t="str">
            <v/>
          </cell>
          <cell r="AH567" t="str">
            <v/>
          </cell>
          <cell r="AI567" t="str">
            <v/>
          </cell>
          <cell r="AJ567" t="str">
            <v/>
          </cell>
          <cell r="AK567" t="str">
            <v/>
          </cell>
          <cell r="AL567" t="str">
            <v/>
          </cell>
          <cell r="AM567" t="str">
            <v/>
          </cell>
        </row>
        <row r="568">
          <cell r="H568" t="str">
            <v>-</v>
          </cell>
          <cell r="J568" t="str">
            <v>M44_ADMINISTRATION</v>
          </cell>
          <cell r="K568">
            <v>64750.799999999996</v>
          </cell>
          <cell r="L568">
            <v>59625.842422469999</v>
          </cell>
          <cell r="M568">
            <v>124376.64242247</v>
          </cell>
          <cell r="N568">
            <v>0</v>
          </cell>
          <cell r="O568">
            <v>0</v>
          </cell>
          <cell r="P568">
            <v>0</v>
          </cell>
          <cell r="Q568" t="str">
            <v>-</v>
          </cell>
          <cell r="R568" t="str">
            <v/>
          </cell>
          <cell r="S568" t="str">
            <v/>
          </cell>
          <cell r="T568" t="str">
            <v/>
          </cell>
          <cell r="U568" t="str">
            <v/>
          </cell>
          <cell r="V568" t="str">
            <v/>
          </cell>
          <cell r="W568" t="str">
            <v/>
          </cell>
          <cell r="X568" t="str">
            <v/>
          </cell>
          <cell r="Y568" t="str">
            <v/>
          </cell>
          <cell r="Z568" t="str">
            <v/>
          </cell>
          <cell r="AA568" t="str">
            <v>brak CC</v>
          </cell>
          <cell r="AB568" t="str">
            <v/>
          </cell>
          <cell r="AC568" t="str">
            <v/>
          </cell>
          <cell r="AD568" t="str">
            <v/>
          </cell>
          <cell r="AE568" t="str">
            <v/>
          </cell>
          <cell r="AF568" t="str">
            <v/>
          </cell>
          <cell r="AG568" t="str">
            <v/>
          </cell>
          <cell r="AH568" t="str">
            <v/>
          </cell>
          <cell r="AI568" t="str">
            <v/>
          </cell>
          <cell r="AJ568" t="str">
            <v/>
          </cell>
          <cell r="AK568" t="str">
            <v/>
          </cell>
          <cell r="AL568" t="str">
            <v/>
          </cell>
          <cell r="AM568" t="str">
            <v/>
          </cell>
        </row>
        <row r="569">
          <cell r="H569" t="str">
            <v>-</v>
          </cell>
          <cell r="J569" t="str">
            <v>4210_DEPARTMENT ADMINISTRATION</v>
          </cell>
          <cell r="K569">
            <v>64750.799999999996</v>
          </cell>
          <cell r="L569">
            <v>59625.842422469999</v>
          </cell>
          <cell r="M569">
            <v>124376.64242247</v>
          </cell>
          <cell r="N569">
            <v>0</v>
          </cell>
          <cell r="O569">
            <v>0</v>
          </cell>
          <cell r="P569">
            <v>0</v>
          </cell>
          <cell r="Q569" t="str">
            <v>-</v>
          </cell>
          <cell r="R569" t="str">
            <v/>
          </cell>
          <cell r="S569" t="str">
            <v/>
          </cell>
          <cell r="T569" t="str">
            <v/>
          </cell>
          <cell r="U569" t="str">
            <v/>
          </cell>
          <cell r="V569" t="str">
            <v/>
          </cell>
          <cell r="W569" t="str">
            <v/>
          </cell>
          <cell r="X569" t="str">
            <v/>
          </cell>
          <cell r="Y569" t="str">
            <v/>
          </cell>
          <cell r="Z569" t="str">
            <v/>
          </cell>
          <cell r="AA569" t="str">
            <v>brak CC</v>
          </cell>
          <cell r="AB569" t="str">
            <v/>
          </cell>
          <cell r="AC569" t="str">
            <v/>
          </cell>
          <cell r="AD569" t="str">
            <v/>
          </cell>
          <cell r="AE569" t="str">
            <v/>
          </cell>
          <cell r="AF569" t="str">
            <v/>
          </cell>
          <cell r="AG569" t="str">
            <v/>
          </cell>
          <cell r="AH569" t="str">
            <v/>
          </cell>
          <cell r="AI569" t="str">
            <v/>
          </cell>
          <cell r="AJ569" t="str">
            <v/>
          </cell>
          <cell r="AK569" t="str">
            <v/>
          </cell>
          <cell r="AL569" t="str">
            <v/>
          </cell>
          <cell r="AM569" t="str">
            <v/>
          </cell>
        </row>
        <row r="570">
          <cell r="H570" t="str">
            <v>-</v>
          </cell>
          <cell r="J570" t="str">
            <v>Z2140_HEALTHCARE</v>
          </cell>
          <cell r="K570">
            <v>64750.799999999996</v>
          </cell>
          <cell r="L570">
            <v>59625.842422469999</v>
          </cell>
          <cell r="M570">
            <v>124376.64242247</v>
          </cell>
          <cell r="N570">
            <v>0</v>
          </cell>
          <cell r="O570">
            <v>0</v>
          </cell>
          <cell r="P570">
            <v>0</v>
          </cell>
          <cell r="Q570" t="str">
            <v>-</v>
          </cell>
          <cell r="R570" t="str">
            <v/>
          </cell>
          <cell r="S570" t="str">
            <v/>
          </cell>
          <cell r="T570" t="str">
            <v/>
          </cell>
          <cell r="U570" t="str">
            <v/>
          </cell>
          <cell r="V570" t="str">
            <v/>
          </cell>
          <cell r="W570" t="str">
            <v/>
          </cell>
          <cell r="X570" t="str">
            <v/>
          </cell>
          <cell r="Y570" t="str">
            <v/>
          </cell>
          <cell r="Z570" t="str">
            <v/>
          </cell>
          <cell r="AA570" t="str">
            <v>brak CC</v>
          </cell>
          <cell r="AB570" t="str">
            <v/>
          </cell>
          <cell r="AC570" t="str">
            <v/>
          </cell>
          <cell r="AD570" t="str">
            <v/>
          </cell>
          <cell r="AE570" t="str">
            <v/>
          </cell>
          <cell r="AF570" t="str">
            <v/>
          </cell>
          <cell r="AG570" t="str">
            <v/>
          </cell>
          <cell r="AH570" t="str">
            <v/>
          </cell>
          <cell r="AI570" t="str">
            <v/>
          </cell>
          <cell r="AJ570" t="str">
            <v/>
          </cell>
          <cell r="AK570" t="str">
            <v/>
          </cell>
          <cell r="AL570" t="str">
            <v/>
          </cell>
          <cell r="AM570" t="str">
            <v/>
          </cell>
        </row>
        <row r="571">
          <cell r="H571" t="str">
            <v>J13_M44_4210_Z2140_65400</v>
          </cell>
          <cell r="J571" t="str">
            <v>65400_Ochrona medyczna</v>
          </cell>
          <cell r="K571">
            <v>64750.799999999996</v>
          </cell>
          <cell r="L571">
            <v>59625.842422469999</v>
          </cell>
          <cell r="M571">
            <v>124376.64242247</v>
          </cell>
          <cell r="N571">
            <v>1</v>
          </cell>
          <cell r="O571">
            <v>1</v>
          </cell>
          <cell r="P571">
            <v>1</v>
          </cell>
          <cell r="Q571" t="str">
            <v>J13M444210Z214065400</v>
          </cell>
          <cell r="R571" t="str">
            <v>H2</v>
          </cell>
          <cell r="S571" t="str">
            <v>O0</v>
          </cell>
          <cell r="T571" t="str">
            <v/>
          </cell>
          <cell r="U571" t="str">
            <v>Healthcare</v>
          </cell>
          <cell r="V571" t="str">
            <v>OVERHEADS</v>
          </cell>
          <cell r="W571" t="str">
            <v>Administration</v>
          </cell>
          <cell r="X571" t="str">
            <v>Medical Care</v>
          </cell>
          <cell r="Y571" t="str">
            <v>PH2O0XC443</v>
          </cell>
          <cell r="Z571" t="str">
            <v>Healthcare//Administration</v>
          </cell>
          <cell r="AA571">
            <v>1</v>
          </cell>
          <cell r="AB571" t="str">
            <v>MEDYCYNA PRACY – KOSZTY MEDYCZNE</v>
          </cell>
          <cell r="AC571" t="str">
            <v/>
          </cell>
          <cell r="AD571" t="str">
            <v/>
          </cell>
          <cell r="AE571" t="str">
            <v/>
          </cell>
          <cell r="AF571" t="str">
            <v/>
          </cell>
          <cell r="AG571" t="str">
            <v/>
          </cell>
          <cell r="AH571" t="str">
            <v/>
          </cell>
          <cell r="AI571" t="str">
            <v/>
          </cell>
          <cell r="AJ571" t="str">
            <v/>
          </cell>
          <cell r="AK571" t="str">
            <v/>
          </cell>
          <cell r="AL571" t="str">
            <v/>
          </cell>
          <cell r="AM571" t="str">
            <v/>
          </cell>
        </row>
        <row r="572">
          <cell r="H572" t="str">
            <v>-</v>
          </cell>
          <cell r="J572" t="str">
            <v>M47_PROCUREMENT</v>
          </cell>
          <cell r="K572">
            <v>34713</v>
          </cell>
          <cell r="L572">
            <v>17162.892334699998</v>
          </cell>
          <cell r="M572">
            <v>51875.892334699995</v>
          </cell>
          <cell r="N572">
            <v>0</v>
          </cell>
          <cell r="O572">
            <v>0</v>
          </cell>
          <cell r="P572">
            <v>0</v>
          </cell>
          <cell r="Q572" t="str">
            <v>-</v>
          </cell>
          <cell r="R572" t="str">
            <v/>
          </cell>
          <cell r="S572" t="str">
            <v/>
          </cell>
          <cell r="T572" t="str">
            <v/>
          </cell>
          <cell r="U572" t="str">
            <v/>
          </cell>
          <cell r="V572" t="str">
            <v/>
          </cell>
          <cell r="W572" t="str">
            <v/>
          </cell>
          <cell r="X572" t="str">
            <v/>
          </cell>
          <cell r="Y572" t="str">
            <v/>
          </cell>
          <cell r="Z572" t="str">
            <v/>
          </cell>
          <cell r="AA572" t="str">
            <v>brak CC</v>
          </cell>
          <cell r="AB572" t="str">
            <v/>
          </cell>
          <cell r="AC572" t="str">
            <v/>
          </cell>
          <cell r="AD572" t="str">
            <v/>
          </cell>
          <cell r="AE572" t="str">
            <v/>
          </cell>
          <cell r="AF572" t="str">
            <v/>
          </cell>
          <cell r="AG572" t="str">
            <v/>
          </cell>
          <cell r="AH572" t="str">
            <v/>
          </cell>
          <cell r="AI572" t="str">
            <v/>
          </cell>
          <cell r="AJ572" t="str">
            <v/>
          </cell>
          <cell r="AK572" t="str">
            <v/>
          </cell>
          <cell r="AL572" t="str">
            <v/>
          </cell>
          <cell r="AM572" t="str">
            <v/>
          </cell>
        </row>
        <row r="573">
          <cell r="H573" t="str">
            <v>-</v>
          </cell>
          <cell r="J573" t="str">
            <v>4210_DEPARTMENT ADMINISTRATION</v>
          </cell>
          <cell r="K573">
            <v>34713</v>
          </cell>
          <cell r="L573">
            <v>17162.892334699998</v>
          </cell>
          <cell r="M573">
            <v>51875.892334699995</v>
          </cell>
          <cell r="N573">
            <v>0</v>
          </cell>
          <cell r="O573">
            <v>0</v>
          </cell>
          <cell r="P573">
            <v>0</v>
          </cell>
          <cell r="Q573" t="str">
            <v>-</v>
          </cell>
          <cell r="R573" t="str">
            <v/>
          </cell>
          <cell r="S573" t="str">
            <v/>
          </cell>
          <cell r="T573" t="str">
            <v/>
          </cell>
          <cell r="U573" t="str">
            <v/>
          </cell>
          <cell r="V573" t="str">
            <v/>
          </cell>
          <cell r="W573" t="str">
            <v/>
          </cell>
          <cell r="X573" t="str">
            <v/>
          </cell>
          <cell r="Y573" t="str">
            <v/>
          </cell>
          <cell r="Z573" t="str">
            <v/>
          </cell>
          <cell r="AA573" t="str">
            <v>brak CC</v>
          </cell>
          <cell r="AB573" t="str">
            <v/>
          </cell>
          <cell r="AC573" t="str">
            <v/>
          </cell>
          <cell r="AD573" t="str">
            <v/>
          </cell>
          <cell r="AE573" t="str">
            <v/>
          </cell>
          <cell r="AF573" t="str">
            <v/>
          </cell>
          <cell r="AG573" t="str">
            <v/>
          </cell>
          <cell r="AH573" t="str">
            <v/>
          </cell>
          <cell r="AI573" t="str">
            <v/>
          </cell>
          <cell r="AJ573" t="str">
            <v/>
          </cell>
          <cell r="AK573" t="str">
            <v/>
          </cell>
          <cell r="AL573" t="str">
            <v/>
          </cell>
          <cell r="AM573" t="str">
            <v/>
          </cell>
        </row>
        <row r="574">
          <cell r="H574" t="str">
            <v>-</v>
          </cell>
          <cell r="J574" t="str">
            <v>Z2140_HEALTHCARE</v>
          </cell>
          <cell r="K574">
            <v>34713</v>
          </cell>
          <cell r="L574">
            <v>17162.892334699998</v>
          </cell>
          <cell r="M574">
            <v>51875.892334699995</v>
          </cell>
          <cell r="N574">
            <v>0</v>
          </cell>
          <cell r="O574">
            <v>0</v>
          </cell>
          <cell r="P574">
            <v>0</v>
          </cell>
          <cell r="Q574" t="str">
            <v>-</v>
          </cell>
          <cell r="R574" t="str">
            <v/>
          </cell>
          <cell r="S574" t="str">
            <v/>
          </cell>
          <cell r="T574" t="str">
            <v/>
          </cell>
          <cell r="U574" t="str">
            <v/>
          </cell>
          <cell r="V574" t="str">
            <v/>
          </cell>
          <cell r="W574" t="str">
            <v/>
          </cell>
          <cell r="X574" t="str">
            <v/>
          </cell>
          <cell r="Y574" t="str">
            <v/>
          </cell>
          <cell r="Z574" t="str">
            <v/>
          </cell>
          <cell r="AA574" t="str">
            <v>brak CC</v>
          </cell>
          <cell r="AB574" t="str">
            <v/>
          </cell>
          <cell r="AC574" t="str">
            <v/>
          </cell>
          <cell r="AD574" t="str">
            <v/>
          </cell>
          <cell r="AE574" t="str">
            <v/>
          </cell>
          <cell r="AF574" t="str">
            <v/>
          </cell>
          <cell r="AG574" t="str">
            <v/>
          </cell>
          <cell r="AH574" t="str">
            <v/>
          </cell>
          <cell r="AI574" t="str">
            <v/>
          </cell>
          <cell r="AJ574" t="str">
            <v/>
          </cell>
          <cell r="AK574" t="str">
            <v/>
          </cell>
          <cell r="AL574" t="str">
            <v/>
          </cell>
          <cell r="AM574" t="str">
            <v/>
          </cell>
        </row>
        <row r="575">
          <cell r="H575" t="str">
            <v>J13_M47_4210_Z2140_65400</v>
          </cell>
          <cell r="J575" t="str">
            <v>65400_Ochrona medyczna</v>
          </cell>
          <cell r="K575">
            <v>34713</v>
          </cell>
          <cell r="L575">
            <v>17162.892334699998</v>
          </cell>
          <cell r="M575">
            <v>51875.892334699995</v>
          </cell>
          <cell r="N575">
            <v>1</v>
          </cell>
          <cell r="O575">
            <v>1</v>
          </cell>
          <cell r="P575">
            <v>1</v>
          </cell>
          <cell r="Q575" t="str">
            <v>J13M474210Z214065400</v>
          </cell>
          <cell r="R575" t="str">
            <v>H2</v>
          </cell>
          <cell r="S575" t="str">
            <v>O0</v>
          </cell>
          <cell r="T575" t="str">
            <v/>
          </cell>
          <cell r="U575" t="str">
            <v>Healthcare</v>
          </cell>
          <cell r="V575" t="str">
            <v>OVERHEADS</v>
          </cell>
          <cell r="W575" t="str">
            <v>Procurement</v>
          </cell>
          <cell r="X575" t="str">
            <v>Medical Care</v>
          </cell>
          <cell r="Y575" t="str">
            <v>PH2O0XC473</v>
          </cell>
          <cell r="Z575" t="str">
            <v>Healthcare//Procurement</v>
          </cell>
          <cell r="AA575">
            <v>1</v>
          </cell>
          <cell r="AB575" t="str">
            <v>MEDYCYNA PRACY – KOSZTY MEDYCZNE</v>
          </cell>
          <cell r="AC575" t="str">
            <v/>
          </cell>
          <cell r="AD575" t="str">
            <v/>
          </cell>
          <cell r="AE575" t="str">
            <v/>
          </cell>
          <cell r="AF575" t="str">
            <v/>
          </cell>
          <cell r="AG575" t="str">
            <v/>
          </cell>
          <cell r="AH575" t="str">
            <v/>
          </cell>
          <cell r="AI575" t="str">
            <v/>
          </cell>
          <cell r="AJ575" t="str">
            <v/>
          </cell>
          <cell r="AK575" t="str">
            <v/>
          </cell>
          <cell r="AL575" t="str">
            <v/>
          </cell>
          <cell r="AM575" t="str">
            <v/>
          </cell>
        </row>
        <row r="576">
          <cell r="H576" t="str">
            <v>-</v>
          </cell>
          <cell r="J576" t="str">
            <v>M50_RETAIL SALES</v>
          </cell>
          <cell r="K576">
            <v>215952.80999999997</v>
          </cell>
          <cell r="L576">
            <v>157121.86951434004</v>
          </cell>
          <cell r="M576">
            <v>373074.67951434001</v>
          </cell>
          <cell r="N576">
            <v>0</v>
          </cell>
          <cell r="O576">
            <v>0</v>
          </cell>
          <cell r="P576">
            <v>0</v>
          </cell>
          <cell r="Q576" t="str">
            <v>-</v>
          </cell>
          <cell r="R576" t="str">
            <v/>
          </cell>
          <cell r="S576" t="str">
            <v/>
          </cell>
          <cell r="T576" t="str">
            <v/>
          </cell>
          <cell r="U576" t="str">
            <v/>
          </cell>
          <cell r="V576" t="str">
            <v/>
          </cell>
          <cell r="W576" t="str">
            <v/>
          </cell>
          <cell r="X576" t="str">
            <v/>
          </cell>
          <cell r="Y576" t="str">
            <v/>
          </cell>
          <cell r="Z576" t="str">
            <v/>
          </cell>
          <cell r="AA576" t="str">
            <v>brak CC</v>
          </cell>
          <cell r="AB576" t="str">
            <v/>
          </cell>
          <cell r="AC576" t="str">
            <v/>
          </cell>
          <cell r="AD576" t="str">
            <v/>
          </cell>
          <cell r="AE576" t="str">
            <v/>
          </cell>
          <cell r="AF576" t="str">
            <v/>
          </cell>
          <cell r="AG576" t="str">
            <v/>
          </cell>
          <cell r="AH576" t="str">
            <v/>
          </cell>
          <cell r="AI576" t="str">
            <v/>
          </cell>
          <cell r="AJ576" t="str">
            <v/>
          </cell>
          <cell r="AK576" t="str">
            <v/>
          </cell>
          <cell r="AL576" t="str">
            <v/>
          </cell>
          <cell r="AM576" t="str">
            <v/>
          </cell>
        </row>
        <row r="577">
          <cell r="H577" t="str">
            <v>-</v>
          </cell>
          <cell r="J577" t="str">
            <v>4210_DEPARTMENT ADMINISTRATION</v>
          </cell>
          <cell r="K577">
            <v>215952.80999999997</v>
          </cell>
          <cell r="L577">
            <v>157121.86951434004</v>
          </cell>
          <cell r="M577">
            <v>373074.67951434001</v>
          </cell>
          <cell r="N577">
            <v>0</v>
          </cell>
          <cell r="O577">
            <v>0</v>
          </cell>
          <cell r="P577">
            <v>0</v>
          </cell>
          <cell r="Q577" t="str">
            <v>-</v>
          </cell>
          <cell r="R577" t="str">
            <v/>
          </cell>
          <cell r="S577" t="str">
            <v/>
          </cell>
          <cell r="T577" t="str">
            <v/>
          </cell>
          <cell r="U577" t="str">
            <v/>
          </cell>
          <cell r="V577" t="str">
            <v/>
          </cell>
          <cell r="W577" t="str">
            <v/>
          </cell>
          <cell r="X577" t="str">
            <v/>
          </cell>
          <cell r="Y577" t="str">
            <v/>
          </cell>
          <cell r="Z577" t="str">
            <v/>
          </cell>
          <cell r="AA577" t="str">
            <v>brak CC</v>
          </cell>
          <cell r="AB577" t="str">
            <v/>
          </cell>
          <cell r="AC577" t="str">
            <v/>
          </cell>
          <cell r="AD577" t="str">
            <v/>
          </cell>
          <cell r="AE577" t="str">
            <v/>
          </cell>
          <cell r="AF577" t="str">
            <v/>
          </cell>
          <cell r="AG577" t="str">
            <v/>
          </cell>
          <cell r="AH577" t="str">
            <v/>
          </cell>
          <cell r="AI577" t="str">
            <v/>
          </cell>
          <cell r="AJ577" t="str">
            <v/>
          </cell>
          <cell r="AK577" t="str">
            <v/>
          </cell>
          <cell r="AL577" t="str">
            <v/>
          </cell>
          <cell r="AM577" t="str">
            <v/>
          </cell>
        </row>
        <row r="578">
          <cell r="H578" t="str">
            <v>-</v>
          </cell>
          <cell r="J578" t="str">
            <v>Z2140_HEALTHCARE</v>
          </cell>
          <cell r="K578">
            <v>215952.80999999997</v>
          </cell>
          <cell r="L578">
            <v>157121.86951434004</v>
          </cell>
          <cell r="M578">
            <v>373074.67951434001</v>
          </cell>
          <cell r="N578">
            <v>0</v>
          </cell>
          <cell r="O578">
            <v>0</v>
          </cell>
          <cell r="P578">
            <v>0</v>
          </cell>
          <cell r="Q578" t="str">
            <v>-</v>
          </cell>
          <cell r="R578" t="str">
            <v/>
          </cell>
          <cell r="S578" t="str">
            <v/>
          </cell>
          <cell r="T578" t="str">
            <v/>
          </cell>
          <cell r="U578" t="str">
            <v/>
          </cell>
          <cell r="V578" t="str">
            <v/>
          </cell>
          <cell r="W578" t="str">
            <v/>
          </cell>
          <cell r="X578" t="str">
            <v/>
          </cell>
          <cell r="Y578" t="str">
            <v/>
          </cell>
          <cell r="Z578" t="str">
            <v/>
          </cell>
          <cell r="AA578" t="str">
            <v>brak CC</v>
          </cell>
          <cell r="AB578" t="str">
            <v/>
          </cell>
          <cell r="AC578" t="str">
            <v/>
          </cell>
          <cell r="AD578" t="str">
            <v/>
          </cell>
          <cell r="AE578" t="str">
            <v/>
          </cell>
          <cell r="AF578" t="str">
            <v/>
          </cell>
          <cell r="AG578" t="str">
            <v/>
          </cell>
          <cell r="AH578" t="str">
            <v/>
          </cell>
          <cell r="AI578" t="str">
            <v/>
          </cell>
          <cell r="AJ578" t="str">
            <v/>
          </cell>
          <cell r="AK578" t="str">
            <v/>
          </cell>
          <cell r="AL578" t="str">
            <v/>
          </cell>
          <cell r="AM578" t="str">
            <v/>
          </cell>
        </row>
        <row r="579">
          <cell r="H579" t="str">
            <v>J13_M50_4210_Z2140_65400</v>
          </cell>
          <cell r="J579" t="str">
            <v>65400_Ochrona medyczna</v>
          </cell>
          <cell r="K579">
            <v>215952.80999999997</v>
          </cell>
          <cell r="L579">
            <v>157121.86951434004</v>
          </cell>
          <cell r="M579">
            <v>373074.67951434001</v>
          </cell>
          <cell r="N579">
            <v>1</v>
          </cell>
          <cell r="O579">
            <v>1</v>
          </cell>
          <cell r="P579">
            <v>1</v>
          </cell>
          <cell r="Q579" t="str">
            <v>J13M504210Z214065400</v>
          </cell>
          <cell r="R579" t="str">
            <v>H2</v>
          </cell>
          <cell r="S579" t="str">
            <v>O0</v>
          </cell>
          <cell r="T579" t="str">
            <v/>
          </cell>
          <cell r="U579" t="str">
            <v>Healthcare</v>
          </cell>
          <cell r="V579" t="str">
            <v>OVERHEADS</v>
          </cell>
          <cell r="W579" t="str">
            <v>Retail Sales</v>
          </cell>
          <cell r="X579" t="str">
            <v>Medical Care</v>
          </cell>
          <cell r="Y579" t="str">
            <v>PH2O0XC503</v>
          </cell>
          <cell r="Z579" t="str">
            <v>Healthcare//Retail Sales</v>
          </cell>
          <cell r="AA579">
            <v>1</v>
          </cell>
          <cell r="AB579" t="str">
            <v>MEDYCYNA PRACY – KOSZTY MEDYCZNE</v>
          </cell>
          <cell r="AC579" t="str">
            <v/>
          </cell>
          <cell r="AD579" t="str">
            <v/>
          </cell>
          <cell r="AE579" t="str">
            <v/>
          </cell>
          <cell r="AF579" t="str">
            <v/>
          </cell>
          <cell r="AG579" t="str">
            <v/>
          </cell>
          <cell r="AH579" t="str">
            <v/>
          </cell>
          <cell r="AI579" t="str">
            <v/>
          </cell>
          <cell r="AJ579" t="str">
            <v/>
          </cell>
          <cell r="AK579" t="str">
            <v/>
          </cell>
          <cell r="AL579" t="str">
            <v/>
          </cell>
          <cell r="AM579" t="str">
            <v/>
          </cell>
        </row>
        <row r="580">
          <cell r="H580" t="str">
            <v>-</v>
          </cell>
          <cell r="J580" t="str">
            <v>M51_DIRECT SALES</v>
          </cell>
          <cell r="K580">
            <v>63034.399999999994</v>
          </cell>
          <cell r="L580">
            <v>47754.950087770005</v>
          </cell>
          <cell r="M580">
            <v>110789.35008777</v>
          </cell>
          <cell r="N580">
            <v>0</v>
          </cell>
          <cell r="O580">
            <v>0</v>
          </cell>
          <cell r="P580">
            <v>0</v>
          </cell>
          <cell r="Q580" t="str">
            <v>-</v>
          </cell>
          <cell r="R580" t="str">
            <v/>
          </cell>
          <cell r="S580" t="str">
            <v/>
          </cell>
          <cell r="T580" t="str">
            <v/>
          </cell>
          <cell r="U580" t="str">
            <v/>
          </cell>
          <cell r="V580" t="str">
            <v/>
          </cell>
          <cell r="W580" t="str">
            <v/>
          </cell>
          <cell r="X580" t="str">
            <v/>
          </cell>
          <cell r="Y580" t="str">
            <v/>
          </cell>
          <cell r="Z580" t="str">
            <v/>
          </cell>
          <cell r="AA580" t="str">
            <v>brak CC</v>
          </cell>
          <cell r="AB580" t="str">
            <v/>
          </cell>
          <cell r="AC580" t="str">
            <v/>
          </cell>
          <cell r="AD580" t="str">
            <v/>
          </cell>
          <cell r="AE580" t="str">
            <v/>
          </cell>
          <cell r="AF580" t="str">
            <v/>
          </cell>
          <cell r="AG580" t="str">
            <v/>
          </cell>
          <cell r="AH580" t="str">
            <v/>
          </cell>
          <cell r="AI580" t="str">
            <v/>
          </cell>
          <cell r="AJ580" t="str">
            <v/>
          </cell>
          <cell r="AK580" t="str">
            <v/>
          </cell>
          <cell r="AL580" t="str">
            <v/>
          </cell>
          <cell r="AM580" t="str">
            <v/>
          </cell>
        </row>
        <row r="581">
          <cell r="H581" t="str">
            <v>-</v>
          </cell>
          <cell r="J581" t="str">
            <v>4210_DEPARTMENT ADMINISTRATION</v>
          </cell>
          <cell r="K581">
            <v>63034.399999999994</v>
          </cell>
          <cell r="L581">
            <v>47754.950087770005</v>
          </cell>
          <cell r="M581">
            <v>110789.35008777</v>
          </cell>
          <cell r="N581">
            <v>0</v>
          </cell>
          <cell r="O581">
            <v>0</v>
          </cell>
          <cell r="P581">
            <v>0</v>
          </cell>
          <cell r="Q581" t="str">
            <v>-</v>
          </cell>
          <cell r="R581" t="str">
            <v/>
          </cell>
          <cell r="S581" t="str">
            <v/>
          </cell>
          <cell r="T581" t="str">
            <v/>
          </cell>
          <cell r="U581" t="str">
            <v/>
          </cell>
          <cell r="V581" t="str">
            <v/>
          </cell>
          <cell r="W581" t="str">
            <v/>
          </cell>
          <cell r="X581" t="str">
            <v/>
          </cell>
          <cell r="Y581" t="str">
            <v/>
          </cell>
          <cell r="Z581" t="str">
            <v/>
          </cell>
          <cell r="AA581" t="str">
            <v>brak CC</v>
          </cell>
          <cell r="AB581" t="str">
            <v/>
          </cell>
          <cell r="AC581" t="str">
            <v/>
          </cell>
          <cell r="AD581" t="str">
            <v/>
          </cell>
          <cell r="AE581" t="str">
            <v/>
          </cell>
          <cell r="AF581" t="str">
            <v/>
          </cell>
          <cell r="AG581" t="str">
            <v/>
          </cell>
          <cell r="AH581" t="str">
            <v/>
          </cell>
          <cell r="AI581" t="str">
            <v/>
          </cell>
          <cell r="AJ581" t="str">
            <v/>
          </cell>
          <cell r="AK581" t="str">
            <v/>
          </cell>
          <cell r="AL581" t="str">
            <v/>
          </cell>
          <cell r="AM581" t="str">
            <v/>
          </cell>
        </row>
        <row r="582">
          <cell r="H582" t="str">
            <v>-</v>
          </cell>
          <cell r="J582" t="str">
            <v>Z2140_HEALTHCARE</v>
          </cell>
          <cell r="K582">
            <v>63034.399999999994</v>
          </cell>
          <cell r="L582">
            <v>47754.950087770005</v>
          </cell>
          <cell r="M582">
            <v>110789.35008777</v>
          </cell>
          <cell r="N582">
            <v>0</v>
          </cell>
          <cell r="O582">
            <v>0</v>
          </cell>
          <cell r="P582">
            <v>0</v>
          </cell>
          <cell r="Q582" t="str">
            <v>-</v>
          </cell>
          <cell r="R582" t="str">
            <v/>
          </cell>
          <cell r="S582" t="str">
            <v/>
          </cell>
          <cell r="T582" t="str">
            <v/>
          </cell>
          <cell r="U582" t="str">
            <v/>
          </cell>
          <cell r="V582" t="str">
            <v/>
          </cell>
          <cell r="W582" t="str">
            <v/>
          </cell>
          <cell r="X582" t="str">
            <v/>
          </cell>
          <cell r="Y582" t="str">
            <v/>
          </cell>
          <cell r="Z582" t="str">
            <v/>
          </cell>
          <cell r="AA582" t="str">
            <v>brak CC</v>
          </cell>
          <cell r="AB582" t="str">
            <v/>
          </cell>
          <cell r="AC582" t="str">
            <v/>
          </cell>
          <cell r="AD582" t="str">
            <v/>
          </cell>
          <cell r="AE582" t="str">
            <v/>
          </cell>
          <cell r="AF582" t="str">
            <v/>
          </cell>
          <cell r="AG582" t="str">
            <v/>
          </cell>
          <cell r="AH582" t="str">
            <v/>
          </cell>
          <cell r="AI582" t="str">
            <v/>
          </cell>
          <cell r="AJ582" t="str">
            <v/>
          </cell>
          <cell r="AK582" t="str">
            <v/>
          </cell>
          <cell r="AL582" t="str">
            <v/>
          </cell>
          <cell r="AM582" t="str">
            <v/>
          </cell>
        </row>
        <row r="583">
          <cell r="H583" t="str">
            <v>J13_M51_4210_Z2140_65400</v>
          </cell>
          <cell r="J583" t="str">
            <v>65400_Ochrona medyczna</v>
          </cell>
          <cell r="K583">
            <v>63034.399999999994</v>
          </cell>
          <cell r="L583">
            <v>47754.950087770005</v>
          </cell>
          <cell r="M583">
            <v>110789.35008777</v>
          </cell>
          <cell r="N583">
            <v>1</v>
          </cell>
          <cell r="O583">
            <v>1</v>
          </cell>
          <cell r="P583">
            <v>1</v>
          </cell>
          <cell r="Q583" t="str">
            <v>J13M514210Z214065400</v>
          </cell>
          <cell r="R583" t="str">
            <v>H2</v>
          </cell>
          <cell r="S583" t="str">
            <v>O0</v>
          </cell>
          <cell r="T583" t="str">
            <v/>
          </cell>
          <cell r="U583" t="str">
            <v>Healthcare</v>
          </cell>
          <cell r="V583" t="str">
            <v>OVERHEADS</v>
          </cell>
          <cell r="W583" t="str">
            <v>Direct Sale</v>
          </cell>
          <cell r="X583" t="str">
            <v>Medical Care</v>
          </cell>
          <cell r="Y583" t="str">
            <v>PH2O0XC513</v>
          </cell>
          <cell r="Z583" t="str">
            <v>Healthcare//Direct Sale</v>
          </cell>
          <cell r="AA583">
            <v>1</v>
          </cell>
          <cell r="AB583" t="str">
            <v>MEDYCYNA PRACY – KOSZTY MEDYCZNE</v>
          </cell>
          <cell r="AC583" t="str">
            <v/>
          </cell>
          <cell r="AD583" t="str">
            <v/>
          </cell>
          <cell r="AE583" t="str">
            <v/>
          </cell>
          <cell r="AF583" t="str">
            <v/>
          </cell>
          <cell r="AG583" t="str">
            <v/>
          </cell>
          <cell r="AH583" t="str">
            <v/>
          </cell>
          <cell r="AI583" t="str">
            <v/>
          </cell>
          <cell r="AJ583" t="str">
            <v/>
          </cell>
          <cell r="AK583" t="str">
            <v/>
          </cell>
          <cell r="AL583" t="str">
            <v/>
          </cell>
          <cell r="AM583" t="str">
            <v/>
          </cell>
        </row>
        <row r="584">
          <cell r="H584" t="str">
            <v>-</v>
          </cell>
          <cell r="J584" t="str">
            <v>M52_PRE-PAID</v>
          </cell>
          <cell r="K584">
            <v>6261.9999999999991</v>
          </cell>
          <cell r="L584">
            <v>996.80000000000007</v>
          </cell>
          <cell r="M584">
            <v>7258.7999999999993</v>
          </cell>
          <cell r="N584">
            <v>0</v>
          </cell>
          <cell r="O584">
            <v>0</v>
          </cell>
          <cell r="P584">
            <v>0</v>
          </cell>
          <cell r="Q584" t="str">
            <v>-</v>
          </cell>
          <cell r="R584" t="str">
            <v/>
          </cell>
          <cell r="S584" t="str">
            <v/>
          </cell>
          <cell r="T584" t="str">
            <v/>
          </cell>
          <cell r="U584" t="str">
            <v/>
          </cell>
          <cell r="V584" t="str">
            <v/>
          </cell>
          <cell r="W584" t="str">
            <v/>
          </cell>
          <cell r="X584" t="str">
            <v/>
          </cell>
          <cell r="Y584" t="str">
            <v/>
          </cell>
          <cell r="Z584" t="str">
            <v/>
          </cell>
          <cell r="AA584" t="str">
            <v>brak CC</v>
          </cell>
          <cell r="AB584" t="str">
            <v/>
          </cell>
          <cell r="AC584" t="str">
            <v/>
          </cell>
          <cell r="AD584" t="str">
            <v/>
          </cell>
          <cell r="AE584" t="str">
            <v/>
          </cell>
          <cell r="AF584" t="str">
            <v/>
          </cell>
          <cell r="AG584" t="str">
            <v/>
          </cell>
          <cell r="AH584" t="str">
            <v/>
          </cell>
          <cell r="AI584" t="str">
            <v/>
          </cell>
          <cell r="AJ584" t="str">
            <v/>
          </cell>
          <cell r="AK584" t="str">
            <v/>
          </cell>
          <cell r="AL584" t="str">
            <v/>
          </cell>
          <cell r="AM584" t="str">
            <v/>
          </cell>
        </row>
        <row r="585">
          <cell r="H585" t="str">
            <v>-</v>
          </cell>
          <cell r="J585" t="str">
            <v>4210_DEPARTMENT ADMINISTRATION</v>
          </cell>
          <cell r="K585">
            <v>6261.9999999999991</v>
          </cell>
          <cell r="L585">
            <v>996.80000000000007</v>
          </cell>
          <cell r="M585">
            <v>7258.7999999999993</v>
          </cell>
          <cell r="N585">
            <v>0</v>
          </cell>
          <cell r="O585">
            <v>0</v>
          </cell>
          <cell r="P585">
            <v>0</v>
          </cell>
          <cell r="Q585" t="str">
            <v>-</v>
          </cell>
          <cell r="R585" t="str">
            <v/>
          </cell>
          <cell r="S585" t="str">
            <v/>
          </cell>
          <cell r="T585" t="str">
            <v/>
          </cell>
          <cell r="U585" t="str">
            <v/>
          </cell>
          <cell r="V585" t="str">
            <v/>
          </cell>
          <cell r="W585" t="str">
            <v/>
          </cell>
          <cell r="X585" t="str">
            <v/>
          </cell>
          <cell r="Y585" t="str">
            <v/>
          </cell>
          <cell r="Z585" t="str">
            <v/>
          </cell>
          <cell r="AA585" t="str">
            <v>brak CC</v>
          </cell>
          <cell r="AB585" t="str">
            <v/>
          </cell>
          <cell r="AC585" t="str">
            <v/>
          </cell>
          <cell r="AD585" t="str">
            <v/>
          </cell>
          <cell r="AE585" t="str">
            <v/>
          </cell>
          <cell r="AF585" t="str">
            <v/>
          </cell>
          <cell r="AG585" t="str">
            <v/>
          </cell>
          <cell r="AH585" t="str">
            <v/>
          </cell>
          <cell r="AI585" t="str">
            <v/>
          </cell>
          <cell r="AJ585" t="str">
            <v/>
          </cell>
          <cell r="AK585" t="str">
            <v/>
          </cell>
          <cell r="AL585" t="str">
            <v/>
          </cell>
          <cell r="AM585" t="str">
            <v/>
          </cell>
        </row>
        <row r="586">
          <cell r="H586" t="str">
            <v>-</v>
          </cell>
          <cell r="J586" t="str">
            <v>Z2140_HEALTHCARE</v>
          </cell>
          <cell r="K586">
            <v>6261.9999999999991</v>
          </cell>
          <cell r="L586">
            <v>996.80000000000007</v>
          </cell>
          <cell r="M586">
            <v>7258.7999999999993</v>
          </cell>
          <cell r="N586">
            <v>0</v>
          </cell>
          <cell r="O586">
            <v>0</v>
          </cell>
          <cell r="P586">
            <v>0</v>
          </cell>
          <cell r="Q586" t="str">
            <v>-</v>
          </cell>
          <cell r="R586" t="str">
            <v/>
          </cell>
          <cell r="S586" t="str">
            <v/>
          </cell>
          <cell r="T586" t="str">
            <v/>
          </cell>
          <cell r="U586" t="str">
            <v/>
          </cell>
          <cell r="V586" t="str">
            <v/>
          </cell>
          <cell r="W586" t="str">
            <v/>
          </cell>
          <cell r="X586" t="str">
            <v/>
          </cell>
          <cell r="Y586" t="str">
            <v/>
          </cell>
          <cell r="Z586" t="str">
            <v/>
          </cell>
          <cell r="AA586" t="str">
            <v>brak CC</v>
          </cell>
          <cell r="AB586" t="str">
            <v/>
          </cell>
          <cell r="AC586" t="str">
            <v/>
          </cell>
          <cell r="AD586" t="str">
            <v/>
          </cell>
          <cell r="AE586" t="str">
            <v/>
          </cell>
          <cell r="AF586" t="str">
            <v/>
          </cell>
          <cell r="AG586" t="str">
            <v/>
          </cell>
          <cell r="AH586" t="str">
            <v/>
          </cell>
          <cell r="AI586" t="str">
            <v/>
          </cell>
          <cell r="AJ586" t="str">
            <v/>
          </cell>
          <cell r="AK586" t="str">
            <v/>
          </cell>
          <cell r="AL586" t="str">
            <v/>
          </cell>
          <cell r="AM586" t="str">
            <v/>
          </cell>
        </row>
        <row r="587">
          <cell r="H587" t="str">
            <v>J13_M52_4210_Z2140_65400</v>
          </cell>
          <cell r="J587" t="str">
            <v>65400_Ochrona medyczna</v>
          </cell>
          <cell r="K587">
            <v>6261.9999999999991</v>
          </cell>
          <cell r="L587">
            <v>996.80000000000007</v>
          </cell>
          <cell r="M587">
            <v>7258.7999999999993</v>
          </cell>
          <cell r="N587">
            <v>1</v>
          </cell>
          <cell r="O587">
            <v>1</v>
          </cell>
          <cell r="P587">
            <v>1</v>
          </cell>
          <cell r="Q587" t="str">
            <v>J13M524210Z214065400</v>
          </cell>
          <cell r="R587" t="str">
            <v>H2</v>
          </cell>
          <cell r="S587" t="str">
            <v>B0</v>
          </cell>
          <cell r="T587" t="str">
            <v/>
          </cell>
          <cell r="U587" t="str">
            <v>Healthcare</v>
          </cell>
          <cell r="V587" t="str">
            <v>DTH PREPAID</v>
          </cell>
          <cell r="W587" t="str">
            <v>Sales Pre-Paid</v>
          </cell>
          <cell r="X587" t="str">
            <v>Medical Care</v>
          </cell>
          <cell r="Y587" t="str">
            <v>PH2B0XC523</v>
          </cell>
          <cell r="Z587" t="str">
            <v>Healthcare//DTH Pre-Paid Distribution</v>
          </cell>
          <cell r="AA587">
            <v>1</v>
          </cell>
          <cell r="AB587" t="str">
            <v>MEDYCYNA PRACY – KOSZTY MEDYCZNE</v>
          </cell>
          <cell r="AC587" t="str">
            <v/>
          </cell>
          <cell r="AD587" t="str">
            <v/>
          </cell>
          <cell r="AE587" t="str">
            <v/>
          </cell>
          <cell r="AF587" t="str">
            <v/>
          </cell>
          <cell r="AG587" t="str">
            <v/>
          </cell>
          <cell r="AH587" t="str">
            <v/>
          </cell>
          <cell r="AI587" t="str">
            <v/>
          </cell>
          <cell r="AJ587" t="str">
            <v/>
          </cell>
          <cell r="AK587" t="str">
            <v/>
          </cell>
          <cell r="AL587" t="str">
            <v/>
          </cell>
          <cell r="AM587" t="str">
            <v/>
          </cell>
        </row>
        <row r="588">
          <cell r="H588" t="str">
            <v>-</v>
          </cell>
          <cell r="J588" t="str">
            <v>M53_SALES SUPPORT</v>
          </cell>
          <cell r="K588">
            <v>16355</v>
          </cell>
          <cell r="L588">
            <v>14028.692334700001</v>
          </cell>
          <cell r="M588">
            <v>30383.692334700001</v>
          </cell>
          <cell r="N588">
            <v>0</v>
          </cell>
          <cell r="O588">
            <v>0</v>
          </cell>
          <cell r="P588">
            <v>0</v>
          </cell>
          <cell r="Q588" t="str">
            <v>-</v>
          </cell>
          <cell r="R588" t="str">
            <v/>
          </cell>
          <cell r="S588" t="str">
            <v/>
          </cell>
          <cell r="T588" t="str">
            <v/>
          </cell>
          <cell r="U588" t="str">
            <v/>
          </cell>
          <cell r="V588" t="str">
            <v/>
          </cell>
          <cell r="W588" t="str">
            <v/>
          </cell>
          <cell r="X588" t="str">
            <v/>
          </cell>
          <cell r="Y588" t="str">
            <v/>
          </cell>
          <cell r="Z588" t="str">
            <v/>
          </cell>
          <cell r="AA588" t="str">
            <v>brak CC</v>
          </cell>
          <cell r="AB588" t="str">
            <v/>
          </cell>
          <cell r="AC588" t="str">
            <v/>
          </cell>
          <cell r="AD588" t="str">
            <v/>
          </cell>
          <cell r="AE588" t="str">
            <v/>
          </cell>
          <cell r="AF588" t="str">
            <v/>
          </cell>
          <cell r="AG588" t="str">
            <v/>
          </cell>
          <cell r="AH588" t="str">
            <v/>
          </cell>
          <cell r="AI588" t="str">
            <v/>
          </cell>
          <cell r="AJ588" t="str">
            <v/>
          </cell>
          <cell r="AK588" t="str">
            <v/>
          </cell>
          <cell r="AL588" t="str">
            <v/>
          </cell>
          <cell r="AM588" t="str">
            <v/>
          </cell>
        </row>
        <row r="589">
          <cell r="H589" t="str">
            <v>-</v>
          </cell>
          <cell r="J589" t="str">
            <v>4210_DEPARTMENT ADMINISTRATION</v>
          </cell>
          <cell r="K589">
            <v>16355</v>
          </cell>
          <cell r="L589">
            <v>14028.692334700001</v>
          </cell>
          <cell r="M589">
            <v>30383.692334700001</v>
          </cell>
          <cell r="N589">
            <v>0</v>
          </cell>
          <cell r="O589">
            <v>0</v>
          </cell>
          <cell r="P589">
            <v>0</v>
          </cell>
          <cell r="Q589" t="str">
            <v>-</v>
          </cell>
          <cell r="R589" t="str">
            <v/>
          </cell>
          <cell r="S589" t="str">
            <v/>
          </cell>
          <cell r="T589" t="str">
            <v/>
          </cell>
          <cell r="U589" t="str">
            <v/>
          </cell>
          <cell r="V589" t="str">
            <v/>
          </cell>
          <cell r="W589" t="str">
            <v/>
          </cell>
          <cell r="X589" t="str">
            <v/>
          </cell>
          <cell r="Y589" t="str">
            <v/>
          </cell>
          <cell r="Z589" t="str">
            <v/>
          </cell>
          <cell r="AA589" t="str">
            <v>brak CC</v>
          </cell>
          <cell r="AB589" t="str">
            <v/>
          </cell>
          <cell r="AC589" t="str">
            <v/>
          </cell>
          <cell r="AD589" t="str">
            <v/>
          </cell>
          <cell r="AE589" t="str">
            <v/>
          </cell>
          <cell r="AF589" t="str">
            <v/>
          </cell>
          <cell r="AG589" t="str">
            <v/>
          </cell>
          <cell r="AH589" t="str">
            <v/>
          </cell>
          <cell r="AI589" t="str">
            <v/>
          </cell>
          <cell r="AJ589" t="str">
            <v/>
          </cell>
          <cell r="AK589" t="str">
            <v/>
          </cell>
          <cell r="AL589" t="str">
            <v/>
          </cell>
          <cell r="AM589" t="str">
            <v/>
          </cell>
        </row>
        <row r="590">
          <cell r="H590" t="str">
            <v>-</v>
          </cell>
          <cell r="J590" t="str">
            <v>Z2140_HEALTHCARE</v>
          </cell>
          <cell r="K590">
            <v>16355</v>
          </cell>
          <cell r="L590">
            <v>14028.692334700001</v>
          </cell>
          <cell r="M590">
            <v>30383.692334700001</v>
          </cell>
          <cell r="N590">
            <v>0</v>
          </cell>
          <cell r="O590">
            <v>0</v>
          </cell>
          <cell r="P590">
            <v>0</v>
          </cell>
          <cell r="Q590" t="str">
            <v>-</v>
          </cell>
          <cell r="R590" t="str">
            <v/>
          </cell>
          <cell r="S590" t="str">
            <v/>
          </cell>
          <cell r="T590" t="str">
            <v/>
          </cell>
          <cell r="U590" t="str">
            <v/>
          </cell>
          <cell r="V590" t="str">
            <v/>
          </cell>
          <cell r="W590" t="str">
            <v/>
          </cell>
          <cell r="X590" t="str">
            <v/>
          </cell>
          <cell r="Y590" t="str">
            <v/>
          </cell>
          <cell r="Z590" t="str">
            <v/>
          </cell>
          <cell r="AA590" t="str">
            <v>brak CC</v>
          </cell>
          <cell r="AB590" t="str">
            <v/>
          </cell>
          <cell r="AC590" t="str">
            <v/>
          </cell>
          <cell r="AD590" t="str">
            <v/>
          </cell>
          <cell r="AE590" t="str">
            <v/>
          </cell>
          <cell r="AF590" t="str">
            <v/>
          </cell>
          <cell r="AG590" t="str">
            <v/>
          </cell>
          <cell r="AH590" t="str">
            <v/>
          </cell>
          <cell r="AI590" t="str">
            <v/>
          </cell>
          <cell r="AJ590" t="str">
            <v/>
          </cell>
          <cell r="AK590" t="str">
            <v/>
          </cell>
          <cell r="AL590" t="str">
            <v/>
          </cell>
          <cell r="AM590" t="str">
            <v/>
          </cell>
        </row>
        <row r="591">
          <cell r="H591" t="str">
            <v>J13_M53_4210_Z2140_65400</v>
          </cell>
          <cell r="J591" t="str">
            <v>65400_Ochrona medyczna</v>
          </cell>
          <cell r="K591">
            <v>16355</v>
          </cell>
          <cell r="L591">
            <v>14028.692334700001</v>
          </cell>
          <cell r="M591">
            <v>30383.692334700001</v>
          </cell>
          <cell r="N591">
            <v>1</v>
          </cell>
          <cell r="O591">
            <v>1</v>
          </cell>
          <cell r="P591">
            <v>1</v>
          </cell>
          <cell r="Q591" t="str">
            <v>J13M534210Z214065400</v>
          </cell>
          <cell r="R591" t="str">
            <v>H2</v>
          </cell>
          <cell r="S591" t="str">
            <v>O0</v>
          </cell>
          <cell r="T591" t="str">
            <v/>
          </cell>
          <cell r="U591" t="str">
            <v>Healthcare</v>
          </cell>
          <cell r="V591" t="str">
            <v>OVERHEADS</v>
          </cell>
          <cell r="W591" t="str">
            <v>Sales Support</v>
          </cell>
          <cell r="X591" t="str">
            <v>Medical Care</v>
          </cell>
          <cell r="Y591" t="str">
            <v>PH2O0XC533</v>
          </cell>
          <cell r="Z591" t="str">
            <v>Healthcare//Sales Support</v>
          </cell>
          <cell r="AA591">
            <v>1</v>
          </cell>
          <cell r="AB591" t="str">
            <v>MEDYCYNA PRACY – KOSZTY MEDYCZNE</v>
          </cell>
          <cell r="AC591" t="str">
            <v/>
          </cell>
          <cell r="AD591" t="str">
            <v/>
          </cell>
          <cell r="AE591" t="str">
            <v/>
          </cell>
          <cell r="AF591" t="str">
            <v/>
          </cell>
          <cell r="AG591" t="str">
            <v/>
          </cell>
          <cell r="AH591" t="str">
            <v/>
          </cell>
          <cell r="AI591" t="str">
            <v/>
          </cell>
          <cell r="AJ591" t="str">
            <v/>
          </cell>
          <cell r="AK591" t="str">
            <v/>
          </cell>
          <cell r="AL591" t="str">
            <v/>
          </cell>
          <cell r="AM591" t="str">
            <v/>
          </cell>
        </row>
        <row r="592">
          <cell r="H592" t="str">
            <v>-</v>
          </cell>
          <cell r="J592" t="str">
            <v>M54_TRADE MARKETING</v>
          </cell>
          <cell r="K592">
            <v>10974</v>
          </cell>
          <cell r="L592">
            <v>1801.6</v>
          </cell>
          <cell r="M592">
            <v>12775.6</v>
          </cell>
          <cell r="N592">
            <v>0</v>
          </cell>
          <cell r="O592">
            <v>0</v>
          </cell>
          <cell r="P592">
            <v>0</v>
          </cell>
          <cell r="Q592" t="str">
            <v>-</v>
          </cell>
          <cell r="R592" t="str">
            <v/>
          </cell>
          <cell r="S592" t="str">
            <v/>
          </cell>
          <cell r="T592" t="str">
            <v/>
          </cell>
          <cell r="U592" t="str">
            <v/>
          </cell>
          <cell r="V592" t="str">
            <v/>
          </cell>
          <cell r="W592" t="str">
            <v/>
          </cell>
          <cell r="X592" t="str">
            <v/>
          </cell>
          <cell r="Y592" t="str">
            <v/>
          </cell>
          <cell r="Z592" t="str">
            <v/>
          </cell>
          <cell r="AA592" t="str">
            <v>brak CC</v>
          </cell>
          <cell r="AB592" t="str">
            <v/>
          </cell>
          <cell r="AC592" t="str">
            <v/>
          </cell>
          <cell r="AD592" t="str">
            <v/>
          </cell>
          <cell r="AE592" t="str">
            <v/>
          </cell>
          <cell r="AF592" t="str">
            <v/>
          </cell>
          <cell r="AG592" t="str">
            <v/>
          </cell>
          <cell r="AH592" t="str">
            <v/>
          </cell>
          <cell r="AI592" t="str">
            <v/>
          </cell>
          <cell r="AJ592" t="str">
            <v/>
          </cell>
          <cell r="AK592" t="str">
            <v/>
          </cell>
          <cell r="AL592" t="str">
            <v/>
          </cell>
          <cell r="AM592" t="str">
            <v/>
          </cell>
        </row>
        <row r="593">
          <cell r="H593" t="str">
            <v>-</v>
          </cell>
          <cell r="J593" t="str">
            <v>4210_DEPARTMENT ADMINISTRATION</v>
          </cell>
          <cell r="K593">
            <v>10974</v>
          </cell>
          <cell r="L593">
            <v>1801.6</v>
          </cell>
          <cell r="M593">
            <v>12775.6</v>
          </cell>
          <cell r="N593">
            <v>0</v>
          </cell>
          <cell r="O593">
            <v>0</v>
          </cell>
          <cell r="P593">
            <v>0</v>
          </cell>
          <cell r="Q593" t="str">
            <v>-</v>
          </cell>
          <cell r="R593" t="str">
            <v/>
          </cell>
          <cell r="S593" t="str">
            <v/>
          </cell>
          <cell r="T593" t="str">
            <v/>
          </cell>
          <cell r="U593" t="str">
            <v/>
          </cell>
          <cell r="V593" t="str">
            <v/>
          </cell>
          <cell r="W593" t="str">
            <v/>
          </cell>
          <cell r="X593" t="str">
            <v/>
          </cell>
          <cell r="Y593" t="str">
            <v/>
          </cell>
          <cell r="Z593" t="str">
            <v/>
          </cell>
          <cell r="AA593" t="str">
            <v>brak CC</v>
          </cell>
          <cell r="AB593" t="str">
            <v/>
          </cell>
          <cell r="AC593" t="str">
            <v/>
          </cell>
          <cell r="AD593" t="str">
            <v/>
          </cell>
          <cell r="AE593" t="str">
            <v/>
          </cell>
          <cell r="AF593" t="str">
            <v/>
          </cell>
          <cell r="AG593" t="str">
            <v/>
          </cell>
          <cell r="AH593" t="str">
            <v/>
          </cell>
          <cell r="AI593" t="str">
            <v/>
          </cell>
          <cell r="AJ593" t="str">
            <v/>
          </cell>
          <cell r="AK593" t="str">
            <v/>
          </cell>
          <cell r="AL593" t="str">
            <v/>
          </cell>
          <cell r="AM593" t="str">
            <v/>
          </cell>
        </row>
        <row r="594">
          <cell r="H594" t="str">
            <v>-</v>
          </cell>
          <cell r="J594" t="str">
            <v>Z2140_HEALTHCARE</v>
          </cell>
          <cell r="K594">
            <v>10974</v>
          </cell>
          <cell r="L594">
            <v>1801.6</v>
          </cell>
          <cell r="M594">
            <v>12775.6</v>
          </cell>
          <cell r="N594">
            <v>0</v>
          </cell>
          <cell r="O594">
            <v>0</v>
          </cell>
          <cell r="P594">
            <v>0</v>
          </cell>
          <cell r="Q594" t="str">
            <v>-</v>
          </cell>
          <cell r="R594" t="str">
            <v/>
          </cell>
          <cell r="S594" t="str">
            <v/>
          </cell>
          <cell r="T594" t="str">
            <v/>
          </cell>
          <cell r="U594" t="str">
            <v/>
          </cell>
          <cell r="V594" t="str">
            <v/>
          </cell>
          <cell r="W594" t="str">
            <v/>
          </cell>
          <cell r="X594" t="str">
            <v/>
          </cell>
          <cell r="Y594" t="str">
            <v/>
          </cell>
          <cell r="Z594" t="str">
            <v/>
          </cell>
          <cell r="AA594" t="str">
            <v>brak CC</v>
          </cell>
          <cell r="AB594" t="str">
            <v/>
          </cell>
          <cell r="AC594" t="str">
            <v/>
          </cell>
          <cell r="AD594" t="str">
            <v/>
          </cell>
          <cell r="AE594" t="str">
            <v/>
          </cell>
          <cell r="AF594" t="str">
            <v/>
          </cell>
          <cell r="AG594" t="str">
            <v/>
          </cell>
          <cell r="AH594" t="str">
            <v/>
          </cell>
          <cell r="AI594" t="str">
            <v/>
          </cell>
          <cell r="AJ594" t="str">
            <v/>
          </cell>
          <cell r="AK594" t="str">
            <v/>
          </cell>
          <cell r="AL594" t="str">
            <v/>
          </cell>
          <cell r="AM594" t="str">
            <v/>
          </cell>
        </row>
        <row r="595">
          <cell r="H595" t="str">
            <v>J13_M54_4210_Z2140_65400</v>
          </cell>
          <cell r="J595" t="str">
            <v>65400_Ochrona medyczna</v>
          </cell>
          <cell r="K595">
            <v>10974</v>
          </cell>
          <cell r="L595">
            <v>1801.6</v>
          </cell>
          <cell r="M595">
            <v>12775.6</v>
          </cell>
          <cell r="N595">
            <v>1</v>
          </cell>
          <cell r="O595">
            <v>1</v>
          </cell>
          <cell r="P595">
            <v>1</v>
          </cell>
          <cell r="Q595" t="str">
            <v>J13M544210Z214065400</v>
          </cell>
          <cell r="R595" t="str">
            <v>H2</v>
          </cell>
          <cell r="S595" t="str">
            <v>O0</v>
          </cell>
          <cell r="T595" t="str">
            <v/>
          </cell>
          <cell r="U595" t="str">
            <v>Healthcare</v>
          </cell>
          <cell r="V595" t="str">
            <v>OVERHEADS</v>
          </cell>
          <cell r="W595" t="str">
            <v>Trade Marketing</v>
          </cell>
          <cell r="X595" t="str">
            <v>Medical Care</v>
          </cell>
          <cell r="Y595" t="str">
            <v>PH2O0XC543</v>
          </cell>
          <cell r="Z595" t="str">
            <v>Healthcare//Trade Marketing</v>
          </cell>
          <cell r="AA595">
            <v>1</v>
          </cell>
          <cell r="AB595" t="str">
            <v>MEDYCYNA PRACY – KOSZTY MEDYCZNE</v>
          </cell>
          <cell r="AC595" t="str">
            <v/>
          </cell>
          <cell r="AD595" t="str">
            <v/>
          </cell>
          <cell r="AE595" t="str">
            <v/>
          </cell>
          <cell r="AF595" t="str">
            <v/>
          </cell>
          <cell r="AG595" t="str">
            <v/>
          </cell>
          <cell r="AH595" t="str">
            <v/>
          </cell>
          <cell r="AI595" t="str">
            <v/>
          </cell>
          <cell r="AJ595" t="str">
            <v/>
          </cell>
          <cell r="AK595" t="str">
            <v/>
          </cell>
          <cell r="AL595" t="str">
            <v/>
          </cell>
          <cell r="AM595" t="str">
            <v/>
          </cell>
        </row>
        <row r="596">
          <cell r="H596" t="str">
            <v>-</v>
          </cell>
          <cell r="J596" t="str">
            <v>M55_LOGISTICS</v>
          </cell>
          <cell r="K596">
            <v>45128</v>
          </cell>
          <cell r="L596">
            <v>27817.911585720009</v>
          </cell>
          <cell r="M596">
            <v>72945.911585720009</v>
          </cell>
          <cell r="N596">
            <v>0</v>
          </cell>
          <cell r="O596">
            <v>0</v>
          </cell>
          <cell r="P596">
            <v>0</v>
          </cell>
          <cell r="Q596" t="str">
            <v>-</v>
          </cell>
          <cell r="R596" t="str">
            <v/>
          </cell>
          <cell r="S596" t="str">
            <v/>
          </cell>
          <cell r="T596" t="str">
            <v/>
          </cell>
          <cell r="U596" t="str">
            <v/>
          </cell>
          <cell r="V596" t="str">
            <v/>
          </cell>
          <cell r="W596" t="str">
            <v/>
          </cell>
          <cell r="X596" t="str">
            <v/>
          </cell>
          <cell r="Y596" t="str">
            <v/>
          </cell>
          <cell r="Z596" t="str">
            <v/>
          </cell>
          <cell r="AA596" t="str">
            <v>brak CC</v>
          </cell>
          <cell r="AB596" t="str">
            <v/>
          </cell>
          <cell r="AC596" t="str">
            <v/>
          </cell>
          <cell r="AD596" t="str">
            <v/>
          </cell>
          <cell r="AE596" t="str">
            <v/>
          </cell>
          <cell r="AF596" t="str">
            <v/>
          </cell>
          <cell r="AG596" t="str">
            <v/>
          </cell>
          <cell r="AH596" t="str">
            <v/>
          </cell>
          <cell r="AI596" t="str">
            <v/>
          </cell>
          <cell r="AJ596" t="str">
            <v/>
          </cell>
          <cell r="AK596" t="str">
            <v/>
          </cell>
          <cell r="AL596" t="str">
            <v/>
          </cell>
          <cell r="AM596" t="str">
            <v/>
          </cell>
        </row>
        <row r="597">
          <cell r="H597" t="str">
            <v>-</v>
          </cell>
          <cell r="J597" t="str">
            <v>4210_DEPARTMENT ADMINISTRATION</v>
          </cell>
          <cell r="K597">
            <v>45128</v>
          </cell>
          <cell r="L597">
            <v>27817.911585720009</v>
          </cell>
          <cell r="M597">
            <v>72945.911585720009</v>
          </cell>
          <cell r="N597">
            <v>0</v>
          </cell>
          <cell r="O597">
            <v>0</v>
          </cell>
          <cell r="P597">
            <v>0</v>
          </cell>
          <cell r="Q597" t="str">
            <v>-</v>
          </cell>
          <cell r="R597" t="str">
            <v/>
          </cell>
          <cell r="S597" t="str">
            <v/>
          </cell>
          <cell r="T597" t="str">
            <v/>
          </cell>
          <cell r="U597" t="str">
            <v/>
          </cell>
          <cell r="V597" t="str">
            <v/>
          </cell>
          <cell r="W597" t="str">
            <v/>
          </cell>
          <cell r="X597" t="str">
            <v/>
          </cell>
          <cell r="Y597" t="str">
            <v/>
          </cell>
          <cell r="Z597" t="str">
            <v/>
          </cell>
          <cell r="AA597" t="str">
            <v>brak CC</v>
          </cell>
          <cell r="AB597" t="str">
            <v/>
          </cell>
          <cell r="AC597" t="str">
            <v/>
          </cell>
          <cell r="AD597" t="str">
            <v/>
          </cell>
          <cell r="AE597" t="str">
            <v/>
          </cell>
          <cell r="AF597" t="str">
            <v/>
          </cell>
          <cell r="AG597" t="str">
            <v/>
          </cell>
          <cell r="AH597" t="str">
            <v/>
          </cell>
          <cell r="AI597" t="str">
            <v/>
          </cell>
          <cell r="AJ597" t="str">
            <v/>
          </cell>
          <cell r="AK597" t="str">
            <v/>
          </cell>
          <cell r="AL597" t="str">
            <v/>
          </cell>
          <cell r="AM597" t="str">
            <v/>
          </cell>
        </row>
        <row r="598">
          <cell r="H598" t="str">
            <v>-</v>
          </cell>
          <cell r="J598" t="str">
            <v>Z2140_HEALTHCARE</v>
          </cell>
          <cell r="K598">
            <v>45128</v>
          </cell>
          <cell r="L598">
            <v>27817.911585720009</v>
          </cell>
          <cell r="M598">
            <v>72945.911585720009</v>
          </cell>
          <cell r="N598">
            <v>0</v>
          </cell>
          <cell r="O598">
            <v>0</v>
          </cell>
          <cell r="P598">
            <v>0</v>
          </cell>
          <cell r="Q598" t="str">
            <v>-</v>
          </cell>
          <cell r="R598" t="str">
            <v/>
          </cell>
          <cell r="S598" t="str">
            <v/>
          </cell>
          <cell r="T598" t="str">
            <v/>
          </cell>
          <cell r="U598" t="str">
            <v/>
          </cell>
          <cell r="V598" t="str">
            <v/>
          </cell>
          <cell r="W598" t="str">
            <v/>
          </cell>
          <cell r="X598" t="str">
            <v/>
          </cell>
          <cell r="Y598" t="str">
            <v/>
          </cell>
          <cell r="Z598" t="str">
            <v/>
          </cell>
          <cell r="AA598" t="str">
            <v>brak CC</v>
          </cell>
          <cell r="AB598" t="str">
            <v/>
          </cell>
          <cell r="AC598" t="str">
            <v/>
          </cell>
          <cell r="AD598" t="str">
            <v/>
          </cell>
          <cell r="AE598" t="str">
            <v/>
          </cell>
          <cell r="AF598" t="str">
            <v/>
          </cell>
          <cell r="AG598" t="str">
            <v/>
          </cell>
          <cell r="AH598" t="str">
            <v/>
          </cell>
          <cell r="AI598" t="str">
            <v/>
          </cell>
          <cell r="AJ598" t="str">
            <v/>
          </cell>
          <cell r="AK598" t="str">
            <v/>
          </cell>
          <cell r="AL598" t="str">
            <v/>
          </cell>
          <cell r="AM598" t="str">
            <v/>
          </cell>
        </row>
        <row r="599">
          <cell r="H599" t="str">
            <v>J13_M55_4210_Z2140_65400</v>
          </cell>
          <cell r="J599" t="str">
            <v>65400_Ochrona medyczna</v>
          </cell>
          <cell r="K599">
            <v>45128</v>
          </cell>
          <cell r="L599">
            <v>27817.911585720009</v>
          </cell>
          <cell r="M599">
            <v>72945.911585720009</v>
          </cell>
          <cell r="N599">
            <v>1</v>
          </cell>
          <cell r="O599">
            <v>1</v>
          </cell>
          <cell r="P599">
            <v>1</v>
          </cell>
          <cell r="Q599" t="str">
            <v>J13M554210Z214065400</v>
          </cell>
          <cell r="R599" t="str">
            <v>H2</v>
          </cell>
          <cell r="S599" t="str">
            <v>O0</v>
          </cell>
          <cell r="T599" t="str">
            <v/>
          </cell>
          <cell r="U599" t="str">
            <v>Healthcare</v>
          </cell>
          <cell r="V599" t="str">
            <v>OVERHEADS</v>
          </cell>
          <cell r="W599" t="str">
            <v>Logistics</v>
          </cell>
          <cell r="X599" t="str">
            <v>Medical Care</v>
          </cell>
          <cell r="Y599" t="str">
            <v>PH2O0XC453</v>
          </cell>
          <cell r="Z599" t="str">
            <v>Healthcare//Logistics</v>
          </cell>
          <cell r="AA599">
            <v>1</v>
          </cell>
          <cell r="AB599" t="str">
            <v>MEDYCYNA PRACY – KOSZTY MEDYCZNE</v>
          </cell>
          <cell r="AC599" t="str">
            <v/>
          </cell>
          <cell r="AD599" t="str">
            <v/>
          </cell>
          <cell r="AE599" t="str">
            <v/>
          </cell>
          <cell r="AF599" t="str">
            <v/>
          </cell>
          <cell r="AG599" t="str">
            <v/>
          </cell>
          <cell r="AH599" t="str">
            <v/>
          </cell>
          <cell r="AI599" t="str">
            <v/>
          </cell>
          <cell r="AJ599" t="str">
            <v/>
          </cell>
          <cell r="AK599" t="str">
            <v/>
          </cell>
          <cell r="AL599" t="str">
            <v/>
          </cell>
          <cell r="AM599" t="str">
            <v/>
          </cell>
        </row>
        <row r="600">
          <cell r="H600" t="str">
            <v>-</v>
          </cell>
          <cell r="J600" t="str">
            <v>M56_DECODERS SERVICE</v>
          </cell>
          <cell r="K600">
            <v>99399.200000000012</v>
          </cell>
          <cell r="L600">
            <v>70655.588589820007</v>
          </cell>
          <cell r="M600">
            <v>170054.78858982003</v>
          </cell>
          <cell r="N600">
            <v>0</v>
          </cell>
          <cell r="O600">
            <v>0</v>
          </cell>
          <cell r="P600">
            <v>0</v>
          </cell>
          <cell r="Q600" t="str">
            <v>-</v>
          </cell>
          <cell r="R600" t="str">
            <v/>
          </cell>
          <cell r="S600" t="str">
            <v/>
          </cell>
          <cell r="T600" t="str">
            <v/>
          </cell>
          <cell r="U600" t="str">
            <v/>
          </cell>
          <cell r="V600" t="str">
            <v/>
          </cell>
          <cell r="W600" t="str">
            <v/>
          </cell>
          <cell r="X600" t="str">
            <v/>
          </cell>
          <cell r="Y600" t="str">
            <v/>
          </cell>
          <cell r="Z600" t="str">
            <v/>
          </cell>
          <cell r="AA600" t="str">
            <v>brak CC</v>
          </cell>
          <cell r="AB600" t="str">
            <v/>
          </cell>
          <cell r="AC600" t="str">
            <v/>
          </cell>
          <cell r="AD600" t="str">
            <v/>
          </cell>
          <cell r="AE600" t="str">
            <v/>
          </cell>
          <cell r="AF600" t="str">
            <v/>
          </cell>
          <cell r="AG600" t="str">
            <v/>
          </cell>
          <cell r="AH600" t="str">
            <v/>
          </cell>
          <cell r="AI600" t="str">
            <v/>
          </cell>
          <cell r="AJ600" t="str">
            <v/>
          </cell>
          <cell r="AK600" t="str">
            <v/>
          </cell>
          <cell r="AL600" t="str">
            <v/>
          </cell>
          <cell r="AM600" t="str">
            <v/>
          </cell>
        </row>
        <row r="601">
          <cell r="H601" t="str">
            <v>-</v>
          </cell>
          <cell r="J601" t="str">
            <v>4210_DEPARTMENT ADMINISTRATION</v>
          </cell>
          <cell r="K601">
            <v>99399.200000000012</v>
          </cell>
          <cell r="L601">
            <v>70655.588589820007</v>
          </cell>
          <cell r="M601">
            <v>170054.78858982003</v>
          </cell>
          <cell r="N601">
            <v>0</v>
          </cell>
          <cell r="O601">
            <v>0</v>
          </cell>
          <cell r="P601">
            <v>0</v>
          </cell>
          <cell r="Q601" t="str">
            <v>-</v>
          </cell>
          <cell r="R601" t="str">
            <v/>
          </cell>
          <cell r="S601" t="str">
            <v/>
          </cell>
          <cell r="T601" t="str">
            <v/>
          </cell>
          <cell r="U601" t="str">
            <v/>
          </cell>
          <cell r="V601" t="str">
            <v/>
          </cell>
          <cell r="W601" t="str">
            <v/>
          </cell>
          <cell r="X601" t="str">
            <v/>
          </cell>
          <cell r="Y601" t="str">
            <v/>
          </cell>
          <cell r="Z601" t="str">
            <v/>
          </cell>
          <cell r="AA601" t="str">
            <v>brak CC</v>
          </cell>
          <cell r="AB601" t="str">
            <v/>
          </cell>
          <cell r="AC601" t="str">
            <v/>
          </cell>
          <cell r="AD601" t="str">
            <v/>
          </cell>
          <cell r="AE601" t="str">
            <v/>
          </cell>
          <cell r="AF601" t="str">
            <v/>
          </cell>
          <cell r="AG601" t="str">
            <v/>
          </cell>
          <cell r="AH601" t="str">
            <v/>
          </cell>
          <cell r="AI601" t="str">
            <v/>
          </cell>
          <cell r="AJ601" t="str">
            <v/>
          </cell>
          <cell r="AK601" t="str">
            <v/>
          </cell>
          <cell r="AL601" t="str">
            <v/>
          </cell>
          <cell r="AM601" t="str">
            <v/>
          </cell>
        </row>
        <row r="602">
          <cell r="H602" t="str">
            <v>-</v>
          </cell>
          <cell r="J602" t="str">
            <v>Z2140_HEALTHCARE</v>
          </cell>
          <cell r="K602">
            <v>99399.200000000012</v>
          </cell>
          <cell r="L602">
            <v>70655.588589820007</v>
          </cell>
          <cell r="M602">
            <v>170054.78858982003</v>
          </cell>
          <cell r="N602">
            <v>0</v>
          </cell>
          <cell r="O602">
            <v>0</v>
          </cell>
          <cell r="P602">
            <v>0</v>
          </cell>
          <cell r="Q602" t="str">
            <v>-</v>
          </cell>
          <cell r="R602" t="str">
            <v/>
          </cell>
          <cell r="S602" t="str">
            <v/>
          </cell>
          <cell r="T602" t="str">
            <v/>
          </cell>
          <cell r="U602" t="str">
            <v/>
          </cell>
          <cell r="V602" t="str">
            <v/>
          </cell>
          <cell r="W602" t="str">
            <v/>
          </cell>
          <cell r="X602" t="str">
            <v/>
          </cell>
          <cell r="Y602" t="str">
            <v/>
          </cell>
          <cell r="Z602" t="str">
            <v/>
          </cell>
          <cell r="AA602" t="str">
            <v>brak CC</v>
          </cell>
          <cell r="AB602" t="str">
            <v/>
          </cell>
          <cell r="AC602" t="str">
            <v/>
          </cell>
          <cell r="AD602" t="str">
            <v/>
          </cell>
          <cell r="AE602" t="str">
            <v/>
          </cell>
          <cell r="AF602" t="str">
            <v/>
          </cell>
          <cell r="AG602" t="str">
            <v/>
          </cell>
          <cell r="AH602" t="str">
            <v/>
          </cell>
          <cell r="AI602" t="str">
            <v/>
          </cell>
          <cell r="AJ602" t="str">
            <v/>
          </cell>
          <cell r="AK602" t="str">
            <v/>
          </cell>
          <cell r="AL602" t="str">
            <v/>
          </cell>
          <cell r="AM602" t="str">
            <v/>
          </cell>
        </row>
        <row r="603">
          <cell r="H603" t="str">
            <v>J13_M56_4210_Z2140_65400</v>
          </cell>
          <cell r="J603" t="str">
            <v>65400_Ochrona medyczna</v>
          </cell>
          <cell r="K603">
            <v>99399.200000000012</v>
          </cell>
          <cell r="L603">
            <v>70655.588589820007</v>
          </cell>
          <cell r="M603">
            <v>170054.78858982003</v>
          </cell>
          <cell r="N603">
            <v>1</v>
          </cell>
          <cell r="O603">
            <v>1</v>
          </cell>
          <cell r="P603">
            <v>1</v>
          </cell>
          <cell r="Q603" t="str">
            <v>J13M564210Z214065400</v>
          </cell>
          <cell r="R603" t="str">
            <v>H2</v>
          </cell>
          <cell r="S603" t="str">
            <v>A0</v>
          </cell>
          <cell r="T603" t="str">
            <v/>
          </cell>
          <cell r="U603" t="str">
            <v>Healthcare</v>
          </cell>
          <cell r="V603" t="str">
            <v>DTH POSTPAID</v>
          </cell>
          <cell r="W603" t="str">
            <v>Decoders Service</v>
          </cell>
          <cell r="X603" t="str">
            <v>Medical Care</v>
          </cell>
          <cell r="Y603" t="str">
            <v>PH2A0XC563</v>
          </cell>
          <cell r="Z603" t="str">
            <v>Healthcare//Decoders Service</v>
          </cell>
          <cell r="AA603">
            <v>1</v>
          </cell>
          <cell r="AB603" t="str">
            <v>MEDYCYNA PRACY – KOSZTY MEDYCZNE</v>
          </cell>
          <cell r="AC603" t="str">
            <v/>
          </cell>
          <cell r="AD603" t="str">
            <v/>
          </cell>
          <cell r="AE603" t="str">
            <v/>
          </cell>
          <cell r="AF603" t="str">
            <v/>
          </cell>
          <cell r="AG603" t="str">
            <v/>
          </cell>
          <cell r="AH603" t="str">
            <v/>
          </cell>
          <cell r="AI603" t="str">
            <v/>
          </cell>
          <cell r="AJ603" t="str">
            <v/>
          </cell>
          <cell r="AK603" t="str">
            <v/>
          </cell>
          <cell r="AL603" t="str">
            <v/>
          </cell>
          <cell r="AM603" t="str">
            <v/>
          </cell>
        </row>
        <row r="604">
          <cell r="H604" t="str">
            <v>-</v>
          </cell>
          <cell r="J604" t="str">
            <v>M57_CABLE TV DISTRIBUTION</v>
          </cell>
          <cell r="K604">
            <v>30302.999999999996</v>
          </cell>
          <cell r="L604">
            <v>19298.565418369995</v>
          </cell>
          <cell r="M604">
            <v>49601.565418369995</v>
          </cell>
          <cell r="N604">
            <v>0</v>
          </cell>
          <cell r="O604">
            <v>0</v>
          </cell>
          <cell r="P604">
            <v>0</v>
          </cell>
          <cell r="Q604" t="str">
            <v>-</v>
          </cell>
          <cell r="R604" t="str">
            <v/>
          </cell>
          <cell r="S604" t="str">
            <v/>
          </cell>
          <cell r="T604" t="str">
            <v/>
          </cell>
          <cell r="U604" t="str">
            <v/>
          </cell>
          <cell r="V604" t="str">
            <v/>
          </cell>
          <cell r="W604" t="str">
            <v/>
          </cell>
          <cell r="X604" t="str">
            <v/>
          </cell>
          <cell r="Y604" t="str">
            <v/>
          </cell>
          <cell r="Z604" t="str">
            <v/>
          </cell>
          <cell r="AA604" t="str">
            <v>brak CC</v>
          </cell>
          <cell r="AB604" t="str">
            <v/>
          </cell>
          <cell r="AC604" t="str">
            <v/>
          </cell>
          <cell r="AD604" t="str">
            <v/>
          </cell>
          <cell r="AE604" t="str">
            <v/>
          </cell>
          <cell r="AF604" t="str">
            <v/>
          </cell>
          <cell r="AG604" t="str">
            <v/>
          </cell>
          <cell r="AH604" t="str">
            <v/>
          </cell>
          <cell r="AI604" t="str">
            <v/>
          </cell>
          <cell r="AJ604" t="str">
            <v/>
          </cell>
          <cell r="AK604" t="str">
            <v/>
          </cell>
          <cell r="AL604" t="str">
            <v/>
          </cell>
          <cell r="AM604" t="str">
            <v/>
          </cell>
        </row>
        <row r="605">
          <cell r="H605" t="str">
            <v>-</v>
          </cell>
          <cell r="J605" t="str">
            <v>4210_DEPARTMENT ADMINISTRATION</v>
          </cell>
          <cell r="K605">
            <v>30302.999999999996</v>
          </cell>
          <cell r="L605">
            <v>19298.565418369995</v>
          </cell>
          <cell r="M605">
            <v>49601.565418369995</v>
          </cell>
          <cell r="N605">
            <v>0</v>
          </cell>
          <cell r="O605">
            <v>0</v>
          </cell>
          <cell r="P605">
            <v>0</v>
          </cell>
          <cell r="Q605" t="str">
            <v>-</v>
          </cell>
          <cell r="R605" t="str">
            <v/>
          </cell>
          <cell r="S605" t="str">
            <v/>
          </cell>
          <cell r="T605" t="str">
            <v/>
          </cell>
          <cell r="U605" t="str">
            <v/>
          </cell>
          <cell r="V605" t="str">
            <v/>
          </cell>
          <cell r="W605" t="str">
            <v/>
          </cell>
          <cell r="X605" t="str">
            <v/>
          </cell>
          <cell r="Y605" t="str">
            <v/>
          </cell>
          <cell r="Z605" t="str">
            <v/>
          </cell>
          <cell r="AA605" t="str">
            <v>brak CC</v>
          </cell>
          <cell r="AB605" t="str">
            <v/>
          </cell>
          <cell r="AC605" t="str">
            <v/>
          </cell>
          <cell r="AD605" t="str">
            <v/>
          </cell>
          <cell r="AE605" t="str">
            <v/>
          </cell>
          <cell r="AF605" t="str">
            <v/>
          </cell>
          <cell r="AG605" t="str">
            <v/>
          </cell>
          <cell r="AH605" t="str">
            <v/>
          </cell>
          <cell r="AI605" t="str">
            <v/>
          </cell>
          <cell r="AJ605" t="str">
            <v/>
          </cell>
          <cell r="AK605" t="str">
            <v/>
          </cell>
          <cell r="AL605" t="str">
            <v/>
          </cell>
          <cell r="AM605" t="str">
            <v/>
          </cell>
        </row>
        <row r="606">
          <cell r="H606" t="str">
            <v>-</v>
          </cell>
          <cell r="J606" t="str">
            <v>Z2140_HEALTHCARE</v>
          </cell>
          <cell r="K606">
            <v>30302.999999999996</v>
          </cell>
          <cell r="L606">
            <v>19298.565418369995</v>
          </cell>
          <cell r="M606">
            <v>49601.565418369995</v>
          </cell>
          <cell r="N606">
            <v>0</v>
          </cell>
          <cell r="O606">
            <v>0</v>
          </cell>
          <cell r="P606">
            <v>0</v>
          </cell>
          <cell r="Q606" t="str">
            <v>-</v>
          </cell>
          <cell r="R606" t="str">
            <v/>
          </cell>
          <cell r="S606" t="str">
            <v/>
          </cell>
          <cell r="T606" t="str">
            <v/>
          </cell>
          <cell r="U606" t="str">
            <v/>
          </cell>
          <cell r="V606" t="str">
            <v/>
          </cell>
          <cell r="W606" t="str">
            <v/>
          </cell>
          <cell r="X606" t="str">
            <v/>
          </cell>
          <cell r="Y606" t="str">
            <v/>
          </cell>
          <cell r="Z606" t="str">
            <v/>
          </cell>
          <cell r="AA606" t="str">
            <v>brak CC</v>
          </cell>
          <cell r="AB606" t="str">
            <v/>
          </cell>
          <cell r="AC606" t="str">
            <v/>
          </cell>
          <cell r="AD606" t="str">
            <v/>
          </cell>
          <cell r="AE606" t="str">
            <v/>
          </cell>
          <cell r="AF606" t="str">
            <v/>
          </cell>
          <cell r="AG606" t="str">
            <v/>
          </cell>
          <cell r="AH606" t="str">
            <v/>
          </cell>
          <cell r="AI606" t="str">
            <v/>
          </cell>
          <cell r="AJ606" t="str">
            <v/>
          </cell>
          <cell r="AK606" t="str">
            <v/>
          </cell>
          <cell r="AL606" t="str">
            <v/>
          </cell>
          <cell r="AM606" t="str">
            <v/>
          </cell>
        </row>
        <row r="607">
          <cell r="H607" t="str">
            <v>J13_M57_4210_Z2140_65400</v>
          </cell>
          <cell r="J607" t="str">
            <v>65400_Ochrona medyczna</v>
          </cell>
          <cell r="K607">
            <v>30302.999999999996</v>
          </cell>
          <cell r="L607">
            <v>19298.565418369995</v>
          </cell>
          <cell r="M607">
            <v>49601.565418369995</v>
          </cell>
          <cell r="N607">
            <v>1</v>
          </cell>
          <cell r="O607">
            <v>1</v>
          </cell>
          <cell r="P607">
            <v>1</v>
          </cell>
          <cell r="Q607" t="str">
            <v>J13M574210Z214065400</v>
          </cell>
          <cell r="R607" t="str">
            <v>H2</v>
          </cell>
          <cell r="S607" t="str">
            <v>O0</v>
          </cell>
          <cell r="T607" t="str">
            <v/>
          </cell>
          <cell r="U607" t="str">
            <v>Healthcare</v>
          </cell>
          <cell r="V607" t="str">
            <v>OVERHEADS</v>
          </cell>
          <cell r="W607" t="str">
            <v>Cable Distribution</v>
          </cell>
          <cell r="X607" t="str">
            <v>Medical Care</v>
          </cell>
          <cell r="Y607" t="str">
            <v>PH2O0XC573</v>
          </cell>
          <cell r="Z607" t="str">
            <v>Healthcare//Cable Distribution</v>
          </cell>
          <cell r="AA607">
            <v>1</v>
          </cell>
          <cell r="AB607" t="str">
            <v>MEDYCYNA PRACY – KOSZTY MEDYCZNE</v>
          </cell>
          <cell r="AC607" t="str">
            <v/>
          </cell>
          <cell r="AD607" t="str">
            <v/>
          </cell>
          <cell r="AE607" t="str">
            <v/>
          </cell>
          <cell r="AF607" t="str">
            <v/>
          </cell>
          <cell r="AG607" t="str">
            <v/>
          </cell>
          <cell r="AH607" t="str">
            <v/>
          </cell>
          <cell r="AI607" t="str">
            <v/>
          </cell>
          <cell r="AJ607" t="str">
            <v/>
          </cell>
          <cell r="AK607" t="str">
            <v/>
          </cell>
          <cell r="AL607" t="str">
            <v/>
          </cell>
          <cell r="AM607" t="str">
            <v/>
          </cell>
        </row>
        <row r="608">
          <cell r="H608" t="str">
            <v>-</v>
          </cell>
          <cell r="J608" t="str">
            <v>M58_B2B Sales</v>
          </cell>
          <cell r="K608">
            <v>47805.8</v>
          </cell>
          <cell r="L608">
            <v>24883.838502049995</v>
          </cell>
          <cell r="M608">
            <v>72689.638502050002</v>
          </cell>
          <cell r="N608">
            <v>0</v>
          </cell>
          <cell r="O608">
            <v>0</v>
          </cell>
          <cell r="P608">
            <v>0</v>
          </cell>
          <cell r="Q608" t="str">
            <v>-</v>
          </cell>
          <cell r="R608" t="str">
            <v/>
          </cell>
          <cell r="S608" t="str">
            <v/>
          </cell>
          <cell r="T608" t="str">
            <v/>
          </cell>
          <cell r="U608" t="str">
            <v/>
          </cell>
          <cell r="V608" t="str">
            <v/>
          </cell>
          <cell r="W608" t="str">
            <v/>
          </cell>
          <cell r="X608" t="str">
            <v/>
          </cell>
          <cell r="Y608" t="str">
            <v/>
          </cell>
          <cell r="Z608" t="str">
            <v/>
          </cell>
          <cell r="AA608" t="str">
            <v>brak CC</v>
          </cell>
          <cell r="AB608" t="str">
            <v/>
          </cell>
          <cell r="AC608" t="str">
            <v/>
          </cell>
          <cell r="AD608" t="str">
            <v/>
          </cell>
          <cell r="AE608" t="str">
            <v/>
          </cell>
          <cell r="AF608" t="str">
            <v/>
          </cell>
          <cell r="AG608" t="str">
            <v/>
          </cell>
          <cell r="AH608" t="str">
            <v/>
          </cell>
          <cell r="AI608" t="str">
            <v/>
          </cell>
          <cell r="AJ608" t="str">
            <v/>
          </cell>
          <cell r="AK608" t="str">
            <v/>
          </cell>
          <cell r="AL608" t="str">
            <v/>
          </cell>
          <cell r="AM608" t="str">
            <v/>
          </cell>
        </row>
        <row r="609">
          <cell r="H609" t="str">
            <v>-</v>
          </cell>
          <cell r="J609" t="str">
            <v>4210_DEPARTMENT ADMINISTRATION</v>
          </cell>
          <cell r="K609">
            <v>47805.8</v>
          </cell>
          <cell r="L609">
            <v>24883.838502049995</v>
          </cell>
          <cell r="M609">
            <v>72689.638502050002</v>
          </cell>
          <cell r="N609">
            <v>0</v>
          </cell>
          <cell r="O609">
            <v>0</v>
          </cell>
          <cell r="P609">
            <v>0</v>
          </cell>
          <cell r="Q609" t="str">
            <v>-</v>
          </cell>
          <cell r="R609" t="str">
            <v/>
          </cell>
          <cell r="S609" t="str">
            <v/>
          </cell>
          <cell r="T609" t="str">
            <v/>
          </cell>
          <cell r="U609" t="str">
            <v/>
          </cell>
          <cell r="V609" t="str">
            <v/>
          </cell>
          <cell r="W609" t="str">
            <v/>
          </cell>
          <cell r="X609" t="str">
            <v/>
          </cell>
          <cell r="Y609" t="str">
            <v/>
          </cell>
          <cell r="Z609" t="str">
            <v/>
          </cell>
          <cell r="AA609" t="str">
            <v>brak CC</v>
          </cell>
          <cell r="AB609" t="str">
            <v/>
          </cell>
          <cell r="AC609" t="str">
            <v/>
          </cell>
          <cell r="AD609" t="str">
            <v/>
          </cell>
          <cell r="AE609" t="str">
            <v/>
          </cell>
          <cell r="AF609" t="str">
            <v/>
          </cell>
          <cell r="AG609" t="str">
            <v/>
          </cell>
          <cell r="AH609" t="str">
            <v/>
          </cell>
          <cell r="AI609" t="str">
            <v/>
          </cell>
          <cell r="AJ609" t="str">
            <v/>
          </cell>
          <cell r="AK609" t="str">
            <v/>
          </cell>
          <cell r="AL609" t="str">
            <v/>
          </cell>
          <cell r="AM609" t="str">
            <v/>
          </cell>
        </row>
        <row r="610">
          <cell r="H610" t="str">
            <v>-</v>
          </cell>
          <cell r="J610" t="str">
            <v>Z2140_HEALTHCARE</v>
          </cell>
          <cell r="K610">
            <v>47805.8</v>
          </cell>
          <cell r="L610">
            <v>24883.838502049995</v>
          </cell>
          <cell r="M610">
            <v>72689.638502050002</v>
          </cell>
          <cell r="N610">
            <v>0</v>
          </cell>
          <cell r="O610">
            <v>0</v>
          </cell>
          <cell r="P610">
            <v>0</v>
          </cell>
          <cell r="Q610" t="str">
            <v>-</v>
          </cell>
          <cell r="R610" t="str">
            <v/>
          </cell>
          <cell r="S610" t="str">
            <v/>
          </cell>
          <cell r="T610" t="str">
            <v/>
          </cell>
          <cell r="U610" t="str">
            <v/>
          </cell>
          <cell r="V610" t="str">
            <v/>
          </cell>
          <cell r="W610" t="str">
            <v/>
          </cell>
          <cell r="X610" t="str">
            <v/>
          </cell>
          <cell r="Y610" t="str">
            <v/>
          </cell>
          <cell r="Z610" t="str">
            <v/>
          </cell>
          <cell r="AA610" t="str">
            <v>brak CC</v>
          </cell>
          <cell r="AB610" t="str">
            <v/>
          </cell>
          <cell r="AC610" t="str">
            <v/>
          </cell>
          <cell r="AD610" t="str">
            <v/>
          </cell>
          <cell r="AE610" t="str">
            <v/>
          </cell>
          <cell r="AF610" t="str">
            <v/>
          </cell>
          <cell r="AG610" t="str">
            <v/>
          </cell>
          <cell r="AH610" t="str">
            <v/>
          </cell>
          <cell r="AI610" t="str">
            <v/>
          </cell>
          <cell r="AJ610" t="str">
            <v/>
          </cell>
          <cell r="AK610" t="str">
            <v/>
          </cell>
          <cell r="AL610" t="str">
            <v/>
          </cell>
          <cell r="AM610" t="str">
            <v/>
          </cell>
        </row>
        <row r="611">
          <cell r="H611" t="str">
            <v>J13_M58_4210_Z2140_65400</v>
          </cell>
          <cell r="J611" t="str">
            <v>65400_Ochrona medyczna</v>
          </cell>
          <cell r="K611">
            <v>47805.8</v>
          </cell>
          <cell r="L611">
            <v>24883.838502049995</v>
          </cell>
          <cell r="M611">
            <v>72689.638502050002</v>
          </cell>
          <cell r="N611">
            <v>1</v>
          </cell>
          <cell r="O611">
            <v>1</v>
          </cell>
          <cell r="P611">
            <v>1</v>
          </cell>
          <cell r="Q611" t="str">
            <v>J13M584210Z214065400</v>
          </cell>
          <cell r="R611" t="str">
            <v>H2</v>
          </cell>
          <cell r="S611" t="str">
            <v>O0</v>
          </cell>
          <cell r="T611" t="str">
            <v/>
          </cell>
          <cell r="U611" t="str">
            <v>Healthcare</v>
          </cell>
          <cell r="V611" t="str">
            <v>OVERHEADS</v>
          </cell>
          <cell r="W611" t="str">
            <v>B2B Distribution</v>
          </cell>
          <cell r="X611" t="str">
            <v>Medical Care</v>
          </cell>
          <cell r="Y611" t="str">
            <v>PH2O0XC583</v>
          </cell>
          <cell r="Z611" t="str">
            <v>Healthcare//B2B Distribution</v>
          </cell>
          <cell r="AA611">
            <v>1</v>
          </cell>
          <cell r="AB611" t="str">
            <v>MEDYCYNA PRACY – KOSZTY MEDYCZNE</v>
          </cell>
          <cell r="AC611" t="str">
            <v/>
          </cell>
          <cell r="AD611" t="str">
            <v/>
          </cell>
          <cell r="AE611" t="str">
            <v/>
          </cell>
          <cell r="AF611" t="str">
            <v/>
          </cell>
          <cell r="AG611" t="str">
            <v/>
          </cell>
          <cell r="AH611" t="str">
            <v/>
          </cell>
          <cell r="AI611" t="str">
            <v/>
          </cell>
          <cell r="AJ611" t="str">
            <v/>
          </cell>
          <cell r="AK611" t="str">
            <v/>
          </cell>
          <cell r="AL611" t="str">
            <v/>
          </cell>
          <cell r="AM611" t="str">
            <v/>
          </cell>
        </row>
        <row r="612">
          <cell r="H612" t="str">
            <v>-</v>
          </cell>
          <cell r="J612" t="str">
            <v>M60_PROSPECT MARKETING</v>
          </cell>
          <cell r="K612">
            <v>50478</v>
          </cell>
          <cell r="L612">
            <v>38146.403920420002</v>
          </cell>
          <cell r="M612">
            <v>88624.403920420009</v>
          </cell>
          <cell r="N612">
            <v>0</v>
          </cell>
          <cell r="O612">
            <v>0</v>
          </cell>
          <cell r="P612">
            <v>0</v>
          </cell>
          <cell r="Q612" t="str">
            <v>-</v>
          </cell>
          <cell r="R612" t="str">
            <v/>
          </cell>
          <cell r="S612" t="str">
            <v/>
          </cell>
          <cell r="T612" t="str">
            <v/>
          </cell>
          <cell r="U612" t="str">
            <v/>
          </cell>
          <cell r="V612" t="str">
            <v/>
          </cell>
          <cell r="W612" t="str">
            <v/>
          </cell>
          <cell r="X612" t="str">
            <v/>
          </cell>
          <cell r="Y612" t="str">
            <v/>
          </cell>
          <cell r="Z612" t="str">
            <v/>
          </cell>
          <cell r="AA612" t="str">
            <v>brak CC</v>
          </cell>
          <cell r="AB612" t="str">
            <v/>
          </cell>
          <cell r="AC612" t="str">
            <v/>
          </cell>
          <cell r="AD612" t="str">
            <v/>
          </cell>
          <cell r="AE612" t="str">
            <v/>
          </cell>
          <cell r="AF612" t="str">
            <v/>
          </cell>
          <cell r="AG612" t="str">
            <v/>
          </cell>
          <cell r="AH612" t="str">
            <v/>
          </cell>
          <cell r="AI612" t="str">
            <v/>
          </cell>
          <cell r="AJ612" t="str">
            <v/>
          </cell>
          <cell r="AK612" t="str">
            <v/>
          </cell>
          <cell r="AL612" t="str">
            <v/>
          </cell>
          <cell r="AM612" t="str">
            <v/>
          </cell>
        </row>
        <row r="613">
          <cell r="H613" t="str">
            <v>-</v>
          </cell>
          <cell r="J613" t="str">
            <v>4210_DEPARTMENT ADMINISTRATION</v>
          </cell>
          <cell r="K613">
            <v>50478</v>
          </cell>
          <cell r="L613">
            <v>38146.403920420002</v>
          </cell>
          <cell r="M613">
            <v>88624.403920420009</v>
          </cell>
          <cell r="N613">
            <v>0</v>
          </cell>
          <cell r="O613">
            <v>0</v>
          </cell>
          <cell r="P613">
            <v>0</v>
          </cell>
          <cell r="Q613" t="str">
            <v>-</v>
          </cell>
          <cell r="R613" t="str">
            <v/>
          </cell>
          <cell r="S613" t="str">
            <v/>
          </cell>
          <cell r="T613" t="str">
            <v/>
          </cell>
          <cell r="U613" t="str">
            <v/>
          </cell>
          <cell r="V613" t="str">
            <v/>
          </cell>
          <cell r="W613" t="str">
            <v/>
          </cell>
          <cell r="X613" t="str">
            <v/>
          </cell>
          <cell r="Y613" t="str">
            <v/>
          </cell>
          <cell r="Z613" t="str">
            <v/>
          </cell>
          <cell r="AA613" t="str">
            <v>brak CC</v>
          </cell>
          <cell r="AB613" t="str">
            <v/>
          </cell>
          <cell r="AC613" t="str">
            <v/>
          </cell>
          <cell r="AD613" t="str">
            <v/>
          </cell>
          <cell r="AE613" t="str">
            <v/>
          </cell>
          <cell r="AF613" t="str">
            <v/>
          </cell>
          <cell r="AG613" t="str">
            <v/>
          </cell>
          <cell r="AH613" t="str">
            <v/>
          </cell>
          <cell r="AI613" t="str">
            <v/>
          </cell>
          <cell r="AJ613" t="str">
            <v/>
          </cell>
          <cell r="AK613" t="str">
            <v/>
          </cell>
          <cell r="AL613" t="str">
            <v/>
          </cell>
          <cell r="AM613" t="str">
            <v/>
          </cell>
        </row>
        <row r="614">
          <cell r="H614" t="str">
            <v>-</v>
          </cell>
          <cell r="J614" t="str">
            <v>Z2140_HEALTHCARE</v>
          </cell>
          <cell r="K614">
            <v>50478</v>
          </cell>
          <cell r="L614">
            <v>38146.403920420002</v>
          </cell>
          <cell r="M614">
            <v>88624.403920420009</v>
          </cell>
          <cell r="N614">
            <v>0</v>
          </cell>
          <cell r="O614">
            <v>0</v>
          </cell>
          <cell r="P614">
            <v>0</v>
          </cell>
          <cell r="Q614" t="str">
            <v>-</v>
          </cell>
          <cell r="R614" t="str">
            <v/>
          </cell>
          <cell r="S614" t="str">
            <v/>
          </cell>
          <cell r="T614" t="str">
            <v/>
          </cell>
          <cell r="U614" t="str">
            <v/>
          </cell>
          <cell r="V614" t="str">
            <v/>
          </cell>
          <cell r="W614" t="str">
            <v/>
          </cell>
          <cell r="X614" t="str">
            <v/>
          </cell>
          <cell r="Y614" t="str">
            <v/>
          </cell>
          <cell r="Z614" t="str">
            <v/>
          </cell>
          <cell r="AA614" t="str">
            <v>brak CC</v>
          </cell>
          <cell r="AB614" t="str">
            <v/>
          </cell>
          <cell r="AC614" t="str">
            <v/>
          </cell>
          <cell r="AD614" t="str">
            <v/>
          </cell>
          <cell r="AE614" t="str">
            <v/>
          </cell>
          <cell r="AF614" t="str">
            <v/>
          </cell>
          <cell r="AG614" t="str">
            <v/>
          </cell>
          <cell r="AH614" t="str">
            <v/>
          </cell>
          <cell r="AI614" t="str">
            <v/>
          </cell>
          <cell r="AJ614" t="str">
            <v/>
          </cell>
          <cell r="AK614" t="str">
            <v/>
          </cell>
          <cell r="AL614" t="str">
            <v/>
          </cell>
          <cell r="AM614" t="str">
            <v/>
          </cell>
        </row>
        <row r="615">
          <cell r="H615" t="str">
            <v>J13_M60_4210_Z2140_65400</v>
          </cell>
          <cell r="J615" t="str">
            <v>65400_Ochrona medyczna</v>
          </cell>
          <cell r="K615">
            <v>50478</v>
          </cell>
          <cell r="L615">
            <v>38146.403920420002</v>
          </cell>
          <cell r="M615">
            <v>88624.403920420009</v>
          </cell>
          <cell r="N615">
            <v>1</v>
          </cell>
          <cell r="O615">
            <v>1</v>
          </cell>
          <cell r="P615">
            <v>1</v>
          </cell>
          <cell r="Q615" t="str">
            <v>J13M604210Z214065400</v>
          </cell>
          <cell r="R615" t="str">
            <v>H2</v>
          </cell>
          <cell r="S615" t="str">
            <v>O0</v>
          </cell>
          <cell r="T615" t="str">
            <v/>
          </cell>
          <cell r="U615" t="str">
            <v>Healthcare</v>
          </cell>
          <cell r="V615" t="str">
            <v>OVERHEADS</v>
          </cell>
          <cell r="W615" t="str">
            <v>Prospect Mkt</v>
          </cell>
          <cell r="X615" t="str">
            <v>Medical Care</v>
          </cell>
          <cell r="Y615" t="str">
            <v>PH2O0XC603</v>
          </cell>
          <cell r="Z615" t="str">
            <v>Healthcare//Prospect Marketing</v>
          </cell>
          <cell r="AA615">
            <v>1</v>
          </cell>
          <cell r="AB615" t="str">
            <v>MEDYCYNA PRACY – KOSZTY MEDYCZNE</v>
          </cell>
          <cell r="AC615" t="str">
            <v/>
          </cell>
          <cell r="AD615" t="str">
            <v/>
          </cell>
          <cell r="AE615" t="str">
            <v/>
          </cell>
          <cell r="AF615" t="str">
            <v/>
          </cell>
          <cell r="AG615" t="str">
            <v/>
          </cell>
          <cell r="AH615" t="str">
            <v/>
          </cell>
          <cell r="AI615" t="str">
            <v/>
          </cell>
          <cell r="AJ615" t="str">
            <v/>
          </cell>
          <cell r="AK615" t="str">
            <v/>
          </cell>
          <cell r="AL615" t="str">
            <v/>
          </cell>
          <cell r="AM615" t="str">
            <v/>
          </cell>
        </row>
        <row r="616">
          <cell r="H616" t="str">
            <v>-</v>
          </cell>
          <cell r="J616" t="str">
            <v>M61_MEDIA BROKER ADVERTISING</v>
          </cell>
          <cell r="K616">
            <v>26080</v>
          </cell>
          <cell r="L616">
            <v>15726.392334700002</v>
          </cell>
          <cell r="M616">
            <v>41806.392334700002</v>
          </cell>
          <cell r="N616">
            <v>0</v>
          </cell>
          <cell r="O616">
            <v>0</v>
          </cell>
          <cell r="P616">
            <v>0</v>
          </cell>
          <cell r="Q616" t="str">
            <v>-</v>
          </cell>
          <cell r="R616" t="str">
            <v/>
          </cell>
          <cell r="S616" t="str">
            <v/>
          </cell>
          <cell r="T616" t="str">
            <v/>
          </cell>
          <cell r="U616" t="str">
            <v/>
          </cell>
          <cell r="V616" t="str">
            <v/>
          </cell>
          <cell r="W616" t="str">
            <v/>
          </cell>
          <cell r="X616" t="str">
            <v/>
          </cell>
          <cell r="Y616" t="str">
            <v/>
          </cell>
          <cell r="Z616" t="str">
            <v/>
          </cell>
          <cell r="AA616" t="str">
            <v>brak CC</v>
          </cell>
          <cell r="AB616" t="str">
            <v/>
          </cell>
          <cell r="AC616" t="str">
            <v/>
          </cell>
          <cell r="AD616" t="str">
            <v/>
          </cell>
          <cell r="AE616" t="str">
            <v/>
          </cell>
          <cell r="AF616" t="str">
            <v/>
          </cell>
          <cell r="AG616" t="str">
            <v/>
          </cell>
          <cell r="AH616" t="str">
            <v/>
          </cell>
          <cell r="AI616" t="str">
            <v/>
          </cell>
          <cell r="AJ616" t="str">
            <v/>
          </cell>
          <cell r="AK616" t="str">
            <v/>
          </cell>
          <cell r="AL616" t="str">
            <v/>
          </cell>
          <cell r="AM616" t="str">
            <v/>
          </cell>
        </row>
        <row r="617">
          <cell r="H617" t="str">
            <v>-</v>
          </cell>
          <cell r="J617" t="str">
            <v>4210_DEPARTMENT ADMINISTRATION</v>
          </cell>
          <cell r="K617">
            <v>26080</v>
          </cell>
          <cell r="L617">
            <v>15726.392334700002</v>
          </cell>
          <cell r="M617">
            <v>41806.392334700002</v>
          </cell>
          <cell r="N617">
            <v>0</v>
          </cell>
          <cell r="O617">
            <v>0</v>
          </cell>
          <cell r="P617">
            <v>0</v>
          </cell>
          <cell r="Q617" t="str">
            <v>-</v>
          </cell>
          <cell r="R617" t="str">
            <v/>
          </cell>
          <cell r="S617" t="str">
            <v/>
          </cell>
          <cell r="T617" t="str">
            <v/>
          </cell>
          <cell r="U617" t="str">
            <v/>
          </cell>
          <cell r="V617" t="str">
            <v/>
          </cell>
          <cell r="W617" t="str">
            <v/>
          </cell>
          <cell r="X617" t="str">
            <v/>
          </cell>
          <cell r="Y617" t="str">
            <v/>
          </cell>
          <cell r="Z617" t="str">
            <v/>
          </cell>
          <cell r="AA617" t="str">
            <v>brak CC</v>
          </cell>
          <cell r="AB617" t="str">
            <v/>
          </cell>
          <cell r="AC617" t="str">
            <v/>
          </cell>
          <cell r="AD617" t="str">
            <v/>
          </cell>
          <cell r="AE617" t="str">
            <v/>
          </cell>
          <cell r="AF617" t="str">
            <v/>
          </cell>
          <cell r="AG617" t="str">
            <v/>
          </cell>
          <cell r="AH617" t="str">
            <v/>
          </cell>
          <cell r="AI617" t="str">
            <v/>
          </cell>
          <cell r="AJ617" t="str">
            <v/>
          </cell>
          <cell r="AK617" t="str">
            <v/>
          </cell>
          <cell r="AL617" t="str">
            <v/>
          </cell>
          <cell r="AM617" t="str">
            <v/>
          </cell>
        </row>
        <row r="618">
          <cell r="H618" t="str">
            <v>-</v>
          </cell>
          <cell r="J618" t="str">
            <v>Z2140_HEALTHCARE</v>
          </cell>
          <cell r="K618">
            <v>26080</v>
          </cell>
          <cell r="L618">
            <v>15726.392334700002</v>
          </cell>
          <cell r="M618">
            <v>41806.392334700002</v>
          </cell>
          <cell r="N618">
            <v>0</v>
          </cell>
          <cell r="O618">
            <v>0</v>
          </cell>
          <cell r="P618">
            <v>0</v>
          </cell>
          <cell r="Q618" t="str">
            <v>-</v>
          </cell>
          <cell r="R618" t="str">
            <v/>
          </cell>
          <cell r="S618" t="str">
            <v/>
          </cell>
          <cell r="T618" t="str">
            <v/>
          </cell>
          <cell r="U618" t="str">
            <v/>
          </cell>
          <cell r="V618" t="str">
            <v/>
          </cell>
          <cell r="W618" t="str">
            <v/>
          </cell>
          <cell r="X618" t="str">
            <v/>
          </cell>
          <cell r="Y618" t="str">
            <v/>
          </cell>
          <cell r="Z618" t="str">
            <v/>
          </cell>
          <cell r="AA618" t="str">
            <v>brak CC</v>
          </cell>
          <cell r="AB618" t="str">
            <v/>
          </cell>
          <cell r="AC618" t="str">
            <v/>
          </cell>
          <cell r="AD618" t="str">
            <v/>
          </cell>
          <cell r="AE618" t="str">
            <v/>
          </cell>
          <cell r="AF618" t="str">
            <v/>
          </cell>
          <cell r="AG618" t="str">
            <v/>
          </cell>
          <cell r="AH618" t="str">
            <v/>
          </cell>
          <cell r="AI618" t="str">
            <v/>
          </cell>
          <cell r="AJ618" t="str">
            <v/>
          </cell>
          <cell r="AK618" t="str">
            <v/>
          </cell>
          <cell r="AL618" t="str">
            <v/>
          </cell>
          <cell r="AM618" t="str">
            <v/>
          </cell>
        </row>
        <row r="619">
          <cell r="H619" t="str">
            <v>J13_M61_4210_Z2140_65400</v>
          </cell>
          <cell r="J619" t="str">
            <v>65400_Ochrona medyczna</v>
          </cell>
          <cell r="K619">
            <v>26080</v>
          </cell>
          <cell r="L619">
            <v>15726.392334700002</v>
          </cell>
          <cell r="M619">
            <v>41806.392334700002</v>
          </cell>
          <cell r="N619">
            <v>1</v>
          </cell>
          <cell r="O619">
            <v>1</v>
          </cell>
          <cell r="P619">
            <v>1</v>
          </cell>
          <cell r="Q619" t="str">
            <v>J13M614210Z214065400</v>
          </cell>
          <cell r="R619" t="str">
            <v>H2</v>
          </cell>
          <cell r="S619" t="str">
            <v>O0</v>
          </cell>
          <cell r="T619" t="str">
            <v/>
          </cell>
          <cell r="U619" t="str">
            <v>Healthcare</v>
          </cell>
          <cell r="V619" t="str">
            <v>OVERHEADS</v>
          </cell>
          <cell r="W619" t="str">
            <v>Media Broker Advertising</v>
          </cell>
          <cell r="X619" t="str">
            <v>Medical Care</v>
          </cell>
          <cell r="Y619" t="str">
            <v>PH2O0XC613</v>
          </cell>
          <cell r="Z619" t="str">
            <v>Healthcare//Media Broker Advertising</v>
          </cell>
          <cell r="AA619">
            <v>1</v>
          </cell>
          <cell r="AB619" t="str">
            <v>MEDYCYNA PRACY – KOSZTY MEDYCZNE</v>
          </cell>
          <cell r="AC619" t="str">
            <v/>
          </cell>
          <cell r="AD619" t="str">
            <v/>
          </cell>
          <cell r="AE619" t="str">
            <v/>
          </cell>
          <cell r="AF619" t="str">
            <v/>
          </cell>
          <cell r="AG619" t="str">
            <v/>
          </cell>
          <cell r="AH619" t="str">
            <v/>
          </cell>
          <cell r="AI619" t="str">
            <v/>
          </cell>
          <cell r="AJ619" t="str">
            <v/>
          </cell>
          <cell r="AK619" t="str">
            <v/>
          </cell>
          <cell r="AL619" t="str">
            <v/>
          </cell>
          <cell r="AM619" t="str">
            <v/>
          </cell>
        </row>
        <row r="620">
          <cell r="H620" t="str">
            <v>-</v>
          </cell>
          <cell r="J620" t="str">
            <v>M62_MARKETING RESEARCH</v>
          </cell>
          <cell r="K620">
            <v>29768.6</v>
          </cell>
          <cell r="L620">
            <v>17413.565418369995</v>
          </cell>
          <cell r="M620">
            <v>47182.165418369994</v>
          </cell>
          <cell r="N620">
            <v>0</v>
          </cell>
          <cell r="O620">
            <v>0</v>
          </cell>
          <cell r="P620">
            <v>0</v>
          </cell>
          <cell r="Q620" t="str">
            <v>-</v>
          </cell>
          <cell r="R620" t="str">
            <v/>
          </cell>
          <cell r="S620" t="str">
            <v/>
          </cell>
          <cell r="T620" t="str">
            <v/>
          </cell>
          <cell r="U620" t="str">
            <v/>
          </cell>
          <cell r="V620" t="str">
            <v/>
          </cell>
          <cell r="W620" t="str">
            <v/>
          </cell>
          <cell r="X620" t="str">
            <v/>
          </cell>
          <cell r="Y620" t="str">
            <v/>
          </cell>
          <cell r="Z620" t="str">
            <v/>
          </cell>
          <cell r="AA620" t="str">
            <v>brak CC</v>
          </cell>
          <cell r="AB620" t="str">
            <v/>
          </cell>
          <cell r="AC620" t="str">
            <v/>
          </cell>
          <cell r="AD620" t="str">
            <v/>
          </cell>
          <cell r="AE620" t="str">
            <v/>
          </cell>
          <cell r="AF620" t="str">
            <v/>
          </cell>
          <cell r="AG620" t="str">
            <v/>
          </cell>
          <cell r="AH620" t="str">
            <v/>
          </cell>
          <cell r="AI620" t="str">
            <v/>
          </cell>
          <cell r="AJ620" t="str">
            <v/>
          </cell>
          <cell r="AK620" t="str">
            <v/>
          </cell>
          <cell r="AL620" t="str">
            <v/>
          </cell>
          <cell r="AM620" t="str">
            <v/>
          </cell>
        </row>
        <row r="621">
          <cell r="H621" t="str">
            <v>-</v>
          </cell>
          <cell r="J621" t="str">
            <v>4210_DEPARTMENT ADMINISTRATION</v>
          </cell>
          <cell r="K621">
            <v>29768.6</v>
          </cell>
          <cell r="L621">
            <v>17413.565418369995</v>
          </cell>
          <cell r="M621">
            <v>47182.165418369994</v>
          </cell>
          <cell r="N621">
            <v>0</v>
          </cell>
          <cell r="O621">
            <v>0</v>
          </cell>
          <cell r="P621">
            <v>0</v>
          </cell>
          <cell r="Q621" t="str">
            <v>-</v>
          </cell>
          <cell r="R621" t="str">
            <v/>
          </cell>
          <cell r="S621" t="str">
            <v/>
          </cell>
          <cell r="T621" t="str">
            <v/>
          </cell>
          <cell r="U621" t="str">
            <v/>
          </cell>
          <cell r="V621" t="str">
            <v/>
          </cell>
          <cell r="W621" t="str">
            <v/>
          </cell>
          <cell r="X621" t="str">
            <v/>
          </cell>
          <cell r="Y621" t="str">
            <v/>
          </cell>
          <cell r="Z621" t="str">
            <v/>
          </cell>
          <cell r="AA621" t="str">
            <v>brak CC</v>
          </cell>
          <cell r="AB621" t="str">
            <v/>
          </cell>
          <cell r="AC621" t="str">
            <v/>
          </cell>
          <cell r="AD621" t="str">
            <v/>
          </cell>
          <cell r="AE621" t="str">
            <v/>
          </cell>
          <cell r="AF621" t="str">
            <v/>
          </cell>
          <cell r="AG621" t="str">
            <v/>
          </cell>
          <cell r="AH621" t="str">
            <v/>
          </cell>
          <cell r="AI621" t="str">
            <v/>
          </cell>
          <cell r="AJ621" t="str">
            <v/>
          </cell>
          <cell r="AK621" t="str">
            <v/>
          </cell>
          <cell r="AL621" t="str">
            <v/>
          </cell>
          <cell r="AM621" t="str">
            <v/>
          </cell>
        </row>
        <row r="622">
          <cell r="H622" t="str">
            <v>-</v>
          </cell>
          <cell r="J622" t="str">
            <v>Z2140_HEALTHCARE</v>
          </cell>
          <cell r="K622">
            <v>29768.6</v>
          </cell>
          <cell r="L622">
            <v>17413.565418369995</v>
          </cell>
          <cell r="M622">
            <v>47182.165418369994</v>
          </cell>
          <cell r="N622">
            <v>0</v>
          </cell>
          <cell r="O622">
            <v>0</v>
          </cell>
          <cell r="P622">
            <v>0</v>
          </cell>
          <cell r="Q622" t="str">
            <v>-</v>
          </cell>
          <cell r="R622" t="str">
            <v/>
          </cell>
          <cell r="S622" t="str">
            <v/>
          </cell>
          <cell r="T622" t="str">
            <v/>
          </cell>
          <cell r="U622" t="str">
            <v/>
          </cell>
          <cell r="V622" t="str">
            <v/>
          </cell>
          <cell r="W622" t="str">
            <v/>
          </cell>
          <cell r="X622" t="str">
            <v/>
          </cell>
          <cell r="Y622" t="str">
            <v/>
          </cell>
          <cell r="Z622" t="str">
            <v/>
          </cell>
          <cell r="AA622" t="str">
            <v>brak CC</v>
          </cell>
          <cell r="AB622" t="str">
            <v/>
          </cell>
          <cell r="AC622" t="str">
            <v/>
          </cell>
          <cell r="AD622" t="str">
            <v/>
          </cell>
          <cell r="AE622" t="str">
            <v/>
          </cell>
          <cell r="AF622" t="str">
            <v/>
          </cell>
          <cell r="AG622" t="str">
            <v/>
          </cell>
          <cell r="AH622" t="str">
            <v/>
          </cell>
          <cell r="AI622" t="str">
            <v/>
          </cell>
          <cell r="AJ622" t="str">
            <v/>
          </cell>
          <cell r="AK622" t="str">
            <v/>
          </cell>
          <cell r="AL622" t="str">
            <v/>
          </cell>
          <cell r="AM622" t="str">
            <v/>
          </cell>
        </row>
        <row r="623">
          <cell r="H623" t="str">
            <v>J13_M62_4210_Z2140_65400</v>
          </cell>
          <cell r="J623" t="str">
            <v>65400_Ochrona medyczna</v>
          </cell>
          <cell r="K623">
            <v>29768.6</v>
          </cell>
          <cell r="L623">
            <v>17413.565418369995</v>
          </cell>
          <cell r="M623">
            <v>47182.165418369994</v>
          </cell>
          <cell r="N623">
            <v>1</v>
          </cell>
          <cell r="O623">
            <v>1</v>
          </cell>
          <cell r="P623">
            <v>1</v>
          </cell>
          <cell r="Q623" t="str">
            <v>J13M624210Z214065400</v>
          </cell>
          <cell r="R623" t="str">
            <v>H2</v>
          </cell>
          <cell r="S623" t="str">
            <v>O0</v>
          </cell>
          <cell r="T623" t="str">
            <v/>
          </cell>
          <cell r="U623" t="str">
            <v>Healthcare</v>
          </cell>
          <cell r="V623" t="str">
            <v>OVERHEADS</v>
          </cell>
          <cell r="W623" t="str">
            <v>Market Research</v>
          </cell>
          <cell r="X623" t="str">
            <v>Medical Care</v>
          </cell>
          <cell r="Y623" t="str">
            <v>PH2O0XC623</v>
          </cell>
          <cell r="Z623" t="str">
            <v>Healthcare//Market research</v>
          </cell>
          <cell r="AA623">
            <v>1</v>
          </cell>
          <cell r="AB623" t="str">
            <v>MEDYCYNA PRACY – KOSZTY MEDYCZNE</v>
          </cell>
          <cell r="AC623" t="str">
            <v/>
          </cell>
          <cell r="AD623" t="str">
            <v/>
          </cell>
          <cell r="AE623" t="str">
            <v/>
          </cell>
          <cell r="AF623" t="str">
            <v/>
          </cell>
          <cell r="AG623" t="str">
            <v/>
          </cell>
          <cell r="AH623" t="str">
            <v/>
          </cell>
          <cell r="AI623" t="str">
            <v/>
          </cell>
          <cell r="AJ623" t="str">
            <v/>
          </cell>
          <cell r="AK623" t="str">
            <v/>
          </cell>
          <cell r="AL623" t="str">
            <v/>
          </cell>
          <cell r="AM623" t="str">
            <v/>
          </cell>
        </row>
        <row r="624">
          <cell r="H624" t="str">
            <v>-</v>
          </cell>
          <cell r="J624" t="str">
            <v>M63_ONLINE COMMUNICATION</v>
          </cell>
          <cell r="K624">
            <v>1838.3999999999999</v>
          </cell>
          <cell r="L624">
            <v>32974.00392042</v>
          </cell>
          <cell r="M624">
            <v>34812.403920420002</v>
          </cell>
          <cell r="N624">
            <v>0</v>
          </cell>
          <cell r="O624">
            <v>0</v>
          </cell>
          <cell r="P624">
            <v>0</v>
          </cell>
          <cell r="Q624" t="str">
            <v>-</v>
          </cell>
          <cell r="R624" t="str">
            <v/>
          </cell>
          <cell r="S624" t="str">
            <v/>
          </cell>
          <cell r="T624" t="str">
            <v/>
          </cell>
          <cell r="U624" t="str">
            <v/>
          </cell>
          <cell r="V624" t="str">
            <v/>
          </cell>
          <cell r="W624" t="str">
            <v/>
          </cell>
          <cell r="X624" t="str">
            <v/>
          </cell>
          <cell r="Y624" t="str">
            <v/>
          </cell>
          <cell r="Z624" t="str">
            <v/>
          </cell>
          <cell r="AA624" t="str">
            <v>brak CC</v>
          </cell>
          <cell r="AB624" t="str">
            <v/>
          </cell>
          <cell r="AC624" t="str">
            <v/>
          </cell>
          <cell r="AD624" t="str">
            <v/>
          </cell>
          <cell r="AE624" t="str">
            <v/>
          </cell>
          <cell r="AF624" t="str">
            <v/>
          </cell>
          <cell r="AG624" t="str">
            <v/>
          </cell>
          <cell r="AH624" t="str">
            <v/>
          </cell>
          <cell r="AI624" t="str">
            <v/>
          </cell>
          <cell r="AJ624" t="str">
            <v/>
          </cell>
          <cell r="AK624" t="str">
            <v/>
          </cell>
          <cell r="AL624" t="str">
            <v/>
          </cell>
          <cell r="AM624" t="str">
            <v/>
          </cell>
        </row>
        <row r="625">
          <cell r="H625" t="str">
            <v>-</v>
          </cell>
          <cell r="J625" t="str">
            <v>4210_DEPARTMENT ADMINISTRATION</v>
          </cell>
          <cell r="K625">
            <v>1838.3999999999999</v>
          </cell>
          <cell r="L625">
            <v>32974.00392042</v>
          </cell>
          <cell r="M625">
            <v>34812.403920420002</v>
          </cell>
          <cell r="N625">
            <v>0</v>
          </cell>
          <cell r="O625">
            <v>0</v>
          </cell>
          <cell r="P625">
            <v>0</v>
          </cell>
          <cell r="Q625" t="str">
            <v>-</v>
          </cell>
          <cell r="R625" t="str">
            <v/>
          </cell>
          <cell r="S625" t="str">
            <v/>
          </cell>
          <cell r="T625" t="str">
            <v/>
          </cell>
          <cell r="U625" t="str">
            <v/>
          </cell>
          <cell r="V625" t="str">
            <v/>
          </cell>
          <cell r="W625" t="str">
            <v/>
          </cell>
          <cell r="X625" t="str">
            <v/>
          </cell>
          <cell r="Y625" t="str">
            <v/>
          </cell>
          <cell r="Z625" t="str">
            <v/>
          </cell>
          <cell r="AA625" t="str">
            <v>brak CC</v>
          </cell>
          <cell r="AB625" t="str">
            <v/>
          </cell>
          <cell r="AC625" t="str">
            <v/>
          </cell>
          <cell r="AD625" t="str">
            <v/>
          </cell>
          <cell r="AE625" t="str">
            <v/>
          </cell>
          <cell r="AF625" t="str">
            <v/>
          </cell>
          <cell r="AG625" t="str">
            <v/>
          </cell>
          <cell r="AH625" t="str">
            <v/>
          </cell>
          <cell r="AI625" t="str">
            <v/>
          </cell>
          <cell r="AJ625" t="str">
            <v/>
          </cell>
          <cell r="AK625" t="str">
            <v/>
          </cell>
          <cell r="AL625" t="str">
            <v/>
          </cell>
          <cell r="AM625" t="str">
            <v/>
          </cell>
        </row>
        <row r="626">
          <cell r="H626" t="str">
            <v>-</v>
          </cell>
          <cell r="J626" t="str">
            <v>Z2140_HEALTHCARE</v>
          </cell>
          <cell r="K626">
            <v>1838.3999999999999</v>
          </cell>
          <cell r="L626">
            <v>32974.00392042</v>
          </cell>
          <cell r="M626">
            <v>34812.403920420002</v>
          </cell>
          <cell r="N626">
            <v>0</v>
          </cell>
          <cell r="O626">
            <v>0</v>
          </cell>
          <cell r="P626">
            <v>0</v>
          </cell>
          <cell r="Q626" t="str">
            <v>-</v>
          </cell>
          <cell r="R626" t="str">
            <v/>
          </cell>
          <cell r="S626" t="str">
            <v/>
          </cell>
          <cell r="T626" t="str">
            <v/>
          </cell>
          <cell r="U626" t="str">
            <v/>
          </cell>
          <cell r="V626" t="str">
            <v/>
          </cell>
          <cell r="W626" t="str">
            <v/>
          </cell>
          <cell r="X626" t="str">
            <v/>
          </cell>
          <cell r="Y626" t="str">
            <v/>
          </cell>
          <cell r="Z626" t="str">
            <v/>
          </cell>
          <cell r="AA626" t="str">
            <v>brak CC</v>
          </cell>
          <cell r="AB626" t="str">
            <v/>
          </cell>
          <cell r="AC626" t="str">
            <v/>
          </cell>
          <cell r="AD626" t="str">
            <v/>
          </cell>
          <cell r="AE626" t="str">
            <v/>
          </cell>
          <cell r="AF626" t="str">
            <v/>
          </cell>
          <cell r="AG626" t="str">
            <v/>
          </cell>
          <cell r="AH626" t="str">
            <v/>
          </cell>
          <cell r="AI626" t="str">
            <v/>
          </cell>
          <cell r="AJ626" t="str">
            <v/>
          </cell>
          <cell r="AK626" t="str">
            <v/>
          </cell>
          <cell r="AL626" t="str">
            <v/>
          </cell>
          <cell r="AM626" t="str">
            <v/>
          </cell>
        </row>
        <row r="627">
          <cell r="H627" t="str">
            <v>J13_M63_4210_Z2140_65400</v>
          </cell>
          <cell r="J627" t="str">
            <v>65400_Ochrona medyczna</v>
          </cell>
          <cell r="K627">
            <v>1838.3999999999999</v>
          </cell>
          <cell r="L627">
            <v>32974.00392042</v>
          </cell>
          <cell r="M627">
            <v>34812.403920420002</v>
          </cell>
          <cell r="N627">
            <v>1</v>
          </cell>
          <cell r="O627">
            <v>1</v>
          </cell>
          <cell r="P627">
            <v>1</v>
          </cell>
          <cell r="Q627" t="str">
            <v>J13M634210Z214065400</v>
          </cell>
          <cell r="R627" t="str">
            <v>H2</v>
          </cell>
          <cell r="S627" t="str">
            <v>O0</v>
          </cell>
          <cell r="T627" t="str">
            <v/>
          </cell>
          <cell r="U627" t="str">
            <v>Healthcare</v>
          </cell>
          <cell r="V627" t="str">
            <v>OVERHEADS</v>
          </cell>
          <cell r="W627" t="str">
            <v>Online Communication</v>
          </cell>
          <cell r="X627" t="str">
            <v>Medical Care</v>
          </cell>
          <cell r="Y627" t="str">
            <v>PH2O0XC633</v>
          </cell>
          <cell r="Z627" t="str">
            <v>Healthcare//Online Communication</v>
          </cell>
          <cell r="AA627">
            <v>1</v>
          </cell>
          <cell r="AB627" t="str">
            <v>MEDYCYNA PRACY – KOSZTY MEDYCZNE</v>
          </cell>
          <cell r="AC627" t="str">
            <v/>
          </cell>
          <cell r="AD627" t="str">
            <v/>
          </cell>
          <cell r="AE627" t="str">
            <v/>
          </cell>
          <cell r="AF627" t="str">
            <v/>
          </cell>
          <cell r="AG627" t="str">
            <v/>
          </cell>
          <cell r="AH627" t="str">
            <v/>
          </cell>
          <cell r="AI627" t="str">
            <v/>
          </cell>
          <cell r="AJ627" t="str">
            <v/>
          </cell>
          <cell r="AK627" t="str">
            <v/>
          </cell>
          <cell r="AL627" t="str">
            <v/>
          </cell>
          <cell r="AM627" t="str">
            <v/>
          </cell>
        </row>
        <row r="628">
          <cell r="H628" t="str">
            <v>-</v>
          </cell>
          <cell r="J628" t="str">
            <v>M64_ADVERTISING &amp; SPONSORING</v>
          </cell>
          <cell r="K628">
            <v>44839.799999999996</v>
          </cell>
          <cell r="L628">
            <v>48922.02317144999</v>
          </cell>
          <cell r="M628">
            <v>93761.823171449985</v>
          </cell>
          <cell r="N628">
            <v>0</v>
          </cell>
          <cell r="O628">
            <v>0</v>
          </cell>
          <cell r="P628">
            <v>0</v>
          </cell>
          <cell r="Q628" t="str">
            <v>-</v>
          </cell>
          <cell r="R628" t="str">
            <v/>
          </cell>
          <cell r="S628" t="str">
            <v/>
          </cell>
          <cell r="T628" t="str">
            <v/>
          </cell>
          <cell r="U628" t="str">
            <v/>
          </cell>
          <cell r="V628" t="str">
            <v/>
          </cell>
          <cell r="W628" t="str">
            <v/>
          </cell>
          <cell r="X628" t="str">
            <v/>
          </cell>
          <cell r="Y628" t="str">
            <v/>
          </cell>
          <cell r="Z628" t="str">
            <v/>
          </cell>
          <cell r="AA628" t="str">
            <v>brak CC</v>
          </cell>
          <cell r="AB628" t="str">
            <v/>
          </cell>
          <cell r="AC628" t="str">
            <v/>
          </cell>
          <cell r="AD628" t="str">
            <v/>
          </cell>
          <cell r="AE628" t="str">
            <v/>
          </cell>
          <cell r="AF628" t="str">
            <v/>
          </cell>
          <cell r="AG628" t="str">
            <v/>
          </cell>
          <cell r="AH628" t="str">
            <v/>
          </cell>
          <cell r="AI628" t="str">
            <v/>
          </cell>
          <cell r="AJ628" t="str">
            <v/>
          </cell>
          <cell r="AK628" t="str">
            <v/>
          </cell>
          <cell r="AL628" t="str">
            <v/>
          </cell>
          <cell r="AM628" t="str">
            <v/>
          </cell>
        </row>
        <row r="629">
          <cell r="H629" t="str">
            <v>-</v>
          </cell>
          <cell r="J629" t="str">
            <v>4210_DEPARTMENT ADMINISTRATION</v>
          </cell>
          <cell r="K629">
            <v>44839.799999999996</v>
          </cell>
          <cell r="L629">
            <v>48922.02317144999</v>
          </cell>
          <cell r="M629">
            <v>93761.823171449985</v>
          </cell>
          <cell r="N629">
            <v>0</v>
          </cell>
          <cell r="O629">
            <v>0</v>
          </cell>
          <cell r="P629">
            <v>0</v>
          </cell>
          <cell r="Q629" t="str">
            <v>-</v>
          </cell>
          <cell r="R629" t="str">
            <v/>
          </cell>
          <cell r="S629" t="str">
            <v/>
          </cell>
          <cell r="T629" t="str">
            <v/>
          </cell>
          <cell r="U629" t="str">
            <v/>
          </cell>
          <cell r="V629" t="str">
            <v/>
          </cell>
          <cell r="W629" t="str">
            <v/>
          </cell>
          <cell r="X629" t="str">
            <v/>
          </cell>
          <cell r="Y629" t="str">
            <v/>
          </cell>
          <cell r="Z629" t="str">
            <v/>
          </cell>
          <cell r="AA629" t="str">
            <v>brak CC</v>
          </cell>
          <cell r="AB629" t="str">
            <v/>
          </cell>
          <cell r="AC629" t="str">
            <v/>
          </cell>
          <cell r="AD629" t="str">
            <v/>
          </cell>
          <cell r="AE629" t="str">
            <v/>
          </cell>
          <cell r="AF629" t="str">
            <v/>
          </cell>
          <cell r="AG629" t="str">
            <v/>
          </cell>
          <cell r="AH629" t="str">
            <v/>
          </cell>
          <cell r="AI629" t="str">
            <v/>
          </cell>
          <cell r="AJ629" t="str">
            <v/>
          </cell>
          <cell r="AK629" t="str">
            <v/>
          </cell>
          <cell r="AL629" t="str">
            <v/>
          </cell>
          <cell r="AM629" t="str">
            <v/>
          </cell>
        </row>
        <row r="630">
          <cell r="H630" t="str">
            <v>-</v>
          </cell>
          <cell r="J630" t="str">
            <v>Z2140_HEALTHCARE</v>
          </cell>
          <cell r="K630">
            <v>44839.799999999996</v>
          </cell>
          <cell r="L630">
            <v>48922.02317144999</v>
          </cell>
          <cell r="M630">
            <v>93761.823171449985</v>
          </cell>
          <cell r="N630">
            <v>0</v>
          </cell>
          <cell r="O630">
            <v>0</v>
          </cell>
          <cell r="P630">
            <v>0</v>
          </cell>
          <cell r="Q630" t="str">
            <v>-</v>
          </cell>
          <cell r="R630" t="str">
            <v/>
          </cell>
          <cell r="S630" t="str">
            <v/>
          </cell>
          <cell r="T630" t="str">
            <v/>
          </cell>
          <cell r="U630" t="str">
            <v/>
          </cell>
          <cell r="V630" t="str">
            <v/>
          </cell>
          <cell r="W630" t="str">
            <v/>
          </cell>
          <cell r="X630" t="str">
            <v/>
          </cell>
          <cell r="Y630" t="str">
            <v/>
          </cell>
          <cell r="Z630" t="str">
            <v/>
          </cell>
          <cell r="AA630" t="str">
            <v>brak CC</v>
          </cell>
          <cell r="AB630" t="str">
            <v/>
          </cell>
          <cell r="AC630" t="str">
            <v/>
          </cell>
          <cell r="AD630" t="str">
            <v/>
          </cell>
          <cell r="AE630" t="str">
            <v/>
          </cell>
          <cell r="AF630" t="str">
            <v/>
          </cell>
          <cell r="AG630" t="str">
            <v/>
          </cell>
          <cell r="AH630" t="str">
            <v/>
          </cell>
          <cell r="AI630" t="str">
            <v/>
          </cell>
          <cell r="AJ630" t="str">
            <v/>
          </cell>
          <cell r="AK630" t="str">
            <v/>
          </cell>
          <cell r="AL630" t="str">
            <v/>
          </cell>
          <cell r="AM630" t="str">
            <v/>
          </cell>
        </row>
        <row r="631">
          <cell r="H631" t="str">
            <v>J13_M64_4210_Z2140_65400</v>
          </cell>
          <cell r="J631" t="str">
            <v>65400_Ochrona medyczna</v>
          </cell>
          <cell r="K631">
            <v>44839.799999999996</v>
          </cell>
          <cell r="L631">
            <v>48922.02317144999</v>
          </cell>
          <cell r="M631">
            <v>93761.823171449985</v>
          </cell>
          <cell r="N631">
            <v>1</v>
          </cell>
          <cell r="O631">
            <v>1</v>
          </cell>
          <cell r="P631">
            <v>1</v>
          </cell>
          <cell r="Q631" t="str">
            <v>J13M644210Z214065400</v>
          </cell>
          <cell r="R631" t="str">
            <v>H2</v>
          </cell>
          <cell r="S631" t="str">
            <v>O0</v>
          </cell>
          <cell r="T631" t="str">
            <v/>
          </cell>
          <cell r="U631" t="str">
            <v>Healthcare</v>
          </cell>
          <cell r="V631" t="str">
            <v>OVERHEADS</v>
          </cell>
          <cell r="W631" t="str">
            <v>Advertising &amp;Sponsoring</v>
          </cell>
          <cell r="X631" t="str">
            <v>Medical Care</v>
          </cell>
          <cell r="Y631" t="str">
            <v>PH2O0XC643</v>
          </cell>
          <cell r="Z631" t="str">
            <v>Healthcare//Advertising &amp; Sponsoring</v>
          </cell>
          <cell r="AA631">
            <v>1</v>
          </cell>
          <cell r="AB631" t="str">
            <v>MEDYCYNA PRACY – KOSZTY MEDYCZNE</v>
          </cell>
          <cell r="AC631" t="str">
            <v/>
          </cell>
          <cell r="AD631" t="str">
            <v/>
          </cell>
          <cell r="AE631" t="str">
            <v/>
          </cell>
          <cell r="AF631" t="str">
            <v/>
          </cell>
          <cell r="AG631" t="str">
            <v/>
          </cell>
          <cell r="AH631" t="str">
            <v/>
          </cell>
          <cell r="AI631" t="str">
            <v/>
          </cell>
          <cell r="AJ631" t="str">
            <v/>
          </cell>
          <cell r="AK631" t="str">
            <v/>
          </cell>
          <cell r="AL631" t="str">
            <v/>
          </cell>
          <cell r="AM631" t="str">
            <v/>
          </cell>
        </row>
        <row r="632">
          <cell r="H632" t="str">
            <v>-</v>
          </cell>
          <cell r="J632" t="str">
            <v>M65_THEMATIC CHANNEL MARKETING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 t="str">
            <v>-</v>
          </cell>
          <cell r="R632" t="str">
            <v/>
          </cell>
          <cell r="S632" t="str">
            <v/>
          </cell>
          <cell r="T632" t="str">
            <v/>
          </cell>
          <cell r="U632" t="str">
            <v/>
          </cell>
          <cell r="V632" t="str">
            <v/>
          </cell>
          <cell r="W632" t="str">
            <v/>
          </cell>
          <cell r="X632" t="str">
            <v/>
          </cell>
          <cell r="Y632" t="str">
            <v/>
          </cell>
          <cell r="Z632" t="str">
            <v/>
          </cell>
          <cell r="AA632" t="str">
            <v>brak CC</v>
          </cell>
          <cell r="AB632" t="str">
            <v/>
          </cell>
          <cell r="AC632" t="str">
            <v/>
          </cell>
          <cell r="AD632" t="str">
            <v/>
          </cell>
          <cell r="AE632" t="str">
            <v/>
          </cell>
          <cell r="AF632" t="str">
            <v/>
          </cell>
          <cell r="AG632" t="str">
            <v/>
          </cell>
          <cell r="AH632" t="str">
            <v/>
          </cell>
          <cell r="AI632" t="str">
            <v/>
          </cell>
          <cell r="AJ632" t="str">
            <v/>
          </cell>
          <cell r="AK632" t="str">
            <v/>
          </cell>
          <cell r="AL632" t="str">
            <v/>
          </cell>
          <cell r="AM632" t="str">
            <v/>
          </cell>
        </row>
        <row r="633">
          <cell r="H633" t="str">
            <v>-</v>
          </cell>
          <cell r="J633" t="str">
            <v>4210_DEPARTMENT ADMINISTRATION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 t="str">
            <v>-</v>
          </cell>
          <cell r="R633" t="str">
            <v/>
          </cell>
          <cell r="S633" t="str">
            <v/>
          </cell>
          <cell r="T633" t="str">
            <v/>
          </cell>
          <cell r="U633" t="str">
            <v/>
          </cell>
          <cell r="V633" t="str">
            <v/>
          </cell>
          <cell r="W633" t="str">
            <v/>
          </cell>
          <cell r="X633" t="str">
            <v/>
          </cell>
          <cell r="Y633" t="str">
            <v/>
          </cell>
          <cell r="Z633" t="str">
            <v/>
          </cell>
          <cell r="AA633" t="str">
            <v>brak CC</v>
          </cell>
          <cell r="AB633" t="str">
            <v/>
          </cell>
          <cell r="AC633" t="str">
            <v/>
          </cell>
          <cell r="AD633" t="str">
            <v/>
          </cell>
          <cell r="AE633" t="str">
            <v/>
          </cell>
          <cell r="AF633" t="str">
            <v/>
          </cell>
          <cell r="AG633" t="str">
            <v/>
          </cell>
          <cell r="AH633" t="str">
            <v/>
          </cell>
          <cell r="AI633" t="str">
            <v/>
          </cell>
          <cell r="AJ633" t="str">
            <v/>
          </cell>
          <cell r="AK633" t="str">
            <v/>
          </cell>
          <cell r="AL633" t="str">
            <v/>
          </cell>
          <cell r="AM633" t="str">
            <v/>
          </cell>
        </row>
        <row r="634">
          <cell r="H634" t="str">
            <v>-</v>
          </cell>
          <cell r="J634" t="str">
            <v>Z2140_HEALTHCARE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 t="str">
            <v>-</v>
          </cell>
          <cell r="R634" t="str">
            <v/>
          </cell>
          <cell r="S634" t="str">
            <v/>
          </cell>
          <cell r="T634" t="str">
            <v/>
          </cell>
          <cell r="U634" t="str">
            <v/>
          </cell>
          <cell r="V634" t="str">
            <v/>
          </cell>
          <cell r="W634" t="str">
            <v/>
          </cell>
          <cell r="X634" t="str">
            <v/>
          </cell>
          <cell r="Y634" t="str">
            <v/>
          </cell>
          <cell r="Z634" t="str">
            <v/>
          </cell>
          <cell r="AA634" t="str">
            <v>brak CC</v>
          </cell>
          <cell r="AB634" t="str">
            <v/>
          </cell>
          <cell r="AC634" t="str">
            <v/>
          </cell>
          <cell r="AD634" t="str">
            <v/>
          </cell>
          <cell r="AE634" t="str">
            <v/>
          </cell>
          <cell r="AF634" t="str">
            <v/>
          </cell>
          <cell r="AG634" t="str">
            <v/>
          </cell>
          <cell r="AH634" t="str">
            <v/>
          </cell>
          <cell r="AI634" t="str">
            <v/>
          </cell>
          <cell r="AJ634" t="str">
            <v/>
          </cell>
          <cell r="AK634" t="str">
            <v/>
          </cell>
          <cell r="AL634" t="str">
            <v/>
          </cell>
          <cell r="AM634" t="str">
            <v/>
          </cell>
        </row>
        <row r="635">
          <cell r="H635" t="str">
            <v>J13_M65_4210_Z2140_65400</v>
          </cell>
          <cell r="J635" t="str">
            <v>65400_Ochrona medyczna</v>
          </cell>
          <cell r="K635">
            <v>0</v>
          </cell>
          <cell r="L635">
            <v>0</v>
          </cell>
          <cell r="M635">
            <v>0</v>
          </cell>
          <cell r="N635">
            <v>1</v>
          </cell>
          <cell r="O635">
            <v>0</v>
          </cell>
          <cell r="P635">
            <v>0</v>
          </cell>
          <cell r="Q635" t="str">
            <v>J13M654210Z214065400</v>
          </cell>
          <cell r="R635" t="str">
            <v/>
          </cell>
          <cell r="S635" t="str">
            <v/>
          </cell>
          <cell r="T635" t="str">
            <v/>
          </cell>
          <cell r="U635" t="str">
            <v/>
          </cell>
          <cell r="V635" t="str">
            <v/>
          </cell>
          <cell r="W635" t="str">
            <v/>
          </cell>
          <cell r="X635" t="str">
            <v/>
          </cell>
          <cell r="Y635" t="str">
            <v/>
          </cell>
          <cell r="Z635" t="str">
            <v/>
          </cell>
          <cell r="AA635" t="str">
            <v>brak CC</v>
          </cell>
          <cell r="AB635" t="str">
            <v/>
          </cell>
          <cell r="AC635" t="str">
            <v/>
          </cell>
          <cell r="AD635" t="str">
            <v/>
          </cell>
          <cell r="AE635" t="str">
            <v/>
          </cell>
          <cell r="AF635" t="str">
            <v/>
          </cell>
          <cell r="AG635" t="str">
            <v/>
          </cell>
          <cell r="AH635" t="str">
            <v/>
          </cell>
          <cell r="AI635" t="str">
            <v/>
          </cell>
          <cell r="AJ635" t="str">
            <v/>
          </cell>
          <cell r="AK635" t="str">
            <v/>
          </cell>
          <cell r="AL635" t="str">
            <v/>
          </cell>
          <cell r="AM635" t="str">
            <v/>
          </cell>
        </row>
        <row r="636">
          <cell r="H636" t="str">
            <v>-</v>
          </cell>
          <cell r="J636" t="str">
            <v>M66_CREATION</v>
          </cell>
          <cell r="K636">
            <v>23445</v>
          </cell>
          <cell r="L636">
            <v>37112.440462259998</v>
          </cell>
          <cell r="M636">
            <v>60557.440462259998</v>
          </cell>
          <cell r="N636">
            <v>0</v>
          </cell>
          <cell r="O636">
            <v>0</v>
          </cell>
          <cell r="P636">
            <v>0</v>
          </cell>
          <cell r="Q636" t="str">
            <v>-</v>
          </cell>
          <cell r="R636" t="str">
            <v/>
          </cell>
          <cell r="S636" t="str">
            <v/>
          </cell>
          <cell r="T636" t="str">
            <v/>
          </cell>
          <cell r="U636" t="str">
            <v/>
          </cell>
          <cell r="V636" t="str">
            <v/>
          </cell>
          <cell r="W636" t="str">
            <v/>
          </cell>
          <cell r="X636" t="str">
            <v/>
          </cell>
          <cell r="Y636" t="str">
            <v/>
          </cell>
          <cell r="Z636" t="str">
            <v/>
          </cell>
          <cell r="AA636" t="str">
            <v>brak CC</v>
          </cell>
          <cell r="AB636" t="str">
            <v/>
          </cell>
          <cell r="AC636" t="str">
            <v/>
          </cell>
          <cell r="AD636" t="str">
            <v/>
          </cell>
          <cell r="AE636" t="str">
            <v/>
          </cell>
          <cell r="AF636" t="str">
            <v/>
          </cell>
          <cell r="AG636" t="str">
            <v/>
          </cell>
          <cell r="AH636" t="str">
            <v/>
          </cell>
          <cell r="AI636" t="str">
            <v/>
          </cell>
          <cell r="AJ636" t="str">
            <v/>
          </cell>
          <cell r="AK636" t="str">
            <v/>
          </cell>
          <cell r="AL636" t="str">
            <v/>
          </cell>
          <cell r="AM636" t="str">
            <v/>
          </cell>
        </row>
        <row r="637">
          <cell r="H637" t="str">
            <v>-</v>
          </cell>
          <cell r="J637" t="str">
            <v>4210_DEPARTMENT ADMINISTRATION</v>
          </cell>
          <cell r="K637">
            <v>23445</v>
          </cell>
          <cell r="L637">
            <v>37112.440462259998</v>
          </cell>
          <cell r="M637">
            <v>60557.440462259998</v>
          </cell>
          <cell r="N637">
            <v>0</v>
          </cell>
          <cell r="O637">
            <v>0</v>
          </cell>
          <cell r="P637">
            <v>0</v>
          </cell>
          <cell r="Q637" t="str">
            <v>-</v>
          </cell>
          <cell r="R637" t="str">
            <v/>
          </cell>
          <cell r="S637" t="str">
            <v/>
          </cell>
          <cell r="T637" t="str">
            <v/>
          </cell>
          <cell r="U637" t="str">
            <v/>
          </cell>
          <cell r="V637" t="str">
            <v/>
          </cell>
          <cell r="W637" t="str">
            <v/>
          </cell>
          <cell r="X637" t="str">
            <v/>
          </cell>
          <cell r="Y637" t="str">
            <v/>
          </cell>
          <cell r="Z637" t="str">
            <v/>
          </cell>
          <cell r="AA637" t="str">
            <v>brak CC</v>
          </cell>
          <cell r="AB637" t="str">
            <v/>
          </cell>
          <cell r="AC637" t="str">
            <v/>
          </cell>
          <cell r="AD637" t="str">
            <v/>
          </cell>
          <cell r="AE637" t="str">
            <v/>
          </cell>
          <cell r="AF637" t="str">
            <v/>
          </cell>
          <cell r="AG637" t="str">
            <v/>
          </cell>
          <cell r="AH637" t="str">
            <v/>
          </cell>
          <cell r="AI637" t="str">
            <v/>
          </cell>
          <cell r="AJ637" t="str">
            <v/>
          </cell>
          <cell r="AK637" t="str">
            <v/>
          </cell>
          <cell r="AL637" t="str">
            <v/>
          </cell>
          <cell r="AM637" t="str">
            <v/>
          </cell>
        </row>
        <row r="638">
          <cell r="H638" t="str">
            <v>-</v>
          </cell>
          <cell r="J638" t="str">
            <v>Z2140_HEALTHCARE</v>
          </cell>
          <cell r="K638">
            <v>23445</v>
          </cell>
          <cell r="L638">
            <v>37112.440462259998</v>
          </cell>
          <cell r="M638">
            <v>60557.440462259998</v>
          </cell>
          <cell r="N638">
            <v>0</v>
          </cell>
          <cell r="O638">
            <v>0</v>
          </cell>
          <cell r="P638">
            <v>0</v>
          </cell>
          <cell r="Q638" t="str">
            <v>-</v>
          </cell>
          <cell r="R638" t="str">
            <v/>
          </cell>
          <cell r="S638" t="str">
            <v/>
          </cell>
          <cell r="T638" t="str">
            <v/>
          </cell>
          <cell r="U638" t="str">
            <v/>
          </cell>
          <cell r="V638" t="str">
            <v/>
          </cell>
          <cell r="W638" t="str">
            <v/>
          </cell>
          <cell r="X638" t="str">
            <v/>
          </cell>
          <cell r="Y638" t="str">
            <v/>
          </cell>
          <cell r="Z638" t="str">
            <v/>
          </cell>
          <cell r="AA638" t="str">
            <v>brak CC</v>
          </cell>
          <cell r="AB638" t="str">
            <v/>
          </cell>
          <cell r="AC638" t="str">
            <v/>
          </cell>
          <cell r="AD638" t="str">
            <v/>
          </cell>
          <cell r="AE638" t="str">
            <v/>
          </cell>
          <cell r="AF638" t="str">
            <v/>
          </cell>
          <cell r="AG638" t="str">
            <v/>
          </cell>
          <cell r="AH638" t="str">
            <v/>
          </cell>
          <cell r="AI638" t="str">
            <v/>
          </cell>
          <cell r="AJ638" t="str">
            <v/>
          </cell>
          <cell r="AK638" t="str">
            <v/>
          </cell>
          <cell r="AL638" t="str">
            <v/>
          </cell>
          <cell r="AM638" t="str">
            <v/>
          </cell>
        </row>
        <row r="639">
          <cell r="H639" t="str">
            <v>J13_M66_4210_Z2140_65400</v>
          </cell>
          <cell r="J639" t="str">
            <v>65400_Ochrona medyczna</v>
          </cell>
          <cell r="K639">
            <v>23445</v>
          </cell>
          <cell r="L639">
            <v>37112.440462259998</v>
          </cell>
          <cell r="M639">
            <v>60557.440462259998</v>
          </cell>
          <cell r="N639">
            <v>1</v>
          </cell>
          <cell r="O639">
            <v>1</v>
          </cell>
          <cell r="P639">
            <v>1</v>
          </cell>
          <cell r="Q639" t="str">
            <v>J13M664210Z214065400</v>
          </cell>
          <cell r="R639" t="str">
            <v>H2</v>
          </cell>
          <cell r="S639" t="str">
            <v>O0</v>
          </cell>
          <cell r="T639" t="str">
            <v/>
          </cell>
          <cell r="U639" t="str">
            <v>Healthcare</v>
          </cell>
          <cell r="V639" t="str">
            <v>OVERHEADS</v>
          </cell>
          <cell r="W639" t="str">
            <v>Creation</v>
          </cell>
          <cell r="X639" t="str">
            <v>Medical Care</v>
          </cell>
          <cell r="Y639" t="str">
            <v>PH2O0XC663</v>
          </cell>
          <cell r="Z639" t="str">
            <v>Healthcare//Creation</v>
          </cell>
          <cell r="AA639">
            <v>1</v>
          </cell>
          <cell r="AB639" t="str">
            <v>MEDYCYNA PRACY – KOSZTY MEDYCZNE</v>
          </cell>
          <cell r="AC639" t="str">
            <v/>
          </cell>
          <cell r="AD639" t="str">
            <v/>
          </cell>
          <cell r="AE639" t="str">
            <v/>
          </cell>
          <cell r="AF639" t="str">
            <v/>
          </cell>
          <cell r="AG639" t="str">
            <v/>
          </cell>
          <cell r="AH639" t="str">
            <v/>
          </cell>
          <cell r="AI639" t="str">
            <v/>
          </cell>
          <cell r="AJ639" t="str">
            <v/>
          </cell>
          <cell r="AK639" t="str">
            <v/>
          </cell>
          <cell r="AL639" t="str">
            <v/>
          </cell>
          <cell r="AM639" t="str">
            <v/>
          </cell>
        </row>
        <row r="640">
          <cell r="H640" t="str">
            <v>-</v>
          </cell>
          <cell r="J640" t="str">
            <v>M67_CUSTOMER COMMUNICATION AND RETENTION MANAGEMENT</v>
          </cell>
          <cell r="K640">
            <v>1112.8</v>
          </cell>
          <cell r="L640">
            <v>24131.384669400002</v>
          </cell>
          <cell r="M640">
            <v>25244.184669400001</v>
          </cell>
          <cell r="N640">
            <v>0</v>
          </cell>
          <cell r="O640">
            <v>0</v>
          </cell>
          <cell r="P640">
            <v>0</v>
          </cell>
          <cell r="Q640" t="str">
            <v>-</v>
          </cell>
          <cell r="R640" t="str">
            <v/>
          </cell>
          <cell r="S640" t="str">
            <v/>
          </cell>
          <cell r="T640" t="str">
            <v/>
          </cell>
          <cell r="U640" t="str">
            <v/>
          </cell>
          <cell r="V640" t="str">
            <v/>
          </cell>
          <cell r="W640" t="str">
            <v/>
          </cell>
          <cell r="X640" t="str">
            <v/>
          </cell>
          <cell r="Y640" t="str">
            <v/>
          </cell>
          <cell r="Z640" t="str">
            <v/>
          </cell>
          <cell r="AA640" t="str">
            <v>brak CC</v>
          </cell>
          <cell r="AB640" t="str">
            <v/>
          </cell>
          <cell r="AC640" t="str">
            <v/>
          </cell>
          <cell r="AD640" t="str">
            <v/>
          </cell>
          <cell r="AE640" t="str">
            <v/>
          </cell>
          <cell r="AF640" t="str">
            <v/>
          </cell>
          <cell r="AG640" t="str">
            <v/>
          </cell>
          <cell r="AH640" t="str">
            <v/>
          </cell>
          <cell r="AI640" t="str">
            <v/>
          </cell>
          <cell r="AJ640" t="str">
            <v/>
          </cell>
          <cell r="AK640" t="str">
            <v/>
          </cell>
          <cell r="AL640" t="str">
            <v/>
          </cell>
          <cell r="AM640" t="str">
            <v/>
          </cell>
        </row>
        <row r="641">
          <cell r="H641" t="str">
            <v>-</v>
          </cell>
          <cell r="J641" t="str">
            <v>4210_DEPARTMENT ADMINISTRATION</v>
          </cell>
          <cell r="K641">
            <v>1112.8</v>
          </cell>
          <cell r="L641">
            <v>24131.384669400002</v>
          </cell>
          <cell r="M641">
            <v>25244.184669400001</v>
          </cell>
          <cell r="N641">
            <v>0</v>
          </cell>
          <cell r="O641">
            <v>0</v>
          </cell>
          <cell r="P641">
            <v>0</v>
          </cell>
          <cell r="Q641" t="str">
            <v>-</v>
          </cell>
          <cell r="R641" t="str">
            <v/>
          </cell>
          <cell r="S641" t="str">
            <v/>
          </cell>
          <cell r="T641" t="str">
            <v/>
          </cell>
          <cell r="U641" t="str">
            <v/>
          </cell>
          <cell r="V641" t="str">
            <v/>
          </cell>
          <cell r="W641" t="str">
            <v/>
          </cell>
          <cell r="X641" t="str">
            <v/>
          </cell>
          <cell r="Y641" t="str">
            <v/>
          </cell>
          <cell r="Z641" t="str">
            <v/>
          </cell>
          <cell r="AA641" t="str">
            <v>brak CC</v>
          </cell>
          <cell r="AB641" t="str">
            <v/>
          </cell>
          <cell r="AC641" t="str">
            <v/>
          </cell>
          <cell r="AD641" t="str">
            <v/>
          </cell>
          <cell r="AE641" t="str">
            <v/>
          </cell>
          <cell r="AF641" t="str">
            <v/>
          </cell>
          <cell r="AG641" t="str">
            <v/>
          </cell>
          <cell r="AH641" t="str">
            <v/>
          </cell>
          <cell r="AI641" t="str">
            <v/>
          </cell>
          <cell r="AJ641" t="str">
            <v/>
          </cell>
          <cell r="AK641" t="str">
            <v/>
          </cell>
          <cell r="AL641" t="str">
            <v/>
          </cell>
          <cell r="AM641" t="str">
            <v/>
          </cell>
        </row>
        <row r="642">
          <cell r="H642" t="str">
            <v>-</v>
          </cell>
          <cell r="J642" t="str">
            <v>Z2140_HEALTHCARE</v>
          </cell>
          <cell r="K642">
            <v>1112.8</v>
          </cell>
          <cell r="L642">
            <v>24131.384669400002</v>
          </cell>
          <cell r="M642">
            <v>25244.184669400001</v>
          </cell>
          <cell r="N642">
            <v>0</v>
          </cell>
          <cell r="O642">
            <v>0</v>
          </cell>
          <cell r="P642">
            <v>0</v>
          </cell>
          <cell r="Q642" t="str">
            <v>-</v>
          </cell>
          <cell r="R642" t="str">
            <v/>
          </cell>
          <cell r="S642" t="str">
            <v/>
          </cell>
          <cell r="T642" t="str">
            <v/>
          </cell>
          <cell r="U642" t="str">
            <v/>
          </cell>
          <cell r="V642" t="str">
            <v/>
          </cell>
          <cell r="W642" t="str">
            <v/>
          </cell>
          <cell r="X642" t="str">
            <v/>
          </cell>
          <cell r="Y642" t="str">
            <v/>
          </cell>
          <cell r="Z642" t="str">
            <v/>
          </cell>
          <cell r="AA642" t="str">
            <v>brak CC</v>
          </cell>
          <cell r="AB642" t="str">
            <v/>
          </cell>
          <cell r="AC642" t="str">
            <v/>
          </cell>
          <cell r="AD642" t="str">
            <v/>
          </cell>
          <cell r="AE642" t="str">
            <v/>
          </cell>
          <cell r="AF642" t="str">
            <v/>
          </cell>
          <cell r="AG642" t="str">
            <v/>
          </cell>
          <cell r="AH642" t="str">
            <v/>
          </cell>
          <cell r="AI642" t="str">
            <v/>
          </cell>
          <cell r="AJ642" t="str">
            <v/>
          </cell>
          <cell r="AK642" t="str">
            <v/>
          </cell>
          <cell r="AL642" t="str">
            <v/>
          </cell>
          <cell r="AM642" t="str">
            <v/>
          </cell>
        </row>
        <row r="643">
          <cell r="H643" t="str">
            <v>J13_M67_4210_Z2140_65400</v>
          </cell>
          <cell r="J643" t="str">
            <v>65400_Ochrona medyczna</v>
          </cell>
          <cell r="K643">
            <v>1112.8</v>
          </cell>
          <cell r="L643">
            <v>24131.384669400002</v>
          </cell>
          <cell r="M643">
            <v>25244.184669400001</v>
          </cell>
          <cell r="N643">
            <v>1</v>
          </cell>
          <cell r="O643">
            <v>1</v>
          </cell>
          <cell r="P643">
            <v>1</v>
          </cell>
          <cell r="Q643" t="str">
            <v>J13M674210Z214065400</v>
          </cell>
          <cell r="R643" t="str">
            <v>H2</v>
          </cell>
          <cell r="S643" t="str">
            <v>O0</v>
          </cell>
          <cell r="T643" t="str">
            <v/>
          </cell>
          <cell r="U643" t="str">
            <v>Healthcare</v>
          </cell>
          <cell r="V643" t="str">
            <v>OVERHEADS</v>
          </cell>
          <cell r="W643" t="str">
            <v>Customer Communication</v>
          </cell>
          <cell r="X643" t="str">
            <v>Medical Care</v>
          </cell>
          <cell r="Y643" t="str">
            <v>PH2O0XC673</v>
          </cell>
          <cell r="Z643" t="str">
            <v>Healthcare//Customer Communication</v>
          </cell>
          <cell r="AA643">
            <v>1</v>
          </cell>
          <cell r="AB643" t="str">
            <v>MEDYCYNA PRACY – KOSZTY MEDYCZNE</v>
          </cell>
          <cell r="AC643" t="str">
            <v/>
          </cell>
          <cell r="AD643" t="str">
            <v/>
          </cell>
          <cell r="AE643" t="str">
            <v/>
          </cell>
          <cell r="AF643" t="str">
            <v/>
          </cell>
          <cell r="AG643" t="str">
            <v/>
          </cell>
          <cell r="AH643" t="str">
            <v/>
          </cell>
          <cell r="AI643" t="str">
            <v/>
          </cell>
          <cell r="AJ643" t="str">
            <v/>
          </cell>
          <cell r="AK643" t="str">
            <v/>
          </cell>
          <cell r="AL643" t="str">
            <v/>
          </cell>
          <cell r="AM643" t="str">
            <v/>
          </cell>
        </row>
        <row r="644">
          <cell r="H644" t="str">
            <v>-</v>
          </cell>
          <cell r="J644" t="str">
            <v>M68_PRODUCT &amp; SERVICES DEVELOPMENT</v>
          </cell>
          <cell r="K644">
            <v>12347</v>
          </cell>
          <cell r="L644">
            <v>4858.2730836699984</v>
          </cell>
          <cell r="M644">
            <v>17205.273083669999</v>
          </cell>
          <cell r="N644">
            <v>0</v>
          </cell>
          <cell r="O644">
            <v>0</v>
          </cell>
          <cell r="P644">
            <v>0</v>
          </cell>
          <cell r="Q644" t="str">
            <v>-</v>
          </cell>
          <cell r="R644" t="str">
            <v/>
          </cell>
          <cell r="S644" t="str">
            <v/>
          </cell>
          <cell r="T644" t="str">
            <v/>
          </cell>
          <cell r="U644" t="str">
            <v/>
          </cell>
          <cell r="V644" t="str">
            <v/>
          </cell>
          <cell r="W644" t="str">
            <v/>
          </cell>
          <cell r="X644" t="str">
            <v/>
          </cell>
          <cell r="Y644" t="str">
            <v/>
          </cell>
          <cell r="Z644" t="str">
            <v/>
          </cell>
          <cell r="AA644" t="str">
            <v>brak CC</v>
          </cell>
          <cell r="AB644" t="str">
            <v/>
          </cell>
          <cell r="AC644" t="str">
            <v/>
          </cell>
          <cell r="AD644" t="str">
            <v/>
          </cell>
          <cell r="AE644" t="str">
            <v/>
          </cell>
          <cell r="AF644" t="str">
            <v/>
          </cell>
          <cell r="AG644" t="str">
            <v/>
          </cell>
          <cell r="AH644" t="str">
            <v/>
          </cell>
          <cell r="AI644" t="str">
            <v/>
          </cell>
          <cell r="AJ644" t="str">
            <v/>
          </cell>
          <cell r="AK644" t="str">
            <v/>
          </cell>
          <cell r="AL644" t="str">
            <v/>
          </cell>
          <cell r="AM644" t="str">
            <v/>
          </cell>
        </row>
        <row r="645">
          <cell r="H645" t="str">
            <v>-</v>
          </cell>
          <cell r="J645" t="str">
            <v>4210_DEPARTMENT ADMINISTRATION</v>
          </cell>
          <cell r="K645">
            <v>12347</v>
          </cell>
          <cell r="L645">
            <v>4858.2730836699984</v>
          </cell>
          <cell r="M645">
            <v>17205.273083669999</v>
          </cell>
          <cell r="N645">
            <v>0</v>
          </cell>
          <cell r="O645">
            <v>0</v>
          </cell>
          <cell r="P645">
            <v>0</v>
          </cell>
          <cell r="Q645" t="str">
            <v>-</v>
          </cell>
          <cell r="R645" t="str">
            <v/>
          </cell>
          <cell r="S645" t="str">
            <v/>
          </cell>
          <cell r="T645" t="str">
            <v/>
          </cell>
          <cell r="U645" t="str">
            <v/>
          </cell>
          <cell r="V645" t="str">
            <v/>
          </cell>
          <cell r="W645" t="str">
            <v/>
          </cell>
          <cell r="X645" t="str">
            <v/>
          </cell>
          <cell r="Y645" t="str">
            <v/>
          </cell>
          <cell r="Z645" t="str">
            <v/>
          </cell>
          <cell r="AA645" t="str">
            <v>brak CC</v>
          </cell>
          <cell r="AB645" t="str">
            <v/>
          </cell>
          <cell r="AC645" t="str">
            <v/>
          </cell>
          <cell r="AD645" t="str">
            <v/>
          </cell>
          <cell r="AE645" t="str">
            <v/>
          </cell>
          <cell r="AF645" t="str">
            <v/>
          </cell>
          <cell r="AG645" t="str">
            <v/>
          </cell>
          <cell r="AH645" t="str">
            <v/>
          </cell>
          <cell r="AI645" t="str">
            <v/>
          </cell>
          <cell r="AJ645" t="str">
            <v/>
          </cell>
          <cell r="AK645" t="str">
            <v/>
          </cell>
          <cell r="AL645" t="str">
            <v/>
          </cell>
          <cell r="AM645" t="str">
            <v/>
          </cell>
        </row>
        <row r="646">
          <cell r="H646" t="str">
            <v>-</v>
          </cell>
          <cell r="J646" t="str">
            <v>Z2140_HEALTHCARE</v>
          </cell>
          <cell r="K646">
            <v>12347</v>
          </cell>
          <cell r="L646">
            <v>4858.2730836699984</v>
          </cell>
          <cell r="M646">
            <v>17205.273083669999</v>
          </cell>
          <cell r="N646">
            <v>0</v>
          </cell>
          <cell r="O646">
            <v>0</v>
          </cell>
          <cell r="P646">
            <v>0</v>
          </cell>
          <cell r="Q646" t="str">
            <v>-</v>
          </cell>
          <cell r="R646" t="str">
            <v/>
          </cell>
          <cell r="S646" t="str">
            <v/>
          </cell>
          <cell r="T646" t="str">
            <v/>
          </cell>
          <cell r="U646" t="str">
            <v/>
          </cell>
          <cell r="V646" t="str">
            <v/>
          </cell>
          <cell r="W646" t="str">
            <v/>
          </cell>
          <cell r="X646" t="str">
            <v/>
          </cell>
          <cell r="Y646" t="str">
            <v/>
          </cell>
          <cell r="Z646" t="str">
            <v/>
          </cell>
          <cell r="AA646" t="str">
            <v>brak CC</v>
          </cell>
          <cell r="AB646" t="str">
            <v/>
          </cell>
          <cell r="AC646" t="str">
            <v/>
          </cell>
          <cell r="AD646" t="str">
            <v/>
          </cell>
          <cell r="AE646" t="str">
            <v/>
          </cell>
          <cell r="AF646" t="str">
            <v/>
          </cell>
          <cell r="AG646" t="str">
            <v/>
          </cell>
          <cell r="AH646" t="str">
            <v/>
          </cell>
          <cell r="AI646" t="str">
            <v/>
          </cell>
          <cell r="AJ646" t="str">
            <v/>
          </cell>
          <cell r="AK646" t="str">
            <v/>
          </cell>
          <cell r="AL646" t="str">
            <v/>
          </cell>
          <cell r="AM646" t="str">
            <v/>
          </cell>
        </row>
        <row r="647">
          <cell r="H647" t="str">
            <v>J13_M68_4210_Z2140_65400</v>
          </cell>
          <cell r="J647" t="str">
            <v>65400_Ochrona medyczna</v>
          </cell>
          <cell r="K647">
            <v>12347</v>
          </cell>
          <cell r="L647">
            <v>4858.2730836699984</v>
          </cell>
          <cell r="M647">
            <v>17205.273083669999</v>
          </cell>
          <cell r="N647">
            <v>1</v>
          </cell>
          <cell r="O647">
            <v>1</v>
          </cell>
          <cell r="P647">
            <v>1</v>
          </cell>
          <cell r="Q647" t="str">
            <v>J13M684210Z214065400</v>
          </cell>
          <cell r="R647" t="str">
            <v>H2</v>
          </cell>
          <cell r="S647" t="str">
            <v>O0</v>
          </cell>
          <cell r="T647" t="str">
            <v/>
          </cell>
          <cell r="U647" t="str">
            <v>Healthcare</v>
          </cell>
          <cell r="V647" t="str">
            <v>OVERHEADS</v>
          </cell>
          <cell r="W647" t="str">
            <v>Product&amp;Services Dev.</v>
          </cell>
          <cell r="X647" t="str">
            <v>Medical Care</v>
          </cell>
          <cell r="Y647" t="str">
            <v>PH2O0XC683</v>
          </cell>
          <cell r="Z647" t="str">
            <v>Healthcare//Product&amp;Services Develop.</v>
          </cell>
          <cell r="AA647">
            <v>1</v>
          </cell>
          <cell r="AB647" t="str">
            <v>MEDYCYNA PRACY – KOSZTY MEDYCZNE</v>
          </cell>
          <cell r="AC647" t="str">
            <v/>
          </cell>
          <cell r="AD647" t="str">
            <v/>
          </cell>
          <cell r="AE647" t="str">
            <v/>
          </cell>
          <cell r="AF647" t="str">
            <v/>
          </cell>
          <cell r="AG647" t="str">
            <v/>
          </cell>
          <cell r="AH647" t="str">
            <v/>
          </cell>
          <cell r="AI647" t="str">
            <v/>
          </cell>
          <cell r="AJ647" t="str">
            <v/>
          </cell>
          <cell r="AK647" t="str">
            <v/>
          </cell>
          <cell r="AL647" t="str">
            <v/>
          </cell>
          <cell r="AM647" t="str">
            <v/>
          </cell>
        </row>
        <row r="648">
          <cell r="H648" t="str">
            <v>-</v>
          </cell>
          <cell r="J648" t="str">
            <v>M70_LOYALTY &amp; RETENTION</v>
          </cell>
          <cell r="K648">
            <v>158548.69999999998</v>
          </cell>
          <cell r="L648">
            <v>223863.94277355005</v>
          </cell>
          <cell r="M648">
            <v>382412.64277355</v>
          </cell>
          <cell r="N648">
            <v>0</v>
          </cell>
          <cell r="O648">
            <v>0</v>
          </cell>
          <cell r="P648">
            <v>0</v>
          </cell>
          <cell r="Q648" t="str">
            <v>-</v>
          </cell>
          <cell r="R648" t="str">
            <v/>
          </cell>
          <cell r="S648" t="str">
            <v/>
          </cell>
          <cell r="T648" t="str">
            <v/>
          </cell>
          <cell r="U648" t="str">
            <v/>
          </cell>
          <cell r="V648" t="str">
            <v/>
          </cell>
          <cell r="W648" t="str">
            <v/>
          </cell>
          <cell r="X648" t="str">
            <v/>
          </cell>
          <cell r="Y648" t="str">
            <v/>
          </cell>
          <cell r="Z648" t="str">
            <v/>
          </cell>
          <cell r="AA648" t="str">
            <v>brak CC</v>
          </cell>
          <cell r="AB648" t="str">
            <v/>
          </cell>
          <cell r="AC648" t="str">
            <v/>
          </cell>
          <cell r="AD648" t="str">
            <v/>
          </cell>
          <cell r="AE648" t="str">
            <v/>
          </cell>
          <cell r="AF648" t="str">
            <v/>
          </cell>
          <cell r="AG648" t="str">
            <v/>
          </cell>
          <cell r="AH648" t="str">
            <v/>
          </cell>
          <cell r="AI648" t="str">
            <v/>
          </cell>
          <cell r="AJ648" t="str">
            <v/>
          </cell>
          <cell r="AK648" t="str">
            <v/>
          </cell>
          <cell r="AL648" t="str">
            <v/>
          </cell>
          <cell r="AM648" t="str">
            <v/>
          </cell>
        </row>
        <row r="649">
          <cell r="H649" t="str">
            <v>-</v>
          </cell>
          <cell r="J649" t="str">
            <v>4210_DEPARTMENT ADMINISTRATION</v>
          </cell>
          <cell r="K649">
            <v>158548.69999999998</v>
          </cell>
          <cell r="L649">
            <v>223863.94277355005</v>
          </cell>
          <cell r="M649">
            <v>382412.64277355</v>
          </cell>
          <cell r="N649">
            <v>0</v>
          </cell>
          <cell r="O649">
            <v>0</v>
          </cell>
          <cell r="P649">
            <v>0</v>
          </cell>
          <cell r="Q649" t="str">
            <v>-</v>
          </cell>
          <cell r="R649" t="str">
            <v/>
          </cell>
          <cell r="S649" t="str">
            <v/>
          </cell>
          <cell r="T649" t="str">
            <v/>
          </cell>
          <cell r="U649" t="str">
            <v/>
          </cell>
          <cell r="V649" t="str">
            <v/>
          </cell>
          <cell r="W649" t="str">
            <v/>
          </cell>
          <cell r="X649" t="str">
            <v/>
          </cell>
          <cell r="Y649" t="str">
            <v/>
          </cell>
          <cell r="Z649" t="str">
            <v/>
          </cell>
          <cell r="AA649" t="str">
            <v>brak CC</v>
          </cell>
          <cell r="AB649" t="str">
            <v/>
          </cell>
          <cell r="AC649" t="str">
            <v/>
          </cell>
          <cell r="AD649" t="str">
            <v/>
          </cell>
          <cell r="AE649" t="str">
            <v/>
          </cell>
          <cell r="AF649" t="str">
            <v/>
          </cell>
          <cell r="AG649" t="str">
            <v/>
          </cell>
          <cell r="AH649" t="str">
            <v/>
          </cell>
          <cell r="AI649" t="str">
            <v/>
          </cell>
          <cell r="AJ649" t="str">
            <v/>
          </cell>
          <cell r="AK649" t="str">
            <v/>
          </cell>
          <cell r="AL649" t="str">
            <v/>
          </cell>
          <cell r="AM649" t="str">
            <v/>
          </cell>
        </row>
        <row r="650">
          <cell r="H650" t="str">
            <v>-</v>
          </cell>
          <cell r="J650" t="str">
            <v>Z2140_HEALTHCARE</v>
          </cell>
          <cell r="K650">
            <v>158548.69999999998</v>
          </cell>
          <cell r="L650">
            <v>223863.94277355005</v>
          </cell>
          <cell r="M650">
            <v>382412.64277355</v>
          </cell>
          <cell r="N650">
            <v>0</v>
          </cell>
          <cell r="O650">
            <v>0</v>
          </cell>
          <cell r="P650">
            <v>0</v>
          </cell>
          <cell r="Q650" t="str">
            <v>-</v>
          </cell>
          <cell r="R650" t="str">
            <v/>
          </cell>
          <cell r="S650" t="str">
            <v/>
          </cell>
          <cell r="T650" t="str">
            <v/>
          </cell>
          <cell r="U650" t="str">
            <v/>
          </cell>
          <cell r="V650" t="str">
            <v/>
          </cell>
          <cell r="W650" t="str">
            <v/>
          </cell>
          <cell r="X650" t="str">
            <v/>
          </cell>
          <cell r="Y650" t="str">
            <v/>
          </cell>
          <cell r="Z650" t="str">
            <v/>
          </cell>
          <cell r="AA650" t="str">
            <v>brak CC</v>
          </cell>
          <cell r="AB650" t="str">
            <v/>
          </cell>
          <cell r="AC650" t="str">
            <v/>
          </cell>
          <cell r="AD650" t="str">
            <v/>
          </cell>
          <cell r="AE650" t="str">
            <v/>
          </cell>
          <cell r="AF650" t="str">
            <v/>
          </cell>
          <cell r="AG650" t="str">
            <v/>
          </cell>
          <cell r="AH650" t="str">
            <v/>
          </cell>
          <cell r="AI650" t="str">
            <v/>
          </cell>
          <cell r="AJ650" t="str">
            <v/>
          </cell>
          <cell r="AK650" t="str">
            <v/>
          </cell>
          <cell r="AL650" t="str">
            <v/>
          </cell>
          <cell r="AM650" t="str">
            <v/>
          </cell>
        </row>
        <row r="651">
          <cell r="H651" t="str">
            <v>J13_M70_4210_Z2140_65400</v>
          </cell>
          <cell r="J651" t="str">
            <v>65400_Ochrona medyczna</v>
          </cell>
          <cell r="K651">
            <v>158548.69999999998</v>
          </cell>
          <cell r="L651">
            <v>223863.94277355005</v>
          </cell>
          <cell r="M651">
            <v>382412.64277355</v>
          </cell>
          <cell r="N651">
            <v>1</v>
          </cell>
          <cell r="O651">
            <v>1</v>
          </cell>
          <cell r="P651">
            <v>1</v>
          </cell>
          <cell r="Q651" t="str">
            <v>J13M704210Z214065400</v>
          </cell>
          <cell r="R651" t="str">
            <v>H2</v>
          </cell>
          <cell r="S651" t="str">
            <v>O0</v>
          </cell>
          <cell r="T651" t="str">
            <v/>
          </cell>
          <cell r="U651" t="str">
            <v>Healthcare</v>
          </cell>
          <cell r="V651" t="str">
            <v>OVERHEADS</v>
          </cell>
          <cell r="W651" t="str">
            <v>Loyalty &amp; Retention</v>
          </cell>
          <cell r="X651" t="str">
            <v>Medical Care</v>
          </cell>
          <cell r="Y651" t="str">
            <v>PH2O0XC703</v>
          </cell>
          <cell r="Z651" t="str">
            <v>Healthcare//Loyalty &amp; Retention</v>
          </cell>
          <cell r="AA651">
            <v>1</v>
          </cell>
          <cell r="AB651" t="str">
            <v>MEDYCYNA PRACY – KOSZTY MEDYCZNE</v>
          </cell>
          <cell r="AC651" t="str">
            <v/>
          </cell>
          <cell r="AD651" t="str">
            <v/>
          </cell>
          <cell r="AE651" t="str">
            <v/>
          </cell>
          <cell r="AF651" t="str">
            <v/>
          </cell>
          <cell r="AG651" t="str">
            <v/>
          </cell>
          <cell r="AH651" t="str">
            <v/>
          </cell>
          <cell r="AI651" t="str">
            <v/>
          </cell>
          <cell r="AJ651" t="str">
            <v/>
          </cell>
          <cell r="AK651" t="str">
            <v/>
          </cell>
          <cell r="AL651" t="str">
            <v/>
          </cell>
          <cell r="AM651" t="str">
            <v/>
          </cell>
        </row>
        <row r="652">
          <cell r="H652" t="str">
            <v>-</v>
          </cell>
          <cell r="J652" t="str">
            <v>M71_CUSTOMER SERVICE</v>
          </cell>
          <cell r="K652">
            <v>86493.599999999991</v>
          </cell>
          <cell r="L652">
            <v>60290.369338789984</v>
          </cell>
          <cell r="M652">
            <v>146783.96933878999</v>
          </cell>
          <cell r="N652">
            <v>0</v>
          </cell>
          <cell r="O652">
            <v>0</v>
          </cell>
          <cell r="P652">
            <v>0</v>
          </cell>
          <cell r="Q652" t="str">
            <v>-</v>
          </cell>
          <cell r="R652" t="str">
            <v/>
          </cell>
          <cell r="S652" t="str">
            <v/>
          </cell>
          <cell r="T652" t="str">
            <v/>
          </cell>
          <cell r="U652" t="str">
            <v/>
          </cell>
          <cell r="V652" t="str">
            <v/>
          </cell>
          <cell r="W652" t="str">
            <v/>
          </cell>
          <cell r="X652" t="str">
            <v/>
          </cell>
          <cell r="Y652" t="str">
            <v/>
          </cell>
          <cell r="Z652" t="str">
            <v/>
          </cell>
          <cell r="AA652" t="str">
            <v>brak CC</v>
          </cell>
          <cell r="AB652" t="str">
            <v/>
          </cell>
          <cell r="AC652" t="str">
            <v/>
          </cell>
          <cell r="AD652" t="str">
            <v/>
          </cell>
          <cell r="AE652" t="str">
            <v/>
          </cell>
          <cell r="AF652" t="str">
            <v/>
          </cell>
          <cell r="AG652" t="str">
            <v/>
          </cell>
          <cell r="AH652" t="str">
            <v/>
          </cell>
          <cell r="AI652" t="str">
            <v/>
          </cell>
          <cell r="AJ652" t="str">
            <v/>
          </cell>
          <cell r="AK652" t="str">
            <v/>
          </cell>
          <cell r="AL652" t="str">
            <v/>
          </cell>
          <cell r="AM652" t="str">
            <v/>
          </cell>
        </row>
        <row r="653">
          <cell r="H653" t="str">
            <v>-</v>
          </cell>
          <cell r="J653" t="str">
            <v>4210_DEPARTMENT ADMINISTRATION</v>
          </cell>
          <cell r="K653">
            <v>86493.599999999991</v>
          </cell>
          <cell r="L653">
            <v>60290.369338789984</v>
          </cell>
          <cell r="M653">
            <v>146783.96933878999</v>
          </cell>
          <cell r="N653">
            <v>0</v>
          </cell>
          <cell r="O653">
            <v>0</v>
          </cell>
          <cell r="P653">
            <v>0</v>
          </cell>
          <cell r="Q653" t="str">
            <v>-</v>
          </cell>
          <cell r="R653" t="str">
            <v/>
          </cell>
          <cell r="S653" t="str">
            <v/>
          </cell>
          <cell r="T653" t="str">
            <v/>
          </cell>
          <cell r="U653" t="str">
            <v/>
          </cell>
          <cell r="V653" t="str">
            <v/>
          </cell>
          <cell r="W653" t="str">
            <v/>
          </cell>
          <cell r="X653" t="str">
            <v/>
          </cell>
          <cell r="Y653" t="str">
            <v/>
          </cell>
          <cell r="Z653" t="str">
            <v/>
          </cell>
          <cell r="AA653" t="str">
            <v>brak CC</v>
          </cell>
          <cell r="AB653" t="str">
            <v/>
          </cell>
          <cell r="AC653" t="str">
            <v/>
          </cell>
          <cell r="AD653" t="str">
            <v/>
          </cell>
          <cell r="AE653" t="str">
            <v/>
          </cell>
          <cell r="AF653" t="str">
            <v/>
          </cell>
          <cell r="AG653" t="str">
            <v/>
          </cell>
          <cell r="AH653" t="str">
            <v/>
          </cell>
          <cell r="AI653" t="str">
            <v/>
          </cell>
          <cell r="AJ653" t="str">
            <v/>
          </cell>
          <cell r="AK653" t="str">
            <v/>
          </cell>
          <cell r="AL653" t="str">
            <v/>
          </cell>
          <cell r="AM653" t="str">
            <v/>
          </cell>
        </row>
        <row r="654">
          <cell r="H654" t="str">
            <v>-</v>
          </cell>
          <cell r="J654" t="str">
            <v>Z2140_HEALTHCARE</v>
          </cell>
          <cell r="K654">
            <v>86493.599999999991</v>
          </cell>
          <cell r="L654">
            <v>60290.369338789984</v>
          </cell>
          <cell r="M654">
            <v>146783.96933878999</v>
          </cell>
          <cell r="N654">
            <v>0</v>
          </cell>
          <cell r="O654">
            <v>0</v>
          </cell>
          <cell r="P654">
            <v>0</v>
          </cell>
          <cell r="Q654" t="str">
            <v>-</v>
          </cell>
          <cell r="R654" t="str">
            <v/>
          </cell>
          <cell r="S654" t="str">
            <v/>
          </cell>
          <cell r="T654" t="str">
            <v/>
          </cell>
          <cell r="U654" t="str">
            <v/>
          </cell>
          <cell r="V654" t="str">
            <v/>
          </cell>
          <cell r="W654" t="str">
            <v/>
          </cell>
          <cell r="X654" t="str">
            <v/>
          </cell>
          <cell r="Y654" t="str">
            <v/>
          </cell>
          <cell r="Z654" t="str">
            <v/>
          </cell>
          <cell r="AA654" t="str">
            <v>brak CC</v>
          </cell>
          <cell r="AB654" t="str">
            <v/>
          </cell>
          <cell r="AC654" t="str">
            <v/>
          </cell>
          <cell r="AD654" t="str">
            <v/>
          </cell>
          <cell r="AE654" t="str">
            <v/>
          </cell>
          <cell r="AF654" t="str">
            <v/>
          </cell>
          <cell r="AG654" t="str">
            <v/>
          </cell>
          <cell r="AH654" t="str">
            <v/>
          </cell>
          <cell r="AI654" t="str">
            <v/>
          </cell>
          <cell r="AJ654" t="str">
            <v/>
          </cell>
          <cell r="AK654" t="str">
            <v/>
          </cell>
          <cell r="AL654" t="str">
            <v/>
          </cell>
          <cell r="AM654" t="str">
            <v/>
          </cell>
        </row>
        <row r="655">
          <cell r="H655" t="str">
            <v>J13_M71_4210_Z2140_65400</v>
          </cell>
          <cell r="J655" t="str">
            <v>65400_Ochrona medyczna</v>
          </cell>
          <cell r="K655">
            <v>86493.599999999991</v>
          </cell>
          <cell r="L655">
            <v>60290.369338789984</v>
          </cell>
          <cell r="M655">
            <v>146783.96933878999</v>
          </cell>
          <cell r="N655">
            <v>1</v>
          </cell>
          <cell r="O655">
            <v>1</v>
          </cell>
          <cell r="P655">
            <v>1</v>
          </cell>
          <cell r="Q655" t="str">
            <v>J13M714210Z214065400</v>
          </cell>
          <cell r="R655" t="str">
            <v>H2</v>
          </cell>
          <cell r="S655" t="str">
            <v>O0</v>
          </cell>
          <cell r="T655" t="str">
            <v/>
          </cell>
          <cell r="U655" t="str">
            <v>Healthcare</v>
          </cell>
          <cell r="V655" t="str">
            <v>OVERHEADS</v>
          </cell>
          <cell r="W655" t="str">
            <v>CS_Internal CC</v>
          </cell>
          <cell r="X655" t="str">
            <v>Medical Care</v>
          </cell>
          <cell r="Y655" t="str">
            <v>PH2O0XC713</v>
          </cell>
          <cell r="Z655" t="str">
            <v>Healthcare//Customer Service</v>
          </cell>
          <cell r="AA655">
            <v>1</v>
          </cell>
          <cell r="AB655" t="str">
            <v>MEDYCYNA PRACY – KOSZTY MEDYCZNE</v>
          </cell>
          <cell r="AC655" t="str">
            <v/>
          </cell>
          <cell r="AD655" t="str">
            <v/>
          </cell>
          <cell r="AE655" t="str">
            <v/>
          </cell>
          <cell r="AF655" t="str">
            <v/>
          </cell>
          <cell r="AG655" t="str">
            <v/>
          </cell>
          <cell r="AH655" t="str">
            <v/>
          </cell>
          <cell r="AI655" t="str">
            <v/>
          </cell>
          <cell r="AJ655" t="str">
            <v/>
          </cell>
          <cell r="AK655" t="str">
            <v/>
          </cell>
          <cell r="AL655" t="str">
            <v/>
          </cell>
          <cell r="AM655" t="str">
            <v/>
          </cell>
        </row>
        <row r="656">
          <cell r="H656" t="str">
            <v>-</v>
          </cell>
          <cell r="J656" t="str">
            <v>M72_QUALITY MANAGEMENT &amp; KNOWLEDGE</v>
          </cell>
          <cell r="K656">
            <v>66340.2</v>
          </cell>
          <cell r="L656">
            <v>49948.423171449991</v>
          </cell>
          <cell r="M656">
            <v>116288.62317144999</v>
          </cell>
          <cell r="N656">
            <v>0</v>
          </cell>
          <cell r="O656">
            <v>0</v>
          </cell>
          <cell r="P656">
            <v>0</v>
          </cell>
          <cell r="Q656" t="str">
            <v>-</v>
          </cell>
          <cell r="R656" t="str">
            <v/>
          </cell>
          <cell r="S656" t="str">
            <v/>
          </cell>
          <cell r="T656" t="str">
            <v/>
          </cell>
          <cell r="U656" t="str">
            <v/>
          </cell>
          <cell r="V656" t="str">
            <v/>
          </cell>
          <cell r="W656" t="str">
            <v/>
          </cell>
          <cell r="X656" t="str">
            <v/>
          </cell>
          <cell r="Y656" t="str">
            <v/>
          </cell>
          <cell r="Z656" t="str">
            <v/>
          </cell>
          <cell r="AA656" t="str">
            <v>brak CC</v>
          </cell>
          <cell r="AB656" t="str">
            <v/>
          </cell>
          <cell r="AC656" t="str">
            <v/>
          </cell>
          <cell r="AD656" t="str">
            <v/>
          </cell>
          <cell r="AE656" t="str">
            <v/>
          </cell>
          <cell r="AF656" t="str">
            <v/>
          </cell>
          <cell r="AG656" t="str">
            <v/>
          </cell>
          <cell r="AH656" t="str">
            <v/>
          </cell>
          <cell r="AI656" t="str">
            <v/>
          </cell>
          <cell r="AJ656" t="str">
            <v/>
          </cell>
          <cell r="AK656" t="str">
            <v/>
          </cell>
          <cell r="AL656" t="str">
            <v/>
          </cell>
          <cell r="AM656" t="str">
            <v/>
          </cell>
        </row>
        <row r="657">
          <cell r="H657" t="str">
            <v>-</v>
          </cell>
          <cell r="J657" t="str">
            <v>4210_DEPARTMENT ADMINISTRATION</v>
          </cell>
          <cell r="K657">
            <v>66340.2</v>
          </cell>
          <cell r="L657">
            <v>49948.423171449991</v>
          </cell>
          <cell r="M657">
            <v>116288.62317144999</v>
          </cell>
          <cell r="N657">
            <v>0</v>
          </cell>
          <cell r="O657">
            <v>0</v>
          </cell>
          <cell r="P657">
            <v>0</v>
          </cell>
          <cell r="Q657" t="str">
            <v>-</v>
          </cell>
          <cell r="R657" t="str">
            <v/>
          </cell>
          <cell r="S657" t="str">
            <v/>
          </cell>
          <cell r="T657" t="str">
            <v/>
          </cell>
          <cell r="U657" t="str">
            <v/>
          </cell>
          <cell r="V657" t="str">
            <v/>
          </cell>
          <cell r="W657" t="str">
            <v/>
          </cell>
          <cell r="X657" t="str">
            <v/>
          </cell>
          <cell r="Y657" t="str">
            <v/>
          </cell>
          <cell r="Z657" t="str">
            <v/>
          </cell>
          <cell r="AA657" t="str">
            <v>brak CC</v>
          </cell>
          <cell r="AB657" t="str">
            <v/>
          </cell>
          <cell r="AC657" t="str">
            <v/>
          </cell>
          <cell r="AD657" t="str">
            <v/>
          </cell>
          <cell r="AE657" t="str">
            <v/>
          </cell>
          <cell r="AF657" t="str">
            <v/>
          </cell>
          <cell r="AG657" t="str">
            <v/>
          </cell>
          <cell r="AH657" t="str">
            <v/>
          </cell>
          <cell r="AI657" t="str">
            <v/>
          </cell>
          <cell r="AJ657" t="str">
            <v/>
          </cell>
          <cell r="AK657" t="str">
            <v/>
          </cell>
          <cell r="AL657" t="str">
            <v/>
          </cell>
          <cell r="AM657" t="str">
            <v/>
          </cell>
        </row>
        <row r="658">
          <cell r="H658" t="str">
            <v>-</v>
          </cell>
          <cell r="J658" t="str">
            <v>Z2140_HEALTHCARE</v>
          </cell>
          <cell r="K658">
            <v>66340.2</v>
          </cell>
          <cell r="L658">
            <v>49948.423171449991</v>
          </cell>
          <cell r="M658">
            <v>116288.62317144999</v>
          </cell>
          <cell r="N658">
            <v>0</v>
          </cell>
          <cell r="O658">
            <v>0</v>
          </cell>
          <cell r="P658">
            <v>0</v>
          </cell>
          <cell r="Q658" t="str">
            <v>-</v>
          </cell>
          <cell r="R658" t="str">
            <v/>
          </cell>
          <cell r="S658" t="str">
            <v/>
          </cell>
          <cell r="T658" t="str">
            <v/>
          </cell>
          <cell r="U658" t="str">
            <v/>
          </cell>
          <cell r="V658" t="str">
            <v/>
          </cell>
          <cell r="W658" t="str">
            <v/>
          </cell>
          <cell r="X658" t="str">
            <v/>
          </cell>
          <cell r="Y658" t="str">
            <v/>
          </cell>
          <cell r="Z658" t="str">
            <v/>
          </cell>
          <cell r="AA658" t="str">
            <v>brak CC</v>
          </cell>
          <cell r="AB658" t="str">
            <v/>
          </cell>
          <cell r="AC658" t="str">
            <v/>
          </cell>
          <cell r="AD658" t="str">
            <v/>
          </cell>
          <cell r="AE658" t="str">
            <v/>
          </cell>
          <cell r="AF658" t="str">
            <v/>
          </cell>
          <cell r="AG658" t="str">
            <v/>
          </cell>
          <cell r="AH658" t="str">
            <v/>
          </cell>
          <cell r="AI658" t="str">
            <v/>
          </cell>
          <cell r="AJ658" t="str">
            <v/>
          </cell>
          <cell r="AK658" t="str">
            <v/>
          </cell>
          <cell r="AL658" t="str">
            <v/>
          </cell>
          <cell r="AM658" t="str">
            <v/>
          </cell>
        </row>
        <row r="659">
          <cell r="H659" t="str">
            <v>J13_M72_4210_Z2140_65400</v>
          </cell>
          <cell r="J659" t="str">
            <v>65400_Ochrona medyczna</v>
          </cell>
          <cell r="K659">
            <v>66340.2</v>
          </cell>
          <cell r="L659">
            <v>49948.423171449991</v>
          </cell>
          <cell r="M659">
            <v>116288.62317144999</v>
          </cell>
          <cell r="N659">
            <v>1</v>
          </cell>
          <cell r="O659">
            <v>1</v>
          </cell>
          <cell r="P659">
            <v>1</v>
          </cell>
          <cell r="Q659" t="str">
            <v>J13M724210Z214065400</v>
          </cell>
          <cell r="R659" t="str">
            <v>H2</v>
          </cell>
          <cell r="S659" t="str">
            <v>O0</v>
          </cell>
          <cell r="T659" t="str">
            <v/>
          </cell>
          <cell r="U659" t="str">
            <v>Healthcare</v>
          </cell>
          <cell r="V659" t="str">
            <v>OVERHEADS</v>
          </cell>
          <cell r="W659" t="str">
            <v>Quality Mgmt&amp;Knowledge</v>
          </cell>
          <cell r="X659" t="str">
            <v>Medical Care</v>
          </cell>
          <cell r="Y659" t="str">
            <v>PH2O0XC723</v>
          </cell>
          <cell r="Z659" t="str">
            <v>Healthcare//Quality Mgmt &amp; Knowledge</v>
          </cell>
          <cell r="AA659">
            <v>1</v>
          </cell>
          <cell r="AB659" t="str">
            <v>MEDYCYNA PRACY – KOSZTY MEDYCZNE</v>
          </cell>
          <cell r="AC659" t="str">
            <v/>
          </cell>
          <cell r="AD659" t="str">
            <v/>
          </cell>
          <cell r="AE659" t="str">
            <v/>
          </cell>
          <cell r="AF659" t="str">
            <v/>
          </cell>
          <cell r="AG659" t="str">
            <v/>
          </cell>
          <cell r="AH659" t="str">
            <v/>
          </cell>
          <cell r="AI659" t="str">
            <v/>
          </cell>
          <cell r="AJ659" t="str">
            <v/>
          </cell>
          <cell r="AK659" t="str">
            <v/>
          </cell>
          <cell r="AL659" t="str">
            <v/>
          </cell>
          <cell r="AM659" t="str">
            <v/>
          </cell>
        </row>
        <row r="660">
          <cell r="H660" t="str">
            <v>-</v>
          </cell>
          <cell r="J660" t="str">
            <v>M73_Internal Vindication</v>
          </cell>
          <cell r="K660">
            <v>10112</v>
          </cell>
          <cell r="L660">
            <v>4506.0730836699986</v>
          </cell>
          <cell r="M660">
            <v>14618.073083669999</v>
          </cell>
          <cell r="N660">
            <v>0</v>
          </cell>
          <cell r="O660">
            <v>0</v>
          </cell>
          <cell r="P660">
            <v>0</v>
          </cell>
          <cell r="Q660" t="str">
            <v>-</v>
          </cell>
          <cell r="R660" t="str">
            <v/>
          </cell>
          <cell r="S660" t="str">
            <v/>
          </cell>
          <cell r="T660" t="str">
            <v/>
          </cell>
          <cell r="U660" t="str">
            <v/>
          </cell>
          <cell r="V660" t="str">
            <v/>
          </cell>
          <cell r="W660" t="str">
            <v/>
          </cell>
          <cell r="X660" t="str">
            <v/>
          </cell>
          <cell r="Y660" t="str">
            <v/>
          </cell>
          <cell r="Z660" t="str">
            <v/>
          </cell>
          <cell r="AA660" t="str">
            <v>brak CC</v>
          </cell>
          <cell r="AB660" t="str">
            <v/>
          </cell>
          <cell r="AC660" t="str">
            <v/>
          </cell>
          <cell r="AD660" t="str">
            <v/>
          </cell>
          <cell r="AE660" t="str">
            <v/>
          </cell>
          <cell r="AF660" t="str">
            <v/>
          </cell>
          <cell r="AG660" t="str">
            <v/>
          </cell>
          <cell r="AH660" t="str">
            <v/>
          </cell>
          <cell r="AI660" t="str">
            <v/>
          </cell>
          <cell r="AJ660" t="str">
            <v/>
          </cell>
          <cell r="AK660" t="str">
            <v/>
          </cell>
          <cell r="AL660" t="str">
            <v/>
          </cell>
          <cell r="AM660" t="str">
            <v/>
          </cell>
        </row>
        <row r="661">
          <cell r="H661" t="str">
            <v>-</v>
          </cell>
          <cell r="J661" t="str">
            <v>4210_DEPARTMENT ADMINISTRATION</v>
          </cell>
          <cell r="K661">
            <v>10112</v>
          </cell>
          <cell r="L661">
            <v>4506.0730836699986</v>
          </cell>
          <cell r="M661">
            <v>14618.073083669999</v>
          </cell>
          <cell r="N661">
            <v>0</v>
          </cell>
          <cell r="O661">
            <v>0</v>
          </cell>
          <cell r="P661">
            <v>0</v>
          </cell>
          <cell r="Q661" t="str">
            <v>-</v>
          </cell>
          <cell r="R661" t="str">
            <v/>
          </cell>
          <cell r="S661" t="str">
            <v/>
          </cell>
          <cell r="T661" t="str">
            <v/>
          </cell>
          <cell r="U661" t="str">
            <v/>
          </cell>
          <cell r="V661" t="str">
            <v/>
          </cell>
          <cell r="W661" t="str">
            <v/>
          </cell>
          <cell r="X661" t="str">
            <v/>
          </cell>
          <cell r="Y661" t="str">
            <v/>
          </cell>
          <cell r="Z661" t="str">
            <v/>
          </cell>
          <cell r="AA661" t="str">
            <v>brak CC</v>
          </cell>
          <cell r="AB661" t="str">
            <v/>
          </cell>
          <cell r="AC661" t="str">
            <v/>
          </cell>
          <cell r="AD661" t="str">
            <v/>
          </cell>
          <cell r="AE661" t="str">
            <v/>
          </cell>
          <cell r="AF661" t="str">
            <v/>
          </cell>
          <cell r="AG661" t="str">
            <v/>
          </cell>
          <cell r="AH661" t="str">
            <v/>
          </cell>
          <cell r="AI661" t="str">
            <v/>
          </cell>
          <cell r="AJ661" t="str">
            <v/>
          </cell>
          <cell r="AK661" t="str">
            <v/>
          </cell>
          <cell r="AL661" t="str">
            <v/>
          </cell>
          <cell r="AM661" t="str">
            <v/>
          </cell>
        </row>
        <row r="662">
          <cell r="H662" t="str">
            <v>-</v>
          </cell>
          <cell r="J662" t="str">
            <v>Z2140_HEALTHCARE</v>
          </cell>
          <cell r="K662">
            <v>10112</v>
          </cell>
          <cell r="L662">
            <v>4506.0730836699986</v>
          </cell>
          <cell r="M662">
            <v>14618.073083669999</v>
          </cell>
          <cell r="N662">
            <v>0</v>
          </cell>
          <cell r="O662">
            <v>0</v>
          </cell>
          <cell r="P662">
            <v>0</v>
          </cell>
          <cell r="Q662" t="str">
            <v>-</v>
          </cell>
          <cell r="R662" t="str">
            <v/>
          </cell>
          <cell r="S662" t="str">
            <v/>
          </cell>
          <cell r="T662" t="str">
            <v/>
          </cell>
          <cell r="U662" t="str">
            <v/>
          </cell>
          <cell r="V662" t="str">
            <v/>
          </cell>
          <cell r="W662" t="str">
            <v/>
          </cell>
          <cell r="X662" t="str">
            <v/>
          </cell>
          <cell r="Y662" t="str">
            <v/>
          </cell>
          <cell r="Z662" t="str">
            <v/>
          </cell>
          <cell r="AA662" t="str">
            <v>brak CC</v>
          </cell>
          <cell r="AB662" t="str">
            <v/>
          </cell>
          <cell r="AC662" t="str">
            <v/>
          </cell>
          <cell r="AD662" t="str">
            <v/>
          </cell>
          <cell r="AE662" t="str">
            <v/>
          </cell>
          <cell r="AF662" t="str">
            <v/>
          </cell>
          <cell r="AG662" t="str">
            <v/>
          </cell>
          <cell r="AH662" t="str">
            <v/>
          </cell>
          <cell r="AI662" t="str">
            <v/>
          </cell>
          <cell r="AJ662" t="str">
            <v/>
          </cell>
          <cell r="AK662" t="str">
            <v/>
          </cell>
          <cell r="AL662" t="str">
            <v/>
          </cell>
          <cell r="AM662" t="str">
            <v/>
          </cell>
        </row>
        <row r="663">
          <cell r="H663" t="str">
            <v>J13_M73_4210_Z2140_65400</v>
          </cell>
          <cell r="J663" t="str">
            <v>65400_Ochrona medyczna</v>
          </cell>
          <cell r="K663">
            <v>10112</v>
          </cell>
          <cell r="L663">
            <v>4506.0730836699986</v>
          </cell>
          <cell r="M663">
            <v>14618.073083669999</v>
          </cell>
          <cell r="N663">
            <v>1</v>
          </cell>
          <cell r="O663">
            <v>1</v>
          </cell>
          <cell r="P663">
            <v>1</v>
          </cell>
          <cell r="Q663" t="str">
            <v>J13M734210Z214065400</v>
          </cell>
          <cell r="R663" t="str">
            <v>H2</v>
          </cell>
          <cell r="S663" t="str">
            <v>O0</v>
          </cell>
          <cell r="T663" t="str">
            <v/>
          </cell>
          <cell r="U663" t="str">
            <v>Healthcare</v>
          </cell>
          <cell r="V663" t="str">
            <v>OVERHEADS</v>
          </cell>
          <cell r="W663" t="str">
            <v>CC Vindication</v>
          </cell>
          <cell r="X663" t="str">
            <v>Medical Care</v>
          </cell>
          <cell r="Y663" t="str">
            <v>PH2O0XC733</v>
          </cell>
          <cell r="Z663" t="str">
            <v>Healthcare//CC Vindication</v>
          </cell>
          <cell r="AA663">
            <v>1</v>
          </cell>
          <cell r="AB663" t="str">
            <v>MEDYCYNA PRACY – KOSZTY MEDYCZNE</v>
          </cell>
          <cell r="AC663" t="str">
            <v/>
          </cell>
          <cell r="AD663" t="str">
            <v/>
          </cell>
          <cell r="AE663" t="str">
            <v/>
          </cell>
          <cell r="AF663" t="str">
            <v/>
          </cell>
          <cell r="AG663" t="str">
            <v/>
          </cell>
          <cell r="AH663" t="str">
            <v/>
          </cell>
          <cell r="AI663" t="str">
            <v/>
          </cell>
          <cell r="AJ663" t="str">
            <v/>
          </cell>
          <cell r="AK663" t="str">
            <v/>
          </cell>
          <cell r="AL663" t="str">
            <v/>
          </cell>
          <cell r="AM663" t="str">
            <v/>
          </cell>
        </row>
        <row r="664">
          <cell r="H664" t="str">
            <v>-</v>
          </cell>
          <cell r="J664" t="str">
            <v>M74_VERIFICATION AND VINDICATION</v>
          </cell>
          <cell r="K664">
            <v>0</v>
          </cell>
          <cell r="L664">
            <v>0</v>
          </cell>
          <cell r="M664">
            <v>0</v>
          </cell>
          <cell r="N664">
            <v>0</v>
          </cell>
          <cell r="O664">
            <v>0</v>
          </cell>
          <cell r="P664">
            <v>0</v>
          </cell>
          <cell r="Q664" t="str">
            <v>-</v>
          </cell>
          <cell r="R664" t="str">
            <v/>
          </cell>
          <cell r="S664" t="str">
            <v/>
          </cell>
          <cell r="T664" t="str">
            <v/>
          </cell>
          <cell r="U664" t="str">
            <v/>
          </cell>
          <cell r="V664" t="str">
            <v/>
          </cell>
          <cell r="W664" t="str">
            <v/>
          </cell>
          <cell r="X664" t="str">
            <v/>
          </cell>
          <cell r="Y664" t="str">
            <v/>
          </cell>
          <cell r="Z664" t="str">
            <v/>
          </cell>
          <cell r="AA664" t="str">
            <v>brak CC</v>
          </cell>
          <cell r="AB664" t="str">
            <v/>
          </cell>
          <cell r="AC664" t="str">
            <v/>
          </cell>
          <cell r="AD664" t="str">
            <v/>
          </cell>
          <cell r="AE664" t="str">
            <v/>
          </cell>
          <cell r="AF664" t="str">
            <v/>
          </cell>
          <cell r="AG664" t="str">
            <v/>
          </cell>
          <cell r="AH664" t="str">
            <v/>
          </cell>
          <cell r="AI664" t="str">
            <v/>
          </cell>
          <cell r="AJ664" t="str">
            <v/>
          </cell>
          <cell r="AK664" t="str">
            <v/>
          </cell>
          <cell r="AL664" t="str">
            <v/>
          </cell>
          <cell r="AM664" t="str">
            <v/>
          </cell>
        </row>
        <row r="665">
          <cell r="H665" t="str">
            <v>-</v>
          </cell>
          <cell r="J665" t="str">
            <v>4210_DEPARTMENT ADMINISTRATION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 t="str">
            <v>-</v>
          </cell>
          <cell r="R665" t="str">
            <v/>
          </cell>
          <cell r="S665" t="str">
            <v/>
          </cell>
          <cell r="T665" t="str">
            <v/>
          </cell>
          <cell r="U665" t="str">
            <v/>
          </cell>
          <cell r="V665" t="str">
            <v/>
          </cell>
          <cell r="W665" t="str">
            <v/>
          </cell>
          <cell r="X665" t="str">
            <v/>
          </cell>
          <cell r="Y665" t="str">
            <v/>
          </cell>
          <cell r="Z665" t="str">
            <v/>
          </cell>
          <cell r="AA665" t="str">
            <v>brak CC</v>
          </cell>
          <cell r="AB665" t="str">
            <v/>
          </cell>
          <cell r="AC665" t="str">
            <v/>
          </cell>
          <cell r="AD665" t="str">
            <v/>
          </cell>
          <cell r="AE665" t="str">
            <v/>
          </cell>
          <cell r="AF665" t="str">
            <v/>
          </cell>
          <cell r="AG665" t="str">
            <v/>
          </cell>
          <cell r="AH665" t="str">
            <v/>
          </cell>
          <cell r="AI665" t="str">
            <v/>
          </cell>
          <cell r="AJ665" t="str">
            <v/>
          </cell>
          <cell r="AK665" t="str">
            <v/>
          </cell>
          <cell r="AL665" t="str">
            <v/>
          </cell>
          <cell r="AM665" t="str">
            <v/>
          </cell>
        </row>
        <row r="666">
          <cell r="H666" t="str">
            <v>-</v>
          </cell>
          <cell r="J666" t="str">
            <v>Z2140_HEALTHCARE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 t="str">
            <v>-</v>
          </cell>
          <cell r="R666" t="str">
            <v/>
          </cell>
          <cell r="S666" t="str">
            <v/>
          </cell>
          <cell r="T666" t="str">
            <v/>
          </cell>
          <cell r="U666" t="str">
            <v/>
          </cell>
          <cell r="V666" t="str">
            <v/>
          </cell>
          <cell r="W666" t="str">
            <v/>
          </cell>
          <cell r="X666" t="str">
            <v/>
          </cell>
          <cell r="Y666" t="str">
            <v/>
          </cell>
          <cell r="Z666" t="str">
            <v/>
          </cell>
          <cell r="AA666" t="str">
            <v>brak CC</v>
          </cell>
          <cell r="AB666" t="str">
            <v/>
          </cell>
          <cell r="AC666" t="str">
            <v/>
          </cell>
          <cell r="AD666" t="str">
            <v/>
          </cell>
          <cell r="AE666" t="str">
            <v/>
          </cell>
          <cell r="AF666" t="str">
            <v/>
          </cell>
          <cell r="AG666" t="str">
            <v/>
          </cell>
          <cell r="AH666" t="str">
            <v/>
          </cell>
          <cell r="AI666" t="str">
            <v/>
          </cell>
          <cell r="AJ666" t="str">
            <v/>
          </cell>
          <cell r="AK666" t="str">
            <v/>
          </cell>
          <cell r="AL666" t="str">
            <v/>
          </cell>
          <cell r="AM666" t="str">
            <v/>
          </cell>
        </row>
        <row r="667">
          <cell r="H667" t="str">
            <v>J13_M74_4210_Z2140_65400</v>
          </cell>
          <cell r="J667" t="str">
            <v>65400_Ochrona medyczna</v>
          </cell>
          <cell r="K667">
            <v>0</v>
          </cell>
          <cell r="L667">
            <v>0</v>
          </cell>
          <cell r="M667">
            <v>0</v>
          </cell>
          <cell r="N667">
            <v>1</v>
          </cell>
          <cell r="O667">
            <v>0</v>
          </cell>
          <cell r="P667">
            <v>0</v>
          </cell>
          <cell r="Q667" t="str">
            <v>J13M744210Z214065400</v>
          </cell>
          <cell r="R667" t="str">
            <v/>
          </cell>
          <cell r="S667" t="str">
            <v/>
          </cell>
          <cell r="T667" t="str">
            <v/>
          </cell>
          <cell r="U667" t="str">
            <v/>
          </cell>
          <cell r="V667" t="str">
            <v/>
          </cell>
          <cell r="W667" t="str">
            <v/>
          </cell>
          <cell r="X667" t="str">
            <v/>
          </cell>
          <cell r="Y667" t="str">
            <v/>
          </cell>
          <cell r="Z667" t="str">
            <v/>
          </cell>
          <cell r="AA667" t="str">
            <v>brak CC</v>
          </cell>
          <cell r="AB667" t="str">
            <v/>
          </cell>
          <cell r="AC667" t="str">
            <v/>
          </cell>
          <cell r="AD667" t="str">
            <v/>
          </cell>
          <cell r="AE667" t="str">
            <v/>
          </cell>
          <cell r="AF667" t="str">
            <v/>
          </cell>
          <cell r="AG667" t="str">
            <v/>
          </cell>
          <cell r="AH667" t="str">
            <v/>
          </cell>
          <cell r="AI667" t="str">
            <v/>
          </cell>
          <cell r="AJ667" t="str">
            <v/>
          </cell>
          <cell r="AK667" t="str">
            <v/>
          </cell>
          <cell r="AL667" t="str">
            <v/>
          </cell>
          <cell r="AM667" t="str">
            <v/>
          </cell>
        </row>
        <row r="668">
          <cell r="H668" t="str">
            <v>-</v>
          </cell>
          <cell r="J668" t="str">
            <v>M75_CVC</v>
          </cell>
          <cell r="K668">
            <v>18145.8</v>
          </cell>
          <cell r="L668">
            <v>20291.638502049998</v>
          </cell>
          <cell r="M668">
            <v>38437.438502049998</v>
          </cell>
          <cell r="N668">
            <v>0</v>
          </cell>
          <cell r="O668">
            <v>0</v>
          </cell>
          <cell r="P668">
            <v>0</v>
          </cell>
          <cell r="Q668" t="str">
            <v>-</v>
          </cell>
          <cell r="R668" t="str">
            <v/>
          </cell>
          <cell r="S668" t="str">
            <v/>
          </cell>
          <cell r="T668" t="str">
            <v/>
          </cell>
          <cell r="U668" t="str">
            <v/>
          </cell>
          <cell r="V668" t="str">
            <v/>
          </cell>
          <cell r="W668" t="str">
            <v/>
          </cell>
          <cell r="X668" t="str">
            <v/>
          </cell>
          <cell r="Y668" t="str">
            <v/>
          </cell>
          <cell r="Z668" t="str">
            <v/>
          </cell>
          <cell r="AA668" t="str">
            <v>brak CC</v>
          </cell>
          <cell r="AB668" t="str">
            <v/>
          </cell>
          <cell r="AC668" t="str">
            <v/>
          </cell>
          <cell r="AD668" t="str">
            <v/>
          </cell>
          <cell r="AE668" t="str">
            <v/>
          </cell>
          <cell r="AF668" t="str">
            <v/>
          </cell>
          <cell r="AG668" t="str">
            <v/>
          </cell>
          <cell r="AH668" t="str">
            <v/>
          </cell>
          <cell r="AI668" t="str">
            <v/>
          </cell>
          <cell r="AJ668" t="str">
            <v/>
          </cell>
          <cell r="AK668" t="str">
            <v/>
          </cell>
          <cell r="AL668" t="str">
            <v/>
          </cell>
          <cell r="AM668" t="str">
            <v/>
          </cell>
        </row>
        <row r="669">
          <cell r="H669" t="str">
            <v>-</v>
          </cell>
          <cell r="J669" t="str">
            <v>4210_DEPARTMENT ADMINISTRATION</v>
          </cell>
          <cell r="K669">
            <v>18145.8</v>
          </cell>
          <cell r="L669">
            <v>20291.638502049998</v>
          </cell>
          <cell r="M669">
            <v>38437.438502049998</v>
          </cell>
          <cell r="N669">
            <v>0</v>
          </cell>
          <cell r="O669">
            <v>0</v>
          </cell>
          <cell r="P669">
            <v>0</v>
          </cell>
          <cell r="Q669" t="str">
            <v>-</v>
          </cell>
          <cell r="R669" t="str">
            <v/>
          </cell>
          <cell r="S669" t="str">
            <v/>
          </cell>
          <cell r="T669" t="str">
            <v/>
          </cell>
          <cell r="U669" t="str">
            <v/>
          </cell>
          <cell r="V669" t="str">
            <v/>
          </cell>
          <cell r="W669" t="str">
            <v/>
          </cell>
          <cell r="X669" t="str">
            <v/>
          </cell>
          <cell r="Y669" t="str">
            <v/>
          </cell>
          <cell r="Z669" t="str">
            <v/>
          </cell>
          <cell r="AA669" t="str">
            <v>brak CC</v>
          </cell>
          <cell r="AB669" t="str">
            <v/>
          </cell>
          <cell r="AC669" t="str">
            <v/>
          </cell>
          <cell r="AD669" t="str">
            <v/>
          </cell>
          <cell r="AE669" t="str">
            <v/>
          </cell>
          <cell r="AF669" t="str">
            <v/>
          </cell>
          <cell r="AG669" t="str">
            <v/>
          </cell>
          <cell r="AH669" t="str">
            <v/>
          </cell>
          <cell r="AI669" t="str">
            <v/>
          </cell>
          <cell r="AJ669" t="str">
            <v/>
          </cell>
          <cell r="AK669" t="str">
            <v/>
          </cell>
          <cell r="AL669" t="str">
            <v/>
          </cell>
          <cell r="AM669" t="str">
            <v/>
          </cell>
        </row>
        <row r="670">
          <cell r="H670" t="str">
            <v>-</v>
          </cell>
          <cell r="J670" t="str">
            <v>Z2140_HEALTHCARE</v>
          </cell>
          <cell r="K670">
            <v>18145.8</v>
          </cell>
          <cell r="L670">
            <v>20291.638502049998</v>
          </cell>
          <cell r="M670">
            <v>38437.438502049998</v>
          </cell>
          <cell r="N670">
            <v>0</v>
          </cell>
          <cell r="O670">
            <v>0</v>
          </cell>
          <cell r="P670">
            <v>0</v>
          </cell>
          <cell r="Q670" t="str">
            <v>-</v>
          </cell>
          <cell r="R670" t="str">
            <v/>
          </cell>
          <cell r="S670" t="str">
            <v/>
          </cell>
          <cell r="T670" t="str">
            <v/>
          </cell>
          <cell r="U670" t="str">
            <v/>
          </cell>
          <cell r="V670" t="str">
            <v/>
          </cell>
          <cell r="W670" t="str">
            <v/>
          </cell>
          <cell r="X670" t="str">
            <v/>
          </cell>
          <cell r="Y670" t="str">
            <v/>
          </cell>
          <cell r="Z670" t="str">
            <v/>
          </cell>
          <cell r="AA670" t="str">
            <v>brak CC</v>
          </cell>
          <cell r="AB670" t="str">
            <v/>
          </cell>
          <cell r="AC670" t="str">
            <v/>
          </cell>
          <cell r="AD670" t="str">
            <v/>
          </cell>
          <cell r="AE670" t="str">
            <v/>
          </cell>
          <cell r="AF670" t="str">
            <v/>
          </cell>
          <cell r="AG670" t="str">
            <v/>
          </cell>
          <cell r="AH670" t="str">
            <v/>
          </cell>
          <cell r="AI670" t="str">
            <v/>
          </cell>
          <cell r="AJ670" t="str">
            <v/>
          </cell>
          <cell r="AK670" t="str">
            <v/>
          </cell>
          <cell r="AL670" t="str">
            <v/>
          </cell>
          <cell r="AM670" t="str">
            <v/>
          </cell>
        </row>
        <row r="671">
          <cell r="H671" t="str">
            <v>J13_M75_4210_Z2140_65400</v>
          </cell>
          <cell r="J671" t="str">
            <v>65400_Ochrona medyczna</v>
          </cell>
          <cell r="K671">
            <v>18145.8</v>
          </cell>
          <cell r="L671">
            <v>20291.638502049998</v>
          </cell>
          <cell r="M671">
            <v>38437.438502049998</v>
          </cell>
          <cell r="N671">
            <v>1</v>
          </cell>
          <cell r="O671">
            <v>1</v>
          </cell>
          <cell r="P671">
            <v>1</v>
          </cell>
          <cell r="Q671" t="str">
            <v>J13M754210Z214065400</v>
          </cell>
          <cell r="R671" t="str">
            <v>H2</v>
          </cell>
          <cell r="S671" t="str">
            <v>O0</v>
          </cell>
          <cell r="T671" t="str">
            <v/>
          </cell>
          <cell r="U671" t="str">
            <v>Healthcare</v>
          </cell>
          <cell r="V671" t="str">
            <v>OVERHEADS</v>
          </cell>
          <cell r="W671" t="str">
            <v>CVC</v>
          </cell>
          <cell r="X671" t="str">
            <v>Medical Care</v>
          </cell>
          <cell r="Y671" t="str">
            <v>PH2O0XC753</v>
          </cell>
          <cell r="Z671" t="str">
            <v>Healthcare//CVC</v>
          </cell>
          <cell r="AA671">
            <v>1</v>
          </cell>
          <cell r="AB671" t="str">
            <v>MEDYCYNA PRACY – KOSZTY MEDYCZNE</v>
          </cell>
          <cell r="AC671" t="str">
            <v/>
          </cell>
          <cell r="AD671" t="str">
            <v/>
          </cell>
          <cell r="AE671" t="str">
            <v/>
          </cell>
          <cell r="AF671" t="str">
            <v/>
          </cell>
          <cell r="AG671" t="str">
            <v/>
          </cell>
          <cell r="AH671" t="str">
            <v/>
          </cell>
          <cell r="AI671" t="str">
            <v/>
          </cell>
          <cell r="AJ671" t="str">
            <v/>
          </cell>
          <cell r="AK671" t="str">
            <v/>
          </cell>
          <cell r="AL671" t="str">
            <v/>
          </cell>
          <cell r="AM671" t="str">
            <v/>
          </cell>
        </row>
        <row r="672">
          <cell r="H672" t="str">
            <v>-</v>
          </cell>
          <cell r="J672" t="str">
            <v>M76_CRM SUPPORT</v>
          </cell>
          <cell r="K672">
            <v>163567.6</v>
          </cell>
          <cell r="L672">
            <v>121687.21176125997</v>
          </cell>
          <cell r="M672">
            <v>285254.81176125997</v>
          </cell>
          <cell r="N672">
            <v>0</v>
          </cell>
          <cell r="O672">
            <v>0</v>
          </cell>
          <cell r="P672">
            <v>0</v>
          </cell>
          <cell r="Q672" t="str">
            <v>-</v>
          </cell>
          <cell r="R672" t="str">
            <v/>
          </cell>
          <cell r="S672" t="str">
            <v/>
          </cell>
          <cell r="T672" t="str">
            <v/>
          </cell>
          <cell r="U672" t="str">
            <v/>
          </cell>
          <cell r="V672" t="str">
            <v/>
          </cell>
          <cell r="W672" t="str">
            <v/>
          </cell>
          <cell r="X672" t="str">
            <v/>
          </cell>
          <cell r="Y672" t="str">
            <v/>
          </cell>
          <cell r="Z672" t="str">
            <v/>
          </cell>
          <cell r="AA672" t="str">
            <v>brak CC</v>
          </cell>
          <cell r="AB672" t="str">
            <v/>
          </cell>
          <cell r="AC672" t="str">
            <v/>
          </cell>
          <cell r="AD672" t="str">
            <v/>
          </cell>
          <cell r="AE672" t="str">
            <v/>
          </cell>
          <cell r="AF672" t="str">
            <v/>
          </cell>
          <cell r="AG672" t="str">
            <v/>
          </cell>
          <cell r="AH672" t="str">
            <v/>
          </cell>
          <cell r="AI672" t="str">
            <v/>
          </cell>
          <cell r="AJ672" t="str">
            <v/>
          </cell>
          <cell r="AK672" t="str">
            <v/>
          </cell>
          <cell r="AL672" t="str">
            <v/>
          </cell>
          <cell r="AM672" t="str">
            <v/>
          </cell>
        </row>
        <row r="673">
          <cell r="H673" t="str">
            <v>-</v>
          </cell>
          <cell r="J673" t="str">
            <v>4210_DEPARTMENT ADMINISTRATION</v>
          </cell>
          <cell r="K673">
            <v>163567.6</v>
          </cell>
          <cell r="L673">
            <v>121687.21176125997</v>
          </cell>
          <cell r="M673">
            <v>285254.81176125997</v>
          </cell>
          <cell r="N673">
            <v>0</v>
          </cell>
          <cell r="O673">
            <v>0</v>
          </cell>
          <cell r="P673">
            <v>0</v>
          </cell>
          <cell r="Q673" t="str">
            <v>-</v>
          </cell>
          <cell r="R673" t="str">
            <v/>
          </cell>
          <cell r="S673" t="str">
            <v/>
          </cell>
          <cell r="T673" t="str">
            <v/>
          </cell>
          <cell r="U673" t="str">
            <v/>
          </cell>
          <cell r="V673" t="str">
            <v/>
          </cell>
          <cell r="W673" t="str">
            <v/>
          </cell>
          <cell r="X673" t="str">
            <v/>
          </cell>
          <cell r="Y673" t="str">
            <v/>
          </cell>
          <cell r="Z673" t="str">
            <v/>
          </cell>
          <cell r="AA673" t="str">
            <v>brak CC</v>
          </cell>
          <cell r="AB673" t="str">
            <v/>
          </cell>
          <cell r="AC673" t="str">
            <v/>
          </cell>
          <cell r="AD673" t="str">
            <v/>
          </cell>
          <cell r="AE673" t="str">
            <v/>
          </cell>
          <cell r="AF673" t="str">
            <v/>
          </cell>
          <cell r="AG673" t="str">
            <v/>
          </cell>
          <cell r="AH673" t="str">
            <v/>
          </cell>
          <cell r="AI673" t="str">
            <v/>
          </cell>
          <cell r="AJ673" t="str">
            <v/>
          </cell>
          <cell r="AK673" t="str">
            <v/>
          </cell>
          <cell r="AL673" t="str">
            <v/>
          </cell>
          <cell r="AM673" t="str">
            <v/>
          </cell>
        </row>
        <row r="674">
          <cell r="H674" t="str">
            <v>-</v>
          </cell>
          <cell r="J674" t="str">
            <v>Z2140_HEALTHCARE</v>
          </cell>
          <cell r="K674">
            <v>163567.6</v>
          </cell>
          <cell r="L674">
            <v>121687.21176125997</v>
          </cell>
          <cell r="M674">
            <v>285254.81176125997</v>
          </cell>
          <cell r="N674">
            <v>0</v>
          </cell>
          <cell r="O674">
            <v>0</v>
          </cell>
          <cell r="P674">
            <v>0</v>
          </cell>
          <cell r="Q674" t="str">
            <v>-</v>
          </cell>
          <cell r="R674" t="str">
            <v/>
          </cell>
          <cell r="S674" t="str">
            <v/>
          </cell>
          <cell r="T674" t="str">
            <v/>
          </cell>
          <cell r="U674" t="str">
            <v/>
          </cell>
          <cell r="V674" t="str">
            <v/>
          </cell>
          <cell r="W674" t="str">
            <v/>
          </cell>
          <cell r="X674" t="str">
            <v/>
          </cell>
          <cell r="Y674" t="str">
            <v/>
          </cell>
          <cell r="Z674" t="str">
            <v/>
          </cell>
          <cell r="AA674" t="str">
            <v>brak CC</v>
          </cell>
          <cell r="AB674" t="str">
            <v/>
          </cell>
          <cell r="AC674" t="str">
            <v/>
          </cell>
          <cell r="AD674" t="str">
            <v/>
          </cell>
          <cell r="AE674" t="str">
            <v/>
          </cell>
          <cell r="AF674" t="str">
            <v/>
          </cell>
          <cell r="AG674" t="str">
            <v/>
          </cell>
          <cell r="AH674" t="str">
            <v/>
          </cell>
          <cell r="AI674" t="str">
            <v/>
          </cell>
          <cell r="AJ674" t="str">
            <v/>
          </cell>
          <cell r="AK674" t="str">
            <v/>
          </cell>
          <cell r="AL674" t="str">
            <v/>
          </cell>
          <cell r="AM674" t="str">
            <v/>
          </cell>
        </row>
        <row r="675">
          <cell r="H675" t="str">
            <v>J13_M76_4210_Z2140_65400</v>
          </cell>
          <cell r="J675" t="str">
            <v>65400_Ochrona medyczna</v>
          </cell>
          <cell r="K675">
            <v>163567.6</v>
          </cell>
          <cell r="L675">
            <v>121687.21176125997</v>
          </cell>
          <cell r="M675">
            <v>285254.81176125997</v>
          </cell>
          <cell r="N675">
            <v>1</v>
          </cell>
          <cell r="O675">
            <v>1</v>
          </cell>
          <cell r="P675">
            <v>1</v>
          </cell>
          <cell r="Q675" t="str">
            <v>J13M764210Z214065400</v>
          </cell>
          <cell r="R675" t="str">
            <v>H2</v>
          </cell>
          <cell r="S675" t="str">
            <v>O0</v>
          </cell>
          <cell r="T675" t="str">
            <v/>
          </cell>
          <cell r="U675" t="str">
            <v>Healthcare</v>
          </cell>
          <cell r="V675" t="str">
            <v>OVERHEADS</v>
          </cell>
          <cell r="W675" t="str">
            <v>CRM Support</v>
          </cell>
          <cell r="X675" t="str">
            <v>Medical Care</v>
          </cell>
          <cell r="Y675" t="str">
            <v>PH2O0XC763</v>
          </cell>
          <cell r="Z675" t="str">
            <v>Healthcare//CRM Support</v>
          </cell>
          <cell r="AA675">
            <v>1</v>
          </cell>
          <cell r="AB675" t="str">
            <v>MEDYCYNA PRACY – KOSZTY MEDYCZNE</v>
          </cell>
          <cell r="AC675" t="str">
            <v/>
          </cell>
          <cell r="AD675" t="str">
            <v/>
          </cell>
          <cell r="AE675" t="str">
            <v/>
          </cell>
          <cell r="AF675" t="str">
            <v/>
          </cell>
          <cell r="AG675" t="str">
            <v/>
          </cell>
          <cell r="AH675" t="str">
            <v/>
          </cell>
          <cell r="AI675" t="str">
            <v/>
          </cell>
          <cell r="AJ675" t="str">
            <v/>
          </cell>
          <cell r="AK675" t="str">
            <v/>
          </cell>
          <cell r="AL675" t="str">
            <v/>
          </cell>
          <cell r="AM675" t="str">
            <v/>
          </cell>
        </row>
        <row r="676">
          <cell r="H676" t="str">
            <v>-</v>
          </cell>
          <cell r="J676" t="str">
            <v>M92_CANAL+ OTT</v>
          </cell>
          <cell r="K676">
            <v>61846.400000000001</v>
          </cell>
          <cell r="L676">
            <v>62131.915506139987</v>
          </cell>
          <cell r="M676">
            <v>123978.31550613999</v>
          </cell>
          <cell r="N676">
            <v>0</v>
          </cell>
          <cell r="O676">
            <v>0</v>
          </cell>
          <cell r="P676">
            <v>0</v>
          </cell>
          <cell r="Q676" t="str">
            <v>-</v>
          </cell>
          <cell r="R676" t="str">
            <v/>
          </cell>
          <cell r="S676" t="str">
            <v/>
          </cell>
          <cell r="T676" t="str">
            <v/>
          </cell>
          <cell r="U676" t="str">
            <v/>
          </cell>
          <cell r="V676" t="str">
            <v/>
          </cell>
          <cell r="W676" t="str">
            <v/>
          </cell>
          <cell r="X676" t="str">
            <v/>
          </cell>
          <cell r="Y676" t="str">
            <v/>
          </cell>
          <cell r="Z676" t="str">
            <v/>
          </cell>
          <cell r="AA676" t="str">
            <v>brak CC</v>
          </cell>
          <cell r="AB676" t="str">
            <v/>
          </cell>
          <cell r="AC676" t="str">
            <v/>
          </cell>
          <cell r="AD676" t="str">
            <v/>
          </cell>
          <cell r="AE676" t="str">
            <v/>
          </cell>
          <cell r="AF676" t="str">
            <v/>
          </cell>
          <cell r="AG676" t="str">
            <v/>
          </cell>
          <cell r="AH676" t="str">
            <v/>
          </cell>
          <cell r="AI676" t="str">
            <v/>
          </cell>
          <cell r="AJ676" t="str">
            <v/>
          </cell>
          <cell r="AK676" t="str">
            <v/>
          </cell>
          <cell r="AL676" t="str">
            <v/>
          </cell>
          <cell r="AM676" t="str">
            <v/>
          </cell>
        </row>
        <row r="677">
          <cell r="H677" t="str">
            <v>-</v>
          </cell>
          <cell r="J677" t="str">
            <v>4210_DEPARTMENT ADMINISTRATION</v>
          </cell>
          <cell r="K677">
            <v>61846.400000000001</v>
          </cell>
          <cell r="L677">
            <v>62131.915506139987</v>
          </cell>
          <cell r="M677">
            <v>123978.31550613999</v>
          </cell>
          <cell r="N677">
            <v>0</v>
          </cell>
          <cell r="O677">
            <v>0</v>
          </cell>
          <cell r="P677">
            <v>0</v>
          </cell>
          <cell r="Q677" t="str">
            <v>-</v>
          </cell>
          <cell r="R677" t="str">
            <v/>
          </cell>
          <cell r="S677" t="str">
            <v/>
          </cell>
          <cell r="T677" t="str">
            <v/>
          </cell>
          <cell r="U677" t="str">
            <v/>
          </cell>
          <cell r="V677" t="str">
            <v/>
          </cell>
          <cell r="W677" t="str">
            <v/>
          </cell>
          <cell r="X677" t="str">
            <v/>
          </cell>
          <cell r="Y677" t="str">
            <v/>
          </cell>
          <cell r="Z677" t="str">
            <v/>
          </cell>
          <cell r="AA677" t="str">
            <v>brak CC</v>
          </cell>
          <cell r="AB677" t="str">
            <v/>
          </cell>
          <cell r="AC677" t="str">
            <v/>
          </cell>
          <cell r="AD677" t="str">
            <v/>
          </cell>
          <cell r="AE677" t="str">
            <v/>
          </cell>
          <cell r="AF677" t="str">
            <v/>
          </cell>
          <cell r="AG677" t="str">
            <v/>
          </cell>
          <cell r="AH677" t="str">
            <v/>
          </cell>
          <cell r="AI677" t="str">
            <v/>
          </cell>
          <cell r="AJ677" t="str">
            <v/>
          </cell>
          <cell r="AK677" t="str">
            <v/>
          </cell>
          <cell r="AL677" t="str">
            <v/>
          </cell>
          <cell r="AM677" t="str">
            <v/>
          </cell>
        </row>
        <row r="678">
          <cell r="H678" t="str">
            <v>-</v>
          </cell>
          <cell r="J678" t="str">
            <v>Z2140_HEALTHCARE</v>
          </cell>
          <cell r="K678">
            <v>61846.400000000001</v>
          </cell>
          <cell r="L678">
            <v>62131.915506139987</v>
          </cell>
          <cell r="M678">
            <v>123978.31550613999</v>
          </cell>
          <cell r="N678">
            <v>0</v>
          </cell>
          <cell r="O678">
            <v>0</v>
          </cell>
          <cell r="P678">
            <v>0</v>
          </cell>
          <cell r="Q678" t="str">
            <v>-</v>
          </cell>
          <cell r="R678" t="str">
            <v/>
          </cell>
          <cell r="S678" t="str">
            <v/>
          </cell>
          <cell r="T678" t="str">
            <v/>
          </cell>
          <cell r="U678" t="str">
            <v/>
          </cell>
          <cell r="V678" t="str">
            <v/>
          </cell>
          <cell r="W678" t="str">
            <v/>
          </cell>
          <cell r="X678" t="str">
            <v/>
          </cell>
          <cell r="Y678" t="str">
            <v/>
          </cell>
          <cell r="Z678" t="str">
            <v/>
          </cell>
          <cell r="AA678" t="str">
            <v>brak CC</v>
          </cell>
          <cell r="AB678" t="str">
            <v/>
          </cell>
          <cell r="AC678" t="str">
            <v/>
          </cell>
          <cell r="AD678" t="str">
            <v/>
          </cell>
          <cell r="AE678" t="str">
            <v/>
          </cell>
          <cell r="AF678" t="str">
            <v/>
          </cell>
          <cell r="AG678" t="str">
            <v/>
          </cell>
          <cell r="AH678" t="str">
            <v/>
          </cell>
          <cell r="AI678" t="str">
            <v/>
          </cell>
          <cell r="AJ678" t="str">
            <v/>
          </cell>
          <cell r="AK678" t="str">
            <v/>
          </cell>
          <cell r="AL678" t="str">
            <v/>
          </cell>
          <cell r="AM678" t="str">
            <v/>
          </cell>
        </row>
        <row r="679">
          <cell r="H679" t="str">
            <v>J13_M92_4210_Z2140_65400</v>
          </cell>
          <cell r="J679" t="str">
            <v>65400_Ochrona medyczna</v>
          </cell>
          <cell r="K679">
            <v>61846.400000000001</v>
          </cell>
          <cell r="L679">
            <v>62131.915506139987</v>
          </cell>
          <cell r="M679">
            <v>123978.31550613999</v>
          </cell>
          <cell r="N679">
            <v>1</v>
          </cell>
          <cell r="O679">
            <v>1</v>
          </cell>
          <cell r="P679">
            <v>1</v>
          </cell>
          <cell r="Q679" t="str">
            <v>J13M924210Z214065400</v>
          </cell>
          <cell r="R679" t="str">
            <v>H2</v>
          </cell>
          <cell r="S679" t="str">
            <v>J0</v>
          </cell>
          <cell r="T679" t="str">
            <v/>
          </cell>
          <cell r="U679" t="str">
            <v>Healthcare</v>
          </cell>
          <cell r="V679" t="str">
            <v>OTT POSTPAID</v>
          </cell>
          <cell r="W679" t="str">
            <v>OTT-Services</v>
          </cell>
          <cell r="X679" t="str">
            <v>Medical Care</v>
          </cell>
          <cell r="Y679" t="str">
            <v>PH2J0XC923</v>
          </cell>
          <cell r="Z679" t="str">
            <v>Healthcare//OTT Services</v>
          </cell>
          <cell r="AA679">
            <v>1</v>
          </cell>
          <cell r="AB679" t="str">
            <v>MEDYCYNA PRACY – KOSZTY MEDYCZNE</v>
          </cell>
          <cell r="AC679" t="str">
            <v/>
          </cell>
          <cell r="AD679" t="str">
            <v/>
          </cell>
          <cell r="AE679" t="str">
            <v/>
          </cell>
          <cell r="AF679" t="str">
            <v/>
          </cell>
          <cell r="AG679" t="str">
            <v/>
          </cell>
          <cell r="AH679" t="str">
            <v/>
          </cell>
          <cell r="AI679" t="str">
            <v/>
          </cell>
          <cell r="AJ679" t="str">
            <v/>
          </cell>
          <cell r="AK679" t="str">
            <v/>
          </cell>
          <cell r="AL679" t="str">
            <v/>
          </cell>
          <cell r="AM679" t="str">
            <v/>
          </cell>
        </row>
        <row r="680">
          <cell r="H680" t="str">
            <v>-</v>
          </cell>
          <cell r="J680" t="str">
            <v>M93_OTT SOCIAL MEDIA</v>
          </cell>
          <cell r="K680">
            <v>103388.4</v>
          </cell>
          <cell r="L680">
            <v>18852.8</v>
          </cell>
          <cell r="M680">
            <v>122241.2</v>
          </cell>
          <cell r="N680">
            <v>0</v>
          </cell>
          <cell r="O680">
            <v>0</v>
          </cell>
          <cell r="P680">
            <v>0</v>
          </cell>
          <cell r="Q680" t="str">
            <v>-</v>
          </cell>
          <cell r="R680" t="str">
            <v/>
          </cell>
          <cell r="S680" t="str">
            <v/>
          </cell>
          <cell r="T680" t="str">
            <v/>
          </cell>
          <cell r="U680" t="str">
            <v/>
          </cell>
          <cell r="V680" t="str">
            <v/>
          </cell>
          <cell r="W680" t="str">
            <v/>
          </cell>
          <cell r="X680" t="str">
            <v/>
          </cell>
          <cell r="Y680" t="str">
            <v/>
          </cell>
          <cell r="Z680" t="str">
            <v/>
          </cell>
          <cell r="AA680" t="str">
            <v>brak CC</v>
          </cell>
          <cell r="AB680" t="str">
            <v/>
          </cell>
          <cell r="AC680" t="str">
            <v/>
          </cell>
          <cell r="AD680" t="str">
            <v/>
          </cell>
          <cell r="AE680" t="str">
            <v/>
          </cell>
          <cell r="AF680" t="str">
            <v/>
          </cell>
          <cell r="AG680" t="str">
            <v/>
          </cell>
          <cell r="AH680" t="str">
            <v/>
          </cell>
          <cell r="AI680" t="str">
            <v/>
          </cell>
          <cell r="AJ680" t="str">
            <v/>
          </cell>
          <cell r="AK680" t="str">
            <v/>
          </cell>
          <cell r="AL680" t="str">
            <v/>
          </cell>
          <cell r="AM680" t="str">
            <v/>
          </cell>
        </row>
        <row r="681">
          <cell r="H681" t="str">
            <v>-</v>
          </cell>
          <cell r="J681" t="str">
            <v>4210_DEPARTMENT ADMINISTRATION</v>
          </cell>
          <cell r="K681">
            <v>103388.4</v>
          </cell>
          <cell r="L681">
            <v>18852.8</v>
          </cell>
          <cell r="M681">
            <v>122241.2</v>
          </cell>
          <cell r="N681">
            <v>0</v>
          </cell>
          <cell r="O681">
            <v>0</v>
          </cell>
          <cell r="P681">
            <v>0</v>
          </cell>
          <cell r="Q681" t="str">
            <v>-</v>
          </cell>
          <cell r="R681" t="str">
            <v/>
          </cell>
          <cell r="S681" t="str">
            <v/>
          </cell>
          <cell r="T681" t="str">
            <v/>
          </cell>
          <cell r="U681" t="str">
            <v/>
          </cell>
          <cell r="V681" t="str">
            <v/>
          </cell>
          <cell r="W681" t="str">
            <v/>
          </cell>
          <cell r="X681" t="str">
            <v/>
          </cell>
          <cell r="Y681" t="str">
            <v/>
          </cell>
          <cell r="Z681" t="str">
            <v/>
          </cell>
          <cell r="AA681" t="str">
            <v>brak CC</v>
          </cell>
          <cell r="AB681" t="str">
            <v/>
          </cell>
          <cell r="AC681" t="str">
            <v/>
          </cell>
          <cell r="AD681" t="str">
            <v/>
          </cell>
          <cell r="AE681" t="str">
            <v/>
          </cell>
          <cell r="AF681" t="str">
            <v/>
          </cell>
          <cell r="AG681" t="str">
            <v/>
          </cell>
          <cell r="AH681" t="str">
            <v/>
          </cell>
          <cell r="AI681" t="str">
            <v/>
          </cell>
          <cell r="AJ681" t="str">
            <v/>
          </cell>
          <cell r="AK681" t="str">
            <v/>
          </cell>
          <cell r="AL681" t="str">
            <v/>
          </cell>
          <cell r="AM681" t="str">
            <v/>
          </cell>
        </row>
        <row r="682">
          <cell r="H682" t="str">
            <v>-</v>
          </cell>
          <cell r="J682" t="str">
            <v>Z2140_HEALTHCARE</v>
          </cell>
          <cell r="K682">
            <v>103388.4</v>
          </cell>
          <cell r="L682">
            <v>18852.8</v>
          </cell>
          <cell r="M682">
            <v>122241.2</v>
          </cell>
          <cell r="N682">
            <v>0</v>
          </cell>
          <cell r="O682">
            <v>0</v>
          </cell>
          <cell r="P682">
            <v>0</v>
          </cell>
          <cell r="Q682" t="str">
            <v>-</v>
          </cell>
          <cell r="R682" t="str">
            <v/>
          </cell>
          <cell r="S682" t="str">
            <v/>
          </cell>
          <cell r="T682" t="str">
            <v/>
          </cell>
          <cell r="U682" t="str">
            <v/>
          </cell>
          <cell r="V682" t="str">
            <v/>
          </cell>
          <cell r="W682" t="str">
            <v/>
          </cell>
          <cell r="X682" t="str">
            <v/>
          </cell>
          <cell r="Y682" t="str">
            <v/>
          </cell>
          <cell r="Z682" t="str">
            <v/>
          </cell>
          <cell r="AA682" t="str">
            <v>brak CC</v>
          </cell>
          <cell r="AB682" t="str">
            <v/>
          </cell>
          <cell r="AC682" t="str">
            <v/>
          </cell>
          <cell r="AD682" t="str">
            <v/>
          </cell>
          <cell r="AE682" t="str">
            <v/>
          </cell>
          <cell r="AF682" t="str">
            <v/>
          </cell>
          <cell r="AG682" t="str">
            <v/>
          </cell>
          <cell r="AH682" t="str">
            <v/>
          </cell>
          <cell r="AI682" t="str">
            <v/>
          </cell>
          <cell r="AJ682" t="str">
            <v/>
          </cell>
          <cell r="AK682" t="str">
            <v/>
          </cell>
          <cell r="AL682" t="str">
            <v/>
          </cell>
          <cell r="AM682" t="str">
            <v/>
          </cell>
        </row>
        <row r="683">
          <cell r="H683" t="str">
            <v>J13_M93_4210_Z2140_65400</v>
          </cell>
          <cell r="J683" t="str">
            <v>65400_Ochrona medyczna</v>
          </cell>
          <cell r="K683">
            <v>103388.4</v>
          </cell>
          <cell r="L683">
            <v>18852.8</v>
          </cell>
          <cell r="M683">
            <v>122241.2</v>
          </cell>
          <cell r="N683">
            <v>1</v>
          </cell>
          <cell r="O683">
            <v>1</v>
          </cell>
          <cell r="P683">
            <v>1</v>
          </cell>
          <cell r="Q683" t="str">
            <v>J13M934210Z214065400</v>
          </cell>
          <cell r="R683" t="str">
            <v>H2</v>
          </cell>
          <cell r="S683" t="str">
            <v>J0</v>
          </cell>
          <cell r="T683" t="str">
            <v/>
          </cell>
          <cell r="U683" t="str">
            <v>Healthcare</v>
          </cell>
          <cell r="V683" t="str">
            <v>OTT POSTPAID</v>
          </cell>
          <cell r="W683" t="str">
            <v>OTT-Social Media</v>
          </cell>
          <cell r="X683" t="str">
            <v>Medical Care</v>
          </cell>
          <cell r="Y683" t="str">
            <v>PH2J0XC933</v>
          </cell>
          <cell r="Z683" t="str">
            <v>Healthcare//Social Media Communication</v>
          </cell>
          <cell r="AA683">
            <v>1</v>
          </cell>
          <cell r="AB683" t="str">
            <v>MEDYCYNA PRACY – KOSZTY MEDYCZNE</v>
          </cell>
          <cell r="AC683" t="str">
            <v/>
          </cell>
          <cell r="AD683" t="str">
            <v/>
          </cell>
          <cell r="AE683" t="str">
            <v/>
          </cell>
          <cell r="AF683" t="str">
            <v/>
          </cell>
          <cell r="AG683" t="str">
            <v/>
          </cell>
          <cell r="AH683" t="str">
            <v/>
          </cell>
          <cell r="AI683" t="str">
            <v/>
          </cell>
          <cell r="AJ683" t="str">
            <v/>
          </cell>
          <cell r="AK683" t="str">
            <v/>
          </cell>
          <cell r="AL683" t="str">
            <v/>
          </cell>
          <cell r="AM683" t="str">
            <v/>
          </cell>
        </row>
        <row r="684">
          <cell r="H684" t="str">
            <v>-</v>
          </cell>
          <cell r="J684" t="str">
            <v>J13_HR</v>
          </cell>
          <cell r="K684">
            <v>6069285.3100000005</v>
          </cell>
          <cell r="L684">
            <v>6148505.6071473388</v>
          </cell>
          <cell r="M684">
            <v>12217790.917147338</v>
          </cell>
          <cell r="N684">
            <v>0</v>
          </cell>
          <cell r="O684">
            <v>0</v>
          </cell>
          <cell r="P684">
            <v>0</v>
          </cell>
          <cell r="Q684" t="str">
            <v>-</v>
          </cell>
          <cell r="R684" t="str">
            <v/>
          </cell>
          <cell r="S684" t="str">
            <v/>
          </cell>
          <cell r="T684" t="str">
            <v/>
          </cell>
          <cell r="U684" t="str">
            <v/>
          </cell>
          <cell r="V684" t="str">
            <v/>
          </cell>
          <cell r="W684" t="str">
            <v/>
          </cell>
          <cell r="X684" t="str">
            <v/>
          </cell>
          <cell r="Y684" t="str">
            <v/>
          </cell>
          <cell r="Z684" t="str">
            <v/>
          </cell>
          <cell r="AA684" t="str">
            <v>brak CC</v>
          </cell>
          <cell r="AB684" t="str">
            <v/>
          </cell>
          <cell r="AC684" t="str">
            <v/>
          </cell>
          <cell r="AD684" t="str">
            <v/>
          </cell>
          <cell r="AE684" t="str">
            <v/>
          </cell>
          <cell r="AF684" t="str">
            <v/>
          </cell>
          <cell r="AG684" t="str">
            <v/>
          </cell>
          <cell r="AH684" t="str">
            <v/>
          </cell>
          <cell r="AI684" t="str">
            <v/>
          </cell>
          <cell r="AJ684" t="str">
            <v/>
          </cell>
          <cell r="AK684" t="str">
            <v/>
          </cell>
          <cell r="AL684" t="str">
            <v/>
          </cell>
          <cell r="AM684" t="str">
            <v/>
          </cell>
        </row>
        <row r="685">
          <cell r="H685" t="str">
            <v>-</v>
          </cell>
          <cell r="J685" t="str">
            <v>M13_HR</v>
          </cell>
          <cell r="K685">
            <v>5900857.3100000005</v>
          </cell>
          <cell r="L685">
            <v>5440070.8633333389</v>
          </cell>
          <cell r="M685">
            <v>11340928.173333339</v>
          </cell>
          <cell r="N685">
            <v>0</v>
          </cell>
          <cell r="O685">
            <v>0</v>
          </cell>
          <cell r="P685">
            <v>0</v>
          </cell>
          <cell r="Q685" t="str">
            <v>-</v>
          </cell>
          <cell r="R685" t="str">
            <v/>
          </cell>
          <cell r="S685" t="str">
            <v/>
          </cell>
          <cell r="T685" t="str">
            <v/>
          </cell>
          <cell r="U685" t="str">
            <v/>
          </cell>
          <cell r="V685" t="str">
            <v/>
          </cell>
          <cell r="W685" t="str">
            <v/>
          </cell>
          <cell r="X685" t="str">
            <v/>
          </cell>
          <cell r="Y685" t="str">
            <v/>
          </cell>
          <cell r="Z685" t="str">
            <v/>
          </cell>
          <cell r="AA685" t="str">
            <v>brak CC</v>
          </cell>
          <cell r="AB685" t="str">
            <v/>
          </cell>
          <cell r="AC685" t="str">
            <v/>
          </cell>
          <cell r="AD685" t="str">
            <v/>
          </cell>
          <cell r="AE685" t="str">
            <v/>
          </cell>
          <cell r="AF685" t="str">
            <v/>
          </cell>
          <cell r="AG685" t="str">
            <v/>
          </cell>
          <cell r="AH685" t="str">
            <v/>
          </cell>
          <cell r="AI685" t="str">
            <v/>
          </cell>
          <cell r="AJ685" t="str">
            <v/>
          </cell>
          <cell r="AK685" t="str">
            <v/>
          </cell>
          <cell r="AL685" t="str">
            <v/>
          </cell>
          <cell r="AM685" t="str">
            <v/>
          </cell>
        </row>
        <row r="686">
          <cell r="H686" t="str">
            <v>-</v>
          </cell>
          <cell r="J686" t="str">
            <v>4210_DEPARTMENT ADMINISTRATION</v>
          </cell>
          <cell r="K686">
            <v>69432.92</v>
          </cell>
          <cell r="L686">
            <v>50732.37</v>
          </cell>
          <cell r="M686">
            <v>120165.29000000001</v>
          </cell>
          <cell r="N686">
            <v>0</v>
          </cell>
          <cell r="O686">
            <v>0</v>
          </cell>
          <cell r="P686">
            <v>0</v>
          </cell>
          <cell r="Q686" t="str">
            <v>-</v>
          </cell>
          <cell r="R686" t="str">
            <v/>
          </cell>
          <cell r="S686" t="str">
            <v/>
          </cell>
          <cell r="T686" t="str">
            <v/>
          </cell>
          <cell r="U686" t="str">
            <v/>
          </cell>
          <cell r="V686" t="str">
            <v/>
          </cell>
          <cell r="W686" t="str">
            <v/>
          </cell>
          <cell r="X686" t="str">
            <v/>
          </cell>
          <cell r="Y686" t="str">
            <v/>
          </cell>
          <cell r="Z686" t="str">
            <v/>
          </cell>
          <cell r="AA686" t="str">
            <v>brak CC</v>
          </cell>
          <cell r="AB686" t="str">
            <v/>
          </cell>
          <cell r="AC686" t="str">
            <v/>
          </cell>
          <cell r="AD686" t="str">
            <v/>
          </cell>
          <cell r="AE686" t="str">
            <v/>
          </cell>
          <cell r="AF686" t="str">
            <v/>
          </cell>
          <cell r="AG686" t="str">
            <v/>
          </cell>
          <cell r="AH686" t="str">
            <v/>
          </cell>
          <cell r="AI686" t="str">
            <v/>
          </cell>
          <cell r="AJ686" t="str">
            <v/>
          </cell>
          <cell r="AK686" t="str">
            <v/>
          </cell>
          <cell r="AL686" t="str">
            <v/>
          </cell>
          <cell r="AM686" t="str">
            <v/>
          </cell>
        </row>
        <row r="687">
          <cell r="H687" t="str">
            <v>-</v>
          </cell>
          <cell r="J687" t="str">
            <v>Z2110_GENERAL ADMINISTRATION</v>
          </cell>
          <cell r="K687">
            <v>13959.519999999999</v>
          </cell>
          <cell r="L687">
            <v>6970.9400000000005</v>
          </cell>
          <cell r="M687">
            <v>20930.46</v>
          </cell>
          <cell r="N687">
            <v>0</v>
          </cell>
          <cell r="O687">
            <v>0</v>
          </cell>
          <cell r="P687">
            <v>0</v>
          </cell>
          <cell r="Q687" t="str">
            <v>-</v>
          </cell>
          <cell r="R687" t="str">
            <v/>
          </cell>
          <cell r="S687" t="str">
            <v/>
          </cell>
          <cell r="T687" t="str">
            <v/>
          </cell>
          <cell r="U687" t="str">
            <v/>
          </cell>
          <cell r="V687" t="str">
            <v/>
          </cell>
          <cell r="W687" t="str">
            <v/>
          </cell>
          <cell r="X687" t="str">
            <v/>
          </cell>
          <cell r="Y687" t="str">
            <v/>
          </cell>
          <cell r="Z687" t="str">
            <v/>
          </cell>
          <cell r="AA687" t="str">
            <v>brak CC</v>
          </cell>
          <cell r="AB687" t="str">
            <v/>
          </cell>
          <cell r="AC687" t="str">
            <v/>
          </cell>
          <cell r="AD687" t="str">
            <v/>
          </cell>
          <cell r="AE687" t="str">
            <v/>
          </cell>
          <cell r="AF687" t="str">
            <v/>
          </cell>
          <cell r="AG687" t="str">
            <v/>
          </cell>
          <cell r="AH687" t="str">
            <v/>
          </cell>
          <cell r="AI687" t="str">
            <v/>
          </cell>
          <cell r="AJ687" t="str">
            <v/>
          </cell>
          <cell r="AK687" t="str">
            <v/>
          </cell>
          <cell r="AL687" t="str">
            <v/>
          </cell>
          <cell r="AM687" t="str">
            <v/>
          </cell>
        </row>
        <row r="688">
          <cell r="H688" t="str">
            <v>J13_M13_4210_Z2110_61004</v>
          </cell>
          <cell r="J688" t="str">
            <v>61004_Pozostałe koszty i materiały</v>
          </cell>
          <cell r="K688">
            <v>2053.8199999999997</v>
          </cell>
          <cell r="L688">
            <v>0</v>
          </cell>
          <cell r="M688">
            <v>2053.8199999999997</v>
          </cell>
          <cell r="N688">
            <v>1</v>
          </cell>
          <cell r="O688">
            <v>1</v>
          </cell>
          <cell r="P688">
            <v>1</v>
          </cell>
          <cell r="Q688" t="str">
            <v>J13M134210Z211061004</v>
          </cell>
          <cell r="R688" t="str">
            <v>H1</v>
          </cell>
          <cell r="S688" t="str">
            <v>O0</v>
          </cell>
          <cell r="T688" t="str">
            <v/>
          </cell>
          <cell r="U688" t="str">
            <v>People&amp;Culture Dep</v>
          </cell>
          <cell r="V688" t="str">
            <v>OVERHEADS</v>
          </cell>
          <cell r="W688" t="str">
            <v>G&amp;A costs</v>
          </cell>
          <cell r="X688" t="str">
            <v>Other</v>
          </cell>
          <cell r="Y688" t="str">
            <v>PH1O0GAOS3</v>
          </cell>
          <cell r="Z688" t="str">
            <v>People&amp;Culture G&amp;A Other Cost&amp;Services</v>
          </cell>
          <cell r="AA688">
            <v>6</v>
          </cell>
          <cell r="AB688" t="str">
            <v>INNE KOSZTY</v>
          </cell>
          <cell r="AC688" t="str">
            <v>INNE USŁUGI ZEWNĘTRZNE</v>
          </cell>
          <cell r="AD688" t="str">
            <v xml:space="preserve">KURIERZY / PRZESYŁKI </v>
          </cell>
          <cell r="AE688" t="str">
            <v>MATERIAŁY BIUROWE</v>
          </cell>
          <cell r="AF688" t="str">
            <v>REFAKTUROWANIE TOWARÓW I USŁUG</v>
          </cell>
          <cell r="AG688" t="str">
            <v>TELEFONIA – ABONAMENTY/ZUŻYCIE</v>
          </cell>
          <cell r="AH688" t="str">
            <v/>
          </cell>
          <cell r="AI688" t="str">
            <v/>
          </cell>
          <cell r="AJ688" t="str">
            <v/>
          </cell>
          <cell r="AK688" t="str">
            <v/>
          </cell>
          <cell r="AL688" t="str">
            <v/>
          </cell>
          <cell r="AM688" t="str">
            <v/>
          </cell>
        </row>
        <row r="689">
          <cell r="H689" t="str">
            <v>J13_M13_4210_Z2110_61600</v>
          </cell>
          <cell r="J689" t="str">
            <v>61600_Materiały biurowe</v>
          </cell>
          <cell r="K689">
            <v>1375</v>
          </cell>
          <cell r="L689">
            <v>0</v>
          </cell>
          <cell r="M689">
            <v>1375</v>
          </cell>
          <cell r="N689">
            <v>1</v>
          </cell>
          <cell r="O689">
            <v>1</v>
          </cell>
          <cell r="P689">
            <v>1</v>
          </cell>
          <cell r="Q689" t="str">
            <v>J13M134210Z211061600</v>
          </cell>
          <cell r="R689" t="str">
            <v>H1</v>
          </cell>
          <cell r="S689" t="str">
            <v>O0</v>
          </cell>
          <cell r="T689">
            <v>60641000</v>
          </cell>
          <cell r="U689" t="str">
            <v>People&amp;Culture Dep</v>
          </cell>
          <cell r="V689" t="str">
            <v>OVERHEADS</v>
          </cell>
          <cell r="W689" t="str">
            <v>G&amp;A costs</v>
          </cell>
          <cell r="X689" t="str">
            <v>Other</v>
          </cell>
          <cell r="Y689" t="str">
            <v>PH1O0GAOS3</v>
          </cell>
          <cell r="Z689" t="str">
            <v>People&amp;Culture G&amp;A Other Cost&amp;Services</v>
          </cell>
          <cell r="AA689">
            <v>6</v>
          </cell>
          <cell r="AB689" t="str">
            <v>INNE KOSZTY</v>
          </cell>
          <cell r="AC689" t="str">
            <v>INNE USŁUGI ZEWNĘTRZNE</v>
          </cell>
          <cell r="AD689" t="str">
            <v xml:space="preserve">KURIERZY / PRZESYŁKI </v>
          </cell>
          <cell r="AE689" t="str">
            <v>MATERIAŁY BIUROWE</v>
          </cell>
          <cell r="AF689" t="str">
            <v>REFAKTUROWANIE TOWARÓW I USŁUG</v>
          </cell>
          <cell r="AG689" t="str">
            <v>TELEFONIA – ABONAMENTY/ZUŻYCIE</v>
          </cell>
          <cell r="AH689" t="str">
            <v/>
          </cell>
          <cell r="AI689" t="str">
            <v/>
          </cell>
          <cell r="AJ689" t="str">
            <v/>
          </cell>
          <cell r="AK689" t="str">
            <v/>
          </cell>
          <cell r="AL689" t="str">
            <v/>
          </cell>
          <cell r="AM689" t="str">
            <v/>
          </cell>
        </row>
        <row r="690">
          <cell r="H690" t="str">
            <v>J13_M13_4210_Z2110_63500</v>
          </cell>
          <cell r="J690" t="str">
            <v>63500_Poczta, kurier</v>
          </cell>
          <cell r="K690">
            <v>3708.84</v>
          </cell>
          <cell r="L690">
            <v>3501.95</v>
          </cell>
          <cell r="M690">
            <v>7210.79</v>
          </cell>
          <cell r="N690">
            <v>1</v>
          </cell>
          <cell r="O690">
            <v>1</v>
          </cell>
          <cell r="P690">
            <v>1</v>
          </cell>
          <cell r="Q690" t="str">
            <v>J13M134210Z211063500</v>
          </cell>
          <cell r="R690" t="str">
            <v>H1</v>
          </cell>
          <cell r="S690" t="str">
            <v>O0</v>
          </cell>
          <cell r="T690" t="str">
            <v/>
          </cell>
          <cell r="U690" t="str">
            <v>People&amp;Culture Dep</v>
          </cell>
          <cell r="V690" t="str">
            <v>OVERHEADS</v>
          </cell>
          <cell r="W690" t="str">
            <v>G&amp;A costs</v>
          </cell>
          <cell r="X690" t="str">
            <v>Other</v>
          </cell>
          <cell r="Y690" t="str">
            <v>PH1O0GAOS3</v>
          </cell>
          <cell r="Z690" t="str">
            <v>People&amp;Culture G&amp;A Other Cost&amp;Services</v>
          </cell>
          <cell r="AA690">
            <v>6</v>
          </cell>
          <cell r="AB690" t="str">
            <v>INNE KOSZTY</v>
          </cell>
          <cell r="AC690" t="str">
            <v>INNE USŁUGI ZEWNĘTRZNE</v>
          </cell>
          <cell r="AD690" t="str">
            <v xml:space="preserve">KURIERZY / PRZESYŁKI </v>
          </cell>
          <cell r="AE690" t="str">
            <v>MATERIAŁY BIUROWE</v>
          </cell>
          <cell r="AF690" t="str">
            <v>REFAKTUROWANIE TOWARÓW I USŁUG</v>
          </cell>
          <cell r="AG690" t="str">
            <v>TELEFONIA – ABONAMENTY/ZUŻYCIE</v>
          </cell>
          <cell r="AH690" t="str">
            <v/>
          </cell>
          <cell r="AI690" t="str">
            <v/>
          </cell>
          <cell r="AJ690" t="str">
            <v/>
          </cell>
          <cell r="AK690" t="str">
            <v/>
          </cell>
          <cell r="AL690" t="str">
            <v/>
          </cell>
          <cell r="AM690" t="str">
            <v/>
          </cell>
        </row>
        <row r="691">
          <cell r="H691" t="str">
            <v>J13_M13_4210_Z2110_63702</v>
          </cell>
          <cell r="J691" t="str">
            <v>63702_Telefony komórkowe</v>
          </cell>
          <cell r="K691">
            <v>4553.6899999999987</v>
          </cell>
          <cell r="L691">
            <v>1953.89</v>
          </cell>
          <cell r="M691">
            <v>6507.579999999999</v>
          </cell>
          <cell r="N691">
            <v>1</v>
          </cell>
          <cell r="O691">
            <v>1</v>
          </cell>
          <cell r="P691">
            <v>1</v>
          </cell>
          <cell r="Q691" t="str">
            <v>J13M134210Z211063702</v>
          </cell>
          <cell r="R691" t="str">
            <v>H1</v>
          </cell>
          <cell r="S691" t="str">
            <v>O0</v>
          </cell>
          <cell r="T691">
            <v>62611000</v>
          </cell>
          <cell r="U691" t="str">
            <v>People&amp;Culture Dep</v>
          </cell>
          <cell r="V691" t="str">
            <v>OVERHEADS</v>
          </cell>
          <cell r="W691" t="str">
            <v>G&amp;A costs</v>
          </cell>
          <cell r="X691" t="str">
            <v>Other</v>
          </cell>
          <cell r="Y691" t="str">
            <v>PH1O0GAOS3</v>
          </cell>
          <cell r="Z691" t="str">
            <v>People&amp;Culture G&amp;A Other Cost&amp;Services</v>
          </cell>
          <cell r="AA691">
            <v>6</v>
          </cell>
          <cell r="AB691" t="str">
            <v>INNE KOSZTY</v>
          </cell>
          <cell r="AC691" t="str">
            <v>INNE USŁUGI ZEWNĘTRZNE</v>
          </cell>
          <cell r="AD691" t="str">
            <v xml:space="preserve">KURIERZY / PRZESYŁKI </v>
          </cell>
          <cell r="AE691" t="str">
            <v>MATERIAŁY BIUROWE</v>
          </cell>
          <cell r="AF691" t="str">
            <v>REFAKTUROWANIE TOWARÓW I USŁUG</v>
          </cell>
          <cell r="AG691" t="str">
            <v>TELEFONIA – ABONAMENTY/ZUŻYCIE</v>
          </cell>
          <cell r="AH691" t="str">
            <v/>
          </cell>
          <cell r="AI691" t="str">
            <v/>
          </cell>
          <cell r="AJ691" t="str">
            <v/>
          </cell>
          <cell r="AK691" t="str">
            <v/>
          </cell>
          <cell r="AL691" t="str">
            <v/>
          </cell>
          <cell r="AM691" t="str">
            <v/>
          </cell>
        </row>
        <row r="692">
          <cell r="H692" t="str">
            <v>J13_M13_4210_Z2110_64402</v>
          </cell>
          <cell r="J692" t="str">
            <v>64402_Tłumaczenia</v>
          </cell>
          <cell r="K692">
            <v>120</v>
          </cell>
          <cell r="L692">
            <v>0</v>
          </cell>
          <cell r="M692">
            <v>120</v>
          </cell>
          <cell r="N692">
            <v>1</v>
          </cell>
          <cell r="O692">
            <v>1</v>
          </cell>
          <cell r="P692">
            <v>1</v>
          </cell>
          <cell r="Q692" t="str">
            <v>J13M134210Z211064402</v>
          </cell>
          <cell r="R692" t="str">
            <v>H1</v>
          </cell>
          <cell r="S692" t="str">
            <v>O0</v>
          </cell>
          <cell r="T692">
            <v>62250010</v>
          </cell>
          <cell r="U692" t="str">
            <v>People&amp;Culture Dep</v>
          </cell>
          <cell r="V692" t="str">
            <v>OVERHEADS</v>
          </cell>
          <cell r="W692" t="str">
            <v>G&amp;A costs</v>
          </cell>
          <cell r="X692" t="str">
            <v>Translation Services</v>
          </cell>
          <cell r="Y692" t="str">
            <v>PH1O0GAOT3</v>
          </cell>
          <cell r="Z692" t="str">
            <v>People&amp;Culture G&amp;A costs_translation</v>
          </cell>
          <cell r="AA692">
            <v>1</v>
          </cell>
          <cell r="AB692" t="str">
            <v>TŁUMACZENIA PISEMNE / USTNE</v>
          </cell>
          <cell r="AC692" t="str">
            <v/>
          </cell>
          <cell r="AD692" t="str">
            <v/>
          </cell>
          <cell r="AE692" t="str">
            <v/>
          </cell>
          <cell r="AF692" t="str">
            <v/>
          </cell>
          <cell r="AG692" t="str">
            <v/>
          </cell>
          <cell r="AH692" t="str">
            <v/>
          </cell>
          <cell r="AI692" t="str">
            <v/>
          </cell>
          <cell r="AJ692" t="str">
            <v/>
          </cell>
          <cell r="AK692" t="str">
            <v/>
          </cell>
          <cell r="AL692" t="str">
            <v/>
          </cell>
          <cell r="AM692" t="str">
            <v/>
          </cell>
        </row>
        <row r="693">
          <cell r="H693" t="str">
            <v>J13_M13_4210_Z2110_64600</v>
          </cell>
          <cell r="J693" t="str">
            <v>64600_Pozostałe usługi</v>
          </cell>
          <cell r="K693">
            <v>1868.27</v>
          </cell>
          <cell r="L693">
            <v>1324</v>
          </cell>
          <cell r="M693">
            <v>3192.27</v>
          </cell>
          <cell r="N693">
            <v>1</v>
          </cell>
          <cell r="O693">
            <v>1</v>
          </cell>
          <cell r="P693">
            <v>1</v>
          </cell>
          <cell r="Q693" t="str">
            <v>J13M134210Z211064600</v>
          </cell>
          <cell r="R693" t="str">
            <v>H1</v>
          </cell>
          <cell r="S693" t="str">
            <v>O0</v>
          </cell>
          <cell r="T693">
            <v>61881040</v>
          </cell>
          <cell r="U693" t="str">
            <v>People&amp;Culture Dep</v>
          </cell>
          <cell r="V693" t="str">
            <v>OVERHEADS</v>
          </cell>
          <cell r="W693" t="str">
            <v>G&amp;A costs</v>
          </cell>
          <cell r="X693" t="str">
            <v>Other</v>
          </cell>
          <cell r="Y693" t="str">
            <v>PH1O0GAOS3</v>
          </cell>
          <cell r="Z693" t="str">
            <v>People&amp;Culture G&amp;A Other Cost&amp;Services</v>
          </cell>
          <cell r="AA693">
            <v>6</v>
          </cell>
          <cell r="AB693" t="str">
            <v>INNE KOSZTY</v>
          </cell>
          <cell r="AC693" t="str">
            <v>INNE USŁUGI ZEWNĘTRZNE</v>
          </cell>
          <cell r="AD693" t="str">
            <v xml:space="preserve">KURIERZY / PRZESYŁKI </v>
          </cell>
          <cell r="AE693" t="str">
            <v>MATERIAŁY BIUROWE</v>
          </cell>
          <cell r="AF693" t="str">
            <v>REFAKTUROWANIE TOWARÓW I USŁUG</v>
          </cell>
          <cell r="AG693" t="str">
            <v>TELEFONIA – ABONAMENTY/ZUŻYCIE</v>
          </cell>
          <cell r="AH693" t="str">
            <v/>
          </cell>
          <cell r="AI693" t="str">
            <v/>
          </cell>
          <cell r="AJ693" t="str">
            <v/>
          </cell>
          <cell r="AK693" t="str">
            <v/>
          </cell>
          <cell r="AL693" t="str">
            <v/>
          </cell>
          <cell r="AM693" t="str">
            <v/>
          </cell>
        </row>
        <row r="694">
          <cell r="H694" t="str">
            <v>J13_M13_4210_Z2110_66203</v>
          </cell>
          <cell r="J694" t="str">
            <v>66203_VAT w koszty - pozostałe</v>
          </cell>
          <cell r="K694">
            <v>279.89999999999998</v>
          </cell>
          <cell r="L694">
            <v>191.10000000000002</v>
          </cell>
          <cell r="M694">
            <v>471</v>
          </cell>
          <cell r="N694">
            <v>1</v>
          </cell>
          <cell r="O694">
            <v>1</v>
          </cell>
          <cell r="P694">
            <v>1</v>
          </cell>
          <cell r="Q694" t="str">
            <v>J13M134210Z211066203</v>
          </cell>
          <cell r="R694" t="str">
            <v>H1</v>
          </cell>
          <cell r="S694" t="str">
            <v>O0</v>
          </cell>
          <cell r="T694">
            <v>63520030</v>
          </cell>
          <cell r="U694" t="str">
            <v>People&amp;Culture Dep</v>
          </cell>
          <cell r="V694" t="str">
            <v>OVERHEADS</v>
          </cell>
          <cell r="W694" t="str">
            <v>G&amp;A costs</v>
          </cell>
          <cell r="X694" t="str">
            <v>Other</v>
          </cell>
          <cell r="Y694" t="str">
            <v>PH1O0GAOS3</v>
          </cell>
          <cell r="Z694" t="str">
            <v>People&amp;Culture G&amp;A Other Cost&amp;Services</v>
          </cell>
          <cell r="AA694">
            <v>6</v>
          </cell>
          <cell r="AB694" t="str">
            <v>INNE KOSZTY</v>
          </cell>
          <cell r="AC694" t="str">
            <v>INNE USŁUGI ZEWNĘTRZNE</v>
          </cell>
          <cell r="AD694" t="str">
            <v xml:space="preserve">KURIERZY / PRZESYŁKI </v>
          </cell>
          <cell r="AE694" t="str">
            <v>MATERIAŁY BIUROWE</v>
          </cell>
          <cell r="AF694" t="str">
            <v>REFAKTUROWANIE TOWARÓW I USŁUG</v>
          </cell>
          <cell r="AG694" t="str">
            <v>TELEFONIA – ABONAMENTY/ZUŻYCIE</v>
          </cell>
          <cell r="AH694" t="str">
            <v/>
          </cell>
          <cell r="AI694" t="str">
            <v/>
          </cell>
          <cell r="AJ694" t="str">
            <v/>
          </cell>
          <cell r="AK694" t="str">
            <v/>
          </cell>
          <cell r="AL694" t="str">
            <v/>
          </cell>
          <cell r="AM694" t="str">
            <v/>
          </cell>
        </row>
        <row r="695">
          <cell r="H695" t="str">
            <v>-</v>
          </cell>
          <cell r="J695" t="str">
            <v>Z2120_TRAVEL &amp; ENTERTAINMENT</v>
          </cell>
          <cell r="K695">
            <v>55473.4</v>
          </cell>
          <cell r="L695">
            <v>43761.43</v>
          </cell>
          <cell r="M695">
            <v>99234.83</v>
          </cell>
          <cell r="N695">
            <v>0</v>
          </cell>
          <cell r="O695">
            <v>0</v>
          </cell>
          <cell r="P695">
            <v>0</v>
          </cell>
          <cell r="Q695" t="str">
            <v>-</v>
          </cell>
          <cell r="R695" t="str">
            <v/>
          </cell>
          <cell r="S695" t="str">
            <v/>
          </cell>
          <cell r="T695" t="str">
            <v/>
          </cell>
          <cell r="U695" t="str">
            <v/>
          </cell>
          <cell r="V695" t="str">
            <v/>
          </cell>
          <cell r="W695" t="str">
            <v/>
          </cell>
          <cell r="X695" t="str">
            <v/>
          </cell>
          <cell r="Y695" t="str">
            <v/>
          </cell>
          <cell r="Z695" t="str">
            <v/>
          </cell>
          <cell r="AA695" t="str">
            <v>brak CC</v>
          </cell>
          <cell r="AB695" t="str">
            <v/>
          </cell>
          <cell r="AC695" t="str">
            <v/>
          </cell>
          <cell r="AD695" t="str">
            <v/>
          </cell>
          <cell r="AE695" t="str">
            <v/>
          </cell>
          <cell r="AF695" t="str">
            <v/>
          </cell>
          <cell r="AG695" t="str">
            <v/>
          </cell>
          <cell r="AH695" t="str">
            <v/>
          </cell>
          <cell r="AI695" t="str">
            <v/>
          </cell>
          <cell r="AJ695" t="str">
            <v/>
          </cell>
          <cell r="AK695" t="str">
            <v/>
          </cell>
          <cell r="AL695" t="str">
            <v/>
          </cell>
          <cell r="AM695" t="str">
            <v/>
          </cell>
        </row>
        <row r="696">
          <cell r="H696" t="str">
            <v>J13_M13_4210_Z2120_64404</v>
          </cell>
          <cell r="J696" t="str">
            <v>64404_Koszty reprezentacji</v>
          </cell>
          <cell r="K696">
            <v>799.99</v>
          </cell>
          <cell r="L696">
            <v>1000</v>
          </cell>
          <cell r="M696">
            <v>1799.99</v>
          </cell>
          <cell r="N696">
            <v>1</v>
          </cell>
          <cell r="O696">
            <v>1</v>
          </cell>
          <cell r="P696">
            <v>1</v>
          </cell>
          <cell r="Q696" t="str">
            <v>J13M134210Z212064404</v>
          </cell>
          <cell r="R696" t="str">
            <v>H1</v>
          </cell>
          <cell r="S696" t="str">
            <v>O0</v>
          </cell>
          <cell r="T696">
            <v>62383001</v>
          </cell>
          <cell r="U696" t="str">
            <v>People&amp;Culture Dep</v>
          </cell>
          <cell r="V696" t="str">
            <v>OVERHEADS</v>
          </cell>
          <cell r="W696" t="str">
            <v>Travels&amp;Entertainment</v>
          </cell>
          <cell r="X696" t="str">
            <v>Meetings&amp;Entertainment</v>
          </cell>
          <cell r="Y696" t="str">
            <v>PH1O0GAME3</v>
          </cell>
          <cell r="Z696" t="str">
            <v>People&amp;Culture Meetings&amp;Entertainment</v>
          </cell>
          <cell r="AA696">
            <v>2</v>
          </cell>
          <cell r="AB696" t="str">
            <v>IMPREZY FIRMOWE</v>
          </cell>
          <cell r="AC696" t="str">
            <v>KOSZTY REPREZENTACJI</v>
          </cell>
          <cell r="AD696" t="str">
            <v/>
          </cell>
          <cell r="AE696" t="str">
            <v/>
          </cell>
          <cell r="AF696" t="str">
            <v/>
          </cell>
          <cell r="AG696" t="str">
            <v/>
          </cell>
          <cell r="AH696" t="str">
            <v/>
          </cell>
          <cell r="AI696" t="str">
            <v/>
          </cell>
          <cell r="AJ696" t="str">
            <v/>
          </cell>
          <cell r="AK696" t="str">
            <v/>
          </cell>
          <cell r="AL696" t="str">
            <v/>
          </cell>
          <cell r="AM696" t="str">
            <v/>
          </cell>
        </row>
        <row r="697">
          <cell r="H697" t="str">
            <v>J13_M13_4210_Z2120_65401</v>
          </cell>
          <cell r="J697" t="str">
            <v>65401_Organizacja imprez firmowych</v>
          </cell>
          <cell r="K697">
            <v>2500</v>
          </cell>
          <cell r="L697">
            <v>7600</v>
          </cell>
          <cell r="M697">
            <v>10100</v>
          </cell>
          <cell r="N697">
            <v>1</v>
          </cell>
          <cell r="O697">
            <v>1</v>
          </cell>
          <cell r="P697">
            <v>1</v>
          </cell>
          <cell r="Q697" t="str">
            <v>J13M134210Z212065401</v>
          </cell>
          <cell r="R697" t="str">
            <v>H1</v>
          </cell>
          <cell r="S697" t="str">
            <v>O0</v>
          </cell>
          <cell r="T697">
            <v>62573000</v>
          </cell>
          <cell r="U697" t="str">
            <v>People&amp;Culture Dep</v>
          </cell>
          <cell r="V697" t="str">
            <v>OVERHEADS</v>
          </cell>
          <cell r="W697" t="str">
            <v>Travels&amp;Entertainment</v>
          </cell>
          <cell r="X697" t="str">
            <v>Meetings&amp;Entertainment</v>
          </cell>
          <cell r="Y697" t="str">
            <v>PH1O0GAME3</v>
          </cell>
          <cell r="Z697" t="str">
            <v>People&amp;Culture Meetings&amp;Entertainment</v>
          </cell>
          <cell r="AA697">
            <v>2</v>
          </cell>
          <cell r="AB697" t="str">
            <v>IMPREZY FIRMOWE</v>
          </cell>
          <cell r="AC697" t="str">
            <v>KOSZTY REPREZENTACJI</v>
          </cell>
          <cell r="AD697" t="str">
            <v/>
          </cell>
          <cell r="AE697" t="str">
            <v/>
          </cell>
          <cell r="AF697" t="str">
            <v/>
          </cell>
          <cell r="AG697" t="str">
            <v/>
          </cell>
          <cell r="AH697" t="str">
            <v/>
          </cell>
          <cell r="AI697" t="str">
            <v/>
          </cell>
          <cell r="AJ697" t="str">
            <v/>
          </cell>
          <cell r="AK697" t="str">
            <v/>
          </cell>
          <cell r="AL697" t="str">
            <v/>
          </cell>
          <cell r="AM697" t="str">
            <v/>
          </cell>
        </row>
        <row r="698">
          <cell r="H698" t="str">
            <v>J13_M13_4210_Z2120_65500</v>
          </cell>
          <cell r="J698" t="str">
            <v>65500_Przejazdy i podróże krajowe</v>
          </cell>
          <cell r="K698">
            <v>29103.54</v>
          </cell>
          <cell r="L698">
            <v>24781.43</v>
          </cell>
          <cell r="M698">
            <v>53884.97</v>
          </cell>
          <cell r="N698">
            <v>1</v>
          </cell>
          <cell r="O698">
            <v>1</v>
          </cell>
          <cell r="P698">
            <v>1</v>
          </cell>
          <cell r="Q698" t="str">
            <v>J13M134210Z212065500</v>
          </cell>
          <cell r="R698" t="str">
            <v>H1</v>
          </cell>
          <cell r="S698" t="str">
            <v>O0</v>
          </cell>
          <cell r="T698" t="str">
            <v/>
          </cell>
          <cell r="U698" t="str">
            <v>People&amp;Culture Dep</v>
          </cell>
          <cell r="V698" t="str">
            <v>OVERHEADS</v>
          </cell>
          <cell r="W698" t="str">
            <v>Travels&amp;Entertainment</v>
          </cell>
          <cell r="X698" t="str">
            <v>Travels Local</v>
          </cell>
          <cell r="Y698" t="str">
            <v>PH1O0GATL3</v>
          </cell>
          <cell r="Z698" t="str">
            <v>People&amp;Culture Travels Local</v>
          </cell>
          <cell r="AA698">
            <v>5</v>
          </cell>
          <cell r="AB698" t="str">
            <v>HOTELE</v>
          </cell>
          <cell r="AC698" t="str">
            <v>KARTA PARKINGOWA / OPŁATY DROGOWE</v>
          </cell>
          <cell r="AD698" t="str">
            <v>PODRÓŻE – KOSZTY POZOSTAŁE</v>
          </cell>
          <cell r="AE698" t="str">
            <v>PODRÓŻE – ZAKUP BILETÓW</v>
          </cell>
          <cell r="AF698" t="str">
            <v>TAKSÓWKI</v>
          </cell>
          <cell r="AG698" t="str">
            <v/>
          </cell>
          <cell r="AH698" t="str">
            <v/>
          </cell>
          <cell r="AI698" t="str">
            <v/>
          </cell>
          <cell r="AJ698" t="str">
            <v/>
          </cell>
          <cell r="AK698" t="str">
            <v/>
          </cell>
          <cell r="AL698" t="str">
            <v/>
          </cell>
          <cell r="AM698" t="str">
            <v/>
          </cell>
        </row>
        <row r="699">
          <cell r="H699" t="str">
            <v>J13_M13_4210_Z2120_65501</v>
          </cell>
          <cell r="J699" t="str">
            <v>65501_Przejazdy i podróże zagraniczne</v>
          </cell>
          <cell r="K699">
            <v>22960.16</v>
          </cell>
          <cell r="L699">
            <v>10380</v>
          </cell>
          <cell r="M699">
            <v>33340.160000000003</v>
          </cell>
          <cell r="N699">
            <v>1</v>
          </cell>
          <cell r="O699">
            <v>1</v>
          </cell>
          <cell r="P699">
            <v>1</v>
          </cell>
          <cell r="Q699" t="str">
            <v>J13M134210Z212065501</v>
          </cell>
          <cell r="R699" t="str">
            <v>H1</v>
          </cell>
          <cell r="S699" t="str">
            <v>O0</v>
          </cell>
          <cell r="T699" t="str">
            <v/>
          </cell>
          <cell r="U699" t="str">
            <v>People&amp;Culture Dep</v>
          </cell>
          <cell r="V699" t="str">
            <v>OVERHEADS</v>
          </cell>
          <cell r="W699" t="str">
            <v>Travels&amp;Entertainment</v>
          </cell>
          <cell r="X699" t="str">
            <v>Travels Foreign</v>
          </cell>
          <cell r="Y699" t="str">
            <v>PH1O0GATF3</v>
          </cell>
          <cell r="Z699" t="str">
            <v>People&amp;Culture Travels Foreign</v>
          </cell>
          <cell r="AA699">
            <v>4</v>
          </cell>
          <cell r="AB699" t="str">
            <v>HOTELE</v>
          </cell>
          <cell r="AC699" t="str">
            <v>PODRÓŻE – KOSZTY POZOSTAŁE</v>
          </cell>
          <cell r="AD699" t="str">
            <v>PODRÓŻE – ZAKUP BILETÓW</v>
          </cell>
          <cell r="AE699" t="str">
            <v>TAKSÓWKI</v>
          </cell>
          <cell r="AF699" t="str">
            <v/>
          </cell>
          <cell r="AG699" t="str">
            <v/>
          </cell>
          <cell r="AH699" t="str">
            <v/>
          </cell>
          <cell r="AI699" t="str">
            <v/>
          </cell>
          <cell r="AJ699" t="str">
            <v/>
          </cell>
          <cell r="AK699" t="str">
            <v/>
          </cell>
          <cell r="AL699" t="str">
            <v/>
          </cell>
          <cell r="AM699" t="str">
            <v/>
          </cell>
        </row>
        <row r="700">
          <cell r="H700" t="str">
            <v>J13_M13_4210_Z2120_66203</v>
          </cell>
          <cell r="J700" t="str">
            <v>66203_VAT w koszty - pozostałe</v>
          </cell>
          <cell r="K700">
            <v>109.71</v>
          </cell>
          <cell r="L700">
            <v>0</v>
          </cell>
          <cell r="M700">
            <v>109.71</v>
          </cell>
          <cell r="N700">
            <v>1</v>
          </cell>
          <cell r="O700">
            <v>1</v>
          </cell>
          <cell r="P700">
            <v>1</v>
          </cell>
          <cell r="Q700" t="str">
            <v>J13M134210Z212066203</v>
          </cell>
          <cell r="R700" t="str">
            <v>H1</v>
          </cell>
          <cell r="S700" t="str">
            <v>O0</v>
          </cell>
          <cell r="T700">
            <v>63520030</v>
          </cell>
          <cell r="U700" t="str">
            <v>People&amp;Culture Dep</v>
          </cell>
          <cell r="V700" t="str">
            <v>OVERHEADS</v>
          </cell>
          <cell r="W700" t="str">
            <v>Travels&amp;Entertainment</v>
          </cell>
          <cell r="X700" t="str">
            <v>Meetings&amp;Entertainment</v>
          </cell>
          <cell r="Y700" t="str">
            <v>PH1O0GAME3</v>
          </cell>
          <cell r="Z700" t="str">
            <v>People&amp;Culture Meetings&amp;Entertainment</v>
          </cell>
          <cell r="AA700">
            <v>2</v>
          </cell>
          <cell r="AB700" t="str">
            <v>IMPREZY FIRMOWE</v>
          </cell>
          <cell r="AC700" t="str">
            <v>KOSZTY REPREZENTACJI</v>
          </cell>
          <cell r="AD700" t="str">
            <v/>
          </cell>
          <cell r="AE700" t="str">
            <v/>
          </cell>
          <cell r="AF700" t="str">
            <v/>
          </cell>
          <cell r="AG700" t="str">
            <v/>
          </cell>
          <cell r="AH700" t="str">
            <v/>
          </cell>
          <cell r="AI700" t="str">
            <v/>
          </cell>
          <cell r="AJ700" t="str">
            <v/>
          </cell>
          <cell r="AK700" t="str">
            <v/>
          </cell>
          <cell r="AL700" t="str">
            <v/>
          </cell>
          <cell r="AM700" t="str">
            <v/>
          </cell>
        </row>
        <row r="701">
          <cell r="H701" t="str">
            <v>-</v>
          </cell>
          <cell r="J701" t="str">
            <v>4211_OTHER DEPARTMENT COSTS</v>
          </cell>
          <cell r="K701">
            <v>4230251.53</v>
          </cell>
          <cell r="L701">
            <v>4775338.8233333388</v>
          </cell>
          <cell r="M701">
            <v>9005590.3533333391</v>
          </cell>
          <cell r="N701">
            <v>0</v>
          </cell>
          <cell r="O701">
            <v>0</v>
          </cell>
          <cell r="P701">
            <v>0</v>
          </cell>
          <cell r="Q701" t="str">
            <v>-</v>
          </cell>
          <cell r="R701" t="str">
            <v/>
          </cell>
          <cell r="S701" t="str">
            <v/>
          </cell>
          <cell r="T701" t="str">
            <v/>
          </cell>
          <cell r="U701" t="str">
            <v/>
          </cell>
          <cell r="V701" t="str">
            <v/>
          </cell>
          <cell r="W701" t="str">
            <v/>
          </cell>
          <cell r="X701" t="str">
            <v/>
          </cell>
          <cell r="Y701" t="str">
            <v/>
          </cell>
          <cell r="Z701" t="str">
            <v/>
          </cell>
          <cell r="AA701" t="str">
            <v>brak CC</v>
          </cell>
          <cell r="AB701" t="str">
            <v/>
          </cell>
          <cell r="AC701" t="str">
            <v/>
          </cell>
          <cell r="AD701" t="str">
            <v/>
          </cell>
          <cell r="AE701" t="str">
            <v/>
          </cell>
          <cell r="AF701" t="str">
            <v/>
          </cell>
          <cell r="AG701" t="str">
            <v/>
          </cell>
          <cell r="AH701" t="str">
            <v/>
          </cell>
          <cell r="AI701" t="str">
            <v/>
          </cell>
          <cell r="AJ701" t="str">
            <v/>
          </cell>
          <cell r="AK701" t="str">
            <v/>
          </cell>
          <cell r="AL701" t="str">
            <v/>
          </cell>
          <cell r="AM701" t="str">
            <v/>
          </cell>
        </row>
        <row r="702">
          <cell r="H702" t="str">
            <v>-</v>
          </cell>
          <cell r="J702" t="str">
            <v>Z2100_PAYROLL</v>
          </cell>
          <cell r="K702">
            <v>328148.74</v>
          </cell>
          <cell r="L702">
            <v>326865.33</v>
          </cell>
          <cell r="M702">
            <v>655014.07000000007</v>
          </cell>
          <cell r="N702">
            <v>0</v>
          </cell>
          <cell r="O702">
            <v>0</v>
          </cell>
          <cell r="P702">
            <v>0</v>
          </cell>
          <cell r="Q702" t="str">
            <v>-</v>
          </cell>
          <cell r="R702" t="str">
            <v/>
          </cell>
          <cell r="S702" t="str">
            <v/>
          </cell>
          <cell r="T702" t="str">
            <v/>
          </cell>
          <cell r="U702" t="str">
            <v/>
          </cell>
          <cell r="V702" t="str">
            <v/>
          </cell>
          <cell r="W702" t="str">
            <v/>
          </cell>
          <cell r="X702" t="str">
            <v/>
          </cell>
          <cell r="Y702" t="str">
            <v/>
          </cell>
          <cell r="Z702" t="str">
            <v/>
          </cell>
          <cell r="AA702" t="str">
            <v>brak CC</v>
          </cell>
          <cell r="AB702" t="str">
            <v/>
          </cell>
          <cell r="AC702" t="str">
            <v/>
          </cell>
          <cell r="AD702" t="str">
            <v/>
          </cell>
          <cell r="AE702" t="str">
            <v/>
          </cell>
          <cell r="AF702" t="str">
            <v/>
          </cell>
          <cell r="AG702" t="str">
            <v/>
          </cell>
          <cell r="AH702" t="str">
            <v/>
          </cell>
          <cell r="AI702" t="str">
            <v/>
          </cell>
          <cell r="AJ702" t="str">
            <v/>
          </cell>
          <cell r="AK702" t="str">
            <v/>
          </cell>
          <cell r="AL702" t="str">
            <v/>
          </cell>
          <cell r="AM702" t="str">
            <v/>
          </cell>
        </row>
        <row r="703">
          <cell r="H703" t="str">
            <v>J13_M13_4211_Z2100_65005</v>
          </cell>
          <cell r="J703" t="str">
            <v>65005_Wynagrodzenia - umowy cywilno-prawne</v>
          </cell>
          <cell r="K703">
            <v>309910.45</v>
          </cell>
          <cell r="L703">
            <v>325145.25</v>
          </cell>
          <cell r="M703">
            <v>635055.69999999995</v>
          </cell>
          <cell r="N703">
            <v>1</v>
          </cell>
          <cell r="O703">
            <v>1</v>
          </cell>
          <cell r="P703">
            <v>1</v>
          </cell>
          <cell r="Q703" t="str">
            <v>J13M134211Z210065005</v>
          </cell>
          <cell r="R703" t="str">
            <v>H1</v>
          </cell>
          <cell r="S703" t="str">
            <v>O0</v>
          </cell>
          <cell r="T703">
            <v>64311000</v>
          </cell>
          <cell r="U703" t="str">
            <v>People&amp;Culture Dep</v>
          </cell>
          <cell r="V703" t="str">
            <v>OVERHEADS</v>
          </cell>
          <cell r="W703" t="str">
            <v>People&amp;Culture</v>
          </cell>
          <cell r="X703" t="str">
            <v>Compensation - Interns</v>
          </cell>
          <cell r="Y703" t="str">
            <v>PH1O0XP1D3</v>
          </cell>
          <cell r="Z703" t="str">
            <v>OP. PAYROLL Internship/Temporary</v>
          </cell>
          <cell r="AA703">
            <v>0</v>
          </cell>
          <cell r="AB703" t="str">
            <v/>
          </cell>
          <cell r="AC703" t="str">
            <v/>
          </cell>
          <cell r="AD703" t="str">
            <v/>
          </cell>
          <cell r="AE703" t="str">
            <v/>
          </cell>
          <cell r="AF703" t="str">
            <v/>
          </cell>
          <cell r="AG703" t="str">
            <v/>
          </cell>
          <cell r="AH703" t="str">
            <v/>
          </cell>
          <cell r="AI703" t="str">
            <v/>
          </cell>
          <cell r="AJ703" t="str">
            <v/>
          </cell>
          <cell r="AK703" t="str">
            <v/>
          </cell>
          <cell r="AL703" t="str">
            <v/>
          </cell>
          <cell r="AM703" t="str">
            <v/>
          </cell>
        </row>
        <row r="704">
          <cell r="H704" t="str">
            <v>J13_M13_4211_Z2100_65205</v>
          </cell>
          <cell r="J704" t="str">
            <v>65205_Ubezpieczenia społeczne - umowy cywilnoprawne</v>
          </cell>
          <cell r="K704">
            <v>17772.78</v>
          </cell>
          <cell r="L704">
            <v>1649.5800000000002</v>
          </cell>
          <cell r="M704">
            <v>19422.36</v>
          </cell>
          <cell r="N704">
            <v>1</v>
          </cell>
          <cell r="O704">
            <v>1</v>
          </cell>
          <cell r="P704">
            <v>1</v>
          </cell>
          <cell r="Q704" t="str">
            <v>J13M134211Z210065205</v>
          </cell>
          <cell r="R704" t="str">
            <v>H1</v>
          </cell>
          <cell r="S704" t="str">
            <v>O0</v>
          </cell>
          <cell r="T704">
            <v>64513000</v>
          </cell>
          <cell r="U704" t="str">
            <v>People&amp;Culture Dep</v>
          </cell>
          <cell r="V704" t="str">
            <v>OVERHEADS</v>
          </cell>
          <cell r="W704" t="str">
            <v>People&amp;Culture</v>
          </cell>
          <cell r="X704" t="str">
            <v>Compensation - Interns</v>
          </cell>
          <cell r="Y704" t="str">
            <v>PH1O0XP1D3</v>
          </cell>
          <cell r="Z704" t="str">
            <v>OP. PAYROLL Internship/Temporary</v>
          </cell>
          <cell r="AA704">
            <v>0</v>
          </cell>
          <cell r="AB704" t="str">
            <v/>
          </cell>
          <cell r="AC704" t="str">
            <v/>
          </cell>
          <cell r="AD704" t="str">
            <v/>
          </cell>
          <cell r="AE704" t="str">
            <v/>
          </cell>
          <cell r="AF704" t="str">
            <v/>
          </cell>
          <cell r="AG704" t="str">
            <v/>
          </cell>
          <cell r="AH704" t="str">
            <v/>
          </cell>
          <cell r="AI704" t="str">
            <v/>
          </cell>
          <cell r="AJ704" t="str">
            <v/>
          </cell>
          <cell r="AK704" t="str">
            <v/>
          </cell>
          <cell r="AL704" t="str">
            <v/>
          </cell>
          <cell r="AM704" t="str">
            <v/>
          </cell>
        </row>
        <row r="705">
          <cell r="H705" t="str">
            <v>J13_M13_4211_Z2100_65206</v>
          </cell>
          <cell r="J705" t="str">
            <v>65206_PPK pracodawca - umowy cywilnoprawne</v>
          </cell>
          <cell r="K705">
            <v>465.51000000000005</v>
          </cell>
          <cell r="L705">
            <v>70.5</v>
          </cell>
          <cell r="M705">
            <v>536.01</v>
          </cell>
          <cell r="N705">
            <v>1</v>
          </cell>
          <cell r="O705">
            <v>1</v>
          </cell>
          <cell r="P705">
            <v>1</v>
          </cell>
          <cell r="Q705" t="str">
            <v>J13M134211Z210065206</v>
          </cell>
          <cell r="R705" t="str">
            <v>H1</v>
          </cell>
          <cell r="S705" t="str">
            <v>O0</v>
          </cell>
          <cell r="T705">
            <v>64532000</v>
          </cell>
          <cell r="U705" t="str">
            <v>People&amp;Culture Dep</v>
          </cell>
          <cell r="V705" t="str">
            <v>OVERHEADS</v>
          </cell>
          <cell r="W705" t="str">
            <v>People&amp;Culture</v>
          </cell>
          <cell r="X705" t="str">
            <v>Compensation - Interns</v>
          </cell>
          <cell r="Y705" t="str">
            <v>PH1O0XP1D3</v>
          </cell>
          <cell r="Z705" t="str">
            <v>OP. PAYROLL Internship/Temporary</v>
          </cell>
          <cell r="AA705">
            <v>0</v>
          </cell>
          <cell r="AB705" t="str">
            <v/>
          </cell>
          <cell r="AC705" t="str">
            <v/>
          </cell>
          <cell r="AD705" t="str">
            <v/>
          </cell>
          <cell r="AE705" t="str">
            <v/>
          </cell>
          <cell r="AF705" t="str">
            <v/>
          </cell>
          <cell r="AG705" t="str">
            <v/>
          </cell>
          <cell r="AH705" t="str">
            <v/>
          </cell>
          <cell r="AI705" t="str">
            <v/>
          </cell>
          <cell r="AJ705" t="str">
            <v/>
          </cell>
          <cell r="AK705" t="str">
            <v/>
          </cell>
          <cell r="AL705" t="str">
            <v/>
          </cell>
          <cell r="AM705" t="str">
            <v/>
          </cell>
        </row>
        <row r="706">
          <cell r="H706" t="str">
            <v>-</v>
          </cell>
          <cell r="J706" t="str">
            <v>Z2358_OTHER COSTS</v>
          </cell>
          <cell r="K706">
            <v>3902102.7900000005</v>
          </cell>
          <cell r="L706">
            <v>4448473.4933333388</v>
          </cell>
          <cell r="M706">
            <v>8350576.2833333388</v>
          </cell>
          <cell r="N706">
            <v>0</v>
          </cell>
          <cell r="O706">
            <v>0</v>
          </cell>
          <cell r="P706">
            <v>0</v>
          </cell>
          <cell r="Q706" t="str">
            <v>-</v>
          </cell>
          <cell r="R706" t="str">
            <v/>
          </cell>
          <cell r="S706" t="str">
            <v/>
          </cell>
          <cell r="T706" t="str">
            <v/>
          </cell>
          <cell r="U706" t="str">
            <v/>
          </cell>
          <cell r="V706" t="str">
            <v/>
          </cell>
          <cell r="W706" t="str">
            <v/>
          </cell>
          <cell r="X706" t="str">
            <v/>
          </cell>
          <cell r="Y706" t="str">
            <v/>
          </cell>
          <cell r="Z706" t="str">
            <v/>
          </cell>
          <cell r="AA706" t="str">
            <v>brak CC</v>
          </cell>
          <cell r="AB706" t="str">
            <v/>
          </cell>
          <cell r="AC706" t="str">
            <v/>
          </cell>
          <cell r="AD706" t="str">
            <v/>
          </cell>
          <cell r="AE706" t="str">
            <v/>
          </cell>
          <cell r="AF706" t="str">
            <v/>
          </cell>
          <cell r="AG706" t="str">
            <v/>
          </cell>
          <cell r="AH706" t="str">
            <v/>
          </cell>
          <cell r="AI706" t="str">
            <v/>
          </cell>
          <cell r="AJ706" t="str">
            <v/>
          </cell>
          <cell r="AK706" t="str">
            <v/>
          </cell>
          <cell r="AL706" t="str">
            <v/>
          </cell>
          <cell r="AM706" t="str">
            <v/>
          </cell>
        </row>
        <row r="707">
          <cell r="H707" t="str">
            <v>J13_M13_4211_Z2358_61004</v>
          </cell>
          <cell r="J707" t="str">
            <v>61004_Pozostałe koszty i materiały</v>
          </cell>
          <cell r="K707">
            <v>0</v>
          </cell>
          <cell r="L707">
            <v>0</v>
          </cell>
          <cell r="M707">
            <v>0</v>
          </cell>
          <cell r="N707">
            <v>1</v>
          </cell>
          <cell r="O707">
            <v>0</v>
          </cell>
          <cell r="P707">
            <v>0</v>
          </cell>
          <cell r="Q707" t="str">
            <v>J13M134211Z235861004</v>
          </cell>
          <cell r="R707" t="str">
            <v/>
          </cell>
          <cell r="S707" t="str">
            <v/>
          </cell>
          <cell r="T707" t="str">
            <v/>
          </cell>
          <cell r="U707" t="str">
            <v/>
          </cell>
          <cell r="V707" t="str">
            <v/>
          </cell>
          <cell r="W707" t="str">
            <v/>
          </cell>
          <cell r="X707" t="str">
            <v/>
          </cell>
          <cell r="Y707" t="str">
            <v/>
          </cell>
          <cell r="Z707" t="str">
            <v/>
          </cell>
          <cell r="AA707" t="str">
            <v>brak CC</v>
          </cell>
          <cell r="AB707" t="str">
            <v/>
          </cell>
          <cell r="AC707" t="str">
            <v/>
          </cell>
          <cell r="AD707" t="str">
            <v/>
          </cell>
          <cell r="AE707" t="str">
            <v/>
          </cell>
          <cell r="AF707" t="str">
            <v/>
          </cell>
          <cell r="AG707" t="str">
            <v/>
          </cell>
          <cell r="AH707" t="str">
            <v/>
          </cell>
          <cell r="AI707" t="str">
            <v/>
          </cell>
          <cell r="AJ707" t="str">
            <v/>
          </cell>
          <cell r="AK707" t="str">
            <v/>
          </cell>
          <cell r="AL707" t="str">
            <v/>
          </cell>
          <cell r="AM707" t="str">
            <v/>
          </cell>
        </row>
        <row r="708">
          <cell r="H708" t="str">
            <v>J13_M13_4211_Z2358_63900</v>
          </cell>
          <cell r="J708" t="str">
            <v>63900_Usługi informatyczne</v>
          </cell>
          <cell r="K708">
            <v>92160.239999999991</v>
          </cell>
          <cell r="L708">
            <v>47216.7</v>
          </cell>
          <cell r="M708">
            <v>139376.94</v>
          </cell>
          <cell r="N708">
            <v>1</v>
          </cell>
          <cell r="O708">
            <v>1</v>
          </cell>
          <cell r="P708">
            <v>1</v>
          </cell>
          <cell r="Q708" t="str">
            <v>J13M134211Z235863900</v>
          </cell>
          <cell r="R708" t="str">
            <v>H1</v>
          </cell>
          <cell r="S708" t="str">
            <v>O0</v>
          </cell>
          <cell r="T708">
            <v>61121040</v>
          </cell>
          <cell r="U708" t="str">
            <v>People&amp;Culture Dep</v>
          </cell>
          <cell r="V708" t="str">
            <v>OVERHEADS</v>
          </cell>
          <cell r="W708" t="str">
            <v>Other costs</v>
          </cell>
          <cell r="X708" t="str">
            <v>IT services</v>
          </cell>
          <cell r="Y708" t="str">
            <v>PH1O0OCPI3</v>
          </cell>
          <cell r="Z708" t="str">
            <v>People&amp;Culture - IT External Support</v>
          </cell>
          <cell r="AA708">
            <v>1</v>
          </cell>
          <cell r="AB708" t="str">
            <v>IT – USŁUGI INFORMATYCZNE</v>
          </cell>
          <cell r="AC708" t="str">
            <v/>
          </cell>
          <cell r="AD708" t="str">
            <v/>
          </cell>
          <cell r="AE708" t="str">
            <v/>
          </cell>
          <cell r="AF708" t="str">
            <v/>
          </cell>
          <cell r="AG708" t="str">
            <v/>
          </cell>
          <cell r="AH708" t="str">
            <v/>
          </cell>
          <cell r="AI708" t="str">
            <v/>
          </cell>
          <cell r="AJ708" t="str">
            <v/>
          </cell>
          <cell r="AK708" t="str">
            <v/>
          </cell>
          <cell r="AL708" t="str">
            <v/>
          </cell>
          <cell r="AM708" t="str">
            <v/>
          </cell>
        </row>
        <row r="709">
          <cell r="H709" t="str">
            <v>J13_M13_4211_Z2358_64704</v>
          </cell>
          <cell r="J709" t="str">
            <v>64704_Usługi konsultingowe</v>
          </cell>
          <cell r="K709">
            <v>-1500</v>
          </cell>
          <cell r="L709">
            <v>18108</v>
          </cell>
          <cell r="M709">
            <v>16608</v>
          </cell>
          <cell r="N709">
            <v>1</v>
          </cell>
          <cell r="O709">
            <v>1</v>
          </cell>
          <cell r="P709">
            <v>1</v>
          </cell>
          <cell r="Q709" t="str">
            <v>J13M134211Z235864704</v>
          </cell>
          <cell r="R709" t="str">
            <v>H1</v>
          </cell>
          <cell r="S709" t="str">
            <v>O0</v>
          </cell>
          <cell r="T709">
            <v>62261000</v>
          </cell>
          <cell r="U709" t="str">
            <v>People&amp;Culture Dep</v>
          </cell>
          <cell r="V709" t="str">
            <v>OVERHEADS</v>
          </cell>
          <cell r="W709" t="str">
            <v>Other costs</v>
          </cell>
          <cell r="X709" t="str">
            <v>Consulting Services</v>
          </cell>
          <cell r="Y709" t="str">
            <v>PH1O0OCPC3</v>
          </cell>
          <cell r="Z709" t="str">
            <v>People&amp;Culture - Consulting Fees</v>
          </cell>
          <cell r="AA709">
            <v>1</v>
          </cell>
          <cell r="AB709" t="str">
            <v>USŁUGI DORADCZE-KONSULTING</v>
          </cell>
          <cell r="AC709" t="str">
            <v/>
          </cell>
          <cell r="AD709" t="str">
            <v/>
          </cell>
          <cell r="AE709" t="str">
            <v/>
          </cell>
          <cell r="AF709" t="str">
            <v/>
          </cell>
          <cell r="AG709" t="str">
            <v/>
          </cell>
          <cell r="AH709" t="str">
            <v/>
          </cell>
          <cell r="AI709" t="str">
            <v/>
          </cell>
          <cell r="AJ709" t="str">
            <v/>
          </cell>
          <cell r="AK709" t="str">
            <v/>
          </cell>
          <cell r="AL709" t="str">
            <v/>
          </cell>
          <cell r="AM709" t="str">
            <v/>
          </cell>
        </row>
        <row r="710">
          <cell r="H710" t="str">
            <v>J13_M13_4211_Z2358_64710</v>
          </cell>
          <cell r="J710" t="str">
            <v>64710_Usługi rekrutacji</v>
          </cell>
          <cell r="K710">
            <v>637950.24000000011</v>
          </cell>
          <cell r="L710">
            <v>500545.22666666989</v>
          </cell>
          <cell r="M710">
            <v>1138495.4666666701</v>
          </cell>
          <cell r="N710">
            <v>1</v>
          </cell>
          <cell r="O710">
            <v>1</v>
          </cell>
          <cell r="P710">
            <v>1</v>
          </cell>
          <cell r="Q710" t="str">
            <v>J13M134211Z235864710</v>
          </cell>
          <cell r="R710" t="str">
            <v>H1</v>
          </cell>
          <cell r="S710" t="str">
            <v>O0</v>
          </cell>
          <cell r="T710">
            <v>62841000</v>
          </cell>
          <cell r="U710" t="str">
            <v>People&amp;Culture Dep</v>
          </cell>
          <cell r="V710" t="str">
            <v>OVERHEADS</v>
          </cell>
          <cell r="W710" t="str">
            <v>Other costs</v>
          </cell>
          <cell r="X710" t="str">
            <v>Recruitment Fees</v>
          </cell>
          <cell r="Y710" t="str">
            <v>PH1O0REXS3</v>
          </cell>
          <cell r="Z710" t="str">
            <v>People&amp;Culture - Recruitment</v>
          </cell>
          <cell r="AA710">
            <v>1</v>
          </cell>
          <cell r="AB710" t="str">
            <v>HR – REKRUTACJA</v>
          </cell>
          <cell r="AC710" t="str">
            <v/>
          </cell>
          <cell r="AD710" t="str">
            <v/>
          </cell>
          <cell r="AE710" t="str">
            <v/>
          </cell>
          <cell r="AF710" t="str">
            <v/>
          </cell>
          <cell r="AG710" t="str">
            <v/>
          </cell>
          <cell r="AH710" t="str">
            <v/>
          </cell>
          <cell r="AI710" t="str">
            <v/>
          </cell>
          <cell r="AJ710" t="str">
            <v/>
          </cell>
          <cell r="AK710" t="str">
            <v/>
          </cell>
          <cell r="AL710" t="str">
            <v/>
          </cell>
          <cell r="AM710" t="str">
            <v/>
          </cell>
        </row>
        <row r="711">
          <cell r="H711" t="str">
            <v>J13_M13_4211_Z2358_64712</v>
          </cell>
          <cell r="J711" t="str">
            <v>64712_Usługi płacowe</v>
          </cell>
          <cell r="K711">
            <v>43350.42</v>
          </cell>
          <cell r="L711">
            <v>30000</v>
          </cell>
          <cell r="M711">
            <v>73350.42</v>
          </cell>
          <cell r="N711">
            <v>1</v>
          </cell>
          <cell r="O711">
            <v>1</v>
          </cell>
          <cell r="P711">
            <v>1</v>
          </cell>
          <cell r="Q711" t="str">
            <v>J13M134211Z235864712</v>
          </cell>
          <cell r="R711" t="str">
            <v>H1</v>
          </cell>
          <cell r="S711" t="str">
            <v>O0</v>
          </cell>
          <cell r="T711">
            <v>62261000</v>
          </cell>
          <cell r="U711" t="str">
            <v>People&amp;Culture Dep</v>
          </cell>
          <cell r="V711" t="str">
            <v>OVERHEADS</v>
          </cell>
          <cell r="W711" t="str">
            <v>Other costs</v>
          </cell>
          <cell r="X711" t="str">
            <v>Payroll services</v>
          </cell>
          <cell r="Y711" t="str">
            <v>PH1O0OCPS3</v>
          </cell>
          <cell r="Z711" t="str">
            <v>People&amp;Culture - Payroll services</v>
          </cell>
          <cell r="AA711">
            <v>1</v>
          </cell>
          <cell r="AB711" t="str">
            <v>USŁUGI PŁACOWE</v>
          </cell>
          <cell r="AC711" t="str">
            <v/>
          </cell>
          <cell r="AD711" t="str">
            <v/>
          </cell>
          <cell r="AE711" t="str">
            <v/>
          </cell>
          <cell r="AF711" t="str">
            <v/>
          </cell>
          <cell r="AG711" t="str">
            <v/>
          </cell>
          <cell r="AH711" t="str">
            <v/>
          </cell>
          <cell r="AI711" t="str">
            <v/>
          </cell>
          <cell r="AJ711" t="str">
            <v/>
          </cell>
          <cell r="AK711" t="str">
            <v/>
          </cell>
          <cell r="AL711" t="str">
            <v/>
          </cell>
          <cell r="AM711" t="str">
            <v/>
          </cell>
        </row>
        <row r="712">
          <cell r="H712" t="str">
            <v>J13_M13_4211_Z2358_65402</v>
          </cell>
          <cell r="J712" t="str">
            <v>65402_Świadczenia dla pracowników</v>
          </cell>
          <cell r="K712">
            <v>3092155.9000000004</v>
          </cell>
          <cell r="L712">
            <v>3808054.1366666695</v>
          </cell>
          <cell r="M712">
            <v>6900210.0366666699</v>
          </cell>
          <cell r="N712">
            <v>1</v>
          </cell>
          <cell r="O712">
            <v>1</v>
          </cell>
          <cell r="P712">
            <v>1</v>
          </cell>
          <cell r="Q712" t="str">
            <v>J13M134211Z235865402</v>
          </cell>
          <cell r="R712" t="str">
            <v>H1</v>
          </cell>
          <cell r="S712" t="str">
            <v>O0</v>
          </cell>
          <cell r="T712">
            <v>64811000</v>
          </cell>
          <cell r="U712" t="str">
            <v>People&amp;Culture Dep</v>
          </cell>
          <cell r="V712" t="str">
            <v>OVERHEADS</v>
          </cell>
          <cell r="W712" t="str">
            <v>Other costs</v>
          </cell>
          <cell r="X712" t="str">
            <v>Benefit</v>
          </cell>
          <cell r="Y712" t="str">
            <v>PH1O0OCBC3</v>
          </cell>
          <cell r="Z712" t="str">
            <v>People&amp;Culture - Other Benefits</v>
          </cell>
          <cell r="AA712">
            <v>1</v>
          </cell>
          <cell r="AB712" t="str">
            <v>ŚWIADCZENIA DLA PRACOWNIKÓW</v>
          </cell>
          <cell r="AC712" t="str">
            <v/>
          </cell>
          <cell r="AD712" t="str">
            <v/>
          </cell>
          <cell r="AE712" t="str">
            <v/>
          </cell>
          <cell r="AF712" t="str">
            <v/>
          </cell>
          <cell r="AG712" t="str">
            <v/>
          </cell>
          <cell r="AH712" t="str">
            <v/>
          </cell>
          <cell r="AI712" t="str">
            <v/>
          </cell>
          <cell r="AJ712" t="str">
            <v/>
          </cell>
          <cell r="AK712" t="str">
            <v/>
          </cell>
          <cell r="AL712" t="str">
            <v/>
          </cell>
          <cell r="AM712" t="str">
            <v/>
          </cell>
        </row>
        <row r="713">
          <cell r="H713" t="str">
            <v>J13_M13_4211_Z2358_66203</v>
          </cell>
          <cell r="J713" t="str">
            <v>66203_VAT w koszty - pozostałe</v>
          </cell>
          <cell r="K713">
            <v>2894.88</v>
          </cell>
          <cell r="L713">
            <v>22.96</v>
          </cell>
          <cell r="M713">
            <v>2917.84</v>
          </cell>
          <cell r="N713">
            <v>1</v>
          </cell>
          <cell r="O713">
            <v>1</v>
          </cell>
          <cell r="P713">
            <v>1</v>
          </cell>
          <cell r="Q713" t="str">
            <v>J13M134211Z235866203</v>
          </cell>
          <cell r="R713" t="str">
            <v>H1</v>
          </cell>
          <cell r="S713" t="str">
            <v>O0</v>
          </cell>
          <cell r="T713">
            <v>63520030</v>
          </cell>
          <cell r="U713" t="str">
            <v>People&amp;Culture Dep</v>
          </cell>
          <cell r="V713" t="str">
            <v>OVERHEADS</v>
          </cell>
          <cell r="W713" t="str">
            <v>G&amp;A costs</v>
          </cell>
          <cell r="X713" t="str">
            <v>Other</v>
          </cell>
          <cell r="Y713" t="str">
            <v>PH1O0GAOS3</v>
          </cell>
          <cell r="Z713" t="str">
            <v>People&amp;Culture G&amp;A Other Cost&amp;Services</v>
          </cell>
          <cell r="AA713">
            <v>6</v>
          </cell>
          <cell r="AB713" t="str">
            <v>INNE KOSZTY</v>
          </cell>
          <cell r="AC713" t="str">
            <v>INNE USŁUGI ZEWNĘTRZNE</v>
          </cell>
          <cell r="AD713" t="str">
            <v xml:space="preserve">KURIERZY / PRZESYŁKI </v>
          </cell>
          <cell r="AE713" t="str">
            <v>MATERIAŁY BIUROWE</v>
          </cell>
          <cell r="AF713" t="str">
            <v>REFAKTUROWANIE TOWARÓW I USŁUG</v>
          </cell>
          <cell r="AG713" t="str">
            <v>TELEFONIA – ABONAMENTY/ZUŻYCIE</v>
          </cell>
          <cell r="AH713" t="str">
            <v/>
          </cell>
          <cell r="AI713" t="str">
            <v/>
          </cell>
          <cell r="AJ713" t="str">
            <v/>
          </cell>
          <cell r="AK713" t="str">
            <v/>
          </cell>
          <cell r="AL713" t="str">
            <v/>
          </cell>
          <cell r="AM713" t="str">
            <v/>
          </cell>
        </row>
        <row r="714">
          <cell r="H714" t="str">
            <v>J13_M13_4211_Z2358_66504</v>
          </cell>
          <cell r="J714" t="str">
            <v>66504_Ubezpieczenia osobowe</v>
          </cell>
          <cell r="K714">
            <v>35091.11</v>
          </cell>
          <cell r="L714">
            <v>44526.469999999994</v>
          </cell>
          <cell r="M714">
            <v>79617.579999999987</v>
          </cell>
          <cell r="N714">
            <v>1</v>
          </cell>
          <cell r="O714">
            <v>1</v>
          </cell>
          <cell r="P714">
            <v>1</v>
          </cell>
          <cell r="Q714" t="str">
            <v>J13M134211Z235866504</v>
          </cell>
          <cell r="R714" t="str">
            <v>H1</v>
          </cell>
          <cell r="S714" t="str">
            <v>O0</v>
          </cell>
          <cell r="T714">
            <v>61600010</v>
          </cell>
          <cell r="U714" t="str">
            <v>People&amp;Culture Dep</v>
          </cell>
          <cell r="V714" t="str">
            <v>OVERHEADS</v>
          </cell>
          <cell r="W714" t="str">
            <v>Other costs</v>
          </cell>
          <cell r="X714" t="str">
            <v>Insurance</v>
          </cell>
          <cell r="Y714" t="str">
            <v>PH1O0OCBI3</v>
          </cell>
          <cell r="Z714" t="str">
            <v>People&amp;Culture - Insurance</v>
          </cell>
          <cell r="AA714">
            <v>1</v>
          </cell>
          <cell r="AB714" t="str">
            <v>UBEZPIECZENIA OSOBOWE</v>
          </cell>
          <cell r="AC714" t="str">
            <v/>
          </cell>
          <cell r="AD714" t="str">
            <v/>
          </cell>
          <cell r="AE714" t="str">
            <v/>
          </cell>
          <cell r="AF714" t="str">
            <v/>
          </cell>
          <cell r="AG714" t="str">
            <v/>
          </cell>
          <cell r="AH714" t="str">
            <v/>
          </cell>
          <cell r="AI714" t="str">
            <v/>
          </cell>
          <cell r="AJ714" t="str">
            <v/>
          </cell>
          <cell r="AK714" t="str">
            <v/>
          </cell>
          <cell r="AL714" t="str">
            <v/>
          </cell>
          <cell r="AM714" t="str">
            <v/>
          </cell>
        </row>
        <row r="715">
          <cell r="H715" t="str">
            <v>J13_M13_4211_Z2358_67010</v>
          </cell>
          <cell r="J715" t="str">
            <v>67010_Koszt własny sprzedanych usług</v>
          </cell>
          <cell r="K715">
            <v>0</v>
          </cell>
          <cell r="L715">
            <v>0</v>
          </cell>
          <cell r="M715">
            <v>0</v>
          </cell>
          <cell r="N715">
            <v>1</v>
          </cell>
          <cell r="O715">
            <v>0</v>
          </cell>
          <cell r="P715">
            <v>0</v>
          </cell>
          <cell r="Q715" t="str">
            <v>J13M134211Z235867010</v>
          </cell>
          <cell r="R715" t="str">
            <v/>
          </cell>
          <cell r="S715" t="str">
            <v/>
          </cell>
          <cell r="T715" t="str">
            <v/>
          </cell>
          <cell r="U715" t="str">
            <v/>
          </cell>
          <cell r="V715" t="str">
            <v/>
          </cell>
          <cell r="W715" t="str">
            <v/>
          </cell>
          <cell r="X715" t="str">
            <v/>
          </cell>
          <cell r="Y715" t="str">
            <v/>
          </cell>
          <cell r="Z715" t="str">
            <v/>
          </cell>
          <cell r="AA715" t="str">
            <v>brak CC</v>
          </cell>
          <cell r="AB715" t="str">
            <v/>
          </cell>
          <cell r="AC715" t="str">
            <v/>
          </cell>
          <cell r="AD715" t="str">
            <v/>
          </cell>
          <cell r="AE715" t="str">
            <v/>
          </cell>
          <cell r="AF715" t="str">
            <v/>
          </cell>
          <cell r="AG715" t="str">
            <v/>
          </cell>
          <cell r="AH715" t="str">
            <v/>
          </cell>
          <cell r="AI715" t="str">
            <v/>
          </cell>
          <cell r="AJ715" t="str">
            <v/>
          </cell>
          <cell r="AK715" t="str">
            <v/>
          </cell>
          <cell r="AL715" t="str">
            <v/>
          </cell>
          <cell r="AM715" t="str">
            <v/>
          </cell>
        </row>
        <row r="716">
          <cell r="H716" t="str">
            <v>J13_M13_4211_Z2358_67020</v>
          </cell>
          <cell r="J716" t="str">
            <v>67020_Koszt własny sprzedanych usług (SPI refaktury)</v>
          </cell>
          <cell r="K716">
            <v>0</v>
          </cell>
          <cell r="L716">
            <v>0</v>
          </cell>
          <cell r="M716">
            <v>0</v>
          </cell>
          <cell r="N716">
            <v>1</v>
          </cell>
          <cell r="O716">
            <v>0</v>
          </cell>
          <cell r="P716">
            <v>0</v>
          </cell>
          <cell r="Q716" t="str">
            <v>J13M134211Z235867020</v>
          </cell>
          <cell r="R716" t="str">
            <v/>
          </cell>
          <cell r="S716" t="str">
            <v/>
          </cell>
          <cell r="T716" t="str">
            <v/>
          </cell>
          <cell r="U716" t="str">
            <v/>
          </cell>
          <cell r="V716" t="str">
            <v/>
          </cell>
          <cell r="W716" t="str">
            <v/>
          </cell>
          <cell r="X716" t="str">
            <v/>
          </cell>
          <cell r="Y716" t="str">
            <v/>
          </cell>
          <cell r="Z716" t="str">
            <v/>
          </cell>
          <cell r="AA716" t="str">
            <v>brak CC</v>
          </cell>
          <cell r="AB716" t="str">
            <v/>
          </cell>
          <cell r="AC716" t="str">
            <v/>
          </cell>
          <cell r="AD716" t="str">
            <v/>
          </cell>
          <cell r="AE716" t="str">
            <v/>
          </cell>
          <cell r="AF716" t="str">
            <v/>
          </cell>
          <cell r="AG716" t="str">
            <v/>
          </cell>
          <cell r="AH716" t="str">
            <v/>
          </cell>
          <cell r="AI716" t="str">
            <v/>
          </cell>
          <cell r="AJ716" t="str">
            <v/>
          </cell>
          <cell r="AK716" t="str">
            <v/>
          </cell>
          <cell r="AL716" t="str">
            <v/>
          </cell>
          <cell r="AM716" t="str">
            <v/>
          </cell>
        </row>
        <row r="717">
          <cell r="H717" t="str">
            <v>-</v>
          </cell>
          <cell r="J717" t="str">
            <v>Z9109_CANAL+ OTT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 t="str">
            <v>-</v>
          </cell>
          <cell r="R717" t="str">
            <v/>
          </cell>
          <cell r="S717" t="str">
            <v/>
          </cell>
          <cell r="T717" t="str">
            <v/>
          </cell>
          <cell r="U717" t="str">
            <v/>
          </cell>
          <cell r="V717" t="str">
            <v/>
          </cell>
          <cell r="W717" t="str">
            <v/>
          </cell>
          <cell r="X717" t="str">
            <v/>
          </cell>
          <cell r="Y717" t="str">
            <v/>
          </cell>
          <cell r="Z717" t="str">
            <v/>
          </cell>
          <cell r="AA717" t="str">
            <v>brak CC</v>
          </cell>
          <cell r="AB717" t="str">
            <v/>
          </cell>
          <cell r="AC717" t="str">
            <v/>
          </cell>
          <cell r="AD717" t="str">
            <v/>
          </cell>
          <cell r="AE717" t="str">
            <v/>
          </cell>
          <cell r="AF717" t="str">
            <v/>
          </cell>
          <cell r="AG717" t="str">
            <v/>
          </cell>
          <cell r="AH717" t="str">
            <v/>
          </cell>
          <cell r="AI717" t="str">
            <v/>
          </cell>
          <cell r="AJ717" t="str">
            <v/>
          </cell>
          <cell r="AK717" t="str">
            <v/>
          </cell>
          <cell r="AL717" t="str">
            <v/>
          </cell>
          <cell r="AM717" t="str">
            <v/>
          </cell>
        </row>
        <row r="718">
          <cell r="H718" t="str">
            <v>J13_M13_4211_Z9109_67010</v>
          </cell>
          <cell r="J718" t="str">
            <v>67010_Koszt własny sprzedanych usług</v>
          </cell>
          <cell r="K718">
            <v>0</v>
          </cell>
          <cell r="L718">
            <v>0</v>
          </cell>
          <cell r="M718">
            <v>0</v>
          </cell>
          <cell r="N718">
            <v>1</v>
          </cell>
          <cell r="O718">
            <v>0</v>
          </cell>
          <cell r="P718">
            <v>0</v>
          </cell>
          <cell r="Q718" t="str">
            <v>J13M134211Z910967010</v>
          </cell>
          <cell r="R718" t="str">
            <v/>
          </cell>
          <cell r="S718" t="str">
            <v/>
          </cell>
          <cell r="T718" t="str">
            <v/>
          </cell>
          <cell r="U718" t="str">
            <v/>
          </cell>
          <cell r="V718" t="str">
            <v/>
          </cell>
          <cell r="W718" t="str">
            <v/>
          </cell>
          <cell r="X718" t="str">
            <v/>
          </cell>
          <cell r="Y718" t="str">
            <v/>
          </cell>
          <cell r="Z718" t="str">
            <v/>
          </cell>
          <cell r="AA718" t="str">
            <v>brak CC</v>
          </cell>
          <cell r="AB718" t="str">
            <v/>
          </cell>
          <cell r="AC718" t="str">
            <v/>
          </cell>
          <cell r="AD718" t="str">
            <v/>
          </cell>
          <cell r="AE718" t="str">
            <v/>
          </cell>
          <cell r="AF718" t="str">
            <v/>
          </cell>
          <cell r="AG718" t="str">
            <v/>
          </cell>
          <cell r="AH718" t="str">
            <v/>
          </cell>
          <cell r="AI718" t="str">
            <v/>
          </cell>
          <cell r="AJ718" t="str">
            <v/>
          </cell>
          <cell r="AK718" t="str">
            <v/>
          </cell>
          <cell r="AL718" t="str">
            <v/>
          </cell>
          <cell r="AM718" t="str">
            <v/>
          </cell>
        </row>
        <row r="719">
          <cell r="H719" t="str">
            <v>-</v>
          </cell>
          <cell r="J719" t="str">
            <v>4221_INTERNAL COMMUNICATION</v>
          </cell>
          <cell r="K719">
            <v>1601172.8599999999</v>
          </cell>
          <cell r="L719">
            <v>613999.66999999993</v>
          </cell>
          <cell r="M719">
            <v>2215172.5299999998</v>
          </cell>
          <cell r="N719">
            <v>0</v>
          </cell>
          <cell r="O719">
            <v>0</v>
          </cell>
          <cell r="P719">
            <v>0</v>
          </cell>
          <cell r="Q719" t="str">
            <v>-</v>
          </cell>
          <cell r="R719" t="str">
            <v/>
          </cell>
          <cell r="S719" t="str">
            <v/>
          </cell>
          <cell r="T719" t="str">
            <v/>
          </cell>
          <cell r="U719" t="str">
            <v/>
          </cell>
          <cell r="V719" t="str">
            <v/>
          </cell>
          <cell r="W719" t="str">
            <v/>
          </cell>
          <cell r="X719" t="str">
            <v/>
          </cell>
          <cell r="Y719" t="str">
            <v/>
          </cell>
          <cell r="Z719" t="str">
            <v/>
          </cell>
          <cell r="AA719" t="str">
            <v>brak CC</v>
          </cell>
          <cell r="AB719" t="str">
            <v/>
          </cell>
          <cell r="AC719" t="str">
            <v/>
          </cell>
          <cell r="AD719" t="str">
            <v/>
          </cell>
          <cell r="AE719" t="str">
            <v/>
          </cell>
          <cell r="AF719" t="str">
            <v/>
          </cell>
          <cell r="AG719" t="str">
            <v/>
          </cell>
          <cell r="AH719" t="str">
            <v/>
          </cell>
          <cell r="AI719" t="str">
            <v/>
          </cell>
          <cell r="AJ719" t="str">
            <v/>
          </cell>
          <cell r="AK719" t="str">
            <v/>
          </cell>
          <cell r="AL719" t="str">
            <v/>
          </cell>
          <cell r="AM719" t="str">
            <v/>
          </cell>
        </row>
        <row r="720">
          <cell r="H720" t="str">
            <v>-</v>
          </cell>
          <cell r="J720" t="str">
            <v>Z2203_GADGETS</v>
          </cell>
          <cell r="K720">
            <v>94130.909999999989</v>
          </cell>
          <cell r="L720">
            <v>114999.94</v>
          </cell>
          <cell r="M720">
            <v>209130.84999999998</v>
          </cell>
          <cell r="N720">
            <v>0</v>
          </cell>
          <cell r="O720">
            <v>0</v>
          </cell>
          <cell r="P720">
            <v>0</v>
          </cell>
          <cell r="Q720" t="str">
            <v>-</v>
          </cell>
          <cell r="R720" t="str">
            <v/>
          </cell>
          <cell r="S720" t="str">
            <v/>
          </cell>
          <cell r="T720" t="str">
            <v/>
          </cell>
          <cell r="U720" t="str">
            <v/>
          </cell>
          <cell r="V720" t="str">
            <v/>
          </cell>
          <cell r="W720" t="str">
            <v/>
          </cell>
          <cell r="X720" t="str">
            <v/>
          </cell>
          <cell r="Y720" t="str">
            <v/>
          </cell>
          <cell r="Z720" t="str">
            <v/>
          </cell>
          <cell r="AA720" t="str">
            <v>brak CC</v>
          </cell>
          <cell r="AB720" t="str">
            <v/>
          </cell>
          <cell r="AC720" t="str">
            <v/>
          </cell>
          <cell r="AD720" t="str">
            <v/>
          </cell>
          <cell r="AE720" t="str">
            <v/>
          </cell>
          <cell r="AF720" t="str">
            <v/>
          </cell>
          <cell r="AG720" t="str">
            <v/>
          </cell>
          <cell r="AH720" t="str">
            <v/>
          </cell>
          <cell r="AI720" t="str">
            <v/>
          </cell>
          <cell r="AJ720" t="str">
            <v/>
          </cell>
          <cell r="AK720" t="str">
            <v/>
          </cell>
          <cell r="AL720" t="str">
            <v/>
          </cell>
          <cell r="AM720" t="str">
            <v/>
          </cell>
        </row>
        <row r="721">
          <cell r="H721" t="str">
            <v>J13_M13_4221_Z2203_61300</v>
          </cell>
          <cell r="J721" t="str">
            <v>61300_Materiały reklamowe</v>
          </cell>
          <cell r="K721">
            <v>94130.909999999989</v>
          </cell>
          <cell r="L721">
            <v>114999.94</v>
          </cell>
          <cell r="M721">
            <v>209130.84999999998</v>
          </cell>
          <cell r="N721">
            <v>1</v>
          </cell>
          <cell r="O721">
            <v>1</v>
          </cell>
          <cell r="P721">
            <v>1</v>
          </cell>
          <cell r="Q721" t="str">
            <v>J13M134221Z220361300</v>
          </cell>
          <cell r="R721" t="str">
            <v>H1</v>
          </cell>
          <cell r="S721" t="str">
            <v>O0</v>
          </cell>
          <cell r="T721" t="str">
            <v/>
          </cell>
          <cell r="U721" t="str">
            <v>People&amp;Culture Dep</v>
          </cell>
          <cell r="V721" t="str">
            <v>OVERHEADS</v>
          </cell>
          <cell r="W721" t="str">
            <v>Int Communication</v>
          </cell>
          <cell r="X721" t="str">
            <v>Marketing Materials</v>
          </cell>
          <cell r="Y721" t="str">
            <v>PH1O0ICOT3</v>
          </cell>
          <cell r="Z721" t="str">
            <v>P&amp;C Internal Commun. - Gadgets_Materials</v>
          </cell>
          <cell r="AA721">
            <v>2</v>
          </cell>
          <cell r="AB721" t="str">
            <v>MATERIAŁY MARKETINGOWE</v>
          </cell>
          <cell r="AC721" t="str">
            <v>MATERIAŁY MARKETINGOWE Z VAT</v>
          </cell>
          <cell r="AD721" t="str">
            <v/>
          </cell>
          <cell r="AE721" t="str">
            <v/>
          </cell>
          <cell r="AF721" t="str">
            <v/>
          </cell>
          <cell r="AG721" t="str">
            <v/>
          </cell>
          <cell r="AH721" t="str">
            <v/>
          </cell>
          <cell r="AI721" t="str">
            <v/>
          </cell>
          <cell r="AJ721" t="str">
            <v/>
          </cell>
          <cell r="AK721" t="str">
            <v/>
          </cell>
          <cell r="AL721" t="str">
            <v/>
          </cell>
          <cell r="AM721" t="str">
            <v/>
          </cell>
        </row>
        <row r="722">
          <cell r="H722" t="str">
            <v>J13_M13_4221_Z2203_61304</v>
          </cell>
          <cell r="J722" t="str">
            <v>61304_Nagrody</v>
          </cell>
          <cell r="K722">
            <v>0</v>
          </cell>
          <cell r="L722">
            <v>0</v>
          </cell>
          <cell r="M722">
            <v>0</v>
          </cell>
          <cell r="N722">
            <v>1</v>
          </cell>
          <cell r="O722">
            <v>0</v>
          </cell>
          <cell r="P722">
            <v>0</v>
          </cell>
          <cell r="Q722" t="str">
            <v>J13M134221Z220361304</v>
          </cell>
          <cell r="R722" t="str">
            <v/>
          </cell>
          <cell r="S722" t="str">
            <v/>
          </cell>
          <cell r="T722" t="str">
            <v/>
          </cell>
          <cell r="U722" t="str">
            <v/>
          </cell>
          <cell r="V722" t="str">
            <v/>
          </cell>
          <cell r="W722" t="str">
            <v/>
          </cell>
          <cell r="X722" t="str">
            <v/>
          </cell>
          <cell r="Y722" t="str">
            <v/>
          </cell>
          <cell r="Z722" t="str">
            <v/>
          </cell>
          <cell r="AA722" t="str">
            <v>brak CC</v>
          </cell>
          <cell r="AB722" t="str">
            <v/>
          </cell>
          <cell r="AC722" t="str">
            <v/>
          </cell>
          <cell r="AD722" t="str">
            <v/>
          </cell>
          <cell r="AE722" t="str">
            <v/>
          </cell>
          <cell r="AF722" t="str">
            <v/>
          </cell>
          <cell r="AG722" t="str">
            <v/>
          </cell>
          <cell r="AH722" t="str">
            <v/>
          </cell>
          <cell r="AI722" t="str">
            <v/>
          </cell>
          <cell r="AJ722" t="str">
            <v/>
          </cell>
          <cell r="AK722" t="str">
            <v/>
          </cell>
          <cell r="AL722" t="str">
            <v/>
          </cell>
          <cell r="AM722" t="str">
            <v/>
          </cell>
        </row>
        <row r="723">
          <cell r="H723" t="str">
            <v>J13_M13_4221_Z2203_64407</v>
          </cell>
          <cell r="J723" t="str">
            <v>64407_Organizacja konkursów</v>
          </cell>
          <cell r="K723">
            <v>0</v>
          </cell>
          <cell r="L723">
            <v>0</v>
          </cell>
          <cell r="M723">
            <v>0</v>
          </cell>
          <cell r="N723">
            <v>1</v>
          </cell>
          <cell r="O723">
            <v>0</v>
          </cell>
          <cell r="P723">
            <v>0</v>
          </cell>
          <cell r="Q723" t="str">
            <v>J13M134221Z220364407</v>
          </cell>
          <cell r="R723" t="str">
            <v/>
          </cell>
          <cell r="S723" t="str">
            <v/>
          </cell>
          <cell r="T723">
            <v>64151000</v>
          </cell>
          <cell r="U723" t="str">
            <v/>
          </cell>
          <cell r="V723" t="str">
            <v/>
          </cell>
          <cell r="W723" t="str">
            <v/>
          </cell>
          <cell r="X723" t="str">
            <v/>
          </cell>
          <cell r="Y723" t="str">
            <v/>
          </cell>
          <cell r="Z723" t="str">
            <v/>
          </cell>
          <cell r="AA723" t="str">
            <v>brak CC</v>
          </cell>
          <cell r="AB723" t="str">
            <v/>
          </cell>
          <cell r="AC723" t="str">
            <v/>
          </cell>
          <cell r="AD723" t="str">
            <v/>
          </cell>
          <cell r="AE723" t="str">
            <v/>
          </cell>
          <cell r="AF723" t="str">
            <v/>
          </cell>
          <cell r="AG723" t="str">
            <v/>
          </cell>
          <cell r="AH723" t="str">
            <v/>
          </cell>
          <cell r="AI723" t="str">
            <v/>
          </cell>
          <cell r="AJ723" t="str">
            <v/>
          </cell>
          <cell r="AK723" t="str">
            <v/>
          </cell>
          <cell r="AL723" t="str">
            <v/>
          </cell>
          <cell r="AM723" t="str">
            <v/>
          </cell>
        </row>
        <row r="724">
          <cell r="H724" t="str">
            <v>J13_M13_4221_Z2203_65205</v>
          </cell>
          <cell r="J724" t="str">
            <v>65205_Ubezpieczenia społeczne - umowy cywilnoprawne</v>
          </cell>
          <cell r="K724">
            <v>0</v>
          </cell>
          <cell r="L724">
            <v>0</v>
          </cell>
          <cell r="M724">
            <v>0</v>
          </cell>
          <cell r="N724">
            <v>1</v>
          </cell>
          <cell r="O724">
            <v>0</v>
          </cell>
          <cell r="P724">
            <v>0</v>
          </cell>
          <cell r="Q724" t="str">
            <v>J13M134221Z220365205</v>
          </cell>
          <cell r="R724" t="str">
            <v/>
          </cell>
          <cell r="S724" t="str">
            <v/>
          </cell>
          <cell r="T724">
            <v>64513000</v>
          </cell>
          <cell r="U724" t="str">
            <v/>
          </cell>
          <cell r="V724" t="str">
            <v/>
          </cell>
          <cell r="W724" t="str">
            <v/>
          </cell>
          <cell r="X724" t="str">
            <v/>
          </cell>
          <cell r="Y724" t="str">
            <v/>
          </cell>
          <cell r="Z724" t="str">
            <v/>
          </cell>
          <cell r="AA724" t="str">
            <v>brak CC</v>
          </cell>
          <cell r="AB724" t="str">
            <v/>
          </cell>
          <cell r="AC724" t="str">
            <v/>
          </cell>
          <cell r="AD724" t="str">
            <v/>
          </cell>
          <cell r="AE724" t="str">
            <v/>
          </cell>
          <cell r="AF724" t="str">
            <v/>
          </cell>
          <cell r="AG724" t="str">
            <v/>
          </cell>
          <cell r="AH724" t="str">
            <v/>
          </cell>
          <cell r="AI724" t="str">
            <v/>
          </cell>
          <cell r="AJ724" t="str">
            <v/>
          </cell>
          <cell r="AK724" t="str">
            <v/>
          </cell>
          <cell r="AL724" t="str">
            <v/>
          </cell>
          <cell r="AM724" t="str">
            <v/>
          </cell>
        </row>
        <row r="725">
          <cell r="H725" t="str">
            <v>J13_M13_4221_Z2203_65206</v>
          </cell>
          <cell r="J725" t="str">
            <v>65206_PPK pracodawca - umowy cywilnoprawne</v>
          </cell>
          <cell r="K725">
            <v>0</v>
          </cell>
          <cell r="L725">
            <v>0</v>
          </cell>
          <cell r="M725">
            <v>0</v>
          </cell>
          <cell r="N725">
            <v>1</v>
          </cell>
          <cell r="O725">
            <v>0</v>
          </cell>
          <cell r="P725">
            <v>0</v>
          </cell>
          <cell r="Q725" t="str">
            <v>J13M134221Z220365206</v>
          </cell>
          <cell r="R725" t="str">
            <v/>
          </cell>
          <cell r="S725" t="str">
            <v/>
          </cell>
          <cell r="T725">
            <v>64532000</v>
          </cell>
          <cell r="U725" t="str">
            <v/>
          </cell>
          <cell r="V725" t="str">
            <v/>
          </cell>
          <cell r="W725" t="str">
            <v/>
          </cell>
          <cell r="X725" t="str">
            <v/>
          </cell>
          <cell r="Y725" t="str">
            <v/>
          </cell>
          <cell r="Z725" t="str">
            <v/>
          </cell>
          <cell r="AA725" t="str">
            <v>brak CC</v>
          </cell>
          <cell r="AB725" t="str">
            <v/>
          </cell>
          <cell r="AC725" t="str">
            <v/>
          </cell>
          <cell r="AD725" t="str">
            <v/>
          </cell>
          <cell r="AE725" t="str">
            <v/>
          </cell>
          <cell r="AF725" t="str">
            <v/>
          </cell>
          <cell r="AG725" t="str">
            <v/>
          </cell>
          <cell r="AH725" t="str">
            <v/>
          </cell>
          <cell r="AI725" t="str">
            <v/>
          </cell>
          <cell r="AJ725" t="str">
            <v/>
          </cell>
          <cell r="AK725" t="str">
            <v/>
          </cell>
          <cell r="AL725" t="str">
            <v/>
          </cell>
          <cell r="AM725" t="str">
            <v/>
          </cell>
        </row>
        <row r="726">
          <cell r="H726" t="str">
            <v>J13_M13_4221_Z2203_66203</v>
          </cell>
          <cell r="J726" t="str">
            <v>66203_VAT w koszty - pozostałe</v>
          </cell>
          <cell r="K726">
            <v>0</v>
          </cell>
          <cell r="L726">
            <v>0</v>
          </cell>
          <cell r="M726">
            <v>0</v>
          </cell>
          <cell r="N726">
            <v>1</v>
          </cell>
          <cell r="O726">
            <v>0</v>
          </cell>
          <cell r="P726">
            <v>0</v>
          </cell>
          <cell r="Q726" t="str">
            <v>J13M134221Z220366203</v>
          </cell>
          <cell r="R726" t="str">
            <v/>
          </cell>
          <cell r="S726" t="str">
            <v/>
          </cell>
          <cell r="T726">
            <v>63520030</v>
          </cell>
          <cell r="U726" t="str">
            <v/>
          </cell>
          <cell r="V726" t="str">
            <v/>
          </cell>
          <cell r="W726" t="str">
            <v/>
          </cell>
          <cell r="X726" t="str">
            <v/>
          </cell>
          <cell r="Y726" t="str">
            <v/>
          </cell>
          <cell r="Z726" t="str">
            <v/>
          </cell>
          <cell r="AA726" t="str">
            <v>brak CC</v>
          </cell>
          <cell r="AB726" t="str">
            <v/>
          </cell>
          <cell r="AC726" t="str">
            <v/>
          </cell>
          <cell r="AD726" t="str">
            <v/>
          </cell>
          <cell r="AE726" t="str">
            <v/>
          </cell>
          <cell r="AF726" t="str">
            <v/>
          </cell>
          <cell r="AG726" t="str">
            <v/>
          </cell>
          <cell r="AH726" t="str">
            <v/>
          </cell>
          <cell r="AI726" t="str">
            <v/>
          </cell>
          <cell r="AJ726" t="str">
            <v/>
          </cell>
          <cell r="AK726" t="str">
            <v/>
          </cell>
          <cell r="AL726" t="str">
            <v/>
          </cell>
          <cell r="AM726" t="str">
            <v/>
          </cell>
        </row>
        <row r="727">
          <cell r="H727" t="str">
            <v>-</v>
          </cell>
          <cell r="J727" t="str">
            <v>Z2204_EVENTS</v>
          </cell>
          <cell r="K727">
            <v>1124608.0499999998</v>
          </cell>
          <cell r="L727">
            <v>114999.73</v>
          </cell>
          <cell r="M727">
            <v>1239607.7799999998</v>
          </cell>
          <cell r="N727">
            <v>0</v>
          </cell>
          <cell r="O727">
            <v>0</v>
          </cell>
          <cell r="P727">
            <v>0</v>
          </cell>
          <cell r="Q727" t="str">
            <v>-</v>
          </cell>
          <cell r="R727" t="str">
            <v/>
          </cell>
          <cell r="S727" t="str">
            <v/>
          </cell>
          <cell r="T727" t="str">
            <v/>
          </cell>
          <cell r="U727" t="str">
            <v/>
          </cell>
          <cell r="V727" t="str">
            <v/>
          </cell>
          <cell r="W727" t="str">
            <v/>
          </cell>
          <cell r="X727" t="str">
            <v/>
          </cell>
          <cell r="Y727" t="str">
            <v/>
          </cell>
          <cell r="Z727" t="str">
            <v/>
          </cell>
          <cell r="AA727" t="str">
            <v>brak CC</v>
          </cell>
          <cell r="AB727" t="str">
            <v/>
          </cell>
          <cell r="AC727" t="str">
            <v/>
          </cell>
          <cell r="AD727" t="str">
            <v/>
          </cell>
          <cell r="AE727" t="str">
            <v/>
          </cell>
          <cell r="AF727" t="str">
            <v/>
          </cell>
          <cell r="AG727" t="str">
            <v/>
          </cell>
          <cell r="AH727" t="str">
            <v/>
          </cell>
          <cell r="AI727" t="str">
            <v/>
          </cell>
          <cell r="AJ727" t="str">
            <v/>
          </cell>
          <cell r="AK727" t="str">
            <v/>
          </cell>
          <cell r="AL727" t="str">
            <v/>
          </cell>
          <cell r="AM727" t="str">
            <v/>
          </cell>
        </row>
        <row r="728">
          <cell r="H728" t="str">
            <v>J13_M13_4221_Z2204_65005</v>
          </cell>
          <cell r="J728" t="str">
            <v>65005_Wynagrodzenia - umowy cywilno-prawne</v>
          </cell>
          <cell r="K728">
            <v>4171.5</v>
          </cell>
          <cell r="L728">
            <v>5000</v>
          </cell>
          <cell r="M728">
            <v>9171.5</v>
          </cell>
          <cell r="N728">
            <v>1</v>
          </cell>
          <cell r="O728">
            <v>1</v>
          </cell>
          <cell r="P728">
            <v>1</v>
          </cell>
          <cell r="Q728" t="str">
            <v>J13M134221Z220465005</v>
          </cell>
          <cell r="R728" t="str">
            <v>H1</v>
          </cell>
          <cell r="S728" t="str">
            <v>O0</v>
          </cell>
          <cell r="T728">
            <v>64311000</v>
          </cell>
          <cell r="U728" t="str">
            <v>People&amp;Culture Dep</v>
          </cell>
          <cell r="V728" t="str">
            <v>OVERHEADS</v>
          </cell>
          <cell r="W728" t="str">
            <v>Int Comm Events</v>
          </cell>
          <cell r="X728" t="str">
            <v>Compensation Opex</v>
          </cell>
          <cell r="Y728" t="str">
            <v>PH1O0IEVP3</v>
          </cell>
          <cell r="Z728" t="str">
            <v>P&amp;C Internal Commun. - Event_Payroll</v>
          </cell>
          <cell r="AA728">
            <v>1</v>
          </cell>
          <cell r="AB728" t="str">
            <v>PRACOWNICY TYMCZASOWI</v>
          </cell>
          <cell r="AC728" t="str">
            <v/>
          </cell>
          <cell r="AD728" t="str">
            <v/>
          </cell>
          <cell r="AE728" t="str">
            <v/>
          </cell>
          <cell r="AF728" t="str">
            <v/>
          </cell>
          <cell r="AG728" t="str">
            <v/>
          </cell>
          <cell r="AH728" t="str">
            <v/>
          </cell>
          <cell r="AI728" t="str">
            <v/>
          </cell>
          <cell r="AJ728" t="str">
            <v/>
          </cell>
          <cell r="AK728" t="str">
            <v/>
          </cell>
          <cell r="AL728" t="str">
            <v/>
          </cell>
          <cell r="AM728" t="str">
            <v/>
          </cell>
        </row>
        <row r="729">
          <cell r="H729" t="str">
            <v>J13_M13_4221_Z2204_65205</v>
          </cell>
          <cell r="J729" t="str">
            <v>65205_Ubezpieczenia społeczne - umowy cywilnoprawne</v>
          </cell>
          <cell r="K729">
            <v>798.69999999999993</v>
          </cell>
          <cell r="L729">
            <v>-7.1054273576010019E-15</v>
          </cell>
          <cell r="M729">
            <v>798.69999999999993</v>
          </cell>
          <cell r="N729">
            <v>1</v>
          </cell>
          <cell r="O729">
            <v>1</v>
          </cell>
          <cell r="P729">
            <v>1</v>
          </cell>
          <cell r="Q729" t="str">
            <v>J13M134221Z220465205</v>
          </cell>
          <cell r="R729" t="str">
            <v>H1</v>
          </cell>
          <cell r="S729" t="str">
            <v>O0</v>
          </cell>
          <cell r="T729">
            <v>64513000</v>
          </cell>
          <cell r="U729" t="str">
            <v>People&amp;Culture Dep</v>
          </cell>
          <cell r="V729" t="str">
            <v>OVERHEADS</v>
          </cell>
          <cell r="W729" t="str">
            <v>Int Comm Events</v>
          </cell>
          <cell r="X729" t="str">
            <v>Compensation Opex</v>
          </cell>
          <cell r="Y729" t="str">
            <v>PH1O0IEVP3</v>
          </cell>
          <cell r="Z729" t="str">
            <v>P&amp;C Internal Commun. - Event_Payroll</v>
          </cell>
          <cell r="AA729">
            <v>1</v>
          </cell>
          <cell r="AB729" t="str">
            <v>PRACOWNICY TYMCZASOWI</v>
          </cell>
          <cell r="AC729" t="str">
            <v/>
          </cell>
          <cell r="AD729" t="str">
            <v/>
          </cell>
          <cell r="AE729" t="str">
            <v/>
          </cell>
          <cell r="AF729" t="str">
            <v/>
          </cell>
          <cell r="AG729" t="str">
            <v/>
          </cell>
          <cell r="AH729" t="str">
            <v/>
          </cell>
          <cell r="AI729" t="str">
            <v/>
          </cell>
          <cell r="AJ729" t="str">
            <v/>
          </cell>
          <cell r="AK729" t="str">
            <v/>
          </cell>
          <cell r="AL729" t="str">
            <v/>
          </cell>
          <cell r="AM729" t="str">
            <v/>
          </cell>
        </row>
        <row r="730">
          <cell r="H730" t="str">
            <v>J13_M13_4221_Z2204_65206</v>
          </cell>
          <cell r="J730" t="str">
            <v>65206_PPK pracodawca - umowy cywilnoprawne</v>
          </cell>
          <cell r="K730">
            <v>61.510000000000005</v>
          </cell>
          <cell r="L730">
            <v>0</v>
          </cell>
          <cell r="M730">
            <v>61.510000000000005</v>
          </cell>
          <cell r="N730">
            <v>1</v>
          </cell>
          <cell r="O730">
            <v>1</v>
          </cell>
          <cell r="P730">
            <v>1</v>
          </cell>
          <cell r="Q730" t="str">
            <v>J13M134221Z220465206</v>
          </cell>
          <cell r="R730" t="str">
            <v>H1</v>
          </cell>
          <cell r="S730" t="str">
            <v>O0</v>
          </cell>
          <cell r="T730">
            <v>64532000</v>
          </cell>
          <cell r="U730" t="str">
            <v>People&amp;Culture Dep</v>
          </cell>
          <cell r="V730" t="str">
            <v>OVERHEADS</v>
          </cell>
          <cell r="W730" t="str">
            <v>Int Comm Events</v>
          </cell>
          <cell r="X730" t="str">
            <v>Compensation Opex</v>
          </cell>
          <cell r="Y730" t="str">
            <v>PH1O0IEVP3</v>
          </cell>
          <cell r="Z730" t="str">
            <v>P&amp;C Internal Commun. - Event_Payroll</v>
          </cell>
          <cell r="AA730">
            <v>1</v>
          </cell>
          <cell r="AB730" t="str">
            <v>PRACOWNICY TYMCZASOWI</v>
          </cell>
          <cell r="AC730" t="str">
            <v/>
          </cell>
          <cell r="AD730" t="str">
            <v/>
          </cell>
          <cell r="AE730" t="str">
            <v/>
          </cell>
          <cell r="AF730" t="str">
            <v/>
          </cell>
          <cell r="AG730" t="str">
            <v/>
          </cell>
          <cell r="AH730" t="str">
            <v/>
          </cell>
          <cell r="AI730" t="str">
            <v/>
          </cell>
          <cell r="AJ730" t="str">
            <v/>
          </cell>
          <cell r="AK730" t="str">
            <v/>
          </cell>
          <cell r="AL730" t="str">
            <v/>
          </cell>
          <cell r="AM730" t="str">
            <v/>
          </cell>
        </row>
        <row r="731">
          <cell r="H731" t="str">
            <v>J13_M13_4221_Z2204_65401</v>
          </cell>
          <cell r="J731" t="str">
            <v>65401_Organizacja imprez firmowych</v>
          </cell>
          <cell r="K731">
            <v>1119505.7799999998</v>
          </cell>
          <cell r="L731">
            <v>109999.73</v>
          </cell>
          <cell r="M731">
            <v>1229505.5099999998</v>
          </cell>
          <cell r="N731">
            <v>1</v>
          </cell>
          <cell r="O731">
            <v>1</v>
          </cell>
          <cell r="P731">
            <v>1</v>
          </cell>
          <cell r="Q731" t="str">
            <v>J13M134221Z220465401</v>
          </cell>
          <cell r="R731" t="str">
            <v>H1</v>
          </cell>
          <cell r="S731" t="str">
            <v>O0</v>
          </cell>
          <cell r="T731">
            <v>62573000</v>
          </cell>
          <cell r="U731" t="str">
            <v>People&amp;Culture Dep</v>
          </cell>
          <cell r="V731" t="str">
            <v>OVERHEADS</v>
          </cell>
          <cell r="W731" t="str">
            <v>Int Comm Events</v>
          </cell>
          <cell r="X731" t="str">
            <v>EVENTS</v>
          </cell>
          <cell r="Y731" t="str">
            <v>PH1O0IEVI3</v>
          </cell>
          <cell r="Z731" t="str">
            <v>P&amp;C Internal Commun. - Event</v>
          </cell>
          <cell r="AA731">
            <v>1</v>
          </cell>
          <cell r="AB731" t="str">
            <v>IMPREZY FIRMOWE</v>
          </cell>
          <cell r="AC731" t="str">
            <v/>
          </cell>
          <cell r="AD731" t="str">
            <v/>
          </cell>
          <cell r="AE731" t="str">
            <v/>
          </cell>
          <cell r="AF731" t="str">
            <v/>
          </cell>
          <cell r="AG731" t="str">
            <v/>
          </cell>
          <cell r="AH731" t="str">
            <v/>
          </cell>
          <cell r="AI731" t="str">
            <v/>
          </cell>
          <cell r="AJ731" t="str">
            <v/>
          </cell>
          <cell r="AK731" t="str">
            <v/>
          </cell>
          <cell r="AL731" t="str">
            <v/>
          </cell>
          <cell r="AM731" t="str">
            <v/>
          </cell>
        </row>
        <row r="732">
          <cell r="H732" t="str">
            <v>J13_M13_4221_Z2204_66203</v>
          </cell>
          <cell r="J732" t="str">
            <v>66203_VAT w koszty - pozostałe</v>
          </cell>
          <cell r="K732">
            <v>70.56</v>
          </cell>
          <cell r="L732">
            <v>0</v>
          </cell>
          <cell r="M732">
            <v>70.56</v>
          </cell>
          <cell r="N732">
            <v>1</v>
          </cell>
          <cell r="O732">
            <v>1</v>
          </cell>
          <cell r="P732">
            <v>1</v>
          </cell>
          <cell r="Q732" t="str">
            <v>J13M134221Z220466203</v>
          </cell>
          <cell r="R732" t="str">
            <v>H1</v>
          </cell>
          <cell r="S732" t="str">
            <v>O0</v>
          </cell>
          <cell r="T732">
            <v>63520030</v>
          </cell>
          <cell r="U732" t="str">
            <v>People&amp;Culture Dep</v>
          </cell>
          <cell r="V732" t="str">
            <v>OVERHEADS</v>
          </cell>
          <cell r="W732" t="str">
            <v>Int Comm Events</v>
          </cell>
          <cell r="X732" t="str">
            <v>EVENTS</v>
          </cell>
          <cell r="Y732" t="str">
            <v>PH1O0IEVI3</v>
          </cell>
          <cell r="Z732" t="str">
            <v>P&amp;C Internal Commun. - Event</v>
          </cell>
          <cell r="AA732">
            <v>1</v>
          </cell>
          <cell r="AB732" t="str">
            <v>IMPREZY FIRMOWE</v>
          </cell>
          <cell r="AC732" t="str">
            <v/>
          </cell>
          <cell r="AD732" t="str">
            <v/>
          </cell>
          <cell r="AE732" t="str">
            <v/>
          </cell>
          <cell r="AF732" t="str">
            <v/>
          </cell>
          <cell r="AG732" t="str">
            <v/>
          </cell>
          <cell r="AH732" t="str">
            <v/>
          </cell>
          <cell r="AI732" t="str">
            <v/>
          </cell>
          <cell r="AJ732" t="str">
            <v/>
          </cell>
          <cell r="AK732" t="str">
            <v/>
          </cell>
          <cell r="AL732" t="str">
            <v/>
          </cell>
          <cell r="AM732" t="str">
            <v/>
          </cell>
        </row>
        <row r="733">
          <cell r="H733" t="str">
            <v>-</v>
          </cell>
          <cell r="J733" t="str">
            <v>Z2206_INTRANET</v>
          </cell>
          <cell r="K733">
            <v>382433.9</v>
          </cell>
          <cell r="L733">
            <v>384000</v>
          </cell>
          <cell r="M733">
            <v>766433.9</v>
          </cell>
          <cell r="N733">
            <v>0</v>
          </cell>
          <cell r="O733">
            <v>0</v>
          </cell>
          <cell r="P733">
            <v>0</v>
          </cell>
          <cell r="Q733" t="str">
            <v>-</v>
          </cell>
          <cell r="R733" t="str">
            <v/>
          </cell>
          <cell r="S733" t="str">
            <v/>
          </cell>
          <cell r="T733" t="str">
            <v/>
          </cell>
          <cell r="U733" t="str">
            <v/>
          </cell>
          <cell r="V733" t="str">
            <v/>
          </cell>
          <cell r="W733" t="str">
            <v/>
          </cell>
          <cell r="X733" t="str">
            <v/>
          </cell>
          <cell r="Y733" t="str">
            <v/>
          </cell>
          <cell r="Z733" t="str">
            <v/>
          </cell>
          <cell r="AA733" t="str">
            <v>brak CC</v>
          </cell>
          <cell r="AB733" t="str">
            <v/>
          </cell>
          <cell r="AC733" t="str">
            <v/>
          </cell>
          <cell r="AD733" t="str">
            <v/>
          </cell>
          <cell r="AE733" t="str">
            <v/>
          </cell>
          <cell r="AF733" t="str">
            <v/>
          </cell>
          <cell r="AG733" t="str">
            <v/>
          </cell>
          <cell r="AH733" t="str">
            <v/>
          </cell>
          <cell r="AI733" t="str">
            <v/>
          </cell>
          <cell r="AJ733" t="str">
            <v/>
          </cell>
          <cell r="AK733" t="str">
            <v/>
          </cell>
          <cell r="AL733" t="str">
            <v/>
          </cell>
          <cell r="AM733" t="str">
            <v/>
          </cell>
        </row>
        <row r="734">
          <cell r="H734" t="str">
            <v>J13_M13_4221_Z2206_61300</v>
          </cell>
          <cell r="J734" t="str">
            <v>61300_Materiały reklamowe</v>
          </cell>
          <cell r="K734">
            <v>64543.9</v>
          </cell>
          <cell r="L734">
            <v>75000</v>
          </cell>
          <cell r="M734">
            <v>139543.9</v>
          </cell>
          <cell r="N734">
            <v>1</v>
          </cell>
          <cell r="O734">
            <v>1</v>
          </cell>
          <cell r="P734">
            <v>1</v>
          </cell>
          <cell r="Q734" t="str">
            <v>J13M134221Z220661300</v>
          </cell>
          <cell r="R734" t="str">
            <v>H1</v>
          </cell>
          <cell r="S734" t="str">
            <v>O0</v>
          </cell>
          <cell r="T734" t="str">
            <v/>
          </cell>
          <cell r="U734" t="str">
            <v>People&amp;Culture Dep</v>
          </cell>
          <cell r="V734" t="str">
            <v>OVERHEADS</v>
          </cell>
          <cell r="W734" t="str">
            <v>Int Comm Intranet</v>
          </cell>
          <cell r="X734" t="str">
            <v>Materials</v>
          </cell>
          <cell r="Y734" t="str">
            <v>PH1O0INTM3</v>
          </cell>
          <cell r="Z734" t="str">
            <v>P&amp;C Internal Commun.-Intranet_Materials</v>
          </cell>
          <cell r="AA734">
            <v>1</v>
          </cell>
          <cell r="AB734" t="str">
            <v>MATERIAŁY MARKETINGOWE</v>
          </cell>
          <cell r="AC734" t="str">
            <v/>
          </cell>
          <cell r="AD734" t="str">
            <v/>
          </cell>
          <cell r="AE734" t="str">
            <v/>
          </cell>
          <cell r="AF734" t="str">
            <v/>
          </cell>
          <cell r="AG734" t="str">
            <v/>
          </cell>
          <cell r="AH734" t="str">
            <v/>
          </cell>
          <cell r="AI734" t="str">
            <v/>
          </cell>
          <cell r="AJ734" t="str">
            <v/>
          </cell>
          <cell r="AK734" t="str">
            <v/>
          </cell>
          <cell r="AL734" t="str">
            <v/>
          </cell>
          <cell r="AM734" t="str">
            <v/>
          </cell>
        </row>
        <row r="735">
          <cell r="H735" t="str">
            <v>J13_M13_4221_Z2206_61304</v>
          </cell>
          <cell r="J735" t="str">
            <v>61304_Nagrody</v>
          </cell>
          <cell r="K735">
            <v>0</v>
          </cell>
          <cell r="L735">
            <v>0</v>
          </cell>
          <cell r="M735">
            <v>0</v>
          </cell>
          <cell r="N735">
            <v>1</v>
          </cell>
          <cell r="O735">
            <v>0</v>
          </cell>
          <cell r="P735">
            <v>0</v>
          </cell>
          <cell r="Q735" t="str">
            <v>J13M134221Z220661304</v>
          </cell>
          <cell r="R735" t="str">
            <v/>
          </cell>
          <cell r="S735" t="str">
            <v/>
          </cell>
          <cell r="T735" t="str">
            <v/>
          </cell>
          <cell r="U735" t="str">
            <v/>
          </cell>
          <cell r="V735" t="str">
            <v/>
          </cell>
          <cell r="W735" t="str">
            <v/>
          </cell>
          <cell r="X735" t="str">
            <v/>
          </cell>
          <cell r="Y735" t="str">
            <v/>
          </cell>
          <cell r="Z735" t="str">
            <v/>
          </cell>
          <cell r="AA735" t="str">
            <v>brak CC</v>
          </cell>
          <cell r="AB735" t="str">
            <v/>
          </cell>
          <cell r="AC735" t="str">
            <v/>
          </cell>
          <cell r="AD735" t="str">
            <v/>
          </cell>
          <cell r="AE735" t="str">
            <v/>
          </cell>
          <cell r="AF735" t="str">
            <v/>
          </cell>
          <cell r="AG735" t="str">
            <v/>
          </cell>
          <cell r="AH735" t="str">
            <v/>
          </cell>
          <cell r="AI735" t="str">
            <v/>
          </cell>
          <cell r="AJ735" t="str">
            <v/>
          </cell>
          <cell r="AK735" t="str">
            <v/>
          </cell>
          <cell r="AL735" t="str">
            <v/>
          </cell>
          <cell r="AM735" t="str">
            <v/>
          </cell>
        </row>
        <row r="736">
          <cell r="H736" t="str">
            <v>J13_M13_4221_Z2206_63900</v>
          </cell>
          <cell r="J736" t="str">
            <v>63900_Usługi informatyczne</v>
          </cell>
          <cell r="K736">
            <v>264000</v>
          </cell>
          <cell r="L736">
            <v>264000</v>
          </cell>
          <cell r="M736">
            <v>528000</v>
          </cell>
          <cell r="N736">
            <v>1</v>
          </cell>
          <cell r="O736">
            <v>1</v>
          </cell>
          <cell r="P736">
            <v>1</v>
          </cell>
          <cell r="Q736" t="str">
            <v>J13M134221Z220663900</v>
          </cell>
          <cell r="R736" t="str">
            <v>H1</v>
          </cell>
          <cell r="S736" t="str">
            <v>O0</v>
          </cell>
          <cell r="T736">
            <v>61121040</v>
          </cell>
          <cell r="U736" t="str">
            <v>People&amp;Culture Dep</v>
          </cell>
          <cell r="V736" t="str">
            <v>OVERHEADS</v>
          </cell>
          <cell r="W736" t="str">
            <v>Int Comm Intranet</v>
          </cell>
          <cell r="X736" t="str">
            <v>IT services</v>
          </cell>
          <cell r="Y736" t="str">
            <v>PH1O0INTI3</v>
          </cell>
          <cell r="Z736" t="str">
            <v>P&amp;C Internal Comm.-Intranet_IT Services</v>
          </cell>
          <cell r="AA736">
            <v>1</v>
          </cell>
          <cell r="AB736" t="str">
            <v>IT – USŁUGI INFORMATYCZNE</v>
          </cell>
          <cell r="AC736" t="str">
            <v/>
          </cell>
          <cell r="AD736" t="str">
            <v/>
          </cell>
          <cell r="AE736" t="str">
            <v/>
          </cell>
          <cell r="AF736" t="str">
            <v/>
          </cell>
          <cell r="AG736" t="str">
            <v/>
          </cell>
          <cell r="AH736" t="str">
            <v/>
          </cell>
          <cell r="AI736" t="str">
            <v/>
          </cell>
          <cell r="AJ736" t="str">
            <v/>
          </cell>
          <cell r="AK736" t="str">
            <v/>
          </cell>
          <cell r="AL736" t="str">
            <v/>
          </cell>
          <cell r="AM736" t="str">
            <v/>
          </cell>
        </row>
        <row r="737">
          <cell r="H737" t="str">
            <v>J13_M13_4221_Z2206_64407</v>
          </cell>
          <cell r="J737" t="str">
            <v>64407_Organizacja konkursów</v>
          </cell>
          <cell r="K737">
            <v>0</v>
          </cell>
          <cell r="L737">
            <v>0</v>
          </cell>
          <cell r="M737">
            <v>0</v>
          </cell>
          <cell r="N737">
            <v>1</v>
          </cell>
          <cell r="O737">
            <v>0</v>
          </cell>
          <cell r="P737">
            <v>0</v>
          </cell>
          <cell r="Q737" t="str">
            <v>J13M134221Z220664407</v>
          </cell>
          <cell r="R737" t="str">
            <v/>
          </cell>
          <cell r="S737" t="str">
            <v/>
          </cell>
          <cell r="T737">
            <v>64151000</v>
          </cell>
          <cell r="U737" t="str">
            <v/>
          </cell>
          <cell r="V737" t="str">
            <v/>
          </cell>
          <cell r="W737" t="str">
            <v/>
          </cell>
          <cell r="X737" t="str">
            <v/>
          </cell>
          <cell r="Y737" t="str">
            <v/>
          </cell>
          <cell r="Z737" t="str">
            <v/>
          </cell>
          <cell r="AA737" t="str">
            <v>brak CC</v>
          </cell>
          <cell r="AB737" t="str">
            <v/>
          </cell>
          <cell r="AC737" t="str">
            <v/>
          </cell>
          <cell r="AD737" t="str">
            <v/>
          </cell>
          <cell r="AE737" t="str">
            <v/>
          </cell>
          <cell r="AF737" t="str">
            <v/>
          </cell>
          <cell r="AG737" t="str">
            <v/>
          </cell>
          <cell r="AH737" t="str">
            <v/>
          </cell>
          <cell r="AI737" t="str">
            <v/>
          </cell>
          <cell r="AJ737" t="str">
            <v/>
          </cell>
          <cell r="AK737" t="str">
            <v/>
          </cell>
          <cell r="AL737" t="str">
            <v/>
          </cell>
          <cell r="AM737" t="str">
            <v/>
          </cell>
        </row>
        <row r="738">
          <cell r="H738" t="str">
            <v>J13_M13_4221_Z2206_65005</v>
          </cell>
          <cell r="J738" t="str">
            <v>65005_Wynagrodzenia - umowy cywilno-prawne</v>
          </cell>
          <cell r="K738">
            <v>53890</v>
          </cell>
          <cell r="L738">
            <v>45000</v>
          </cell>
          <cell r="M738">
            <v>98890</v>
          </cell>
          <cell r="N738">
            <v>1</v>
          </cell>
          <cell r="O738">
            <v>1</v>
          </cell>
          <cell r="P738">
            <v>1</v>
          </cell>
          <cell r="Q738" t="str">
            <v>J13M134221Z220665005</v>
          </cell>
          <cell r="R738" t="str">
            <v>H1</v>
          </cell>
          <cell r="S738" t="str">
            <v>O0</v>
          </cell>
          <cell r="T738">
            <v>64311000</v>
          </cell>
          <cell r="U738" t="str">
            <v>People&amp;Culture Dep</v>
          </cell>
          <cell r="V738" t="str">
            <v>OVERHEADS</v>
          </cell>
          <cell r="W738" t="str">
            <v>Int Comm Intranet</v>
          </cell>
          <cell r="X738" t="str">
            <v>Compensation Opex</v>
          </cell>
          <cell r="Y738" t="str">
            <v>PH1O0INTP3</v>
          </cell>
          <cell r="Z738" t="str">
            <v>P&amp;C Internal Commun. - Intranet_Payroll</v>
          </cell>
          <cell r="AA738">
            <v>1</v>
          </cell>
          <cell r="AB738" t="str">
            <v>PRACOWNICY TYMCZASOWI</v>
          </cell>
          <cell r="AC738" t="str">
            <v/>
          </cell>
          <cell r="AD738" t="str">
            <v/>
          </cell>
          <cell r="AE738" t="str">
            <v/>
          </cell>
          <cell r="AF738" t="str">
            <v/>
          </cell>
          <cell r="AG738" t="str">
            <v/>
          </cell>
          <cell r="AH738" t="str">
            <v/>
          </cell>
          <cell r="AI738" t="str">
            <v/>
          </cell>
          <cell r="AJ738" t="str">
            <v/>
          </cell>
          <cell r="AK738" t="str">
            <v/>
          </cell>
          <cell r="AL738" t="str">
            <v/>
          </cell>
          <cell r="AM738" t="str">
            <v/>
          </cell>
        </row>
        <row r="739">
          <cell r="H739" t="str">
            <v>J13_M13_4221_Z2206_65205</v>
          </cell>
          <cell r="J739" t="str">
            <v>65205_Ubezpieczenia społeczne - umowy cywilnoprawne</v>
          </cell>
          <cell r="K739">
            <v>0</v>
          </cell>
          <cell r="L739">
            <v>0</v>
          </cell>
          <cell r="M739">
            <v>0</v>
          </cell>
          <cell r="N739">
            <v>1</v>
          </cell>
          <cell r="O739">
            <v>0</v>
          </cell>
          <cell r="P739">
            <v>0</v>
          </cell>
          <cell r="Q739" t="str">
            <v>J13M134221Z220665205</v>
          </cell>
          <cell r="R739" t="str">
            <v/>
          </cell>
          <cell r="S739" t="str">
            <v/>
          </cell>
          <cell r="T739">
            <v>64513000</v>
          </cell>
          <cell r="U739" t="str">
            <v/>
          </cell>
          <cell r="V739" t="str">
            <v/>
          </cell>
          <cell r="W739" t="str">
            <v/>
          </cell>
          <cell r="X739" t="str">
            <v/>
          </cell>
          <cell r="Y739" t="str">
            <v/>
          </cell>
          <cell r="Z739" t="str">
            <v/>
          </cell>
          <cell r="AA739" t="str">
            <v>brak CC</v>
          </cell>
          <cell r="AB739" t="str">
            <v/>
          </cell>
          <cell r="AC739" t="str">
            <v/>
          </cell>
          <cell r="AD739" t="str">
            <v/>
          </cell>
          <cell r="AE739" t="str">
            <v/>
          </cell>
          <cell r="AF739" t="str">
            <v/>
          </cell>
          <cell r="AG739" t="str">
            <v/>
          </cell>
          <cell r="AH739" t="str">
            <v/>
          </cell>
          <cell r="AI739" t="str">
            <v/>
          </cell>
          <cell r="AJ739" t="str">
            <v/>
          </cell>
          <cell r="AK739" t="str">
            <v/>
          </cell>
          <cell r="AL739" t="str">
            <v/>
          </cell>
          <cell r="AM739" t="str">
            <v/>
          </cell>
        </row>
        <row r="740">
          <cell r="H740" t="str">
            <v>J13_M13_4221_Z2206_65206</v>
          </cell>
          <cell r="J740" t="str">
            <v>65206_PPK pracodawca - umowy cywilnoprawne</v>
          </cell>
          <cell r="K740">
            <v>0</v>
          </cell>
          <cell r="L740">
            <v>0</v>
          </cell>
          <cell r="M740">
            <v>0</v>
          </cell>
          <cell r="N740">
            <v>1</v>
          </cell>
          <cell r="O740">
            <v>0</v>
          </cell>
          <cell r="P740">
            <v>0</v>
          </cell>
          <cell r="Q740" t="str">
            <v>J13M134221Z220665206</v>
          </cell>
          <cell r="R740" t="str">
            <v/>
          </cell>
          <cell r="S740" t="str">
            <v/>
          </cell>
          <cell r="T740">
            <v>64532000</v>
          </cell>
          <cell r="U740" t="str">
            <v/>
          </cell>
          <cell r="V740" t="str">
            <v/>
          </cell>
          <cell r="W740" t="str">
            <v/>
          </cell>
          <cell r="X740" t="str">
            <v/>
          </cell>
          <cell r="Y740" t="str">
            <v/>
          </cell>
          <cell r="Z740" t="str">
            <v/>
          </cell>
          <cell r="AA740" t="str">
            <v>brak CC</v>
          </cell>
          <cell r="AB740" t="str">
            <v/>
          </cell>
          <cell r="AC740" t="str">
            <v/>
          </cell>
          <cell r="AD740" t="str">
            <v/>
          </cell>
          <cell r="AE740" t="str">
            <v/>
          </cell>
          <cell r="AF740" t="str">
            <v/>
          </cell>
          <cell r="AG740" t="str">
            <v/>
          </cell>
          <cell r="AH740" t="str">
            <v/>
          </cell>
          <cell r="AI740" t="str">
            <v/>
          </cell>
          <cell r="AJ740" t="str">
            <v/>
          </cell>
          <cell r="AK740" t="str">
            <v/>
          </cell>
          <cell r="AL740" t="str">
            <v/>
          </cell>
          <cell r="AM740" t="str">
            <v/>
          </cell>
        </row>
        <row r="741">
          <cell r="H741" t="str">
            <v>J13_M13_4221_Z2206_66203</v>
          </cell>
          <cell r="J741" t="str">
            <v>66203_VAT w koszty - pozostałe</v>
          </cell>
          <cell r="K741">
            <v>0</v>
          </cell>
          <cell r="L741">
            <v>0</v>
          </cell>
          <cell r="M741">
            <v>0</v>
          </cell>
          <cell r="N741">
            <v>1</v>
          </cell>
          <cell r="O741">
            <v>0</v>
          </cell>
          <cell r="P741">
            <v>0</v>
          </cell>
          <cell r="Q741" t="str">
            <v>J13M134221Z220666203</v>
          </cell>
          <cell r="R741" t="str">
            <v/>
          </cell>
          <cell r="S741" t="str">
            <v/>
          </cell>
          <cell r="T741">
            <v>63520030</v>
          </cell>
          <cell r="U741" t="str">
            <v/>
          </cell>
          <cell r="V741" t="str">
            <v/>
          </cell>
          <cell r="W741" t="str">
            <v/>
          </cell>
          <cell r="X741" t="str">
            <v/>
          </cell>
          <cell r="Y741" t="str">
            <v/>
          </cell>
          <cell r="Z741" t="str">
            <v/>
          </cell>
          <cell r="AA741" t="str">
            <v>brak CC</v>
          </cell>
          <cell r="AB741" t="str">
            <v/>
          </cell>
          <cell r="AC741" t="str">
            <v/>
          </cell>
          <cell r="AD741" t="str">
            <v/>
          </cell>
          <cell r="AE741" t="str">
            <v/>
          </cell>
          <cell r="AF741" t="str">
            <v/>
          </cell>
          <cell r="AG741" t="str">
            <v/>
          </cell>
          <cell r="AH741" t="str">
            <v/>
          </cell>
          <cell r="AI741" t="str">
            <v/>
          </cell>
          <cell r="AJ741" t="str">
            <v/>
          </cell>
          <cell r="AK741" t="str">
            <v/>
          </cell>
          <cell r="AL741" t="str">
            <v/>
          </cell>
          <cell r="AM741" t="str">
            <v/>
          </cell>
        </row>
        <row r="742">
          <cell r="H742" t="str">
            <v>-</v>
          </cell>
          <cell r="J742" t="str">
            <v>Z2211_CSR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 t="str">
            <v>-</v>
          </cell>
          <cell r="R742" t="str">
            <v/>
          </cell>
          <cell r="S742" t="str">
            <v/>
          </cell>
          <cell r="T742" t="str">
            <v/>
          </cell>
          <cell r="U742" t="str">
            <v/>
          </cell>
          <cell r="V742" t="str">
            <v/>
          </cell>
          <cell r="W742" t="str">
            <v/>
          </cell>
          <cell r="X742" t="str">
            <v/>
          </cell>
          <cell r="Y742" t="str">
            <v/>
          </cell>
          <cell r="Z742" t="str">
            <v/>
          </cell>
          <cell r="AA742" t="str">
            <v>brak CC</v>
          </cell>
          <cell r="AB742" t="str">
            <v/>
          </cell>
          <cell r="AC742" t="str">
            <v/>
          </cell>
          <cell r="AD742" t="str">
            <v/>
          </cell>
          <cell r="AE742" t="str">
            <v/>
          </cell>
          <cell r="AF742" t="str">
            <v/>
          </cell>
          <cell r="AG742" t="str">
            <v/>
          </cell>
          <cell r="AH742" t="str">
            <v/>
          </cell>
          <cell r="AI742" t="str">
            <v/>
          </cell>
          <cell r="AJ742" t="str">
            <v/>
          </cell>
          <cell r="AK742" t="str">
            <v/>
          </cell>
          <cell r="AL742" t="str">
            <v/>
          </cell>
          <cell r="AM742" t="str">
            <v/>
          </cell>
        </row>
        <row r="743">
          <cell r="H743" t="str">
            <v>J13_M13_4221_Z2211_64600</v>
          </cell>
          <cell r="J743" t="str">
            <v>64600_Pozostałe usługi</v>
          </cell>
          <cell r="K743">
            <v>0</v>
          </cell>
          <cell r="L743">
            <v>0</v>
          </cell>
          <cell r="M743">
            <v>0</v>
          </cell>
          <cell r="N743">
            <v>1</v>
          </cell>
          <cell r="O743">
            <v>0</v>
          </cell>
          <cell r="P743">
            <v>0</v>
          </cell>
          <cell r="Q743" t="str">
            <v>J13M134221Z221164600</v>
          </cell>
          <cell r="R743" t="str">
            <v/>
          </cell>
          <cell r="S743" t="str">
            <v/>
          </cell>
          <cell r="T743">
            <v>61881040</v>
          </cell>
          <cell r="U743" t="str">
            <v/>
          </cell>
          <cell r="V743" t="str">
            <v/>
          </cell>
          <cell r="W743" t="str">
            <v/>
          </cell>
          <cell r="X743" t="str">
            <v/>
          </cell>
          <cell r="Y743" t="str">
            <v/>
          </cell>
          <cell r="Z743" t="str">
            <v/>
          </cell>
          <cell r="AA743" t="str">
            <v>brak CC</v>
          </cell>
          <cell r="AB743" t="str">
            <v/>
          </cell>
          <cell r="AC743" t="str">
            <v/>
          </cell>
          <cell r="AD743" t="str">
            <v/>
          </cell>
          <cell r="AE743" t="str">
            <v/>
          </cell>
          <cell r="AF743" t="str">
            <v/>
          </cell>
          <cell r="AG743" t="str">
            <v/>
          </cell>
          <cell r="AH743" t="str">
            <v/>
          </cell>
          <cell r="AI743" t="str">
            <v/>
          </cell>
          <cell r="AJ743" t="str">
            <v/>
          </cell>
          <cell r="AK743" t="str">
            <v/>
          </cell>
          <cell r="AL743" t="str">
            <v/>
          </cell>
          <cell r="AM743" t="str">
            <v/>
          </cell>
        </row>
        <row r="744">
          <cell r="H744" t="str">
            <v>J13_M13_4221_Z2211_66203</v>
          </cell>
          <cell r="J744" t="str">
            <v>66203_VAT w koszty - pozostałe</v>
          </cell>
          <cell r="K744">
            <v>0</v>
          </cell>
          <cell r="L744">
            <v>0</v>
          </cell>
          <cell r="M744">
            <v>0</v>
          </cell>
          <cell r="N744">
            <v>1</v>
          </cell>
          <cell r="O744">
            <v>0</v>
          </cell>
          <cell r="P744">
            <v>0</v>
          </cell>
          <cell r="Q744" t="str">
            <v>J13M134221Z221166203</v>
          </cell>
          <cell r="R744" t="str">
            <v/>
          </cell>
          <cell r="S744" t="str">
            <v/>
          </cell>
          <cell r="T744">
            <v>63520030</v>
          </cell>
          <cell r="U744" t="str">
            <v/>
          </cell>
          <cell r="V744" t="str">
            <v/>
          </cell>
          <cell r="W744" t="str">
            <v/>
          </cell>
          <cell r="X744" t="str">
            <v/>
          </cell>
          <cell r="Y744" t="str">
            <v/>
          </cell>
          <cell r="Z744" t="str">
            <v/>
          </cell>
          <cell r="AA744" t="str">
            <v>brak CC</v>
          </cell>
          <cell r="AB744" t="str">
            <v/>
          </cell>
          <cell r="AC744" t="str">
            <v/>
          </cell>
          <cell r="AD744" t="str">
            <v/>
          </cell>
          <cell r="AE744" t="str">
            <v/>
          </cell>
          <cell r="AF744" t="str">
            <v/>
          </cell>
          <cell r="AG744" t="str">
            <v/>
          </cell>
          <cell r="AH744" t="str">
            <v/>
          </cell>
          <cell r="AI744" t="str">
            <v/>
          </cell>
          <cell r="AJ744" t="str">
            <v/>
          </cell>
          <cell r="AK744" t="str">
            <v/>
          </cell>
          <cell r="AL744" t="str">
            <v/>
          </cell>
          <cell r="AM744" t="str">
            <v/>
          </cell>
        </row>
        <row r="745">
          <cell r="H745" t="str">
            <v>-</v>
          </cell>
          <cell r="J745" t="str">
            <v>M15_BUSINESS INTELLIGENCE</v>
          </cell>
          <cell r="K745">
            <v>39275.5</v>
          </cell>
          <cell r="L745">
            <v>0</v>
          </cell>
          <cell r="M745">
            <v>39275.5</v>
          </cell>
          <cell r="N745">
            <v>0</v>
          </cell>
          <cell r="O745">
            <v>0</v>
          </cell>
          <cell r="P745">
            <v>0</v>
          </cell>
          <cell r="Q745" t="str">
            <v>-</v>
          </cell>
          <cell r="R745" t="str">
            <v/>
          </cell>
          <cell r="S745" t="str">
            <v/>
          </cell>
          <cell r="T745" t="str">
            <v/>
          </cell>
          <cell r="U745" t="str">
            <v/>
          </cell>
          <cell r="V745" t="str">
            <v/>
          </cell>
          <cell r="W745" t="str">
            <v/>
          </cell>
          <cell r="X745" t="str">
            <v/>
          </cell>
          <cell r="Y745" t="str">
            <v/>
          </cell>
          <cell r="Z745" t="str">
            <v/>
          </cell>
          <cell r="AA745" t="str">
            <v>brak CC</v>
          </cell>
          <cell r="AB745" t="str">
            <v/>
          </cell>
          <cell r="AC745" t="str">
            <v/>
          </cell>
          <cell r="AD745" t="str">
            <v/>
          </cell>
          <cell r="AE745" t="str">
            <v/>
          </cell>
          <cell r="AF745" t="str">
            <v/>
          </cell>
          <cell r="AG745" t="str">
            <v/>
          </cell>
          <cell r="AH745" t="str">
            <v/>
          </cell>
          <cell r="AI745" t="str">
            <v/>
          </cell>
          <cell r="AJ745" t="str">
            <v/>
          </cell>
          <cell r="AK745" t="str">
            <v/>
          </cell>
          <cell r="AL745" t="str">
            <v/>
          </cell>
          <cell r="AM745" t="str">
            <v/>
          </cell>
        </row>
        <row r="746">
          <cell r="H746" t="str">
            <v>-</v>
          </cell>
          <cell r="J746" t="str">
            <v>4211_OTHER DEPARTMENT COSTS</v>
          </cell>
          <cell r="K746">
            <v>39275.5</v>
          </cell>
          <cell r="L746">
            <v>0</v>
          </cell>
          <cell r="M746">
            <v>39275.5</v>
          </cell>
          <cell r="N746">
            <v>0</v>
          </cell>
          <cell r="O746">
            <v>0</v>
          </cell>
          <cell r="P746">
            <v>0</v>
          </cell>
          <cell r="Q746" t="str">
            <v>-</v>
          </cell>
          <cell r="R746" t="str">
            <v/>
          </cell>
          <cell r="S746" t="str">
            <v/>
          </cell>
          <cell r="T746" t="str">
            <v/>
          </cell>
          <cell r="U746" t="str">
            <v/>
          </cell>
          <cell r="V746" t="str">
            <v/>
          </cell>
          <cell r="W746" t="str">
            <v/>
          </cell>
          <cell r="X746" t="str">
            <v/>
          </cell>
          <cell r="Y746" t="str">
            <v/>
          </cell>
          <cell r="Z746" t="str">
            <v/>
          </cell>
          <cell r="AA746" t="str">
            <v>brak CC</v>
          </cell>
          <cell r="AB746" t="str">
            <v/>
          </cell>
          <cell r="AC746" t="str">
            <v/>
          </cell>
          <cell r="AD746" t="str">
            <v/>
          </cell>
          <cell r="AE746" t="str">
            <v/>
          </cell>
          <cell r="AF746" t="str">
            <v/>
          </cell>
          <cell r="AG746" t="str">
            <v/>
          </cell>
          <cell r="AH746" t="str">
            <v/>
          </cell>
          <cell r="AI746" t="str">
            <v/>
          </cell>
          <cell r="AJ746" t="str">
            <v/>
          </cell>
          <cell r="AK746" t="str">
            <v/>
          </cell>
          <cell r="AL746" t="str">
            <v/>
          </cell>
          <cell r="AM746" t="str">
            <v/>
          </cell>
        </row>
        <row r="747">
          <cell r="H747" t="str">
            <v>-</v>
          </cell>
          <cell r="J747" t="str">
            <v>Z2100_PAYROLL</v>
          </cell>
          <cell r="K747">
            <v>39275.5</v>
          </cell>
          <cell r="L747">
            <v>0</v>
          </cell>
          <cell r="M747">
            <v>39275.5</v>
          </cell>
          <cell r="N747">
            <v>0</v>
          </cell>
          <cell r="O747">
            <v>0</v>
          </cell>
          <cell r="P747">
            <v>0</v>
          </cell>
          <cell r="Q747" t="str">
            <v>-</v>
          </cell>
          <cell r="R747" t="str">
            <v/>
          </cell>
          <cell r="S747" t="str">
            <v/>
          </cell>
          <cell r="T747" t="str">
            <v/>
          </cell>
          <cell r="U747" t="str">
            <v/>
          </cell>
          <cell r="V747" t="str">
            <v/>
          </cell>
          <cell r="W747" t="str">
            <v/>
          </cell>
          <cell r="X747" t="str">
            <v/>
          </cell>
          <cell r="Y747" t="str">
            <v/>
          </cell>
          <cell r="Z747" t="str">
            <v/>
          </cell>
          <cell r="AA747" t="str">
            <v>brak CC</v>
          </cell>
          <cell r="AB747" t="str">
            <v/>
          </cell>
          <cell r="AC747" t="str">
            <v/>
          </cell>
          <cell r="AD747" t="str">
            <v/>
          </cell>
          <cell r="AE747" t="str">
            <v/>
          </cell>
          <cell r="AF747" t="str">
            <v/>
          </cell>
          <cell r="AG747" t="str">
            <v/>
          </cell>
          <cell r="AH747" t="str">
            <v/>
          </cell>
          <cell r="AI747" t="str">
            <v/>
          </cell>
          <cell r="AJ747" t="str">
            <v/>
          </cell>
          <cell r="AK747" t="str">
            <v/>
          </cell>
          <cell r="AL747" t="str">
            <v/>
          </cell>
          <cell r="AM747" t="str">
            <v/>
          </cell>
        </row>
        <row r="748">
          <cell r="H748" t="str">
            <v>J13_M15_4211_Z2100_65005</v>
          </cell>
          <cell r="J748" t="str">
            <v>65005_Wynagrodzenia - umowy cywilno-prawne</v>
          </cell>
          <cell r="K748">
            <v>39275.5</v>
          </cell>
          <cell r="L748">
            <v>0</v>
          </cell>
          <cell r="M748">
            <v>39275.5</v>
          </cell>
          <cell r="N748">
            <v>1</v>
          </cell>
          <cell r="O748">
            <v>1</v>
          </cell>
          <cell r="P748">
            <v>1</v>
          </cell>
          <cell r="Q748" t="str">
            <v>J13M154211Z210065005</v>
          </cell>
          <cell r="R748" t="str">
            <v>H1</v>
          </cell>
          <cell r="S748" t="str">
            <v>O0</v>
          </cell>
          <cell r="T748">
            <v>64311000</v>
          </cell>
          <cell r="U748" t="str">
            <v>People&amp;Culture Dep</v>
          </cell>
          <cell r="V748" t="str">
            <v>OVERHEADS</v>
          </cell>
          <cell r="W748" t="str">
            <v>Business Intelligence</v>
          </cell>
          <cell r="X748" t="str">
            <v>Compensation Opex</v>
          </cell>
          <cell r="Y748" t="str">
            <v>PH1O0XP153</v>
          </cell>
          <cell r="Z748" t="str">
            <v>OP.PAYROLL Business Intelligence</v>
          </cell>
          <cell r="AA748">
            <v>1</v>
          </cell>
          <cell r="AB748" t="str">
            <v>PRACOWNICY TYMCZASOWI</v>
          </cell>
          <cell r="AC748" t="str">
            <v/>
          </cell>
          <cell r="AD748" t="str">
            <v/>
          </cell>
          <cell r="AE748" t="str">
            <v/>
          </cell>
          <cell r="AF748" t="str">
            <v/>
          </cell>
          <cell r="AG748" t="str">
            <v/>
          </cell>
          <cell r="AH748" t="str">
            <v/>
          </cell>
          <cell r="AI748" t="str">
            <v/>
          </cell>
          <cell r="AJ748" t="str">
            <v/>
          </cell>
          <cell r="AK748" t="str">
            <v/>
          </cell>
          <cell r="AL748" t="str">
            <v/>
          </cell>
          <cell r="AM748" t="str">
            <v/>
          </cell>
        </row>
        <row r="749">
          <cell r="H749" t="str">
            <v>J13_M15_4211_Z2100_65205</v>
          </cell>
          <cell r="J749" t="str">
            <v>65205_Ubezpieczenia społeczne - umowy cywilnoprawne</v>
          </cell>
          <cell r="K749">
            <v>0</v>
          </cell>
          <cell r="L749">
            <v>0</v>
          </cell>
          <cell r="M749">
            <v>0</v>
          </cell>
          <cell r="N749">
            <v>1</v>
          </cell>
          <cell r="O749">
            <v>0</v>
          </cell>
          <cell r="P749">
            <v>0</v>
          </cell>
          <cell r="Q749" t="str">
            <v>J13M154211Z210065205</v>
          </cell>
          <cell r="R749" t="str">
            <v/>
          </cell>
          <cell r="S749" t="str">
            <v/>
          </cell>
          <cell r="T749">
            <v>64513000</v>
          </cell>
          <cell r="U749" t="str">
            <v/>
          </cell>
          <cell r="V749" t="str">
            <v/>
          </cell>
          <cell r="W749" t="str">
            <v/>
          </cell>
          <cell r="X749" t="str">
            <v/>
          </cell>
          <cell r="Y749" t="str">
            <v/>
          </cell>
          <cell r="Z749" t="str">
            <v/>
          </cell>
          <cell r="AA749" t="str">
            <v>brak CC</v>
          </cell>
          <cell r="AB749" t="str">
            <v/>
          </cell>
          <cell r="AC749" t="str">
            <v/>
          </cell>
          <cell r="AD749" t="str">
            <v/>
          </cell>
          <cell r="AE749" t="str">
            <v/>
          </cell>
          <cell r="AF749" t="str">
            <v/>
          </cell>
          <cell r="AG749" t="str">
            <v/>
          </cell>
          <cell r="AH749" t="str">
            <v/>
          </cell>
          <cell r="AI749" t="str">
            <v/>
          </cell>
          <cell r="AJ749" t="str">
            <v/>
          </cell>
          <cell r="AK749" t="str">
            <v/>
          </cell>
          <cell r="AL749" t="str">
            <v/>
          </cell>
          <cell r="AM749" t="str">
            <v/>
          </cell>
        </row>
        <row r="750">
          <cell r="H750" t="str">
            <v>J13_M15_4211_Z2100_65206</v>
          </cell>
          <cell r="J750" t="str">
            <v>65206_PPK pracodawca - umowy cywilnoprawne</v>
          </cell>
          <cell r="K750">
            <v>0</v>
          </cell>
          <cell r="L750">
            <v>0</v>
          </cell>
          <cell r="M750">
            <v>0</v>
          </cell>
          <cell r="N750">
            <v>1</v>
          </cell>
          <cell r="O750">
            <v>0</v>
          </cell>
          <cell r="P750">
            <v>0</v>
          </cell>
          <cell r="Q750" t="str">
            <v>J13M154211Z210065206</v>
          </cell>
          <cell r="R750" t="str">
            <v/>
          </cell>
          <cell r="S750" t="str">
            <v/>
          </cell>
          <cell r="T750">
            <v>64532000</v>
          </cell>
          <cell r="U750" t="str">
            <v/>
          </cell>
          <cell r="V750" t="str">
            <v/>
          </cell>
          <cell r="W750" t="str">
            <v/>
          </cell>
          <cell r="X750" t="str">
            <v/>
          </cell>
          <cell r="Y750" t="str">
            <v/>
          </cell>
          <cell r="Z750" t="str">
            <v/>
          </cell>
          <cell r="AA750" t="str">
            <v>brak CC</v>
          </cell>
          <cell r="AB750" t="str">
            <v/>
          </cell>
          <cell r="AC750" t="str">
            <v/>
          </cell>
          <cell r="AD750" t="str">
            <v/>
          </cell>
          <cell r="AE750" t="str">
            <v/>
          </cell>
          <cell r="AF750" t="str">
            <v/>
          </cell>
          <cell r="AG750" t="str">
            <v/>
          </cell>
          <cell r="AH750" t="str">
            <v/>
          </cell>
          <cell r="AI750" t="str">
            <v/>
          </cell>
          <cell r="AJ750" t="str">
            <v/>
          </cell>
          <cell r="AK750" t="str">
            <v/>
          </cell>
          <cell r="AL750" t="str">
            <v/>
          </cell>
          <cell r="AM750" t="str">
            <v/>
          </cell>
        </row>
        <row r="751">
          <cell r="H751" t="str">
            <v>-</v>
          </cell>
          <cell r="J751" t="str">
            <v>M22_TV TECHNOLOGY</v>
          </cell>
          <cell r="K751">
            <v>0</v>
          </cell>
          <cell r="L751">
            <v>189693.383814</v>
          </cell>
          <cell r="M751">
            <v>189693.383814</v>
          </cell>
          <cell r="N751">
            <v>0</v>
          </cell>
          <cell r="O751">
            <v>0</v>
          </cell>
          <cell r="P751">
            <v>0</v>
          </cell>
          <cell r="Q751" t="str">
            <v>-</v>
          </cell>
          <cell r="R751" t="str">
            <v/>
          </cell>
          <cell r="S751" t="str">
            <v/>
          </cell>
          <cell r="T751" t="str">
            <v/>
          </cell>
          <cell r="U751" t="str">
            <v/>
          </cell>
          <cell r="V751" t="str">
            <v/>
          </cell>
          <cell r="W751" t="str">
            <v/>
          </cell>
          <cell r="X751" t="str">
            <v/>
          </cell>
          <cell r="Y751" t="str">
            <v/>
          </cell>
          <cell r="Z751" t="str">
            <v/>
          </cell>
          <cell r="AA751" t="str">
            <v>brak CC</v>
          </cell>
          <cell r="AB751" t="str">
            <v/>
          </cell>
          <cell r="AC751" t="str">
            <v/>
          </cell>
          <cell r="AD751" t="str">
            <v/>
          </cell>
          <cell r="AE751" t="str">
            <v/>
          </cell>
          <cell r="AF751" t="str">
            <v/>
          </cell>
          <cell r="AG751" t="str">
            <v/>
          </cell>
          <cell r="AH751" t="str">
            <v/>
          </cell>
          <cell r="AI751" t="str">
            <v/>
          </cell>
          <cell r="AJ751" t="str">
            <v/>
          </cell>
          <cell r="AK751" t="str">
            <v/>
          </cell>
          <cell r="AL751" t="str">
            <v/>
          </cell>
          <cell r="AM751" t="str">
            <v/>
          </cell>
        </row>
        <row r="752">
          <cell r="H752" t="str">
            <v>-</v>
          </cell>
          <cell r="J752" t="str">
            <v>4319_KANAŁ ZERO</v>
          </cell>
          <cell r="K752">
            <v>0</v>
          </cell>
          <cell r="L752">
            <v>189693.383814</v>
          </cell>
          <cell r="M752">
            <v>189693.383814</v>
          </cell>
          <cell r="N752">
            <v>0</v>
          </cell>
          <cell r="O752">
            <v>0</v>
          </cell>
          <cell r="P752">
            <v>0</v>
          </cell>
          <cell r="Q752" t="str">
            <v>-</v>
          </cell>
          <cell r="R752" t="str">
            <v/>
          </cell>
          <cell r="S752" t="str">
            <v/>
          </cell>
          <cell r="T752" t="str">
            <v/>
          </cell>
          <cell r="U752" t="str">
            <v/>
          </cell>
          <cell r="V752" t="str">
            <v/>
          </cell>
          <cell r="W752" t="str">
            <v/>
          </cell>
          <cell r="X752" t="str">
            <v/>
          </cell>
          <cell r="Y752" t="str">
            <v/>
          </cell>
          <cell r="Z752" t="str">
            <v/>
          </cell>
          <cell r="AA752" t="str">
            <v>brak CC</v>
          </cell>
          <cell r="AB752" t="str">
            <v/>
          </cell>
          <cell r="AC752" t="str">
            <v/>
          </cell>
          <cell r="AD752" t="str">
            <v/>
          </cell>
          <cell r="AE752" t="str">
            <v/>
          </cell>
          <cell r="AF752" t="str">
            <v/>
          </cell>
          <cell r="AG752" t="str">
            <v/>
          </cell>
          <cell r="AH752" t="str">
            <v/>
          </cell>
          <cell r="AI752" t="str">
            <v/>
          </cell>
          <cell r="AJ752" t="str">
            <v/>
          </cell>
          <cell r="AK752" t="str">
            <v/>
          </cell>
          <cell r="AL752" t="str">
            <v/>
          </cell>
          <cell r="AM752" t="str">
            <v/>
          </cell>
        </row>
        <row r="753">
          <cell r="H753" t="str">
            <v>-</v>
          </cell>
          <cell r="J753" t="str">
            <v>Z2100_PAYROLL</v>
          </cell>
          <cell r="K753">
            <v>0</v>
          </cell>
          <cell r="L753">
            <v>189693.383814</v>
          </cell>
          <cell r="M753">
            <v>189693.383814</v>
          </cell>
          <cell r="N753">
            <v>0</v>
          </cell>
          <cell r="O753">
            <v>0</v>
          </cell>
          <cell r="P753">
            <v>0</v>
          </cell>
          <cell r="Q753" t="str">
            <v>-</v>
          </cell>
          <cell r="R753" t="str">
            <v/>
          </cell>
          <cell r="S753" t="str">
            <v/>
          </cell>
          <cell r="T753" t="str">
            <v/>
          </cell>
          <cell r="U753" t="str">
            <v/>
          </cell>
          <cell r="V753" t="str">
            <v/>
          </cell>
          <cell r="W753" t="str">
            <v/>
          </cell>
          <cell r="X753" t="str">
            <v/>
          </cell>
          <cell r="Y753" t="str">
            <v/>
          </cell>
          <cell r="Z753" t="str">
            <v/>
          </cell>
          <cell r="AA753" t="str">
            <v>brak CC</v>
          </cell>
          <cell r="AB753" t="str">
            <v/>
          </cell>
          <cell r="AC753" t="str">
            <v/>
          </cell>
          <cell r="AD753" t="str">
            <v/>
          </cell>
          <cell r="AE753" t="str">
            <v/>
          </cell>
          <cell r="AF753" t="str">
            <v/>
          </cell>
          <cell r="AG753" t="str">
            <v/>
          </cell>
          <cell r="AH753" t="str">
            <v/>
          </cell>
          <cell r="AI753" t="str">
            <v/>
          </cell>
          <cell r="AJ753" t="str">
            <v/>
          </cell>
          <cell r="AK753" t="str">
            <v/>
          </cell>
          <cell r="AL753" t="str">
            <v/>
          </cell>
          <cell r="AM753" t="str">
            <v/>
          </cell>
        </row>
        <row r="754">
          <cell r="H754" t="str">
            <v>J13_M22_4319_Z2100_65005</v>
          </cell>
          <cell r="J754" t="str">
            <v>65005_Wynagrodzenia - umowy cywilno-prawne</v>
          </cell>
          <cell r="K754">
            <v>0</v>
          </cell>
          <cell r="L754">
            <v>158765.80499999999</v>
          </cell>
          <cell r="M754">
            <v>158765.80499999999</v>
          </cell>
          <cell r="N754">
            <v>1</v>
          </cell>
          <cell r="O754">
            <v>1</v>
          </cell>
          <cell r="P754">
            <v>0</v>
          </cell>
          <cell r="Q754" t="str">
            <v>J13M224319Z210065005</v>
          </cell>
          <cell r="R754" t="str">
            <v/>
          </cell>
          <cell r="S754" t="str">
            <v/>
          </cell>
          <cell r="T754">
            <v>64311000</v>
          </cell>
          <cell r="U754" t="str">
            <v/>
          </cell>
          <cell r="V754" t="str">
            <v/>
          </cell>
          <cell r="W754" t="str">
            <v/>
          </cell>
          <cell r="X754" t="str">
            <v/>
          </cell>
          <cell r="Y754" t="str">
            <v/>
          </cell>
          <cell r="Z754" t="str">
            <v/>
          </cell>
          <cell r="AA754" t="str">
            <v>brak CC</v>
          </cell>
          <cell r="AB754" t="str">
            <v/>
          </cell>
          <cell r="AC754" t="str">
            <v/>
          </cell>
          <cell r="AD754" t="str">
            <v/>
          </cell>
          <cell r="AE754" t="str">
            <v/>
          </cell>
          <cell r="AF754" t="str">
            <v/>
          </cell>
          <cell r="AG754" t="str">
            <v/>
          </cell>
          <cell r="AH754" t="str">
            <v/>
          </cell>
          <cell r="AI754" t="str">
            <v/>
          </cell>
          <cell r="AJ754" t="str">
            <v/>
          </cell>
          <cell r="AK754" t="str">
            <v/>
          </cell>
          <cell r="AL754" t="str">
            <v/>
          </cell>
          <cell r="AM754" t="str">
            <v/>
          </cell>
        </row>
        <row r="755">
          <cell r="H755" t="str">
            <v>J13_M22_4319_Z2100_65205</v>
          </cell>
          <cell r="J755" t="str">
            <v>65205_Ubezpieczenia społeczne - umowy cywilnoprawne</v>
          </cell>
          <cell r="K755">
            <v>0</v>
          </cell>
          <cell r="L755">
            <v>30927.578814000004</v>
          </cell>
          <cell r="M755">
            <v>30927.578814000004</v>
          </cell>
          <cell r="N755">
            <v>1</v>
          </cell>
          <cell r="O755">
            <v>1</v>
          </cell>
          <cell r="P755">
            <v>0</v>
          </cell>
          <cell r="Q755" t="str">
            <v>J13M224319Z210065205</v>
          </cell>
          <cell r="R755" t="str">
            <v/>
          </cell>
          <cell r="S755" t="str">
            <v/>
          </cell>
          <cell r="T755">
            <v>64513000</v>
          </cell>
          <cell r="U755" t="str">
            <v/>
          </cell>
          <cell r="V755" t="str">
            <v/>
          </cell>
          <cell r="W755" t="str">
            <v/>
          </cell>
          <cell r="X755" t="str">
            <v/>
          </cell>
          <cell r="Y755" t="str">
            <v/>
          </cell>
          <cell r="Z755" t="str">
            <v/>
          </cell>
          <cell r="AA755" t="str">
            <v>brak CC</v>
          </cell>
          <cell r="AB755" t="str">
            <v/>
          </cell>
          <cell r="AC755" t="str">
            <v/>
          </cell>
          <cell r="AD755" t="str">
            <v/>
          </cell>
          <cell r="AE755" t="str">
            <v/>
          </cell>
          <cell r="AF755" t="str">
            <v/>
          </cell>
          <cell r="AG755" t="str">
            <v/>
          </cell>
          <cell r="AH755" t="str">
            <v/>
          </cell>
          <cell r="AI755" t="str">
            <v/>
          </cell>
          <cell r="AJ755" t="str">
            <v/>
          </cell>
          <cell r="AK755" t="str">
            <v/>
          </cell>
          <cell r="AL755" t="str">
            <v/>
          </cell>
          <cell r="AM755" t="str">
            <v/>
          </cell>
        </row>
        <row r="756">
          <cell r="H756" t="str">
            <v>J13_M22_4319_Z2100_65206</v>
          </cell>
          <cell r="J756" t="str">
            <v>65206_PPK pracodawca - umowy cywilnoprawne</v>
          </cell>
          <cell r="K756">
            <v>0</v>
          </cell>
          <cell r="L756">
            <v>0</v>
          </cell>
          <cell r="M756">
            <v>0</v>
          </cell>
          <cell r="N756">
            <v>1</v>
          </cell>
          <cell r="O756">
            <v>0</v>
          </cell>
          <cell r="P756">
            <v>0</v>
          </cell>
          <cell r="Q756" t="str">
            <v>J13M224319Z210065206</v>
          </cell>
          <cell r="R756" t="str">
            <v/>
          </cell>
          <cell r="S756" t="str">
            <v/>
          </cell>
          <cell r="T756">
            <v>64532000</v>
          </cell>
          <cell r="U756" t="str">
            <v/>
          </cell>
          <cell r="V756" t="str">
            <v/>
          </cell>
          <cell r="W756" t="str">
            <v/>
          </cell>
          <cell r="X756" t="str">
            <v/>
          </cell>
          <cell r="Y756" t="str">
            <v/>
          </cell>
          <cell r="Z756" t="str">
            <v/>
          </cell>
          <cell r="AA756" t="str">
            <v>brak CC</v>
          </cell>
          <cell r="AB756" t="str">
            <v/>
          </cell>
          <cell r="AC756" t="str">
            <v/>
          </cell>
          <cell r="AD756" t="str">
            <v/>
          </cell>
          <cell r="AE756" t="str">
            <v/>
          </cell>
          <cell r="AF756" t="str">
            <v/>
          </cell>
          <cell r="AG756" t="str">
            <v/>
          </cell>
          <cell r="AH756" t="str">
            <v/>
          </cell>
          <cell r="AI756" t="str">
            <v/>
          </cell>
          <cell r="AJ756" t="str">
            <v/>
          </cell>
          <cell r="AK756" t="str">
            <v/>
          </cell>
          <cell r="AL756" t="str">
            <v/>
          </cell>
          <cell r="AM756" t="str">
            <v/>
          </cell>
        </row>
        <row r="757">
          <cell r="H757" t="str">
            <v>-</v>
          </cell>
          <cell r="J757" t="str">
            <v>M30_PROGRAMMING</v>
          </cell>
          <cell r="K757">
            <v>53954.5</v>
          </cell>
          <cell r="L757">
            <v>510042.86</v>
          </cell>
          <cell r="M757">
            <v>563997.36</v>
          </cell>
          <cell r="N757">
            <v>0</v>
          </cell>
          <cell r="O757">
            <v>0</v>
          </cell>
          <cell r="P757">
            <v>0</v>
          </cell>
          <cell r="Q757" t="str">
            <v>-</v>
          </cell>
          <cell r="R757" t="str">
            <v/>
          </cell>
          <cell r="S757" t="str">
            <v/>
          </cell>
          <cell r="T757" t="str">
            <v/>
          </cell>
          <cell r="U757" t="str">
            <v/>
          </cell>
          <cell r="V757" t="str">
            <v/>
          </cell>
          <cell r="W757" t="str">
            <v/>
          </cell>
          <cell r="X757" t="str">
            <v/>
          </cell>
          <cell r="Y757" t="str">
            <v/>
          </cell>
          <cell r="Z757" t="str">
            <v/>
          </cell>
          <cell r="AA757" t="str">
            <v>brak CC</v>
          </cell>
          <cell r="AB757" t="str">
            <v/>
          </cell>
          <cell r="AC757" t="str">
            <v/>
          </cell>
          <cell r="AD757" t="str">
            <v/>
          </cell>
          <cell r="AE757" t="str">
            <v/>
          </cell>
          <cell r="AF757" t="str">
            <v/>
          </cell>
          <cell r="AG757" t="str">
            <v/>
          </cell>
          <cell r="AH757" t="str">
            <v/>
          </cell>
          <cell r="AI757" t="str">
            <v/>
          </cell>
          <cell r="AJ757" t="str">
            <v/>
          </cell>
          <cell r="AK757" t="str">
            <v/>
          </cell>
          <cell r="AL757" t="str">
            <v/>
          </cell>
          <cell r="AM757" t="str">
            <v/>
          </cell>
        </row>
        <row r="758">
          <cell r="H758" t="str">
            <v>-</v>
          </cell>
          <cell r="J758" t="str">
            <v>4211_OTHER DEPARTMENT COSTS</v>
          </cell>
          <cell r="K758">
            <v>44754.5</v>
          </cell>
          <cell r="L758">
            <v>249502.9</v>
          </cell>
          <cell r="M758">
            <v>294257.40000000002</v>
          </cell>
          <cell r="N758">
            <v>0</v>
          </cell>
          <cell r="O758">
            <v>0</v>
          </cell>
          <cell r="P758">
            <v>0</v>
          </cell>
          <cell r="Q758" t="str">
            <v>-</v>
          </cell>
          <cell r="R758" t="str">
            <v/>
          </cell>
          <cell r="S758" t="str">
            <v/>
          </cell>
          <cell r="T758" t="str">
            <v/>
          </cell>
          <cell r="U758" t="str">
            <v/>
          </cell>
          <cell r="V758" t="str">
            <v/>
          </cell>
          <cell r="W758" t="str">
            <v/>
          </cell>
          <cell r="X758" t="str">
            <v/>
          </cell>
          <cell r="Y758" t="str">
            <v/>
          </cell>
          <cell r="Z758" t="str">
            <v/>
          </cell>
          <cell r="AA758" t="str">
            <v>brak CC</v>
          </cell>
          <cell r="AB758" t="str">
            <v/>
          </cell>
          <cell r="AC758" t="str">
            <v/>
          </cell>
          <cell r="AD758" t="str">
            <v/>
          </cell>
          <cell r="AE758" t="str">
            <v/>
          </cell>
          <cell r="AF758" t="str">
            <v/>
          </cell>
          <cell r="AG758" t="str">
            <v/>
          </cell>
          <cell r="AH758" t="str">
            <v/>
          </cell>
          <cell r="AI758" t="str">
            <v/>
          </cell>
          <cell r="AJ758" t="str">
            <v/>
          </cell>
          <cell r="AK758" t="str">
            <v/>
          </cell>
          <cell r="AL758" t="str">
            <v/>
          </cell>
          <cell r="AM758" t="str">
            <v/>
          </cell>
        </row>
        <row r="759">
          <cell r="H759" t="str">
            <v>-</v>
          </cell>
          <cell r="J759" t="str">
            <v>Z2100_PAYROLL</v>
          </cell>
          <cell r="K759">
            <v>44754.5</v>
          </cell>
          <cell r="L759">
            <v>249502.9</v>
          </cell>
          <cell r="M759">
            <v>294257.40000000002</v>
          </cell>
          <cell r="N759">
            <v>0</v>
          </cell>
          <cell r="O759">
            <v>0</v>
          </cell>
          <cell r="P759">
            <v>0</v>
          </cell>
          <cell r="Q759" t="str">
            <v>-</v>
          </cell>
          <cell r="R759" t="str">
            <v/>
          </cell>
          <cell r="S759" t="str">
            <v/>
          </cell>
          <cell r="T759" t="str">
            <v/>
          </cell>
          <cell r="U759" t="str">
            <v/>
          </cell>
          <cell r="V759" t="str">
            <v/>
          </cell>
          <cell r="W759" t="str">
            <v/>
          </cell>
          <cell r="X759" t="str">
            <v/>
          </cell>
          <cell r="Y759" t="str">
            <v/>
          </cell>
          <cell r="Z759" t="str">
            <v/>
          </cell>
          <cell r="AA759" t="str">
            <v>brak CC</v>
          </cell>
          <cell r="AB759" t="str">
            <v/>
          </cell>
          <cell r="AC759" t="str">
            <v/>
          </cell>
          <cell r="AD759" t="str">
            <v/>
          </cell>
          <cell r="AE759" t="str">
            <v/>
          </cell>
          <cell r="AF759" t="str">
            <v/>
          </cell>
          <cell r="AG759" t="str">
            <v/>
          </cell>
          <cell r="AH759" t="str">
            <v/>
          </cell>
          <cell r="AI759" t="str">
            <v/>
          </cell>
          <cell r="AJ759" t="str">
            <v/>
          </cell>
          <cell r="AK759" t="str">
            <v/>
          </cell>
          <cell r="AL759" t="str">
            <v/>
          </cell>
          <cell r="AM759" t="str">
            <v/>
          </cell>
        </row>
        <row r="760">
          <cell r="H760" t="str">
            <v>J13_M30_4211_Z2100_64800</v>
          </cell>
          <cell r="J760" t="str">
            <v>64800_Usługi doradcze stałe</v>
          </cell>
          <cell r="K760">
            <v>0</v>
          </cell>
          <cell r="L760">
            <v>228200</v>
          </cell>
          <cell r="M760">
            <v>228200</v>
          </cell>
          <cell r="N760">
            <v>1</v>
          </cell>
          <cell r="O760">
            <v>1</v>
          </cell>
          <cell r="P760">
            <v>0</v>
          </cell>
          <cell r="Q760" t="str">
            <v>J13M304211Z210064800</v>
          </cell>
          <cell r="R760" t="str">
            <v/>
          </cell>
          <cell r="S760" t="str">
            <v/>
          </cell>
          <cell r="T760">
            <v>64153000</v>
          </cell>
          <cell r="U760" t="str">
            <v/>
          </cell>
          <cell r="V760" t="str">
            <v/>
          </cell>
          <cell r="W760" t="str">
            <v/>
          </cell>
          <cell r="X760" t="str">
            <v/>
          </cell>
          <cell r="Y760" t="str">
            <v/>
          </cell>
          <cell r="Z760" t="str">
            <v/>
          </cell>
          <cell r="AA760" t="str">
            <v>brak CC</v>
          </cell>
          <cell r="AB760" t="str">
            <v/>
          </cell>
          <cell r="AC760" t="str">
            <v/>
          </cell>
          <cell r="AD760" t="str">
            <v/>
          </cell>
          <cell r="AE760" t="str">
            <v/>
          </cell>
          <cell r="AF760" t="str">
            <v/>
          </cell>
          <cell r="AG760" t="str">
            <v/>
          </cell>
          <cell r="AH760" t="str">
            <v/>
          </cell>
          <cell r="AI760" t="str">
            <v/>
          </cell>
          <cell r="AJ760" t="str">
            <v/>
          </cell>
          <cell r="AK760" t="str">
            <v/>
          </cell>
          <cell r="AL760" t="str">
            <v/>
          </cell>
          <cell r="AM760" t="str">
            <v/>
          </cell>
        </row>
        <row r="761">
          <cell r="H761" t="str">
            <v>J13_M30_4211_Z2100_65005</v>
          </cell>
          <cell r="J761" t="str">
            <v>65005_Wynagrodzenia - umowy cywilno-prawne</v>
          </cell>
          <cell r="K761">
            <v>44754.5</v>
          </cell>
          <cell r="L761">
            <v>21302.9</v>
          </cell>
          <cell r="M761">
            <v>66057.399999999994</v>
          </cell>
          <cell r="N761">
            <v>1</v>
          </cell>
          <cell r="O761">
            <v>1</v>
          </cell>
          <cell r="P761">
            <v>1</v>
          </cell>
          <cell r="Q761" t="str">
            <v>J13M304211Z210065005</v>
          </cell>
          <cell r="R761" t="str">
            <v>H1</v>
          </cell>
          <cell r="S761" t="str">
            <v>O0</v>
          </cell>
          <cell r="T761">
            <v>64311000</v>
          </cell>
          <cell r="U761" t="str">
            <v>People&amp;Culture Dep</v>
          </cell>
          <cell r="V761" t="str">
            <v>OVERHEADS</v>
          </cell>
          <cell r="W761" t="str">
            <v>Programming</v>
          </cell>
          <cell r="X761" t="str">
            <v>Compensation Opex</v>
          </cell>
          <cell r="Y761" t="str">
            <v>PH1O0XP303</v>
          </cell>
          <cell r="Z761" t="str">
            <v>OP.PAYROLL Programming</v>
          </cell>
          <cell r="AA761">
            <v>2</v>
          </cell>
          <cell r="AB761" t="str">
            <v>KONTRAKTY B2B DLA PRACOWNIKÓW</v>
          </cell>
          <cell r="AC761" t="str">
            <v>PRACOWNICY TYMCZASOWI</v>
          </cell>
          <cell r="AD761" t="str">
            <v/>
          </cell>
          <cell r="AE761" t="str">
            <v/>
          </cell>
          <cell r="AF761" t="str">
            <v/>
          </cell>
          <cell r="AG761" t="str">
            <v/>
          </cell>
          <cell r="AH761" t="str">
            <v/>
          </cell>
          <cell r="AI761" t="str">
            <v/>
          </cell>
          <cell r="AJ761" t="str">
            <v/>
          </cell>
          <cell r="AK761" t="str">
            <v/>
          </cell>
          <cell r="AL761" t="str">
            <v/>
          </cell>
          <cell r="AM761" t="str">
            <v/>
          </cell>
        </row>
        <row r="762">
          <cell r="H762" t="str">
            <v>J13_M30_4211_Z2100_65205</v>
          </cell>
          <cell r="J762" t="str">
            <v>65205_Ubezpieczenia społeczne - umowy cywilnoprawne</v>
          </cell>
          <cell r="K762">
            <v>0</v>
          </cell>
          <cell r="L762">
            <v>0</v>
          </cell>
          <cell r="M762">
            <v>0</v>
          </cell>
          <cell r="N762">
            <v>1</v>
          </cell>
          <cell r="O762">
            <v>0</v>
          </cell>
          <cell r="P762">
            <v>0</v>
          </cell>
          <cell r="Q762" t="str">
            <v>J13M304211Z210065205</v>
          </cell>
          <cell r="R762" t="str">
            <v/>
          </cell>
          <cell r="S762" t="str">
            <v/>
          </cell>
          <cell r="T762">
            <v>64513000</v>
          </cell>
          <cell r="U762" t="str">
            <v/>
          </cell>
          <cell r="V762" t="str">
            <v/>
          </cell>
          <cell r="W762" t="str">
            <v/>
          </cell>
          <cell r="X762" t="str">
            <v/>
          </cell>
          <cell r="Y762" t="str">
            <v/>
          </cell>
          <cell r="Z762" t="str">
            <v/>
          </cell>
          <cell r="AA762" t="str">
            <v>brak CC</v>
          </cell>
          <cell r="AB762" t="str">
            <v/>
          </cell>
          <cell r="AC762" t="str">
            <v/>
          </cell>
          <cell r="AD762" t="str">
            <v/>
          </cell>
          <cell r="AE762" t="str">
            <v/>
          </cell>
          <cell r="AF762" t="str">
            <v/>
          </cell>
          <cell r="AG762" t="str">
            <v/>
          </cell>
          <cell r="AH762" t="str">
            <v/>
          </cell>
          <cell r="AI762" t="str">
            <v/>
          </cell>
          <cell r="AJ762" t="str">
            <v/>
          </cell>
          <cell r="AK762" t="str">
            <v/>
          </cell>
          <cell r="AL762" t="str">
            <v/>
          </cell>
          <cell r="AM762" t="str">
            <v/>
          </cell>
        </row>
        <row r="763">
          <cell r="H763" t="str">
            <v>J13_M30_4211_Z2100_65206</v>
          </cell>
          <cell r="J763" t="str">
            <v>65206_PPK pracodawca - umowy cywilnoprawne</v>
          </cell>
          <cell r="K763">
            <v>0</v>
          </cell>
          <cell r="L763">
            <v>0</v>
          </cell>
          <cell r="M763">
            <v>0</v>
          </cell>
          <cell r="N763">
            <v>1</v>
          </cell>
          <cell r="O763">
            <v>0</v>
          </cell>
          <cell r="P763">
            <v>0</v>
          </cell>
          <cell r="Q763" t="str">
            <v>J13M304211Z210065206</v>
          </cell>
          <cell r="R763" t="str">
            <v/>
          </cell>
          <cell r="S763" t="str">
            <v/>
          </cell>
          <cell r="T763">
            <v>64532000</v>
          </cell>
          <cell r="U763" t="str">
            <v/>
          </cell>
          <cell r="V763" t="str">
            <v/>
          </cell>
          <cell r="W763" t="str">
            <v/>
          </cell>
          <cell r="X763" t="str">
            <v/>
          </cell>
          <cell r="Y763" t="str">
            <v/>
          </cell>
          <cell r="Z763" t="str">
            <v/>
          </cell>
          <cell r="AA763" t="str">
            <v>brak CC</v>
          </cell>
          <cell r="AB763" t="str">
            <v/>
          </cell>
          <cell r="AC763" t="str">
            <v/>
          </cell>
          <cell r="AD763" t="str">
            <v/>
          </cell>
          <cell r="AE763" t="str">
            <v/>
          </cell>
          <cell r="AF763" t="str">
            <v/>
          </cell>
          <cell r="AG763" t="str">
            <v/>
          </cell>
          <cell r="AH763" t="str">
            <v/>
          </cell>
          <cell r="AI763" t="str">
            <v/>
          </cell>
          <cell r="AJ763" t="str">
            <v/>
          </cell>
          <cell r="AK763" t="str">
            <v/>
          </cell>
          <cell r="AL763" t="str">
            <v/>
          </cell>
          <cell r="AM763" t="str">
            <v/>
          </cell>
        </row>
        <row r="764">
          <cell r="H764" t="str">
            <v>-</v>
          </cell>
          <cell r="J764" t="str">
            <v>4319_KANAŁ ZERO</v>
          </cell>
          <cell r="K764">
            <v>9200</v>
          </cell>
          <cell r="L764">
            <v>260539.96000000002</v>
          </cell>
          <cell r="M764">
            <v>269739.96000000002</v>
          </cell>
          <cell r="N764">
            <v>0</v>
          </cell>
          <cell r="O764">
            <v>0</v>
          </cell>
          <cell r="P764">
            <v>0</v>
          </cell>
          <cell r="Q764" t="str">
            <v>-</v>
          </cell>
          <cell r="R764" t="str">
            <v/>
          </cell>
          <cell r="S764" t="str">
            <v/>
          </cell>
          <cell r="T764" t="str">
            <v/>
          </cell>
          <cell r="U764" t="str">
            <v/>
          </cell>
          <cell r="V764" t="str">
            <v/>
          </cell>
          <cell r="W764" t="str">
            <v/>
          </cell>
          <cell r="X764" t="str">
            <v/>
          </cell>
          <cell r="Y764" t="str">
            <v/>
          </cell>
          <cell r="Z764" t="str">
            <v/>
          </cell>
          <cell r="AA764" t="str">
            <v>brak CC</v>
          </cell>
          <cell r="AB764" t="str">
            <v/>
          </cell>
          <cell r="AC764" t="str">
            <v/>
          </cell>
          <cell r="AD764" t="str">
            <v/>
          </cell>
          <cell r="AE764" t="str">
            <v/>
          </cell>
          <cell r="AF764" t="str">
            <v/>
          </cell>
          <cell r="AG764" t="str">
            <v/>
          </cell>
          <cell r="AH764" t="str">
            <v/>
          </cell>
          <cell r="AI764" t="str">
            <v/>
          </cell>
          <cell r="AJ764" t="str">
            <v/>
          </cell>
          <cell r="AK764" t="str">
            <v/>
          </cell>
          <cell r="AL764" t="str">
            <v/>
          </cell>
          <cell r="AM764" t="str">
            <v/>
          </cell>
        </row>
        <row r="765">
          <cell r="H765" t="str">
            <v>-</v>
          </cell>
          <cell r="J765" t="str">
            <v>Z2100_PAYROLL</v>
          </cell>
          <cell r="K765">
            <v>9200</v>
          </cell>
          <cell r="L765">
            <v>260539.96000000002</v>
          </cell>
          <cell r="M765">
            <v>269739.96000000002</v>
          </cell>
          <cell r="N765">
            <v>0</v>
          </cell>
          <cell r="O765">
            <v>0</v>
          </cell>
          <cell r="P765">
            <v>0</v>
          </cell>
          <cell r="Q765" t="str">
            <v>-</v>
          </cell>
          <cell r="R765" t="str">
            <v/>
          </cell>
          <cell r="S765" t="str">
            <v/>
          </cell>
          <cell r="T765" t="str">
            <v/>
          </cell>
          <cell r="U765" t="str">
            <v/>
          </cell>
          <cell r="V765" t="str">
            <v/>
          </cell>
          <cell r="W765" t="str">
            <v/>
          </cell>
          <cell r="X765" t="str">
            <v/>
          </cell>
          <cell r="Y765" t="str">
            <v/>
          </cell>
          <cell r="Z765" t="str">
            <v/>
          </cell>
          <cell r="AA765" t="str">
            <v>brak CC</v>
          </cell>
          <cell r="AB765" t="str">
            <v/>
          </cell>
          <cell r="AC765" t="str">
            <v/>
          </cell>
          <cell r="AD765" t="str">
            <v/>
          </cell>
          <cell r="AE765" t="str">
            <v/>
          </cell>
          <cell r="AF765" t="str">
            <v/>
          </cell>
          <cell r="AG765" t="str">
            <v/>
          </cell>
          <cell r="AH765" t="str">
            <v/>
          </cell>
          <cell r="AI765" t="str">
            <v/>
          </cell>
          <cell r="AJ765" t="str">
            <v/>
          </cell>
          <cell r="AK765" t="str">
            <v/>
          </cell>
          <cell r="AL765" t="str">
            <v/>
          </cell>
          <cell r="AM765" t="str">
            <v/>
          </cell>
        </row>
        <row r="766">
          <cell r="H766" t="str">
            <v>J13_M30_4319_Z2100_64800</v>
          </cell>
          <cell r="J766" t="str">
            <v>64800_Usługi doradcze stałe</v>
          </cell>
          <cell r="K766">
            <v>0</v>
          </cell>
          <cell r="L766">
            <v>104500</v>
          </cell>
          <cell r="M766">
            <v>104500</v>
          </cell>
          <cell r="N766">
            <v>1</v>
          </cell>
          <cell r="O766">
            <v>1</v>
          </cell>
          <cell r="P766">
            <v>0</v>
          </cell>
          <cell r="Q766" t="str">
            <v>J13M304319Z210064800</v>
          </cell>
          <cell r="R766" t="str">
            <v/>
          </cell>
          <cell r="S766" t="str">
            <v/>
          </cell>
          <cell r="T766">
            <v>64153000</v>
          </cell>
          <cell r="U766" t="str">
            <v/>
          </cell>
          <cell r="V766" t="str">
            <v/>
          </cell>
          <cell r="W766" t="str">
            <v/>
          </cell>
          <cell r="X766" t="str">
            <v/>
          </cell>
          <cell r="Y766" t="str">
            <v/>
          </cell>
          <cell r="Z766" t="str">
            <v/>
          </cell>
          <cell r="AA766" t="str">
            <v>brak CC</v>
          </cell>
          <cell r="AB766" t="str">
            <v/>
          </cell>
          <cell r="AC766" t="str">
            <v/>
          </cell>
          <cell r="AD766" t="str">
            <v/>
          </cell>
          <cell r="AE766" t="str">
            <v/>
          </cell>
          <cell r="AF766" t="str">
            <v/>
          </cell>
          <cell r="AG766" t="str">
            <v/>
          </cell>
          <cell r="AH766" t="str">
            <v/>
          </cell>
          <cell r="AI766" t="str">
            <v/>
          </cell>
          <cell r="AJ766" t="str">
            <v/>
          </cell>
          <cell r="AK766" t="str">
            <v/>
          </cell>
          <cell r="AL766" t="str">
            <v/>
          </cell>
          <cell r="AM766" t="str">
            <v/>
          </cell>
        </row>
        <row r="767">
          <cell r="H767" t="str">
            <v>J13_M30_4319_Z2100_65005</v>
          </cell>
          <cell r="J767" t="str">
            <v>65005_Wynagrodzenia - umowy cywilno-prawne</v>
          </cell>
          <cell r="K767">
            <v>9200</v>
          </cell>
          <cell r="L767">
            <v>156039.96000000002</v>
          </cell>
          <cell r="M767">
            <v>165239.96000000002</v>
          </cell>
          <cell r="N767">
            <v>1</v>
          </cell>
          <cell r="O767">
            <v>1</v>
          </cell>
          <cell r="P767">
            <v>1</v>
          </cell>
          <cell r="Q767" t="str">
            <v>J13M304319Z210065005</v>
          </cell>
          <cell r="R767" t="str">
            <v>H1</v>
          </cell>
          <cell r="S767" t="str">
            <v>7A</v>
          </cell>
          <cell r="T767">
            <v>64311000</v>
          </cell>
          <cell r="U767" t="str">
            <v>People&amp;Culture Dep</v>
          </cell>
          <cell r="V767" t="str">
            <v>KANAŁ 0</v>
          </cell>
          <cell r="W767" t="str">
            <v>External Channels</v>
          </cell>
          <cell r="X767" t="str">
            <v>Compensation</v>
          </cell>
          <cell r="Y767" t="str">
            <v>PH17AXP3E3</v>
          </cell>
          <cell r="Z767" t="str">
            <v xml:space="preserve">OP.PAYROLL Kanal 0/Ext. Channels </v>
          </cell>
          <cell r="AA767">
            <v>1</v>
          </cell>
          <cell r="AB767" t="str">
            <v>KONTRAKTY B2B DLA PRACOWNIKÓW</v>
          </cell>
          <cell r="AC767" t="str">
            <v/>
          </cell>
          <cell r="AD767" t="str">
            <v/>
          </cell>
          <cell r="AE767" t="str">
            <v/>
          </cell>
          <cell r="AF767" t="str">
            <v/>
          </cell>
          <cell r="AG767" t="str">
            <v/>
          </cell>
          <cell r="AH767" t="str">
            <v/>
          </cell>
          <cell r="AI767" t="str">
            <v/>
          </cell>
          <cell r="AJ767" t="str">
            <v/>
          </cell>
          <cell r="AK767" t="str">
            <v/>
          </cell>
          <cell r="AL767" t="str">
            <v/>
          </cell>
          <cell r="AM767" t="str">
            <v/>
          </cell>
        </row>
        <row r="768">
          <cell r="H768" t="str">
            <v>J13_M30_4319_Z2100_65205</v>
          </cell>
          <cell r="J768" t="str">
            <v>65205_Ubezpieczenia społeczne - umowy cywilnoprawne</v>
          </cell>
          <cell r="K768">
            <v>0</v>
          </cell>
          <cell r="L768">
            <v>0</v>
          </cell>
          <cell r="M768">
            <v>0</v>
          </cell>
          <cell r="N768">
            <v>1</v>
          </cell>
          <cell r="O768">
            <v>0</v>
          </cell>
          <cell r="P768">
            <v>0</v>
          </cell>
          <cell r="Q768" t="str">
            <v>J13M304319Z210065205</v>
          </cell>
          <cell r="R768" t="str">
            <v/>
          </cell>
          <cell r="S768" t="str">
            <v/>
          </cell>
          <cell r="T768">
            <v>64513000</v>
          </cell>
          <cell r="U768" t="str">
            <v/>
          </cell>
          <cell r="V768" t="str">
            <v/>
          </cell>
          <cell r="W768" t="str">
            <v/>
          </cell>
          <cell r="X768" t="str">
            <v/>
          </cell>
          <cell r="Y768" t="str">
            <v/>
          </cell>
          <cell r="Z768" t="str">
            <v/>
          </cell>
          <cell r="AA768" t="str">
            <v>brak CC</v>
          </cell>
          <cell r="AB768" t="str">
            <v/>
          </cell>
          <cell r="AC768" t="str">
            <v/>
          </cell>
          <cell r="AD768" t="str">
            <v/>
          </cell>
          <cell r="AE768" t="str">
            <v/>
          </cell>
          <cell r="AF768" t="str">
            <v/>
          </cell>
          <cell r="AG768" t="str">
            <v/>
          </cell>
          <cell r="AH768" t="str">
            <v/>
          </cell>
          <cell r="AI768" t="str">
            <v/>
          </cell>
          <cell r="AJ768" t="str">
            <v/>
          </cell>
          <cell r="AK768" t="str">
            <v/>
          </cell>
          <cell r="AL768" t="str">
            <v/>
          </cell>
          <cell r="AM768" t="str">
            <v/>
          </cell>
        </row>
        <row r="769">
          <cell r="H769" t="str">
            <v>J13_M30_4319_Z2100_65206</v>
          </cell>
          <cell r="J769" t="str">
            <v>65206_PPK pracodawca - umowy cywilnoprawne</v>
          </cell>
          <cell r="K769">
            <v>0</v>
          </cell>
          <cell r="L769">
            <v>0</v>
          </cell>
          <cell r="M769">
            <v>0</v>
          </cell>
          <cell r="N769">
            <v>1</v>
          </cell>
          <cell r="O769">
            <v>0</v>
          </cell>
          <cell r="P769">
            <v>0</v>
          </cell>
          <cell r="Q769" t="str">
            <v>J13M304319Z210065206</v>
          </cell>
          <cell r="R769" t="str">
            <v/>
          </cell>
          <cell r="S769" t="str">
            <v/>
          </cell>
          <cell r="T769">
            <v>64532000</v>
          </cell>
          <cell r="U769" t="str">
            <v/>
          </cell>
          <cell r="V769" t="str">
            <v/>
          </cell>
          <cell r="W769" t="str">
            <v/>
          </cell>
          <cell r="X769" t="str">
            <v/>
          </cell>
          <cell r="Y769" t="str">
            <v/>
          </cell>
          <cell r="Z769" t="str">
            <v/>
          </cell>
          <cell r="AA769" t="str">
            <v>brak CC</v>
          </cell>
          <cell r="AB769" t="str">
            <v/>
          </cell>
          <cell r="AC769" t="str">
            <v/>
          </cell>
          <cell r="AD769" t="str">
            <v/>
          </cell>
          <cell r="AE769" t="str">
            <v/>
          </cell>
          <cell r="AF769" t="str">
            <v/>
          </cell>
          <cell r="AG769" t="str">
            <v/>
          </cell>
          <cell r="AH769" t="str">
            <v/>
          </cell>
          <cell r="AI769" t="str">
            <v/>
          </cell>
          <cell r="AJ769" t="str">
            <v/>
          </cell>
          <cell r="AK769" t="str">
            <v/>
          </cell>
          <cell r="AL769" t="str">
            <v/>
          </cell>
          <cell r="AM769" t="str">
            <v/>
          </cell>
        </row>
        <row r="770">
          <cell r="H770" t="str">
            <v>-</v>
          </cell>
          <cell r="J770" t="str">
            <v>M62_MARKETING RESEARCH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 t="str">
            <v>-</v>
          </cell>
          <cell r="R770" t="str">
            <v/>
          </cell>
          <cell r="S770" t="str">
            <v/>
          </cell>
          <cell r="T770" t="str">
            <v/>
          </cell>
          <cell r="U770" t="str">
            <v/>
          </cell>
          <cell r="V770" t="str">
            <v/>
          </cell>
          <cell r="W770" t="str">
            <v/>
          </cell>
          <cell r="X770" t="str">
            <v/>
          </cell>
          <cell r="Y770" t="str">
            <v/>
          </cell>
          <cell r="Z770" t="str">
            <v/>
          </cell>
          <cell r="AA770" t="str">
            <v>brak CC</v>
          </cell>
          <cell r="AB770" t="str">
            <v/>
          </cell>
          <cell r="AC770" t="str">
            <v/>
          </cell>
          <cell r="AD770" t="str">
            <v/>
          </cell>
          <cell r="AE770" t="str">
            <v/>
          </cell>
          <cell r="AF770" t="str">
            <v/>
          </cell>
          <cell r="AG770" t="str">
            <v/>
          </cell>
          <cell r="AH770" t="str">
            <v/>
          </cell>
          <cell r="AI770" t="str">
            <v/>
          </cell>
          <cell r="AJ770" t="str">
            <v/>
          </cell>
          <cell r="AK770" t="str">
            <v/>
          </cell>
          <cell r="AL770" t="str">
            <v/>
          </cell>
          <cell r="AM770" t="str">
            <v/>
          </cell>
        </row>
        <row r="771">
          <cell r="H771" t="str">
            <v>-</v>
          </cell>
          <cell r="J771" t="str">
            <v>4211_OTHER DEPARTMENT COSTS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 t="str">
            <v>-</v>
          </cell>
          <cell r="R771" t="str">
            <v/>
          </cell>
          <cell r="S771" t="str">
            <v/>
          </cell>
          <cell r="T771" t="str">
            <v/>
          </cell>
          <cell r="U771" t="str">
            <v/>
          </cell>
          <cell r="V771" t="str">
            <v/>
          </cell>
          <cell r="W771" t="str">
            <v/>
          </cell>
          <cell r="X771" t="str">
            <v/>
          </cell>
          <cell r="Y771" t="str">
            <v/>
          </cell>
          <cell r="Z771" t="str">
            <v/>
          </cell>
          <cell r="AA771" t="str">
            <v>brak CC</v>
          </cell>
          <cell r="AB771" t="str">
            <v/>
          </cell>
          <cell r="AC771" t="str">
            <v/>
          </cell>
          <cell r="AD771" t="str">
            <v/>
          </cell>
          <cell r="AE771" t="str">
            <v/>
          </cell>
          <cell r="AF771" t="str">
            <v/>
          </cell>
          <cell r="AG771" t="str">
            <v/>
          </cell>
          <cell r="AH771" t="str">
            <v/>
          </cell>
          <cell r="AI771" t="str">
            <v/>
          </cell>
          <cell r="AJ771" t="str">
            <v/>
          </cell>
          <cell r="AK771" t="str">
            <v/>
          </cell>
          <cell r="AL771" t="str">
            <v/>
          </cell>
          <cell r="AM771" t="str">
            <v/>
          </cell>
        </row>
        <row r="772">
          <cell r="H772" t="str">
            <v>-</v>
          </cell>
          <cell r="J772" t="str">
            <v>Z2100_PAYROLL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 t="str">
            <v>-</v>
          </cell>
          <cell r="R772" t="str">
            <v/>
          </cell>
          <cell r="S772" t="str">
            <v/>
          </cell>
          <cell r="T772" t="str">
            <v/>
          </cell>
          <cell r="U772" t="str">
            <v/>
          </cell>
          <cell r="V772" t="str">
            <v/>
          </cell>
          <cell r="W772" t="str">
            <v/>
          </cell>
          <cell r="X772" t="str">
            <v/>
          </cell>
          <cell r="Y772" t="str">
            <v/>
          </cell>
          <cell r="Z772" t="str">
            <v/>
          </cell>
          <cell r="AA772" t="str">
            <v>brak CC</v>
          </cell>
          <cell r="AB772" t="str">
            <v/>
          </cell>
          <cell r="AC772" t="str">
            <v/>
          </cell>
          <cell r="AD772" t="str">
            <v/>
          </cell>
          <cell r="AE772" t="str">
            <v/>
          </cell>
          <cell r="AF772" t="str">
            <v/>
          </cell>
          <cell r="AG772" t="str">
            <v/>
          </cell>
          <cell r="AH772" t="str">
            <v/>
          </cell>
          <cell r="AI772" t="str">
            <v/>
          </cell>
          <cell r="AJ772" t="str">
            <v/>
          </cell>
          <cell r="AK772" t="str">
            <v/>
          </cell>
          <cell r="AL772" t="str">
            <v/>
          </cell>
          <cell r="AM772" t="str">
            <v/>
          </cell>
        </row>
        <row r="773">
          <cell r="H773" t="str">
            <v>J13_M62_4211_Z2100_65005</v>
          </cell>
          <cell r="J773" t="str">
            <v>65005_Wynagrodzenia - umowy cywilno-prawne</v>
          </cell>
          <cell r="K773">
            <v>0</v>
          </cell>
          <cell r="L773">
            <v>0</v>
          </cell>
          <cell r="M773">
            <v>0</v>
          </cell>
          <cell r="N773">
            <v>1</v>
          </cell>
          <cell r="O773">
            <v>0</v>
          </cell>
          <cell r="P773">
            <v>0</v>
          </cell>
          <cell r="Q773" t="str">
            <v>J13M624211Z210065005</v>
          </cell>
          <cell r="R773" t="str">
            <v/>
          </cell>
          <cell r="S773" t="str">
            <v/>
          </cell>
          <cell r="T773">
            <v>64311000</v>
          </cell>
          <cell r="U773" t="str">
            <v/>
          </cell>
          <cell r="V773" t="str">
            <v/>
          </cell>
          <cell r="W773" t="str">
            <v/>
          </cell>
          <cell r="X773" t="str">
            <v/>
          </cell>
          <cell r="Y773" t="str">
            <v/>
          </cell>
          <cell r="Z773" t="str">
            <v/>
          </cell>
          <cell r="AA773" t="str">
            <v>brak CC</v>
          </cell>
          <cell r="AB773" t="str">
            <v/>
          </cell>
          <cell r="AC773" t="str">
            <v/>
          </cell>
          <cell r="AD773" t="str">
            <v/>
          </cell>
          <cell r="AE773" t="str">
            <v/>
          </cell>
          <cell r="AF773" t="str">
            <v/>
          </cell>
          <cell r="AG773" t="str">
            <v/>
          </cell>
          <cell r="AH773" t="str">
            <v/>
          </cell>
          <cell r="AI773" t="str">
            <v/>
          </cell>
          <cell r="AJ773" t="str">
            <v/>
          </cell>
          <cell r="AK773" t="str">
            <v/>
          </cell>
          <cell r="AL773" t="str">
            <v/>
          </cell>
          <cell r="AM773" t="str">
            <v/>
          </cell>
        </row>
        <row r="774">
          <cell r="H774" t="str">
            <v>J13_M62_4211_Z2100_65205</v>
          </cell>
          <cell r="J774" t="str">
            <v>65205_Ubezpieczenia społeczne - umowy cywilnoprawne</v>
          </cell>
          <cell r="K774">
            <v>0</v>
          </cell>
          <cell r="L774">
            <v>0</v>
          </cell>
          <cell r="M774">
            <v>0</v>
          </cell>
          <cell r="N774">
            <v>1</v>
          </cell>
          <cell r="O774">
            <v>0</v>
          </cell>
          <cell r="P774">
            <v>0</v>
          </cell>
          <cell r="Q774" t="str">
            <v>J13M624211Z210065205</v>
          </cell>
          <cell r="R774" t="str">
            <v/>
          </cell>
          <cell r="S774" t="str">
            <v/>
          </cell>
          <cell r="T774">
            <v>64513000</v>
          </cell>
          <cell r="U774" t="str">
            <v/>
          </cell>
          <cell r="V774" t="str">
            <v/>
          </cell>
          <cell r="W774" t="str">
            <v/>
          </cell>
          <cell r="X774" t="str">
            <v/>
          </cell>
          <cell r="Y774" t="str">
            <v/>
          </cell>
          <cell r="Z774" t="str">
            <v/>
          </cell>
          <cell r="AA774" t="str">
            <v>brak CC</v>
          </cell>
          <cell r="AB774" t="str">
            <v/>
          </cell>
          <cell r="AC774" t="str">
            <v/>
          </cell>
          <cell r="AD774" t="str">
            <v/>
          </cell>
          <cell r="AE774" t="str">
            <v/>
          </cell>
          <cell r="AF774" t="str">
            <v/>
          </cell>
          <cell r="AG774" t="str">
            <v/>
          </cell>
          <cell r="AH774" t="str">
            <v/>
          </cell>
          <cell r="AI774" t="str">
            <v/>
          </cell>
          <cell r="AJ774" t="str">
            <v/>
          </cell>
          <cell r="AK774" t="str">
            <v/>
          </cell>
          <cell r="AL774" t="str">
            <v/>
          </cell>
          <cell r="AM774" t="str">
            <v/>
          </cell>
        </row>
        <row r="775">
          <cell r="H775" t="str">
            <v>J13_M62_4211_Z2100_65206</v>
          </cell>
          <cell r="J775" t="str">
            <v>65206_PPK pracodawca - umowy cywilnoprawne</v>
          </cell>
          <cell r="K775">
            <v>0</v>
          </cell>
          <cell r="L775">
            <v>0</v>
          </cell>
          <cell r="M775">
            <v>0</v>
          </cell>
          <cell r="N775">
            <v>1</v>
          </cell>
          <cell r="O775">
            <v>0</v>
          </cell>
          <cell r="P775">
            <v>0</v>
          </cell>
          <cell r="Q775" t="str">
            <v>J13M624211Z210065206</v>
          </cell>
          <cell r="R775" t="str">
            <v/>
          </cell>
          <cell r="S775" t="str">
            <v/>
          </cell>
          <cell r="T775">
            <v>64532000</v>
          </cell>
          <cell r="U775" t="str">
            <v/>
          </cell>
          <cell r="V775" t="str">
            <v/>
          </cell>
          <cell r="W775" t="str">
            <v/>
          </cell>
          <cell r="X775" t="str">
            <v/>
          </cell>
          <cell r="Y775" t="str">
            <v/>
          </cell>
          <cell r="Z775" t="str">
            <v/>
          </cell>
          <cell r="AA775" t="str">
            <v>brak CC</v>
          </cell>
          <cell r="AB775" t="str">
            <v/>
          </cell>
          <cell r="AC775" t="str">
            <v/>
          </cell>
          <cell r="AD775" t="str">
            <v/>
          </cell>
          <cell r="AE775" t="str">
            <v/>
          </cell>
          <cell r="AF775" t="str">
            <v/>
          </cell>
          <cell r="AG775" t="str">
            <v/>
          </cell>
          <cell r="AH775" t="str">
            <v/>
          </cell>
          <cell r="AI775" t="str">
            <v/>
          </cell>
          <cell r="AJ775" t="str">
            <v/>
          </cell>
          <cell r="AK775" t="str">
            <v/>
          </cell>
          <cell r="AL775" t="str">
            <v/>
          </cell>
          <cell r="AM775" t="str">
            <v/>
          </cell>
        </row>
        <row r="776">
          <cell r="H776" t="str">
            <v>-</v>
          </cell>
          <cell r="J776" t="str">
            <v>M66_CREATION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 t="str">
            <v>-</v>
          </cell>
          <cell r="R776" t="str">
            <v/>
          </cell>
          <cell r="S776" t="str">
            <v/>
          </cell>
          <cell r="T776" t="str">
            <v/>
          </cell>
          <cell r="U776" t="str">
            <v/>
          </cell>
          <cell r="V776" t="str">
            <v/>
          </cell>
          <cell r="W776" t="str">
            <v/>
          </cell>
          <cell r="X776" t="str">
            <v/>
          </cell>
          <cell r="Y776" t="str">
            <v/>
          </cell>
          <cell r="Z776" t="str">
            <v/>
          </cell>
          <cell r="AA776" t="str">
            <v>brak CC</v>
          </cell>
          <cell r="AB776" t="str">
            <v/>
          </cell>
          <cell r="AC776" t="str">
            <v/>
          </cell>
          <cell r="AD776" t="str">
            <v/>
          </cell>
          <cell r="AE776" t="str">
            <v/>
          </cell>
          <cell r="AF776" t="str">
            <v/>
          </cell>
          <cell r="AG776" t="str">
            <v/>
          </cell>
          <cell r="AH776" t="str">
            <v/>
          </cell>
          <cell r="AI776" t="str">
            <v/>
          </cell>
          <cell r="AJ776" t="str">
            <v/>
          </cell>
          <cell r="AK776" t="str">
            <v/>
          </cell>
          <cell r="AL776" t="str">
            <v/>
          </cell>
          <cell r="AM776" t="str">
            <v/>
          </cell>
        </row>
        <row r="777">
          <cell r="H777" t="str">
            <v>-</v>
          </cell>
          <cell r="J777" t="str">
            <v>4211_OTHER DEPARTMENT COSTS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 t="str">
            <v>-</v>
          </cell>
          <cell r="R777" t="str">
            <v/>
          </cell>
          <cell r="S777" t="str">
            <v/>
          </cell>
          <cell r="T777" t="str">
            <v/>
          </cell>
          <cell r="U777" t="str">
            <v/>
          </cell>
          <cell r="V777" t="str">
            <v/>
          </cell>
          <cell r="W777" t="str">
            <v/>
          </cell>
          <cell r="X777" t="str">
            <v/>
          </cell>
          <cell r="Y777" t="str">
            <v/>
          </cell>
          <cell r="Z777" t="str">
            <v/>
          </cell>
          <cell r="AA777" t="str">
            <v>brak CC</v>
          </cell>
          <cell r="AB777" t="str">
            <v/>
          </cell>
          <cell r="AC777" t="str">
            <v/>
          </cell>
          <cell r="AD777" t="str">
            <v/>
          </cell>
          <cell r="AE777" t="str">
            <v/>
          </cell>
          <cell r="AF777" t="str">
            <v/>
          </cell>
          <cell r="AG777" t="str">
            <v/>
          </cell>
          <cell r="AH777" t="str">
            <v/>
          </cell>
          <cell r="AI777" t="str">
            <v/>
          </cell>
          <cell r="AJ777" t="str">
            <v/>
          </cell>
          <cell r="AK777" t="str">
            <v/>
          </cell>
          <cell r="AL777" t="str">
            <v/>
          </cell>
          <cell r="AM777" t="str">
            <v/>
          </cell>
        </row>
        <row r="778">
          <cell r="H778" t="str">
            <v>-</v>
          </cell>
          <cell r="J778" t="str">
            <v>Z2100_PAYROLL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 t="str">
            <v>-</v>
          </cell>
          <cell r="R778" t="str">
            <v/>
          </cell>
          <cell r="S778" t="str">
            <v/>
          </cell>
          <cell r="T778" t="str">
            <v/>
          </cell>
          <cell r="U778" t="str">
            <v/>
          </cell>
          <cell r="V778" t="str">
            <v/>
          </cell>
          <cell r="W778" t="str">
            <v/>
          </cell>
          <cell r="X778" t="str">
            <v/>
          </cell>
          <cell r="Y778" t="str">
            <v/>
          </cell>
          <cell r="Z778" t="str">
            <v/>
          </cell>
          <cell r="AA778" t="str">
            <v>brak CC</v>
          </cell>
          <cell r="AB778" t="str">
            <v/>
          </cell>
          <cell r="AC778" t="str">
            <v/>
          </cell>
          <cell r="AD778" t="str">
            <v/>
          </cell>
          <cell r="AE778" t="str">
            <v/>
          </cell>
          <cell r="AF778" t="str">
            <v/>
          </cell>
          <cell r="AG778" t="str">
            <v/>
          </cell>
          <cell r="AH778" t="str">
            <v/>
          </cell>
          <cell r="AI778" t="str">
            <v/>
          </cell>
          <cell r="AJ778" t="str">
            <v/>
          </cell>
          <cell r="AK778" t="str">
            <v/>
          </cell>
          <cell r="AL778" t="str">
            <v/>
          </cell>
          <cell r="AM778" t="str">
            <v/>
          </cell>
        </row>
        <row r="779">
          <cell r="H779" t="str">
            <v>J13_M66_4211_Z2100_65005</v>
          </cell>
          <cell r="J779" t="str">
            <v>65005_Wynagrodzenia - umowy cywilno-prawne</v>
          </cell>
          <cell r="K779">
            <v>0</v>
          </cell>
          <cell r="L779">
            <v>0</v>
          </cell>
          <cell r="M779">
            <v>0</v>
          </cell>
          <cell r="N779">
            <v>1</v>
          </cell>
          <cell r="O779">
            <v>0</v>
          </cell>
          <cell r="P779">
            <v>0</v>
          </cell>
          <cell r="Q779" t="str">
            <v>J13M664211Z210065005</v>
          </cell>
          <cell r="R779" t="str">
            <v/>
          </cell>
          <cell r="S779" t="str">
            <v/>
          </cell>
          <cell r="T779">
            <v>64311000</v>
          </cell>
          <cell r="U779" t="str">
            <v/>
          </cell>
          <cell r="V779" t="str">
            <v/>
          </cell>
          <cell r="W779" t="str">
            <v/>
          </cell>
          <cell r="X779" t="str">
            <v/>
          </cell>
          <cell r="Y779" t="str">
            <v/>
          </cell>
          <cell r="Z779" t="str">
            <v/>
          </cell>
          <cell r="AA779" t="str">
            <v>brak CC</v>
          </cell>
          <cell r="AB779" t="str">
            <v/>
          </cell>
          <cell r="AC779" t="str">
            <v/>
          </cell>
          <cell r="AD779" t="str">
            <v/>
          </cell>
          <cell r="AE779" t="str">
            <v/>
          </cell>
          <cell r="AF779" t="str">
            <v/>
          </cell>
          <cell r="AG779" t="str">
            <v/>
          </cell>
          <cell r="AH779" t="str">
            <v/>
          </cell>
          <cell r="AI779" t="str">
            <v/>
          </cell>
          <cell r="AJ779" t="str">
            <v/>
          </cell>
          <cell r="AK779" t="str">
            <v/>
          </cell>
          <cell r="AL779" t="str">
            <v/>
          </cell>
          <cell r="AM779" t="str">
            <v/>
          </cell>
        </row>
        <row r="780">
          <cell r="H780" t="str">
            <v>-</v>
          </cell>
          <cell r="J780" t="str">
            <v>M92_CANAL+ OTT</v>
          </cell>
          <cell r="K780">
            <v>75198</v>
          </cell>
          <cell r="L780">
            <v>8698.5</v>
          </cell>
          <cell r="M780">
            <v>83896.5</v>
          </cell>
          <cell r="N780">
            <v>0</v>
          </cell>
          <cell r="O780">
            <v>0</v>
          </cell>
          <cell r="P780">
            <v>0</v>
          </cell>
          <cell r="Q780" t="str">
            <v>-</v>
          </cell>
          <cell r="R780" t="str">
            <v/>
          </cell>
          <cell r="S780" t="str">
            <v/>
          </cell>
          <cell r="T780" t="str">
            <v/>
          </cell>
          <cell r="U780" t="str">
            <v/>
          </cell>
          <cell r="V780" t="str">
            <v/>
          </cell>
          <cell r="W780" t="str">
            <v/>
          </cell>
          <cell r="X780" t="str">
            <v/>
          </cell>
          <cell r="Y780" t="str">
            <v/>
          </cell>
          <cell r="Z780" t="str">
            <v/>
          </cell>
          <cell r="AA780" t="str">
            <v>brak CC</v>
          </cell>
          <cell r="AB780" t="str">
            <v/>
          </cell>
          <cell r="AC780" t="str">
            <v/>
          </cell>
          <cell r="AD780" t="str">
            <v/>
          </cell>
          <cell r="AE780" t="str">
            <v/>
          </cell>
          <cell r="AF780" t="str">
            <v/>
          </cell>
          <cell r="AG780" t="str">
            <v/>
          </cell>
          <cell r="AH780" t="str">
            <v/>
          </cell>
          <cell r="AI780" t="str">
            <v/>
          </cell>
          <cell r="AJ780" t="str">
            <v/>
          </cell>
          <cell r="AK780" t="str">
            <v/>
          </cell>
          <cell r="AL780" t="str">
            <v/>
          </cell>
          <cell r="AM780" t="str">
            <v/>
          </cell>
        </row>
        <row r="781">
          <cell r="H781" t="str">
            <v>-</v>
          </cell>
          <cell r="J781" t="str">
            <v>4211_OTHER DEPARTMENT COSTS</v>
          </cell>
          <cell r="K781">
            <v>75198</v>
          </cell>
          <cell r="L781">
            <v>8698.5</v>
          </cell>
          <cell r="M781">
            <v>83896.5</v>
          </cell>
          <cell r="N781">
            <v>0</v>
          </cell>
          <cell r="O781">
            <v>0</v>
          </cell>
          <cell r="P781">
            <v>0</v>
          </cell>
          <cell r="Q781" t="str">
            <v>-</v>
          </cell>
          <cell r="R781" t="str">
            <v/>
          </cell>
          <cell r="S781" t="str">
            <v/>
          </cell>
          <cell r="T781" t="str">
            <v/>
          </cell>
          <cell r="U781" t="str">
            <v/>
          </cell>
          <cell r="V781" t="str">
            <v/>
          </cell>
          <cell r="W781" t="str">
            <v/>
          </cell>
          <cell r="X781" t="str">
            <v/>
          </cell>
          <cell r="Y781" t="str">
            <v/>
          </cell>
          <cell r="Z781" t="str">
            <v/>
          </cell>
          <cell r="AA781" t="str">
            <v>brak CC</v>
          </cell>
          <cell r="AB781" t="str">
            <v/>
          </cell>
          <cell r="AC781" t="str">
            <v/>
          </cell>
          <cell r="AD781" t="str">
            <v/>
          </cell>
          <cell r="AE781" t="str">
            <v/>
          </cell>
          <cell r="AF781" t="str">
            <v/>
          </cell>
          <cell r="AG781" t="str">
            <v/>
          </cell>
          <cell r="AH781" t="str">
            <v/>
          </cell>
          <cell r="AI781" t="str">
            <v/>
          </cell>
          <cell r="AJ781" t="str">
            <v/>
          </cell>
          <cell r="AK781" t="str">
            <v/>
          </cell>
          <cell r="AL781" t="str">
            <v/>
          </cell>
          <cell r="AM781" t="str">
            <v/>
          </cell>
        </row>
        <row r="782">
          <cell r="H782" t="str">
            <v>-</v>
          </cell>
          <cell r="J782" t="str">
            <v>Z2100_PAYROLL</v>
          </cell>
          <cell r="K782">
            <v>75198</v>
          </cell>
          <cell r="L782">
            <v>8698.5</v>
          </cell>
          <cell r="M782">
            <v>83896.5</v>
          </cell>
          <cell r="N782">
            <v>0</v>
          </cell>
          <cell r="O782">
            <v>0</v>
          </cell>
          <cell r="P782">
            <v>0</v>
          </cell>
          <cell r="Q782" t="str">
            <v>-</v>
          </cell>
          <cell r="R782" t="str">
            <v/>
          </cell>
          <cell r="S782" t="str">
            <v/>
          </cell>
          <cell r="T782" t="str">
            <v/>
          </cell>
          <cell r="U782" t="str">
            <v/>
          </cell>
          <cell r="V782" t="str">
            <v/>
          </cell>
          <cell r="W782" t="str">
            <v/>
          </cell>
          <cell r="X782" t="str">
            <v/>
          </cell>
          <cell r="Y782" t="str">
            <v/>
          </cell>
          <cell r="Z782" t="str">
            <v/>
          </cell>
          <cell r="AA782" t="str">
            <v>brak CC</v>
          </cell>
          <cell r="AB782" t="str">
            <v/>
          </cell>
          <cell r="AC782" t="str">
            <v/>
          </cell>
          <cell r="AD782" t="str">
            <v/>
          </cell>
          <cell r="AE782" t="str">
            <v/>
          </cell>
          <cell r="AF782" t="str">
            <v/>
          </cell>
          <cell r="AG782" t="str">
            <v/>
          </cell>
          <cell r="AH782" t="str">
            <v/>
          </cell>
          <cell r="AI782" t="str">
            <v/>
          </cell>
          <cell r="AJ782" t="str">
            <v/>
          </cell>
          <cell r="AK782" t="str">
            <v/>
          </cell>
          <cell r="AL782" t="str">
            <v/>
          </cell>
          <cell r="AM782" t="str">
            <v/>
          </cell>
        </row>
        <row r="783">
          <cell r="H783" t="str">
            <v>J13_M92_4211_Z2100_65005</v>
          </cell>
          <cell r="J783" t="str">
            <v>65005_Wynagrodzenia - umowy cywilno-prawne</v>
          </cell>
          <cell r="K783">
            <v>75198</v>
          </cell>
          <cell r="L783">
            <v>8698.5</v>
          </cell>
          <cell r="M783">
            <v>83896.5</v>
          </cell>
          <cell r="N783">
            <v>1</v>
          </cell>
          <cell r="O783">
            <v>1</v>
          </cell>
          <cell r="P783">
            <v>1</v>
          </cell>
          <cell r="Q783" t="str">
            <v>J13M924211Z210065005</v>
          </cell>
          <cell r="R783" t="str">
            <v>H1</v>
          </cell>
          <cell r="S783" t="str">
            <v>J0</v>
          </cell>
          <cell r="T783">
            <v>64311000</v>
          </cell>
          <cell r="U783" t="str">
            <v>People&amp;Culture Dep</v>
          </cell>
          <cell r="V783" t="str">
            <v>OTT POSTPAID</v>
          </cell>
          <cell r="W783" t="str">
            <v>People&amp;Culture</v>
          </cell>
          <cell r="X783" t="str">
            <v>Compensation Opex</v>
          </cell>
          <cell r="Y783" t="str">
            <v>PH1J0XP923</v>
          </cell>
          <cell r="Z783" t="str">
            <v>OP.PAYROLL OTT Services</v>
          </cell>
          <cell r="AA783">
            <v>1</v>
          </cell>
          <cell r="AB783" t="str">
            <v>PRACOWNICY TYMCZASOWI</v>
          </cell>
          <cell r="AC783" t="str">
            <v/>
          </cell>
          <cell r="AD783" t="str">
            <v/>
          </cell>
          <cell r="AE783" t="str">
            <v/>
          </cell>
          <cell r="AF783" t="str">
            <v/>
          </cell>
          <cell r="AG783" t="str">
            <v/>
          </cell>
          <cell r="AH783" t="str">
            <v/>
          </cell>
          <cell r="AI783" t="str">
            <v/>
          </cell>
          <cell r="AJ783" t="str">
            <v/>
          </cell>
          <cell r="AK783" t="str">
            <v/>
          </cell>
          <cell r="AL783" t="str">
            <v/>
          </cell>
          <cell r="AM783" t="str">
            <v/>
          </cell>
        </row>
        <row r="784">
          <cell r="H784" t="str">
            <v>J13_M92_4211_Z2100_65205</v>
          </cell>
          <cell r="J784" t="str">
            <v>65205_Ubezpieczenia społeczne - umowy cywilnoprawne</v>
          </cell>
          <cell r="K784">
            <v>0</v>
          </cell>
          <cell r="L784">
            <v>0</v>
          </cell>
          <cell r="M784">
            <v>0</v>
          </cell>
          <cell r="N784">
            <v>1</v>
          </cell>
          <cell r="O784">
            <v>0</v>
          </cell>
          <cell r="P784">
            <v>0</v>
          </cell>
          <cell r="Q784" t="str">
            <v>J13M924211Z210065205</v>
          </cell>
          <cell r="R784" t="str">
            <v/>
          </cell>
          <cell r="S784" t="str">
            <v/>
          </cell>
          <cell r="T784">
            <v>64513000</v>
          </cell>
          <cell r="U784" t="str">
            <v/>
          </cell>
          <cell r="V784" t="str">
            <v/>
          </cell>
          <cell r="W784" t="str">
            <v/>
          </cell>
          <cell r="X784" t="str">
            <v/>
          </cell>
          <cell r="Y784" t="str">
            <v/>
          </cell>
          <cell r="Z784" t="str">
            <v/>
          </cell>
          <cell r="AA784" t="str">
            <v>brak CC</v>
          </cell>
          <cell r="AB784" t="str">
            <v/>
          </cell>
          <cell r="AC784" t="str">
            <v/>
          </cell>
          <cell r="AD784" t="str">
            <v/>
          </cell>
          <cell r="AE784" t="str">
            <v/>
          </cell>
          <cell r="AF784" t="str">
            <v/>
          </cell>
          <cell r="AG784" t="str">
            <v/>
          </cell>
          <cell r="AH784" t="str">
            <v/>
          </cell>
          <cell r="AI784" t="str">
            <v/>
          </cell>
          <cell r="AJ784" t="str">
            <v/>
          </cell>
          <cell r="AK784" t="str">
            <v/>
          </cell>
          <cell r="AL784" t="str">
            <v/>
          </cell>
          <cell r="AM784" t="str">
            <v/>
          </cell>
        </row>
        <row r="785">
          <cell r="H785" t="str">
            <v>J13_M92_4211_Z2100_65206</v>
          </cell>
          <cell r="J785" t="str">
            <v>65206_PPK pracodawca - umowy cywilnoprawne</v>
          </cell>
          <cell r="K785">
            <v>0</v>
          </cell>
          <cell r="L785">
            <v>0</v>
          </cell>
          <cell r="M785">
            <v>0</v>
          </cell>
          <cell r="N785">
            <v>1</v>
          </cell>
          <cell r="O785">
            <v>0</v>
          </cell>
          <cell r="P785">
            <v>0</v>
          </cell>
          <cell r="Q785" t="str">
            <v>J13M924211Z210065206</v>
          </cell>
          <cell r="R785" t="str">
            <v/>
          </cell>
          <cell r="S785" t="str">
            <v/>
          </cell>
          <cell r="T785">
            <v>64532000</v>
          </cell>
          <cell r="U785" t="str">
            <v/>
          </cell>
          <cell r="V785" t="str">
            <v/>
          </cell>
          <cell r="W785" t="str">
            <v/>
          </cell>
          <cell r="X785" t="str">
            <v/>
          </cell>
          <cell r="Y785" t="str">
            <v/>
          </cell>
          <cell r="Z785" t="str">
            <v/>
          </cell>
          <cell r="AA785" t="str">
            <v>brak CC</v>
          </cell>
          <cell r="AB785" t="str">
            <v/>
          </cell>
          <cell r="AC785" t="str">
            <v/>
          </cell>
          <cell r="AD785" t="str">
            <v/>
          </cell>
          <cell r="AE785" t="str">
            <v/>
          </cell>
          <cell r="AF785" t="str">
            <v/>
          </cell>
          <cell r="AG785" t="str">
            <v/>
          </cell>
          <cell r="AH785" t="str">
            <v/>
          </cell>
          <cell r="AI785" t="str">
            <v/>
          </cell>
          <cell r="AJ785" t="str">
            <v/>
          </cell>
          <cell r="AK785" t="str">
            <v/>
          </cell>
          <cell r="AL785" t="str">
            <v/>
          </cell>
          <cell r="AM785" t="str">
            <v/>
          </cell>
        </row>
        <row r="786">
          <cell r="H786" t="str">
            <v>-</v>
          </cell>
          <cell r="J786" t="str">
            <v>J13_PAYROLL</v>
          </cell>
          <cell r="K786">
            <v>169602213.47999996</v>
          </cell>
          <cell r="L786">
            <v>183569538.99395493</v>
          </cell>
          <cell r="M786">
            <v>353171752.47395492</v>
          </cell>
          <cell r="N786">
            <v>0</v>
          </cell>
          <cell r="O786">
            <v>0</v>
          </cell>
          <cell r="P786">
            <v>0</v>
          </cell>
          <cell r="Q786" t="str">
            <v>-</v>
          </cell>
          <cell r="R786" t="str">
            <v/>
          </cell>
          <cell r="S786" t="str">
            <v/>
          </cell>
          <cell r="T786" t="str">
            <v/>
          </cell>
          <cell r="U786" t="str">
            <v/>
          </cell>
          <cell r="V786" t="str">
            <v/>
          </cell>
          <cell r="W786" t="str">
            <v/>
          </cell>
          <cell r="X786" t="str">
            <v/>
          </cell>
          <cell r="Y786" t="str">
            <v/>
          </cell>
          <cell r="Z786" t="str">
            <v/>
          </cell>
          <cell r="AA786" t="str">
            <v>brak CC</v>
          </cell>
          <cell r="AB786" t="str">
            <v/>
          </cell>
          <cell r="AC786" t="str">
            <v/>
          </cell>
          <cell r="AD786" t="str">
            <v/>
          </cell>
          <cell r="AE786" t="str">
            <v/>
          </cell>
          <cell r="AF786" t="str">
            <v/>
          </cell>
          <cell r="AG786" t="str">
            <v/>
          </cell>
          <cell r="AH786" t="str">
            <v/>
          </cell>
          <cell r="AI786" t="str">
            <v/>
          </cell>
          <cell r="AJ786" t="str">
            <v/>
          </cell>
          <cell r="AK786" t="str">
            <v/>
          </cell>
          <cell r="AL786" t="str">
            <v/>
          </cell>
          <cell r="AM786" t="str">
            <v/>
          </cell>
        </row>
        <row r="787">
          <cell r="H787" t="str">
            <v>-</v>
          </cell>
          <cell r="J787" t="str">
            <v>M01_DOMO+</v>
          </cell>
          <cell r="K787">
            <v>-18656.810000000001</v>
          </cell>
          <cell r="L787">
            <v>0</v>
          </cell>
          <cell r="M787">
            <v>-18656.810000000001</v>
          </cell>
          <cell r="N787">
            <v>0</v>
          </cell>
          <cell r="O787">
            <v>0</v>
          </cell>
          <cell r="P787">
            <v>0</v>
          </cell>
          <cell r="Q787" t="str">
            <v>-</v>
          </cell>
          <cell r="R787" t="str">
            <v/>
          </cell>
          <cell r="S787" t="str">
            <v/>
          </cell>
          <cell r="T787" t="str">
            <v/>
          </cell>
          <cell r="U787" t="str">
            <v/>
          </cell>
          <cell r="V787" t="str">
            <v/>
          </cell>
          <cell r="W787" t="str">
            <v/>
          </cell>
          <cell r="X787" t="str">
            <v/>
          </cell>
          <cell r="Y787" t="str">
            <v/>
          </cell>
          <cell r="Z787" t="str">
            <v/>
          </cell>
          <cell r="AA787" t="str">
            <v>brak CC</v>
          </cell>
          <cell r="AB787" t="str">
            <v/>
          </cell>
          <cell r="AC787" t="str">
            <v/>
          </cell>
          <cell r="AD787" t="str">
            <v/>
          </cell>
          <cell r="AE787" t="str">
            <v/>
          </cell>
          <cell r="AF787" t="str">
            <v/>
          </cell>
          <cell r="AG787" t="str">
            <v/>
          </cell>
          <cell r="AH787" t="str">
            <v/>
          </cell>
          <cell r="AI787" t="str">
            <v/>
          </cell>
          <cell r="AJ787" t="str">
            <v/>
          </cell>
          <cell r="AK787" t="str">
            <v/>
          </cell>
          <cell r="AL787" t="str">
            <v/>
          </cell>
          <cell r="AM787" t="str">
            <v/>
          </cell>
        </row>
        <row r="788">
          <cell r="H788" t="str">
            <v>-</v>
          </cell>
          <cell r="J788" t="str">
            <v>4200_PAYROLL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 t="str">
            <v>-</v>
          </cell>
          <cell r="R788" t="str">
            <v/>
          </cell>
          <cell r="S788" t="str">
            <v/>
          </cell>
          <cell r="T788" t="str">
            <v/>
          </cell>
          <cell r="U788" t="str">
            <v/>
          </cell>
          <cell r="V788" t="str">
            <v/>
          </cell>
          <cell r="W788" t="str">
            <v/>
          </cell>
          <cell r="X788" t="str">
            <v/>
          </cell>
          <cell r="Y788" t="str">
            <v/>
          </cell>
          <cell r="Z788" t="str">
            <v/>
          </cell>
          <cell r="AA788" t="str">
            <v>brak CC</v>
          </cell>
          <cell r="AB788" t="str">
            <v/>
          </cell>
          <cell r="AC788" t="str">
            <v/>
          </cell>
          <cell r="AD788" t="str">
            <v/>
          </cell>
          <cell r="AE788" t="str">
            <v/>
          </cell>
          <cell r="AF788" t="str">
            <v/>
          </cell>
          <cell r="AG788" t="str">
            <v/>
          </cell>
          <cell r="AH788" t="str">
            <v/>
          </cell>
          <cell r="AI788" t="str">
            <v/>
          </cell>
          <cell r="AJ788" t="str">
            <v/>
          </cell>
          <cell r="AK788" t="str">
            <v/>
          </cell>
          <cell r="AL788" t="str">
            <v/>
          </cell>
          <cell r="AM788" t="str">
            <v/>
          </cell>
        </row>
        <row r="789">
          <cell r="H789" t="str">
            <v>-</v>
          </cell>
          <cell r="J789" t="str">
            <v>Z2100_PAYROLL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 t="str">
            <v>-</v>
          </cell>
          <cell r="R789" t="str">
            <v/>
          </cell>
          <cell r="S789" t="str">
            <v/>
          </cell>
          <cell r="T789" t="str">
            <v/>
          </cell>
          <cell r="U789" t="str">
            <v/>
          </cell>
          <cell r="V789" t="str">
            <v/>
          </cell>
          <cell r="W789" t="str">
            <v/>
          </cell>
          <cell r="X789" t="str">
            <v/>
          </cell>
          <cell r="Y789" t="str">
            <v/>
          </cell>
          <cell r="Z789" t="str">
            <v/>
          </cell>
          <cell r="AA789" t="str">
            <v>brak CC</v>
          </cell>
          <cell r="AB789" t="str">
            <v/>
          </cell>
          <cell r="AC789" t="str">
            <v/>
          </cell>
          <cell r="AD789" t="str">
            <v/>
          </cell>
          <cell r="AE789" t="str">
            <v/>
          </cell>
          <cell r="AF789" t="str">
            <v/>
          </cell>
          <cell r="AG789" t="str">
            <v/>
          </cell>
          <cell r="AH789" t="str">
            <v/>
          </cell>
          <cell r="AI789" t="str">
            <v/>
          </cell>
          <cell r="AJ789" t="str">
            <v/>
          </cell>
          <cell r="AK789" t="str">
            <v/>
          </cell>
          <cell r="AL789" t="str">
            <v/>
          </cell>
          <cell r="AM789" t="str">
            <v/>
          </cell>
        </row>
        <row r="790">
          <cell r="H790" t="str">
            <v>J13_M01_4200_Z2100_64800</v>
          </cell>
          <cell r="J790" t="str">
            <v>64800_Usługi doradcze stałe</v>
          </cell>
          <cell r="K790">
            <v>0</v>
          </cell>
          <cell r="L790">
            <v>0</v>
          </cell>
          <cell r="M790">
            <v>0</v>
          </cell>
          <cell r="N790">
            <v>1</v>
          </cell>
          <cell r="O790">
            <v>0</v>
          </cell>
          <cell r="P790">
            <v>0</v>
          </cell>
          <cell r="Q790" t="str">
            <v>J13M014200Z210064800</v>
          </cell>
          <cell r="R790" t="str">
            <v/>
          </cell>
          <cell r="S790" t="str">
            <v/>
          </cell>
          <cell r="T790">
            <v>64153000</v>
          </cell>
          <cell r="U790" t="str">
            <v/>
          </cell>
          <cell r="V790" t="str">
            <v/>
          </cell>
          <cell r="W790" t="str">
            <v/>
          </cell>
          <cell r="X790" t="str">
            <v/>
          </cell>
          <cell r="Y790" t="str">
            <v/>
          </cell>
          <cell r="Z790" t="str">
            <v/>
          </cell>
          <cell r="AA790" t="str">
            <v>brak CC</v>
          </cell>
          <cell r="AB790" t="str">
            <v/>
          </cell>
          <cell r="AC790" t="str">
            <v/>
          </cell>
          <cell r="AD790" t="str">
            <v/>
          </cell>
          <cell r="AE790" t="str">
            <v/>
          </cell>
          <cell r="AF790" t="str">
            <v/>
          </cell>
          <cell r="AG790" t="str">
            <v/>
          </cell>
          <cell r="AH790" t="str">
            <v/>
          </cell>
          <cell r="AI790" t="str">
            <v/>
          </cell>
          <cell r="AJ790" t="str">
            <v/>
          </cell>
          <cell r="AK790" t="str">
            <v/>
          </cell>
          <cell r="AL790" t="str">
            <v/>
          </cell>
          <cell r="AM790" t="str">
            <v/>
          </cell>
        </row>
        <row r="791">
          <cell r="H791" t="str">
            <v>J13_M01_4200_Z2100_64900</v>
          </cell>
          <cell r="J791" t="str">
            <v>64900_Usługi agencji pracy tymczasowej</v>
          </cell>
          <cell r="K791">
            <v>0</v>
          </cell>
          <cell r="L791">
            <v>0</v>
          </cell>
          <cell r="M791">
            <v>0</v>
          </cell>
          <cell r="N791">
            <v>1</v>
          </cell>
          <cell r="O791">
            <v>0</v>
          </cell>
          <cell r="P791">
            <v>0</v>
          </cell>
          <cell r="Q791" t="str">
            <v>J13M014200Z210064900</v>
          </cell>
          <cell r="R791" t="str">
            <v/>
          </cell>
          <cell r="S791" t="str">
            <v/>
          </cell>
          <cell r="T791" t="str">
            <v/>
          </cell>
          <cell r="U791" t="str">
            <v/>
          </cell>
          <cell r="V791" t="str">
            <v/>
          </cell>
          <cell r="W791" t="str">
            <v/>
          </cell>
          <cell r="X791" t="str">
            <v/>
          </cell>
          <cell r="Y791" t="str">
            <v/>
          </cell>
          <cell r="Z791" t="str">
            <v/>
          </cell>
          <cell r="AA791" t="str">
            <v>brak CC</v>
          </cell>
          <cell r="AB791" t="str">
            <v/>
          </cell>
          <cell r="AC791" t="str">
            <v/>
          </cell>
          <cell r="AD791" t="str">
            <v/>
          </cell>
          <cell r="AE791" t="str">
            <v/>
          </cell>
          <cell r="AF791" t="str">
            <v/>
          </cell>
          <cell r="AG791" t="str">
            <v/>
          </cell>
          <cell r="AH791" t="str">
            <v/>
          </cell>
          <cell r="AI791" t="str">
            <v/>
          </cell>
          <cell r="AJ791" t="str">
            <v/>
          </cell>
          <cell r="AK791" t="str">
            <v/>
          </cell>
          <cell r="AL791" t="str">
            <v/>
          </cell>
          <cell r="AM791" t="str">
            <v/>
          </cell>
        </row>
        <row r="792">
          <cell r="H792" t="str">
            <v>J13_M01_4200_Z2100_65000</v>
          </cell>
          <cell r="J792" t="str">
            <v>65000_Wynagrodzenia - umowy o pracę</v>
          </cell>
          <cell r="K792">
            <v>0</v>
          </cell>
          <cell r="L792">
            <v>0</v>
          </cell>
          <cell r="M792">
            <v>0</v>
          </cell>
          <cell r="N792">
            <v>1</v>
          </cell>
          <cell r="O792">
            <v>0</v>
          </cell>
          <cell r="P792">
            <v>0</v>
          </cell>
          <cell r="Q792" t="str">
            <v>J13M014200Z210065000</v>
          </cell>
          <cell r="R792" t="str">
            <v/>
          </cell>
          <cell r="S792" t="str">
            <v/>
          </cell>
          <cell r="T792" t="str">
            <v/>
          </cell>
          <cell r="U792" t="str">
            <v/>
          </cell>
          <cell r="V792" t="str">
            <v/>
          </cell>
          <cell r="W792" t="str">
            <v/>
          </cell>
          <cell r="X792" t="str">
            <v/>
          </cell>
          <cell r="Y792" t="str">
            <v/>
          </cell>
          <cell r="Z792" t="str">
            <v/>
          </cell>
          <cell r="AA792" t="str">
            <v>brak CC</v>
          </cell>
          <cell r="AB792" t="str">
            <v/>
          </cell>
          <cell r="AC792" t="str">
            <v/>
          </cell>
          <cell r="AD792" t="str">
            <v/>
          </cell>
          <cell r="AE792" t="str">
            <v/>
          </cell>
          <cell r="AF792" t="str">
            <v/>
          </cell>
          <cell r="AG792" t="str">
            <v/>
          </cell>
          <cell r="AH792" t="str">
            <v/>
          </cell>
          <cell r="AI792" t="str">
            <v/>
          </cell>
          <cell r="AJ792" t="str">
            <v/>
          </cell>
          <cell r="AK792" t="str">
            <v/>
          </cell>
          <cell r="AL792" t="str">
            <v/>
          </cell>
          <cell r="AM792" t="str">
            <v/>
          </cell>
        </row>
        <row r="793">
          <cell r="H793" t="str">
            <v>J13_M01_4200_Z2100_65001</v>
          </cell>
          <cell r="J793" t="str">
            <v>65001_Premie</v>
          </cell>
          <cell r="K793">
            <v>0</v>
          </cell>
          <cell r="L793">
            <v>0</v>
          </cell>
          <cell r="M793">
            <v>0</v>
          </cell>
          <cell r="N793">
            <v>1</v>
          </cell>
          <cell r="O793">
            <v>0</v>
          </cell>
          <cell r="P793">
            <v>0</v>
          </cell>
          <cell r="Q793" t="str">
            <v>J13M014200Z210065001</v>
          </cell>
          <cell r="R793" t="str">
            <v/>
          </cell>
          <cell r="S793" t="str">
            <v/>
          </cell>
          <cell r="T793">
            <v>64131000</v>
          </cell>
          <cell r="U793" t="str">
            <v/>
          </cell>
          <cell r="V793" t="str">
            <v/>
          </cell>
          <cell r="W793" t="str">
            <v/>
          </cell>
          <cell r="X793" t="str">
            <v/>
          </cell>
          <cell r="Y793" t="str">
            <v/>
          </cell>
          <cell r="Z793" t="str">
            <v/>
          </cell>
          <cell r="AA793" t="str">
            <v>brak CC</v>
          </cell>
          <cell r="AB793" t="str">
            <v/>
          </cell>
          <cell r="AC793" t="str">
            <v/>
          </cell>
          <cell r="AD793" t="str">
            <v/>
          </cell>
          <cell r="AE793" t="str">
            <v/>
          </cell>
          <cell r="AF793" t="str">
            <v/>
          </cell>
          <cell r="AG793" t="str">
            <v/>
          </cell>
          <cell r="AH793" t="str">
            <v/>
          </cell>
          <cell r="AI793" t="str">
            <v/>
          </cell>
          <cell r="AJ793" t="str">
            <v/>
          </cell>
          <cell r="AK793" t="str">
            <v/>
          </cell>
          <cell r="AL793" t="str">
            <v/>
          </cell>
          <cell r="AM793" t="str">
            <v/>
          </cell>
        </row>
        <row r="794">
          <cell r="H794" t="str">
            <v>J13_M01_4200_Z2100_65005</v>
          </cell>
          <cell r="J794" t="str">
            <v>65005_Wynagrodzenia - umowy cywilno-prawne</v>
          </cell>
          <cell r="K794">
            <v>0</v>
          </cell>
          <cell r="L794">
            <v>0</v>
          </cell>
          <cell r="M794">
            <v>0</v>
          </cell>
          <cell r="N794">
            <v>1</v>
          </cell>
          <cell r="O794">
            <v>0</v>
          </cell>
          <cell r="P794">
            <v>0</v>
          </cell>
          <cell r="Q794" t="str">
            <v>J13M014200Z210065005</v>
          </cell>
          <cell r="R794" t="str">
            <v/>
          </cell>
          <cell r="S794" t="str">
            <v/>
          </cell>
          <cell r="T794">
            <v>64311000</v>
          </cell>
          <cell r="U794" t="str">
            <v/>
          </cell>
          <cell r="V794" t="str">
            <v/>
          </cell>
          <cell r="W794" t="str">
            <v/>
          </cell>
          <cell r="X794" t="str">
            <v/>
          </cell>
          <cell r="Y794" t="str">
            <v/>
          </cell>
          <cell r="Z794" t="str">
            <v/>
          </cell>
          <cell r="AA794" t="str">
            <v>brak CC</v>
          </cell>
          <cell r="AB794" t="str">
            <v/>
          </cell>
          <cell r="AC794" t="str">
            <v/>
          </cell>
          <cell r="AD794" t="str">
            <v/>
          </cell>
          <cell r="AE794" t="str">
            <v/>
          </cell>
          <cell r="AF794" t="str">
            <v/>
          </cell>
          <cell r="AG794" t="str">
            <v/>
          </cell>
          <cell r="AH794" t="str">
            <v/>
          </cell>
          <cell r="AI794" t="str">
            <v/>
          </cell>
          <cell r="AJ794" t="str">
            <v/>
          </cell>
          <cell r="AK794" t="str">
            <v/>
          </cell>
          <cell r="AL794" t="str">
            <v/>
          </cell>
          <cell r="AM794" t="str">
            <v/>
          </cell>
        </row>
        <row r="795">
          <cell r="H795" t="str">
            <v>J13_M01_4200_Z2100_65200</v>
          </cell>
          <cell r="J795" t="str">
            <v>65200_Ubezpieczenia społeczne</v>
          </cell>
          <cell r="K795">
            <v>0</v>
          </cell>
          <cell r="L795">
            <v>0</v>
          </cell>
          <cell r="M795">
            <v>0</v>
          </cell>
          <cell r="N795">
            <v>1</v>
          </cell>
          <cell r="O795">
            <v>0</v>
          </cell>
          <cell r="P795">
            <v>0</v>
          </cell>
          <cell r="Q795" t="str">
            <v>J13M014200Z210065200</v>
          </cell>
          <cell r="R795" t="str">
            <v/>
          </cell>
          <cell r="S795" t="str">
            <v/>
          </cell>
          <cell r="T795">
            <v>64511000</v>
          </cell>
          <cell r="U795" t="str">
            <v/>
          </cell>
          <cell r="V795" t="str">
            <v/>
          </cell>
          <cell r="W795" t="str">
            <v/>
          </cell>
          <cell r="X795" t="str">
            <v/>
          </cell>
          <cell r="Y795" t="str">
            <v/>
          </cell>
          <cell r="Z795" t="str">
            <v/>
          </cell>
          <cell r="AA795" t="str">
            <v>brak CC</v>
          </cell>
          <cell r="AB795" t="str">
            <v/>
          </cell>
          <cell r="AC795" t="str">
            <v/>
          </cell>
          <cell r="AD795" t="str">
            <v/>
          </cell>
          <cell r="AE795" t="str">
            <v/>
          </cell>
          <cell r="AF795" t="str">
            <v/>
          </cell>
          <cell r="AG795" t="str">
            <v/>
          </cell>
          <cell r="AH795" t="str">
            <v/>
          </cell>
          <cell r="AI795" t="str">
            <v/>
          </cell>
          <cell r="AJ795" t="str">
            <v/>
          </cell>
          <cell r="AK795" t="str">
            <v/>
          </cell>
          <cell r="AL795" t="str">
            <v/>
          </cell>
          <cell r="AM795" t="str">
            <v/>
          </cell>
        </row>
        <row r="796">
          <cell r="H796" t="str">
            <v>-</v>
          </cell>
          <cell r="J796" t="str">
            <v>4244_LIFESTYLE</v>
          </cell>
          <cell r="K796">
            <v>-18656.810000000001</v>
          </cell>
          <cell r="L796">
            <v>0</v>
          </cell>
          <cell r="M796">
            <v>-18656.810000000001</v>
          </cell>
          <cell r="N796">
            <v>0</v>
          </cell>
          <cell r="O796">
            <v>0</v>
          </cell>
          <cell r="P796">
            <v>0</v>
          </cell>
          <cell r="Q796" t="str">
            <v>-</v>
          </cell>
          <cell r="R796" t="str">
            <v/>
          </cell>
          <cell r="S796" t="str">
            <v/>
          </cell>
          <cell r="T796" t="str">
            <v/>
          </cell>
          <cell r="U796" t="str">
            <v/>
          </cell>
          <cell r="V796" t="str">
            <v/>
          </cell>
          <cell r="W796" t="str">
            <v/>
          </cell>
          <cell r="X796" t="str">
            <v/>
          </cell>
          <cell r="Y796" t="str">
            <v/>
          </cell>
          <cell r="Z796" t="str">
            <v/>
          </cell>
          <cell r="AA796" t="str">
            <v>brak CC</v>
          </cell>
          <cell r="AB796" t="str">
            <v/>
          </cell>
          <cell r="AC796" t="str">
            <v/>
          </cell>
          <cell r="AD796" t="str">
            <v/>
          </cell>
          <cell r="AE796" t="str">
            <v/>
          </cell>
          <cell r="AF796" t="str">
            <v/>
          </cell>
          <cell r="AG796" t="str">
            <v/>
          </cell>
          <cell r="AH796" t="str">
            <v/>
          </cell>
          <cell r="AI796" t="str">
            <v/>
          </cell>
          <cell r="AJ796" t="str">
            <v/>
          </cell>
          <cell r="AK796" t="str">
            <v/>
          </cell>
          <cell r="AL796" t="str">
            <v/>
          </cell>
          <cell r="AM796" t="str">
            <v/>
          </cell>
        </row>
        <row r="797">
          <cell r="H797" t="str">
            <v>-</v>
          </cell>
          <cell r="J797" t="str">
            <v>Z2100_PAYROLL</v>
          </cell>
          <cell r="K797">
            <v>-18656.810000000001</v>
          </cell>
          <cell r="L797">
            <v>0</v>
          </cell>
          <cell r="M797">
            <v>-18656.810000000001</v>
          </cell>
          <cell r="N797">
            <v>0</v>
          </cell>
          <cell r="O797">
            <v>0</v>
          </cell>
          <cell r="P797">
            <v>0</v>
          </cell>
          <cell r="Q797" t="str">
            <v>-</v>
          </cell>
          <cell r="R797" t="str">
            <v/>
          </cell>
          <cell r="S797" t="str">
            <v/>
          </cell>
          <cell r="T797" t="str">
            <v/>
          </cell>
          <cell r="U797" t="str">
            <v/>
          </cell>
          <cell r="V797" t="str">
            <v/>
          </cell>
          <cell r="W797" t="str">
            <v/>
          </cell>
          <cell r="X797" t="str">
            <v/>
          </cell>
          <cell r="Y797" t="str">
            <v/>
          </cell>
          <cell r="Z797" t="str">
            <v/>
          </cell>
          <cell r="AA797" t="str">
            <v>brak CC</v>
          </cell>
          <cell r="AB797" t="str">
            <v/>
          </cell>
          <cell r="AC797" t="str">
            <v/>
          </cell>
          <cell r="AD797" t="str">
            <v/>
          </cell>
          <cell r="AE797" t="str">
            <v/>
          </cell>
          <cell r="AF797" t="str">
            <v/>
          </cell>
          <cell r="AG797" t="str">
            <v/>
          </cell>
          <cell r="AH797" t="str">
            <v/>
          </cell>
          <cell r="AI797" t="str">
            <v/>
          </cell>
          <cell r="AJ797" t="str">
            <v/>
          </cell>
          <cell r="AK797" t="str">
            <v/>
          </cell>
          <cell r="AL797" t="str">
            <v/>
          </cell>
          <cell r="AM797" t="str">
            <v/>
          </cell>
        </row>
        <row r="798">
          <cell r="H798" t="str">
            <v>J13_M01_4244_Z2100_65000</v>
          </cell>
          <cell r="J798" t="str">
            <v>65000_Wynagrodzenia - umowy o pracę</v>
          </cell>
          <cell r="K798">
            <v>0</v>
          </cell>
          <cell r="L798">
            <v>0</v>
          </cell>
          <cell r="M798">
            <v>0</v>
          </cell>
          <cell r="N798">
            <v>1</v>
          </cell>
          <cell r="O798">
            <v>0</v>
          </cell>
          <cell r="P798">
            <v>0</v>
          </cell>
          <cell r="Q798" t="str">
            <v>J13M014244Z210065000</v>
          </cell>
          <cell r="R798" t="str">
            <v/>
          </cell>
          <cell r="S798" t="str">
            <v/>
          </cell>
          <cell r="T798" t="str">
            <v/>
          </cell>
          <cell r="U798" t="str">
            <v/>
          </cell>
          <cell r="V798" t="str">
            <v/>
          </cell>
          <cell r="W798" t="str">
            <v/>
          </cell>
          <cell r="X798" t="str">
            <v/>
          </cell>
          <cell r="Y798" t="str">
            <v/>
          </cell>
          <cell r="Z798" t="str">
            <v/>
          </cell>
          <cell r="AA798" t="str">
            <v>brak CC</v>
          </cell>
          <cell r="AB798" t="str">
            <v/>
          </cell>
          <cell r="AC798" t="str">
            <v/>
          </cell>
          <cell r="AD798" t="str">
            <v/>
          </cell>
          <cell r="AE798" t="str">
            <v/>
          </cell>
          <cell r="AF798" t="str">
            <v/>
          </cell>
          <cell r="AG798" t="str">
            <v/>
          </cell>
          <cell r="AH798" t="str">
            <v/>
          </cell>
          <cell r="AI798" t="str">
            <v/>
          </cell>
          <cell r="AJ798" t="str">
            <v/>
          </cell>
          <cell r="AK798" t="str">
            <v/>
          </cell>
          <cell r="AL798" t="str">
            <v/>
          </cell>
          <cell r="AM798" t="str">
            <v/>
          </cell>
        </row>
        <row r="799">
          <cell r="H799" t="str">
            <v>J13_M01_4244_Z2100_65001</v>
          </cell>
          <cell r="J799" t="str">
            <v>65001_Premie</v>
          </cell>
          <cell r="K799">
            <v>-15615</v>
          </cell>
          <cell r="L799">
            <v>0</v>
          </cell>
          <cell r="M799">
            <v>-15615</v>
          </cell>
          <cell r="N799">
            <v>1</v>
          </cell>
          <cell r="O799">
            <v>1</v>
          </cell>
          <cell r="P799">
            <v>1</v>
          </cell>
          <cell r="Q799" t="str">
            <v>J13M014244Z210065001</v>
          </cell>
          <cell r="R799" t="str">
            <v>HP</v>
          </cell>
          <cell r="S799" t="str">
            <v>10</v>
          </cell>
          <cell r="T799">
            <v>64131000</v>
          </cell>
          <cell r="U799" t="str">
            <v>Payroll</v>
          </cell>
          <cell r="V799" t="str">
            <v>DOMO</v>
          </cell>
          <cell r="W799" t="str">
            <v>Lifestyle</v>
          </cell>
          <cell r="X799" t="str">
            <v>Compensation</v>
          </cell>
          <cell r="Y799" t="str">
            <v>PHP10XP013</v>
          </cell>
          <cell r="Z799" t="str">
            <v>PAYROLL Lifestyle Channels</v>
          </cell>
          <cell r="AA799">
            <v>0</v>
          </cell>
          <cell r="AB799" t="str">
            <v/>
          </cell>
          <cell r="AC799" t="str">
            <v/>
          </cell>
          <cell r="AD799" t="str">
            <v/>
          </cell>
          <cell r="AE799" t="str">
            <v/>
          </cell>
          <cell r="AF799" t="str">
            <v/>
          </cell>
          <cell r="AG799" t="str">
            <v/>
          </cell>
          <cell r="AH799" t="str">
            <v/>
          </cell>
          <cell r="AI799" t="str">
            <v/>
          </cell>
          <cell r="AJ799" t="str">
            <v/>
          </cell>
          <cell r="AK799" t="str">
            <v/>
          </cell>
          <cell r="AL799" t="str">
            <v/>
          </cell>
          <cell r="AM799" t="str">
            <v/>
          </cell>
        </row>
        <row r="800">
          <cell r="H800" t="str">
            <v>J13_M01_4244_Z2100_65200</v>
          </cell>
          <cell r="J800" t="str">
            <v>65200_Ubezpieczenia społeczne</v>
          </cell>
          <cell r="K800">
            <v>-3041.81</v>
          </cell>
          <cell r="L800">
            <v>0</v>
          </cell>
          <cell r="M800">
            <v>-3041.81</v>
          </cell>
          <cell r="N800">
            <v>1</v>
          </cell>
          <cell r="O800">
            <v>1</v>
          </cell>
          <cell r="P800">
            <v>1</v>
          </cell>
          <cell r="Q800" t="str">
            <v>J13M014244Z210065200</v>
          </cell>
          <cell r="R800" t="str">
            <v>HP</v>
          </cell>
          <cell r="S800" t="str">
            <v>10</v>
          </cell>
          <cell r="T800">
            <v>64511000</v>
          </cell>
          <cell r="U800" t="str">
            <v>Payroll</v>
          </cell>
          <cell r="V800" t="str">
            <v>DOMO</v>
          </cell>
          <cell r="W800" t="str">
            <v>Lifestyle</v>
          </cell>
          <cell r="X800" t="str">
            <v>Compensation</v>
          </cell>
          <cell r="Y800" t="str">
            <v>PHP10XP013</v>
          </cell>
          <cell r="Z800" t="str">
            <v>PAYROLL Lifestyle Channels</v>
          </cell>
          <cell r="AA800">
            <v>0</v>
          </cell>
          <cell r="AB800" t="str">
            <v/>
          </cell>
          <cell r="AC800" t="str">
            <v/>
          </cell>
          <cell r="AD800" t="str">
            <v/>
          </cell>
          <cell r="AE800" t="str">
            <v/>
          </cell>
          <cell r="AF800" t="str">
            <v/>
          </cell>
          <cell r="AG800" t="str">
            <v/>
          </cell>
          <cell r="AH800" t="str">
            <v/>
          </cell>
          <cell r="AI800" t="str">
            <v/>
          </cell>
          <cell r="AJ800" t="str">
            <v/>
          </cell>
          <cell r="AK800" t="str">
            <v/>
          </cell>
          <cell r="AL800" t="str">
            <v/>
          </cell>
          <cell r="AM800" t="str">
            <v/>
          </cell>
        </row>
        <row r="801">
          <cell r="H801" t="str">
            <v>J13_M01_4244_Z2100_65201</v>
          </cell>
          <cell r="J801" t="str">
            <v>65201_PPK pracodawca</v>
          </cell>
          <cell r="K801">
            <v>0</v>
          </cell>
          <cell r="L801">
            <v>0</v>
          </cell>
          <cell r="M801">
            <v>0</v>
          </cell>
          <cell r="N801">
            <v>1</v>
          </cell>
          <cell r="O801">
            <v>0</v>
          </cell>
          <cell r="P801">
            <v>0</v>
          </cell>
          <cell r="Q801" t="str">
            <v>J13M014244Z210065201</v>
          </cell>
          <cell r="R801" t="str">
            <v/>
          </cell>
          <cell r="S801" t="str">
            <v/>
          </cell>
          <cell r="T801">
            <v>64531000</v>
          </cell>
          <cell r="U801" t="str">
            <v/>
          </cell>
          <cell r="V801" t="str">
            <v/>
          </cell>
          <cell r="W801" t="str">
            <v/>
          </cell>
          <cell r="X801" t="str">
            <v/>
          </cell>
          <cell r="Y801" t="str">
            <v/>
          </cell>
          <cell r="Z801" t="str">
            <v/>
          </cell>
          <cell r="AA801" t="str">
            <v>brak CC</v>
          </cell>
          <cell r="AB801" t="str">
            <v/>
          </cell>
          <cell r="AC801" t="str">
            <v/>
          </cell>
          <cell r="AD801" t="str">
            <v/>
          </cell>
          <cell r="AE801" t="str">
            <v/>
          </cell>
          <cell r="AF801" t="str">
            <v/>
          </cell>
          <cell r="AG801" t="str">
            <v/>
          </cell>
          <cell r="AH801" t="str">
            <v/>
          </cell>
          <cell r="AI801" t="str">
            <v/>
          </cell>
          <cell r="AJ801" t="str">
            <v/>
          </cell>
          <cell r="AK801" t="str">
            <v/>
          </cell>
          <cell r="AL801" t="str">
            <v/>
          </cell>
          <cell r="AM801" t="str">
            <v/>
          </cell>
        </row>
        <row r="802">
          <cell r="H802" t="str">
            <v>-</v>
          </cell>
          <cell r="J802" t="str">
            <v>M02_EXTERNAL MARKETS</v>
          </cell>
          <cell r="K802">
            <v>6474159.3100000005</v>
          </cell>
          <cell r="L802">
            <v>8416839.3900839984</v>
          </cell>
          <cell r="M802">
            <v>14890998.700083999</v>
          </cell>
          <cell r="N802">
            <v>0</v>
          </cell>
          <cell r="O802">
            <v>0</v>
          </cell>
          <cell r="P802">
            <v>0</v>
          </cell>
          <cell r="Q802" t="str">
            <v>-</v>
          </cell>
          <cell r="R802" t="str">
            <v/>
          </cell>
          <cell r="S802" t="str">
            <v/>
          </cell>
          <cell r="T802" t="str">
            <v/>
          </cell>
          <cell r="U802" t="str">
            <v/>
          </cell>
          <cell r="V802" t="str">
            <v/>
          </cell>
          <cell r="W802" t="str">
            <v/>
          </cell>
          <cell r="X802" t="str">
            <v/>
          </cell>
          <cell r="Y802" t="str">
            <v/>
          </cell>
          <cell r="Z802" t="str">
            <v/>
          </cell>
          <cell r="AA802" t="str">
            <v>brak CC</v>
          </cell>
          <cell r="AB802" t="str">
            <v/>
          </cell>
          <cell r="AC802" t="str">
            <v/>
          </cell>
          <cell r="AD802" t="str">
            <v/>
          </cell>
          <cell r="AE802" t="str">
            <v/>
          </cell>
          <cell r="AF802" t="str">
            <v/>
          </cell>
          <cell r="AG802" t="str">
            <v/>
          </cell>
          <cell r="AH802" t="str">
            <v/>
          </cell>
          <cell r="AI802" t="str">
            <v/>
          </cell>
          <cell r="AJ802" t="str">
            <v/>
          </cell>
          <cell r="AK802" t="str">
            <v/>
          </cell>
          <cell r="AL802" t="str">
            <v/>
          </cell>
          <cell r="AM802" t="str">
            <v/>
          </cell>
        </row>
        <row r="803">
          <cell r="H803" t="str">
            <v>-</v>
          </cell>
          <cell r="J803" t="str">
            <v>4372_PROJECT DOMO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 t="str">
            <v>-</v>
          </cell>
          <cell r="R803" t="str">
            <v/>
          </cell>
          <cell r="S803" t="str">
            <v/>
          </cell>
          <cell r="T803" t="str">
            <v/>
          </cell>
          <cell r="U803" t="str">
            <v/>
          </cell>
          <cell r="V803" t="str">
            <v/>
          </cell>
          <cell r="W803" t="str">
            <v/>
          </cell>
          <cell r="X803" t="str">
            <v/>
          </cell>
          <cell r="Y803" t="str">
            <v/>
          </cell>
          <cell r="Z803" t="str">
            <v/>
          </cell>
          <cell r="AA803" t="str">
            <v>brak CC</v>
          </cell>
          <cell r="AB803" t="str">
            <v/>
          </cell>
          <cell r="AC803" t="str">
            <v/>
          </cell>
          <cell r="AD803" t="str">
            <v/>
          </cell>
          <cell r="AE803" t="str">
            <v/>
          </cell>
          <cell r="AF803" t="str">
            <v/>
          </cell>
          <cell r="AG803" t="str">
            <v/>
          </cell>
          <cell r="AH803" t="str">
            <v/>
          </cell>
          <cell r="AI803" t="str">
            <v/>
          </cell>
          <cell r="AJ803" t="str">
            <v/>
          </cell>
          <cell r="AK803" t="str">
            <v/>
          </cell>
          <cell r="AL803" t="str">
            <v/>
          </cell>
          <cell r="AM803" t="str">
            <v/>
          </cell>
        </row>
        <row r="804">
          <cell r="H804" t="str">
            <v>-</v>
          </cell>
          <cell r="J804" t="str">
            <v>Z2100_PAYROLL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 t="str">
            <v>-</v>
          </cell>
          <cell r="R804" t="str">
            <v/>
          </cell>
          <cell r="S804" t="str">
            <v/>
          </cell>
          <cell r="T804" t="str">
            <v/>
          </cell>
          <cell r="U804" t="str">
            <v/>
          </cell>
          <cell r="V804" t="str">
            <v/>
          </cell>
          <cell r="W804" t="str">
            <v/>
          </cell>
          <cell r="X804" t="str">
            <v/>
          </cell>
          <cell r="Y804" t="str">
            <v/>
          </cell>
          <cell r="Z804" t="str">
            <v/>
          </cell>
          <cell r="AA804" t="str">
            <v>brak CC</v>
          </cell>
          <cell r="AB804" t="str">
            <v/>
          </cell>
          <cell r="AC804" t="str">
            <v/>
          </cell>
          <cell r="AD804" t="str">
            <v/>
          </cell>
          <cell r="AE804" t="str">
            <v/>
          </cell>
          <cell r="AF804" t="str">
            <v/>
          </cell>
          <cell r="AG804" t="str">
            <v/>
          </cell>
          <cell r="AH804" t="str">
            <v/>
          </cell>
          <cell r="AI804" t="str">
            <v/>
          </cell>
          <cell r="AJ804" t="str">
            <v/>
          </cell>
          <cell r="AK804" t="str">
            <v/>
          </cell>
          <cell r="AL804" t="str">
            <v/>
          </cell>
          <cell r="AM804" t="str">
            <v/>
          </cell>
        </row>
        <row r="805">
          <cell r="H805" t="str">
            <v>J13_M02_4372_Z2100_65000</v>
          </cell>
          <cell r="J805" t="str">
            <v>65000_Wynagrodzenia - umowy o pracę</v>
          </cell>
          <cell r="K805">
            <v>0</v>
          </cell>
          <cell r="L805">
            <v>0</v>
          </cell>
          <cell r="M805">
            <v>0</v>
          </cell>
          <cell r="N805">
            <v>1</v>
          </cell>
          <cell r="O805">
            <v>0</v>
          </cell>
          <cell r="P805">
            <v>0</v>
          </cell>
          <cell r="Q805" t="str">
            <v>J13M024372Z210065000</v>
          </cell>
          <cell r="R805" t="str">
            <v/>
          </cell>
          <cell r="S805" t="str">
            <v/>
          </cell>
          <cell r="T805" t="str">
            <v/>
          </cell>
          <cell r="U805" t="str">
            <v/>
          </cell>
          <cell r="V805" t="str">
            <v/>
          </cell>
          <cell r="W805" t="str">
            <v/>
          </cell>
          <cell r="X805" t="str">
            <v/>
          </cell>
          <cell r="Y805" t="str">
            <v/>
          </cell>
          <cell r="Z805" t="str">
            <v/>
          </cell>
          <cell r="AA805" t="str">
            <v>brak CC</v>
          </cell>
          <cell r="AB805" t="str">
            <v/>
          </cell>
          <cell r="AC805" t="str">
            <v/>
          </cell>
          <cell r="AD805" t="str">
            <v/>
          </cell>
          <cell r="AE805" t="str">
            <v/>
          </cell>
          <cell r="AF805" t="str">
            <v/>
          </cell>
          <cell r="AG805" t="str">
            <v/>
          </cell>
          <cell r="AH805" t="str">
            <v/>
          </cell>
          <cell r="AI805" t="str">
            <v/>
          </cell>
          <cell r="AJ805" t="str">
            <v/>
          </cell>
          <cell r="AK805" t="str">
            <v/>
          </cell>
          <cell r="AL805" t="str">
            <v/>
          </cell>
          <cell r="AM805" t="str">
            <v/>
          </cell>
        </row>
        <row r="806">
          <cell r="H806" t="str">
            <v>J13_M02_4372_Z2100_65001</v>
          </cell>
          <cell r="J806" t="str">
            <v>65001_Premie</v>
          </cell>
          <cell r="K806">
            <v>0</v>
          </cell>
          <cell r="L806">
            <v>0</v>
          </cell>
          <cell r="M806">
            <v>0</v>
          </cell>
          <cell r="N806">
            <v>1</v>
          </cell>
          <cell r="O806">
            <v>0</v>
          </cell>
          <cell r="P806">
            <v>0</v>
          </cell>
          <cell r="Q806" t="str">
            <v>J13M024372Z210065001</v>
          </cell>
          <cell r="R806" t="str">
            <v/>
          </cell>
          <cell r="S806" t="str">
            <v/>
          </cell>
          <cell r="T806">
            <v>64131000</v>
          </cell>
          <cell r="U806" t="str">
            <v/>
          </cell>
          <cell r="V806" t="str">
            <v/>
          </cell>
          <cell r="W806" t="str">
            <v/>
          </cell>
          <cell r="X806" t="str">
            <v/>
          </cell>
          <cell r="Y806" t="str">
            <v/>
          </cell>
          <cell r="Z806" t="str">
            <v/>
          </cell>
          <cell r="AA806" t="str">
            <v>brak CC</v>
          </cell>
          <cell r="AB806" t="str">
            <v/>
          </cell>
          <cell r="AC806" t="str">
            <v/>
          </cell>
          <cell r="AD806" t="str">
            <v/>
          </cell>
          <cell r="AE806" t="str">
            <v/>
          </cell>
          <cell r="AF806" t="str">
            <v/>
          </cell>
          <cell r="AG806" t="str">
            <v/>
          </cell>
          <cell r="AH806" t="str">
            <v/>
          </cell>
          <cell r="AI806" t="str">
            <v/>
          </cell>
          <cell r="AJ806" t="str">
            <v/>
          </cell>
          <cell r="AK806" t="str">
            <v/>
          </cell>
          <cell r="AL806" t="str">
            <v/>
          </cell>
          <cell r="AM806" t="str">
            <v/>
          </cell>
        </row>
        <row r="807">
          <cell r="H807" t="str">
            <v>J13_M02_4372_Z2100_65005</v>
          </cell>
          <cell r="J807" t="str">
            <v>65005_Wynagrodzenia - umowy cywilno-prawne</v>
          </cell>
          <cell r="K807">
            <v>0</v>
          </cell>
          <cell r="L807">
            <v>0</v>
          </cell>
          <cell r="M807">
            <v>0</v>
          </cell>
          <cell r="N807">
            <v>1</v>
          </cell>
          <cell r="O807">
            <v>0</v>
          </cell>
          <cell r="P807">
            <v>0</v>
          </cell>
          <cell r="Q807" t="str">
            <v>J13M024372Z210065005</v>
          </cell>
          <cell r="R807" t="str">
            <v/>
          </cell>
          <cell r="S807" t="str">
            <v/>
          </cell>
          <cell r="T807">
            <v>64311000</v>
          </cell>
          <cell r="U807" t="str">
            <v/>
          </cell>
          <cell r="V807" t="str">
            <v/>
          </cell>
          <cell r="W807" t="str">
            <v/>
          </cell>
          <cell r="X807" t="str">
            <v/>
          </cell>
          <cell r="Y807" t="str">
            <v/>
          </cell>
          <cell r="Z807" t="str">
            <v/>
          </cell>
          <cell r="AA807" t="str">
            <v>brak CC</v>
          </cell>
          <cell r="AB807" t="str">
            <v/>
          </cell>
          <cell r="AC807" t="str">
            <v/>
          </cell>
          <cell r="AD807" t="str">
            <v/>
          </cell>
          <cell r="AE807" t="str">
            <v/>
          </cell>
          <cell r="AF807" t="str">
            <v/>
          </cell>
          <cell r="AG807" t="str">
            <v/>
          </cell>
          <cell r="AH807" t="str">
            <v/>
          </cell>
          <cell r="AI807" t="str">
            <v/>
          </cell>
          <cell r="AJ807" t="str">
            <v/>
          </cell>
          <cell r="AK807" t="str">
            <v/>
          </cell>
          <cell r="AL807" t="str">
            <v/>
          </cell>
          <cell r="AM807" t="str">
            <v/>
          </cell>
        </row>
        <row r="808">
          <cell r="H808" t="str">
            <v>J13_M02_4372_Z2100_65200</v>
          </cell>
          <cell r="J808" t="str">
            <v>65200_Ubezpieczenia społeczne</v>
          </cell>
          <cell r="K808">
            <v>0</v>
          </cell>
          <cell r="L808">
            <v>0</v>
          </cell>
          <cell r="M808">
            <v>0</v>
          </cell>
          <cell r="N808">
            <v>1</v>
          </cell>
          <cell r="O808">
            <v>0</v>
          </cell>
          <cell r="P808">
            <v>0</v>
          </cell>
          <cell r="Q808" t="str">
            <v>J13M024372Z210065200</v>
          </cell>
          <cell r="R808" t="str">
            <v/>
          </cell>
          <cell r="S808" t="str">
            <v/>
          </cell>
          <cell r="T808">
            <v>64511000</v>
          </cell>
          <cell r="U808" t="str">
            <v/>
          </cell>
          <cell r="V808" t="str">
            <v/>
          </cell>
          <cell r="W808" t="str">
            <v/>
          </cell>
          <cell r="X808" t="str">
            <v/>
          </cell>
          <cell r="Y808" t="str">
            <v/>
          </cell>
          <cell r="Z808" t="str">
            <v/>
          </cell>
          <cell r="AA808" t="str">
            <v>brak CC</v>
          </cell>
          <cell r="AB808" t="str">
            <v/>
          </cell>
          <cell r="AC808" t="str">
            <v/>
          </cell>
          <cell r="AD808" t="str">
            <v/>
          </cell>
          <cell r="AE808" t="str">
            <v/>
          </cell>
          <cell r="AF808" t="str">
            <v/>
          </cell>
          <cell r="AG808" t="str">
            <v/>
          </cell>
          <cell r="AH808" t="str">
            <v/>
          </cell>
          <cell r="AI808" t="str">
            <v/>
          </cell>
          <cell r="AJ808" t="str">
            <v/>
          </cell>
          <cell r="AK808" t="str">
            <v/>
          </cell>
          <cell r="AL808" t="str">
            <v/>
          </cell>
          <cell r="AM808" t="str">
            <v/>
          </cell>
        </row>
        <row r="809">
          <cell r="H809" t="str">
            <v>J13_M02_4372_Z2100_65201</v>
          </cell>
          <cell r="J809" t="str">
            <v>65201_PPK pracodawca</v>
          </cell>
          <cell r="K809">
            <v>0</v>
          </cell>
          <cell r="L809">
            <v>0</v>
          </cell>
          <cell r="M809">
            <v>0</v>
          </cell>
          <cell r="N809">
            <v>1</v>
          </cell>
          <cell r="O809">
            <v>0</v>
          </cell>
          <cell r="P809">
            <v>0</v>
          </cell>
          <cell r="Q809" t="str">
            <v>J13M024372Z210065201</v>
          </cell>
          <cell r="R809" t="str">
            <v/>
          </cell>
          <cell r="S809" t="str">
            <v/>
          </cell>
          <cell r="T809">
            <v>64531000</v>
          </cell>
          <cell r="U809" t="str">
            <v/>
          </cell>
          <cell r="V809" t="str">
            <v/>
          </cell>
          <cell r="W809" t="str">
            <v/>
          </cell>
          <cell r="X809" t="str">
            <v/>
          </cell>
          <cell r="Y809" t="str">
            <v/>
          </cell>
          <cell r="Z809" t="str">
            <v/>
          </cell>
          <cell r="AA809" t="str">
            <v>brak CC</v>
          </cell>
          <cell r="AB809" t="str">
            <v/>
          </cell>
          <cell r="AC809" t="str">
            <v/>
          </cell>
          <cell r="AD809" t="str">
            <v/>
          </cell>
          <cell r="AE809" t="str">
            <v/>
          </cell>
          <cell r="AF809" t="str">
            <v/>
          </cell>
          <cell r="AG809" t="str">
            <v/>
          </cell>
          <cell r="AH809" t="str">
            <v/>
          </cell>
          <cell r="AI809" t="str">
            <v/>
          </cell>
          <cell r="AJ809" t="str">
            <v/>
          </cell>
          <cell r="AK809" t="str">
            <v/>
          </cell>
          <cell r="AL809" t="str">
            <v/>
          </cell>
          <cell r="AM809" t="str">
            <v/>
          </cell>
        </row>
        <row r="810">
          <cell r="H810" t="str">
            <v>J13_M02_4372_Z2100_65205</v>
          </cell>
          <cell r="J810" t="str">
            <v>65205_Ubezpieczenia społeczne - umowy cywilnoprawne</v>
          </cell>
          <cell r="K810">
            <v>0</v>
          </cell>
          <cell r="L810">
            <v>0</v>
          </cell>
          <cell r="M810">
            <v>0</v>
          </cell>
          <cell r="N810">
            <v>1</v>
          </cell>
          <cell r="O810">
            <v>0</v>
          </cell>
          <cell r="P810">
            <v>0</v>
          </cell>
          <cell r="Q810" t="str">
            <v>J13M024372Z210065205</v>
          </cell>
          <cell r="R810" t="str">
            <v/>
          </cell>
          <cell r="S810" t="str">
            <v/>
          </cell>
          <cell r="T810">
            <v>64513000</v>
          </cell>
          <cell r="U810" t="str">
            <v/>
          </cell>
          <cell r="V810" t="str">
            <v/>
          </cell>
          <cell r="W810" t="str">
            <v/>
          </cell>
          <cell r="X810" t="str">
            <v/>
          </cell>
          <cell r="Y810" t="str">
            <v/>
          </cell>
          <cell r="Z810" t="str">
            <v/>
          </cell>
          <cell r="AA810" t="str">
            <v>brak CC</v>
          </cell>
          <cell r="AB810" t="str">
            <v/>
          </cell>
          <cell r="AC810" t="str">
            <v/>
          </cell>
          <cell r="AD810" t="str">
            <v/>
          </cell>
          <cell r="AE810" t="str">
            <v/>
          </cell>
          <cell r="AF810" t="str">
            <v/>
          </cell>
          <cell r="AG810" t="str">
            <v/>
          </cell>
          <cell r="AH810" t="str">
            <v/>
          </cell>
          <cell r="AI810" t="str">
            <v/>
          </cell>
          <cell r="AJ810" t="str">
            <v/>
          </cell>
          <cell r="AK810" t="str">
            <v/>
          </cell>
          <cell r="AL810" t="str">
            <v/>
          </cell>
          <cell r="AM810" t="str">
            <v/>
          </cell>
        </row>
        <row r="811">
          <cell r="H811" t="str">
            <v>J13_M02_4372_Z2100_65206</v>
          </cell>
          <cell r="J811" t="str">
            <v>65206_PPK pracodawca - umowy cywilnoprawne</v>
          </cell>
          <cell r="K811">
            <v>0</v>
          </cell>
          <cell r="L811">
            <v>0</v>
          </cell>
          <cell r="M811">
            <v>0</v>
          </cell>
          <cell r="N811">
            <v>1</v>
          </cell>
          <cell r="O811">
            <v>0</v>
          </cell>
          <cell r="P811">
            <v>0</v>
          </cell>
          <cell r="Q811" t="str">
            <v>J13M024372Z210065206</v>
          </cell>
          <cell r="R811" t="str">
            <v/>
          </cell>
          <cell r="S811" t="str">
            <v/>
          </cell>
          <cell r="T811">
            <v>64532000</v>
          </cell>
          <cell r="U811" t="str">
            <v/>
          </cell>
          <cell r="V811" t="str">
            <v/>
          </cell>
          <cell r="W811" t="str">
            <v/>
          </cell>
          <cell r="X811" t="str">
            <v/>
          </cell>
          <cell r="Y811" t="str">
            <v/>
          </cell>
          <cell r="Z811" t="str">
            <v/>
          </cell>
          <cell r="AA811" t="str">
            <v>brak CC</v>
          </cell>
          <cell r="AB811" t="str">
            <v/>
          </cell>
          <cell r="AC811" t="str">
            <v/>
          </cell>
          <cell r="AD811" t="str">
            <v/>
          </cell>
          <cell r="AE811" t="str">
            <v/>
          </cell>
          <cell r="AF811" t="str">
            <v/>
          </cell>
          <cell r="AG811" t="str">
            <v/>
          </cell>
          <cell r="AH811" t="str">
            <v/>
          </cell>
          <cell r="AI811" t="str">
            <v/>
          </cell>
          <cell r="AJ811" t="str">
            <v/>
          </cell>
          <cell r="AK811" t="str">
            <v/>
          </cell>
          <cell r="AL811" t="str">
            <v/>
          </cell>
          <cell r="AM811" t="str">
            <v/>
          </cell>
        </row>
        <row r="812">
          <cell r="H812" t="str">
            <v>-</v>
          </cell>
          <cell r="J812" t="str">
            <v>4373_PROJECT HU/RO</v>
          </cell>
          <cell r="K812">
            <v>9491.86</v>
          </cell>
          <cell r="L812">
            <v>0</v>
          </cell>
          <cell r="M812">
            <v>9491.86</v>
          </cell>
          <cell r="N812">
            <v>0</v>
          </cell>
          <cell r="O812">
            <v>0</v>
          </cell>
          <cell r="P812">
            <v>0</v>
          </cell>
          <cell r="Q812" t="str">
            <v>-</v>
          </cell>
          <cell r="R812" t="str">
            <v/>
          </cell>
          <cell r="S812" t="str">
            <v/>
          </cell>
          <cell r="T812" t="str">
            <v/>
          </cell>
          <cell r="U812" t="str">
            <v/>
          </cell>
          <cell r="V812" t="str">
            <v/>
          </cell>
          <cell r="W812" t="str">
            <v/>
          </cell>
          <cell r="X812" t="str">
            <v/>
          </cell>
          <cell r="Y812" t="str">
            <v/>
          </cell>
          <cell r="Z812" t="str">
            <v/>
          </cell>
          <cell r="AA812" t="str">
            <v>brak CC</v>
          </cell>
          <cell r="AB812" t="str">
            <v/>
          </cell>
          <cell r="AC812" t="str">
            <v/>
          </cell>
          <cell r="AD812" t="str">
            <v/>
          </cell>
          <cell r="AE812" t="str">
            <v/>
          </cell>
          <cell r="AF812" t="str">
            <v/>
          </cell>
          <cell r="AG812" t="str">
            <v/>
          </cell>
          <cell r="AH812" t="str">
            <v/>
          </cell>
          <cell r="AI812" t="str">
            <v/>
          </cell>
          <cell r="AJ812" t="str">
            <v/>
          </cell>
          <cell r="AK812" t="str">
            <v/>
          </cell>
          <cell r="AL812" t="str">
            <v/>
          </cell>
          <cell r="AM812" t="str">
            <v/>
          </cell>
        </row>
        <row r="813">
          <cell r="H813" t="str">
            <v>-</v>
          </cell>
          <cell r="J813" t="str">
            <v>Z2100_PAYROLL</v>
          </cell>
          <cell r="K813">
            <v>9491.86</v>
          </cell>
          <cell r="L813">
            <v>0</v>
          </cell>
          <cell r="M813">
            <v>9491.86</v>
          </cell>
          <cell r="N813">
            <v>0</v>
          </cell>
          <cell r="O813">
            <v>0</v>
          </cell>
          <cell r="P813">
            <v>0</v>
          </cell>
          <cell r="Q813" t="str">
            <v>-</v>
          </cell>
          <cell r="R813" t="str">
            <v/>
          </cell>
          <cell r="S813" t="str">
            <v/>
          </cell>
          <cell r="T813" t="str">
            <v/>
          </cell>
          <cell r="U813" t="str">
            <v/>
          </cell>
          <cell r="V813" t="str">
            <v/>
          </cell>
          <cell r="W813" t="str">
            <v/>
          </cell>
          <cell r="X813" t="str">
            <v/>
          </cell>
          <cell r="Y813" t="str">
            <v/>
          </cell>
          <cell r="Z813" t="str">
            <v/>
          </cell>
          <cell r="AA813" t="str">
            <v>brak CC</v>
          </cell>
          <cell r="AB813" t="str">
            <v/>
          </cell>
          <cell r="AC813" t="str">
            <v/>
          </cell>
          <cell r="AD813" t="str">
            <v/>
          </cell>
          <cell r="AE813" t="str">
            <v/>
          </cell>
          <cell r="AF813" t="str">
            <v/>
          </cell>
          <cell r="AG813" t="str">
            <v/>
          </cell>
          <cell r="AH813" t="str">
            <v/>
          </cell>
          <cell r="AI813" t="str">
            <v/>
          </cell>
          <cell r="AJ813" t="str">
            <v/>
          </cell>
          <cell r="AK813" t="str">
            <v/>
          </cell>
          <cell r="AL813" t="str">
            <v/>
          </cell>
          <cell r="AM813" t="str">
            <v/>
          </cell>
        </row>
        <row r="814">
          <cell r="H814" t="str">
            <v>J13_M02_4373_Z2100_64800</v>
          </cell>
          <cell r="J814" t="str">
            <v>64800_Usługi doradcze stałe</v>
          </cell>
          <cell r="K814">
            <v>0</v>
          </cell>
          <cell r="L814">
            <v>0</v>
          </cell>
          <cell r="M814">
            <v>0</v>
          </cell>
          <cell r="N814">
            <v>1</v>
          </cell>
          <cell r="O814">
            <v>0</v>
          </cell>
          <cell r="P814">
            <v>0</v>
          </cell>
          <cell r="Q814" t="str">
            <v>J13M024373Z210064800</v>
          </cell>
          <cell r="R814" t="str">
            <v/>
          </cell>
          <cell r="S814" t="str">
            <v/>
          </cell>
          <cell r="T814">
            <v>64153000</v>
          </cell>
          <cell r="U814" t="str">
            <v/>
          </cell>
          <cell r="V814" t="str">
            <v/>
          </cell>
          <cell r="W814" t="str">
            <v/>
          </cell>
          <cell r="X814" t="str">
            <v/>
          </cell>
          <cell r="Y814" t="str">
            <v/>
          </cell>
          <cell r="Z814" t="str">
            <v/>
          </cell>
          <cell r="AA814" t="str">
            <v>brak CC</v>
          </cell>
          <cell r="AB814" t="str">
            <v/>
          </cell>
          <cell r="AC814" t="str">
            <v/>
          </cell>
          <cell r="AD814" t="str">
            <v/>
          </cell>
          <cell r="AE814" t="str">
            <v/>
          </cell>
          <cell r="AF814" t="str">
            <v/>
          </cell>
          <cell r="AG814" t="str">
            <v/>
          </cell>
          <cell r="AH814" t="str">
            <v/>
          </cell>
          <cell r="AI814" t="str">
            <v/>
          </cell>
          <cell r="AJ814" t="str">
            <v/>
          </cell>
          <cell r="AK814" t="str">
            <v/>
          </cell>
          <cell r="AL814" t="str">
            <v/>
          </cell>
          <cell r="AM814" t="str">
            <v/>
          </cell>
        </row>
        <row r="815">
          <cell r="H815" t="str">
            <v>J13_M02_4373_Z2100_65000</v>
          </cell>
          <cell r="J815" t="str">
            <v>65000_Wynagrodzenia - umowy o pracę</v>
          </cell>
          <cell r="K815">
            <v>7860</v>
          </cell>
          <cell r="L815">
            <v>0</v>
          </cell>
          <cell r="M815">
            <v>7860</v>
          </cell>
          <cell r="N815">
            <v>1</v>
          </cell>
          <cell r="O815">
            <v>1</v>
          </cell>
          <cell r="P815">
            <v>1</v>
          </cell>
          <cell r="Q815" t="str">
            <v>J13M024373Z210065000</v>
          </cell>
          <cell r="R815" t="str">
            <v>HP</v>
          </cell>
          <cell r="S815" t="str">
            <v>X0</v>
          </cell>
          <cell r="T815" t="str">
            <v/>
          </cell>
          <cell r="U815" t="str">
            <v>Payroll</v>
          </cell>
          <cell r="V815" t="str">
            <v>Group Services</v>
          </cell>
          <cell r="W815" t="str">
            <v>HURO</v>
          </cell>
          <cell r="X815" t="str">
            <v>Compensation</v>
          </cell>
          <cell r="Y815" t="str">
            <v>PHPX0XPHR3</v>
          </cell>
          <cell r="Z815" t="str">
            <v xml:space="preserve">Group PAYROLL Serv HURO </v>
          </cell>
          <cell r="AA815">
            <v>0</v>
          </cell>
          <cell r="AB815" t="str">
            <v/>
          </cell>
          <cell r="AC815" t="str">
            <v/>
          </cell>
          <cell r="AD815" t="str">
            <v/>
          </cell>
          <cell r="AE815" t="str">
            <v/>
          </cell>
          <cell r="AF815" t="str">
            <v/>
          </cell>
          <cell r="AG815" t="str">
            <v/>
          </cell>
          <cell r="AH815" t="str">
            <v/>
          </cell>
          <cell r="AI815" t="str">
            <v/>
          </cell>
          <cell r="AJ815" t="str">
            <v/>
          </cell>
          <cell r="AK815" t="str">
            <v/>
          </cell>
          <cell r="AL815" t="str">
            <v/>
          </cell>
          <cell r="AM815" t="str">
            <v/>
          </cell>
        </row>
        <row r="816">
          <cell r="H816" t="str">
            <v>J13_M02_4373_Z2100_65001</v>
          </cell>
          <cell r="J816" t="str">
            <v>65001_Premie</v>
          </cell>
          <cell r="K816">
            <v>0</v>
          </cell>
          <cell r="L816">
            <v>0</v>
          </cell>
          <cell r="M816">
            <v>0</v>
          </cell>
          <cell r="N816">
            <v>1</v>
          </cell>
          <cell r="O816">
            <v>0</v>
          </cell>
          <cell r="P816">
            <v>0</v>
          </cell>
          <cell r="Q816" t="str">
            <v>J13M024373Z210065001</v>
          </cell>
          <cell r="R816" t="str">
            <v/>
          </cell>
          <cell r="S816" t="str">
            <v/>
          </cell>
          <cell r="T816">
            <v>64131000</v>
          </cell>
          <cell r="U816" t="str">
            <v/>
          </cell>
          <cell r="V816" t="str">
            <v/>
          </cell>
          <cell r="W816" t="str">
            <v/>
          </cell>
          <cell r="X816" t="str">
            <v/>
          </cell>
          <cell r="Y816" t="str">
            <v/>
          </cell>
          <cell r="Z816" t="str">
            <v/>
          </cell>
          <cell r="AA816" t="str">
            <v>brak CC</v>
          </cell>
          <cell r="AB816" t="str">
            <v/>
          </cell>
          <cell r="AC816" t="str">
            <v/>
          </cell>
          <cell r="AD816" t="str">
            <v/>
          </cell>
          <cell r="AE816" t="str">
            <v/>
          </cell>
          <cell r="AF816" t="str">
            <v/>
          </cell>
          <cell r="AG816" t="str">
            <v/>
          </cell>
          <cell r="AH816" t="str">
            <v/>
          </cell>
          <cell r="AI816" t="str">
            <v/>
          </cell>
          <cell r="AJ816" t="str">
            <v/>
          </cell>
          <cell r="AK816" t="str">
            <v/>
          </cell>
          <cell r="AL816" t="str">
            <v/>
          </cell>
          <cell r="AM816" t="str">
            <v/>
          </cell>
        </row>
        <row r="817">
          <cell r="H817" t="str">
            <v>J13_M02_4373_Z2100_65005</v>
          </cell>
          <cell r="J817" t="str">
            <v>65005_Wynagrodzenia - umowy cywilno-prawne</v>
          </cell>
          <cell r="K817">
            <v>0</v>
          </cell>
          <cell r="L817">
            <v>0</v>
          </cell>
          <cell r="M817">
            <v>0</v>
          </cell>
          <cell r="N817">
            <v>1</v>
          </cell>
          <cell r="O817">
            <v>0</v>
          </cell>
          <cell r="P817">
            <v>0</v>
          </cell>
          <cell r="Q817" t="str">
            <v>J13M024373Z210065005</v>
          </cell>
          <cell r="R817" t="str">
            <v/>
          </cell>
          <cell r="S817" t="str">
            <v/>
          </cell>
          <cell r="T817">
            <v>64311000</v>
          </cell>
          <cell r="U817" t="str">
            <v/>
          </cell>
          <cell r="V817" t="str">
            <v/>
          </cell>
          <cell r="W817" t="str">
            <v/>
          </cell>
          <cell r="X817" t="str">
            <v/>
          </cell>
          <cell r="Y817" t="str">
            <v/>
          </cell>
          <cell r="Z817" t="str">
            <v/>
          </cell>
          <cell r="AA817" t="str">
            <v>brak CC</v>
          </cell>
          <cell r="AB817" t="str">
            <v/>
          </cell>
          <cell r="AC817" t="str">
            <v/>
          </cell>
          <cell r="AD817" t="str">
            <v/>
          </cell>
          <cell r="AE817" t="str">
            <v/>
          </cell>
          <cell r="AF817" t="str">
            <v/>
          </cell>
          <cell r="AG817" t="str">
            <v/>
          </cell>
          <cell r="AH817" t="str">
            <v/>
          </cell>
          <cell r="AI817" t="str">
            <v/>
          </cell>
          <cell r="AJ817" t="str">
            <v/>
          </cell>
          <cell r="AK817" t="str">
            <v/>
          </cell>
          <cell r="AL817" t="str">
            <v/>
          </cell>
          <cell r="AM817" t="str">
            <v/>
          </cell>
        </row>
        <row r="818">
          <cell r="H818" t="str">
            <v>J13_M02_4373_Z2100_65200</v>
          </cell>
          <cell r="J818" t="str">
            <v>65200_Ubezpieczenia społeczne</v>
          </cell>
          <cell r="K818">
            <v>1515.1899999999998</v>
          </cell>
          <cell r="L818">
            <v>0</v>
          </cell>
          <cell r="M818">
            <v>1515.1899999999998</v>
          </cell>
          <cell r="N818">
            <v>1</v>
          </cell>
          <cell r="O818">
            <v>1</v>
          </cell>
          <cell r="P818">
            <v>1</v>
          </cell>
          <cell r="Q818" t="str">
            <v>J13M024373Z210065200</v>
          </cell>
          <cell r="R818" t="str">
            <v>HP</v>
          </cell>
          <cell r="S818" t="str">
            <v>X0</v>
          </cell>
          <cell r="T818">
            <v>64511000</v>
          </cell>
          <cell r="U818" t="str">
            <v>Payroll</v>
          </cell>
          <cell r="V818" t="str">
            <v>Group Services</v>
          </cell>
          <cell r="W818" t="str">
            <v>HURO</v>
          </cell>
          <cell r="X818" t="str">
            <v>Compensation</v>
          </cell>
          <cell r="Y818" t="str">
            <v>PHPX0XPHR3</v>
          </cell>
          <cell r="Z818" t="str">
            <v xml:space="preserve">Group PAYROLL Serv HURO </v>
          </cell>
          <cell r="AA818">
            <v>0</v>
          </cell>
          <cell r="AB818" t="str">
            <v/>
          </cell>
          <cell r="AC818" t="str">
            <v/>
          </cell>
          <cell r="AD818" t="str">
            <v/>
          </cell>
          <cell r="AE818" t="str">
            <v/>
          </cell>
          <cell r="AF818" t="str">
            <v/>
          </cell>
          <cell r="AG818" t="str">
            <v/>
          </cell>
          <cell r="AH818" t="str">
            <v/>
          </cell>
          <cell r="AI818" t="str">
            <v/>
          </cell>
          <cell r="AJ818" t="str">
            <v/>
          </cell>
          <cell r="AK818" t="str">
            <v/>
          </cell>
          <cell r="AL818" t="str">
            <v/>
          </cell>
          <cell r="AM818" t="str">
            <v/>
          </cell>
        </row>
        <row r="819">
          <cell r="H819" t="str">
            <v>J13_M02_4373_Z2100_65201</v>
          </cell>
          <cell r="J819" t="str">
            <v>65201_PPK pracodawca</v>
          </cell>
          <cell r="K819">
            <v>116.67</v>
          </cell>
          <cell r="L819">
            <v>0</v>
          </cell>
          <cell r="M819">
            <v>116.67</v>
          </cell>
          <cell r="N819">
            <v>1</v>
          </cell>
          <cell r="O819">
            <v>1</v>
          </cell>
          <cell r="P819">
            <v>1</v>
          </cell>
          <cell r="Q819" t="str">
            <v>J13M024373Z210065201</v>
          </cell>
          <cell r="R819" t="str">
            <v>HP</v>
          </cell>
          <cell r="S819" t="str">
            <v>X0</v>
          </cell>
          <cell r="T819">
            <v>64531000</v>
          </cell>
          <cell r="U819" t="str">
            <v>Payroll</v>
          </cell>
          <cell r="V819" t="str">
            <v>Group Services</v>
          </cell>
          <cell r="W819" t="str">
            <v>HURO</v>
          </cell>
          <cell r="X819" t="str">
            <v>Compensation</v>
          </cell>
          <cell r="Y819" t="str">
            <v>PHPX0XPHR3</v>
          </cell>
          <cell r="Z819" t="str">
            <v xml:space="preserve">Group PAYROLL Serv HURO </v>
          </cell>
          <cell r="AA819">
            <v>0</v>
          </cell>
          <cell r="AB819" t="str">
            <v/>
          </cell>
          <cell r="AC819" t="str">
            <v/>
          </cell>
          <cell r="AD819" t="str">
            <v/>
          </cell>
          <cell r="AE819" t="str">
            <v/>
          </cell>
          <cell r="AF819" t="str">
            <v/>
          </cell>
          <cell r="AG819" t="str">
            <v/>
          </cell>
          <cell r="AH819" t="str">
            <v/>
          </cell>
          <cell r="AI819" t="str">
            <v/>
          </cell>
          <cell r="AJ819" t="str">
            <v/>
          </cell>
          <cell r="AK819" t="str">
            <v/>
          </cell>
          <cell r="AL819" t="str">
            <v/>
          </cell>
          <cell r="AM819" t="str">
            <v/>
          </cell>
        </row>
        <row r="820">
          <cell r="H820" t="str">
            <v>J13_M02_4373_Z2100_65205</v>
          </cell>
          <cell r="J820" t="str">
            <v>65205_Ubezpieczenia społeczne - umowy cywilnoprawne</v>
          </cell>
          <cell r="K820">
            <v>0</v>
          </cell>
          <cell r="L820">
            <v>0</v>
          </cell>
          <cell r="M820">
            <v>0</v>
          </cell>
          <cell r="N820">
            <v>1</v>
          </cell>
          <cell r="O820">
            <v>0</v>
          </cell>
          <cell r="P820">
            <v>0</v>
          </cell>
          <cell r="Q820" t="str">
            <v>J13M024373Z210065205</v>
          </cell>
          <cell r="R820" t="str">
            <v/>
          </cell>
          <cell r="S820" t="str">
            <v/>
          </cell>
          <cell r="T820">
            <v>64513000</v>
          </cell>
          <cell r="U820" t="str">
            <v/>
          </cell>
          <cell r="V820" t="str">
            <v/>
          </cell>
          <cell r="W820" t="str">
            <v/>
          </cell>
          <cell r="X820" t="str">
            <v/>
          </cell>
          <cell r="Y820" t="str">
            <v/>
          </cell>
          <cell r="Z820" t="str">
            <v/>
          </cell>
          <cell r="AA820" t="str">
            <v>brak CC</v>
          </cell>
          <cell r="AB820" t="str">
            <v/>
          </cell>
          <cell r="AC820" t="str">
            <v/>
          </cell>
          <cell r="AD820" t="str">
            <v/>
          </cell>
          <cell r="AE820" t="str">
            <v/>
          </cell>
          <cell r="AF820" t="str">
            <v/>
          </cell>
          <cell r="AG820" t="str">
            <v/>
          </cell>
          <cell r="AH820" t="str">
            <v/>
          </cell>
          <cell r="AI820" t="str">
            <v/>
          </cell>
          <cell r="AJ820" t="str">
            <v/>
          </cell>
          <cell r="AK820" t="str">
            <v/>
          </cell>
          <cell r="AL820" t="str">
            <v/>
          </cell>
          <cell r="AM820" t="str">
            <v/>
          </cell>
        </row>
        <row r="821">
          <cell r="H821" t="str">
            <v>J13_M02_4373_Z2100_65206</v>
          </cell>
          <cell r="J821" t="str">
            <v>65206_PPK pracodawca - umowy cywilnoprawne</v>
          </cell>
          <cell r="K821">
            <v>0</v>
          </cell>
          <cell r="L821">
            <v>0</v>
          </cell>
          <cell r="M821">
            <v>0</v>
          </cell>
          <cell r="N821">
            <v>1</v>
          </cell>
          <cell r="O821">
            <v>0</v>
          </cell>
          <cell r="P821">
            <v>0</v>
          </cell>
          <cell r="Q821" t="str">
            <v>J13M024373Z210065206</v>
          </cell>
          <cell r="R821" t="str">
            <v/>
          </cell>
          <cell r="S821" t="str">
            <v/>
          </cell>
          <cell r="T821">
            <v>64532000</v>
          </cell>
          <cell r="U821" t="str">
            <v/>
          </cell>
          <cell r="V821" t="str">
            <v/>
          </cell>
          <cell r="W821" t="str">
            <v/>
          </cell>
          <cell r="X821" t="str">
            <v/>
          </cell>
          <cell r="Y821" t="str">
            <v/>
          </cell>
          <cell r="Z821" t="str">
            <v/>
          </cell>
          <cell r="AA821" t="str">
            <v>brak CC</v>
          </cell>
          <cell r="AB821" t="str">
            <v/>
          </cell>
          <cell r="AC821" t="str">
            <v/>
          </cell>
          <cell r="AD821" t="str">
            <v/>
          </cell>
          <cell r="AE821" t="str">
            <v/>
          </cell>
          <cell r="AF821" t="str">
            <v/>
          </cell>
          <cell r="AG821" t="str">
            <v/>
          </cell>
          <cell r="AH821" t="str">
            <v/>
          </cell>
          <cell r="AI821" t="str">
            <v/>
          </cell>
          <cell r="AJ821" t="str">
            <v/>
          </cell>
          <cell r="AK821" t="str">
            <v/>
          </cell>
          <cell r="AL821" t="str">
            <v/>
          </cell>
          <cell r="AM821" t="str">
            <v/>
          </cell>
        </row>
        <row r="822">
          <cell r="H822" t="str">
            <v>-</v>
          </cell>
          <cell r="J822" t="str">
            <v>4374_PROJECT EPL/M7</v>
          </cell>
          <cell r="K822">
            <v>875820.1399999999</v>
          </cell>
          <cell r="L822">
            <v>1027109.4267006001</v>
          </cell>
          <cell r="M822">
            <v>1902929.5667006001</v>
          </cell>
          <cell r="N822">
            <v>0</v>
          </cell>
          <cell r="O822">
            <v>0</v>
          </cell>
          <cell r="P822">
            <v>0</v>
          </cell>
          <cell r="Q822" t="str">
            <v>-</v>
          </cell>
          <cell r="R822" t="str">
            <v/>
          </cell>
          <cell r="S822" t="str">
            <v/>
          </cell>
          <cell r="T822" t="str">
            <v/>
          </cell>
          <cell r="U822" t="str">
            <v/>
          </cell>
          <cell r="V822" t="str">
            <v/>
          </cell>
          <cell r="W822" t="str">
            <v/>
          </cell>
          <cell r="X822" t="str">
            <v/>
          </cell>
          <cell r="Y822" t="str">
            <v/>
          </cell>
          <cell r="Z822" t="str">
            <v/>
          </cell>
          <cell r="AA822" t="str">
            <v>brak CC</v>
          </cell>
          <cell r="AB822" t="str">
            <v/>
          </cell>
          <cell r="AC822" t="str">
            <v/>
          </cell>
          <cell r="AD822" t="str">
            <v/>
          </cell>
          <cell r="AE822" t="str">
            <v/>
          </cell>
          <cell r="AF822" t="str">
            <v/>
          </cell>
          <cell r="AG822" t="str">
            <v/>
          </cell>
          <cell r="AH822" t="str">
            <v/>
          </cell>
          <cell r="AI822" t="str">
            <v/>
          </cell>
          <cell r="AJ822" t="str">
            <v/>
          </cell>
          <cell r="AK822" t="str">
            <v/>
          </cell>
          <cell r="AL822" t="str">
            <v/>
          </cell>
          <cell r="AM822" t="str">
            <v/>
          </cell>
        </row>
        <row r="823">
          <cell r="H823" t="str">
            <v>-</v>
          </cell>
          <cell r="J823" t="str">
            <v>Z2100_PAYROLL</v>
          </cell>
          <cell r="K823">
            <v>875820.1399999999</v>
          </cell>
          <cell r="L823">
            <v>1027109.4267006001</v>
          </cell>
          <cell r="M823">
            <v>1902929.5667006001</v>
          </cell>
          <cell r="N823">
            <v>0</v>
          </cell>
          <cell r="O823">
            <v>0</v>
          </cell>
          <cell r="P823">
            <v>0</v>
          </cell>
          <cell r="Q823" t="str">
            <v>-</v>
          </cell>
          <cell r="R823" t="str">
            <v/>
          </cell>
          <cell r="S823" t="str">
            <v/>
          </cell>
          <cell r="T823" t="str">
            <v/>
          </cell>
          <cell r="U823" t="str">
            <v/>
          </cell>
          <cell r="V823" t="str">
            <v/>
          </cell>
          <cell r="W823" t="str">
            <v/>
          </cell>
          <cell r="X823" t="str">
            <v/>
          </cell>
          <cell r="Y823" t="str">
            <v/>
          </cell>
          <cell r="Z823" t="str">
            <v/>
          </cell>
          <cell r="AA823" t="str">
            <v>brak CC</v>
          </cell>
          <cell r="AB823" t="str">
            <v/>
          </cell>
          <cell r="AC823" t="str">
            <v/>
          </cell>
          <cell r="AD823" t="str">
            <v/>
          </cell>
          <cell r="AE823" t="str">
            <v/>
          </cell>
          <cell r="AF823" t="str">
            <v/>
          </cell>
          <cell r="AG823" t="str">
            <v/>
          </cell>
          <cell r="AH823" t="str">
            <v/>
          </cell>
          <cell r="AI823" t="str">
            <v/>
          </cell>
          <cell r="AJ823" t="str">
            <v/>
          </cell>
          <cell r="AK823" t="str">
            <v/>
          </cell>
          <cell r="AL823" t="str">
            <v/>
          </cell>
          <cell r="AM823" t="str">
            <v/>
          </cell>
        </row>
        <row r="824">
          <cell r="H824" t="str">
            <v>J13_M02_4374_Z2100_64800</v>
          </cell>
          <cell r="J824" t="str">
            <v>64800_Usługi doradcze stałe</v>
          </cell>
          <cell r="K824">
            <v>0</v>
          </cell>
          <cell r="L824">
            <v>0</v>
          </cell>
          <cell r="M824">
            <v>0</v>
          </cell>
          <cell r="N824">
            <v>1</v>
          </cell>
          <cell r="O824">
            <v>0</v>
          </cell>
          <cell r="P824">
            <v>0</v>
          </cell>
          <cell r="Q824" t="str">
            <v>J13M024374Z210064800</v>
          </cell>
          <cell r="R824" t="str">
            <v/>
          </cell>
          <cell r="S824" t="str">
            <v/>
          </cell>
          <cell r="T824">
            <v>64153000</v>
          </cell>
          <cell r="U824" t="str">
            <v/>
          </cell>
          <cell r="V824" t="str">
            <v/>
          </cell>
          <cell r="W824" t="str">
            <v/>
          </cell>
          <cell r="X824" t="str">
            <v/>
          </cell>
          <cell r="Y824" t="str">
            <v/>
          </cell>
          <cell r="Z824" t="str">
            <v/>
          </cell>
          <cell r="AA824" t="str">
            <v>brak CC</v>
          </cell>
          <cell r="AB824" t="str">
            <v/>
          </cell>
          <cell r="AC824" t="str">
            <v/>
          </cell>
          <cell r="AD824" t="str">
            <v/>
          </cell>
          <cell r="AE824" t="str">
            <v/>
          </cell>
          <cell r="AF824" t="str">
            <v/>
          </cell>
          <cell r="AG824" t="str">
            <v/>
          </cell>
          <cell r="AH824" t="str">
            <v/>
          </cell>
          <cell r="AI824" t="str">
            <v/>
          </cell>
          <cell r="AJ824" t="str">
            <v/>
          </cell>
          <cell r="AK824" t="str">
            <v/>
          </cell>
          <cell r="AL824" t="str">
            <v/>
          </cell>
          <cell r="AM824" t="str">
            <v/>
          </cell>
        </row>
        <row r="825">
          <cell r="H825" t="str">
            <v>J13_M02_4374_Z2100_65000</v>
          </cell>
          <cell r="J825" t="str">
            <v>65000_Wynagrodzenia - umowy o pracę</v>
          </cell>
          <cell r="K825">
            <v>352062.16000000003</v>
          </cell>
          <cell r="L825">
            <v>445519.35999999987</v>
          </cell>
          <cell r="M825">
            <v>797581.5199999999</v>
          </cell>
          <cell r="N825">
            <v>1</v>
          </cell>
          <cell r="O825">
            <v>1</v>
          </cell>
          <cell r="P825">
            <v>1</v>
          </cell>
          <cell r="Q825" t="str">
            <v>J13M024374Z210065000</v>
          </cell>
          <cell r="R825" t="str">
            <v>HP</v>
          </cell>
          <cell r="S825" t="str">
            <v>X0</v>
          </cell>
          <cell r="T825" t="str">
            <v/>
          </cell>
          <cell r="U825" t="str">
            <v>Payroll</v>
          </cell>
          <cell r="V825" t="str">
            <v>Group Services</v>
          </cell>
          <cell r="W825" t="str">
            <v>M7/EPL</v>
          </cell>
          <cell r="X825" t="str">
            <v>Compensation</v>
          </cell>
          <cell r="Y825" t="str">
            <v>PHPX0XPEM3</v>
          </cell>
          <cell r="Z825" t="str">
            <v>Group PAYROLL Serv EPL/M7 Production</v>
          </cell>
          <cell r="AA825">
            <v>0</v>
          </cell>
          <cell r="AB825" t="str">
            <v/>
          </cell>
          <cell r="AC825" t="str">
            <v/>
          </cell>
          <cell r="AD825" t="str">
            <v/>
          </cell>
          <cell r="AE825" t="str">
            <v/>
          </cell>
          <cell r="AF825" t="str">
            <v/>
          </cell>
          <cell r="AG825" t="str">
            <v/>
          </cell>
          <cell r="AH825" t="str">
            <v/>
          </cell>
          <cell r="AI825" t="str">
            <v/>
          </cell>
          <cell r="AJ825" t="str">
            <v/>
          </cell>
          <cell r="AK825" t="str">
            <v/>
          </cell>
          <cell r="AL825" t="str">
            <v/>
          </cell>
          <cell r="AM825" t="str">
            <v/>
          </cell>
        </row>
        <row r="826">
          <cell r="H826" t="str">
            <v>J13_M02_4374_Z2100_65001</v>
          </cell>
          <cell r="J826" t="str">
            <v>65001_Premie</v>
          </cell>
          <cell r="K826">
            <v>143408</v>
          </cell>
          <cell r="L826">
            <v>84710</v>
          </cell>
          <cell r="M826">
            <v>228118</v>
          </cell>
          <cell r="N826">
            <v>1</v>
          </cell>
          <cell r="O826">
            <v>1</v>
          </cell>
          <cell r="P826">
            <v>1</v>
          </cell>
          <cell r="Q826" t="str">
            <v>J13M024374Z210065001</v>
          </cell>
          <cell r="R826" t="str">
            <v>HP</v>
          </cell>
          <cell r="S826" t="str">
            <v>X0</v>
          </cell>
          <cell r="T826">
            <v>64131000</v>
          </cell>
          <cell r="U826" t="str">
            <v>Payroll</v>
          </cell>
          <cell r="V826" t="str">
            <v>Group Services</v>
          </cell>
          <cell r="W826" t="str">
            <v>M7/EPL</v>
          </cell>
          <cell r="X826" t="str">
            <v>Compensation</v>
          </cell>
          <cell r="Y826" t="str">
            <v>PHPX0XPEM3</v>
          </cell>
          <cell r="Z826" t="str">
            <v>Group PAYROLL Serv EPL/M7 Production</v>
          </cell>
          <cell r="AA826">
            <v>0</v>
          </cell>
          <cell r="AB826" t="str">
            <v/>
          </cell>
          <cell r="AC826" t="str">
            <v/>
          </cell>
          <cell r="AD826" t="str">
            <v/>
          </cell>
          <cell r="AE826" t="str">
            <v/>
          </cell>
          <cell r="AF826" t="str">
            <v/>
          </cell>
          <cell r="AG826" t="str">
            <v/>
          </cell>
          <cell r="AH826" t="str">
            <v/>
          </cell>
          <cell r="AI826" t="str">
            <v/>
          </cell>
          <cell r="AJ826" t="str">
            <v/>
          </cell>
          <cell r="AK826" t="str">
            <v/>
          </cell>
          <cell r="AL826" t="str">
            <v/>
          </cell>
          <cell r="AM826" t="str">
            <v/>
          </cell>
        </row>
        <row r="827">
          <cell r="H827" t="str">
            <v>J13_M02_4374_Z2100_65005</v>
          </cell>
          <cell r="J827" t="str">
            <v>65005_Wynagrodzenia - umowy cywilno-prawne</v>
          </cell>
          <cell r="K827">
            <v>274752</v>
          </cell>
          <cell r="L827">
            <v>342080.4</v>
          </cell>
          <cell r="M827">
            <v>616832.4</v>
          </cell>
          <cell r="N827">
            <v>1</v>
          </cell>
          <cell r="O827">
            <v>1</v>
          </cell>
          <cell r="P827">
            <v>1</v>
          </cell>
          <cell r="Q827" t="str">
            <v>J13M024374Z210065005</v>
          </cell>
          <cell r="R827" t="str">
            <v>HP</v>
          </cell>
          <cell r="S827" t="str">
            <v>X0</v>
          </cell>
          <cell r="T827">
            <v>64311000</v>
          </cell>
          <cell r="U827" t="str">
            <v>Payroll</v>
          </cell>
          <cell r="V827" t="str">
            <v>Group Services</v>
          </cell>
          <cell r="W827" t="str">
            <v>M7/EPL</v>
          </cell>
          <cell r="X827" t="str">
            <v>Compensation</v>
          </cell>
          <cell r="Y827" t="str">
            <v>PHPX0XPEM3</v>
          </cell>
          <cell r="Z827" t="str">
            <v>Group PAYROLL Serv EPL/M7 Production</v>
          </cell>
          <cell r="AA827">
            <v>0</v>
          </cell>
          <cell r="AB827" t="str">
            <v/>
          </cell>
          <cell r="AC827" t="str">
            <v/>
          </cell>
          <cell r="AD827" t="str">
            <v/>
          </cell>
          <cell r="AE827" t="str">
            <v/>
          </cell>
          <cell r="AF827" t="str">
            <v/>
          </cell>
          <cell r="AG827" t="str">
            <v/>
          </cell>
          <cell r="AH827" t="str">
            <v/>
          </cell>
          <cell r="AI827" t="str">
            <v/>
          </cell>
          <cell r="AJ827" t="str">
            <v/>
          </cell>
          <cell r="AK827" t="str">
            <v/>
          </cell>
          <cell r="AL827" t="str">
            <v/>
          </cell>
          <cell r="AM827" t="str">
            <v/>
          </cell>
        </row>
        <row r="828">
          <cell r="H828" t="str">
            <v>J13_M02_4374_Z2100_65200</v>
          </cell>
          <cell r="J828" t="str">
            <v>65200_Ubezpieczenia społeczne</v>
          </cell>
          <cell r="K828">
            <v>78646.049999999988</v>
          </cell>
          <cell r="L828">
            <v>88593.488280600039</v>
          </cell>
          <cell r="M828">
            <v>167239.53828060004</v>
          </cell>
          <cell r="N828">
            <v>1</v>
          </cell>
          <cell r="O828">
            <v>1</v>
          </cell>
          <cell r="P828">
            <v>1</v>
          </cell>
          <cell r="Q828" t="str">
            <v>J13M024374Z210065200</v>
          </cell>
          <cell r="R828" t="str">
            <v>HP</v>
          </cell>
          <cell r="S828" t="str">
            <v>X0</v>
          </cell>
          <cell r="T828">
            <v>64511000</v>
          </cell>
          <cell r="U828" t="str">
            <v>Payroll</v>
          </cell>
          <cell r="V828" t="str">
            <v>Group Services</v>
          </cell>
          <cell r="W828" t="str">
            <v>M7/EPL</v>
          </cell>
          <cell r="X828" t="str">
            <v>Compensation</v>
          </cell>
          <cell r="Y828" t="str">
            <v>PHPX0XPEM3</v>
          </cell>
          <cell r="Z828" t="str">
            <v>Group PAYROLL Serv EPL/M7 Production</v>
          </cell>
          <cell r="AA828">
            <v>0</v>
          </cell>
          <cell r="AB828" t="str">
            <v/>
          </cell>
          <cell r="AC828" t="str">
            <v/>
          </cell>
          <cell r="AD828" t="str">
            <v/>
          </cell>
          <cell r="AE828" t="str">
            <v/>
          </cell>
          <cell r="AF828" t="str">
            <v/>
          </cell>
          <cell r="AG828" t="str">
            <v/>
          </cell>
          <cell r="AH828" t="str">
            <v/>
          </cell>
          <cell r="AI828" t="str">
            <v/>
          </cell>
          <cell r="AJ828" t="str">
            <v/>
          </cell>
          <cell r="AK828" t="str">
            <v/>
          </cell>
          <cell r="AL828" t="str">
            <v/>
          </cell>
          <cell r="AM828" t="str">
            <v/>
          </cell>
        </row>
        <row r="829">
          <cell r="H829" t="str">
            <v>J13_M02_4374_Z2100_65201</v>
          </cell>
          <cell r="J829" t="str">
            <v>65201_PPK pracodawca</v>
          </cell>
          <cell r="K829">
            <v>5402.2</v>
          </cell>
          <cell r="L829">
            <v>5120.2444999999989</v>
          </cell>
          <cell r="M829">
            <v>10522.444499999998</v>
          </cell>
          <cell r="N829">
            <v>1</v>
          </cell>
          <cell r="O829">
            <v>1</v>
          </cell>
          <cell r="P829">
            <v>1</v>
          </cell>
          <cell r="Q829" t="str">
            <v>J13M024374Z210065201</v>
          </cell>
          <cell r="R829" t="str">
            <v>HP</v>
          </cell>
          <cell r="S829" t="str">
            <v>X0</v>
          </cell>
          <cell r="T829">
            <v>64531000</v>
          </cell>
          <cell r="U829" t="str">
            <v>Payroll</v>
          </cell>
          <cell r="V829" t="str">
            <v>Group Services</v>
          </cell>
          <cell r="W829" t="str">
            <v>M7/EPL</v>
          </cell>
          <cell r="X829" t="str">
            <v>Compensation</v>
          </cell>
          <cell r="Y829" t="str">
            <v>PHPX0XPEM3</v>
          </cell>
          <cell r="Z829" t="str">
            <v>Group PAYROLL Serv EPL/M7 Production</v>
          </cell>
          <cell r="AA829">
            <v>0</v>
          </cell>
          <cell r="AB829" t="str">
            <v/>
          </cell>
          <cell r="AC829" t="str">
            <v/>
          </cell>
          <cell r="AD829" t="str">
            <v/>
          </cell>
          <cell r="AE829" t="str">
            <v/>
          </cell>
          <cell r="AF829" t="str">
            <v/>
          </cell>
          <cell r="AG829" t="str">
            <v/>
          </cell>
          <cell r="AH829" t="str">
            <v/>
          </cell>
          <cell r="AI829" t="str">
            <v/>
          </cell>
          <cell r="AJ829" t="str">
            <v/>
          </cell>
          <cell r="AK829" t="str">
            <v/>
          </cell>
          <cell r="AL829" t="str">
            <v/>
          </cell>
          <cell r="AM829" t="str">
            <v/>
          </cell>
        </row>
        <row r="830">
          <cell r="H830" t="str">
            <v>J13_M02_4374_Z2100_65205</v>
          </cell>
          <cell r="J830" t="str">
            <v>65205_Ubezpieczenia społeczne - umowy cywilnoprawne</v>
          </cell>
          <cell r="K830">
            <v>20379.189999999999</v>
          </cell>
          <cell r="L830">
            <v>60629.633920000015</v>
          </cell>
          <cell r="M830">
            <v>81008.82392000001</v>
          </cell>
          <cell r="N830">
            <v>1</v>
          </cell>
          <cell r="O830">
            <v>1</v>
          </cell>
          <cell r="P830">
            <v>1</v>
          </cell>
          <cell r="Q830" t="str">
            <v>J13M024374Z210065205</v>
          </cell>
          <cell r="R830" t="str">
            <v>HP</v>
          </cell>
          <cell r="S830" t="str">
            <v>X0</v>
          </cell>
          <cell r="T830">
            <v>64513000</v>
          </cell>
          <cell r="U830" t="str">
            <v>Payroll</v>
          </cell>
          <cell r="V830" t="str">
            <v>Group Services</v>
          </cell>
          <cell r="W830" t="str">
            <v>M7/EPL</v>
          </cell>
          <cell r="X830" t="str">
            <v>Compensation</v>
          </cell>
          <cell r="Y830" t="str">
            <v>PHPX0XPEM3</v>
          </cell>
          <cell r="Z830" t="str">
            <v>Group PAYROLL Serv EPL/M7 Production</v>
          </cell>
          <cell r="AA830">
            <v>0</v>
          </cell>
          <cell r="AB830" t="str">
            <v/>
          </cell>
          <cell r="AC830" t="str">
            <v/>
          </cell>
          <cell r="AD830" t="str">
            <v/>
          </cell>
          <cell r="AE830" t="str">
            <v/>
          </cell>
          <cell r="AF830" t="str">
            <v/>
          </cell>
          <cell r="AG830" t="str">
            <v/>
          </cell>
          <cell r="AH830" t="str">
            <v/>
          </cell>
          <cell r="AI830" t="str">
            <v/>
          </cell>
          <cell r="AJ830" t="str">
            <v/>
          </cell>
          <cell r="AK830" t="str">
            <v/>
          </cell>
          <cell r="AL830" t="str">
            <v/>
          </cell>
          <cell r="AM830" t="str">
            <v/>
          </cell>
        </row>
        <row r="831">
          <cell r="H831" t="str">
            <v>J13_M02_4374_Z2100_65206</v>
          </cell>
          <cell r="J831" t="str">
            <v>65206_PPK pracodawca - umowy cywilnoprawne</v>
          </cell>
          <cell r="K831">
            <v>1170.5399999999997</v>
          </cell>
          <cell r="L831">
            <v>456.3</v>
          </cell>
          <cell r="M831">
            <v>1626.8399999999997</v>
          </cell>
          <cell r="N831">
            <v>1</v>
          </cell>
          <cell r="O831">
            <v>1</v>
          </cell>
          <cell r="P831">
            <v>1</v>
          </cell>
          <cell r="Q831" t="str">
            <v>J13M024374Z210065206</v>
          </cell>
          <cell r="R831" t="str">
            <v>HP</v>
          </cell>
          <cell r="S831" t="str">
            <v>X0</v>
          </cell>
          <cell r="T831">
            <v>64532000</v>
          </cell>
          <cell r="U831" t="str">
            <v>Payroll</v>
          </cell>
          <cell r="V831" t="str">
            <v>Group Services</v>
          </cell>
          <cell r="W831" t="str">
            <v>M7/EPL</v>
          </cell>
          <cell r="X831" t="str">
            <v>Compensation</v>
          </cell>
          <cell r="Y831" t="str">
            <v>PHPX0XPEM3</v>
          </cell>
          <cell r="Z831" t="str">
            <v>Group PAYROLL Serv EPL/M7 Production</v>
          </cell>
          <cell r="AA831">
            <v>0</v>
          </cell>
          <cell r="AB831" t="str">
            <v/>
          </cell>
          <cell r="AC831" t="str">
            <v/>
          </cell>
          <cell r="AD831" t="str">
            <v/>
          </cell>
          <cell r="AE831" t="str">
            <v/>
          </cell>
          <cell r="AF831" t="str">
            <v/>
          </cell>
          <cell r="AG831" t="str">
            <v/>
          </cell>
          <cell r="AH831" t="str">
            <v/>
          </cell>
          <cell r="AI831" t="str">
            <v/>
          </cell>
          <cell r="AJ831" t="str">
            <v/>
          </cell>
          <cell r="AK831" t="str">
            <v/>
          </cell>
          <cell r="AL831" t="str">
            <v/>
          </cell>
          <cell r="AM831" t="str">
            <v/>
          </cell>
        </row>
        <row r="832">
          <cell r="H832" t="str">
            <v>-</v>
          </cell>
          <cell r="J832" t="str">
            <v>4376_PROJECT WTA/M7</v>
          </cell>
          <cell r="K832">
            <v>1468819.6899999997</v>
          </cell>
          <cell r="L832">
            <v>1517563.7473830003</v>
          </cell>
          <cell r="M832">
            <v>2986383.4373829998</v>
          </cell>
          <cell r="N832">
            <v>0</v>
          </cell>
          <cell r="O832">
            <v>0</v>
          </cell>
          <cell r="P832">
            <v>0</v>
          </cell>
          <cell r="Q832" t="str">
            <v>-</v>
          </cell>
          <cell r="R832" t="str">
            <v/>
          </cell>
          <cell r="S832" t="str">
            <v/>
          </cell>
          <cell r="T832" t="str">
            <v/>
          </cell>
          <cell r="U832" t="str">
            <v/>
          </cell>
          <cell r="V832" t="str">
            <v/>
          </cell>
          <cell r="W832" t="str">
            <v/>
          </cell>
          <cell r="X832" t="str">
            <v/>
          </cell>
          <cell r="Y832" t="str">
            <v/>
          </cell>
          <cell r="Z832" t="str">
            <v/>
          </cell>
          <cell r="AA832" t="str">
            <v>brak CC</v>
          </cell>
          <cell r="AB832" t="str">
            <v/>
          </cell>
          <cell r="AC832" t="str">
            <v/>
          </cell>
          <cell r="AD832" t="str">
            <v/>
          </cell>
          <cell r="AE832" t="str">
            <v/>
          </cell>
          <cell r="AF832" t="str">
            <v/>
          </cell>
          <cell r="AG832" t="str">
            <v/>
          </cell>
          <cell r="AH832" t="str">
            <v/>
          </cell>
          <cell r="AI832" t="str">
            <v/>
          </cell>
          <cell r="AJ832" t="str">
            <v/>
          </cell>
          <cell r="AK832" t="str">
            <v/>
          </cell>
          <cell r="AL832" t="str">
            <v/>
          </cell>
          <cell r="AM832" t="str">
            <v/>
          </cell>
        </row>
        <row r="833">
          <cell r="H833" t="str">
            <v>-</v>
          </cell>
          <cell r="J833" t="str">
            <v>Z2100_PAYROLL</v>
          </cell>
          <cell r="K833">
            <v>1468819.6899999997</v>
          </cell>
          <cell r="L833">
            <v>1517563.7473830003</v>
          </cell>
          <cell r="M833">
            <v>2986383.4373829998</v>
          </cell>
          <cell r="N833">
            <v>0</v>
          </cell>
          <cell r="O833">
            <v>0</v>
          </cell>
          <cell r="P833">
            <v>0</v>
          </cell>
          <cell r="Q833" t="str">
            <v>-</v>
          </cell>
          <cell r="R833" t="str">
            <v/>
          </cell>
          <cell r="S833" t="str">
            <v/>
          </cell>
          <cell r="T833" t="str">
            <v/>
          </cell>
          <cell r="U833" t="str">
            <v/>
          </cell>
          <cell r="V833" t="str">
            <v/>
          </cell>
          <cell r="W833" t="str">
            <v/>
          </cell>
          <cell r="X833" t="str">
            <v/>
          </cell>
          <cell r="Y833" t="str">
            <v/>
          </cell>
          <cell r="Z833" t="str">
            <v/>
          </cell>
          <cell r="AA833" t="str">
            <v>brak CC</v>
          </cell>
          <cell r="AB833" t="str">
            <v/>
          </cell>
          <cell r="AC833" t="str">
            <v/>
          </cell>
          <cell r="AD833" t="str">
            <v/>
          </cell>
          <cell r="AE833" t="str">
            <v/>
          </cell>
          <cell r="AF833" t="str">
            <v/>
          </cell>
          <cell r="AG833" t="str">
            <v/>
          </cell>
          <cell r="AH833" t="str">
            <v/>
          </cell>
          <cell r="AI833" t="str">
            <v/>
          </cell>
          <cell r="AJ833" t="str">
            <v/>
          </cell>
          <cell r="AK833" t="str">
            <v/>
          </cell>
          <cell r="AL833" t="str">
            <v/>
          </cell>
          <cell r="AM833" t="str">
            <v/>
          </cell>
        </row>
        <row r="834">
          <cell r="H834" t="str">
            <v>J13_M02_4376_Z2100_64800</v>
          </cell>
          <cell r="J834" t="str">
            <v>64800_Usługi doradcze stałe</v>
          </cell>
          <cell r="K834">
            <v>0</v>
          </cell>
          <cell r="L834">
            <v>0</v>
          </cell>
          <cell r="M834">
            <v>0</v>
          </cell>
          <cell r="N834">
            <v>1</v>
          </cell>
          <cell r="O834">
            <v>0</v>
          </cell>
          <cell r="P834">
            <v>0</v>
          </cell>
          <cell r="Q834" t="str">
            <v>J13M024376Z210064800</v>
          </cell>
          <cell r="R834" t="str">
            <v/>
          </cell>
          <cell r="S834" t="str">
            <v/>
          </cell>
          <cell r="T834">
            <v>64153000</v>
          </cell>
          <cell r="U834" t="str">
            <v/>
          </cell>
          <cell r="V834" t="str">
            <v/>
          </cell>
          <cell r="W834" t="str">
            <v/>
          </cell>
          <cell r="X834" t="str">
            <v/>
          </cell>
          <cell r="Y834" t="str">
            <v/>
          </cell>
          <cell r="Z834" t="str">
            <v/>
          </cell>
          <cell r="AA834" t="str">
            <v>brak CC</v>
          </cell>
          <cell r="AB834" t="str">
            <v/>
          </cell>
          <cell r="AC834" t="str">
            <v/>
          </cell>
          <cell r="AD834" t="str">
            <v/>
          </cell>
          <cell r="AE834" t="str">
            <v/>
          </cell>
          <cell r="AF834" t="str">
            <v/>
          </cell>
          <cell r="AG834" t="str">
            <v/>
          </cell>
          <cell r="AH834" t="str">
            <v/>
          </cell>
          <cell r="AI834" t="str">
            <v/>
          </cell>
          <cell r="AJ834" t="str">
            <v/>
          </cell>
          <cell r="AK834" t="str">
            <v/>
          </cell>
          <cell r="AL834" t="str">
            <v/>
          </cell>
          <cell r="AM834" t="str">
            <v/>
          </cell>
        </row>
        <row r="835">
          <cell r="H835" t="str">
            <v>J13_M02_4376_Z2100_65000</v>
          </cell>
          <cell r="J835" t="str">
            <v>65000_Wynagrodzenia - umowy o pracę</v>
          </cell>
          <cell r="K835">
            <v>1215834.0899999999</v>
          </cell>
          <cell r="L835">
            <v>1256750.8100000003</v>
          </cell>
          <cell r="M835">
            <v>2472584.9000000004</v>
          </cell>
          <cell r="N835">
            <v>1</v>
          </cell>
          <cell r="O835">
            <v>1</v>
          </cell>
          <cell r="P835">
            <v>1</v>
          </cell>
          <cell r="Q835" t="str">
            <v>J13M024376Z210065000</v>
          </cell>
          <cell r="R835" t="str">
            <v>HP</v>
          </cell>
          <cell r="S835" t="str">
            <v>X0</v>
          </cell>
          <cell r="T835" t="str">
            <v/>
          </cell>
          <cell r="U835" t="str">
            <v>Payroll</v>
          </cell>
          <cell r="V835" t="str">
            <v>Group Services</v>
          </cell>
          <cell r="W835" t="str">
            <v>M7/WTA</v>
          </cell>
          <cell r="X835" t="str">
            <v>Compensation</v>
          </cell>
          <cell r="Y835" t="str">
            <v>PHPX0XPWM3</v>
          </cell>
          <cell r="Z835" t="str">
            <v>Group PAYROLL Serv WTA/M7 Production</v>
          </cell>
          <cell r="AA835">
            <v>0</v>
          </cell>
          <cell r="AB835" t="str">
            <v/>
          </cell>
          <cell r="AC835" t="str">
            <v/>
          </cell>
          <cell r="AD835" t="str">
            <v/>
          </cell>
          <cell r="AE835" t="str">
            <v/>
          </cell>
          <cell r="AF835" t="str">
            <v/>
          </cell>
          <cell r="AG835" t="str">
            <v/>
          </cell>
          <cell r="AH835" t="str">
            <v/>
          </cell>
          <cell r="AI835" t="str">
            <v/>
          </cell>
          <cell r="AJ835" t="str">
            <v/>
          </cell>
          <cell r="AK835" t="str">
            <v/>
          </cell>
          <cell r="AL835" t="str">
            <v/>
          </cell>
          <cell r="AM835" t="str">
            <v/>
          </cell>
        </row>
        <row r="836">
          <cell r="H836" t="str">
            <v>J13_M02_4376_Z2100_65005</v>
          </cell>
          <cell r="J836" t="str">
            <v>65005_Wynagrodzenia - umowy cywilno-prawne</v>
          </cell>
          <cell r="K836">
            <v>0</v>
          </cell>
          <cell r="L836">
            <v>0</v>
          </cell>
          <cell r="M836">
            <v>0</v>
          </cell>
          <cell r="N836">
            <v>1</v>
          </cell>
          <cell r="O836">
            <v>0</v>
          </cell>
          <cell r="P836">
            <v>0</v>
          </cell>
          <cell r="Q836" t="str">
            <v>J13M024376Z210065005</v>
          </cell>
          <cell r="R836" t="str">
            <v/>
          </cell>
          <cell r="S836" t="str">
            <v/>
          </cell>
          <cell r="T836">
            <v>64311000</v>
          </cell>
          <cell r="U836" t="str">
            <v/>
          </cell>
          <cell r="V836" t="str">
            <v/>
          </cell>
          <cell r="W836" t="str">
            <v/>
          </cell>
          <cell r="X836" t="str">
            <v/>
          </cell>
          <cell r="Y836" t="str">
            <v/>
          </cell>
          <cell r="Z836" t="str">
            <v/>
          </cell>
          <cell r="AA836" t="str">
            <v>brak CC</v>
          </cell>
          <cell r="AB836" t="str">
            <v/>
          </cell>
          <cell r="AC836" t="str">
            <v/>
          </cell>
          <cell r="AD836" t="str">
            <v/>
          </cell>
          <cell r="AE836" t="str">
            <v/>
          </cell>
          <cell r="AF836" t="str">
            <v/>
          </cell>
          <cell r="AG836" t="str">
            <v/>
          </cell>
          <cell r="AH836" t="str">
            <v/>
          </cell>
          <cell r="AI836" t="str">
            <v/>
          </cell>
          <cell r="AJ836" t="str">
            <v/>
          </cell>
          <cell r="AK836" t="str">
            <v/>
          </cell>
          <cell r="AL836" t="str">
            <v/>
          </cell>
          <cell r="AM836" t="str">
            <v/>
          </cell>
        </row>
        <row r="837">
          <cell r="H837" t="str">
            <v>J13_M02_4376_Z2100_65200</v>
          </cell>
          <cell r="J837" t="str">
            <v>65200_Ubezpieczenia społeczne</v>
          </cell>
          <cell r="K837">
            <v>237068.93</v>
          </cell>
          <cell r="L837">
            <v>244260.85488299999</v>
          </cell>
          <cell r="M837">
            <v>481329.78488299996</v>
          </cell>
          <cell r="N837">
            <v>1</v>
          </cell>
          <cell r="O837">
            <v>1</v>
          </cell>
          <cell r="P837">
            <v>1</v>
          </cell>
          <cell r="Q837" t="str">
            <v>J13M024376Z210065200</v>
          </cell>
          <cell r="R837" t="str">
            <v>HP</v>
          </cell>
          <cell r="S837" t="str">
            <v>X0</v>
          </cell>
          <cell r="T837">
            <v>64511000</v>
          </cell>
          <cell r="U837" t="str">
            <v>Payroll</v>
          </cell>
          <cell r="V837" t="str">
            <v>Group Services</v>
          </cell>
          <cell r="W837" t="str">
            <v>M7/WTA</v>
          </cell>
          <cell r="X837" t="str">
            <v>Compensation</v>
          </cell>
          <cell r="Y837" t="str">
            <v>PHPX0XPWM3</v>
          </cell>
          <cell r="Z837" t="str">
            <v>Group PAYROLL Serv WTA/M7 Production</v>
          </cell>
          <cell r="AA837">
            <v>0</v>
          </cell>
          <cell r="AB837" t="str">
            <v/>
          </cell>
          <cell r="AC837" t="str">
            <v/>
          </cell>
          <cell r="AD837" t="str">
            <v/>
          </cell>
          <cell r="AE837" t="str">
            <v/>
          </cell>
          <cell r="AF837" t="str">
            <v/>
          </cell>
          <cell r="AG837" t="str">
            <v/>
          </cell>
          <cell r="AH837" t="str">
            <v/>
          </cell>
          <cell r="AI837" t="str">
            <v/>
          </cell>
          <cell r="AJ837" t="str">
            <v/>
          </cell>
          <cell r="AK837" t="str">
            <v/>
          </cell>
          <cell r="AL837" t="str">
            <v/>
          </cell>
          <cell r="AM837" t="str">
            <v/>
          </cell>
        </row>
        <row r="838">
          <cell r="H838" t="str">
            <v>J13_M02_4376_Z2100_65201</v>
          </cell>
          <cell r="J838" t="str">
            <v>65201_PPK pracodawca</v>
          </cell>
          <cell r="K838">
            <v>15916.670000000002</v>
          </cell>
          <cell r="L838">
            <v>16552.0825</v>
          </cell>
          <cell r="M838">
            <v>32468.752500000002</v>
          </cell>
          <cell r="N838">
            <v>1</v>
          </cell>
          <cell r="O838">
            <v>1</v>
          </cell>
          <cell r="P838">
            <v>1</v>
          </cell>
          <cell r="Q838" t="str">
            <v>J13M024376Z210065201</v>
          </cell>
          <cell r="R838" t="str">
            <v>HP</v>
          </cell>
          <cell r="S838" t="str">
            <v>X0</v>
          </cell>
          <cell r="T838">
            <v>64531000</v>
          </cell>
          <cell r="U838" t="str">
            <v>Payroll</v>
          </cell>
          <cell r="V838" t="str">
            <v>Group Services</v>
          </cell>
          <cell r="W838" t="str">
            <v>M7/WTA</v>
          </cell>
          <cell r="X838" t="str">
            <v>Compensation</v>
          </cell>
          <cell r="Y838" t="str">
            <v>PHPX0XPWM3</v>
          </cell>
          <cell r="Z838" t="str">
            <v>Group PAYROLL Serv WTA/M7 Production</v>
          </cell>
          <cell r="AA838">
            <v>0</v>
          </cell>
          <cell r="AB838" t="str">
            <v/>
          </cell>
          <cell r="AC838" t="str">
            <v/>
          </cell>
          <cell r="AD838" t="str">
            <v/>
          </cell>
          <cell r="AE838" t="str">
            <v/>
          </cell>
          <cell r="AF838" t="str">
            <v/>
          </cell>
          <cell r="AG838" t="str">
            <v/>
          </cell>
          <cell r="AH838" t="str">
            <v/>
          </cell>
          <cell r="AI838" t="str">
            <v/>
          </cell>
          <cell r="AJ838" t="str">
            <v/>
          </cell>
          <cell r="AK838" t="str">
            <v/>
          </cell>
          <cell r="AL838" t="str">
            <v/>
          </cell>
          <cell r="AM838" t="str">
            <v/>
          </cell>
        </row>
        <row r="839">
          <cell r="H839" t="str">
            <v>J13_M02_4376_Z2100_65205</v>
          </cell>
          <cell r="J839" t="str">
            <v>65205_Ubezpieczenia społeczne - umowy cywilnoprawne</v>
          </cell>
          <cell r="K839">
            <v>0</v>
          </cell>
          <cell r="L839">
            <v>0</v>
          </cell>
          <cell r="M839">
            <v>0</v>
          </cell>
          <cell r="N839">
            <v>1</v>
          </cell>
          <cell r="O839">
            <v>0</v>
          </cell>
          <cell r="P839">
            <v>0</v>
          </cell>
          <cell r="Q839" t="str">
            <v>J13M024376Z210065205</v>
          </cell>
          <cell r="R839" t="str">
            <v/>
          </cell>
          <cell r="S839" t="str">
            <v/>
          </cell>
          <cell r="T839">
            <v>64513000</v>
          </cell>
          <cell r="U839" t="str">
            <v/>
          </cell>
          <cell r="V839" t="str">
            <v/>
          </cell>
          <cell r="W839" t="str">
            <v/>
          </cell>
          <cell r="X839" t="str">
            <v/>
          </cell>
          <cell r="Y839" t="str">
            <v/>
          </cell>
          <cell r="Z839" t="str">
            <v/>
          </cell>
          <cell r="AA839" t="str">
            <v>brak CC</v>
          </cell>
          <cell r="AB839" t="str">
            <v/>
          </cell>
          <cell r="AC839" t="str">
            <v/>
          </cell>
          <cell r="AD839" t="str">
            <v/>
          </cell>
          <cell r="AE839" t="str">
            <v/>
          </cell>
          <cell r="AF839" t="str">
            <v/>
          </cell>
          <cell r="AG839" t="str">
            <v/>
          </cell>
          <cell r="AH839" t="str">
            <v/>
          </cell>
          <cell r="AI839" t="str">
            <v/>
          </cell>
          <cell r="AJ839" t="str">
            <v/>
          </cell>
          <cell r="AK839" t="str">
            <v/>
          </cell>
          <cell r="AL839" t="str">
            <v/>
          </cell>
          <cell r="AM839" t="str">
            <v/>
          </cell>
        </row>
        <row r="840">
          <cell r="H840" t="str">
            <v>J13_M02_4376_Z2100_65206</v>
          </cell>
          <cell r="J840" t="str">
            <v>65206_PPK pracodawca - umowy cywilnoprawne</v>
          </cell>
          <cell r="K840">
            <v>0</v>
          </cell>
          <cell r="L840">
            <v>0</v>
          </cell>
          <cell r="M840">
            <v>0</v>
          </cell>
          <cell r="N840">
            <v>1</v>
          </cell>
          <cell r="O840">
            <v>0</v>
          </cell>
          <cell r="P840">
            <v>0</v>
          </cell>
          <cell r="Q840" t="str">
            <v>J13M024376Z210065206</v>
          </cell>
          <cell r="R840" t="str">
            <v/>
          </cell>
          <cell r="S840" t="str">
            <v/>
          </cell>
          <cell r="T840">
            <v>64532000</v>
          </cell>
          <cell r="U840" t="str">
            <v/>
          </cell>
          <cell r="V840" t="str">
            <v/>
          </cell>
          <cell r="W840" t="str">
            <v/>
          </cell>
          <cell r="X840" t="str">
            <v/>
          </cell>
          <cell r="Y840" t="str">
            <v/>
          </cell>
          <cell r="Z840" t="str">
            <v/>
          </cell>
          <cell r="AA840" t="str">
            <v>brak CC</v>
          </cell>
          <cell r="AB840" t="str">
            <v/>
          </cell>
          <cell r="AC840" t="str">
            <v/>
          </cell>
          <cell r="AD840" t="str">
            <v/>
          </cell>
          <cell r="AE840" t="str">
            <v/>
          </cell>
          <cell r="AF840" t="str">
            <v/>
          </cell>
          <cell r="AG840" t="str">
            <v/>
          </cell>
          <cell r="AH840" t="str">
            <v/>
          </cell>
          <cell r="AI840" t="str">
            <v/>
          </cell>
          <cell r="AJ840" t="str">
            <v/>
          </cell>
          <cell r="AK840" t="str">
            <v/>
          </cell>
          <cell r="AL840" t="str">
            <v/>
          </cell>
          <cell r="AM840" t="str">
            <v/>
          </cell>
        </row>
        <row r="841">
          <cell r="H841" t="str">
            <v>-</v>
          </cell>
          <cell r="J841" t="str">
            <v>4377_PROJECT/M7 PLAYOUT_LIVE</v>
          </cell>
          <cell r="K841">
            <v>247193.67</v>
          </cell>
          <cell r="L841">
            <v>254149.97181000002</v>
          </cell>
          <cell r="M841">
            <v>501343.64181000006</v>
          </cell>
          <cell r="N841">
            <v>0</v>
          </cell>
          <cell r="O841">
            <v>0</v>
          </cell>
          <cell r="P841">
            <v>0</v>
          </cell>
          <cell r="Q841" t="str">
            <v>-</v>
          </cell>
          <cell r="R841" t="str">
            <v/>
          </cell>
          <cell r="S841" t="str">
            <v/>
          </cell>
          <cell r="T841" t="str">
            <v/>
          </cell>
          <cell r="U841" t="str">
            <v/>
          </cell>
          <cell r="V841" t="str">
            <v/>
          </cell>
          <cell r="W841" t="str">
            <v/>
          </cell>
          <cell r="X841" t="str">
            <v/>
          </cell>
          <cell r="Y841" t="str">
            <v/>
          </cell>
          <cell r="Z841" t="str">
            <v/>
          </cell>
          <cell r="AA841" t="str">
            <v>brak CC</v>
          </cell>
          <cell r="AB841" t="str">
            <v/>
          </cell>
          <cell r="AC841" t="str">
            <v/>
          </cell>
          <cell r="AD841" t="str">
            <v/>
          </cell>
          <cell r="AE841" t="str">
            <v/>
          </cell>
          <cell r="AF841" t="str">
            <v/>
          </cell>
          <cell r="AG841" t="str">
            <v/>
          </cell>
          <cell r="AH841" t="str">
            <v/>
          </cell>
          <cell r="AI841" t="str">
            <v/>
          </cell>
          <cell r="AJ841" t="str">
            <v/>
          </cell>
          <cell r="AK841" t="str">
            <v/>
          </cell>
          <cell r="AL841" t="str">
            <v/>
          </cell>
          <cell r="AM841" t="str">
            <v/>
          </cell>
        </row>
        <row r="842">
          <cell r="H842" t="str">
            <v>-</v>
          </cell>
          <cell r="J842" t="str">
            <v>Z2100_PAYROLL</v>
          </cell>
          <cell r="K842">
            <v>247193.67</v>
          </cell>
          <cell r="L842">
            <v>254149.97181000002</v>
          </cell>
          <cell r="M842">
            <v>501343.64181000006</v>
          </cell>
          <cell r="N842">
            <v>0</v>
          </cell>
          <cell r="O842">
            <v>0</v>
          </cell>
          <cell r="P842">
            <v>0</v>
          </cell>
          <cell r="Q842" t="str">
            <v>-</v>
          </cell>
          <cell r="R842" t="str">
            <v/>
          </cell>
          <cell r="S842" t="str">
            <v/>
          </cell>
          <cell r="T842" t="str">
            <v/>
          </cell>
          <cell r="U842" t="str">
            <v/>
          </cell>
          <cell r="V842" t="str">
            <v/>
          </cell>
          <cell r="W842" t="str">
            <v/>
          </cell>
          <cell r="X842" t="str">
            <v/>
          </cell>
          <cell r="Y842" t="str">
            <v/>
          </cell>
          <cell r="Z842" t="str">
            <v/>
          </cell>
          <cell r="AA842" t="str">
            <v>brak CC</v>
          </cell>
          <cell r="AB842" t="str">
            <v/>
          </cell>
          <cell r="AC842" t="str">
            <v/>
          </cell>
          <cell r="AD842" t="str">
            <v/>
          </cell>
          <cell r="AE842" t="str">
            <v/>
          </cell>
          <cell r="AF842" t="str">
            <v/>
          </cell>
          <cell r="AG842" t="str">
            <v/>
          </cell>
          <cell r="AH842" t="str">
            <v/>
          </cell>
          <cell r="AI842" t="str">
            <v/>
          </cell>
          <cell r="AJ842" t="str">
            <v/>
          </cell>
          <cell r="AK842" t="str">
            <v/>
          </cell>
          <cell r="AL842" t="str">
            <v/>
          </cell>
          <cell r="AM842" t="str">
            <v/>
          </cell>
        </row>
        <row r="843">
          <cell r="H843" t="str">
            <v>J13_M02_4377_Z2100_64800</v>
          </cell>
          <cell r="J843" t="str">
            <v>64800_Usługi doradcze stałe</v>
          </cell>
          <cell r="K843">
            <v>0</v>
          </cell>
          <cell r="L843">
            <v>0</v>
          </cell>
          <cell r="M843">
            <v>0</v>
          </cell>
          <cell r="N843">
            <v>1</v>
          </cell>
          <cell r="O843">
            <v>0</v>
          </cell>
          <cell r="P843">
            <v>0</v>
          </cell>
          <cell r="Q843" t="str">
            <v>J13M024377Z210064800</v>
          </cell>
          <cell r="R843" t="str">
            <v/>
          </cell>
          <cell r="S843" t="str">
            <v/>
          </cell>
          <cell r="T843">
            <v>64153000</v>
          </cell>
          <cell r="U843" t="str">
            <v/>
          </cell>
          <cell r="V843" t="str">
            <v/>
          </cell>
          <cell r="W843" t="str">
            <v/>
          </cell>
          <cell r="X843" t="str">
            <v/>
          </cell>
          <cell r="Y843" t="str">
            <v/>
          </cell>
          <cell r="Z843" t="str">
            <v/>
          </cell>
          <cell r="AA843" t="str">
            <v>brak CC</v>
          </cell>
          <cell r="AB843" t="str">
            <v/>
          </cell>
          <cell r="AC843" t="str">
            <v/>
          </cell>
          <cell r="AD843" t="str">
            <v/>
          </cell>
          <cell r="AE843" t="str">
            <v/>
          </cell>
          <cell r="AF843" t="str">
            <v/>
          </cell>
          <cell r="AG843" t="str">
            <v/>
          </cell>
          <cell r="AH843" t="str">
            <v/>
          </cell>
          <cell r="AI843" t="str">
            <v/>
          </cell>
          <cell r="AJ843" t="str">
            <v/>
          </cell>
          <cell r="AK843" t="str">
            <v/>
          </cell>
          <cell r="AL843" t="str">
            <v/>
          </cell>
          <cell r="AM843" t="str">
            <v/>
          </cell>
        </row>
        <row r="844">
          <cell r="H844" t="str">
            <v>J13_M02_4377_Z2100_65000</v>
          </cell>
          <cell r="J844" t="str">
            <v>65000_Wynagrodzenia - umowy o pracę</v>
          </cell>
          <cell r="K844">
            <v>183743.84000000003</v>
          </cell>
          <cell r="L844">
            <v>211196.51</v>
          </cell>
          <cell r="M844">
            <v>394940.35000000003</v>
          </cell>
          <cell r="N844">
            <v>1</v>
          </cell>
          <cell r="O844">
            <v>1</v>
          </cell>
          <cell r="P844">
            <v>1</v>
          </cell>
          <cell r="Q844" t="str">
            <v>J13M024377Z210065000</v>
          </cell>
          <cell r="R844" t="str">
            <v>HP</v>
          </cell>
          <cell r="S844" t="str">
            <v>X0</v>
          </cell>
          <cell r="T844" t="str">
            <v/>
          </cell>
          <cell r="U844" t="str">
            <v>Payroll</v>
          </cell>
          <cell r="V844" t="str">
            <v>Group Services</v>
          </cell>
          <cell r="W844" t="str">
            <v>M7/ACTION</v>
          </cell>
          <cell r="X844" t="str">
            <v>Compensation</v>
          </cell>
          <cell r="Y844" t="str">
            <v>PHPX0XPAM3</v>
          </cell>
          <cell r="Z844" t="str">
            <v>Group PAYROLL Serv M7/Action (A&amp;N)</v>
          </cell>
          <cell r="AA844">
            <v>0</v>
          </cell>
          <cell r="AB844" t="str">
            <v/>
          </cell>
          <cell r="AC844" t="str">
            <v/>
          </cell>
          <cell r="AD844" t="str">
            <v/>
          </cell>
          <cell r="AE844" t="str">
            <v/>
          </cell>
          <cell r="AF844" t="str">
            <v/>
          </cell>
          <cell r="AG844" t="str">
            <v/>
          </cell>
          <cell r="AH844" t="str">
            <v/>
          </cell>
          <cell r="AI844" t="str">
            <v/>
          </cell>
          <cell r="AJ844" t="str">
            <v/>
          </cell>
          <cell r="AK844" t="str">
            <v/>
          </cell>
          <cell r="AL844" t="str">
            <v/>
          </cell>
          <cell r="AM844" t="str">
            <v/>
          </cell>
        </row>
        <row r="845">
          <cell r="H845" t="str">
            <v>J13_M02_4377_Z2100_65001</v>
          </cell>
          <cell r="J845" t="str">
            <v>65001_Premie</v>
          </cell>
          <cell r="K845">
            <v>0</v>
          </cell>
          <cell r="L845">
            <v>0</v>
          </cell>
          <cell r="M845">
            <v>0</v>
          </cell>
          <cell r="N845">
            <v>1</v>
          </cell>
          <cell r="O845">
            <v>0</v>
          </cell>
          <cell r="P845">
            <v>0</v>
          </cell>
          <cell r="Q845" t="str">
            <v>J13M024377Z210065001</v>
          </cell>
          <cell r="R845" t="str">
            <v/>
          </cell>
          <cell r="S845" t="str">
            <v/>
          </cell>
          <cell r="T845">
            <v>64131000</v>
          </cell>
          <cell r="U845" t="str">
            <v/>
          </cell>
          <cell r="V845" t="str">
            <v/>
          </cell>
          <cell r="W845" t="str">
            <v/>
          </cell>
          <cell r="X845" t="str">
            <v/>
          </cell>
          <cell r="Y845" t="str">
            <v/>
          </cell>
          <cell r="Z845" t="str">
            <v/>
          </cell>
          <cell r="AA845" t="str">
            <v>brak CC</v>
          </cell>
          <cell r="AB845" t="str">
            <v/>
          </cell>
          <cell r="AC845" t="str">
            <v/>
          </cell>
          <cell r="AD845" t="str">
            <v/>
          </cell>
          <cell r="AE845" t="str">
            <v/>
          </cell>
          <cell r="AF845" t="str">
            <v/>
          </cell>
          <cell r="AG845" t="str">
            <v/>
          </cell>
          <cell r="AH845" t="str">
            <v/>
          </cell>
          <cell r="AI845" t="str">
            <v/>
          </cell>
          <cell r="AJ845" t="str">
            <v/>
          </cell>
          <cell r="AK845" t="str">
            <v/>
          </cell>
          <cell r="AL845" t="str">
            <v/>
          </cell>
          <cell r="AM845" t="str">
            <v/>
          </cell>
        </row>
        <row r="846">
          <cell r="H846" t="str">
            <v>J13_M02_4377_Z2100_65005</v>
          </cell>
          <cell r="J846" t="str">
            <v>65005_Wynagrodzenia - umowy cywilno-prawne</v>
          </cell>
          <cell r="K846">
            <v>22188</v>
          </cell>
          <cell r="L846">
            <v>0</v>
          </cell>
          <cell r="M846">
            <v>22188</v>
          </cell>
          <cell r="N846">
            <v>1</v>
          </cell>
          <cell r="O846">
            <v>1</v>
          </cell>
          <cell r="P846">
            <v>1</v>
          </cell>
          <cell r="Q846" t="str">
            <v>J13M024377Z210065005</v>
          </cell>
          <cell r="R846" t="str">
            <v>HP</v>
          </cell>
          <cell r="S846" t="str">
            <v>X0</v>
          </cell>
          <cell r="T846">
            <v>64311000</v>
          </cell>
          <cell r="U846" t="str">
            <v>Payroll</v>
          </cell>
          <cell r="V846" t="str">
            <v>Group Services</v>
          </cell>
          <cell r="W846" t="str">
            <v>M7/ACTION</v>
          </cell>
          <cell r="X846" t="str">
            <v>Compensation</v>
          </cell>
          <cell r="Y846" t="str">
            <v>PHPX0XPAM3</v>
          </cell>
          <cell r="Z846" t="str">
            <v>Group PAYROLL Serv M7/Action (A&amp;N)</v>
          </cell>
          <cell r="AA846">
            <v>0</v>
          </cell>
          <cell r="AB846" t="str">
            <v/>
          </cell>
          <cell r="AC846" t="str">
            <v/>
          </cell>
          <cell r="AD846" t="str">
            <v/>
          </cell>
          <cell r="AE846" t="str">
            <v/>
          </cell>
          <cell r="AF846" t="str">
            <v/>
          </cell>
          <cell r="AG846" t="str">
            <v/>
          </cell>
          <cell r="AH846" t="str">
            <v/>
          </cell>
          <cell r="AI846" t="str">
            <v/>
          </cell>
          <cell r="AJ846" t="str">
            <v/>
          </cell>
          <cell r="AK846" t="str">
            <v/>
          </cell>
          <cell r="AL846" t="str">
            <v/>
          </cell>
          <cell r="AM846" t="str">
            <v/>
          </cell>
        </row>
        <row r="847">
          <cell r="H847" t="str">
            <v>J13_M02_4377_Z2100_65200</v>
          </cell>
          <cell r="J847" t="str">
            <v>65200_Ubezpieczenia społeczne</v>
          </cell>
          <cell r="K847">
            <v>35549.340000000004</v>
          </cell>
          <cell r="L847">
            <v>41414.746810000004</v>
          </cell>
          <cell r="M847">
            <v>76964.086810000008</v>
          </cell>
          <cell r="N847">
            <v>1</v>
          </cell>
          <cell r="O847">
            <v>1</v>
          </cell>
          <cell r="P847">
            <v>1</v>
          </cell>
          <cell r="Q847" t="str">
            <v>J13M024377Z210065200</v>
          </cell>
          <cell r="R847" t="str">
            <v>HP</v>
          </cell>
          <cell r="S847" t="str">
            <v>X0</v>
          </cell>
          <cell r="T847">
            <v>64511000</v>
          </cell>
          <cell r="U847" t="str">
            <v>Payroll</v>
          </cell>
          <cell r="V847" t="str">
            <v>Group Services</v>
          </cell>
          <cell r="W847" t="str">
            <v>M7/ACTION</v>
          </cell>
          <cell r="X847" t="str">
            <v>Compensation</v>
          </cell>
          <cell r="Y847" t="str">
            <v>PHPX0XPAM3</v>
          </cell>
          <cell r="Z847" t="str">
            <v>Group PAYROLL Serv M7/Action (A&amp;N)</v>
          </cell>
          <cell r="AA847">
            <v>0</v>
          </cell>
          <cell r="AB847" t="str">
            <v/>
          </cell>
          <cell r="AC847" t="str">
            <v/>
          </cell>
          <cell r="AD847" t="str">
            <v/>
          </cell>
          <cell r="AE847" t="str">
            <v/>
          </cell>
          <cell r="AF847" t="str">
            <v/>
          </cell>
          <cell r="AG847" t="str">
            <v/>
          </cell>
          <cell r="AH847" t="str">
            <v/>
          </cell>
          <cell r="AI847" t="str">
            <v/>
          </cell>
          <cell r="AJ847" t="str">
            <v/>
          </cell>
          <cell r="AK847" t="str">
            <v/>
          </cell>
          <cell r="AL847" t="str">
            <v/>
          </cell>
          <cell r="AM847" t="str">
            <v/>
          </cell>
        </row>
        <row r="848">
          <cell r="H848" t="str">
            <v>J13_M02_4377_Z2100_65201</v>
          </cell>
          <cell r="J848" t="str">
            <v>65201_PPK pracodawca</v>
          </cell>
          <cell r="K848">
            <v>1057.43</v>
          </cell>
          <cell r="L848">
            <v>1538.7150000000001</v>
          </cell>
          <cell r="M848">
            <v>2596.1450000000004</v>
          </cell>
          <cell r="N848">
            <v>1</v>
          </cell>
          <cell r="O848">
            <v>1</v>
          </cell>
          <cell r="P848">
            <v>1</v>
          </cell>
          <cell r="Q848" t="str">
            <v>J13M024377Z210065201</v>
          </cell>
          <cell r="R848" t="str">
            <v>HP</v>
          </cell>
          <cell r="S848" t="str">
            <v>X0</v>
          </cell>
          <cell r="T848">
            <v>64531000</v>
          </cell>
          <cell r="U848" t="str">
            <v>Payroll</v>
          </cell>
          <cell r="V848" t="str">
            <v>Group Services</v>
          </cell>
          <cell r="W848" t="str">
            <v>M7/ACTION</v>
          </cell>
          <cell r="X848" t="str">
            <v>Compensation</v>
          </cell>
          <cell r="Y848" t="str">
            <v>PHPX0XPAM3</v>
          </cell>
          <cell r="Z848" t="str">
            <v>Group PAYROLL Serv M7/Action (A&amp;N)</v>
          </cell>
          <cell r="AA848">
            <v>0</v>
          </cell>
          <cell r="AB848" t="str">
            <v/>
          </cell>
          <cell r="AC848" t="str">
            <v/>
          </cell>
          <cell r="AD848" t="str">
            <v/>
          </cell>
          <cell r="AE848" t="str">
            <v/>
          </cell>
          <cell r="AF848" t="str">
            <v/>
          </cell>
          <cell r="AG848" t="str">
            <v/>
          </cell>
          <cell r="AH848" t="str">
            <v/>
          </cell>
          <cell r="AI848" t="str">
            <v/>
          </cell>
          <cell r="AJ848" t="str">
            <v/>
          </cell>
          <cell r="AK848" t="str">
            <v/>
          </cell>
          <cell r="AL848" t="str">
            <v/>
          </cell>
          <cell r="AM848" t="str">
            <v/>
          </cell>
        </row>
        <row r="849">
          <cell r="H849" t="str">
            <v>J13_M02_4377_Z2100_65205</v>
          </cell>
          <cell r="J849" t="str">
            <v>65205_Ubezpieczenia społeczne - umowy cywilnoprawne</v>
          </cell>
          <cell r="K849">
            <v>4322.2400000000007</v>
          </cell>
          <cell r="L849">
            <v>0</v>
          </cell>
          <cell r="M849">
            <v>4322.2400000000007</v>
          </cell>
          <cell r="N849">
            <v>1</v>
          </cell>
          <cell r="O849">
            <v>1</v>
          </cell>
          <cell r="P849">
            <v>1</v>
          </cell>
          <cell r="Q849" t="str">
            <v>J13M024377Z210065205</v>
          </cell>
          <cell r="R849" t="str">
            <v>HP</v>
          </cell>
          <cell r="S849" t="str">
            <v>X0</v>
          </cell>
          <cell r="T849">
            <v>64513000</v>
          </cell>
          <cell r="U849" t="str">
            <v>Payroll</v>
          </cell>
          <cell r="V849" t="str">
            <v>Group Services</v>
          </cell>
          <cell r="W849" t="str">
            <v>M7/ACTION</v>
          </cell>
          <cell r="X849" t="str">
            <v>Compensation</v>
          </cell>
          <cell r="Y849" t="str">
            <v>PHPX0XPAM3</v>
          </cell>
          <cell r="Z849" t="str">
            <v>Group PAYROLL Serv M7/Action (A&amp;N)</v>
          </cell>
          <cell r="AA849">
            <v>0</v>
          </cell>
          <cell r="AB849" t="str">
            <v/>
          </cell>
          <cell r="AC849" t="str">
            <v/>
          </cell>
          <cell r="AD849" t="str">
            <v/>
          </cell>
          <cell r="AE849" t="str">
            <v/>
          </cell>
          <cell r="AF849" t="str">
            <v/>
          </cell>
          <cell r="AG849" t="str">
            <v/>
          </cell>
          <cell r="AH849" t="str">
            <v/>
          </cell>
          <cell r="AI849" t="str">
            <v/>
          </cell>
          <cell r="AJ849" t="str">
            <v/>
          </cell>
          <cell r="AK849" t="str">
            <v/>
          </cell>
          <cell r="AL849" t="str">
            <v/>
          </cell>
          <cell r="AM849" t="str">
            <v/>
          </cell>
        </row>
        <row r="850">
          <cell r="H850" t="str">
            <v>J13_M02_4377_Z2100_65206</v>
          </cell>
          <cell r="J850" t="str">
            <v>65206_PPK pracodawca - umowy cywilnoprawne</v>
          </cell>
          <cell r="K850">
            <v>332.81999999999994</v>
          </cell>
          <cell r="L850">
            <v>0</v>
          </cell>
          <cell r="M850">
            <v>332.81999999999994</v>
          </cell>
          <cell r="N850">
            <v>1</v>
          </cell>
          <cell r="O850">
            <v>1</v>
          </cell>
          <cell r="P850">
            <v>1</v>
          </cell>
          <cell r="Q850" t="str">
            <v>J13M024377Z210065206</v>
          </cell>
          <cell r="R850" t="str">
            <v>HP</v>
          </cell>
          <cell r="S850" t="str">
            <v>X0</v>
          </cell>
          <cell r="T850">
            <v>64532000</v>
          </cell>
          <cell r="U850" t="str">
            <v>Payroll</v>
          </cell>
          <cell r="V850" t="str">
            <v>Group Services</v>
          </cell>
          <cell r="W850" t="str">
            <v>M7/ACTION</v>
          </cell>
          <cell r="X850" t="str">
            <v>Compensation</v>
          </cell>
          <cell r="Y850" t="str">
            <v>PHPX0XPAM3</v>
          </cell>
          <cell r="Z850" t="str">
            <v>Group PAYROLL Serv M7/Action (A&amp;N)</v>
          </cell>
          <cell r="AA850">
            <v>0</v>
          </cell>
          <cell r="AB850" t="str">
            <v/>
          </cell>
          <cell r="AC850" t="str">
            <v/>
          </cell>
          <cell r="AD850" t="str">
            <v/>
          </cell>
          <cell r="AE850" t="str">
            <v/>
          </cell>
          <cell r="AF850" t="str">
            <v/>
          </cell>
          <cell r="AG850" t="str">
            <v/>
          </cell>
          <cell r="AH850" t="str">
            <v/>
          </cell>
          <cell r="AI850" t="str">
            <v/>
          </cell>
          <cell r="AJ850" t="str">
            <v/>
          </cell>
          <cell r="AK850" t="str">
            <v/>
          </cell>
          <cell r="AL850" t="str">
            <v/>
          </cell>
          <cell r="AM850" t="str">
            <v/>
          </cell>
        </row>
        <row r="851">
          <cell r="H851" t="str">
            <v>-</v>
          </cell>
          <cell r="J851" t="str">
            <v>4378_M7 AUSTRIA GOLF</v>
          </cell>
          <cell r="K851">
            <v>0</v>
          </cell>
          <cell r="L851">
            <v>646340.69183999998</v>
          </cell>
          <cell r="M851">
            <v>646340.69183999998</v>
          </cell>
          <cell r="N851">
            <v>0</v>
          </cell>
          <cell r="O851">
            <v>0</v>
          </cell>
          <cell r="P851">
            <v>0</v>
          </cell>
          <cell r="Q851" t="str">
            <v>-</v>
          </cell>
          <cell r="R851" t="str">
            <v/>
          </cell>
          <cell r="S851" t="str">
            <v/>
          </cell>
          <cell r="T851" t="str">
            <v/>
          </cell>
          <cell r="U851" t="str">
            <v/>
          </cell>
          <cell r="V851" t="str">
            <v/>
          </cell>
          <cell r="W851" t="str">
            <v/>
          </cell>
          <cell r="X851" t="str">
            <v/>
          </cell>
          <cell r="Y851" t="str">
            <v/>
          </cell>
          <cell r="Z851" t="str">
            <v/>
          </cell>
          <cell r="AA851" t="str">
            <v>brak CC</v>
          </cell>
          <cell r="AB851" t="str">
            <v/>
          </cell>
          <cell r="AC851" t="str">
            <v/>
          </cell>
          <cell r="AD851" t="str">
            <v/>
          </cell>
          <cell r="AE851" t="str">
            <v/>
          </cell>
          <cell r="AF851" t="str">
            <v/>
          </cell>
          <cell r="AG851" t="str">
            <v/>
          </cell>
          <cell r="AH851" t="str">
            <v/>
          </cell>
          <cell r="AI851" t="str">
            <v/>
          </cell>
          <cell r="AJ851" t="str">
            <v/>
          </cell>
          <cell r="AK851" t="str">
            <v/>
          </cell>
          <cell r="AL851" t="str">
            <v/>
          </cell>
          <cell r="AM851" t="str">
            <v/>
          </cell>
        </row>
        <row r="852">
          <cell r="H852" t="str">
            <v>-</v>
          </cell>
          <cell r="J852" t="str">
            <v>Z2100_PAYROLL</v>
          </cell>
          <cell r="K852">
            <v>0</v>
          </cell>
          <cell r="L852">
            <v>646340.69183999998</v>
          </cell>
          <cell r="M852">
            <v>646340.69183999998</v>
          </cell>
          <cell r="N852">
            <v>0</v>
          </cell>
          <cell r="O852">
            <v>0</v>
          </cell>
          <cell r="P852">
            <v>0</v>
          </cell>
          <cell r="Q852" t="str">
            <v>-</v>
          </cell>
          <cell r="R852" t="str">
            <v/>
          </cell>
          <cell r="S852" t="str">
            <v/>
          </cell>
          <cell r="T852" t="str">
            <v/>
          </cell>
          <cell r="U852" t="str">
            <v/>
          </cell>
          <cell r="V852" t="str">
            <v/>
          </cell>
          <cell r="W852" t="str">
            <v/>
          </cell>
          <cell r="X852" t="str">
            <v/>
          </cell>
          <cell r="Y852" t="str">
            <v/>
          </cell>
          <cell r="Z852" t="str">
            <v/>
          </cell>
          <cell r="AA852" t="str">
            <v>brak CC</v>
          </cell>
          <cell r="AB852" t="str">
            <v/>
          </cell>
          <cell r="AC852" t="str">
            <v/>
          </cell>
          <cell r="AD852" t="str">
            <v/>
          </cell>
          <cell r="AE852" t="str">
            <v/>
          </cell>
          <cell r="AF852" t="str">
            <v/>
          </cell>
          <cell r="AG852" t="str">
            <v/>
          </cell>
          <cell r="AH852" t="str">
            <v/>
          </cell>
          <cell r="AI852" t="str">
            <v/>
          </cell>
          <cell r="AJ852" t="str">
            <v/>
          </cell>
          <cell r="AK852" t="str">
            <v/>
          </cell>
          <cell r="AL852" t="str">
            <v/>
          </cell>
          <cell r="AM852" t="str">
            <v/>
          </cell>
        </row>
        <row r="853">
          <cell r="H853" t="str">
            <v>J13_M02_4378_Z2100_64800</v>
          </cell>
          <cell r="J853" t="str">
            <v>64800_Usługi doradcze stałe</v>
          </cell>
          <cell r="K853">
            <v>0</v>
          </cell>
          <cell r="L853">
            <v>0</v>
          </cell>
          <cell r="M853">
            <v>0</v>
          </cell>
          <cell r="N853">
            <v>1</v>
          </cell>
          <cell r="O853">
            <v>0</v>
          </cell>
          <cell r="P853">
            <v>0</v>
          </cell>
          <cell r="Q853" t="str">
            <v>J13M024378Z210064800</v>
          </cell>
          <cell r="R853" t="str">
            <v/>
          </cell>
          <cell r="S853" t="str">
            <v/>
          </cell>
          <cell r="T853">
            <v>64153000</v>
          </cell>
          <cell r="U853" t="str">
            <v/>
          </cell>
          <cell r="V853" t="str">
            <v/>
          </cell>
          <cell r="W853" t="str">
            <v/>
          </cell>
          <cell r="X853" t="str">
            <v/>
          </cell>
          <cell r="Y853" t="str">
            <v/>
          </cell>
          <cell r="Z853" t="str">
            <v/>
          </cell>
          <cell r="AA853" t="str">
            <v>brak CC</v>
          </cell>
          <cell r="AB853" t="str">
            <v/>
          </cell>
          <cell r="AC853" t="str">
            <v/>
          </cell>
          <cell r="AD853" t="str">
            <v/>
          </cell>
          <cell r="AE853" t="str">
            <v/>
          </cell>
          <cell r="AF853" t="str">
            <v/>
          </cell>
          <cell r="AG853" t="str">
            <v/>
          </cell>
          <cell r="AH853" t="str">
            <v/>
          </cell>
          <cell r="AI853" t="str">
            <v/>
          </cell>
          <cell r="AJ853" t="str">
            <v/>
          </cell>
          <cell r="AK853" t="str">
            <v/>
          </cell>
          <cell r="AL853" t="str">
            <v/>
          </cell>
          <cell r="AM853" t="str">
            <v/>
          </cell>
        </row>
        <row r="854">
          <cell r="H854" t="str">
            <v>J13_M02_4378_Z2100_65000</v>
          </cell>
          <cell r="J854" t="str">
            <v>65000_Wynagrodzenia - umowy o pracę</v>
          </cell>
          <cell r="K854">
            <v>0</v>
          </cell>
          <cell r="L854">
            <v>534917.44999999995</v>
          </cell>
          <cell r="M854">
            <v>534917.44999999995</v>
          </cell>
          <cell r="N854">
            <v>1</v>
          </cell>
          <cell r="O854">
            <v>1</v>
          </cell>
          <cell r="P854">
            <v>0</v>
          </cell>
          <cell r="Q854" t="str">
            <v>J13M024378Z210065000</v>
          </cell>
          <cell r="R854" t="str">
            <v/>
          </cell>
          <cell r="S854" t="str">
            <v/>
          </cell>
          <cell r="T854" t="str">
            <v/>
          </cell>
          <cell r="U854" t="str">
            <v/>
          </cell>
          <cell r="V854" t="str">
            <v/>
          </cell>
          <cell r="W854" t="str">
            <v/>
          </cell>
          <cell r="X854" t="str">
            <v/>
          </cell>
          <cell r="Y854" t="str">
            <v/>
          </cell>
          <cell r="Z854" t="str">
            <v/>
          </cell>
          <cell r="AA854" t="str">
            <v>brak CC</v>
          </cell>
          <cell r="AB854" t="str">
            <v/>
          </cell>
          <cell r="AC854" t="str">
            <v/>
          </cell>
          <cell r="AD854" t="str">
            <v/>
          </cell>
          <cell r="AE854" t="str">
            <v/>
          </cell>
          <cell r="AF854" t="str">
            <v/>
          </cell>
          <cell r="AG854" t="str">
            <v/>
          </cell>
          <cell r="AH854" t="str">
            <v/>
          </cell>
          <cell r="AI854" t="str">
            <v/>
          </cell>
          <cell r="AJ854" t="str">
            <v/>
          </cell>
          <cell r="AK854" t="str">
            <v/>
          </cell>
          <cell r="AL854" t="str">
            <v/>
          </cell>
          <cell r="AM854" t="str">
            <v/>
          </cell>
        </row>
        <row r="855">
          <cell r="H855" t="str">
            <v>J13_M02_4378_Z2100_65005</v>
          </cell>
          <cell r="J855" t="str">
            <v>65005_Wynagrodzenia - umowy cywilno-prawne</v>
          </cell>
          <cell r="K855">
            <v>0</v>
          </cell>
          <cell r="L855">
            <v>0</v>
          </cell>
          <cell r="M855">
            <v>0</v>
          </cell>
          <cell r="N855">
            <v>1</v>
          </cell>
          <cell r="O855">
            <v>0</v>
          </cell>
          <cell r="P855">
            <v>0</v>
          </cell>
          <cell r="Q855" t="str">
            <v>J13M024378Z210065005</v>
          </cell>
          <cell r="R855" t="str">
            <v/>
          </cell>
          <cell r="S855" t="str">
            <v/>
          </cell>
          <cell r="T855">
            <v>64311000</v>
          </cell>
          <cell r="U855" t="str">
            <v/>
          </cell>
          <cell r="V855" t="str">
            <v/>
          </cell>
          <cell r="W855" t="str">
            <v/>
          </cell>
          <cell r="X855" t="str">
            <v/>
          </cell>
          <cell r="Y855" t="str">
            <v/>
          </cell>
          <cell r="Z855" t="str">
            <v/>
          </cell>
          <cell r="AA855" t="str">
            <v>brak CC</v>
          </cell>
          <cell r="AB855" t="str">
            <v/>
          </cell>
          <cell r="AC855" t="str">
            <v/>
          </cell>
          <cell r="AD855" t="str">
            <v/>
          </cell>
          <cell r="AE855" t="str">
            <v/>
          </cell>
          <cell r="AF855" t="str">
            <v/>
          </cell>
          <cell r="AG855" t="str">
            <v/>
          </cell>
          <cell r="AH855" t="str">
            <v/>
          </cell>
          <cell r="AI855" t="str">
            <v/>
          </cell>
          <cell r="AJ855" t="str">
            <v/>
          </cell>
          <cell r="AK855" t="str">
            <v/>
          </cell>
          <cell r="AL855" t="str">
            <v/>
          </cell>
          <cell r="AM855" t="str">
            <v/>
          </cell>
        </row>
        <row r="856">
          <cell r="H856" t="str">
            <v>J13_M02_4378_Z2100_65200</v>
          </cell>
          <cell r="J856" t="str">
            <v>65200_Ubezpieczenia społeczne</v>
          </cell>
          <cell r="K856">
            <v>0</v>
          </cell>
          <cell r="L856">
            <v>105283.94184000004</v>
          </cell>
          <cell r="M856">
            <v>105283.94184000004</v>
          </cell>
          <cell r="N856">
            <v>1</v>
          </cell>
          <cell r="O856">
            <v>1</v>
          </cell>
          <cell r="P856">
            <v>0</v>
          </cell>
          <cell r="Q856" t="str">
            <v>J13M024378Z210065200</v>
          </cell>
          <cell r="R856" t="str">
            <v/>
          </cell>
          <cell r="S856" t="str">
            <v/>
          </cell>
          <cell r="T856">
            <v>64511000</v>
          </cell>
          <cell r="U856" t="str">
            <v/>
          </cell>
          <cell r="V856" t="str">
            <v/>
          </cell>
          <cell r="W856" t="str">
            <v/>
          </cell>
          <cell r="X856" t="str">
            <v/>
          </cell>
          <cell r="Y856" t="str">
            <v/>
          </cell>
          <cell r="Z856" t="str">
            <v/>
          </cell>
          <cell r="AA856" t="str">
            <v>brak CC</v>
          </cell>
          <cell r="AB856" t="str">
            <v/>
          </cell>
          <cell r="AC856" t="str">
            <v/>
          </cell>
          <cell r="AD856" t="str">
            <v/>
          </cell>
          <cell r="AE856" t="str">
            <v/>
          </cell>
          <cell r="AF856" t="str">
            <v/>
          </cell>
          <cell r="AG856" t="str">
            <v/>
          </cell>
          <cell r="AH856" t="str">
            <v/>
          </cell>
          <cell r="AI856" t="str">
            <v/>
          </cell>
          <cell r="AJ856" t="str">
            <v/>
          </cell>
          <cell r="AK856" t="str">
            <v/>
          </cell>
          <cell r="AL856" t="str">
            <v/>
          </cell>
          <cell r="AM856" t="str">
            <v/>
          </cell>
        </row>
        <row r="857">
          <cell r="H857" t="str">
            <v>J13_M02_4378_Z2100_65201</v>
          </cell>
          <cell r="J857" t="str">
            <v>65201_PPK pracodawca</v>
          </cell>
          <cell r="K857">
            <v>0</v>
          </cell>
          <cell r="L857">
            <v>6139.2999999999993</v>
          </cell>
          <cell r="M857">
            <v>6139.2999999999993</v>
          </cell>
          <cell r="N857">
            <v>1</v>
          </cell>
          <cell r="O857">
            <v>1</v>
          </cell>
          <cell r="P857">
            <v>0</v>
          </cell>
          <cell r="Q857" t="str">
            <v>J13M024378Z210065201</v>
          </cell>
          <cell r="R857" t="str">
            <v/>
          </cell>
          <cell r="S857" t="str">
            <v/>
          </cell>
          <cell r="T857">
            <v>64531000</v>
          </cell>
          <cell r="U857" t="str">
            <v/>
          </cell>
          <cell r="V857" t="str">
            <v/>
          </cell>
          <cell r="W857" t="str">
            <v/>
          </cell>
          <cell r="X857" t="str">
            <v/>
          </cell>
          <cell r="Y857" t="str">
            <v/>
          </cell>
          <cell r="Z857" t="str">
            <v/>
          </cell>
          <cell r="AA857" t="str">
            <v>brak CC</v>
          </cell>
          <cell r="AB857" t="str">
            <v/>
          </cell>
          <cell r="AC857" t="str">
            <v/>
          </cell>
          <cell r="AD857" t="str">
            <v/>
          </cell>
          <cell r="AE857" t="str">
            <v/>
          </cell>
          <cell r="AF857" t="str">
            <v/>
          </cell>
          <cell r="AG857" t="str">
            <v/>
          </cell>
          <cell r="AH857" t="str">
            <v/>
          </cell>
          <cell r="AI857" t="str">
            <v/>
          </cell>
          <cell r="AJ857" t="str">
            <v/>
          </cell>
          <cell r="AK857" t="str">
            <v/>
          </cell>
          <cell r="AL857" t="str">
            <v/>
          </cell>
          <cell r="AM857" t="str">
            <v/>
          </cell>
        </row>
        <row r="858">
          <cell r="H858" t="str">
            <v>J13_M02_4378_Z2100_65205</v>
          </cell>
          <cell r="J858" t="str">
            <v>65205_Ubezpieczenia społeczne - umowy cywilnoprawne</v>
          </cell>
          <cell r="K858">
            <v>0</v>
          </cell>
          <cell r="L858">
            <v>0</v>
          </cell>
          <cell r="M858">
            <v>0</v>
          </cell>
          <cell r="N858">
            <v>1</v>
          </cell>
          <cell r="O858">
            <v>0</v>
          </cell>
          <cell r="P858">
            <v>0</v>
          </cell>
          <cell r="Q858" t="str">
            <v>J13M024378Z210065205</v>
          </cell>
          <cell r="R858" t="str">
            <v/>
          </cell>
          <cell r="S858" t="str">
            <v/>
          </cell>
          <cell r="T858">
            <v>64513000</v>
          </cell>
          <cell r="U858" t="str">
            <v/>
          </cell>
          <cell r="V858" t="str">
            <v/>
          </cell>
          <cell r="W858" t="str">
            <v/>
          </cell>
          <cell r="X858" t="str">
            <v/>
          </cell>
          <cell r="Y858" t="str">
            <v/>
          </cell>
          <cell r="Z858" t="str">
            <v/>
          </cell>
          <cell r="AA858" t="str">
            <v>brak CC</v>
          </cell>
          <cell r="AB858" t="str">
            <v/>
          </cell>
          <cell r="AC858" t="str">
            <v/>
          </cell>
          <cell r="AD858" t="str">
            <v/>
          </cell>
          <cell r="AE858" t="str">
            <v/>
          </cell>
          <cell r="AF858" t="str">
            <v/>
          </cell>
          <cell r="AG858" t="str">
            <v/>
          </cell>
          <cell r="AH858" t="str">
            <v/>
          </cell>
          <cell r="AI858" t="str">
            <v/>
          </cell>
          <cell r="AJ858" t="str">
            <v/>
          </cell>
          <cell r="AK858" t="str">
            <v/>
          </cell>
          <cell r="AL858" t="str">
            <v/>
          </cell>
          <cell r="AM858" t="str">
            <v/>
          </cell>
        </row>
        <row r="859">
          <cell r="H859" t="str">
            <v>J13_M02_4378_Z2100_65206</v>
          </cell>
          <cell r="J859" t="str">
            <v>65206_PPK pracodawca - umowy cywilnoprawne</v>
          </cell>
          <cell r="K859">
            <v>0</v>
          </cell>
          <cell r="L859">
            <v>0</v>
          </cell>
          <cell r="M859">
            <v>0</v>
          </cell>
          <cell r="N859">
            <v>1</v>
          </cell>
          <cell r="O859">
            <v>0</v>
          </cell>
          <cell r="P859">
            <v>0</v>
          </cell>
          <cell r="Q859" t="str">
            <v>J13M024378Z210065206</v>
          </cell>
          <cell r="R859" t="str">
            <v/>
          </cell>
          <cell r="S859" t="str">
            <v/>
          </cell>
          <cell r="T859">
            <v>64532000</v>
          </cell>
          <cell r="U859" t="str">
            <v/>
          </cell>
          <cell r="V859" t="str">
            <v/>
          </cell>
          <cell r="W859" t="str">
            <v/>
          </cell>
          <cell r="X859" t="str">
            <v/>
          </cell>
          <cell r="Y859" t="str">
            <v/>
          </cell>
          <cell r="Z859" t="str">
            <v/>
          </cell>
          <cell r="AA859" t="str">
            <v>brak CC</v>
          </cell>
          <cell r="AB859" t="str">
            <v/>
          </cell>
          <cell r="AC859" t="str">
            <v/>
          </cell>
          <cell r="AD859" t="str">
            <v/>
          </cell>
          <cell r="AE859" t="str">
            <v/>
          </cell>
          <cell r="AF859" t="str">
            <v/>
          </cell>
          <cell r="AG859" t="str">
            <v/>
          </cell>
          <cell r="AH859" t="str">
            <v/>
          </cell>
          <cell r="AI859" t="str">
            <v/>
          </cell>
          <cell r="AJ859" t="str">
            <v/>
          </cell>
          <cell r="AK859" t="str">
            <v/>
          </cell>
          <cell r="AL859" t="str">
            <v/>
          </cell>
          <cell r="AM859" t="str">
            <v/>
          </cell>
        </row>
        <row r="860">
          <cell r="H860" t="str">
            <v>-</v>
          </cell>
          <cell r="J860" t="str">
            <v>4463_RECEPTION FACTORY</v>
          </cell>
          <cell r="K860">
            <v>740729.07000000007</v>
          </cell>
          <cell r="L860">
            <v>807953.85877639998</v>
          </cell>
          <cell r="M860">
            <v>1548682.9287764002</v>
          </cell>
          <cell r="N860">
            <v>0</v>
          </cell>
          <cell r="O860">
            <v>0</v>
          </cell>
          <cell r="P860">
            <v>0</v>
          </cell>
          <cell r="Q860" t="str">
            <v>-</v>
          </cell>
          <cell r="R860" t="str">
            <v/>
          </cell>
          <cell r="S860" t="str">
            <v/>
          </cell>
          <cell r="T860" t="str">
            <v/>
          </cell>
          <cell r="U860" t="str">
            <v/>
          </cell>
          <cell r="V860" t="str">
            <v/>
          </cell>
          <cell r="W860" t="str">
            <v/>
          </cell>
          <cell r="X860" t="str">
            <v/>
          </cell>
          <cell r="Y860" t="str">
            <v/>
          </cell>
          <cell r="Z860" t="str">
            <v/>
          </cell>
          <cell r="AA860" t="str">
            <v>brak CC</v>
          </cell>
          <cell r="AB860" t="str">
            <v/>
          </cell>
          <cell r="AC860" t="str">
            <v/>
          </cell>
          <cell r="AD860" t="str">
            <v/>
          </cell>
          <cell r="AE860" t="str">
            <v/>
          </cell>
          <cell r="AF860" t="str">
            <v/>
          </cell>
          <cell r="AG860" t="str">
            <v/>
          </cell>
          <cell r="AH860" t="str">
            <v/>
          </cell>
          <cell r="AI860" t="str">
            <v/>
          </cell>
          <cell r="AJ860" t="str">
            <v/>
          </cell>
          <cell r="AK860" t="str">
            <v/>
          </cell>
          <cell r="AL860" t="str">
            <v/>
          </cell>
          <cell r="AM860" t="str">
            <v/>
          </cell>
        </row>
        <row r="861">
          <cell r="H861" t="str">
            <v>-</v>
          </cell>
          <cell r="J861" t="str">
            <v>Z2100_PAYROLL</v>
          </cell>
          <cell r="K861">
            <v>740729.07000000007</v>
          </cell>
          <cell r="L861">
            <v>807953.85877639998</v>
          </cell>
          <cell r="M861">
            <v>1548682.9287764002</v>
          </cell>
          <cell r="N861">
            <v>0</v>
          </cell>
          <cell r="O861">
            <v>0</v>
          </cell>
          <cell r="P861">
            <v>0</v>
          </cell>
          <cell r="Q861" t="str">
            <v>-</v>
          </cell>
          <cell r="R861" t="str">
            <v/>
          </cell>
          <cell r="S861" t="str">
            <v/>
          </cell>
          <cell r="T861" t="str">
            <v/>
          </cell>
          <cell r="U861" t="str">
            <v/>
          </cell>
          <cell r="V861" t="str">
            <v/>
          </cell>
          <cell r="W861" t="str">
            <v/>
          </cell>
          <cell r="X861" t="str">
            <v/>
          </cell>
          <cell r="Y861" t="str">
            <v/>
          </cell>
          <cell r="Z861" t="str">
            <v/>
          </cell>
          <cell r="AA861" t="str">
            <v>brak CC</v>
          </cell>
          <cell r="AB861" t="str">
            <v/>
          </cell>
          <cell r="AC861" t="str">
            <v/>
          </cell>
          <cell r="AD861" t="str">
            <v/>
          </cell>
          <cell r="AE861" t="str">
            <v/>
          </cell>
          <cell r="AF861" t="str">
            <v/>
          </cell>
          <cell r="AG861" t="str">
            <v/>
          </cell>
          <cell r="AH861" t="str">
            <v/>
          </cell>
          <cell r="AI861" t="str">
            <v/>
          </cell>
          <cell r="AJ861" t="str">
            <v/>
          </cell>
          <cell r="AK861" t="str">
            <v/>
          </cell>
          <cell r="AL861" t="str">
            <v/>
          </cell>
          <cell r="AM861" t="str">
            <v/>
          </cell>
        </row>
        <row r="862">
          <cell r="H862" t="str">
            <v>J13_M02_4463_Z2100_65000</v>
          </cell>
          <cell r="J862" t="str">
            <v>65000_Wynagrodzenia - umowy o pracę</v>
          </cell>
          <cell r="K862">
            <v>603092.12000000011</v>
          </cell>
          <cell r="L862">
            <v>646232.86</v>
          </cell>
          <cell r="M862">
            <v>1249324.98</v>
          </cell>
          <cell r="N862">
            <v>1</v>
          </cell>
          <cell r="O862">
            <v>1</v>
          </cell>
          <cell r="P862">
            <v>1</v>
          </cell>
          <cell r="Q862" t="str">
            <v>J13M024463Z210065000</v>
          </cell>
          <cell r="R862" t="str">
            <v>HP</v>
          </cell>
          <cell r="S862" t="str">
            <v>X0</v>
          </cell>
          <cell r="T862" t="str">
            <v/>
          </cell>
          <cell r="U862" t="str">
            <v>Payroll</v>
          </cell>
          <cell r="V862" t="str">
            <v>Group Services</v>
          </cell>
          <cell r="W862" t="str">
            <v>RECEPTION FACTORY</v>
          </cell>
          <cell r="X862" t="str">
            <v>Compensation</v>
          </cell>
          <cell r="Y862" t="str">
            <v>PHPX0XPRF3</v>
          </cell>
          <cell r="Z862" t="str">
            <v xml:space="preserve">Group PAYROLL Serv Reception Factory </v>
          </cell>
          <cell r="AA862">
            <v>0</v>
          </cell>
          <cell r="AB862" t="str">
            <v/>
          </cell>
          <cell r="AC862" t="str">
            <v/>
          </cell>
          <cell r="AD862" t="str">
            <v/>
          </cell>
          <cell r="AE862" t="str">
            <v/>
          </cell>
          <cell r="AF862" t="str">
            <v/>
          </cell>
          <cell r="AG862" t="str">
            <v/>
          </cell>
          <cell r="AH862" t="str">
            <v/>
          </cell>
          <cell r="AI862" t="str">
            <v/>
          </cell>
          <cell r="AJ862" t="str">
            <v/>
          </cell>
          <cell r="AK862" t="str">
            <v/>
          </cell>
          <cell r="AL862" t="str">
            <v/>
          </cell>
          <cell r="AM862" t="str">
            <v/>
          </cell>
        </row>
        <row r="863">
          <cell r="H863" t="str">
            <v>J13_M02_4463_Z2100_65001</v>
          </cell>
          <cell r="J863" t="str">
            <v>65001_Premie</v>
          </cell>
          <cell r="K863">
            <v>13450</v>
          </cell>
          <cell r="L863">
            <v>25322.46</v>
          </cell>
          <cell r="M863">
            <v>38772.46</v>
          </cell>
          <cell r="N863">
            <v>1</v>
          </cell>
          <cell r="O863">
            <v>1</v>
          </cell>
          <cell r="P863">
            <v>1</v>
          </cell>
          <cell r="Q863" t="str">
            <v>J13M024463Z210065001</v>
          </cell>
          <cell r="R863" t="str">
            <v>HP</v>
          </cell>
          <cell r="S863" t="str">
            <v>X0</v>
          </cell>
          <cell r="T863">
            <v>64131000</v>
          </cell>
          <cell r="U863" t="str">
            <v>Payroll</v>
          </cell>
          <cell r="V863" t="str">
            <v>Group Services</v>
          </cell>
          <cell r="W863" t="str">
            <v>RECEPTION FACTORY</v>
          </cell>
          <cell r="X863" t="str">
            <v>Compensation</v>
          </cell>
          <cell r="Y863" t="str">
            <v>PHPX0XPRF3</v>
          </cell>
          <cell r="Z863" t="str">
            <v xml:space="preserve">Group PAYROLL Serv Reception Factory </v>
          </cell>
          <cell r="AA863">
            <v>0</v>
          </cell>
          <cell r="AB863" t="str">
            <v/>
          </cell>
          <cell r="AC863" t="str">
            <v/>
          </cell>
          <cell r="AD863" t="str">
            <v/>
          </cell>
          <cell r="AE863" t="str">
            <v/>
          </cell>
          <cell r="AF863" t="str">
            <v/>
          </cell>
          <cell r="AG863" t="str">
            <v/>
          </cell>
          <cell r="AH863" t="str">
            <v/>
          </cell>
          <cell r="AI863" t="str">
            <v/>
          </cell>
          <cell r="AJ863" t="str">
            <v/>
          </cell>
          <cell r="AK863" t="str">
            <v/>
          </cell>
          <cell r="AL863" t="str">
            <v/>
          </cell>
          <cell r="AM863" t="str">
            <v/>
          </cell>
        </row>
        <row r="864">
          <cell r="H864" t="str">
            <v>J13_M02_4463_Z2100_65005</v>
          </cell>
          <cell r="J864" t="str">
            <v>65005_Wynagrodzenia - umowy cywilno-prawne</v>
          </cell>
          <cell r="K864">
            <v>0</v>
          </cell>
          <cell r="L864">
            <v>0</v>
          </cell>
          <cell r="M864">
            <v>0</v>
          </cell>
          <cell r="N864">
            <v>1</v>
          </cell>
          <cell r="O864">
            <v>0</v>
          </cell>
          <cell r="P864">
            <v>0</v>
          </cell>
          <cell r="Q864" t="str">
            <v>J13M024463Z210065005</v>
          </cell>
          <cell r="R864" t="str">
            <v/>
          </cell>
          <cell r="S864" t="str">
            <v/>
          </cell>
          <cell r="T864">
            <v>64311000</v>
          </cell>
          <cell r="U864" t="str">
            <v/>
          </cell>
          <cell r="V864" t="str">
            <v/>
          </cell>
          <cell r="W864" t="str">
            <v/>
          </cell>
          <cell r="X864" t="str">
            <v/>
          </cell>
          <cell r="Y864" t="str">
            <v/>
          </cell>
          <cell r="Z864" t="str">
            <v/>
          </cell>
          <cell r="AA864" t="str">
            <v>brak CC</v>
          </cell>
          <cell r="AB864" t="str">
            <v/>
          </cell>
          <cell r="AC864" t="str">
            <v/>
          </cell>
          <cell r="AD864" t="str">
            <v/>
          </cell>
          <cell r="AE864" t="str">
            <v/>
          </cell>
          <cell r="AF864" t="str">
            <v/>
          </cell>
          <cell r="AG864" t="str">
            <v/>
          </cell>
          <cell r="AH864" t="str">
            <v/>
          </cell>
          <cell r="AI864" t="str">
            <v/>
          </cell>
          <cell r="AJ864" t="str">
            <v/>
          </cell>
          <cell r="AK864" t="str">
            <v/>
          </cell>
          <cell r="AL864" t="str">
            <v/>
          </cell>
          <cell r="AM864" t="str">
            <v/>
          </cell>
        </row>
        <row r="865">
          <cell r="H865" t="str">
            <v>J13_M02_4463_Z2100_65200</v>
          </cell>
          <cell r="J865" t="str">
            <v>65200_Ubezpieczenia społeczne</v>
          </cell>
          <cell r="K865">
            <v>119856.01000000001</v>
          </cell>
          <cell r="L865">
            <v>131646.45577640002</v>
          </cell>
          <cell r="M865">
            <v>251502.46577640003</v>
          </cell>
          <cell r="N865">
            <v>1</v>
          </cell>
          <cell r="O865">
            <v>1</v>
          </cell>
          <cell r="P865">
            <v>1</v>
          </cell>
          <cell r="Q865" t="str">
            <v>J13M024463Z210065200</v>
          </cell>
          <cell r="R865" t="str">
            <v>HP</v>
          </cell>
          <cell r="S865" t="str">
            <v>X0</v>
          </cell>
          <cell r="T865">
            <v>64511000</v>
          </cell>
          <cell r="U865" t="str">
            <v>Payroll</v>
          </cell>
          <cell r="V865" t="str">
            <v>Group Services</v>
          </cell>
          <cell r="W865" t="str">
            <v>RECEPTION FACTORY</v>
          </cell>
          <cell r="X865" t="str">
            <v>Compensation</v>
          </cell>
          <cell r="Y865" t="str">
            <v>PHPX0XPRF3</v>
          </cell>
          <cell r="Z865" t="str">
            <v xml:space="preserve">Group PAYROLL Serv Reception Factory </v>
          </cell>
          <cell r="AA865">
            <v>0</v>
          </cell>
          <cell r="AB865" t="str">
            <v/>
          </cell>
          <cell r="AC865" t="str">
            <v/>
          </cell>
          <cell r="AD865" t="str">
            <v/>
          </cell>
          <cell r="AE865" t="str">
            <v/>
          </cell>
          <cell r="AF865" t="str">
            <v/>
          </cell>
          <cell r="AG865" t="str">
            <v/>
          </cell>
          <cell r="AH865" t="str">
            <v/>
          </cell>
          <cell r="AI865" t="str">
            <v/>
          </cell>
          <cell r="AJ865" t="str">
            <v/>
          </cell>
          <cell r="AK865" t="str">
            <v/>
          </cell>
          <cell r="AL865" t="str">
            <v/>
          </cell>
          <cell r="AM865" t="str">
            <v/>
          </cell>
        </row>
        <row r="866">
          <cell r="H866" t="str">
            <v>J13_M02_4463_Z2100_65201</v>
          </cell>
          <cell r="J866" t="str">
            <v>65201_PPK pracodawca</v>
          </cell>
          <cell r="K866">
            <v>4330.9400000000005</v>
          </cell>
          <cell r="L866">
            <v>4752.0829999999996</v>
          </cell>
          <cell r="M866">
            <v>9083.023000000001</v>
          </cell>
          <cell r="N866">
            <v>1</v>
          </cell>
          <cell r="O866">
            <v>1</v>
          </cell>
          <cell r="P866">
            <v>1</v>
          </cell>
          <cell r="Q866" t="str">
            <v>J13M024463Z210065201</v>
          </cell>
          <cell r="R866" t="str">
            <v>HP</v>
          </cell>
          <cell r="S866" t="str">
            <v>X0</v>
          </cell>
          <cell r="T866">
            <v>64531000</v>
          </cell>
          <cell r="U866" t="str">
            <v>Payroll</v>
          </cell>
          <cell r="V866" t="str">
            <v>Group Services</v>
          </cell>
          <cell r="W866" t="str">
            <v>RECEPTION FACTORY</v>
          </cell>
          <cell r="X866" t="str">
            <v>Compensation</v>
          </cell>
          <cell r="Y866" t="str">
            <v>PHPX0XPRF3</v>
          </cell>
          <cell r="Z866" t="str">
            <v xml:space="preserve">Group PAYROLL Serv Reception Factory </v>
          </cell>
          <cell r="AA866">
            <v>0</v>
          </cell>
          <cell r="AB866" t="str">
            <v/>
          </cell>
          <cell r="AC866" t="str">
            <v/>
          </cell>
          <cell r="AD866" t="str">
            <v/>
          </cell>
          <cell r="AE866" t="str">
            <v/>
          </cell>
          <cell r="AF866" t="str">
            <v/>
          </cell>
          <cell r="AG866" t="str">
            <v/>
          </cell>
          <cell r="AH866" t="str">
            <v/>
          </cell>
          <cell r="AI866" t="str">
            <v/>
          </cell>
          <cell r="AJ866" t="str">
            <v/>
          </cell>
          <cell r="AK866" t="str">
            <v/>
          </cell>
          <cell r="AL866" t="str">
            <v/>
          </cell>
          <cell r="AM866" t="str">
            <v/>
          </cell>
        </row>
        <row r="867">
          <cell r="H867" t="str">
            <v>J13_M02_4463_Z2100_65205</v>
          </cell>
          <cell r="J867" t="str">
            <v>65205_Ubezpieczenia społeczne - umowy cywilnoprawne</v>
          </cell>
          <cell r="K867">
            <v>0</v>
          </cell>
          <cell r="L867">
            <v>0</v>
          </cell>
          <cell r="M867">
            <v>0</v>
          </cell>
          <cell r="N867">
            <v>1</v>
          </cell>
          <cell r="O867">
            <v>0</v>
          </cell>
          <cell r="P867">
            <v>0</v>
          </cell>
          <cell r="Q867" t="str">
            <v>J13M024463Z210065205</v>
          </cell>
          <cell r="R867" t="str">
            <v/>
          </cell>
          <cell r="S867" t="str">
            <v/>
          </cell>
          <cell r="T867">
            <v>64513000</v>
          </cell>
          <cell r="U867" t="str">
            <v/>
          </cell>
          <cell r="V867" t="str">
            <v/>
          </cell>
          <cell r="W867" t="str">
            <v/>
          </cell>
          <cell r="X867" t="str">
            <v/>
          </cell>
          <cell r="Y867" t="str">
            <v/>
          </cell>
          <cell r="Z867" t="str">
            <v/>
          </cell>
          <cell r="AA867" t="str">
            <v>brak CC</v>
          </cell>
          <cell r="AB867" t="str">
            <v/>
          </cell>
          <cell r="AC867" t="str">
            <v/>
          </cell>
          <cell r="AD867" t="str">
            <v/>
          </cell>
          <cell r="AE867" t="str">
            <v/>
          </cell>
          <cell r="AF867" t="str">
            <v/>
          </cell>
          <cell r="AG867" t="str">
            <v/>
          </cell>
          <cell r="AH867" t="str">
            <v/>
          </cell>
          <cell r="AI867" t="str">
            <v/>
          </cell>
          <cell r="AJ867" t="str">
            <v/>
          </cell>
          <cell r="AK867" t="str">
            <v/>
          </cell>
          <cell r="AL867" t="str">
            <v/>
          </cell>
          <cell r="AM867" t="str">
            <v/>
          </cell>
        </row>
        <row r="868">
          <cell r="H868" t="str">
            <v>J13_M02_4463_Z2100_65206</v>
          </cell>
          <cell r="J868" t="str">
            <v>65206_PPK pracodawca - umowy cywilnoprawne</v>
          </cell>
          <cell r="K868">
            <v>0</v>
          </cell>
          <cell r="L868">
            <v>0</v>
          </cell>
          <cell r="M868">
            <v>0</v>
          </cell>
          <cell r="N868">
            <v>1</v>
          </cell>
          <cell r="O868">
            <v>0</v>
          </cell>
          <cell r="P868">
            <v>0</v>
          </cell>
          <cell r="Q868" t="str">
            <v>J13M024463Z210065206</v>
          </cell>
          <cell r="R868" t="str">
            <v/>
          </cell>
          <cell r="S868" t="str">
            <v/>
          </cell>
          <cell r="T868">
            <v>64532000</v>
          </cell>
          <cell r="U868" t="str">
            <v/>
          </cell>
          <cell r="V868" t="str">
            <v/>
          </cell>
          <cell r="W868" t="str">
            <v/>
          </cell>
          <cell r="X868" t="str">
            <v/>
          </cell>
          <cell r="Y868" t="str">
            <v/>
          </cell>
          <cell r="Z868" t="str">
            <v/>
          </cell>
          <cell r="AA868" t="str">
            <v>brak CC</v>
          </cell>
          <cell r="AB868" t="str">
            <v/>
          </cell>
          <cell r="AC868" t="str">
            <v/>
          </cell>
          <cell r="AD868" t="str">
            <v/>
          </cell>
          <cell r="AE868" t="str">
            <v/>
          </cell>
          <cell r="AF868" t="str">
            <v/>
          </cell>
          <cell r="AG868" t="str">
            <v/>
          </cell>
          <cell r="AH868" t="str">
            <v/>
          </cell>
          <cell r="AI868" t="str">
            <v/>
          </cell>
          <cell r="AJ868" t="str">
            <v/>
          </cell>
          <cell r="AK868" t="str">
            <v/>
          </cell>
          <cell r="AL868" t="str">
            <v/>
          </cell>
          <cell r="AM868" t="str">
            <v/>
          </cell>
        </row>
        <row r="869">
          <cell r="H869" t="str">
            <v>-</v>
          </cell>
          <cell r="J869" t="str">
            <v>4464_PLAYOUT FACTORY</v>
          </cell>
          <cell r="K869">
            <v>3132104.8800000004</v>
          </cell>
          <cell r="L869">
            <v>4163721.6935739992</v>
          </cell>
          <cell r="M869">
            <v>7295826.5735739991</v>
          </cell>
          <cell r="N869">
            <v>0</v>
          </cell>
          <cell r="O869">
            <v>0</v>
          </cell>
          <cell r="P869">
            <v>0</v>
          </cell>
          <cell r="Q869" t="str">
            <v>-</v>
          </cell>
          <cell r="R869" t="str">
            <v/>
          </cell>
          <cell r="S869" t="str">
            <v/>
          </cell>
          <cell r="T869" t="str">
            <v/>
          </cell>
          <cell r="U869" t="str">
            <v/>
          </cell>
          <cell r="V869" t="str">
            <v/>
          </cell>
          <cell r="W869" t="str">
            <v/>
          </cell>
          <cell r="X869" t="str">
            <v/>
          </cell>
          <cell r="Y869" t="str">
            <v/>
          </cell>
          <cell r="Z869" t="str">
            <v/>
          </cell>
          <cell r="AA869" t="str">
            <v>brak CC</v>
          </cell>
          <cell r="AB869" t="str">
            <v/>
          </cell>
          <cell r="AC869" t="str">
            <v/>
          </cell>
          <cell r="AD869" t="str">
            <v/>
          </cell>
          <cell r="AE869" t="str">
            <v/>
          </cell>
          <cell r="AF869" t="str">
            <v/>
          </cell>
          <cell r="AG869" t="str">
            <v/>
          </cell>
          <cell r="AH869" t="str">
            <v/>
          </cell>
          <cell r="AI869" t="str">
            <v/>
          </cell>
          <cell r="AJ869" t="str">
            <v/>
          </cell>
          <cell r="AK869" t="str">
            <v/>
          </cell>
          <cell r="AL869" t="str">
            <v/>
          </cell>
          <cell r="AM869" t="str">
            <v/>
          </cell>
        </row>
        <row r="870">
          <cell r="H870" t="str">
            <v>-</v>
          </cell>
          <cell r="J870" t="str">
            <v>Z2100_PAYROLL</v>
          </cell>
          <cell r="K870">
            <v>3132104.8800000004</v>
          </cell>
          <cell r="L870">
            <v>4163721.6935739992</v>
          </cell>
          <cell r="M870">
            <v>7295826.5735739991</v>
          </cell>
          <cell r="N870">
            <v>0</v>
          </cell>
          <cell r="O870">
            <v>0</v>
          </cell>
          <cell r="P870">
            <v>0</v>
          </cell>
          <cell r="Q870" t="str">
            <v>-</v>
          </cell>
          <cell r="R870" t="str">
            <v/>
          </cell>
          <cell r="S870" t="str">
            <v/>
          </cell>
          <cell r="T870" t="str">
            <v/>
          </cell>
          <cell r="U870" t="str">
            <v/>
          </cell>
          <cell r="V870" t="str">
            <v/>
          </cell>
          <cell r="W870" t="str">
            <v/>
          </cell>
          <cell r="X870" t="str">
            <v/>
          </cell>
          <cell r="Y870" t="str">
            <v/>
          </cell>
          <cell r="Z870" t="str">
            <v/>
          </cell>
          <cell r="AA870" t="str">
            <v>brak CC</v>
          </cell>
          <cell r="AB870" t="str">
            <v/>
          </cell>
          <cell r="AC870" t="str">
            <v/>
          </cell>
          <cell r="AD870" t="str">
            <v/>
          </cell>
          <cell r="AE870" t="str">
            <v/>
          </cell>
          <cell r="AF870" t="str">
            <v/>
          </cell>
          <cell r="AG870" t="str">
            <v/>
          </cell>
          <cell r="AH870" t="str">
            <v/>
          </cell>
          <cell r="AI870" t="str">
            <v/>
          </cell>
          <cell r="AJ870" t="str">
            <v/>
          </cell>
          <cell r="AK870" t="str">
            <v/>
          </cell>
          <cell r="AL870" t="str">
            <v/>
          </cell>
          <cell r="AM870" t="str">
            <v/>
          </cell>
        </row>
        <row r="871">
          <cell r="H871" t="str">
            <v>J13_M02_4464_Z2100_65000</v>
          </cell>
          <cell r="J871" t="str">
            <v>65000_Wynagrodzenia - umowy o pracę</v>
          </cell>
          <cell r="K871">
            <v>2086357.86</v>
          </cell>
          <cell r="L871">
            <v>2722044.9199999995</v>
          </cell>
          <cell r="M871">
            <v>4808402.7799999993</v>
          </cell>
          <cell r="N871">
            <v>1</v>
          </cell>
          <cell r="O871">
            <v>1</v>
          </cell>
          <cell r="P871">
            <v>1</v>
          </cell>
          <cell r="Q871" t="str">
            <v>J13M024464Z210065000</v>
          </cell>
          <cell r="R871" t="str">
            <v>HP</v>
          </cell>
          <cell r="S871" t="str">
            <v>X0</v>
          </cell>
          <cell r="T871" t="str">
            <v/>
          </cell>
          <cell r="U871" t="str">
            <v>Payroll</v>
          </cell>
          <cell r="V871" t="str">
            <v>Group Services</v>
          </cell>
          <cell r="W871" t="str">
            <v>PLAYOUT FACTORY</v>
          </cell>
          <cell r="X871" t="str">
            <v>Compensation</v>
          </cell>
          <cell r="Y871" t="str">
            <v>PHPX0XPPF3</v>
          </cell>
          <cell r="Z871" t="str">
            <v xml:space="preserve">Group PAYROLL Serv Playout Factory  </v>
          </cell>
          <cell r="AA871">
            <v>0</v>
          </cell>
          <cell r="AB871" t="str">
            <v/>
          </cell>
          <cell r="AC871" t="str">
            <v/>
          </cell>
          <cell r="AD871" t="str">
            <v/>
          </cell>
          <cell r="AE871" t="str">
            <v/>
          </cell>
          <cell r="AF871" t="str">
            <v/>
          </cell>
          <cell r="AG871" t="str">
            <v/>
          </cell>
          <cell r="AH871" t="str">
            <v/>
          </cell>
          <cell r="AI871" t="str">
            <v/>
          </cell>
          <cell r="AJ871" t="str">
            <v/>
          </cell>
          <cell r="AK871" t="str">
            <v/>
          </cell>
          <cell r="AL871" t="str">
            <v/>
          </cell>
          <cell r="AM871" t="str">
            <v/>
          </cell>
        </row>
        <row r="872">
          <cell r="H872" t="str">
            <v>J13_M02_4464_Z2100_65001</v>
          </cell>
          <cell r="J872" t="str">
            <v>65001_Premie</v>
          </cell>
          <cell r="K872">
            <v>9400</v>
          </cell>
          <cell r="L872">
            <v>12408</v>
          </cell>
          <cell r="M872">
            <v>21808</v>
          </cell>
          <cell r="N872">
            <v>1</v>
          </cell>
          <cell r="O872">
            <v>1</v>
          </cell>
          <cell r="P872">
            <v>1</v>
          </cell>
          <cell r="Q872" t="str">
            <v>J13M024464Z210065001</v>
          </cell>
          <cell r="R872" t="str">
            <v>HP</v>
          </cell>
          <cell r="S872" t="str">
            <v>X0</v>
          </cell>
          <cell r="T872">
            <v>64131000</v>
          </cell>
          <cell r="U872" t="str">
            <v>Payroll</v>
          </cell>
          <cell r="V872" t="str">
            <v>Group Services</v>
          </cell>
          <cell r="W872" t="str">
            <v>PLAYOUT FACTORY</v>
          </cell>
          <cell r="X872" t="str">
            <v>Compensation</v>
          </cell>
          <cell r="Y872" t="str">
            <v>PHPX0XPPF3</v>
          </cell>
          <cell r="Z872" t="str">
            <v xml:space="preserve">Group PAYROLL Serv Playout Factory  </v>
          </cell>
          <cell r="AA872">
            <v>0</v>
          </cell>
          <cell r="AB872" t="str">
            <v/>
          </cell>
          <cell r="AC872" t="str">
            <v/>
          </cell>
          <cell r="AD872" t="str">
            <v/>
          </cell>
          <cell r="AE872" t="str">
            <v/>
          </cell>
          <cell r="AF872" t="str">
            <v/>
          </cell>
          <cell r="AG872" t="str">
            <v/>
          </cell>
          <cell r="AH872" t="str">
            <v/>
          </cell>
          <cell r="AI872" t="str">
            <v/>
          </cell>
          <cell r="AJ872" t="str">
            <v/>
          </cell>
          <cell r="AK872" t="str">
            <v/>
          </cell>
          <cell r="AL872" t="str">
            <v/>
          </cell>
          <cell r="AM872" t="str">
            <v/>
          </cell>
        </row>
        <row r="873">
          <cell r="H873" t="str">
            <v>J13_M02_4464_Z2100_65005</v>
          </cell>
          <cell r="J873" t="str">
            <v>65005_Wynagrodzenia - umowy cywilno-prawne</v>
          </cell>
          <cell r="K873">
            <v>582441</v>
          </cell>
          <cell r="L873">
            <v>728528.5199999999</v>
          </cell>
          <cell r="M873">
            <v>1310969.52</v>
          </cell>
          <cell r="N873">
            <v>1</v>
          </cell>
          <cell r="O873">
            <v>1</v>
          </cell>
          <cell r="P873">
            <v>1</v>
          </cell>
          <cell r="Q873" t="str">
            <v>J13M024464Z210065005</v>
          </cell>
          <cell r="R873" t="str">
            <v>HP</v>
          </cell>
          <cell r="S873" t="str">
            <v>X0</v>
          </cell>
          <cell r="T873">
            <v>64311000</v>
          </cell>
          <cell r="U873" t="str">
            <v>Payroll</v>
          </cell>
          <cell r="V873" t="str">
            <v>Group Services</v>
          </cell>
          <cell r="W873" t="str">
            <v>PLAYOUT FACTORY</v>
          </cell>
          <cell r="X873" t="str">
            <v>Compensation</v>
          </cell>
          <cell r="Y873" t="str">
            <v>PHPX0XPPF3</v>
          </cell>
          <cell r="Z873" t="str">
            <v xml:space="preserve">Group PAYROLL Serv Playout Factory  </v>
          </cell>
          <cell r="AA873">
            <v>0</v>
          </cell>
          <cell r="AB873" t="str">
            <v/>
          </cell>
          <cell r="AC873" t="str">
            <v/>
          </cell>
          <cell r="AD873" t="str">
            <v/>
          </cell>
          <cell r="AE873" t="str">
            <v/>
          </cell>
          <cell r="AF873" t="str">
            <v/>
          </cell>
          <cell r="AG873" t="str">
            <v/>
          </cell>
          <cell r="AH873" t="str">
            <v/>
          </cell>
          <cell r="AI873" t="str">
            <v/>
          </cell>
          <cell r="AJ873" t="str">
            <v/>
          </cell>
          <cell r="AK873" t="str">
            <v/>
          </cell>
          <cell r="AL873" t="str">
            <v/>
          </cell>
          <cell r="AM873" t="str">
            <v/>
          </cell>
        </row>
        <row r="874">
          <cell r="H874" t="str">
            <v>J13_M02_4464_Z2100_65200</v>
          </cell>
          <cell r="J874" t="str">
            <v>65200_Ubezpieczenia społeczne</v>
          </cell>
          <cell r="K874">
            <v>406618.48</v>
          </cell>
          <cell r="L874">
            <v>533534.27767800004</v>
          </cell>
          <cell r="M874">
            <v>940152.75767800002</v>
          </cell>
          <cell r="N874">
            <v>1</v>
          </cell>
          <cell r="O874">
            <v>1</v>
          </cell>
          <cell r="P874">
            <v>1</v>
          </cell>
          <cell r="Q874" t="str">
            <v>J13M024464Z210065200</v>
          </cell>
          <cell r="R874" t="str">
            <v>HP</v>
          </cell>
          <cell r="S874" t="str">
            <v>X0</v>
          </cell>
          <cell r="T874">
            <v>64511000</v>
          </cell>
          <cell r="U874" t="str">
            <v>Payroll</v>
          </cell>
          <cell r="V874" t="str">
            <v>Group Services</v>
          </cell>
          <cell r="W874" t="str">
            <v>PLAYOUT FACTORY</v>
          </cell>
          <cell r="X874" t="str">
            <v>Compensation</v>
          </cell>
          <cell r="Y874" t="str">
            <v>PHPX0XPPF3</v>
          </cell>
          <cell r="Z874" t="str">
            <v xml:space="preserve">Group PAYROLL Serv Playout Factory  </v>
          </cell>
          <cell r="AA874">
            <v>0</v>
          </cell>
          <cell r="AB874" t="str">
            <v/>
          </cell>
          <cell r="AC874" t="str">
            <v/>
          </cell>
          <cell r="AD874" t="str">
            <v/>
          </cell>
          <cell r="AE874" t="str">
            <v/>
          </cell>
          <cell r="AF874" t="str">
            <v/>
          </cell>
          <cell r="AG874" t="str">
            <v/>
          </cell>
          <cell r="AH874" t="str">
            <v/>
          </cell>
          <cell r="AI874" t="str">
            <v/>
          </cell>
          <cell r="AJ874" t="str">
            <v/>
          </cell>
          <cell r="AK874" t="str">
            <v/>
          </cell>
          <cell r="AL874" t="str">
            <v/>
          </cell>
          <cell r="AM874" t="str">
            <v/>
          </cell>
        </row>
        <row r="875">
          <cell r="H875" t="str">
            <v>J13_M02_4464_Z2100_65201</v>
          </cell>
          <cell r="J875" t="str">
            <v>65201_PPK pracodawca</v>
          </cell>
          <cell r="K875">
            <v>25746.789999999997</v>
          </cell>
          <cell r="L875">
            <v>32355.195000000007</v>
          </cell>
          <cell r="M875">
            <v>58101.985000000001</v>
          </cell>
          <cell r="N875">
            <v>1</v>
          </cell>
          <cell r="O875">
            <v>1</v>
          </cell>
          <cell r="P875">
            <v>1</v>
          </cell>
          <cell r="Q875" t="str">
            <v>J13M024464Z210065201</v>
          </cell>
          <cell r="R875" t="str">
            <v>HP</v>
          </cell>
          <cell r="S875" t="str">
            <v>X0</v>
          </cell>
          <cell r="T875">
            <v>64531000</v>
          </cell>
          <cell r="U875" t="str">
            <v>Payroll</v>
          </cell>
          <cell r="V875" t="str">
            <v>Group Services</v>
          </cell>
          <cell r="W875" t="str">
            <v>PLAYOUT FACTORY</v>
          </cell>
          <cell r="X875" t="str">
            <v>Compensation</v>
          </cell>
          <cell r="Y875" t="str">
            <v>PHPX0XPPF3</v>
          </cell>
          <cell r="Z875" t="str">
            <v xml:space="preserve">Group PAYROLL Serv Playout Factory  </v>
          </cell>
          <cell r="AA875">
            <v>0</v>
          </cell>
          <cell r="AB875" t="str">
            <v/>
          </cell>
          <cell r="AC875" t="str">
            <v/>
          </cell>
          <cell r="AD875" t="str">
            <v/>
          </cell>
          <cell r="AE875" t="str">
            <v/>
          </cell>
          <cell r="AF875" t="str">
            <v/>
          </cell>
          <cell r="AG875" t="str">
            <v/>
          </cell>
          <cell r="AH875" t="str">
            <v/>
          </cell>
          <cell r="AI875" t="str">
            <v/>
          </cell>
          <cell r="AJ875" t="str">
            <v/>
          </cell>
          <cell r="AK875" t="str">
            <v/>
          </cell>
          <cell r="AL875" t="str">
            <v/>
          </cell>
          <cell r="AM875" t="str">
            <v/>
          </cell>
        </row>
        <row r="876">
          <cell r="H876" t="str">
            <v>J13_M02_4464_Z2100_65205</v>
          </cell>
          <cell r="J876" t="str">
            <v>65205_Ubezpieczenia społeczne - umowy cywilnoprawne</v>
          </cell>
          <cell r="K876">
            <v>21281.549999999996</v>
          </cell>
          <cell r="L876">
            <v>134687.16089600002</v>
          </cell>
          <cell r="M876">
            <v>155968.710896</v>
          </cell>
          <cell r="N876">
            <v>1</v>
          </cell>
          <cell r="O876">
            <v>1</v>
          </cell>
          <cell r="P876">
            <v>1</v>
          </cell>
          <cell r="Q876" t="str">
            <v>J13M024464Z210065205</v>
          </cell>
          <cell r="R876" t="str">
            <v>HP</v>
          </cell>
          <cell r="S876" t="str">
            <v>X0</v>
          </cell>
          <cell r="T876">
            <v>64513000</v>
          </cell>
          <cell r="U876" t="str">
            <v>Payroll</v>
          </cell>
          <cell r="V876" t="str">
            <v>Group Services</v>
          </cell>
          <cell r="W876" t="str">
            <v>PLAYOUT FACTORY</v>
          </cell>
          <cell r="X876" t="str">
            <v>Compensation</v>
          </cell>
          <cell r="Y876" t="str">
            <v>PHPX0XPPF3</v>
          </cell>
          <cell r="Z876" t="str">
            <v xml:space="preserve">Group PAYROLL Serv Playout Factory  </v>
          </cell>
          <cell r="AA876">
            <v>0</v>
          </cell>
          <cell r="AB876" t="str">
            <v/>
          </cell>
          <cell r="AC876" t="str">
            <v/>
          </cell>
          <cell r="AD876" t="str">
            <v/>
          </cell>
          <cell r="AE876" t="str">
            <v/>
          </cell>
          <cell r="AF876" t="str">
            <v/>
          </cell>
          <cell r="AG876" t="str">
            <v/>
          </cell>
          <cell r="AH876" t="str">
            <v/>
          </cell>
          <cell r="AI876" t="str">
            <v/>
          </cell>
          <cell r="AJ876" t="str">
            <v/>
          </cell>
          <cell r="AK876" t="str">
            <v/>
          </cell>
          <cell r="AL876" t="str">
            <v/>
          </cell>
          <cell r="AM876" t="str">
            <v/>
          </cell>
        </row>
        <row r="877">
          <cell r="H877" t="str">
            <v>J13_M02_4464_Z2100_65206</v>
          </cell>
          <cell r="J877" t="str">
            <v>65206_PPK pracodawca - umowy cywilnoprawne</v>
          </cell>
          <cell r="K877">
            <v>259.2</v>
          </cell>
          <cell r="L877">
            <v>163.62</v>
          </cell>
          <cell r="M877">
            <v>422.82</v>
          </cell>
          <cell r="N877">
            <v>1</v>
          </cell>
          <cell r="O877">
            <v>1</v>
          </cell>
          <cell r="P877">
            <v>1</v>
          </cell>
          <cell r="Q877" t="str">
            <v>J13M024464Z210065206</v>
          </cell>
          <cell r="R877" t="str">
            <v>HP</v>
          </cell>
          <cell r="S877" t="str">
            <v>X0</v>
          </cell>
          <cell r="T877">
            <v>64532000</v>
          </cell>
          <cell r="U877" t="str">
            <v>Payroll</v>
          </cell>
          <cell r="V877" t="str">
            <v>Group Services</v>
          </cell>
          <cell r="W877" t="str">
            <v>PLAYOUT FACTORY</v>
          </cell>
          <cell r="X877" t="str">
            <v>Compensation</v>
          </cell>
          <cell r="Y877" t="str">
            <v>PHPX0XPPF3</v>
          </cell>
          <cell r="Z877" t="str">
            <v xml:space="preserve">Group PAYROLL Serv Playout Factory  </v>
          </cell>
          <cell r="AA877">
            <v>0</v>
          </cell>
          <cell r="AB877" t="str">
            <v/>
          </cell>
          <cell r="AC877" t="str">
            <v/>
          </cell>
          <cell r="AD877" t="str">
            <v/>
          </cell>
          <cell r="AE877" t="str">
            <v/>
          </cell>
          <cell r="AF877" t="str">
            <v/>
          </cell>
          <cell r="AG877" t="str">
            <v/>
          </cell>
          <cell r="AH877" t="str">
            <v/>
          </cell>
          <cell r="AI877" t="str">
            <v/>
          </cell>
          <cell r="AJ877" t="str">
            <v/>
          </cell>
          <cell r="AK877" t="str">
            <v/>
          </cell>
          <cell r="AL877" t="str">
            <v/>
          </cell>
          <cell r="AM877" t="str">
            <v/>
          </cell>
        </row>
        <row r="878">
          <cell r="H878" t="str">
            <v>-</v>
          </cell>
          <cell r="J878" t="str">
            <v>M04_TELETOON+/HYPER+</v>
          </cell>
          <cell r="K878">
            <v>0</v>
          </cell>
          <cell r="L878">
            <v>0</v>
          </cell>
          <cell r="M878">
            <v>0</v>
          </cell>
          <cell r="N878">
            <v>0</v>
          </cell>
          <cell r="O878">
            <v>0</v>
          </cell>
          <cell r="P878">
            <v>0</v>
          </cell>
          <cell r="Q878" t="str">
            <v>-</v>
          </cell>
          <cell r="R878" t="str">
            <v/>
          </cell>
          <cell r="S878" t="str">
            <v/>
          </cell>
          <cell r="T878" t="str">
            <v/>
          </cell>
          <cell r="U878" t="str">
            <v/>
          </cell>
          <cell r="V878" t="str">
            <v/>
          </cell>
          <cell r="W878" t="str">
            <v/>
          </cell>
          <cell r="X878" t="str">
            <v/>
          </cell>
          <cell r="Y878" t="str">
            <v/>
          </cell>
          <cell r="Z878" t="str">
            <v/>
          </cell>
          <cell r="AA878" t="str">
            <v>brak CC</v>
          </cell>
          <cell r="AB878" t="str">
            <v/>
          </cell>
          <cell r="AC878" t="str">
            <v/>
          </cell>
          <cell r="AD878" t="str">
            <v/>
          </cell>
          <cell r="AE878" t="str">
            <v/>
          </cell>
          <cell r="AF878" t="str">
            <v/>
          </cell>
          <cell r="AG878" t="str">
            <v/>
          </cell>
          <cell r="AH878" t="str">
            <v/>
          </cell>
          <cell r="AI878" t="str">
            <v/>
          </cell>
          <cell r="AJ878" t="str">
            <v/>
          </cell>
          <cell r="AK878" t="str">
            <v/>
          </cell>
          <cell r="AL878" t="str">
            <v/>
          </cell>
          <cell r="AM878" t="str">
            <v/>
          </cell>
        </row>
        <row r="879">
          <cell r="H879" t="str">
            <v>-</v>
          </cell>
          <cell r="J879" t="str">
            <v>4200_PAYROLL</v>
          </cell>
          <cell r="K879">
            <v>0</v>
          </cell>
          <cell r="L879">
            <v>0</v>
          </cell>
          <cell r="M879">
            <v>0</v>
          </cell>
          <cell r="N879">
            <v>0</v>
          </cell>
          <cell r="O879">
            <v>0</v>
          </cell>
          <cell r="P879">
            <v>0</v>
          </cell>
          <cell r="Q879" t="str">
            <v>-</v>
          </cell>
          <cell r="R879" t="str">
            <v/>
          </cell>
          <cell r="S879" t="str">
            <v/>
          </cell>
          <cell r="T879" t="str">
            <v/>
          </cell>
          <cell r="U879" t="str">
            <v/>
          </cell>
          <cell r="V879" t="str">
            <v/>
          </cell>
          <cell r="W879" t="str">
            <v/>
          </cell>
          <cell r="X879" t="str">
            <v/>
          </cell>
          <cell r="Y879" t="str">
            <v/>
          </cell>
          <cell r="Z879" t="str">
            <v/>
          </cell>
          <cell r="AA879" t="str">
            <v>brak CC</v>
          </cell>
          <cell r="AB879" t="str">
            <v/>
          </cell>
          <cell r="AC879" t="str">
            <v/>
          </cell>
          <cell r="AD879" t="str">
            <v/>
          </cell>
          <cell r="AE879" t="str">
            <v/>
          </cell>
          <cell r="AF879" t="str">
            <v/>
          </cell>
          <cell r="AG879" t="str">
            <v/>
          </cell>
          <cell r="AH879" t="str">
            <v/>
          </cell>
          <cell r="AI879" t="str">
            <v/>
          </cell>
          <cell r="AJ879" t="str">
            <v/>
          </cell>
          <cell r="AK879" t="str">
            <v/>
          </cell>
          <cell r="AL879" t="str">
            <v/>
          </cell>
          <cell r="AM879" t="str">
            <v/>
          </cell>
        </row>
        <row r="880">
          <cell r="H880" t="str">
            <v>-</v>
          </cell>
          <cell r="J880" t="str">
            <v>Z2100_PAYROLL</v>
          </cell>
          <cell r="K880">
            <v>0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0</v>
          </cell>
          <cell r="Q880" t="str">
            <v>-</v>
          </cell>
          <cell r="R880" t="str">
            <v/>
          </cell>
          <cell r="S880" t="str">
            <v/>
          </cell>
          <cell r="T880" t="str">
            <v/>
          </cell>
          <cell r="U880" t="str">
            <v/>
          </cell>
          <cell r="V880" t="str">
            <v/>
          </cell>
          <cell r="W880" t="str">
            <v/>
          </cell>
          <cell r="X880" t="str">
            <v/>
          </cell>
          <cell r="Y880" t="str">
            <v/>
          </cell>
          <cell r="Z880" t="str">
            <v/>
          </cell>
          <cell r="AA880" t="str">
            <v>brak CC</v>
          </cell>
          <cell r="AB880" t="str">
            <v/>
          </cell>
          <cell r="AC880" t="str">
            <v/>
          </cell>
          <cell r="AD880" t="str">
            <v/>
          </cell>
          <cell r="AE880" t="str">
            <v/>
          </cell>
          <cell r="AF880" t="str">
            <v/>
          </cell>
          <cell r="AG880" t="str">
            <v/>
          </cell>
          <cell r="AH880" t="str">
            <v/>
          </cell>
          <cell r="AI880" t="str">
            <v/>
          </cell>
          <cell r="AJ880" t="str">
            <v/>
          </cell>
          <cell r="AK880" t="str">
            <v/>
          </cell>
          <cell r="AL880" t="str">
            <v/>
          </cell>
          <cell r="AM880" t="str">
            <v/>
          </cell>
        </row>
        <row r="881">
          <cell r="H881" t="str">
            <v>J13_M04_4200_Z2100_64800</v>
          </cell>
          <cell r="J881" t="str">
            <v>64800_Usługi doradcze stałe</v>
          </cell>
          <cell r="K881">
            <v>0</v>
          </cell>
          <cell r="L881">
            <v>0</v>
          </cell>
          <cell r="M881">
            <v>0</v>
          </cell>
          <cell r="N881">
            <v>1</v>
          </cell>
          <cell r="O881">
            <v>0</v>
          </cell>
          <cell r="P881">
            <v>0</v>
          </cell>
          <cell r="Q881" t="str">
            <v>J13M044200Z210064800</v>
          </cell>
          <cell r="R881" t="str">
            <v/>
          </cell>
          <cell r="S881" t="str">
            <v/>
          </cell>
          <cell r="T881">
            <v>64153000</v>
          </cell>
          <cell r="U881" t="str">
            <v/>
          </cell>
          <cell r="V881" t="str">
            <v/>
          </cell>
          <cell r="W881" t="str">
            <v/>
          </cell>
          <cell r="X881" t="str">
            <v/>
          </cell>
          <cell r="Y881" t="str">
            <v/>
          </cell>
          <cell r="Z881" t="str">
            <v/>
          </cell>
          <cell r="AA881" t="str">
            <v>brak CC</v>
          </cell>
          <cell r="AB881" t="str">
            <v/>
          </cell>
          <cell r="AC881" t="str">
            <v/>
          </cell>
          <cell r="AD881" t="str">
            <v/>
          </cell>
          <cell r="AE881" t="str">
            <v/>
          </cell>
          <cell r="AF881" t="str">
            <v/>
          </cell>
          <cell r="AG881" t="str">
            <v/>
          </cell>
          <cell r="AH881" t="str">
            <v/>
          </cell>
          <cell r="AI881" t="str">
            <v/>
          </cell>
          <cell r="AJ881" t="str">
            <v/>
          </cell>
          <cell r="AK881" t="str">
            <v/>
          </cell>
          <cell r="AL881" t="str">
            <v/>
          </cell>
          <cell r="AM881" t="str">
            <v/>
          </cell>
        </row>
        <row r="882">
          <cell r="H882" t="str">
            <v>J13_M04_4200_Z2100_64900</v>
          </cell>
          <cell r="J882" t="str">
            <v>64900_Usługi agencji pracy tymczasowej</v>
          </cell>
          <cell r="K882">
            <v>0</v>
          </cell>
          <cell r="L882">
            <v>0</v>
          </cell>
          <cell r="M882">
            <v>0</v>
          </cell>
          <cell r="N882">
            <v>1</v>
          </cell>
          <cell r="O882">
            <v>0</v>
          </cell>
          <cell r="P882">
            <v>0</v>
          </cell>
          <cell r="Q882" t="str">
            <v>J13M044200Z210064900</v>
          </cell>
          <cell r="R882" t="str">
            <v/>
          </cell>
          <cell r="S882" t="str">
            <v/>
          </cell>
          <cell r="T882" t="str">
            <v/>
          </cell>
          <cell r="U882" t="str">
            <v/>
          </cell>
          <cell r="V882" t="str">
            <v/>
          </cell>
          <cell r="W882" t="str">
            <v/>
          </cell>
          <cell r="X882" t="str">
            <v/>
          </cell>
          <cell r="Y882" t="str">
            <v/>
          </cell>
          <cell r="Z882" t="str">
            <v/>
          </cell>
          <cell r="AA882" t="str">
            <v>brak CC</v>
          </cell>
          <cell r="AB882" t="str">
            <v/>
          </cell>
          <cell r="AC882" t="str">
            <v/>
          </cell>
          <cell r="AD882" t="str">
            <v/>
          </cell>
          <cell r="AE882" t="str">
            <v/>
          </cell>
          <cell r="AF882" t="str">
            <v/>
          </cell>
          <cell r="AG882" t="str">
            <v/>
          </cell>
          <cell r="AH882" t="str">
            <v/>
          </cell>
          <cell r="AI882" t="str">
            <v/>
          </cell>
          <cell r="AJ882" t="str">
            <v/>
          </cell>
          <cell r="AK882" t="str">
            <v/>
          </cell>
          <cell r="AL882" t="str">
            <v/>
          </cell>
          <cell r="AM882" t="str">
            <v/>
          </cell>
        </row>
        <row r="883">
          <cell r="H883" t="str">
            <v>J13_M04_4200_Z2100_65000</v>
          </cell>
          <cell r="J883" t="str">
            <v>65000_Wynagrodzenia - umowy o pracę</v>
          </cell>
          <cell r="K883">
            <v>0</v>
          </cell>
          <cell r="L883">
            <v>0</v>
          </cell>
          <cell r="M883">
            <v>0</v>
          </cell>
          <cell r="N883">
            <v>1</v>
          </cell>
          <cell r="O883">
            <v>0</v>
          </cell>
          <cell r="P883">
            <v>0</v>
          </cell>
          <cell r="Q883" t="str">
            <v>J13M044200Z210065000</v>
          </cell>
          <cell r="R883" t="str">
            <v/>
          </cell>
          <cell r="S883" t="str">
            <v/>
          </cell>
          <cell r="T883" t="str">
            <v/>
          </cell>
          <cell r="U883" t="str">
            <v/>
          </cell>
          <cell r="V883" t="str">
            <v/>
          </cell>
          <cell r="W883" t="str">
            <v/>
          </cell>
          <cell r="X883" t="str">
            <v/>
          </cell>
          <cell r="Y883" t="str">
            <v/>
          </cell>
          <cell r="Z883" t="str">
            <v/>
          </cell>
          <cell r="AA883" t="str">
            <v>brak CC</v>
          </cell>
          <cell r="AB883" t="str">
            <v/>
          </cell>
          <cell r="AC883" t="str">
            <v/>
          </cell>
          <cell r="AD883" t="str">
            <v/>
          </cell>
          <cell r="AE883" t="str">
            <v/>
          </cell>
          <cell r="AF883" t="str">
            <v/>
          </cell>
          <cell r="AG883" t="str">
            <v/>
          </cell>
          <cell r="AH883" t="str">
            <v/>
          </cell>
          <cell r="AI883" t="str">
            <v/>
          </cell>
          <cell r="AJ883" t="str">
            <v/>
          </cell>
          <cell r="AK883" t="str">
            <v/>
          </cell>
          <cell r="AL883" t="str">
            <v/>
          </cell>
          <cell r="AM883" t="str">
            <v/>
          </cell>
        </row>
        <row r="884">
          <cell r="H884" t="str">
            <v>J13_M04_4200_Z2100_65001</v>
          </cell>
          <cell r="J884" t="str">
            <v>65001_Premie</v>
          </cell>
          <cell r="K884">
            <v>0</v>
          </cell>
          <cell r="L884">
            <v>0</v>
          </cell>
          <cell r="M884">
            <v>0</v>
          </cell>
          <cell r="N884">
            <v>1</v>
          </cell>
          <cell r="O884">
            <v>0</v>
          </cell>
          <cell r="P884">
            <v>0</v>
          </cell>
          <cell r="Q884" t="str">
            <v>J13M044200Z210065001</v>
          </cell>
          <cell r="R884" t="str">
            <v/>
          </cell>
          <cell r="S884" t="str">
            <v/>
          </cell>
          <cell r="T884">
            <v>64131000</v>
          </cell>
          <cell r="U884" t="str">
            <v/>
          </cell>
          <cell r="V884" t="str">
            <v/>
          </cell>
          <cell r="W884" t="str">
            <v/>
          </cell>
          <cell r="X884" t="str">
            <v/>
          </cell>
          <cell r="Y884" t="str">
            <v/>
          </cell>
          <cell r="Z884" t="str">
            <v/>
          </cell>
          <cell r="AA884" t="str">
            <v>brak CC</v>
          </cell>
          <cell r="AB884" t="str">
            <v/>
          </cell>
          <cell r="AC884" t="str">
            <v/>
          </cell>
          <cell r="AD884" t="str">
            <v/>
          </cell>
          <cell r="AE884" t="str">
            <v/>
          </cell>
          <cell r="AF884" t="str">
            <v/>
          </cell>
          <cell r="AG884" t="str">
            <v/>
          </cell>
          <cell r="AH884" t="str">
            <v/>
          </cell>
          <cell r="AI884" t="str">
            <v/>
          </cell>
          <cell r="AJ884" t="str">
            <v/>
          </cell>
          <cell r="AK884" t="str">
            <v/>
          </cell>
          <cell r="AL884" t="str">
            <v/>
          </cell>
          <cell r="AM884" t="str">
            <v/>
          </cell>
        </row>
        <row r="885">
          <cell r="H885" t="str">
            <v>J13_M04_4200_Z2100_65005</v>
          </cell>
          <cell r="J885" t="str">
            <v>65005_Wynagrodzenia - umowy cywilno-prawne</v>
          </cell>
          <cell r="K885">
            <v>0</v>
          </cell>
          <cell r="L885">
            <v>0</v>
          </cell>
          <cell r="M885">
            <v>0</v>
          </cell>
          <cell r="N885">
            <v>1</v>
          </cell>
          <cell r="O885">
            <v>0</v>
          </cell>
          <cell r="P885">
            <v>0</v>
          </cell>
          <cell r="Q885" t="str">
            <v>J13M044200Z210065005</v>
          </cell>
          <cell r="R885" t="str">
            <v/>
          </cell>
          <cell r="S885" t="str">
            <v/>
          </cell>
          <cell r="T885">
            <v>64311000</v>
          </cell>
          <cell r="U885" t="str">
            <v/>
          </cell>
          <cell r="V885" t="str">
            <v/>
          </cell>
          <cell r="W885" t="str">
            <v/>
          </cell>
          <cell r="X885" t="str">
            <v/>
          </cell>
          <cell r="Y885" t="str">
            <v/>
          </cell>
          <cell r="Z885" t="str">
            <v/>
          </cell>
          <cell r="AA885" t="str">
            <v>brak CC</v>
          </cell>
          <cell r="AB885" t="str">
            <v/>
          </cell>
          <cell r="AC885" t="str">
            <v/>
          </cell>
          <cell r="AD885" t="str">
            <v/>
          </cell>
          <cell r="AE885" t="str">
            <v/>
          </cell>
          <cell r="AF885" t="str">
            <v/>
          </cell>
          <cell r="AG885" t="str">
            <v/>
          </cell>
          <cell r="AH885" t="str">
            <v/>
          </cell>
          <cell r="AI885" t="str">
            <v/>
          </cell>
          <cell r="AJ885" t="str">
            <v/>
          </cell>
          <cell r="AK885" t="str">
            <v/>
          </cell>
          <cell r="AL885" t="str">
            <v/>
          </cell>
          <cell r="AM885" t="str">
            <v/>
          </cell>
        </row>
        <row r="886">
          <cell r="H886" t="str">
            <v>J13_M04_4200_Z2100_65200</v>
          </cell>
          <cell r="J886" t="str">
            <v>65200_Ubezpieczenia społeczne</v>
          </cell>
          <cell r="K886">
            <v>0</v>
          </cell>
          <cell r="L886">
            <v>0</v>
          </cell>
          <cell r="M886">
            <v>0</v>
          </cell>
          <cell r="N886">
            <v>1</v>
          </cell>
          <cell r="O886">
            <v>0</v>
          </cell>
          <cell r="P886">
            <v>0</v>
          </cell>
          <cell r="Q886" t="str">
            <v>J13M044200Z210065200</v>
          </cell>
          <cell r="R886" t="str">
            <v/>
          </cell>
          <cell r="S886" t="str">
            <v/>
          </cell>
          <cell r="T886">
            <v>64511000</v>
          </cell>
          <cell r="U886" t="str">
            <v/>
          </cell>
          <cell r="V886" t="str">
            <v/>
          </cell>
          <cell r="W886" t="str">
            <v/>
          </cell>
          <cell r="X886" t="str">
            <v/>
          </cell>
          <cell r="Y886" t="str">
            <v/>
          </cell>
          <cell r="Z886" t="str">
            <v/>
          </cell>
          <cell r="AA886" t="str">
            <v>brak CC</v>
          </cell>
          <cell r="AB886" t="str">
            <v/>
          </cell>
          <cell r="AC886" t="str">
            <v/>
          </cell>
          <cell r="AD886" t="str">
            <v/>
          </cell>
          <cell r="AE886" t="str">
            <v/>
          </cell>
          <cell r="AF886" t="str">
            <v/>
          </cell>
          <cell r="AG886" t="str">
            <v/>
          </cell>
          <cell r="AH886" t="str">
            <v/>
          </cell>
          <cell r="AI886" t="str">
            <v/>
          </cell>
          <cell r="AJ886" t="str">
            <v/>
          </cell>
          <cell r="AK886" t="str">
            <v/>
          </cell>
          <cell r="AL886" t="str">
            <v/>
          </cell>
          <cell r="AM886" t="str">
            <v/>
          </cell>
        </row>
        <row r="887">
          <cell r="H887" t="str">
            <v>-</v>
          </cell>
          <cell r="J887" t="str">
            <v>M05_MINIMINI+</v>
          </cell>
          <cell r="K887">
            <v>-20610.3</v>
          </cell>
          <cell r="L887">
            <v>0</v>
          </cell>
          <cell r="M887">
            <v>-20610.3</v>
          </cell>
          <cell r="N887">
            <v>0</v>
          </cell>
          <cell r="O887">
            <v>0</v>
          </cell>
          <cell r="P887">
            <v>0</v>
          </cell>
          <cell r="Q887" t="str">
            <v>-</v>
          </cell>
          <cell r="R887" t="str">
            <v/>
          </cell>
          <cell r="S887" t="str">
            <v/>
          </cell>
          <cell r="T887" t="str">
            <v/>
          </cell>
          <cell r="U887" t="str">
            <v/>
          </cell>
          <cell r="V887" t="str">
            <v/>
          </cell>
          <cell r="W887" t="str">
            <v/>
          </cell>
          <cell r="X887" t="str">
            <v/>
          </cell>
          <cell r="Y887" t="str">
            <v/>
          </cell>
          <cell r="Z887" t="str">
            <v/>
          </cell>
          <cell r="AA887" t="str">
            <v>brak CC</v>
          </cell>
          <cell r="AB887" t="str">
            <v/>
          </cell>
          <cell r="AC887" t="str">
            <v/>
          </cell>
          <cell r="AD887" t="str">
            <v/>
          </cell>
          <cell r="AE887" t="str">
            <v/>
          </cell>
          <cell r="AF887" t="str">
            <v/>
          </cell>
          <cell r="AG887" t="str">
            <v/>
          </cell>
          <cell r="AH887" t="str">
            <v/>
          </cell>
          <cell r="AI887" t="str">
            <v/>
          </cell>
          <cell r="AJ887" t="str">
            <v/>
          </cell>
          <cell r="AK887" t="str">
            <v/>
          </cell>
          <cell r="AL887" t="str">
            <v/>
          </cell>
          <cell r="AM887" t="str">
            <v/>
          </cell>
        </row>
        <row r="888">
          <cell r="H888" t="str">
            <v>-</v>
          </cell>
          <cell r="J888" t="str">
            <v>4200_PAYROLL</v>
          </cell>
          <cell r="K888">
            <v>0</v>
          </cell>
          <cell r="L888">
            <v>0</v>
          </cell>
          <cell r="M888">
            <v>0</v>
          </cell>
          <cell r="N888">
            <v>0</v>
          </cell>
          <cell r="O888">
            <v>0</v>
          </cell>
          <cell r="P888">
            <v>0</v>
          </cell>
          <cell r="Q888" t="str">
            <v>-</v>
          </cell>
          <cell r="R888" t="str">
            <v/>
          </cell>
          <cell r="S888" t="str">
            <v/>
          </cell>
          <cell r="T888" t="str">
            <v/>
          </cell>
          <cell r="U888" t="str">
            <v/>
          </cell>
          <cell r="V888" t="str">
            <v/>
          </cell>
          <cell r="W888" t="str">
            <v/>
          </cell>
          <cell r="X888" t="str">
            <v/>
          </cell>
          <cell r="Y888" t="str">
            <v/>
          </cell>
          <cell r="Z888" t="str">
            <v/>
          </cell>
          <cell r="AA888" t="str">
            <v>brak CC</v>
          </cell>
          <cell r="AB888" t="str">
            <v/>
          </cell>
          <cell r="AC888" t="str">
            <v/>
          </cell>
          <cell r="AD888" t="str">
            <v/>
          </cell>
          <cell r="AE888" t="str">
            <v/>
          </cell>
          <cell r="AF888" t="str">
            <v/>
          </cell>
          <cell r="AG888" t="str">
            <v/>
          </cell>
          <cell r="AH888" t="str">
            <v/>
          </cell>
          <cell r="AI888" t="str">
            <v/>
          </cell>
          <cell r="AJ888" t="str">
            <v/>
          </cell>
          <cell r="AK888" t="str">
            <v/>
          </cell>
          <cell r="AL888" t="str">
            <v/>
          </cell>
          <cell r="AM888" t="str">
            <v/>
          </cell>
        </row>
        <row r="889">
          <cell r="H889" t="str">
            <v>-</v>
          </cell>
          <cell r="J889" t="str">
            <v>Z2100_PAYROLL</v>
          </cell>
          <cell r="K889">
            <v>0</v>
          </cell>
          <cell r="L889">
            <v>0</v>
          </cell>
          <cell r="M889">
            <v>0</v>
          </cell>
          <cell r="N889">
            <v>0</v>
          </cell>
          <cell r="O889">
            <v>0</v>
          </cell>
          <cell r="P889">
            <v>0</v>
          </cell>
          <cell r="Q889" t="str">
            <v>-</v>
          </cell>
          <cell r="R889" t="str">
            <v/>
          </cell>
          <cell r="S889" t="str">
            <v/>
          </cell>
          <cell r="T889" t="str">
            <v/>
          </cell>
          <cell r="U889" t="str">
            <v/>
          </cell>
          <cell r="V889" t="str">
            <v/>
          </cell>
          <cell r="W889" t="str">
            <v/>
          </cell>
          <cell r="X889" t="str">
            <v/>
          </cell>
          <cell r="Y889" t="str">
            <v/>
          </cell>
          <cell r="Z889" t="str">
            <v/>
          </cell>
          <cell r="AA889" t="str">
            <v>brak CC</v>
          </cell>
          <cell r="AB889" t="str">
            <v/>
          </cell>
          <cell r="AC889" t="str">
            <v/>
          </cell>
          <cell r="AD889" t="str">
            <v/>
          </cell>
          <cell r="AE889" t="str">
            <v/>
          </cell>
          <cell r="AF889" t="str">
            <v/>
          </cell>
          <cell r="AG889" t="str">
            <v/>
          </cell>
          <cell r="AH889" t="str">
            <v/>
          </cell>
          <cell r="AI889" t="str">
            <v/>
          </cell>
          <cell r="AJ889" t="str">
            <v/>
          </cell>
          <cell r="AK889" t="str">
            <v/>
          </cell>
          <cell r="AL889" t="str">
            <v/>
          </cell>
          <cell r="AM889" t="str">
            <v/>
          </cell>
        </row>
        <row r="890">
          <cell r="H890" t="str">
            <v>J13_M05_4200_Z2100_64800</v>
          </cell>
          <cell r="J890" t="str">
            <v>64800_Usługi doradcze stałe</v>
          </cell>
          <cell r="K890">
            <v>0</v>
          </cell>
          <cell r="L890">
            <v>0</v>
          </cell>
          <cell r="M890">
            <v>0</v>
          </cell>
          <cell r="N890">
            <v>1</v>
          </cell>
          <cell r="O890">
            <v>0</v>
          </cell>
          <cell r="P890">
            <v>0</v>
          </cell>
          <cell r="Q890" t="str">
            <v>J13M054200Z210064800</v>
          </cell>
          <cell r="R890" t="str">
            <v/>
          </cell>
          <cell r="S890" t="str">
            <v/>
          </cell>
          <cell r="T890">
            <v>64153000</v>
          </cell>
          <cell r="U890" t="str">
            <v/>
          </cell>
          <cell r="V890" t="str">
            <v/>
          </cell>
          <cell r="W890" t="str">
            <v/>
          </cell>
          <cell r="X890" t="str">
            <v/>
          </cell>
          <cell r="Y890" t="str">
            <v/>
          </cell>
          <cell r="Z890" t="str">
            <v/>
          </cell>
          <cell r="AA890" t="str">
            <v>brak CC</v>
          </cell>
          <cell r="AB890" t="str">
            <v/>
          </cell>
          <cell r="AC890" t="str">
            <v/>
          </cell>
          <cell r="AD890" t="str">
            <v/>
          </cell>
          <cell r="AE890" t="str">
            <v/>
          </cell>
          <cell r="AF890" t="str">
            <v/>
          </cell>
          <cell r="AG890" t="str">
            <v/>
          </cell>
          <cell r="AH890" t="str">
            <v/>
          </cell>
          <cell r="AI890" t="str">
            <v/>
          </cell>
          <cell r="AJ890" t="str">
            <v/>
          </cell>
          <cell r="AK890" t="str">
            <v/>
          </cell>
          <cell r="AL890" t="str">
            <v/>
          </cell>
          <cell r="AM890" t="str">
            <v/>
          </cell>
        </row>
        <row r="891">
          <cell r="H891" t="str">
            <v>J13_M05_4200_Z2100_64900</v>
          </cell>
          <cell r="J891" t="str">
            <v>64900_Usługi agencji pracy tymczasowej</v>
          </cell>
          <cell r="K891">
            <v>0</v>
          </cell>
          <cell r="L891">
            <v>0</v>
          </cell>
          <cell r="M891">
            <v>0</v>
          </cell>
          <cell r="N891">
            <v>1</v>
          </cell>
          <cell r="O891">
            <v>0</v>
          </cell>
          <cell r="P891">
            <v>0</v>
          </cell>
          <cell r="Q891" t="str">
            <v>J13M054200Z210064900</v>
          </cell>
          <cell r="R891" t="str">
            <v/>
          </cell>
          <cell r="S891" t="str">
            <v/>
          </cell>
          <cell r="T891" t="str">
            <v/>
          </cell>
          <cell r="U891" t="str">
            <v/>
          </cell>
          <cell r="V891" t="str">
            <v/>
          </cell>
          <cell r="W891" t="str">
            <v/>
          </cell>
          <cell r="X891" t="str">
            <v/>
          </cell>
          <cell r="Y891" t="str">
            <v/>
          </cell>
          <cell r="Z891" t="str">
            <v/>
          </cell>
          <cell r="AA891" t="str">
            <v>brak CC</v>
          </cell>
          <cell r="AB891" t="str">
            <v/>
          </cell>
          <cell r="AC891" t="str">
            <v/>
          </cell>
          <cell r="AD891" t="str">
            <v/>
          </cell>
          <cell r="AE891" t="str">
            <v/>
          </cell>
          <cell r="AF891" t="str">
            <v/>
          </cell>
          <cell r="AG891" t="str">
            <v/>
          </cell>
          <cell r="AH891" t="str">
            <v/>
          </cell>
          <cell r="AI891" t="str">
            <v/>
          </cell>
          <cell r="AJ891" t="str">
            <v/>
          </cell>
          <cell r="AK891" t="str">
            <v/>
          </cell>
          <cell r="AL891" t="str">
            <v/>
          </cell>
          <cell r="AM891" t="str">
            <v/>
          </cell>
        </row>
        <row r="892">
          <cell r="H892" t="str">
            <v>J13_M05_4200_Z2100_65000</v>
          </cell>
          <cell r="J892" t="str">
            <v>65000_Wynagrodzenia - umowy o pracę</v>
          </cell>
          <cell r="K892">
            <v>0</v>
          </cell>
          <cell r="L892">
            <v>0</v>
          </cell>
          <cell r="M892">
            <v>0</v>
          </cell>
          <cell r="N892">
            <v>1</v>
          </cell>
          <cell r="O892">
            <v>0</v>
          </cell>
          <cell r="P892">
            <v>0</v>
          </cell>
          <cell r="Q892" t="str">
            <v>J13M054200Z210065000</v>
          </cell>
          <cell r="R892" t="str">
            <v/>
          </cell>
          <cell r="S892" t="str">
            <v/>
          </cell>
          <cell r="T892" t="str">
            <v/>
          </cell>
          <cell r="U892" t="str">
            <v/>
          </cell>
          <cell r="V892" t="str">
            <v/>
          </cell>
          <cell r="W892" t="str">
            <v/>
          </cell>
          <cell r="X892" t="str">
            <v/>
          </cell>
          <cell r="Y892" t="str">
            <v/>
          </cell>
          <cell r="Z892" t="str">
            <v/>
          </cell>
          <cell r="AA892" t="str">
            <v>brak CC</v>
          </cell>
          <cell r="AB892" t="str">
            <v/>
          </cell>
          <cell r="AC892" t="str">
            <v/>
          </cell>
          <cell r="AD892" t="str">
            <v/>
          </cell>
          <cell r="AE892" t="str">
            <v/>
          </cell>
          <cell r="AF892" t="str">
            <v/>
          </cell>
          <cell r="AG892" t="str">
            <v/>
          </cell>
          <cell r="AH892" t="str">
            <v/>
          </cell>
          <cell r="AI892" t="str">
            <v/>
          </cell>
          <cell r="AJ892" t="str">
            <v/>
          </cell>
          <cell r="AK892" t="str">
            <v/>
          </cell>
          <cell r="AL892" t="str">
            <v/>
          </cell>
          <cell r="AM892" t="str">
            <v/>
          </cell>
        </row>
        <row r="893">
          <cell r="H893" t="str">
            <v>J13_M05_4200_Z2100_65001</v>
          </cell>
          <cell r="J893" t="str">
            <v>65001_Premie</v>
          </cell>
          <cell r="K893">
            <v>0</v>
          </cell>
          <cell r="L893">
            <v>0</v>
          </cell>
          <cell r="M893">
            <v>0</v>
          </cell>
          <cell r="N893">
            <v>1</v>
          </cell>
          <cell r="O893">
            <v>0</v>
          </cell>
          <cell r="P893">
            <v>0</v>
          </cell>
          <cell r="Q893" t="str">
            <v>J13M054200Z210065001</v>
          </cell>
          <cell r="R893" t="str">
            <v/>
          </cell>
          <cell r="S893" t="str">
            <v/>
          </cell>
          <cell r="T893">
            <v>64131000</v>
          </cell>
          <cell r="U893" t="str">
            <v/>
          </cell>
          <cell r="V893" t="str">
            <v/>
          </cell>
          <cell r="W893" t="str">
            <v/>
          </cell>
          <cell r="X893" t="str">
            <v/>
          </cell>
          <cell r="Y893" t="str">
            <v/>
          </cell>
          <cell r="Z893" t="str">
            <v/>
          </cell>
          <cell r="AA893" t="str">
            <v>brak CC</v>
          </cell>
          <cell r="AB893" t="str">
            <v/>
          </cell>
          <cell r="AC893" t="str">
            <v/>
          </cell>
          <cell r="AD893" t="str">
            <v/>
          </cell>
          <cell r="AE893" t="str">
            <v/>
          </cell>
          <cell r="AF893" t="str">
            <v/>
          </cell>
          <cell r="AG893" t="str">
            <v/>
          </cell>
          <cell r="AH893" t="str">
            <v/>
          </cell>
          <cell r="AI893" t="str">
            <v/>
          </cell>
          <cell r="AJ893" t="str">
            <v/>
          </cell>
          <cell r="AK893" t="str">
            <v/>
          </cell>
          <cell r="AL893" t="str">
            <v/>
          </cell>
          <cell r="AM893" t="str">
            <v/>
          </cell>
        </row>
        <row r="894">
          <cell r="H894" t="str">
            <v>J13_M05_4200_Z2100_65005</v>
          </cell>
          <cell r="J894" t="str">
            <v>65005_Wynagrodzenia - umowy cywilno-prawne</v>
          </cell>
          <cell r="K894">
            <v>0</v>
          </cell>
          <cell r="L894">
            <v>0</v>
          </cell>
          <cell r="M894">
            <v>0</v>
          </cell>
          <cell r="N894">
            <v>1</v>
          </cell>
          <cell r="O894">
            <v>0</v>
          </cell>
          <cell r="P894">
            <v>0</v>
          </cell>
          <cell r="Q894" t="str">
            <v>J13M054200Z210065005</v>
          </cell>
          <cell r="R894" t="str">
            <v/>
          </cell>
          <cell r="S894" t="str">
            <v/>
          </cell>
          <cell r="T894">
            <v>64311000</v>
          </cell>
          <cell r="U894" t="str">
            <v/>
          </cell>
          <cell r="V894" t="str">
            <v/>
          </cell>
          <cell r="W894" t="str">
            <v/>
          </cell>
          <cell r="X894" t="str">
            <v/>
          </cell>
          <cell r="Y894" t="str">
            <v/>
          </cell>
          <cell r="Z894" t="str">
            <v/>
          </cell>
          <cell r="AA894" t="str">
            <v>brak CC</v>
          </cell>
          <cell r="AB894" t="str">
            <v/>
          </cell>
          <cell r="AC894" t="str">
            <v/>
          </cell>
          <cell r="AD894" t="str">
            <v/>
          </cell>
          <cell r="AE894" t="str">
            <v/>
          </cell>
          <cell r="AF894" t="str">
            <v/>
          </cell>
          <cell r="AG894" t="str">
            <v/>
          </cell>
          <cell r="AH894" t="str">
            <v/>
          </cell>
          <cell r="AI894" t="str">
            <v/>
          </cell>
          <cell r="AJ894" t="str">
            <v/>
          </cell>
          <cell r="AK894" t="str">
            <v/>
          </cell>
          <cell r="AL894" t="str">
            <v/>
          </cell>
          <cell r="AM894" t="str">
            <v/>
          </cell>
        </row>
        <row r="895">
          <cell r="H895" t="str">
            <v>J13_M05_4200_Z2100_65200</v>
          </cell>
          <cell r="J895" t="str">
            <v>65200_Ubezpieczenia społeczne</v>
          </cell>
          <cell r="K895">
            <v>0</v>
          </cell>
          <cell r="L895">
            <v>0</v>
          </cell>
          <cell r="M895">
            <v>0</v>
          </cell>
          <cell r="N895">
            <v>1</v>
          </cell>
          <cell r="O895">
            <v>0</v>
          </cell>
          <cell r="P895">
            <v>0</v>
          </cell>
          <cell r="Q895" t="str">
            <v>J13M054200Z210065200</v>
          </cell>
          <cell r="R895" t="str">
            <v/>
          </cell>
          <cell r="S895" t="str">
            <v/>
          </cell>
          <cell r="T895">
            <v>64511000</v>
          </cell>
          <cell r="U895" t="str">
            <v/>
          </cell>
          <cell r="V895" t="str">
            <v/>
          </cell>
          <cell r="W895" t="str">
            <v/>
          </cell>
          <cell r="X895" t="str">
            <v/>
          </cell>
          <cell r="Y895" t="str">
            <v/>
          </cell>
          <cell r="Z895" t="str">
            <v/>
          </cell>
          <cell r="AA895" t="str">
            <v>brak CC</v>
          </cell>
          <cell r="AB895" t="str">
            <v/>
          </cell>
          <cell r="AC895" t="str">
            <v/>
          </cell>
          <cell r="AD895" t="str">
            <v/>
          </cell>
          <cell r="AE895" t="str">
            <v/>
          </cell>
          <cell r="AF895" t="str">
            <v/>
          </cell>
          <cell r="AG895" t="str">
            <v/>
          </cell>
          <cell r="AH895" t="str">
            <v/>
          </cell>
          <cell r="AI895" t="str">
            <v/>
          </cell>
          <cell r="AJ895" t="str">
            <v/>
          </cell>
          <cell r="AK895" t="str">
            <v/>
          </cell>
          <cell r="AL895" t="str">
            <v/>
          </cell>
          <cell r="AM895" t="str">
            <v/>
          </cell>
        </row>
        <row r="896">
          <cell r="H896" t="str">
            <v>-</v>
          </cell>
          <cell r="J896" t="str">
            <v>4206_PAYROLL PROCESS DEVELOPMENT</v>
          </cell>
          <cell r="K896">
            <v>0</v>
          </cell>
          <cell r="L896">
            <v>0</v>
          </cell>
          <cell r="M896">
            <v>0</v>
          </cell>
          <cell r="N896">
            <v>0</v>
          </cell>
          <cell r="O896">
            <v>0</v>
          </cell>
          <cell r="P896">
            <v>0</v>
          </cell>
          <cell r="Q896" t="str">
            <v>-</v>
          </cell>
          <cell r="R896" t="str">
            <v/>
          </cell>
          <cell r="S896" t="str">
            <v/>
          </cell>
          <cell r="T896" t="str">
            <v/>
          </cell>
          <cell r="U896" t="str">
            <v/>
          </cell>
          <cell r="V896" t="str">
            <v/>
          </cell>
          <cell r="W896" t="str">
            <v/>
          </cell>
          <cell r="X896" t="str">
            <v/>
          </cell>
          <cell r="Y896" t="str">
            <v/>
          </cell>
          <cell r="Z896" t="str">
            <v/>
          </cell>
          <cell r="AA896" t="str">
            <v>brak CC</v>
          </cell>
          <cell r="AB896" t="str">
            <v/>
          </cell>
          <cell r="AC896" t="str">
            <v/>
          </cell>
          <cell r="AD896" t="str">
            <v/>
          </cell>
          <cell r="AE896" t="str">
            <v/>
          </cell>
          <cell r="AF896" t="str">
            <v/>
          </cell>
          <cell r="AG896" t="str">
            <v/>
          </cell>
          <cell r="AH896" t="str">
            <v/>
          </cell>
          <cell r="AI896" t="str">
            <v/>
          </cell>
          <cell r="AJ896" t="str">
            <v/>
          </cell>
          <cell r="AK896" t="str">
            <v/>
          </cell>
          <cell r="AL896" t="str">
            <v/>
          </cell>
          <cell r="AM896" t="str">
            <v/>
          </cell>
        </row>
        <row r="897">
          <cell r="H897" t="str">
            <v>-</v>
          </cell>
          <cell r="J897" t="str">
            <v>Z2100_PAYROLL</v>
          </cell>
          <cell r="K897">
            <v>0</v>
          </cell>
          <cell r="L897">
            <v>0</v>
          </cell>
          <cell r="M897">
            <v>0</v>
          </cell>
          <cell r="N897">
            <v>0</v>
          </cell>
          <cell r="O897">
            <v>0</v>
          </cell>
          <cell r="P897">
            <v>0</v>
          </cell>
          <cell r="Q897" t="str">
            <v>-</v>
          </cell>
          <cell r="R897" t="str">
            <v/>
          </cell>
          <cell r="S897" t="str">
            <v/>
          </cell>
          <cell r="T897" t="str">
            <v/>
          </cell>
          <cell r="U897" t="str">
            <v/>
          </cell>
          <cell r="V897" t="str">
            <v/>
          </cell>
          <cell r="W897" t="str">
            <v/>
          </cell>
          <cell r="X897" t="str">
            <v/>
          </cell>
          <cell r="Y897" t="str">
            <v/>
          </cell>
          <cell r="Z897" t="str">
            <v/>
          </cell>
          <cell r="AA897" t="str">
            <v>brak CC</v>
          </cell>
          <cell r="AB897" t="str">
            <v/>
          </cell>
          <cell r="AC897" t="str">
            <v/>
          </cell>
          <cell r="AD897" t="str">
            <v/>
          </cell>
          <cell r="AE897" t="str">
            <v/>
          </cell>
          <cell r="AF897" t="str">
            <v/>
          </cell>
          <cell r="AG897" t="str">
            <v/>
          </cell>
          <cell r="AH897" t="str">
            <v/>
          </cell>
          <cell r="AI897" t="str">
            <v/>
          </cell>
          <cell r="AJ897" t="str">
            <v/>
          </cell>
          <cell r="AK897" t="str">
            <v/>
          </cell>
          <cell r="AL897" t="str">
            <v/>
          </cell>
          <cell r="AM897" t="str">
            <v/>
          </cell>
        </row>
        <row r="898">
          <cell r="H898" t="str">
            <v>J13_M05_4206_Z2100_65000</v>
          </cell>
          <cell r="J898" t="str">
            <v>65000_Wynagrodzenia - umowy o pracę</v>
          </cell>
          <cell r="K898">
            <v>0</v>
          </cell>
          <cell r="L898">
            <v>0</v>
          </cell>
          <cell r="M898">
            <v>0</v>
          </cell>
          <cell r="N898">
            <v>1</v>
          </cell>
          <cell r="O898">
            <v>0</v>
          </cell>
          <cell r="P898">
            <v>0</v>
          </cell>
          <cell r="Q898" t="str">
            <v>J13M054206Z210065000</v>
          </cell>
          <cell r="R898" t="str">
            <v/>
          </cell>
          <cell r="S898" t="str">
            <v/>
          </cell>
          <cell r="T898" t="str">
            <v/>
          </cell>
          <cell r="U898" t="str">
            <v/>
          </cell>
          <cell r="V898" t="str">
            <v/>
          </cell>
          <cell r="W898" t="str">
            <v/>
          </cell>
          <cell r="X898" t="str">
            <v/>
          </cell>
          <cell r="Y898" t="str">
            <v/>
          </cell>
          <cell r="Z898" t="str">
            <v/>
          </cell>
          <cell r="AA898" t="str">
            <v>brak CC</v>
          </cell>
          <cell r="AB898" t="str">
            <v/>
          </cell>
          <cell r="AC898" t="str">
            <v/>
          </cell>
          <cell r="AD898" t="str">
            <v/>
          </cell>
          <cell r="AE898" t="str">
            <v/>
          </cell>
          <cell r="AF898" t="str">
            <v/>
          </cell>
          <cell r="AG898" t="str">
            <v/>
          </cell>
          <cell r="AH898" t="str">
            <v/>
          </cell>
          <cell r="AI898" t="str">
            <v/>
          </cell>
          <cell r="AJ898" t="str">
            <v/>
          </cell>
          <cell r="AK898" t="str">
            <v/>
          </cell>
          <cell r="AL898" t="str">
            <v/>
          </cell>
          <cell r="AM898" t="str">
            <v/>
          </cell>
        </row>
        <row r="899">
          <cell r="H899" t="str">
            <v>J13_M05_4206_Z2100_65200</v>
          </cell>
          <cell r="J899" t="str">
            <v>65200_Ubezpieczenia społeczne</v>
          </cell>
          <cell r="K899">
            <v>0</v>
          </cell>
          <cell r="L899">
            <v>0</v>
          </cell>
          <cell r="M899">
            <v>0</v>
          </cell>
          <cell r="N899">
            <v>1</v>
          </cell>
          <cell r="O899">
            <v>0</v>
          </cell>
          <cell r="P899">
            <v>0</v>
          </cell>
          <cell r="Q899" t="str">
            <v>J13M054206Z210065200</v>
          </cell>
          <cell r="R899" t="str">
            <v/>
          </cell>
          <cell r="S899" t="str">
            <v/>
          </cell>
          <cell r="T899">
            <v>64511000</v>
          </cell>
          <cell r="U899" t="str">
            <v/>
          </cell>
          <cell r="V899" t="str">
            <v/>
          </cell>
          <cell r="W899" t="str">
            <v/>
          </cell>
          <cell r="X899" t="str">
            <v/>
          </cell>
          <cell r="Y899" t="str">
            <v/>
          </cell>
          <cell r="Z899" t="str">
            <v/>
          </cell>
          <cell r="AA899" t="str">
            <v>brak CC</v>
          </cell>
          <cell r="AB899" t="str">
            <v/>
          </cell>
          <cell r="AC899" t="str">
            <v/>
          </cell>
          <cell r="AD899" t="str">
            <v/>
          </cell>
          <cell r="AE899" t="str">
            <v/>
          </cell>
          <cell r="AF899" t="str">
            <v/>
          </cell>
          <cell r="AG899" t="str">
            <v/>
          </cell>
          <cell r="AH899" t="str">
            <v/>
          </cell>
          <cell r="AI899" t="str">
            <v/>
          </cell>
          <cell r="AJ899" t="str">
            <v/>
          </cell>
          <cell r="AK899" t="str">
            <v/>
          </cell>
          <cell r="AL899" t="str">
            <v/>
          </cell>
          <cell r="AM899" t="str">
            <v/>
          </cell>
        </row>
        <row r="900">
          <cell r="H900" t="str">
            <v>-</v>
          </cell>
          <cell r="J900" t="str">
            <v>4246_KIDS</v>
          </cell>
          <cell r="K900">
            <v>-20610.3</v>
          </cell>
          <cell r="L900">
            <v>0</v>
          </cell>
          <cell r="M900">
            <v>-20610.3</v>
          </cell>
          <cell r="N900">
            <v>0</v>
          </cell>
          <cell r="O900">
            <v>0</v>
          </cell>
          <cell r="P900">
            <v>0</v>
          </cell>
          <cell r="Q900" t="str">
            <v>-</v>
          </cell>
          <cell r="R900" t="str">
            <v/>
          </cell>
          <cell r="S900" t="str">
            <v/>
          </cell>
          <cell r="T900" t="str">
            <v/>
          </cell>
          <cell r="U900" t="str">
            <v/>
          </cell>
          <cell r="V900" t="str">
            <v/>
          </cell>
          <cell r="W900" t="str">
            <v/>
          </cell>
          <cell r="X900" t="str">
            <v/>
          </cell>
          <cell r="Y900" t="str">
            <v/>
          </cell>
          <cell r="Z900" t="str">
            <v/>
          </cell>
          <cell r="AA900" t="str">
            <v>brak CC</v>
          </cell>
          <cell r="AB900" t="str">
            <v/>
          </cell>
          <cell r="AC900" t="str">
            <v/>
          </cell>
          <cell r="AD900" t="str">
            <v/>
          </cell>
          <cell r="AE900" t="str">
            <v/>
          </cell>
          <cell r="AF900" t="str">
            <v/>
          </cell>
          <cell r="AG900" t="str">
            <v/>
          </cell>
          <cell r="AH900" t="str">
            <v/>
          </cell>
          <cell r="AI900" t="str">
            <v/>
          </cell>
          <cell r="AJ900" t="str">
            <v/>
          </cell>
          <cell r="AK900" t="str">
            <v/>
          </cell>
          <cell r="AL900" t="str">
            <v/>
          </cell>
          <cell r="AM900" t="str">
            <v/>
          </cell>
        </row>
        <row r="901">
          <cell r="H901" t="str">
            <v>-</v>
          </cell>
          <cell r="J901" t="str">
            <v>Z2100_PAYROLL</v>
          </cell>
          <cell r="K901">
            <v>-20610.3</v>
          </cell>
          <cell r="L901">
            <v>0</v>
          </cell>
          <cell r="M901">
            <v>-20610.3</v>
          </cell>
          <cell r="N901">
            <v>0</v>
          </cell>
          <cell r="O901">
            <v>0</v>
          </cell>
          <cell r="P901">
            <v>0</v>
          </cell>
          <cell r="Q901" t="str">
            <v>-</v>
          </cell>
          <cell r="R901" t="str">
            <v/>
          </cell>
          <cell r="S901" t="str">
            <v/>
          </cell>
          <cell r="T901" t="str">
            <v/>
          </cell>
          <cell r="U901" t="str">
            <v/>
          </cell>
          <cell r="V901" t="str">
            <v/>
          </cell>
          <cell r="W901" t="str">
            <v/>
          </cell>
          <cell r="X901" t="str">
            <v/>
          </cell>
          <cell r="Y901" t="str">
            <v/>
          </cell>
          <cell r="Z901" t="str">
            <v/>
          </cell>
          <cell r="AA901" t="str">
            <v>brak CC</v>
          </cell>
          <cell r="AB901" t="str">
            <v/>
          </cell>
          <cell r="AC901" t="str">
            <v/>
          </cell>
          <cell r="AD901" t="str">
            <v/>
          </cell>
          <cell r="AE901" t="str">
            <v/>
          </cell>
          <cell r="AF901" t="str">
            <v/>
          </cell>
          <cell r="AG901" t="str">
            <v/>
          </cell>
          <cell r="AH901" t="str">
            <v/>
          </cell>
          <cell r="AI901" t="str">
            <v/>
          </cell>
          <cell r="AJ901" t="str">
            <v/>
          </cell>
          <cell r="AK901" t="str">
            <v/>
          </cell>
          <cell r="AL901" t="str">
            <v/>
          </cell>
          <cell r="AM901" t="str">
            <v/>
          </cell>
        </row>
        <row r="902">
          <cell r="H902" t="str">
            <v>J13_M05_4246_Z2100_65000</v>
          </cell>
          <cell r="J902" t="str">
            <v>65000_Wynagrodzenia - umowy o pracę</v>
          </cell>
          <cell r="K902">
            <v>0</v>
          </cell>
          <cell r="L902">
            <v>0</v>
          </cell>
          <cell r="M902">
            <v>0</v>
          </cell>
          <cell r="N902">
            <v>1</v>
          </cell>
          <cell r="O902">
            <v>0</v>
          </cell>
          <cell r="P902">
            <v>0</v>
          </cell>
          <cell r="Q902" t="str">
            <v>J13M054246Z210065000</v>
          </cell>
          <cell r="R902" t="str">
            <v/>
          </cell>
          <cell r="S902" t="str">
            <v/>
          </cell>
          <cell r="T902" t="str">
            <v/>
          </cell>
          <cell r="U902" t="str">
            <v/>
          </cell>
          <cell r="V902" t="str">
            <v/>
          </cell>
          <cell r="W902" t="str">
            <v/>
          </cell>
          <cell r="X902" t="str">
            <v/>
          </cell>
          <cell r="Y902" t="str">
            <v/>
          </cell>
          <cell r="Z902" t="str">
            <v/>
          </cell>
          <cell r="AA902" t="str">
            <v>brak CC</v>
          </cell>
          <cell r="AB902" t="str">
            <v/>
          </cell>
          <cell r="AC902" t="str">
            <v/>
          </cell>
          <cell r="AD902" t="str">
            <v/>
          </cell>
          <cell r="AE902" t="str">
            <v/>
          </cell>
          <cell r="AF902" t="str">
            <v/>
          </cell>
          <cell r="AG902" t="str">
            <v/>
          </cell>
          <cell r="AH902" t="str">
            <v/>
          </cell>
          <cell r="AI902" t="str">
            <v/>
          </cell>
          <cell r="AJ902" t="str">
            <v/>
          </cell>
          <cell r="AK902" t="str">
            <v/>
          </cell>
          <cell r="AL902" t="str">
            <v/>
          </cell>
          <cell r="AM902" t="str">
            <v/>
          </cell>
        </row>
        <row r="903">
          <cell r="H903" t="str">
            <v>J13_M05_4246_Z2100_65001</v>
          </cell>
          <cell r="J903" t="str">
            <v>65001_Premie</v>
          </cell>
          <cell r="K903">
            <v>-17250</v>
          </cell>
          <cell r="L903">
            <v>0</v>
          </cell>
          <cell r="M903">
            <v>-17250</v>
          </cell>
          <cell r="N903">
            <v>1</v>
          </cell>
          <cell r="O903">
            <v>1</v>
          </cell>
          <cell r="P903">
            <v>1</v>
          </cell>
          <cell r="Q903" t="str">
            <v>J13M054246Z210065001</v>
          </cell>
          <cell r="R903" t="str">
            <v>HP</v>
          </cell>
          <cell r="S903" t="str">
            <v>50</v>
          </cell>
          <cell r="T903">
            <v>64131000</v>
          </cell>
          <cell r="U903" t="str">
            <v>Payroll</v>
          </cell>
          <cell r="V903" t="str">
            <v>MINIMINI</v>
          </cell>
          <cell r="W903" t="str">
            <v>Kids</v>
          </cell>
          <cell r="X903" t="str">
            <v>Compensation</v>
          </cell>
          <cell r="Y903" t="str">
            <v>PHP50XP053</v>
          </cell>
          <cell r="Z903" t="str">
            <v xml:space="preserve">PAYROLL Kids Channels </v>
          </cell>
          <cell r="AA903">
            <v>0</v>
          </cell>
          <cell r="AB903" t="str">
            <v/>
          </cell>
          <cell r="AC903" t="str">
            <v/>
          </cell>
          <cell r="AD903" t="str">
            <v/>
          </cell>
          <cell r="AE903" t="str">
            <v/>
          </cell>
          <cell r="AF903" t="str">
            <v/>
          </cell>
          <cell r="AG903" t="str">
            <v/>
          </cell>
          <cell r="AH903" t="str">
            <v/>
          </cell>
          <cell r="AI903" t="str">
            <v/>
          </cell>
          <cell r="AJ903" t="str">
            <v/>
          </cell>
          <cell r="AK903" t="str">
            <v/>
          </cell>
          <cell r="AL903" t="str">
            <v/>
          </cell>
          <cell r="AM903" t="str">
            <v/>
          </cell>
        </row>
        <row r="904">
          <cell r="H904" t="str">
            <v>J13_M05_4246_Z2100_65200</v>
          </cell>
          <cell r="J904" t="str">
            <v>65200_Ubezpieczenia społeczne</v>
          </cell>
          <cell r="K904">
            <v>-3360.3</v>
          </cell>
          <cell r="L904">
            <v>0</v>
          </cell>
          <cell r="M904">
            <v>-3360.3</v>
          </cell>
          <cell r="N904">
            <v>1</v>
          </cell>
          <cell r="O904">
            <v>1</v>
          </cell>
          <cell r="P904">
            <v>1</v>
          </cell>
          <cell r="Q904" t="str">
            <v>J13M054246Z210065200</v>
          </cell>
          <cell r="R904" t="str">
            <v>HP</v>
          </cell>
          <cell r="S904" t="str">
            <v>50</v>
          </cell>
          <cell r="T904">
            <v>64511000</v>
          </cell>
          <cell r="U904" t="str">
            <v>Payroll</v>
          </cell>
          <cell r="V904" t="str">
            <v>MINIMINI</v>
          </cell>
          <cell r="W904" t="str">
            <v>Kids</v>
          </cell>
          <cell r="X904" t="str">
            <v>Compensation</v>
          </cell>
          <cell r="Y904" t="str">
            <v>PHP50XP053</v>
          </cell>
          <cell r="Z904" t="str">
            <v xml:space="preserve">PAYROLL Kids Channels </v>
          </cell>
          <cell r="AA904">
            <v>0</v>
          </cell>
          <cell r="AB904" t="str">
            <v/>
          </cell>
          <cell r="AC904" t="str">
            <v/>
          </cell>
          <cell r="AD904" t="str">
            <v/>
          </cell>
          <cell r="AE904" t="str">
            <v/>
          </cell>
          <cell r="AF904" t="str">
            <v/>
          </cell>
          <cell r="AG904" t="str">
            <v/>
          </cell>
          <cell r="AH904" t="str">
            <v/>
          </cell>
          <cell r="AI904" t="str">
            <v/>
          </cell>
          <cell r="AJ904" t="str">
            <v/>
          </cell>
          <cell r="AK904" t="str">
            <v/>
          </cell>
          <cell r="AL904" t="str">
            <v/>
          </cell>
          <cell r="AM904" t="str">
            <v/>
          </cell>
        </row>
        <row r="905">
          <cell r="H905" t="str">
            <v>J13_M05_4246_Z2100_65201</v>
          </cell>
          <cell r="J905" t="str">
            <v>65201_PPK pracodawca</v>
          </cell>
          <cell r="K905">
            <v>0</v>
          </cell>
          <cell r="L905">
            <v>0</v>
          </cell>
          <cell r="M905">
            <v>0</v>
          </cell>
          <cell r="N905">
            <v>1</v>
          </cell>
          <cell r="O905">
            <v>0</v>
          </cell>
          <cell r="P905">
            <v>0</v>
          </cell>
          <cell r="Q905" t="str">
            <v>J13M054246Z210065201</v>
          </cell>
          <cell r="R905" t="str">
            <v/>
          </cell>
          <cell r="S905" t="str">
            <v/>
          </cell>
          <cell r="T905">
            <v>64531000</v>
          </cell>
          <cell r="U905" t="str">
            <v/>
          </cell>
          <cell r="V905" t="str">
            <v/>
          </cell>
          <cell r="W905" t="str">
            <v/>
          </cell>
          <cell r="X905" t="str">
            <v/>
          </cell>
          <cell r="Y905" t="str">
            <v/>
          </cell>
          <cell r="Z905" t="str">
            <v/>
          </cell>
          <cell r="AA905" t="str">
            <v>brak CC</v>
          </cell>
          <cell r="AB905" t="str">
            <v/>
          </cell>
          <cell r="AC905" t="str">
            <v/>
          </cell>
          <cell r="AD905" t="str">
            <v/>
          </cell>
          <cell r="AE905" t="str">
            <v/>
          </cell>
          <cell r="AF905" t="str">
            <v/>
          </cell>
          <cell r="AG905" t="str">
            <v/>
          </cell>
          <cell r="AH905" t="str">
            <v/>
          </cell>
          <cell r="AI905" t="str">
            <v/>
          </cell>
          <cell r="AJ905" t="str">
            <v/>
          </cell>
          <cell r="AK905" t="str">
            <v/>
          </cell>
          <cell r="AL905" t="str">
            <v/>
          </cell>
          <cell r="AM905" t="str">
            <v/>
          </cell>
        </row>
        <row r="906">
          <cell r="H906" t="str">
            <v>-</v>
          </cell>
          <cell r="J906" t="str">
            <v>M06_ALEKINO+</v>
          </cell>
          <cell r="K906">
            <v>0</v>
          </cell>
          <cell r="L906">
            <v>0</v>
          </cell>
          <cell r="M906">
            <v>0</v>
          </cell>
          <cell r="N906">
            <v>0</v>
          </cell>
          <cell r="O906">
            <v>0</v>
          </cell>
          <cell r="P906">
            <v>0</v>
          </cell>
          <cell r="Q906" t="str">
            <v>-</v>
          </cell>
          <cell r="R906" t="str">
            <v/>
          </cell>
          <cell r="S906" t="str">
            <v/>
          </cell>
          <cell r="T906" t="str">
            <v/>
          </cell>
          <cell r="U906" t="str">
            <v/>
          </cell>
          <cell r="V906" t="str">
            <v/>
          </cell>
          <cell r="W906" t="str">
            <v/>
          </cell>
          <cell r="X906" t="str">
            <v/>
          </cell>
          <cell r="Y906" t="str">
            <v/>
          </cell>
          <cell r="Z906" t="str">
            <v/>
          </cell>
          <cell r="AA906" t="str">
            <v>brak CC</v>
          </cell>
          <cell r="AB906" t="str">
            <v/>
          </cell>
          <cell r="AC906" t="str">
            <v/>
          </cell>
          <cell r="AD906" t="str">
            <v/>
          </cell>
          <cell r="AE906" t="str">
            <v/>
          </cell>
          <cell r="AF906" t="str">
            <v/>
          </cell>
          <cell r="AG906" t="str">
            <v/>
          </cell>
          <cell r="AH906" t="str">
            <v/>
          </cell>
          <cell r="AI906" t="str">
            <v/>
          </cell>
          <cell r="AJ906" t="str">
            <v/>
          </cell>
          <cell r="AK906" t="str">
            <v/>
          </cell>
          <cell r="AL906" t="str">
            <v/>
          </cell>
          <cell r="AM906" t="str">
            <v/>
          </cell>
        </row>
        <row r="907">
          <cell r="H907" t="str">
            <v>-</v>
          </cell>
          <cell r="J907" t="str">
            <v>4200_PAYROLL</v>
          </cell>
          <cell r="K907">
            <v>0</v>
          </cell>
          <cell r="L907">
            <v>0</v>
          </cell>
          <cell r="M907">
            <v>0</v>
          </cell>
          <cell r="N907">
            <v>0</v>
          </cell>
          <cell r="O907">
            <v>0</v>
          </cell>
          <cell r="P907">
            <v>0</v>
          </cell>
          <cell r="Q907" t="str">
            <v>-</v>
          </cell>
          <cell r="R907" t="str">
            <v/>
          </cell>
          <cell r="S907" t="str">
            <v/>
          </cell>
          <cell r="T907" t="str">
            <v/>
          </cell>
          <cell r="U907" t="str">
            <v/>
          </cell>
          <cell r="V907" t="str">
            <v/>
          </cell>
          <cell r="W907" t="str">
            <v/>
          </cell>
          <cell r="X907" t="str">
            <v/>
          </cell>
          <cell r="Y907" t="str">
            <v/>
          </cell>
          <cell r="Z907" t="str">
            <v/>
          </cell>
          <cell r="AA907" t="str">
            <v>brak CC</v>
          </cell>
          <cell r="AB907" t="str">
            <v/>
          </cell>
          <cell r="AC907" t="str">
            <v/>
          </cell>
          <cell r="AD907" t="str">
            <v/>
          </cell>
          <cell r="AE907" t="str">
            <v/>
          </cell>
          <cell r="AF907" t="str">
            <v/>
          </cell>
          <cell r="AG907" t="str">
            <v/>
          </cell>
          <cell r="AH907" t="str">
            <v/>
          </cell>
          <cell r="AI907" t="str">
            <v/>
          </cell>
          <cell r="AJ907" t="str">
            <v/>
          </cell>
          <cell r="AK907" t="str">
            <v/>
          </cell>
          <cell r="AL907" t="str">
            <v/>
          </cell>
          <cell r="AM907" t="str">
            <v/>
          </cell>
        </row>
        <row r="908">
          <cell r="H908" t="str">
            <v>-</v>
          </cell>
          <cell r="J908" t="str">
            <v>Z2100_PAYROLL</v>
          </cell>
          <cell r="K908">
            <v>0</v>
          </cell>
          <cell r="L908">
            <v>0</v>
          </cell>
          <cell r="M908">
            <v>0</v>
          </cell>
          <cell r="N908">
            <v>0</v>
          </cell>
          <cell r="O908">
            <v>0</v>
          </cell>
          <cell r="P908">
            <v>0</v>
          </cell>
          <cell r="Q908" t="str">
            <v>-</v>
          </cell>
          <cell r="R908" t="str">
            <v/>
          </cell>
          <cell r="S908" t="str">
            <v/>
          </cell>
          <cell r="T908" t="str">
            <v/>
          </cell>
          <cell r="U908" t="str">
            <v/>
          </cell>
          <cell r="V908" t="str">
            <v/>
          </cell>
          <cell r="W908" t="str">
            <v/>
          </cell>
          <cell r="X908" t="str">
            <v/>
          </cell>
          <cell r="Y908" t="str">
            <v/>
          </cell>
          <cell r="Z908" t="str">
            <v/>
          </cell>
          <cell r="AA908" t="str">
            <v>brak CC</v>
          </cell>
          <cell r="AB908" t="str">
            <v/>
          </cell>
          <cell r="AC908" t="str">
            <v/>
          </cell>
          <cell r="AD908" t="str">
            <v/>
          </cell>
          <cell r="AE908" t="str">
            <v/>
          </cell>
          <cell r="AF908" t="str">
            <v/>
          </cell>
          <cell r="AG908" t="str">
            <v/>
          </cell>
          <cell r="AH908" t="str">
            <v/>
          </cell>
          <cell r="AI908" t="str">
            <v/>
          </cell>
          <cell r="AJ908" t="str">
            <v/>
          </cell>
          <cell r="AK908" t="str">
            <v/>
          </cell>
          <cell r="AL908" t="str">
            <v/>
          </cell>
          <cell r="AM908" t="str">
            <v/>
          </cell>
        </row>
        <row r="909">
          <cell r="H909" t="str">
            <v>J13_M06_4200_Z2100_64800</v>
          </cell>
          <cell r="J909" t="str">
            <v>64800_Usługi doradcze stałe</v>
          </cell>
          <cell r="K909">
            <v>0</v>
          </cell>
          <cell r="L909">
            <v>0</v>
          </cell>
          <cell r="M909">
            <v>0</v>
          </cell>
          <cell r="N909">
            <v>1</v>
          </cell>
          <cell r="O909">
            <v>0</v>
          </cell>
          <cell r="P909">
            <v>0</v>
          </cell>
          <cell r="Q909" t="str">
            <v>J13M064200Z210064800</v>
          </cell>
          <cell r="R909" t="str">
            <v/>
          </cell>
          <cell r="S909" t="str">
            <v/>
          </cell>
          <cell r="T909">
            <v>64153000</v>
          </cell>
          <cell r="U909" t="str">
            <v/>
          </cell>
          <cell r="V909" t="str">
            <v/>
          </cell>
          <cell r="W909" t="str">
            <v/>
          </cell>
          <cell r="X909" t="str">
            <v/>
          </cell>
          <cell r="Y909" t="str">
            <v/>
          </cell>
          <cell r="Z909" t="str">
            <v/>
          </cell>
          <cell r="AA909" t="str">
            <v>brak CC</v>
          </cell>
          <cell r="AB909" t="str">
            <v/>
          </cell>
          <cell r="AC909" t="str">
            <v/>
          </cell>
          <cell r="AD909" t="str">
            <v/>
          </cell>
          <cell r="AE909" t="str">
            <v/>
          </cell>
          <cell r="AF909" t="str">
            <v/>
          </cell>
          <cell r="AG909" t="str">
            <v/>
          </cell>
          <cell r="AH909" t="str">
            <v/>
          </cell>
          <cell r="AI909" t="str">
            <v/>
          </cell>
          <cell r="AJ909" t="str">
            <v/>
          </cell>
          <cell r="AK909" t="str">
            <v/>
          </cell>
          <cell r="AL909" t="str">
            <v/>
          </cell>
          <cell r="AM909" t="str">
            <v/>
          </cell>
        </row>
        <row r="910">
          <cell r="H910" t="str">
            <v>J13_M06_4200_Z2100_64900</v>
          </cell>
          <cell r="J910" t="str">
            <v>64900_Usługi agencji pracy tymczasowej</v>
          </cell>
          <cell r="K910">
            <v>0</v>
          </cell>
          <cell r="L910">
            <v>0</v>
          </cell>
          <cell r="M910">
            <v>0</v>
          </cell>
          <cell r="N910">
            <v>1</v>
          </cell>
          <cell r="O910">
            <v>0</v>
          </cell>
          <cell r="P910">
            <v>0</v>
          </cell>
          <cell r="Q910" t="str">
            <v>J13M064200Z210064900</v>
          </cell>
          <cell r="R910" t="str">
            <v/>
          </cell>
          <cell r="S910" t="str">
            <v/>
          </cell>
          <cell r="T910" t="str">
            <v/>
          </cell>
          <cell r="U910" t="str">
            <v/>
          </cell>
          <cell r="V910" t="str">
            <v/>
          </cell>
          <cell r="W910" t="str">
            <v/>
          </cell>
          <cell r="X910" t="str">
            <v/>
          </cell>
          <cell r="Y910" t="str">
            <v/>
          </cell>
          <cell r="Z910" t="str">
            <v/>
          </cell>
          <cell r="AA910" t="str">
            <v>brak CC</v>
          </cell>
          <cell r="AB910" t="str">
            <v/>
          </cell>
          <cell r="AC910" t="str">
            <v/>
          </cell>
          <cell r="AD910" t="str">
            <v/>
          </cell>
          <cell r="AE910" t="str">
            <v/>
          </cell>
          <cell r="AF910" t="str">
            <v/>
          </cell>
          <cell r="AG910" t="str">
            <v/>
          </cell>
          <cell r="AH910" t="str">
            <v/>
          </cell>
          <cell r="AI910" t="str">
            <v/>
          </cell>
          <cell r="AJ910" t="str">
            <v/>
          </cell>
          <cell r="AK910" t="str">
            <v/>
          </cell>
          <cell r="AL910" t="str">
            <v/>
          </cell>
          <cell r="AM910" t="str">
            <v/>
          </cell>
        </row>
        <row r="911">
          <cell r="H911" t="str">
            <v>J13_M06_4200_Z2100_65000</v>
          </cell>
          <cell r="J911" t="str">
            <v>65000_Wynagrodzenia - umowy o pracę</v>
          </cell>
          <cell r="K911">
            <v>0</v>
          </cell>
          <cell r="L911">
            <v>0</v>
          </cell>
          <cell r="M911">
            <v>0</v>
          </cell>
          <cell r="N911">
            <v>1</v>
          </cell>
          <cell r="O911">
            <v>0</v>
          </cell>
          <cell r="P911">
            <v>0</v>
          </cell>
          <cell r="Q911" t="str">
            <v>J13M064200Z210065000</v>
          </cell>
          <cell r="R911" t="str">
            <v/>
          </cell>
          <cell r="S911" t="str">
            <v/>
          </cell>
          <cell r="T911" t="str">
            <v/>
          </cell>
          <cell r="U911" t="str">
            <v/>
          </cell>
          <cell r="V911" t="str">
            <v/>
          </cell>
          <cell r="W911" t="str">
            <v/>
          </cell>
          <cell r="X911" t="str">
            <v/>
          </cell>
          <cell r="Y911" t="str">
            <v/>
          </cell>
          <cell r="Z911" t="str">
            <v/>
          </cell>
          <cell r="AA911" t="str">
            <v>brak CC</v>
          </cell>
          <cell r="AB911" t="str">
            <v/>
          </cell>
          <cell r="AC911" t="str">
            <v/>
          </cell>
          <cell r="AD911" t="str">
            <v/>
          </cell>
          <cell r="AE911" t="str">
            <v/>
          </cell>
          <cell r="AF911" t="str">
            <v/>
          </cell>
          <cell r="AG911" t="str">
            <v/>
          </cell>
          <cell r="AH911" t="str">
            <v/>
          </cell>
          <cell r="AI911" t="str">
            <v/>
          </cell>
          <cell r="AJ911" t="str">
            <v/>
          </cell>
          <cell r="AK911" t="str">
            <v/>
          </cell>
          <cell r="AL911" t="str">
            <v/>
          </cell>
          <cell r="AM911" t="str">
            <v/>
          </cell>
        </row>
        <row r="912">
          <cell r="H912" t="str">
            <v>J13_M06_4200_Z2100_65001</v>
          </cell>
          <cell r="J912" t="str">
            <v>65001_Premie</v>
          </cell>
          <cell r="K912">
            <v>0</v>
          </cell>
          <cell r="L912">
            <v>0</v>
          </cell>
          <cell r="M912">
            <v>0</v>
          </cell>
          <cell r="N912">
            <v>1</v>
          </cell>
          <cell r="O912">
            <v>0</v>
          </cell>
          <cell r="P912">
            <v>0</v>
          </cell>
          <cell r="Q912" t="str">
            <v>J13M064200Z210065001</v>
          </cell>
          <cell r="R912" t="str">
            <v/>
          </cell>
          <cell r="S912" t="str">
            <v/>
          </cell>
          <cell r="T912">
            <v>64131000</v>
          </cell>
          <cell r="U912" t="str">
            <v/>
          </cell>
          <cell r="V912" t="str">
            <v/>
          </cell>
          <cell r="W912" t="str">
            <v/>
          </cell>
          <cell r="X912" t="str">
            <v/>
          </cell>
          <cell r="Y912" t="str">
            <v/>
          </cell>
          <cell r="Z912" t="str">
            <v/>
          </cell>
          <cell r="AA912" t="str">
            <v>brak CC</v>
          </cell>
          <cell r="AB912" t="str">
            <v/>
          </cell>
          <cell r="AC912" t="str">
            <v/>
          </cell>
          <cell r="AD912" t="str">
            <v/>
          </cell>
          <cell r="AE912" t="str">
            <v/>
          </cell>
          <cell r="AF912" t="str">
            <v/>
          </cell>
          <cell r="AG912" t="str">
            <v/>
          </cell>
          <cell r="AH912" t="str">
            <v/>
          </cell>
          <cell r="AI912" t="str">
            <v/>
          </cell>
          <cell r="AJ912" t="str">
            <v/>
          </cell>
          <cell r="AK912" t="str">
            <v/>
          </cell>
          <cell r="AL912" t="str">
            <v/>
          </cell>
          <cell r="AM912" t="str">
            <v/>
          </cell>
        </row>
        <row r="913">
          <cell r="H913" t="str">
            <v>J13_M06_4200_Z2100_65005</v>
          </cell>
          <cell r="J913" t="str">
            <v>65005_Wynagrodzenia - umowy cywilno-prawne</v>
          </cell>
          <cell r="K913">
            <v>0</v>
          </cell>
          <cell r="L913">
            <v>0</v>
          </cell>
          <cell r="M913">
            <v>0</v>
          </cell>
          <cell r="N913">
            <v>1</v>
          </cell>
          <cell r="O913">
            <v>0</v>
          </cell>
          <cell r="P913">
            <v>0</v>
          </cell>
          <cell r="Q913" t="str">
            <v>J13M064200Z210065005</v>
          </cell>
          <cell r="R913" t="str">
            <v/>
          </cell>
          <cell r="S913" t="str">
            <v/>
          </cell>
          <cell r="T913">
            <v>64311000</v>
          </cell>
          <cell r="U913" t="str">
            <v/>
          </cell>
          <cell r="V913" t="str">
            <v/>
          </cell>
          <cell r="W913" t="str">
            <v/>
          </cell>
          <cell r="X913" t="str">
            <v/>
          </cell>
          <cell r="Y913" t="str">
            <v/>
          </cell>
          <cell r="Z913" t="str">
            <v/>
          </cell>
          <cell r="AA913" t="str">
            <v>brak CC</v>
          </cell>
          <cell r="AB913" t="str">
            <v/>
          </cell>
          <cell r="AC913" t="str">
            <v/>
          </cell>
          <cell r="AD913" t="str">
            <v/>
          </cell>
          <cell r="AE913" t="str">
            <v/>
          </cell>
          <cell r="AF913" t="str">
            <v/>
          </cell>
          <cell r="AG913" t="str">
            <v/>
          </cell>
          <cell r="AH913" t="str">
            <v/>
          </cell>
          <cell r="AI913" t="str">
            <v/>
          </cell>
          <cell r="AJ913" t="str">
            <v/>
          </cell>
          <cell r="AK913" t="str">
            <v/>
          </cell>
          <cell r="AL913" t="str">
            <v/>
          </cell>
          <cell r="AM913" t="str">
            <v/>
          </cell>
        </row>
        <row r="914">
          <cell r="H914" t="str">
            <v>J13_M06_4200_Z2100_65200</v>
          </cell>
          <cell r="J914" t="str">
            <v>65200_Ubezpieczenia społeczne</v>
          </cell>
          <cell r="K914">
            <v>0</v>
          </cell>
          <cell r="L914">
            <v>0</v>
          </cell>
          <cell r="M914">
            <v>0</v>
          </cell>
          <cell r="N914">
            <v>1</v>
          </cell>
          <cell r="O914">
            <v>0</v>
          </cell>
          <cell r="P914">
            <v>0</v>
          </cell>
          <cell r="Q914" t="str">
            <v>J13M064200Z210065200</v>
          </cell>
          <cell r="R914" t="str">
            <v/>
          </cell>
          <cell r="S914" t="str">
            <v/>
          </cell>
          <cell r="T914">
            <v>64511000</v>
          </cell>
          <cell r="U914" t="str">
            <v/>
          </cell>
          <cell r="V914" t="str">
            <v/>
          </cell>
          <cell r="W914" t="str">
            <v/>
          </cell>
          <cell r="X914" t="str">
            <v/>
          </cell>
          <cell r="Y914" t="str">
            <v/>
          </cell>
          <cell r="Z914" t="str">
            <v/>
          </cell>
          <cell r="AA914" t="str">
            <v>brak CC</v>
          </cell>
          <cell r="AB914" t="str">
            <v/>
          </cell>
          <cell r="AC914" t="str">
            <v/>
          </cell>
          <cell r="AD914" t="str">
            <v/>
          </cell>
          <cell r="AE914" t="str">
            <v/>
          </cell>
          <cell r="AF914" t="str">
            <v/>
          </cell>
          <cell r="AG914" t="str">
            <v/>
          </cell>
          <cell r="AH914" t="str">
            <v/>
          </cell>
          <cell r="AI914" t="str">
            <v/>
          </cell>
          <cell r="AJ914" t="str">
            <v/>
          </cell>
          <cell r="AK914" t="str">
            <v/>
          </cell>
          <cell r="AL914" t="str">
            <v/>
          </cell>
          <cell r="AM914" t="str">
            <v/>
          </cell>
        </row>
        <row r="915">
          <cell r="H915" t="str">
            <v>-</v>
          </cell>
          <cell r="J915" t="str">
            <v>M08_KUCHNIA+</v>
          </cell>
          <cell r="K915">
            <v>0</v>
          </cell>
          <cell r="L915">
            <v>0</v>
          </cell>
          <cell r="M915">
            <v>0</v>
          </cell>
          <cell r="N915">
            <v>0</v>
          </cell>
          <cell r="O915">
            <v>0</v>
          </cell>
          <cell r="P915">
            <v>0</v>
          </cell>
          <cell r="Q915" t="str">
            <v>-</v>
          </cell>
          <cell r="R915" t="str">
            <v/>
          </cell>
          <cell r="S915" t="str">
            <v/>
          </cell>
          <cell r="T915" t="str">
            <v/>
          </cell>
          <cell r="U915" t="str">
            <v/>
          </cell>
          <cell r="V915" t="str">
            <v/>
          </cell>
          <cell r="W915" t="str">
            <v/>
          </cell>
          <cell r="X915" t="str">
            <v/>
          </cell>
          <cell r="Y915" t="str">
            <v/>
          </cell>
          <cell r="Z915" t="str">
            <v/>
          </cell>
          <cell r="AA915" t="str">
            <v>brak CC</v>
          </cell>
          <cell r="AB915" t="str">
            <v/>
          </cell>
          <cell r="AC915" t="str">
            <v/>
          </cell>
          <cell r="AD915" t="str">
            <v/>
          </cell>
          <cell r="AE915" t="str">
            <v/>
          </cell>
          <cell r="AF915" t="str">
            <v/>
          </cell>
          <cell r="AG915" t="str">
            <v/>
          </cell>
          <cell r="AH915" t="str">
            <v/>
          </cell>
          <cell r="AI915" t="str">
            <v/>
          </cell>
          <cell r="AJ915" t="str">
            <v/>
          </cell>
          <cell r="AK915" t="str">
            <v/>
          </cell>
          <cell r="AL915" t="str">
            <v/>
          </cell>
          <cell r="AM915" t="str">
            <v/>
          </cell>
        </row>
        <row r="916">
          <cell r="H916" t="str">
            <v>-</v>
          </cell>
          <cell r="J916" t="str">
            <v>4200_PAYROLL</v>
          </cell>
          <cell r="K916">
            <v>0</v>
          </cell>
          <cell r="L916">
            <v>0</v>
          </cell>
          <cell r="M916">
            <v>0</v>
          </cell>
          <cell r="N916">
            <v>0</v>
          </cell>
          <cell r="O916">
            <v>0</v>
          </cell>
          <cell r="P916">
            <v>0</v>
          </cell>
          <cell r="Q916" t="str">
            <v>-</v>
          </cell>
          <cell r="R916" t="str">
            <v/>
          </cell>
          <cell r="S916" t="str">
            <v/>
          </cell>
          <cell r="T916" t="str">
            <v/>
          </cell>
          <cell r="U916" t="str">
            <v/>
          </cell>
          <cell r="V916" t="str">
            <v/>
          </cell>
          <cell r="W916" t="str">
            <v/>
          </cell>
          <cell r="X916" t="str">
            <v/>
          </cell>
          <cell r="Y916" t="str">
            <v/>
          </cell>
          <cell r="Z916" t="str">
            <v/>
          </cell>
          <cell r="AA916" t="str">
            <v>brak CC</v>
          </cell>
          <cell r="AB916" t="str">
            <v/>
          </cell>
          <cell r="AC916" t="str">
            <v/>
          </cell>
          <cell r="AD916" t="str">
            <v/>
          </cell>
          <cell r="AE916" t="str">
            <v/>
          </cell>
          <cell r="AF916" t="str">
            <v/>
          </cell>
          <cell r="AG916" t="str">
            <v/>
          </cell>
          <cell r="AH916" t="str">
            <v/>
          </cell>
          <cell r="AI916" t="str">
            <v/>
          </cell>
          <cell r="AJ916" t="str">
            <v/>
          </cell>
          <cell r="AK916" t="str">
            <v/>
          </cell>
          <cell r="AL916" t="str">
            <v/>
          </cell>
          <cell r="AM916" t="str">
            <v/>
          </cell>
        </row>
        <row r="917">
          <cell r="H917" t="str">
            <v>-</v>
          </cell>
          <cell r="J917" t="str">
            <v>Z2100_PAYROLL</v>
          </cell>
          <cell r="K917">
            <v>0</v>
          </cell>
          <cell r="L917">
            <v>0</v>
          </cell>
          <cell r="M917">
            <v>0</v>
          </cell>
          <cell r="N917">
            <v>0</v>
          </cell>
          <cell r="O917">
            <v>0</v>
          </cell>
          <cell r="P917">
            <v>0</v>
          </cell>
          <cell r="Q917" t="str">
            <v>-</v>
          </cell>
          <cell r="R917" t="str">
            <v/>
          </cell>
          <cell r="S917" t="str">
            <v/>
          </cell>
          <cell r="T917" t="str">
            <v/>
          </cell>
          <cell r="U917" t="str">
            <v/>
          </cell>
          <cell r="V917" t="str">
            <v/>
          </cell>
          <cell r="W917" t="str">
            <v/>
          </cell>
          <cell r="X917" t="str">
            <v/>
          </cell>
          <cell r="Y917" t="str">
            <v/>
          </cell>
          <cell r="Z917" t="str">
            <v/>
          </cell>
          <cell r="AA917" t="str">
            <v>brak CC</v>
          </cell>
          <cell r="AB917" t="str">
            <v/>
          </cell>
          <cell r="AC917" t="str">
            <v/>
          </cell>
          <cell r="AD917" t="str">
            <v/>
          </cell>
          <cell r="AE917" t="str">
            <v/>
          </cell>
          <cell r="AF917" t="str">
            <v/>
          </cell>
          <cell r="AG917" t="str">
            <v/>
          </cell>
          <cell r="AH917" t="str">
            <v/>
          </cell>
          <cell r="AI917" t="str">
            <v/>
          </cell>
          <cell r="AJ917" t="str">
            <v/>
          </cell>
          <cell r="AK917" t="str">
            <v/>
          </cell>
          <cell r="AL917" t="str">
            <v/>
          </cell>
          <cell r="AM917" t="str">
            <v/>
          </cell>
        </row>
        <row r="918">
          <cell r="H918" t="str">
            <v>J13_M08_4200_Z2100_64800</v>
          </cell>
          <cell r="J918" t="str">
            <v>64800_Usługi doradcze stałe</v>
          </cell>
          <cell r="K918">
            <v>0</v>
          </cell>
          <cell r="L918">
            <v>0</v>
          </cell>
          <cell r="M918">
            <v>0</v>
          </cell>
          <cell r="N918">
            <v>1</v>
          </cell>
          <cell r="O918">
            <v>0</v>
          </cell>
          <cell r="P918">
            <v>0</v>
          </cell>
          <cell r="Q918" t="str">
            <v>J13M084200Z210064800</v>
          </cell>
          <cell r="R918" t="str">
            <v/>
          </cell>
          <cell r="S918" t="str">
            <v/>
          </cell>
          <cell r="T918">
            <v>64153000</v>
          </cell>
          <cell r="U918" t="str">
            <v/>
          </cell>
          <cell r="V918" t="str">
            <v/>
          </cell>
          <cell r="W918" t="str">
            <v/>
          </cell>
          <cell r="X918" t="str">
            <v/>
          </cell>
          <cell r="Y918" t="str">
            <v/>
          </cell>
          <cell r="Z918" t="str">
            <v/>
          </cell>
          <cell r="AA918" t="str">
            <v>brak CC</v>
          </cell>
          <cell r="AB918" t="str">
            <v/>
          </cell>
          <cell r="AC918" t="str">
            <v/>
          </cell>
          <cell r="AD918" t="str">
            <v/>
          </cell>
          <cell r="AE918" t="str">
            <v/>
          </cell>
          <cell r="AF918" t="str">
            <v/>
          </cell>
          <cell r="AG918" t="str">
            <v/>
          </cell>
          <cell r="AH918" t="str">
            <v/>
          </cell>
          <cell r="AI918" t="str">
            <v/>
          </cell>
          <cell r="AJ918" t="str">
            <v/>
          </cell>
          <cell r="AK918" t="str">
            <v/>
          </cell>
          <cell r="AL918" t="str">
            <v/>
          </cell>
          <cell r="AM918" t="str">
            <v/>
          </cell>
        </row>
        <row r="919">
          <cell r="H919" t="str">
            <v>J13_M08_4200_Z2100_64900</v>
          </cell>
          <cell r="J919" t="str">
            <v>64900_Usługi agencji pracy tymczasowej</v>
          </cell>
          <cell r="K919">
            <v>0</v>
          </cell>
          <cell r="L919">
            <v>0</v>
          </cell>
          <cell r="M919">
            <v>0</v>
          </cell>
          <cell r="N919">
            <v>1</v>
          </cell>
          <cell r="O919">
            <v>0</v>
          </cell>
          <cell r="P919">
            <v>0</v>
          </cell>
          <cell r="Q919" t="str">
            <v>J13M084200Z210064900</v>
          </cell>
          <cell r="R919" t="str">
            <v/>
          </cell>
          <cell r="S919" t="str">
            <v/>
          </cell>
          <cell r="T919" t="str">
            <v/>
          </cell>
          <cell r="U919" t="str">
            <v/>
          </cell>
          <cell r="V919" t="str">
            <v/>
          </cell>
          <cell r="W919" t="str">
            <v/>
          </cell>
          <cell r="X919" t="str">
            <v/>
          </cell>
          <cell r="Y919" t="str">
            <v/>
          </cell>
          <cell r="Z919" t="str">
            <v/>
          </cell>
          <cell r="AA919" t="str">
            <v>brak CC</v>
          </cell>
          <cell r="AB919" t="str">
            <v/>
          </cell>
          <cell r="AC919" t="str">
            <v/>
          </cell>
          <cell r="AD919" t="str">
            <v/>
          </cell>
          <cell r="AE919" t="str">
            <v/>
          </cell>
          <cell r="AF919" t="str">
            <v/>
          </cell>
          <cell r="AG919" t="str">
            <v/>
          </cell>
          <cell r="AH919" t="str">
            <v/>
          </cell>
          <cell r="AI919" t="str">
            <v/>
          </cell>
          <cell r="AJ919" t="str">
            <v/>
          </cell>
          <cell r="AK919" t="str">
            <v/>
          </cell>
          <cell r="AL919" t="str">
            <v/>
          </cell>
          <cell r="AM919" t="str">
            <v/>
          </cell>
        </row>
        <row r="920">
          <cell r="H920" t="str">
            <v>J13_M08_4200_Z2100_65000</v>
          </cell>
          <cell r="J920" t="str">
            <v>65000_Wynagrodzenia - umowy o pracę</v>
          </cell>
          <cell r="K920">
            <v>0</v>
          </cell>
          <cell r="L920">
            <v>0</v>
          </cell>
          <cell r="M920">
            <v>0</v>
          </cell>
          <cell r="N920">
            <v>1</v>
          </cell>
          <cell r="O920">
            <v>0</v>
          </cell>
          <cell r="P920">
            <v>0</v>
          </cell>
          <cell r="Q920" t="str">
            <v>J13M084200Z210065000</v>
          </cell>
          <cell r="R920" t="str">
            <v/>
          </cell>
          <cell r="S920" t="str">
            <v/>
          </cell>
          <cell r="T920" t="str">
            <v/>
          </cell>
          <cell r="U920" t="str">
            <v/>
          </cell>
          <cell r="V920" t="str">
            <v/>
          </cell>
          <cell r="W920" t="str">
            <v/>
          </cell>
          <cell r="X920" t="str">
            <v/>
          </cell>
          <cell r="Y920" t="str">
            <v/>
          </cell>
          <cell r="Z920" t="str">
            <v/>
          </cell>
          <cell r="AA920" t="str">
            <v>brak CC</v>
          </cell>
          <cell r="AB920" t="str">
            <v/>
          </cell>
          <cell r="AC920" t="str">
            <v/>
          </cell>
          <cell r="AD920" t="str">
            <v/>
          </cell>
          <cell r="AE920" t="str">
            <v/>
          </cell>
          <cell r="AF920" t="str">
            <v/>
          </cell>
          <cell r="AG920" t="str">
            <v/>
          </cell>
          <cell r="AH920" t="str">
            <v/>
          </cell>
          <cell r="AI920" t="str">
            <v/>
          </cell>
          <cell r="AJ920" t="str">
            <v/>
          </cell>
          <cell r="AK920" t="str">
            <v/>
          </cell>
          <cell r="AL920" t="str">
            <v/>
          </cell>
          <cell r="AM920" t="str">
            <v/>
          </cell>
        </row>
        <row r="921">
          <cell r="H921" t="str">
            <v>J13_M08_4200_Z2100_65001</v>
          </cell>
          <cell r="J921" t="str">
            <v>65001_Premie</v>
          </cell>
          <cell r="K921">
            <v>0</v>
          </cell>
          <cell r="L921">
            <v>0</v>
          </cell>
          <cell r="M921">
            <v>0</v>
          </cell>
          <cell r="N921">
            <v>1</v>
          </cell>
          <cell r="O921">
            <v>0</v>
          </cell>
          <cell r="P921">
            <v>0</v>
          </cell>
          <cell r="Q921" t="str">
            <v>J13M084200Z210065001</v>
          </cell>
          <cell r="R921" t="str">
            <v/>
          </cell>
          <cell r="S921" t="str">
            <v/>
          </cell>
          <cell r="T921">
            <v>64131000</v>
          </cell>
          <cell r="U921" t="str">
            <v/>
          </cell>
          <cell r="V921" t="str">
            <v/>
          </cell>
          <cell r="W921" t="str">
            <v/>
          </cell>
          <cell r="X921" t="str">
            <v/>
          </cell>
          <cell r="Y921" t="str">
            <v/>
          </cell>
          <cell r="Z921" t="str">
            <v/>
          </cell>
          <cell r="AA921" t="str">
            <v>brak CC</v>
          </cell>
          <cell r="AB921" t="str">
            <v/>
          </cell>
          <cell r="AC921" t="str">
            <v/>
          </cell>
          <cell r="AD921" t="str">
            <v/>
          </cell>
          <cell r="AE921" t="str">
            <v/>
          </cell>
          <cell r="AF921" t="str">
            <v/>
          </cell>
          <cell r="AG921" t="str">
            <v/>
          </cell>
          <cell r="AH921" t="str">
            <v/>
          </cell>
          <cell r="AI921" t="str">
            <v/>
          </cell>
          <cell r="AJ921" t="str">
            <v/>
          </cell>
          <cell r="AK921" t="str">
            <v/>
          </cell>
          <cell r="AL921" t="str">
            <v/>
          </cell>
          <cell r="AM921" t="str">
            <v/>
          </cell>
        </row>
        <row r="922">
          <cell r="H922" t="str">
            <v>J13_M08_4200_Z2100_65005</v>
          </cell>
          <cell r="J922" t="str">
            <v>65005_Wynagrodzenia - umowy cywilno-prawne</v>
          </cell>
          <cell r="K922">
            <v>0</v>
          </cell>
          <cell r="L922">
            <v>0</v>
          </cell>
          <cell r="M922">
            <v>0</v>
          </cell>
          <cell r="N922">
            <v>1</v>
          </cell>
          <cell r="O922">
            <v>0</v>
          </cell>
          <cell r="P922">
            <v>0</v>
          </cell>
          <cell r="Q922" t="str">
            <v>J13M084200Z210065005</v>
          </cell>
          <cell r="R922" t="str">
            <v/>
          </cell>
          <cell r="S922" t="str">
            <v/>
          </cell>
          <cell r="T922">
            <v>64311000</v>
          </cell>
          <cell r="U922" t="str">
            <v/>
          </cell>
          <cell r="V922" t="str">
            <v/>
          </cell>
          <cell r="W922" t="str">
            <v/>
          </cell>
          <cell r="X922" t="str">
            <v/>
          </cell>
          <cell r="Y922" t="str">
            <v/>
          </cell>
          <cell r="Z922" t="str">
            <v/>
          </cell>
          <cell r="AA922" t="str">
            <v>brak CC</v>
          </cell>
          <cell r="AB922" t="str">
            <v/>
          </cell>
          <cell r="AC922" t="str">
            <v/>
          </cell>
          <cell r="AD922" t="str">
            <v/>
          </cell>
          <cell r="AE922" t="str">
            <v/>
          </cell>
          <cell r="AF922" t="str">
            <v/>
          </cell>
          <cell r="AG922" t="str">
            <v/>
          </cell>
          <cell r="AH922" t="str">
            <v/>
          </cell>
          <cell r="AI922" t="str">
            <v/>
          </cell>
          <cell r="AJ922" t="str">
            <v/>
          </cell>
          <cell r="AK922" t="str">
            <v/>
          </cell>
          <cell r="AL922" t="str">
            <v/>
          </cell>
          <cell r="AM922" t="str">
            <v/>
          </cell>
        </row>
        <row r="923">
          <cell r="H923" t="str">
            <v>J13_M08_4200_Z2100_65200</v>
          </cell>
          <cell r="J923" t="str">
            <v>65200_Ubezpieczenia społeczne</v>
          </cell>
          <cell r="K923">
            <v>0</v>
          </cell>
          <cell r="L923">
            <v>0</v>
          </cell>
          <cell r="M923">
            <v>0</v>
          </cell>
          <cell r="N923">
            <v>1</v>
          </cell>
          <cell r="O923">
            <v>0</v>
          </cell>
          <cell r="P923">
            <v>0</v>
          </cell>
          <cell r="Q923" t="str">
            <v>J13M084200Z210065200</v>
          </cell>
          <cell r="R923" t="str">
            <v/>
          </cell>
          <cell r="S923" t="str">
            <v/>
          </cell>
          <cell r="T923">
            <v>64511000</v>
          </cell>
          <cell r="U923" t="str">
            <v/>
          </cell>
          <cell r="V923" t="str">
            <v/>
          </cell>
          <cell r="W923" t="str">
            <v/>
          </cell>
          <cell r="X923" t="str">
            <v/>
          </cell>
          <cell r="Y923" t="str">
            <v/>
          </cell>
          <cell r="Z923" t="str">
            <v/>
          </cell>
          <cell r="AA923" t="str">
            <v>brak CC</v>
          </cell>
          <cell r="AB923" t="str">
            <v/>
          </cell>
          <cell r="AC923" t="str">
            <v/>
          </cell>
          <cell r="AD923" t="str">
            <v/>
          </cell>
          <cell r="AE923" t="str">
            <v/>
          </cell>
          <cell r="AF923" t="str">
            <v/>
          </cell>
          <cell r="AG923" t="str">
            <v/>
          </cell>
          <cell r="AH923" t="str">
            <v/>
          </cell>
          <cell r="AI923" t="str">
            <v/>
          </cell>
          <cell r="AJ923" t="str">
            <v/>
          </cell>
          <cell r="AK923" t="str">
            <v/>
          </cell>
          <cell r="AL923" t="str">
            <v/>
          </cell>
          <cell r="AM923" t="str">
            <v/>
          </cell>
        </row>
        <row r="924">
          <cell r="H924" t="str">
            <v>-</v>
          </cell>
          <cell r="J924" t="str">
            <v>4244_LIFESTYLE</v>
          </cell>
          <cell r="K924">
            <v>0</v>
          </cell>
          <cell r="L924">
            <v>0</v>
          </cell>
          <cell r="M924">
            <v>0</v>
          </cell>
          <cell r="N924">
            <v>0</v>
          </cell>
          <cell r="O924">
            <v>0</v>
          </cell>
          <cell r="P924">
            <v>0</v>
          </cell>
          <cell r="Q924" t="str">
            <v>-</v>
          </cell>
          <cell r="R924" t="str">
            <v/>
          </cell>
          <cell r="S924" t="str">
            <v/>
          </cell>
          <cell r="T924" t="str">
            <v/>
          </cell>
          <cell r="U924" t="str">
            <v/>
          </cell>
          <cell r="V924" t="str">
            <v/>
          </cell>
          <cell r="W924" t="str">
            <v/>
          </cell>
          <cell r="X924" t="str">
            <v/>
          </cell>
          <cell r="Y924" t="str">
            <v/>
          </cell>
          <cell r="Z924" t="str">
            <v/>
          </cell>
          <cell r="AA924" t="str">
            <v>brak CC</v>
          </cell>
          <cell r="AB924" t="str">
            <v/>
          </cell>
          <cell r="AC924" t="str">
            <v/>
          </cell>
          <cell r="AD924" t="str">
            <v/>
          </cell>
          <cell r="AE924" t="str">
            <v/>
          </cell>
          <cell r="AF924" t="str">
            <v/>
          </cell>
          <cell r="AG924" t="str">
            <v/>
          </cell>
          <cell r="AH924" t="str">
            <v/>
          </cell>
          <cell r="AI924" t="str">
            <v/>
          </cell>
          <cell r="AJ924" t="str">
            <v/>
          </cell>
          <cell r="AK924" t="str">
            <v/>
          </cell>
          <cell r="AL924" t="str">
            <v/>
          </cell>
          <cell r="AM924" t="str">
            <v/>
          </cell>
        </row>
        <row r="925">
          <cell r="H925" t="str">
            <v>-</v>
          </cell>
          <cell r="J925" t="str">
            <v>Z2100_PAYROLL</v>
          </cell>
          <cell r="K925">
            <v>0</v>
          </cell>
          <cell r="L925">
            <v>0</v>
          </cell>
          <cell r="M925">
            <v>0</v>
          </cell>
          <cell r="N925">
            <v>0</v>
          </cell>
          <cell r="O925">
            <v>0</v>
          </cell>
          <cell r="P925">
            <v>0</v>
          </cell>
          <cell r="Q925" t="str">
            <v>-</v>
          </cell>
          <cell r="R925" t="str">
            <v/>
          </cell>
          <cell r="S925" t="str">
            <v/>
          </cell>
          <cell r="T925" t="str">
            <v/>
          </cell>
          <cell r="U925" t="str">
            <v/>
          </cell>
          <cell r="V925" t="str">
            <v/>
          </cell>
          <cell r="W925" t="str">
            <v/>
          </cell>
          <cell r="X925" t="str">
            <v/>
          </cell>
          <cell r="Y925" t="str">
            <v/>
          </cell>
          <cell r="Z925" t="str">
            <v/>
          </cell>
          <cell r="AA925" t="str">
            <v>brak CC</v>
          </cell>
          <cell r="AB925" t="str">
            <v/>
          </cell>
          <cell r="AC925" t="str">
            <v/>
          </cell>
          <cell r="AD925" t="str">
            <v/>
          </cell>
          <cell r="AE925" t="str">
            <v/>
          </cell>
          <cell r="AF925" t="str">
            <v/>
          </cell>
          <cell r="AG925" t="str">
            <v/>
          </cell>
          <cell r="AH925" t="str">
            <v/>
          </cell>
          <cell r="AI925" t="str">
            <v/>
          </cell>
          <cell r="AJ925" t="str">
            <v/>
          </cell>
          <cell r="AK925" t="str">
            <v/>
          </cell>
          <cell r="AL925" t="str">
            <v/>
          </cell>
          <cell r="AM925" t="str">
            <v/>
          </cell>
        </row>
        <row r="926">
          <cell r="H926" t="str">
            <v>J13_M08_4244_Z2100_65000</v>
          </cell>
          <cell r="J926" t="str">
            <v>65000_Wynagrodzenia - umowy o pracę</v>
          </cell>
          <cell r="K926">
            <v>0</v>
          </cell>
          <cell r="L926">
            <v>0</v>
          </cell>
          <cell r="M926">
            <v>0</v>
          </cell>
          <cell r="N926">
            <v>1</v>
          </cell>
          <cell r="O926">
            <v>0</v>
          </cell>
          <cell r="P926">
            <v>0</v>
          </cell>
          <cell r="Q926" t="str">
            <v>J13M084244Z210065000</v>
          </cell>
          <cell r="R926" t="str">
            <v/>
          </cell>
          <cell r="S926" t="str">
            <v/>
          </cell>
          <cell r="T926" t="str">
            <v/>
          </cell>
          <cell r="U926" t="str">
            <v/>
          </cell>
          <cell r="V926" t="str">
            <v/>
          </cell>
          <cell r="W926" t="str">
            <v/>
          </cell>
          <cell r="X926" t="str">
            <v/>
          </cell>
          <cell r="Y926" t="str">
            <v/>
          </cell>
          <cell r="Z926" t="str">
            <v/>
          </cell>
          <cell r="AA926" t="str">
            <v>brak CC</v>
          </cell>
          <cell r="AB926" t="str">
            <v/>
          </cell>
          <cell r="AC926" t="str">
            <v/>
          </cell>
          <cell r="AD926" t="str">
            <v/>
          </cell>
          <cell r="AE926" t="str">
            <v/>
          </cell>
          <cell r="AF926" t="str">
            <v/>
          </cell>
          <cell r="AG926" t="str">
            <v/>
          </cell>
          <cell r="AH926" t="str">
            <v/>
          </cell>
          <cell r="AI926" t="str">
            <v/>
          </cell>
          <cell r="AJ926" t="str">
            <v/>
          </cell>
          <cell r="AK926" t="str">
            <v/>
          </cell>
          <cell r="AL926" t="str">
            <v/>
          </cell>
          <cell r="AM926" t="str">
            <v/>
          </cell>
        </row>
        <row r="927">
          <cell r="H927" t="str">
            <v>J13_M08_4244_Z2100_65001</v>
          </cell>
          <cell r="J927" t="str">
            <v>65001_Premie</v>
          </cell>
          <cell r="K927">
            <v>0</v>
          </cell>
          <cell r="L927">
            <v>0</v>
          </cell>
          <cell r="M927">
            <v>0</v>
          </cell>
          <cell r="N927">
            <v>1</v>
          </cell>
          <cell r="O927">
            <v>0</v>
          </cell>
          <cell r="P927">
            <v>0</v>
          </cell>
          <cell r="Q927" t="str">
            <v>J13M084244Z210065001</v>
          </cell>
          <cell r="R927" t="str">
            <v/>
          </cell>
          <cell r="S927" t="str">
            <v/>
          </cell>
          <cell r="T927">
            <v>64131000</v>
          </cell>
          <cell r="U927" t="str">
            <v/>
          </cell>
          <cell r="V927" t="str">
            <v/>
          </cell>
          <cell r="W927" t="str">
            <v/>
          </cell>
          <cell r="X927" t="str">
            <v/>
          </cell>
          <cell r="Y927" t="str">
            <v/>
          </cell>
          <cell r="Z927" t="str">
            <v/>
          </cell>
          <cell r="AA927" t="str">
            <v>brak CC</v>
          </cell>
          <cell r="AB927" t="str">
            <v/>
          </cell>
          <cell r="AC927" t="str">
            <v/>
          </cell>
          <cell r="AD927" t="str">
            <v/>
          </cell>
          <cell r="AE927" t="str">
            <v/>
          </cell>
          <cell r="AF927" t="str">
            <v/>
          </cell>
          <cell r="AG927" t="str">
            <v/>
          </cell>
          <cell r="AH927" t="str">
            <v/>
          </cell>
          <cell r="AI927" t="str">
            <v/>
          </cell>
          <cell r="AJ927" t="str">
            <v/>
          </cell>
          <cell r="AK927" t="str">
            <v/>
          </cell>
          <cell r="AL927" t="str">
            <v/>
          </cell>
          <cell r="AM927" t="str">
            <v/>
          </cell>
        </row>
        <row r="928">
          <cell r="H928" t="str">
            <v>J13_M08_4244_Z2100_65200</v>
          </cell>
          <cell r="J928" t="str">
            <v>65200_Ubezpieczenia społeczne</v>
          </cell>
          <cell r="K928">
            <v>0</v>
          </cell>
          <cell r="L928">
            <v>0</v>
          </cell>
          <cell r="M928">
            <v>0</v>
          </cell>
          <cell r="N928">
            <v>1</v>
          </cell>
          <cell r="O928">
            <v>0</v>
          </cell>
          <cell r="P928">
            <v>0</v>
          </cell>
          <cell r="Q928" t="str">
            <v>J13M084244Z210065200</v>
          </cell>
          <cell r="R928" t="str">
            <v/>
          </cell>
          <cell r="S928" t="str">
            <v/>
          </cell>
          <cell r="T928">
            <v>64511000</v>
          </cell>
          <cell r="U928" t="str">
            <v/>
          </cell>
          <cell r="V928" t="str">
            <v/>
          </cell>
          <cell r="W928" t="str">
            <v/>
          </cell>
          <cell r="X928" t="str">
            <v/>
          </cell>
          <cell r="Y928" t="str">
            <v/>
          </cell>
          <cell r="Z928" t="str">
            <v/>
          </cell>
          <cell r="AA928" t="str">
            <v>brak CC</v>
          </cell>
          <cell r="AB928" t="str">
            <v/>
          </cell>
          <cell r="AC928" t="str">
            <v/>
          </cell>
          <cell r="AD928" t="str">
            <v/>
          </cell>
          <cell r="AE928" t="str">
            <v/>
          </cell>
          <cell r="AF928" t="str">
            <v/>
          </cell>
          <cell r="AG928" t="str">
            <v/>
          </cell>
          <cell r="AH928" t="str">
            <v/>
          </cell>
          <cell r="AI928" t="str">
            <v/>
          </cell>
          <cell r="AJ928" t="str">
            <v/>
          </cell>
          <cell r="AK928" t="str">
            <v/>
          </cell>
          <cell r="AL928" t="str">
            <v/>
          </cell>
          <cell r="AM928" t="str">
            <v/>
          </cell>
        </row>
        <row r="929">
          <cell r="H929" t="str">
            <v>J13_M08_4244_Z2100_65201</v>
          </cell>
          <cell r="J929" t="str">
            <v>65201_PPK pracodawca</v>
          </cell>
          <cell r="K929">
            <v>0</v>
          </cell>
          <cell r="L929">
            <v>0</v>
          </cell>
          <cell r="M929">
            <v>0</v>
          </cell>
          <cell r="N929">
            <v>1</v>
          </cell>
          <cell r="O929">
            <v>0</v>
          </cell>
          <cell r="P929">
            <v>0</v>
          </cell>
          <cell r="Q929" t="str">
            <v>J13M084244Z210065201</v>
          </cell>
          <cell r="R929" t="str">
            <v/>
          </cell>
          <cell r="S929" t="str">
            <v/>
          </cell>
          <cell r="T929">
            <v>64531000</v>
          </cell>
          <cell r="U929" t="str">
            <v/>
          </cell>
          <cell r="V929" t="str">
            <v/>
          </cell>
          <cell r="W929" t="str">
            <v/>
          </cell>
          <cell r="X929" t="str">
            <v/>
          </cell>
          <cell r="Y929" t="str">
            <v/>
          </cell>
          <cell r="Z929" t="str">
            <v/>
          </cell>
          <cell r="AA929" t="str">
            <v>brak CC</v>
          </cell>
          <cell r="AB929" t="str">
            <v/>
          </cell>
          <cell r="AC929" t="str">
            <v/>
          </cell>
          <cell r="AD929" t="str">
            <v/>
          </cell>
          <cell r="AE929" t="str">
            <v/>
          </cell>
          <cell r="AF929" t="str">
            <v/>
          </cell>
          <cell r="AG929" t="str">
            <v/>
          </cell>
          <cell r="AH929" t="str">
            <v/>
          </cell>
          <cell r="AI929" t="str">
            <v/>
          </cell>
          <cell r="AJ929" t="str">
            <v/>
          </cell>
          <cell r="AK929" t="str">
            <v/>
          </cell>
          <cell r="AL929" t="str">
            <v/>
          </cell>
          <cell r="AM929" t="str">
            <v/>
          </cell>
        </row>
        <row r="930">
          <cell r="H930" t="str">
            <v>-</v>
          </cell>
          <cell r="J930" t="str">
            <v>M09_PLANETE+</v>
          </cell>
          <cell r="K930">
            <v>0</v>
          </cell>
          <cell r="L930">
            <v>0</v>
          </cell>
          <cell r="M930">
            <v>0</v>
          </cell>
          <cell r="N930">
            <v>0</v>
          </cell>
          <cell r="O930">
            <v>0</v>
          </cell>
          <cell r="P930">
            <v>0</v>
          </cell>
          <cell r="Q930" t="str">
            <v>-</v>
          </cell>
          <cell r="R930" t="str">
            <v/>
          </cell>
          <cell r="S930" t="str">
            <v/>
          </cell>
          <cell r="T930" t="str">
            <v/>
          </cell>
          <cell r="U930" t="str">
            <v/>
          </cell>
          <cell r="V930" t="str">
            <v/>
          </cell>
          <cell r="W930" t="str">
            <v/>
          </cell>
          <cell r="X930" t="str">
            <v/>
          </cell>
          <cell r="Y930" t="str">
            <v/>
          </cell>
          <cell r="Z930" t="str">
            <v/>
          </cell>
          <cell r="AA930" t="str">
            <v>brak CC</v>
          </cell>
          <cell r="AB930" t="str">
            <v/>
          </cell>
          <cell r="AC930" t="str">
            <v/>
          </cell>
          <cell r="AD930" t="str">
            <v/>
          </cell>
          <cell r="AE930" t="str">
            <v/>
          </cell>
          <cell r="AF930" t="str">
            <v/>
          </cell>
          <cell r="AG930" t="str">
            <v/>
          </cell>
          <cell r="AH930" t="str">
            <v/>
          </cell>
          <cell r="AI930" t="str">
            <v/>
          </cell>
          <cell r="AJ930" t="str">
            <v/>
          </cell>
          <cell r="AK930" t="str">
            <v/>
          </cell>
          <cell r="AL930" t="str">
            <v/>
          </cell>
          <cell r="AM930" t="str">
            <v/>
          </cell>
        </row>
        <row r="931">
          <cell r="H931" t="str">
            <v>-</v>
          </cell>
          <cell r="J931" t="str">
            <v>4200_PAYROLL</v>
          </cell>
          <cell r="K931">
            <v>0</v>
          </cell>
          <cell r="L931">
            <v>0</v>
          </cell>
          <cell r="M931">
            <v>0</v>
          </cell>
          <cell r="N931">
            <v>0</v>
          </cell>
          <cell r="O931">
            <v>0</v>
          </cell>
          <cell r="P931">
            <v>0</v>
          </cell>
          <cell r="Q931" t="str">
            <v>-</v>
          </cell>
          <cell r="R931" t="str">
            <v/>
          </cell>
          <cell r="S931" t="str">
            <v/>
          </cell>
          <cell r="T931" t="str">
            <v/>
          </cell>
          <cell r="U931" t="str">
            <v/>
          </cell>
          <cell r="V931" t="str">
            <v/>
          </cell>
          <cell r="W931" t="str">
            <v/>
          </cell>
          <cell r="X931" t="str">
            <v/>
          </cell>
          <cell r="Y931" t="str">
            <v/>
          </cell>
          <cell r="Z931" t="str">
            <v/>
          </cell>
          <cell r="AA931" t="str">
            <v>brak CC</v>
          </cell>
          <cell r="AB931" t="str">
            <v/>
          </cell>
          <cell r="AC931" t="str">
            <v/>
          </cell>
          <cell r="AD931" t="str">
            <v/>
          </cell>
          <cell r="AE931" t="str">
            <v/>
          </cell>
          <cell r="AF931" t="str">
            <v/>
          </cell>
          <cell r="AG931" t="str">
            <v/>
          </cell>
          <cell r="AH931" t="str">
            <v/>
          </cell>
          <cell r="AI931" t="str">
            <v/>
          </cell>
          <cell r="AJ931" t="str">
            <v/>
          </cell>
          <cell r="AK931" t="str">
            <v/>
          </cell>
          <cell r="AL931" t="str">
            <v/>
          </cell>
          <cell r="AM931" t="str">
            <v/>
          </cell>
        </row>
        <row r="932">
          <cell r="H932" t="str">
            <v>-</v>
          </cell>
          <cell r="J932" t="str">
            <v>Z2100_PAYROLL</v>
          </cell>
          <cell r="K932">
            <v>0</v>
          </cell>
          <cell r="L932">
            <v>0</v>
          </cell>
          <cell r="M932">
            <v>0</v>
          </cell>
          <cell r="N932">
            <v>0</v>
          </cell>
          <cell r="O932">
            <v>0</v>
          </cell>
          <cell r="P932">
            <v>0</v>
          </cell>
          <cell r="Q932" t="str">
            <v>-</v>
          </cell>
          <cell r="R932" t="str">
            <v/>
          </cell>
          <cell r="S932" t="str">
            <v/>
          </cell>
          <cell r="T932" t="str">
            <v/>
          </cell>
          <cell r="U932" t="str">
            <v/>
          </cell>
          <cell r="V932" t="str">
            <v/>
          </cell>
          <cell r="W932" t="str">
            <v/>
          </cell>
          <cell r="X932" t="str">
            <v/>
          </cell>
          <cell r="Y932" t="str">
            <v/>
          </cell>
          <cell r="Z932" t="str">
            <v/>
          </cell>
          <cell r="AA932" t="str">
            <v>brak CC</v>
          </cell>
          <cell r="AB932" t="str">
            <v/>
          </cell>
          <cell r="AC932" t="str">
            <v/>
          </cell>
          <cell r="AD932" t="str">
            <v/>
          </cell>
          <cell r="AE932" t="str">
            <v/>
          </cell>
          <cell r="AF932" t="str">
            <v/>
          </cell>
          <cell r="AG932" t="str">
            <v/>
          </cell>
          <cell r="AH932" t="str">
            <v/>
          </cell>
          <cell r="AI932" t="str">
            <v/>
          </cell>
          <cell r="AJ932" t="str">
            <v/>
          </cell>
          <cell r="AK932" t="str">
            <v/>
          </cell>
          <cell r="AL932" t="str">
            <v/>
          </cell>
          <cell r="AM932" t="str">
            <v/>
          </cell>
        </row>
        <row r="933">
          <cell r="H933" t="str">
            <v>J13_M09_4200_Z2100_64800</v>
          </cell>
          <cell r="J933" t="str">
            <v>64800_Usługi doradcze stałe</v>
          </cell>
          <cell r="K933">
            <v>0</v>
          </cell>
          <cell r="L933">
            <v>0</v>
          </cell>
          <cell r="M933">
            <v>0</v>
          </cell>
          <cell r="N933">
            <v>1</v>
          </cell>
          <cell r="O933">
            <v>0</v>
          </cell>
          <cell r="P933">
            <v>0</v>
          </cell>
          <cell r="Q933" t="str">
            <v>J13M094200Z210064800</v>
          </cell>
          <cell r="R933" t="str">
            <v/>
          </cell>
          <cell r="S933" t="str">
            <v/>
          </cell>
          <cell r="T933">
            <v>64153000</v>
          </cell>
          <cell r="U933" t="str">
            <v/>
          </cell>
          <cell r="V933" t="str">
            <v/>
          </cell>
          <cell r="W933" t="str">
            <v/>
          </cell>
          <cell r="X933" t="str">
            <v/>
          </cell>
          <cell r="Y933" t="str">
            <v/>
          </cell>
          <cell r="Z933" t="str">
            <v/>
          </cell>
          <cell r="AA933" t="str">
            <v>brak CC</v>
          </cell>
          <cell r="AB933" t="str">
            <v/>
          </cell>
          <cell r="AC933" t="str">
            <v/>
          </cell>
          <cell r="AD933" t="str">
            <v/>
          </cell>
          <cell r="AE933" t="str">
            <v/>
          </cell>
          <cell r="AF933" t="str">
            <v/>
          </cell>
          <cell r="AG933" t="str">
            <v/>
          </cell>
          <cell r="AH933" t="str">
            <v/>
          </cell>
          <cell r="AI933" t="str">
            <v/>
          </cell>
          <cell r="AJ933" t="str">
            <v/>
          </cell>
          <cell r="AK933" t="str">
            <v/>
          </cell>
          <cell r="AL933" t="str">
            <v/>
          </cell>
          <cell r="AM933" t="str">
            <v/>
          </cell>
        </row>
        <row r="934">
          <cell r="H934" t="str">
            <v>J13_M09_4200_Z2100_64900</v>
          </cell>
          <cell r="J934" t="str">
            <v>64900_Usługi agencji pracy tymczasowej</v>
          </cell>
          <cell r="K934">
            <v>0</v>
          </cell>
          <cell r="L934">
            <v>0</v>
          </cell>
          <cell r="M934">
            <v>0</v>
          </cell>
          <cell r="N934">
            <v>1</v>
          </cell>
          <cell r="O934">
            <v>0</v>
          </cell>
          <cell r="P934">
            <v>0</v>
          </cell>
          <cell r="Q934" t="str">
            <v>J13M094200Z210064900</v>
          </cell>
          <cell r="R934" t="str">
            <v/>
          </cell>
          <cell r="S934" t="str">
            <v/>
          </cell>
          <cell r="T934" t="str">
            <v/>
          </cell>
          <cell r="U934" t="str">
            <v/>
          </cell>
          <cell r="V934" t="str">
            <v/>
          </cell>
          <cell r="W934" t="str">
            <v/>
          </cell>
          <cell r="X934" t="str">
            <v/>
          </cell>
          <cell r="Y934" t="str">
            <v/>
          </cell>
          <cell r="Z934" t="str">
            <v/>
          </cell>
          <cell r="AA934" t="str">
            <v>brak CC</v>
          </cell>
          <cell r="AB934" t="str">
            <v/>
          </cell>
          <cell r="AC934" t="str">
            <v/>
          </cell>
          <cell r="AD934" t="str">
            <v/>
          </cell>
          <cell r="AE934" t="str">
            <v/>
          </cell>
          <cell r="AF934" t="str">
            <v/>
          </cell>
          <cell r="AG934" t="str">
            <v/>
          </cell>
          <cell r="AH934" t="str">
            <v/>
          </cell>
          <cell r="AI934" t="str">
            <v/>
          </cell>
          <cell r="AJ934" t="str">
            <v/>
          </cell>
          <cell r="AK934" t="str">
            <v/>
          </cell>
          <cell r="AL934" t="str">
            <v/>
          </cell>
          <cell r="AM934" t="str">
            <v/>
          </cell>
        </row>
        <row r="935">
          <cell r="H935" t="str">
            <v>J13_M09_4200_Z2100_65000</v>
          </cell>
          <cell r="J935" t="str">
            <v>65000_Wynagrodzenia - umowy o pracę</v>
          </cell>
          <cell r="K935">
            <v>0</v>
          </cell>
          <cell r="L935">
            <v>0</v>
          </cell>
          <cell r="M935">
            <v>0</v>
          </cell>
          <cell r="N935">
            <v>1</v>
          </cell>
          <cell r="O935">
            <v>0</v>
          </cell>
          <cell r="P935">
            <v>0</v>
          </cell>
          <cell r="Q935" t="str">
            <v>J13M094200Z210065000</v>
          </cell>
          <cell r="R935" t="str">
            <v/>
          </cell>
          <cell r="S935" t="str">
            <v/>
          </cell>
          <cell r="T935" t="str">
            <v/>
          </cell>
          <cell r="U935" t="str">
            <v/>
          </cell>
          <cell r="V935" t="str">
            <v/>
          </cell>
          <cell r="W935" t="str">
            <v/>
          </cell>
          <cell r="X935" t="str">
            <v/>
          </cell>
          <cell r="Y935" t="str">
            <v/>
          </cell>
          <cell r="Z935" t="str">
            <v/>
          </cell>
          <cell r="AA935" t="str">
            <v>brak CC</v>
          </cell>
          <cell r="AB935" t="str">
            <v/>
          </cell>
          <cell r="AC935" t="str">
            <v/>
          </cell>
          <cell r="AD935" t="str">
            <v/>
          </cell>
          <cell r="AE935" t="str">
            <v/>
          </cell>
          <cell r="AF935" t="str">
            <v/>
          </cell>
          <cell r="AG935" t="str">
            <v/>
          </cell>
          <cell r="AH935" t="str">
            <v/>
          </cell>
          <cell r="AI935" t="str">
            <v/>
          </cell>
          <cell r="AJ935" t="str">
            <v/>
          </cell>
          <cell r="AK935" t="str">
            <v/>
          </cell>
          <cell r="AL935" t="str">
            <v/>
          </cell>
          <cell r="AM935" t="str">
            <v/>
          </cell>
        </row>
        <row r="936">
          <cell r="H936" t="str">
            <v>J13_M09_4200_Z2100_65001</v>
          </cell>
          <cell r="J936" t="str">
            <v>65001_Premie</v>
          </cell>
          <cell r="K936">
            <v>0</v>
          </cell>
          <cell r="L936">
            <v>0</v>
          </cell>
          <cell r="M936">
            <v>0</v>
          </cell>
          <cell r="N936">
            <v>1</v>
          </cell>
          <cell r="O936">
            <v>0</v>
          </cell>
          <cell r="P936">
            <v>0</v>
          </cell>
          <cell r="Q936" t="str">
            <v>J13M094200Z210065001</v>
          </cell>
          <cell r="R936" t="str">
            <v/>
          </cell>
          <cell r="S936" t="str">
            <v/>
          </cell>
          <cell r="T936">
            <v>64131000</v>
          </cell>
          <cell r="U936" t="str">
            <v/>
          </cell>
          <cell r="V936" t="str">
            <v/>
          </cell>
          <cell r="W936" t="str">
            <v/>
          </cell>
          <cell r="X936" t="str">
            <v/>
          </cell>
          <cell r="Y936" t="str">
            <v/>
          </cell>
          <cell r="Z936" t="str">
            <v/>
          </cell>
          <cell r="AA936" t="str">
            <v>brak CC</v>
          </cell>
          <cell r="AB936" t="str">
            <v/>
          </cell>
          <cell r="AC936" t="str">
            <v/>
          </cell>
          <cell r="AD936" t="str">
            <v/>
          </cell>
          <cell r="AE936" t="str">
            <v/>
          </cell>
          <cell r="AF936" t="str">
            <v/>
          </cell>
          <cell r="AG936" t="str">
            <v/>
          </cell>
          <cell r="AH936" t="str">
            <v/>
          </cell>
          <cell r="AI936" t="str">
            <v/>
          </cell>
          <cell r="AJ936" t="str">
            <v/>
          </cell>
          <cell r="AK936" t="str">
            <v/>
          </cell>
          <cell r="AL936" t="str">
            <v/>
          </cell>
          <cell r="AM936" t="str">
            <v/>
          </cell>
        </row>
        <row r="937">
          <cell r="H937" t="str">
            <v>J13_M09_4200_Z2100_65005</v>
          </cell>
          <cell r="J937" t="str">
            <v>65005_Wynagrodzenia - umowy cywilno-prawne</v>
          </cell>
          <cell r="K937">
            <v>0</v>
          </cell>
          <cell r="L937">
            <v>0</v>
          </cell>
          <cell r="M937">
            <v>0</v>
          </cell>
          <cell r="N937">
            <v>1</v>
          </cell>
          <cell r="O937">
            <v>0</v>
          </cell>
          <cell r="P937">
            <v>0</v>
          </cell>
          <cell r="Q937" t="str">
            <v>J13M094200Z210065005</v>
          </cell>
          <cell r="R937" t="str">
            <v/>
          </cell>
          <cell r="S937" t="str">
            <v/>
          </cell>
          <cell r="T937">
            <v>64311000</v>
          </cell>
          <cell r="U937" t="str">
            <v/>
          </cell>
          <cell r="V937" t="str">
            <v/>
          </cell>
          <cell r="W937" t="str">
            <v/>
          </cell>
          <cell r="X937" t="str">
            <v/>
          </cell>
          <cell r="Y937" t="str">
            <v/>
          </cell>
          <cell r="Z937" t="str">
            <v/>
          </cell>
          <cell r="AA937" t="str">
            <v>brak CC</v>
          </cell>
          <cell r="AB937" t="str">
            <v/>
          </cell>
          <cell r="AC937" t="str">
            <v/>
          </cell>
          <cell r="AD937" t="str">
            <v/>
          </cell>
          <cell r="AE937" t="str">
            <v/>
          </cell>
          <cell r="AF937" t="str">
            <v/>
          </cell>
          <cell r="AG937" t="str">
            <v/>
          </cell>
          <cell r="AH937" t="str">
            <v/>
          </cell>
          <cell r="AI937" t="str">
            <v/>
          </cell>
          <cell r="AJ937" t="str">
            <v/>
          </cell>
          <cell r="AK937" t="str">
            <v/>
          </cell>
          <cell r="AL937" t="str">
            <v/>
          </cell>
          <cell r="AM937" t="str">
            <v/>
          </cell>
        </row>
        <row r="938">
          <cell r="H938" t="str">
            <v>J13_M09_4200_Z2100_65200</v>
          </cell>
          <cell r="J938" t="str">
            <v>65200_Ubezpieczenia społeczne</v>
          </cell>
          <cell r="K938">
            <v>0</v>
          </cell>
          <cell r="L938">
            <v>0</v>
          </cell>
          <cell r="M938">
            <v>0</v>
          </cell>
          <cell r="N938">
            <v>1</v>
          </cell>
          <cell r="O938">
            <v>0</v>
          </cell>
          <cell r="P938">
            <v>0</v>
          </cell>
          <cell r="Q938" t="str">
            <v>J13M094200Z210065200</v>
          </cell>
          <cell r="R938" t="str">
            <v/>
          </cell>
          <cell r="S938" t="str">
            <v/>
          </cell>
          <cell r="T938">
            <v>64511000</v>
          </cell>
          <cell r="U938" t="str">
            <v/>
          </cell>
          <cell r="V938" t="str">
            <v/>
          </cell>
          <cell r="W938" t="str">
            <v/>
          </cell>
          <cell r="X938" t="str">
            <v/>
          </cell>
          <cell r="Y938" t="str">
            <v/>
          </cell>
          <cell r="Z938" t="str">
            <v/>
          </cell>
          <cell r="AA938" t="str">
            <v>brak CC</v>
          </cell>
          <cell r="AB938" t="str">
            <v/>
          </cell>
          <cell r="AC938" t="str">
            <v/>
          </cell>
          <cell r="AD938" t="str">
            <v/>
          </cell>
          <cell r="AE938" t="str">
            <v/>
          </cell>
          <cell r="AF938" t="str">
            <v/>
          </cell>
          <cell r="AG938" t="str">
            <v/>
          </cell>
          <cell r="AH938" t="str">
            <v/>
          </cell>
          <cell r="AI938" t="str">
            <v/>
          </cell>
          <cell r="AJ938" t="str">
            <v/>
          </cell>
          <cell r="AK938" t="str">
            <v/>
          </cell>
          <cell r="AL938" t="str">
            <v/>
          </cell>
          <cell r="AM938" t="str">
            <v/>
          </cell>
        </row>
        <row r="939">
          <cell r="H939" t="str">
            <v>-</v>
          </cell>
          <cell r="J939" t="str">
            <v>4244_LIFESTYLE</v>
          </cell>
          <cell r="K939">
            <v>0</v>
          </cell>
          <cell r="L939">
            <v>0</v>
          </cell>
          <cell r="M939">
            <v>0</v>
          </cell>
          <cell r="N939">
            <v>0</v>
          </cell>
          <cell r="O939">
            <v>0</v>
          </cell>
          <cell r="P939">
            <v>0</v>
          </cell>
          <cell r="Q939" t="str">
            <v>-</v>
          </cell>
          <cell r="R939" t="str">
            <v/>
          </cell>
          <cell r="S939" t="str">
            <v/>
          </cell>
          <cell r="T939" t="str">
            <v/>
          </cell>
          <cell r="U939" t="str">
            <v/>
          </cell>
          <cell r="V939" t="str">
            <v/>
          </cell>
          <cell r="W939" t="str">
            <v/>
          </cell>
          <cell r="X939" t="str">
            <v/>
          </cell>
          <cell r="Y939" t="str">
            <v/>
          </cell>
          <cell r="Z939" t="str">
            <v/>
          </cell>
          <cell r="AA939" t="str">
            <v>brak CC</v>
          </cell>
          <cell r="AB939" t="str">
            <v/>
          </cell>
          <cell r="AC939" t="str">
            <v/>
          </cell>
          <cell r="AD939" t="str">
            <v/>
          </cell>
          <cell r="AE939" t="str">
            <v/>
          </cell>
          <cell r="AF939" t="str">
            <v/>
          </cell>
          <cell r="AG939" t="str">
            <v/>
          </cell>
          <cell r="AH939" t="str">
            <v/>
          </cell>
          <cell r="AI939" t="str">
            <v/>
          </cell>
          <cell r="AJ939" t="str">
            <v/>
          </cell>
          <cell r="AK939" t="str">
            <v/>
          </cell>
          <cell r="AL939" t="str">
            <v/>
          </cell>
          <cell r="AM939" t="str">
            <v/>
          </cell>
        </row>
        <row r="940">
          <cell r="H940" t="str">
            <v>-</v>
          </cell>
          <cell r="J940" t="str">
            <v>Z2100_PAYROLL</v>
          </cell>
          <cell r="K940">
            <v>0</v>
          </cell>
          <cell r="L940">
            <v>0</v>
          </cell>
          <cell r="M940">
            <v>0</v>
          </cell>
          <cell r="N940">
            <v>0</v>
          </cell>
          <cell r="O940">
            <v>0</v>
          </cell>
          <cell r="P940">
            <v>0</v>
          </cell>
          <cell r="Q940" t="str">
            <v>-</v>
          </cell>
          <cell r="R940" t="str">
            <v/>
          </cell>
          <cell r="S940" t="str">
            <v/>
          </cell>
          <cell r="T940" t="str">
            <v/>
          </cell>
          <cell r="U940" t="str">
            <v/>
          </cell>
          <cell r="V940" t="str">
            <v/>
          </cell>
          <cell r="W940" t="str">
            <v/>
          </cell>
          <cell r="X940" t="str">
            <v/>
          </cell>
          <cell r="Y940" t="str">
            <v/>
          </cell>
          <cell r="Z940" t="str">
            <v/>
          </cell>
          <cell r="AA940" t="str">
            <v>brak CC</v>
          </cell>
          <cell r="AB940" t="str">
            <v/>
          </cell>
          <cell r="AC940" t="str">
            <v/>
          </cell>
          <cell r="AD940" t="str">
            <v/>
          </cell>
          <cell r="AE940" t="str">
            <v/>
          </cell>
          <cell r="AF940" t="str">
            <v/>
          </cell>
          <cell r="AG940" t="str">
            <v/>
          </cell>
          <cell r="AH940" t="str">
            <v/>
          </cell>
          <cell r="AI940" t="str">
            <v/>
          </cell>
          <cell r="AJ940" t="str">
            <v/>
          </cell>
          <cell r="AK940" t="str">
            <v/>
          </cell>
          <cell r="AL940" t="str">
            <v/>
          </cell>
          <cell r="AM940" t="str">
            <v/>
          </cell>
        </row>
        <row r="941">
          <cell r="H941" t="str">
            <v>J13_M09_4244_Z2100_65000</v>
          </cell>
          <cell r="J941" t="str">
            <v>65000_Wynagrodzenia - umowy o pracę</v>
          </cell>
          <cell r="K941">
            <v>0</v>
          </cell>
          <cell r="L941">
            <v>0</v>
          </cell>
          <cell r="M941">
            <v>0</v>
          </cell>
          <cell r="N941">
            <v>1</v>
          </cell>
          <cell r="O941">
            <v>0</v>
          </cell>
          <cell r="P941">
            <v>0</v>
          </cell>
          <cell r="Q941" t="str">
            <v>J13M094244Z210065000</v>
          </cell>
          <cell r="R941" t="str">
            <v/>
          </cell>
          <cell r="S941" t="str">
            <v/>
          </cell>
          <cell r="T941" t="str">
            <v/>
          </cell>
          <cell r="U941" t="str">
            <v/>
          </cell>
          <cell r="V941" t="str">
            <v/>
          </cell>
          <cell r="W941" t="str">
            <v/>
          </cell>
          <cell r="X941" t="str">
            <v/>
          </cell>
          <cell r="Y941" t="str">
            <v/>
          </cell>
          <cell r="Z941" t="str">
            <v/>
          </cell>
          <cell r="AA941" t="str">
            <v>brak CC</v>
          </cell>
          <cell r="AB941" t="str">
            <v/>
          </cell>
          <cell r="AC941" t="str">
            <v/>
          </cell>
          <cell r="AD941" t="str">
            <v/>
          </cell>
          <cell r="AE941" t="str">
            <v/>
          </cell>
          <cell r="AF941" t="str">
            <v/>
          </cell>
          <cell r="AG941" t="str">
            <v/>
          </cell>
          <cell r="AH941" t="str">
            <v/>
          </cell>
          <cell r="AI941" t="str">
            <v/>
          </cell>
          <cell r="AJ941" t="str">
            <v/>
          </cell>
          <cell r="AK941" t="str">
            <v/>
          </cell>
          <cell r="AL941" t="str">
            <v/>
          </cell>
          <cell r="AM941" t="str">
            <v/>
          </cell>
        </row>
        <row r="942">
          <cell r="H942" t="str">
            <v>J13_M09_4244_Z2100_65001</v>
          </cell>
          <cell r="J942" t="str">
            <v>65001_Premie</v>
          </cell>
          <cell r="K942">
            <v>0</v>
          </cell>
          <cell r="L942">
            <v>0</v>
          </cell>
          <cell r="M942">
            <v>0</v>
          </cell>
          <cell r="N942">
            <v>1</v>
          </cell>
          <cell r="O942">
            <v>0</v>
          </cell>
          <cell r="P942">
            <v>0</v>
          </cell>
          <cell r="Q942" t="str">
            <v>J13M094244Z210065001</v>
          </cell>
          <cell r="R942" t="str">
            <v/>
          </cell>
          <cell r="S942" t="str">
            <v/>
          </cell>
          <cell r="T942">
            <v>64131000</v>
          </cell>
          <cell r="U942" t="str">
            <v/>
          </cell>
          <cell r="V942" t="str">
            <v/>
          </cell>
          <cell r="W942" t="str">
            <v/>
          </cell>
          <cell r="X942" t="str">
            <v/>
          </cell>
          <cell r="Y942" t="str">
            <v/>
          </cell>
          <cell r="Z942" t="str">
            <v/>
          </cell>
          <cell r="AA942" t="str">
            <v>brak CC</v>
          </cell>
          <cell r="AB942" t="str">
            <v/>
          </cell>
          <cell r="AC942" t="str">
            <v/>
          </cell>
          <cell r="AD942" t="str">
            <v/>
          </cell>
          <cell r="AE942" t="str">
            <v/>
          </cell>
          <cell r="AF942" t="str">
            <v/>
          </cell>
          <cell r="AG942" t="str">
            <v/>
          </cell>
          <cell r="AH942" t="str">
            <v/>
          </cell>
          <cell r="AI942" t="str">
            <v/>
          </cell>
          <cell r="AJ942" t="str">
            <v/>
          </cell>
          <cell r="AK942" t="str">
            <v/>
          </cell>
          <cell r="AL942" t="str">
            <v/>
          </cell>
          <cell r="AM942" t="str">
            <v/>
          </cell>
        </row>
        <row r="943">
          <cell r="H943" t="str">
            <v>J13_M09_4244_Z2100_65200</v>
          </cell>
          <cell r="J943" t="str">
            <v>65200_Ubezpieczenia społeczne</v>
          </cell>
          <cell r="K943">
            <v>0</v>
          </cell>
          <cell r="L943">
            <v>0</v>
          </cell>
          <cell r="M943">
            <v>0</v>
          </cell>
          <cell r="N943">
            <v>1</v>
          </cell>
          <cell r="O943">
            <v>0</v>
          </cell>
          <cell r="P943">
            <v>0</v>
          </cell>
          <cell r="Q943" t="str">
            <v>J13M094244Z210065200</v>
          </cell>
          <cell r="R943" t="str">
            <v/>
          </cell>
          <cell r="S943" t="str">
            <v/>
          </cell>
          <cell r="T943">
            <v>64511000</v>
          </cell>
          <cell r="U943" t="str">
            <v/>
          </cell>
          <cell r="V943" t="str">
            <v/>
          </cell>
          <cell r="W943" t="str">
            <v/>
          </cell>
          <cell r="X943" t="str">
            <v/>
          </cell>
          <cell r="Y943" t="str">
            <v/>
          </cell>
          <cell r="Z943" t="str">
            <v/>
          </cell>
          <cell r="AA943" t="str">
            <v>brak CC</v>
          </cell>
          <cell r="AB943" t="str">
            <v/>
          </cell>
          <cell r="AC943" t="str">
            <v/>
          </cell>
          <cell r="AD943" t="str">
            <v/>
          </cell>
          <cell r="AE943" t="str">
            <v/>
          </cell>
          <cell r="AF943" t="str">
            <v/>
          </cell>
          <cell r="AG943" t="str">
            <v/>
          </cell>
          <cell r="AH943" t="str">
            <v/>
          </cell>
          <cell r="AI943" t="str">
            <v/>
          </cell>
          <cell r="AJ943" t="str">
            <v/>
          </cell>
          <cell r="AK943" t="str">
            <v/>
          </cell>
          <cell r="AL943" t="str">
            <v/>
          </cell>
          <cell r="AM943" t="str">
            <v/>
          </cell>
        </row>
        <row r="944">
          <cell r="H944" t="str">
            <v>J13_M09_4244_Z2100_65201</v>
          </cell>
          <cell r="J944" t="str">
            <v>65201_PPK pracodawca</v>
          </cell>
          <cell r="K944">
            <v>0</v>
          </cell>
          <cell r="L944">
            <v>0</v>
          </cell>
          <cell r="M944">
            <v>0</v>
          </cell>
          <cell r="N944">
            <v>1</v>
          </cell>
          <cell r="O944">
            <v>0</v>
          </cell>
          <cell r="P944">
            <v>0</v>
          </cell>
          <cell r="Q944" t="str">
            <v>J13M094244Z210065201</v>
          </cell>
          <cell r="R944" t="str">
            <v/>
          </cell>
          <cell r="S944" t="str">
            <v/>
          </cell>
          <cell r="T944">
            <v>64531000</v>
          </cell>
          <cell r="U944" t="str">
            <v/>
          </cell>
          <cell r="V944" t="str">
            <v/>
          </cell>
          <cell r="W944" t="str">
            <v/>
          </cell>
          <cell r="X944" t="str">
            <v/>
          </cell>
          <cell r="Y944" t="str">
            <v/>
          </cell>
          <cell r="Z944" t="str">
            <v/>
          </cell>
          <cell r="AA944" t="str">
            <v>brak CC</v>
          </cell>
          <cell r="AB944" t="str">
            <v/>
          </cell>
          <cell r="AC944" t="str">
            <v/>
          </cell>
          <cell r="AD944" t="str">
            <v/>
          </cell>
          <cell r="AE944" t="str">
            <v/>
          </cell>
          <cell r="AF944" t="str">
            <v/>
          </cell>
          <cell r="AG944" t="str">
            <v/>
          </cell>
          <cell r="AH944" t="str">
            <v/>
          </cell>
          <cell r="AI944" t="str">
            <v/>
          </cell>
          <cell r="AJ944" t="str">
            <v/>
          </cell>
          <cell r="AK944" t="str">
            <v/>
          </cell>
          <cell r="AL944" t="str">
            <v/>
          </cell>
          <cell r="AM944" t="str">
            <v/>
          </cell>
        </row>
        <row r="945">
          <cell r="H945" t="str">
            <v>-</v>
          </cell>
          <cell r="J945" t="str">
            <v>M10_MANAGEMENT BOARD</v>
          </cell>
          <cell r="K945">
            <v>16726567.699999999</v>
          </cell>
          <cell r="L945">
            <v>17173741.487747092</v>
          </cell>
          <cell r="M945">
            <v>33900309.187747091</v>
          </cell>
          <cell r="N945">
            <v>0</v>
          </cell>
          <cell r="O945">
            <v>0</v>
          </cell>
          <cell r="P945">
            <v>0</v>
          </cell>
          <cell r="Q945" t="str">
            <v>-</v>
          </cell>
          <cell r="R945" t="str">
            <v/>
          </cell>
          <cell r="S945" t="str">
            <v/>
          </cell>
          <cell r="T945" t="str">
            <v/>
          </cell>
          <cell r="U945" t="str">
            <v/>
          </cell>
          <cell r="V945" t="str">
            <v/>
          </cell>
          <cell r="W945" t="str">
            <v/>
          </cell>
          <cell r="X945" t="str">
            <v/>
          </cell>
          <cell r="Y945" t="str">
            <v/>
          </cell>
          <cell r="Z945" t="str">
            <v/>
          </cell>
          <cell r="AA945" t="str">
            <v>brak CC</v>
          </cell>
          <cell r="AB945" t="str">
            <v/>
          </cell>
          <cell r="AC945" t="str">
            <v/>
          </cell>
          <cell r="AD945" t="str">
            <v/>
          </cell>
          <cell r="AE945" t="str">
            <v/>
          </cell>
          <cell r="AF945" t="str">
            <v/>
          </cell>
          <cell r="AG945" t="str">
            <v/>
          </cell>
          <cell r="AH945" t="str">
            <v/>
          </cell>
          <cell r="AI945" t="str">
            <v/>
          </cell>
          <cell r="AJ945" t="str">
            <v/>
          </cell>
          <cell r="AK945" t="str">
            <v/>
          </cell>
          <cell r="AL945" t="str">
            <v/>
          </cell>
          <cell r="AM945" t="str">
            <v/>
          </cell>
        </row>
        <row r="946">
          <cell r="H946" t="str">
            <v>-</v>
          </cell>
          <cell r="J946" t="str">
            <v>4200_PAYROLL</v>
          </cell>
          <cell r="K946">
            <v>-357046.98000000074</v>
          </cell>
          <cell r="L946">
            <v>5087636.6793035399</v>
          </cell>
          <cell r="M946">
            <v>4730589.6993035395</v>
          </cell>
          <cell r="N946">
            <v>0</v>
          </cell>
          <cell r="O946">
            <v>0</v>
          </cell>
          <cell r="P946">
            <v>0</v>
          </cell>
          <cell r="Q946" t="str">
            <v>-</v>
          </cell>
          <cell r="R946" t="str">
            <v/>
          </cell>
          <cell r="S946" t="str">
            <v/>
          </cell>
          <cell r="T946" t="str">
            <v/>
          </cell>
          <cell r="U946" t="str">
            <v/>
          </cell>
          <cell r="V946" t="str">
            <v/>
          </cell>
          <cell r="W946" t="str">
            <v/>
          </cell>
          <cell r="X946" t="str">
            <v/>
          </cell>
          <cell r="Y946" t="str">
            <v/>
          </cell>
          <cell r="Z946" t="str">
            <v/>
          </cell>
          <cell r="AA946" t="str">
            <v>brak CC</v>
          </cell>
          <cell r="AB946" t="str">
            <v/>
          </cell>
          <cell r="AC946" t="str">
            <v/>
          </cell>
          <cell r="AD946" t="str">
            <v/>
          </cell>
          <cell r="AE946" t="str">
            <v/>
          </cell>
          <cell r="AF946" t="str">
            <v/>
          </cell>
          <cell r="AG946" t="str">
            <v/>
          </cell>
          <cell r="AH946" t="str">
            <v/>
          </cell>
          <cell r="AI946" t="str">
            <v/>
          </cell>
          <cell r="AJ946" t="str">
            <v/>
          </cell>
          <cell r="AK946" t="str">
            <v/>
          </cell>
          <cell r="AL946" t="str">
            <v/>
          </cell>
          <cell r="AM946" t="str">
            <v/>
          </cell>
        </row>
        <row r="947">
          <cell r="H947" t="str">
            <v>-</v>
          </cell>
          <cell r="J947" t="str">
            <v>Z2100_PAYROLL</v>
          </cell>
          <cell r="K947">
            <v>-357046.98000000074</v>
          </cell>
          <cell r="L947">
            <v>5087636.6793035399</v>
          </cell>
          <cell r="M947">
            <v>4730589.6993035395</v>
          </cell>
          <cell r="N947">
            <v>0</v>
          </cell>
          <cell r="O947">
            <v>0</v>
          </cell>
          <cell r="P947">
            <v>0</v>
          </cell>
          <cell r="Q947" t="str">
            <v>-</v>
          </cell>
          <cell r="R947" t="str">
            <v/>
          </cell>
          <cell r="S947" t="str">
            <v/>
          </cell>
          <cell r="T947" t="str">
            <v/>
          </cell>
          <cell r="U947" t="str">
            <v/>
          </cell>
          <cell r="V947" t="str">
            <v/>
          </cell>
          <cell r="W947" t="str">
            <v/>
          </cell>
          <cell r="X947" t="str">
            <v/>
          </cell>
          <cell r="Y947" t="str">
            <v/>
          </cell>
          <cell r="Z947" t="str">
            <v/>
          </cell>
          <cell r="AA947" t="str">
            <v>brak CC</v>
          </cell>
          <cell r="AB947" t="str">
            <v/>
          </cell>
          <cell r="AC947" t="str">
            <v/>
          </cell>
          <cell r="AD947" t="str">
            <v/>
          </cell>
          <cell r="AE947" t="str">
            <v/>
          </cell>
          <cell r="AF947" t="str">
            <v/>
          </cell>
          <cell r="AG947" t="str">
            <v/>
          </cell>
          <cell r="AH947" t="str">
            <v/>
          </cell>
          <cell r="AI947" t="str">
            <v/>
          </cell>
          <cell r="AJ947" t="str">
            <v/>
          </cell>
          <cell r="AK947" t="str">
            <v/>
          </cell>
          <cell r="AL947" t="str">
            <v/>
          </cell>
          <cell r="AM947" t="str">
            <v/>
          </cell>
        </row>
        <row r="948">
          <cell r="H948" t="str">
            <v>J13_M10_4200_Z2100_55000</v>
          </cell>
          <cell r="J948" t="str">
            <v>55000_Przychody outsourcing</v>
          </cell>
          <cell r="K948">
            <v>-384076.98000000004</v>
          </cell>
          <cell r="L948">
            <v>-500400.66</v>
          </cell>
          <cell r="M948">
            <v>-884477.64</v>
          </cell>
          <cell r="N948">
            <v>1</v>
          </cell>
          <cell r="O948">
            <v>1</v>
          </cell>
          <cell r="P948">
            <v>1</v>
          </cell>
          <cell r="Q948" t="str">
            <v>J13M104200Z210055000</v>
          </cell>
          <cell r="R948" t="str">
            <v>HP</v>
          </cell>
          <cell r="S948" t="str">
            <v>X0</v>
          </cell>
          <cell r="T948">
            <v>70840000</v>
          </cell>
          <cell r="U948" t="str">
            <v>Payroll</v>
          </cell>
          <cell r="V948" t="str">
            <v>Group Services</v>
          </cell>
          <cell r="W948" t="str">
            <v>IC Outsourcing</v>
          </cell>
          <cell r="X948" t="str">
            <v>Compensation</v>
          </cell>
          <cell r="Y948" t="str">
            <v>PHPX0ESMB3</v>
          </cell>
          <cell r="Z948" t="str">
            <v xml:space="preserve">Group Services/Outsourcing-MB </v>
          </cell>
          <cell r="AA948">
            <v>0</v>
          </cell>
          <cell r="AB948" t="str">
            <v/>
          </cell>
          <cell r="AC948" t="str">
            <v/>
          </cell>
          <cell r="AD948" t="str">
            <v/>
          </cell>
          <cell r="AE948" t="str">
            <v/>
          </cell>
          <cell r="AF948" t="str">
            <v/>
          </cell>
          <cell r="AG948" t="str">
            <v/>
          </cell>
          <cell r="AH948" t="str">
            <v/>
          </cell>
          <cell r="AI948" t="str">
            <v/>
          </cell>
          <cell r="AJ948" t="str">
            <v/>
          </cell>
          <cell r="AK948" t="str">
            <v/>
          </cell>
          <cell r="AL948" t="str">
            <v/>
          </cell>
          <cell r="AM948" t="str">
            <v/>
          </cell>
        </row>
        <row r="949">
          <cell r="H949" t="str">
            <v>J13_M10_4200_Z2100_64800</v>
          </cell>
          <cell r="J949" t="str">
            <v>64800_Usługi doradcze stałe</v>
          </cell>
          <cell r="K949">
            <v>503135.02</v>
          </cell>
          <cell r="L949">
            <v>480026.32</v>
          </cell>
          <cell r="M949">
            <v>983161.34000000008</v>
          </cell>
          <cell r="N949">
            <v>1</v>
          </cell>
          <cell r="O949">
            <v>1</v>
          </cell>
          <cell r="P949">
            <v>1</v>
          </cell>
          <cell r="Q949" t="str">
            <v>J13M104200Z210064800</v>
          </cell>
          <cell r="R949" t="str">
            <v>HP</v>
          </cell>
          <cell r="S949" t="str">
            <v>O0</v>
          </cell>
          <cell r="T949">
            <v>64153000</v>
          </cell>
          <cell r="U949" t="str">
            <v>Payroll</v>
          </cell>
          <cell r="V949" t="str">
            <v>OVERHEADS</v>
          </cell>
          <cell r="W949" t="str">
            <v>MB-Comex</v>
          </cell>
          <cell r="X949" t="str">
            <v>Compensation</v>
          </cell>
          <cell r="Y949" t="str">
            <v>PHPO0XP1C3</v>
          </cell>
          <cell r="Z949" t="str">
            <v>PAYROLL Management Board - Comex</v>
          </cell>
          <cell r="AA949">
            <v>1</v>
          </cell>
          <cell r="AB949" t="str">
            <v>KONTRAKTY B2B DLA PRACOWNIKÓW</v>
          </cell>
          <cell r="AC949" t="str">
            <v/>
          </cell>
          <cell r="AD949" t="str">
            <v/>
          </cell>
          <cell r="AE949" t="str">
            <v/>
          </cell>
          <cell r="AF949" t="str">
            <v/>
          </cell>
          <cell r="AG949" t="str">
            <v/>
          </cell>
          <cell r="AH949" t="str">
            <v/>
          </cell>
          <cell r="AI949" t="str">
            <v/>
          </cell>
          <cell r="AJ949" t="str">
            <v/>
          </cell>
          <cell r="AK949" t="str">
            <v/>
          </cell>
          <cell r="AL949" t="str">
            <v/>
          </cell>
          <cell r="AM949" t="str">
            <v/>
          </cell>
        </row>
        <row r="950">
          <cell r="H950" t="str">
            <v>J13_M10_4200_Z2100_65000</v>
          </cell>
          <cell r="J950" t="str">
            <v>65000_Wynagrodzenia - umowy o pracę</v>
          </cell>
          <cell r="K950">
            <v>5576560.1200000001</v>
          </cell>
          <cell r="L950">
            <v>3661678.6999999993</v>
          </cell>
          <cell r="M950">
            <v>9238238.8200000003</v>
          </cell>
          <cell r="N950">
            <v>1</v>
          </cell>
          <cell r="O950">
            <v>1</v>
          </cell>
          <cell r="P950">
            <v>1</v>
          </cell>
          <cell r="Q950" t="str">
            <v>J13M104200Z210065000</v>
          </cell>
          <cell r="R950" t="str">
            <v>HP</v>
          </cell>
          <cell r="S950" t="str">
            <v>O0</v>
          </cell>
          <cell r="T950" t="str">
            <v/>
          </cell>
          <cell r="U950" t="str">
            <v>Payroll</v>
          </cell>
          <cell r="V950" t="str">
            <v>OVERHEADS</v>
          </cell>
          <cell r="W950" t="str">
            <v>MB-Comex</v>
          </cell>
          <cell r="X950" t="str">
            <v>Compensation</v>
          </cell>
          <cell r="Y950" t="str">
            <v>PHPO0XP1C3</v>
          </cell>
          <cell r="Z950" t="str">
            <v>PAYROLL Management Board - Comex</v>
          </cell>
          <cell r="AA950">
            <v>1</v>
          </cell>
          <cell r="AB950" t="str">
            <v>KONTRAKTY B2B DLA PRACOWNIKÓW</v>
          </cell>
          <cell r="AC950" t="str">
            <v/>
          </cell>
          <cell r="AD950" t="str">
            <v/>
          </cell>
          <cell r="AE950" t="str">
            <v/>
          </cell>
          <cell r="AF950" t="str">
            <v/>
          </cell>
          <cell r="AG950" t="str">
            <v/>
          </cell>
          <cell r="AH950" t="str">
            <v/>
          </cell>
          <cell r="AI950" t="str">
            <v/>
          </cell>
          <cell r="AJ950" t="str">
            <v/>
          </cell>
          <cell r="AK950" t="str">
            <v/>
          </cell>
          <cell r="AL950" t="str">
            <v/>
          </cell>
          <cell r="AM950" t="str">
            <v/>
          </cell>
        </row>
        <row r="951">
          <cell r="H951" t="str">
            <v>J13_M10_4200_Z2100_65001</v>
          </cell>
          <cell r="J951" t="str">
            <v>65001_Premie</v>
          </cell>
          <cell r="K951">
            <v>-6416042.4200000009</v>
          </cell>
          <cell r="L951">
            <v>1059920.7</v>
          </cell>
          <cell r="M951">
            <v>-5356121.7200000007</v>
          </cell>
          <cell r="N951">
            <v>1</v>
          </cell>
          <cell r="O951">
            <v>1</v>
          </cell>
          <cell r="P951">
            <v>1</v>
          </cell>
          <cell r="Q951" t="str">
            <v>J13M104200Z210065001</v>
          </cell>
          <cell r="R951" t="str">
            <v>HP</v>
          </cell>
          <cell r="S951" t="str">
            <v>O0</v>
          </cell>
          <cell r="T951">
            <v>64131000</v>
          </cell>
          <cell r="U951" t="str">
            <v>Payroll</v>
          </cell>
          <cell r="V951" t="str">
            <v>OVERHEADS</v>
          </cell>
          <cell r="W951" t="str">
            <v>MB-Comex</v>
          </cell>
          <cell r="X951" t="str">
            <v>Compensation</v>
          </cell>
          <cell r="Y951" t="str">
            <v>PHPO0XP1C3</v>
          </cell>
          <cell r="Z951" t="str">
            <v>PAYROLL Management Board - Comex</v>
          </cell>
          <cell r="AA951">
            <v>1</v>
          </cell>
          <cell r="AB951" t="str">
            <v>KONTRAKTY B2B DLA PRACOWNIKÓW</v>
          </cell>
          <cell r="AC951" t="str">
            <v/>
          </cell>
          <cell r="AD951" t="str">
            <v/>
          </cell>
          <cell r="AE951" t="str">
            <v/>
          </cell>
          <cell r="AF951" t="str">
            <v/>
          </cell>
          <cell r="AG951" t="str">
            <v/>
          </cell>
          <cell r="AH951" t="str">
            <v/>
          </cell>
          <cell r="AI951" t="str">
            <v/>
          </cell>
          <cell r="AJ951" t="str">
            <v/>
          </cell>
          <cell r="AK951" t="str">
            <v/>
          </cell>
          <cell r="AL951" t="str">
            <v/>
          </cell>
          <cell r="AM951" t="str">
            <v/>
          </cell>
        </row>
        <row r="952">
          <cell r="H952" t="str">
            <v>J13_M10_4200_Z2100_65005</v>
          </cell>
          <cell r="J952" t="str">
            <v>65005_Wynagrodzenia - umowy cywilno-prawne</v>
          </cell>
          <cell r="K952">
            <v>0</v>
          </cell>
          <cell r="L952">
            <v>0</v>
          </cell>
          <cell r="M952">
            <v>0</v>
          </cell>
          <cell r="N952">
            <v>1</v>
          </cell>
          <cell r="O952">
            <v>0</v>
          </cell>
          <cell r="P952">
            <v>0</v>
          </cell>
          <cell r="Q952" t="str">
            <v>J13M104200Z210065005</v>
          </cell>
          <cell r="R952" t="str">
            <v/>
          </cell>
          <cell r="S952" t="str">
            <v/>
          </cell>
          <cell r="T952">
            <v>64311000</v>
          </cell>
          <cell r="U952" t="str">
            <v/>
          </cell>
          <cell r="V952" t="str">
            <v/>
          </cell>
          <cell r="W952" t="str">
            <v/>
          </cell>
          <cell r="X952" t="str">
            <v/>
          </cell>
          <cell r="Y952" t="str">
            <v/>
          </cell>
          <cell r="Z952" t="str">
            <v/>
          </cell>
          <cell r="AA952" t="str">
            <v>brak CC</v>
          </cell>
          <cell r="AB952" t="str">
            <v/>
          </cell>
          <cell r="AC952" t="str">
            <v/>
          </cell>
          <cell r="AD952" t="str">
            <v/>
          </cell>
          <cell r="AE952" t="str">
            <v/>
          </cell>
          <cell r="AF952" t="str">
            <v/>
          </cell>
          <cell r="AG952" t="str">
            <v/>
          </cell>
          <cell r="AH952" t="str">
            <v/>
          </cell>
          <cell r="AI952" t="str">
            <v/>
          </cell>
          <cell r="AJ952" t="str">
            <v/>
          </cell>
          <cell r="AK952" t="str">
            <v/>
          </cell>
          <cell r="AL952" t="str">
            <v/>
          </cell>
          <cell r="AM952" t="str">
            <v/>
          </cell>
        </row>
        <row r="953">
          <cell r="H953" t="str">
            <v>J13_M10_4200_Z2100_65020</v>
          </cell>
          <cell r="J953" t="str">
            <v>65020_Non-recurring rezerwa</v>
          </cell>
          <cell r="K953">
            <v>0</v>
          </cell>
          <cell r="L953">
            <v>0</v>
          </cell>
          <cell r="M953">
            <v>0</v>
          </cell>
          <cell r="N953">
            <v>1</v>
          </cell>
          <cell r="O953">
            <v>0</v>
          </cell>
          <cell r="P953">
            <v>0</v>
          </cell>
          <cell r="Q953" t="str">
            <v>J13M104200Z210065020</v>
          </cell>
          <cell r="R953" t="str">
            <v/>
          </cell>
          <cell r="S953" t="str">
            <v/>
          </cell>
          <cell r="T953" t="str">
            <v/>
          </cell>
          <cell r="U953" t="str">
            <v/>
          </cell>
          <cell r="V953" t="str">
            <v/>
          </cell>
          <cell r="W953" t="str">
            <v/>
          </cell>
          <cell r="X953" t="str">
            <v/>
          </cell>
          <cell r="Y953" t="str">
            <v/>
          </cell>
          <cell r="Z953" t="str">
            <v/>
          </cell>
          <cell r="AA953" t="str">
            <v>brak CC</v>
          </cell>
          <cell r="AB953" t="str">
            <v/>
          </cell>
          <cell r="AC953" t="str">
            <v/>
          </cell>
          <cell r="AD953" t="str">
            <v/>
          </cell>
          <cell r="AE953" t="str">
            <v/>
          </cell>
          <cell r="AF953" t="str">
            <v/>
          </cell>
          <cell r="AG953" t="str">
            <v/>
          </cell>
          <cell r="AH953" t="str">
            <v/>
          </cell>
          <cell r="AI953" t="str">
            <v/>
          </cell>
          <cell r="AJ953" t="str">
            <v/>
          </cell>
          <cell r="AK953" t="str">
            <v/>
          </cell>
          <cell r="AL953" t="str">
            <v/>
          </cell>
          <cell r="AM953" t="str">
            <v/>
          </cell>
        </row>
        <row r="954">
          <cell r="H954" t="str">
            <v>J13_M10_4200_Z2100_65021</v>
          </cell>
          <cell r="J954" t="str">
            <v>65021_Non-recurring koszty płatne</v>
          </cell>
          <cell r="K954">
            <v>0</v>
          </cell>
          <cell r="L954">
            <v>0</v>
          </cell>
          <cell r="M954">
            <v>0</v>
          </cell>
          <cell r="N954">
            <v>1</v>
          </cell>
          <cell r="O954">
            <v>0</v>
          </cell>
          <cell r="P954">
            <v>0</v>
          </cell>
          <cell r="Q954" t="str">
            <v>J13M104200Z210065021</v>
          </cell>
          <cell r="R954" t="str">
            <v/>
          </cell>
          <cell r="S954" t="str">
            <v/>
          </cell>
          <cell r="T954" t="str">
            <v/>
          </cell>
          <cell r="U954" t="str">
            <v/>
          </cell>
          <cell r="V954" t="str">
            <v/>
          </cell>
          <cell r="W954" t="str">
            <v/>
          </cell>
          <cell r="X954" t="str">
            <v/>
          </cell>
          <cell r="Y954" t="str">
            <v/>
          </cell>
          <cell r="Z954" t="str">
            <v/>
          </cell>
          <cell r="AA954" t="str">
            <v>brak CC</v>
          </cell>
          <cell r="AB954" t="str">
            <v/>
          </cell>
          <cell r="AC954" t="str">
            <v/>
          </cell>
          <cell r="AD954" t="str">
            <v/>
          </cell>
          <cell r="AE954" t="str">
            <v/>
          </cell>
          <cell r="AF954" t="str">
            <v/>
          </cell>
          <cell r="AG954" t="str">
            <v/>
          </cell>
          <cell r="AH954" t="str">
            <v/>
          </cell>
          <cell r="AI954" t="str">
            <v/>
          </cell>
          <cell r="AJ954" t="str">
            <v/>
          </cell>
          <cell r="AK954" t="str">
            <v/>
          </cell>
          <cell r="AL954" t="str">
            <v/>
          </cell>
          <cell r="AM954" t="str">
            <v/>
          </cell>
        </row>
        <row r="955">
          <cell r="H955" t="str">
            <v>J13_M10_4200_Z2100_65200</v>
          </cell>
          <cell r="J955" t="str">
            <v>65200_Ubezpieczenia społeczne</v>
          </cell>
          <cell r="K955">
            <v>301166.65999999997</v>
          </cell>
          <cell r="L955">
            <v>344010.1710535399</v>
          </cell>
          <cell r="M955">
            <v>645176.83105353988</v>
          </cell>
          <cell r="N955">
            <v>1</v>
          </cell>
          <cell r="O955">
            <v>1</v>
          </cell>
          <cell r="P955">
            <v>1</v>
          </cell>
          <cell r="Q955" t="str">
            <v>J13M104200Z210065200</v>
          </cell>
          <cell r="R955" t="str">
            <v>HP</v>
          </cell>
          <cell r="S955" t="str">
            <v>O0</v>
          </cell>
          <cell r="T955">
            <v>64511000</v>
          </cell>
          <cell r="U955" t="str">
            <v>Payroll</v>
          </cell>
          <cell r="V955" t="str">
            <v>OVERHEADS</v>
          </cell>
          <cell r="W955" t="str">
            <v>MB-Comex</v>
          </cell>
          <cell r="X955" t="str">
            <v>Compensation</v>
          </cell>
          <cell r="Y955" t="str">
            <v>PHPO0XP1C3</v>
          </cell>
          <cell r="Z955" t="str">
            <v>PAYROLL Management Board - Comex</v>
          </cell>
          <cell r="AA955">
            <v>1</v>
          </cell>
          <cell r="AB955" t="str">
            <v>KONTRAKTY B2B DLA PRACOWNIKÓW</v>
          </cell>
          <cell r="AC955" t="str">
            <v/>
          </cell>
          <cell r="AD955" t="str">
            <v/>
          </cell>
          <cell r="AE955" t="str">
            <v/>
          </cell>
          <cell r="AF955" t="str">
            <v/>
          </cell>
          <cell r="AG955" t="str">
            <v/>
          </cell>
          <cell r="AH955" t="str">
            <v/>
          </cell>
          <cell r="AI955" t="str">
            <v/>
          </cell>
          <cell r="AJ955" t="str">
            <v/>
          </cell>
          <cell r="AK955" t="str">
            <v/>
          </cell>
          <cell r="AL955" t="str">
            <v/>
          </cell>
          <cell r="AM955" t="str">
            <v/>
          </cell>
        </row>
        <row r="956">
          <cell r="H956" t="str">
            <v>J13_M10_4200_Z2100_65201</v>
          </cell>
          <cell r="J956" t="str">
            <v>65201_PPK pracodawca</v>
          </cell>
          <cell r="K956">
            <v>62210.62</v>
          </cell>
          <cell r="L956">
            <v>42401.448250000009</v>
          </cell>
          <cell r="M956">
            <v>104612.06825000001</v>
          </cell>
          <cell r="N956">
            <v>1</v>
          </cell>
          <cell r="O956">
            <v>1</v>
          </cell>
          <cell r="P956">
            <v>1</v>
          </cell>
          <cell r="Q956" t="str">
            <v>J13M104200Z210065201</v>
          </cell>
          <cell r="R956" t="str">
            <v>HP</v>
          </cell>
          <cell r="S956" t="str">
            <v>O0</v>
          </cell>
          <cell r="T956">
            <v>64531000</v>
          </cell>
          <cell r="U956" t="str">
            <v>Payroll</v>
          </cell>
          <cell r="V956" t="str">
            <v>OVERHEADS</v>
          </cell>
          <cell r="W956" t="str">
            <v>MB-Comex</v>
          </cell>
          <cell r="X956" t="str">
            <v>Compensation</v>
          </cell>
          <cell r="Y956" t="str">
            <v>PHPO0XP1C3</v>
          </cell>
          <cell r="Z956" t="str">
            <v>PAYROLL Management Board - Comex</v>
          </cell>
          <cell r="AA956">
            <v>1</v>
          </cell>
          <cell r="AB956" t="str">
            <v>KONTRAKTY B2B DLA PRACOWNIKÓW</v>
          </cell>
          <cell r="AC956" t="str">
            <v/>
          </cell>
          <cell r="AD956" t="str">
            <v/>
          </cell>
          <cell r="AE956" t="str">
            <v/>
          </cell>
          <cell r="AF956" t="str">
            <v/>
          </cell>
          <cell r="AG956" t="str">
            <v/>
          </cell>
          <cell r="AH956" t="str">
            <v/>
          </cell>
          <cell r="AI956" t="str">
            <v/>
          </cell>
          <cell r="AJ956" t="str">
            <v/>
          </cell>
          <cell r="AK956" t="str">
            <v/>
          </cell>
          <cell r="AL956" t="str">
            <v/>
          </cell>
          <cell r="AM956" t="str">
            <v/>
          </cell>
        </row>
        <row r="957">
          <cell r="H957" t="str">
            <v>J13_M10_4200_Z2100_65220</v>
          </cell>
          <cell r="J957" t="str">
            <v>65220_Non-recurring rezerwa ubezpieczenia</v>
          </cell>
          <cell r="K957">
            <v>0</v>
          </cell>
          <cell r="L957">
            <v>0</v>
          </cell>
          <cell r="M957">
            <v>0</v>
          </cell>
          <cell r="N957">
            <v>1</v>
          </cell>
          <cell r="O957">
            <v>0</v>
          </cell>
          <cell r="P957">
            <v>0</v>
          </cell>
          <cell r="Q957" t="str">
            <v>J13M104200Z210065220</v>
          </cell>
          <cell r="R957" t="str">
            <v/>
          </cell>
          <cell r="S957" t="str">
            <v/>
          </cell>
          <cell r="T957" t="str">
            <v/>
          </cell>
          <cell r="U957" t="str">
            <v/>
          </cell>
          <cell r="V957" t="str">
            <v/>
          </cell>
          <cell r="W957" t="str">
            <v/>
          </cell>
          <cell r="X957" t="str">
            <v/>
          </cell>
          <cell r="Y957" t="str">
            <v/>
          </cell>
          <cell r="Z957" t="str">
            <v/>
          </cell>
          <cell r="AA957" t="str">
            <v>brak CC</v>
          </cell>
          <cell r="AB957" t="str">
            <v/>
          </cell>
          <cell r="AC957" t="str">
            <v/>
          </cell>
          <cell r="AD957" t="str">
            <v/>
          </cell>
          <cell r="AE957" t="str">
            <v/>
          </cell>
          <cell r="AF957" t="str">
            <v/>
          </cell>
          <cell r="AG957" t="str">
            <v/>
          </cell>
          <cell r="AH957" t="str">
            <v/>
          </cell>
          <cell r="AI957" t="str">
            <v/>
          </cell>
          <cell r="AJ957" t="str">
            <v/>
          </cell>
          <cell r="AK957" t="str">
            <v/>
          </cell>
          <cell r="AL957" t="str">
            <v/>
          </cell>
          <cell r="AM957" t="str">
            <v/>
          </cell>
        </row>
        <row r="958">
          <cell r="H958" t="str">
            <v>-</v>
          </cell>
          <cell r="J958" t="str">
            <v>4248_PAYROLL MANAGEMENT OFFICE</v>
          </cell>
          <cell r="K958">
            <v>361612.36</v>
          </cell>
          <cell r="L958">
            <v>370138.63532300008</v>
          </cell>
          <cell r="M958">
            <v>731750.99532300001</v>
          </cell>
          <cell r="N958">
            <v>0</v>
          </cell>
          <cell r="O958">
            <v>0</v>
          </cell>
          <cell r="P958">
            <v>0</v>
          </cell>
          <cell r="Q958" t="str">
            <v>-</v>
          </cell>
          <cell r="R958" t="str">
            <v/>
          </cell>
          <cell r="S958" t="str">
            <v/>
          </cell>
          <cell r="T958" t="str">
            <v/>
          </cell>
          <cell r="U958" t="str">
            <v/>
          </cell>
          <cell r="V958" t="str">
            <v/>
          </cell>
          <cell r="W958" t="str">
            <v/>
          </cell>
          <cell r="X958" t="str">
            <v/>
          </cell>
          <cell r="Y958" t="str">
            <v/>
          </cell>
          <cell r="Z958" t="str">
            <v/>
          </cell>
          <cell r="AA958" t="str">
            <v>brak CC</v>
          </cell>
          <cell r="AB958" t="str">
            <v/>
          </cell>
          <cell r="AC958" t="str">
            <v/>
          </cell>
          <cell r="AD958" t="str">
            <v/>
          </cell>
          <cell r="AE958" t="str">
            <v/>
          </cell>
          <cell r="AF958" t="str">
            <v/>
          </cell>
          <cell r="AG958" t="str">
            <v/>
          </cell>
          <cell r="AH958" t="str">
            <v/>
          </cell>
          <cell r="AI958" t="str">
            <v/>
          </cell>
          <cell r="AJ958" t="str">
            <v/>
          </cell>
          <cell r="AK958" t="str">
            <v/>
          </cell>
          <cell r="AL958" t="str">
            <v/>
          </cell>
          <cell r="AM958" t="str">
            <v/>
          </cell>
        </row>
        <row r="959">
          <cell r="H959" t="str">
            <v>-</v>
          </cell>
          <cell r="J959" t="str">
            <v>Z2100_PAYROLL</v>
          </cell>
          <cell r="K959">
            <v>361612.36</v>
          </cell>
          <cell r="L959">
            <v>370138.63532300008</v>
          </cell>
          <cell r="M959">
            <v>731750.99532300001</v>
          </cell>
          <cell r="N959">
            <v>0</v>
          </cell>
          <cell r="O959">
            <v>0</v>
          </cell>
          <cell r="P959">
            <v>0</v>
          </cell>
          <cell r="Q959" t="str">
            <v>-</v>
          </cell>
          <cell r="R959" t="str">
            <v/>
          </cell>
          <cell r="S959" t="str">
            <v/>
          </cell>
          <cell r="T959" t="str">
            <v/>
          </cell>
          <cell r="U959" t="str">
            <v/>
          </cell>
          <cell r="V959" t="str">
            <v/>
          </cell>
          <cell r="W959" t="str">
            <v/>
          </cell>
          <cell r="X959" t="str">
            <v/>
          </cell>
          <cell r="Y959" t="str">
            <v/>
          </cell>
          <cell r="Z959" t="str">
            <v/>
          </cell>
          <cell r="AA959" t="str">
            <v>brak CC</v>
          </cell>
          <cell r="AB959" t="str">
            <v/>
          </cell>
          <cell r="AC959" t="str">
            <v/>
          </cell>
          <cell r="AD959" t="str">
            <v/>
          </cell>
          <cell r="AE959" t="str">
            <v/>
          </cell>
          <cell r="AF959" t="str">
            <v/>
          </cell>
          <cell r="AG959" t="str">
            <v/>
          </cell>
          <cell r="AH959" t="str">
            <v/>
          </cell>
          <cell r="AI959" t="str">
            <v/>
          </cell>
          <cell r="AJ959" t="str">
            <v/>
          </cell>
          <cell r="AK959" t="str">
            <v/>
          </cell>
          <cell r="AL959" t="str">
            <v/>
          </cell>
          <cell r="AM959" t="str">
            <v/>
          </cell>
        </row>
        <row r="960">
          <cell r="H960" t="str">
            <v>J13_M10_4248_Z2100_65000</v>
          </cell>
          <cell r="J960" t="str">
            <v>65000_Wynagrodzenia - umowy o pracę</v>
          </cell>
          <cell r="K960">
            <v>283571.33</v>
          </cell>
          <cell r="L960">
            <v>289758.27000000008</v>
          </cell>
          <cell r="M960">
            <v>573329.60000000009</v>
          </cell>
          <cell r="N960">
            <v>1</v>
          </cell>
          <cell r="O960">
            <v>1</v>
          </cell>
          <cell r="P960">
            <v>1</v>
          </cell>
          <cell r="Q960" t="str">
            <v>J13M104248Z210065000</v>
          </cell>
          <cell r="R960" t="str">
            <v>HP</v>
          </cell>
          <cell r="S960" t="str">
            <v>O0</v>
          </cell>
          <cell r="T960" t="str">
            <v/>
          </cell>
          <cell r="U960" t="str">
            <v>Payroll</v>
          </cell>
          <cell r="V960" t="str">
            <v>OVERHEADS</v>
          </cell>
          <cell r="W960" t="str">
            <v>MB-Office</v>
          </cell>
          <cell r="X960" t="str">
            <v>Compensation</v>
          </cell>
          <cell r="Y960" t="str">
            <v>PHPO0XP103</v>
          </cell>
          <cell r="Z960" t="str">
            <v>PAYROLL Management Board - MB Office</v>
          </cell>
          <cell r="AA960">
            <v>0</v>
          </cell>
          <cell r="AB960" t="str">
            <v/>
          </cell>
          <cell r="AC960" t="str">
            <v/>
          </cell>
          <cell r="AD960" t="str">
            <v/>
          </cell>
          <cell r="AE960" t="str">
            <v/>
          </cell>
          <cell r="AF960" t="str">
            <v/>
          </cell>
          <cell r="AG960" t="str">
            <v/>
          </cell>
          <cell r="AH960" t="str">
            <v/>
          </cell>
          <cell r="AI960" t="str">
            <v/>
          </cell>
          <cell r="AJ960" t="str">
            <v/>
          </cell>
          <cell r="AK960" t="str">
            <v/>
          </cell>
          <cell r="AL960" t="str">
            <v/>
          </cell>
          <cell r="AM960" t="str">
            <v/>
          </cell>
        </row>
        <row r="961">
          <cell r="H961" t="str">
            <v>J13_M10_4248_Z2100_65001</v>
          </cell>
          <cell r="J961" t="str">
            <v>65001_Premie</v>
          </cell>
          <cell r="K961">
            <v>16436.98</v>
          </cell>
          <cell r="L961">
            <v>17459.599999999999</v>
          </cell>
          <cell r="M961">
            <v>33896.58</v>
          </cell>
          <cell r="N961">
            <v>1</v>
          </cell>
          <cell r="O961">
            <v>1</v>
          </cell>
          <cell r="P961">
            <v>1</v>
          </cell>
          <cell r="Q961" t="str">
            <v>J13M104248Z210065001</v>
          </cell>
          <cell r="R961" t="str">
            <v>HP</v>
          </cell>
          <cell r="S961" t="str">
            <v>O0</v>
          </cell>
          <cell r="T961">
            <v>64131000</v>
          </cell>
          <cell r="U961" t="str">
            <v>Payroll</v>
          </cell>
          <cell r="V961" t="str">
            <v>OVERHEADS</v>
          </cell>
          <cell r="W961" t="str">
            <v>MB-Office</v>
          </cell>
          <cell r="X961" t="str">
            <v>Compensation</v>
          </cell>
          <cell r="Y961" t="str">
            <v>PHPO0XP103</v>
          </cell>
          <cell r="Z961" t="str">
            <v>PAYROLL Management Board - MB Office</v>
          </cell>
          <cell r="AA961">
            <v>0</v>
          </cell>
          <cell r="AB961" t="str">
            <v/>
          </cell>
          <cell r="AC961" t="str">
            <v/>
          </cell>
          <cell r="AD961" t="str">
            <v/>
          </cell>
          <cell r="AE961" t="str">
            <v/>
          </cell>
          <cell r="AF961" t="str">
            <v/>
          </cell>
          <cell r="AG961" t="str">
            <v/>
          </cell>
          <cell r="AH961" t="str">
            <v/>
          </cell>
          <cell r="AI961" t="str">
            <v/>
          </cell>
          <cell r="AJ961" t="str">
            <v/>
          </cell>
          <cell r="AK961" t="str">
            <v/>
          </cell>
          <cell r="AL961" t="str">
            <v/>
          </cell>
          <cell r="AM961" t="str">
            <v/>
          </cell>
        </row>
        <row r="962">
          <cell r="H962" t="str">
            <v>J13_M10_4248_Z2100_65005</v>
          </cell>
          <cell r="J962" t="str">
            <v>65005_Wynagrodzenia - umowy cywilno-prawne</v>
          </cell>
          <cell r="K962">
            <v>0</v>
          </cell>
          <cell r="L962">
            <v>0</v>
          </cell>
          <cell r="M962">
            <v>0</v>
          </cell>
          <cell r="N962">
            <v>1</v>
          </cell>
          <cell r="O962">
            <v>0</v>
          </cell>
          <cell r="P962">
            <v>0</v>
          </cell>
          <cell r="Q962" t="str">
            <v>J13M104248Z210065005</v>
          </cell>
          <cell r="R962" t="str">
            <v/>
          </cell>
          <cell r="S962" t="str">
            <v/>
          </cell>
          <cell r="T962">
            <v>64311000</v>
          </cell>
          <cell r="U962" t="str">
            <v/>
          </cell>
          <cell r="V962" t="str">
            <v/>
          </cell>
          <cell r="W962" t="str">
            <v/>
          </cell>
          <cell r="X962" t="str">
            <v/>
          </cell>
          <cell r="Y962" t="str">
            <v/>
          </cell>
          <cell r="Z962" t="str">
            <v/>
          </cell>
          <cell r="AA962" t="str">
            <v>brak CC</v>
          </cell>
          <cell r="AB962" t="str">
            <v/>
          </cell>
          <cell r="AC962" t="str">
            <v/>
          </cell>
          <cell r="AD962" t="str">
            <v/>
          </cell>
          <cell r="AE962" t="str">
            <v/>
          </cell>
          <cell r="AF962" t="str">
            <v/>
          </cell>
          <cell r="AG962" t="str">
            <v/>
          </cell>
          <cell r="AH962" t="str">
            <v/>
          </cell>
          <cell r="AI962" t="str">
            <v/>
          </cell>
          <cell r="AJ962" t="str">
            <v/>
          </cell>
          <cell r="AK962" t="str">
            <v/>
          </cell>
          <cell r="AL962" t="str">
            <v/>
          </cell>
          <cell r="AM962" t="str">
            <v/>
          </cell>
        </row>
        <row r="963">
          <cell r="H963" t="str">
            <v>J13_M10_4248_Z2100_65021</v>
          </cell>
          <cell r="J963" t="str">
            <v>65021_Non-recurring koszty płatne</v>
          </cell>
          <cell r="K963">
            <v>0</v>
          </cell>
          <cell r="L963">
            <v>0</v>
          </cell>
          <cell r="M963">
            <v>0</v>
          </cell>
          <cell r="N963">
            <v>1</v>
          </cell>
          <cell r="O963">
            <v>0</v>
          </cell>
          <cell r="P963">
            <v>0</v>
          </cell>
          <cell r="Q963" t="str">
            <v>J13M104248Z210065021</v>
          </cell>
          <cell r="R963" t="str">
            <v/>
          </cell>
          <cell r="S963" t="str">
            <v/>
          </cell>
          <cell r="T963" t="str">
            <v/>
          </cell>
          <cell r="U963" t="str">
            <v/>
          </cell>
          <cell r="V963" t="str">
            <v/>
          </cell>
          <cell r="W963" t="str">
            <v/>
          </cell>
          <cell r="X963" t="str">
            <v/>
          </cell>
          <cell r="Y963" t="str">
            <v/>
          </cell>
          <cell r="Z963" t="str">
            <v/>
          </cell>
          <cell r="AA963" t="str">
            <v>brak CC</v>
          </cell>
          <cell r="AB963" t="str">
            <v/>
          </cell>
          <cell r="AC963" t="str">
            <v/>
          </cell>
          <cell r="AD963" t="str">
            <v/>
          </cell>
          <cell r="AE963" t="str">
            <v/>
          </cell>
          <cell r="AF963" t="str">
            <v/>
          </cell>
          <cell r="AG963" t="str">
            <v/>
          </cell>
          <cell r="AH963" t="str">
            <v/>
          </cell>
          <cell r="AI963" t="str">
            <v/>
          </cell>
          <cell r="AJ963" t="str">
            <v/>
          </cell>
          <cell r="AK963" t="str">
            <v/>
          </cell>
          <cell r="AL963" t="str">
            <v/>
          </cell>
          <cell r="AM963" t="str">
            <v/>
          </cell>
        </row>
        <row r="964">
          <cell r="H964" t="str">
            <v>J13_M10_4248_Z2100_65200</v>
          </cell>
          <cell r="J964" t="str">
            <v>65200_Ubezpieczenia społeczne</v>
          </cell>
          <cell r="K964">
            <v>58792.430000000015</v>
          </cell>
          <cell r="L964">
            <v>60315.922823000001</v>
          </cell>
          <cell r="M964">
            <v>119108.35282300002</v>
          </cell>
          <cell r="N964">
            <v>1</v>
          </cell>
          <cell r="O964">
            <v>1</v>
          </cell>
          <cell r="P964">
            <v>1</v>
          </cell>
          <cell r="Q964" t="str">
            <v>J13M104248Z210065200</v>
          </cell>
          <cell r="R964" t="str">
            <v>HP</v>
          </cell>
          <cell r="S964" t="str">
            <v>O0</v>
          </cell>
          <cell r="T964">
            <v>64511000</v>
          </cell>
          <cell r="U964" t="str">
            <v>Payroll</v>
          </cell>
          <cell r="V964" t="str">
            <v>OVERHEADS</v>
          </cell>
          <cell r="W964" t="str">
            <v>MB-Office</v>
          </cell>
          <cell r="X964" t="str">
            <v>Compensation</v>
          </cell>
          <cell r="Y964" t="str">
            <v>PHPO0XP103</v>
          </cell>
          <cell r="Z964" t="str">
            <v>PAYROLL Management Board - MB Office</v>
          </cell>
          <cell r="AA964">
            <v>0</v>
          </cell>
          <cell r="AB964" t="str">
            <v/>
          </cell>
          <cell r="AC964" t="str">
            <v/>
          </cell>
          <cell r="AD964" t="str">
            <v/>
          </cell>
          <cell r="AE964" t="str">
            <v/>
          </cell>
          <cell r="AF964" t="str">
            <v/>
          </cell>
          <cell r="AG964" t="str">
            <v/>
          </cell>
          <cell r="AH964" t="str">
            <v/>
          </cell>
          <cell r="AI964" t="str">
            <v/>
          </cell>
          <cell r="AJ964" t="str">
            <v/>
          </cell>
          <cell r="AK964" t="str">
            <v/>
          </cell>
          <cell r="AL964" t="str">
            <v/>
          </cell>
          <cell r="AM964" t="str">
            <v/>
          </cell>
        </row>
        <row r="965">
          <cell r="H965" t="str">
            <v>J13_M10_4248_Z2100_65201</v>
          </cell>
          <cell r="J965" t="str">
            <v>65201_PPK pracodawca</v>
          </cell>
          <cell r="K965">
            <v>2811.62</v>
          </cell>
          <cell r="L965">
            <v>2604.8424999999997</v>
          </cell>
          <cell r="M965">
            <v>5416.4624999999996</v>
          </cell>
          <cell r="N965">
            <v>1</v>
          </cell>
          <cell r="O965">
            <v>1</v>
          </cell>
          <cell r="P965">
            <v>1</v>
          </cell>
          <cell r="Q965" t="str">
            <v>J13M104248Z210065201</v>
          </cell>
          <cell r="R965" t="str">
            <v>HP</v>
          </cell>
          <cell r="S965" t="str">
            <v>O0</v>
          </cell>
          <cell r="T965">
            <v>64531000</v>
          </cell>
          <cell r="U965" t="str">
            <v>Payroll</v>
          </cell>
          <cell r="V965" t="str">
            <v>OVERHEADS</v>
          </cell>
          <cell r="W965" t="str">
            <v>MB-Office</v>
          </cell>
          <cell r="X965" t="str">
            <v>Compensation</v>
          </cell>
          <cell r="Y965" t="str">
            <v>PHPO0XP103</v>
          </cell>
          <cell r="Z965" t="str">
            <v>PAYROLL Management Board - MB Office</v>
          </cell>
          <cell r="AA965">
            <v>0</v>
          </cell>
          <cell r="AB965" t="str">
            <v/>
          </cell>
          <cell r="AC965" t="str">
            <v/>
          </cell>
          <cell r="AD965" t="str">
            <v/>
          </cell>
          <cell r="AE965" t="str">
            <v/>
          </cell>
          <cell r="AF965" t="str">
            <v/>
          </cell>
          <cell r="AG965" t="str">
            <v/>
          </cell>
          <cell r="AH965" t="str">
            <v/>
          </cell>
          <cell r="AI965" t="str">
            <v/>
          </cell>
          <cell r="AJ965" t="str">
            <v/>
          </cell>
          <cell r="AK965" t="str">
            <v/>
          </cell>
          <cell r="AL965" t="str">
            <v/>
          </cell>
          <cell r="AM965" t="str">
            <v/>
          </cell>
        </row>
        <row r="966">
          <cell r="H966" t="str">
            <v>-</v>
          </cell>
          <cell r="J966" t="str">
            <v>4255_PAYROLL MANAGEMENT BOARD</v>
          </cell>
          <cell r="K966">
            <v>16437968.66</v>
          </cell>
          <cell r="L966">
            <v>10870777.773120554</v>
          </cell>
          <cell r="M966">
            <v>27308746.433120556</v>
          </cell>
          <cell r="N966">
            <v>0</v>
          </cell>
          <cell r="O966">
            <v>0</v>
          </cell>
          <cell r="P966">
            <v>0</v>
          </cell>
          <cell r="Q966" t="str">
            <v>-</v>
          </cell>
          <cell r="R966" t="str">
            <v/>
          </cell>
          <cell r="S966" t="str">
            <v/>
          </cell>
          <cell r="T966" t="str">
            <v/>
          </cell>
          <cell r="U966" t="str">
            <v/>
          </cell>
          <cell r="V966" t="str">
            <v/>
          </cell>
          <cell r="W966" t="str">
            <v/>
          </cell>
          <cell r="X966" t="str">
            <v/>
          </cell>
          <cell r="Y966" t="str">
            <v/>
          </cell>
          <cell r="Z966" t="str">
            <v/>
          </cell>
          <cell r="AA966" t="str">
            <v>brak CC</v>
          </cell>
          <cell r="AB966" t="str">
            <v/>
          </cell>
          <cell r="AC966" t="str">
            <v/>
          </cell>
          <cell r="AD966" t="str">
            <v/>
          </cell>
          <cell r="AE966" t="str">
            <v/>
          </cell>
          <cell r="AF966" t="str">
            <v/>
          </cell>
          <cell r="AG966" t="str">
            <v/>
          </cell>
          <cell r="AH966" t="str">
            <v/>
          </cell>
          <cell r="AI966" t="str">
            <v/>
          </cell>
          <cell r="AJ966" t="str">
            <v/>
          </cell>
          <cell r="AK966" t="str">
            <v/>
          </cell>
          <cell r="AL966" t="str">
            <v/>
          </cell>
          <cell r="AM966" t="str">
            <v/>
          </cell>
        </row>
        <row r="967">
          <cell r="H967" t="str">
            <v>-</v>
          </cell>
          <cell r="J967" t="str">
            <v>Z2100_PAYROLL</v>
          </cell>
          <cell r="K967">
            <v>16437968.66</v>
          </cell>
          <cell r="L967">
            <v>10870777.773120554</v>
          </cell>
          <cell r="M967">
            <v>27308746.433120556</v>
          </cell>
          <cell r="N967">
            <v>0</v>
          </cell>
          <cell r="O967">
            <v>0</v>
          </cell>
          <cell r="P967">
            <v>0</v>
          </cell>
          <cell r="Q967" t="str">
            <v>-</v>
          </cell>
          <cell r="R967" t="str">
            <v/>
          </cell>
          <cell r="S967" t="str">
            <v/>
          </cell>
          <cell r="T967" t="str">
            <v/>
          </cell>
          <cell r="U967" t="str">
            <v/>
          </cell>
          <cell r="V967" t="str">
            <v/>
          </cell>
          <cell r="W967" t="str">
            <v/>
          </cell>
          <cell r="X967" t="str">
            <v/>
          </cell>
          <cell r="Y967" t="str">
            <v/>
          </cell>
          <cell r="Z967" t="str">
            <v/>
          </cell>
          <cell r="AA967" t="str">
            <v>brak CC</v>
          </cell>
          <cell r="AB967" t="str">
            <v/>
          </cell>
          <cell r="AC967" t="str">
            <v/>
          </cell>
          <cell r="AD967" t="str">
            <v/>
          </cell>
          <cell r="AE967" t="str">
            <v/>
          </cell>
          <cell r="AF967" t="str">
            <v/>
          </cell>
          <cell r="AG967" t="str">
            <v/>
          </cell>
          <cell r="AH967" t="str">
            <v/>
          </cell>
          <cell r="AI967" t="str">
            <v/>
          </cell>
          <cell r="AJ967" t="str">
            <v/>
          </cell>
          <cell r="AK967" t="str">
            <v/>
          </cell>
          <cell r="AL967" t="str">
            <v/>
          </cell>
          <cell r="AM967" t="str">
            <v/>
          </cell>
        </row>
        <row r="968">
          <cell r="H968" t="str">
            <v>J13_M10_4255_Z2100_64800</v>
          </cell>
          <cell r="J968" t="str">
            <v>64800_Usługi doradcze stałe</v>
          </cell>
          <cell r="K968">
            <v>2706983.56</v>
          </cell>
          <cell r="L968">
            <v>3843751.0242674989</v>
          </cell>
          <cell r="M968">
            <v>6550734.5842674989</v>
          </cell>
          <cell r="N968">
            <v>1</v>
          </cell>
          <cell r="O968">
            <v>1</v>
          </cell>
          <cell r="P968">
            <v>1</v>
          </cell>
          <cell r="Q968" t="str">
            <v>J13M104255Z210064800</v>
          </cell>
          <cell r="R968" t="str">
            <v>HP</v>
          </cell>
          <cell r="S968" t="str">
            <v>O0</v>
          </cell>
          <cell r="T968">
            <v>64153000</v>
          </cell>
          <cell r="U968" t="str">
            <v>Payroll</v>
          </cell>
          <cell r="V968" t="str">
            <v>OVERHEADS</v>
          </cell>
          <cell r="W968" t="str">
            <v>MB-Management</v>
          </cell>
          <cell r="X968" t="str">
            <v>Compensation</v>
          </cell>
          <cell r="Y968" t="str">
            <v>PHPO0XP1B3</v>
          </cell>
          <cell r="Z968" t="str">
            <v>PAYROLL Management Board - MB</v>
          </cell>
          <cell r="AA968">
            <v>1</v>
          </cell>
          <cell r="AB968" t="str">
            <v>KONTRAKTY B2B DLA PRACOWNIKÓW</v>
          </cell>
          <cell r="AC968" t="str">
            <v/>
          </cell>
          <cell r="AD968" t="str">
            <v/>
          </cell>
          <cell r="AE968" t="str">
            <v/>
          </cell>
          <cell r="AF968" t="str">
            <v/>
          </cell>
          <cell r="AG968" t="str">
            <v/>
          </cell>
          <cell r="AH968" t="str">
            <v/>
          </cell>
          <cell r="AI968" t="str">
            <v/>
          </cell>
          <cell r="AJ968" t="str">
            <v/>
          </cell>
          <cell r="AK968" t="str">
            <v/>
          </cell>
          <cell r="AL968" t="str">
            <v/>
          </cell>
          <cell r="AM968" t="str">
            <v/>
          </cell>
        </row>
        <row r="969">
          <cell r="H969" t="str">
            <v>J13_M10_4255_Z2100_65000</v>
          </cell>
          <cell r="J969" t="str">
            <v>65000_Wynagrodzenia - umowy o pracę</v>
          </cell>
          <cell r="K969">
            <v>10763935.219999999</v>
          </cell>
          <cell r="L969">
            <v>3342453.4400000004</v>
          </cell>
          <cell r="M969">
            <v>14106388.66</v>
          </cell>
          <cell r="N969">
            <v>1</v>
          </cell>
          <cell r="O969">
            <v>1</v>
          </cell>
          <cell r="P969">
            <v>1</v>
          </cell>
          <cell r="Q969" t="str">
            <v>J13M104255Z210065000</v>
          </cell>
          <cell r="R969" t="str">
            <v>HP</v>
          </cell>
          <cell r="S969" t="str">
            <v>O0</v>
          </cell>
          <cell r="T969" t="str">
            <v/>
          </cell>
          <cell r="U969" t="str">
            <v>Payroll</v>
          </cell>
          <cell r="V969" t="str">
            <v>OVERHEADS</v>
          </cell>
          <cell r="W969" t="str">
            <v>MB-Management</v>
          </cell>
          <cell r="X969" t="str">
            <v>Compensation</v>
          </cell>
          <cell r="Y969" t="str">
            <v>PHPO0XP1B3</v>
          </cell>
          <cell r="Z969" t="str">
            <v>PAYROLL Management Board - MB</v>
          </cell>
          <cell r="AA969">
            <v>1</v>
          </cell>
          <cell r="AB969" t="str">
            <v>KONTRAKTY B2B DLA PRACOWNIKÓW</v>
          </cell>
          <cell r="AC969" t="str">
            <v/>
          </cell>
          <cell r="AD969" t="str">
            <v/>
          </cell>
          <cell r="AE969" t="str">
            <v/>
          </cell>
          <cell r="AF969" t="str">
            <v/>
          </cell>
          <cell r="AG969" t="str">
            <v/>
          </cell>
          <cell r="AH969" t="str">
            <v/>
          </cell>
          <cell r="AI969" t="str">
            <v/>
          </cell>
          <cell r="AJ969" t="str">
            <v/>
          </cell>
          <cell r="AK969" t="str">
            <v/>
          </cell>
          <cell r="AL969" t="str">
            <v/>
          </cell>
          <cell r="AM969" t="str">
            <v/>
          </cell>
        </row>
        <row r="970">
          <cell r="H970" t="str">
            <v>J13_M10_4255_Z2100_65001</v>
          </cell>
          <cell r="J970" t="str">
            <v>65001_Premie</v>
          </cell>
          <cell r="K970">
            <v>2411063.8200000003</v>
          </cell>
          <cell r="L970">
            <v>3393712.5337499999</v>
          </cell>
          <cell r="M970">
            <v>5804776.3537499998</v>
          </cell>
          <cell r="N970">
            <v>1</v>
          </cell>
          <cell r="O970">
            <v>1</v>
          </cell>
          <cell r="P970">
            <v>1</v>
          </cell>
          <cell r="Q970" t="str">
            <v>J13M104255Z210065001</v>
          </cell>
          <cell r="R970" t="str">
            <v>HP</v>
          </cell>
          <cell r="S970" t="str">
            <v>O0</v>
          </cell>
          <cell r="T970">
            <v>64131000</v>
          </cell>
          <cell r="U970" t="str">
            <v>Payroll</v>
          </cell>
          <cell r="V970" t="str">
            <v>OVERHEADS</v>
          </cell>
          <cell r="W970" t="str">
            <v>MB-Management</v>
          </cell>
          <cell r="X970" t="str">
            <v>Compensation</v>
          </cell>
          <cell r="Y970" t="str">
            <v>PHPO0XP1B3</v>
          </cell>
          <cell r="Z970" t="str">
            <v>PAYROLL Management Board - MB</v>
          </cell>
          <cell r="AA970">
            <v>1</v>
          </cell>
          <cell r="AB970" t="str">
            <v>KONTRAKTY B2B DLA PRACOWNIKÓW</v>
          </cell>
          <cell r="AC970" t="str">
            <v/>
          </cell>
          <cell r="AD970" t="str">
            <v/>
          </cell>
          <cell r="AE970" t="str">
            <v/>
          </cell>
          <cell r="AF970" t="str">
            <v/>
          </cell>
          <cell r="AG970" t="str">
            <v/>
          </cell>
          <cell r="AH970" t="str">
            <v/>
          </cell>
          <cell r="AI970" t="str">
            <v/>
          </cell>
          <cell r="AJ970" t="str">
            <v/>
          </cell>
          <cell r="AK970" t="str">
            <v/>
          </cell>
          <cell r="AL970" t="str">
            <v/>
          </cell>
          <cell r="AM970" t="str">
            <v/>
          </cell>
        </row>
        <row r="971">
          <cell r="H971" t="str">
            <v>J13_M10_4255_Z2100_65005</v>
          </cell>
          <cell r="J971" t="str">
            <v>65005_Wynagrodzenia - umowy cywilno-prawne</v>
          </cell>
          <cell r="K971">
            <v>0</v>
          </cell>
          <cell r="L971">
            <v>0</v>
          </cell>
          <cell r="M971">
            <v>0</v>
          </cell>
          <cell r="N971">
            <v>1</v>
          </cell>
          <cell r="O971">
            <v>0</v>
          </cell>
          <cell r="P971">
            <v>0</v>
          </cell>
          <cell r="Q971" t="str">
            <v>J13M104255Z210065005</v>
          </cell>
          <cell r="R971" t="str">
            <v/>
          </cell>
          <cell r="S971" t="str">
            <v/>
          </cell>
          <cell r="T971">
            <v>64311000</v>
          </cell>
          <cell r="U971" t="str">
            <v/>
          </cell>
          <cell r="V971" t="str">
            <v/>
          </cell>
          <cell r="W971" t="str">
            <v/>
          </cell>
          <cell r="X971" t="str">
            <v/>
          </cell>
          <cell r="Y971" t="str">
            <v/>
          </cell>
          <cell r="Z971" t="str">
            <v/>
          </cell>
          <cell r="AA971" t="str">
            <v>brak CC</v>
          </cell>
          <cell r="AB971" t="str">
            <v/>
          </cell>
          <cell r="AC971" t="str">
            <v/>
          </cell>
          <cell r="AD971" t="str">
            <v/>
          </cell>
          <cell r="AE971" t="str">
            <v/>
          </cell>
          <cell r="AF971" t="str">
            <v/>
          </cell>
          <cell r="AG971" t="str">
            <v/>
          </cell>
          <cell r="AH971" t="str">
            <v/>
          </cell>
          <cell r="AI971" t="str">
            <v/>
          </cell>
          <cell r="AJ971" t="str">
            <v/>
          </cell>
          <cell r="AK971" t="str">
            <v/>
          </cell>
          <cell r="AL971" t="str">
            <v/>
          </cell>
          <cell r="AM971" t="str">
            <v/>
          </cell>
        </row>
        <row r="972">
          <cell r="H972" t="str">
            <v>J13_M10_4255_Z2100_65200</v>
          </cell>
          <cell r="J972" t="str">
            <v>65200_Ubezpieczenia społeczne</v>
          </cell>
          <cell r="K972">
            <v>434531.39</v>
          </cell>
          <cell r="L972">
            <v>249076.871353055</v>
          </cell>
          <cell r="M972">
            <v>683608.26135305502</v>
          </cell>
          <cell r="N972">
            <v>1</v>
          </cell>
          <cell r="O972">
            <v>1</v>
          </cell>
          <cell r="P972">
            <v>1</v>
          </cell>
          <cell r="Q972" t="str">
            <v>J13M104255Z210065200</v>
          </cell>
          <cell r="R972" t="str">
            <v>HP</v>
          </cell>
          <cell r="S972" t="str">
            <v>O0</v>
          </cell>
          <cell r="T972">
            <v>64511000</v>
          </cell>
          <cell r="U972" t="str">
            <v>Payroll</v>
          </cell>
          <cell r="V972" t="str">
            <v>OVERHEADS</v>
          </cell>
          <cell r="W972" t="str">
            <v>MB-Management</v>
          </cell>
          <cell r="X972" t="str">
            <v>Compensation</v>
          </cell>
          <cell r="Y972" t="str">
            <v>PHPO0XP1B3</v>
          </cell>
          <cell r="Z972" t="str">
            <v>PAYROLL Management Board - MB</v>
          </cell>
          <cell r="AA972">
            <v>1</v>
          </cell>
          <cell r="AB972" t="str">
            <v>KONTRAKTY B2B DLA PRACOWNIKÓW</v>
          </cell>
          <cell r="AC972" t="str">
            <v/>
          </cell>
          <cell r="AD972" t="str">
            <v/>
          </cell>
          <cell r="AE972" t="str">
            <v/>
          </cell>
          <cell r="AF972" t="str">
            <v/>
          </cell>
          <cell r="AG972" t="str">
            <v/>
          </cell>
          <cell r="AH972" t="str">
            <v/>
          </cell>
          <cell r="AI972" t="str">
            <v/>
          </cell>
          <cell r="AJ972" t="str">
            <v/>
          </cell>
          <cell r="AK972" t="str">
            <v/>
          </cell>
          <cell r="AL972" t="str">
            <v/>
          </cell>
          <cell r="AM972" t="str">
            <v/>
          </cell>
        </row>
        <row r="973">
          <cell r="H973" t="str">
            <v>J13_M10_4255_Z2100_65201</v>
          </cell>
          <cell r="J973" t="str">
            <v>65201_PPK pracodawca</v>
          </cell>
          <cell r="K973">
            <v>121454.67000000001</v>
          </cell>
          <cell r="L973">
            <v>41783.903749999998</v>
          </cell>
          <cell r="M973">
            <v>163238.57375000001</v>
          </cell>
          <cell r="N973">
            <v>1</v>
          </cell>
          <cell r="O973">
            <v>1</v>
          </cell>
          <cell r="P973">
            <v>1</v>
          </cell>
          <cell r="Q973" t="str">
            <v>J13M104255Z210065201</v>
          </cell>
          <cell r="R973" t="str">
            <v>HP</v>
          </cell>
          <cell r="S973" t="str">
            <v>O0</v>
          </cell>
          <cell r="T973">
            <v>64531000</v>
          </cell>
          <cell r="U973" t="str">
            <v>Payroll</v>
          </cell>
          <cell r="V973" t="str">
            <v>OVERHEADS</v>
          </cell>
          <cell r="W973" t="str">
            <v>MB-Management</v>
          </cell>
          <cell r="X973" t="str">
            <v>Compensation</v>
          </cell>
          <cell r="Y973" t="str">
            <v>PHPO0XP1B3</v>
          </cell>
          <cell r="Z973" t="str">
            <v>PAYROLL Management Board - MB</v>
          </cell>
          <cell r="AA973">
            <v>1</v>
          </cell>
          <cell r="AB973" t="str">
            <v>KONTRAKTY B2B DLA PRACOWNIKÓW</v>
          </cell>
          <cell r="AC973" t="str">
            <v/>
          </cell>
          <cell r="AD973" t="str">
            <v/>
          </cell>
          <cell r="AE973" t="str">
            <v/>
          </cell>
          <cell r="AF973" t="str">
            <v/>
          </cell>
          <cell r="AG973" t="str">
            <v/>
          </cell>
          <cell r="AH973" t="str">
            <v/>
          </cell>
          <cell r="AI973" t="str">
            <v/>
          </cell>
          <cell r="AJ973" t="str">
            <v/>
          </cell>
          <cell r="AK973" t="str">
            <v/>
          </cell>
          <cell r="AL973" t="str">
            <v/>
          </cell>
          <cell r="AM973" t="str">
            <v/>
          </cell>
        </row>
        <row r="974">
          <cell r="H974" t="str">
            <v>-</v>
          </cell>
          <cell r="J974" t="str">
            <v>4256_PAYROLL SUPERVISORY BOARD</v>
          </cell>
          <cell r="K974">
            <v>0</v>
          </cell>
          <cell r="L974">
            <v>0</v>
          </cell>
          <cell r="M974">
            <v>0</v>
          </cell>
          <cell r="N974">
            <v>0</v>
          </cell>
          <cell r="O974">
            <v>0</v>
          </cell>
          <cell r="P974">
            <v>0</v>
          </cell>
          <cell r="Q974" t="str">
            <v>-</v>
          </cell>
          <cell r="R974" t="str">
            <v/>
          </cell>
          <cell r="S974" t="str">
            <v/>
          </cell>
          <cell r="T974" t="str">
            <v/>
          </cell>
          <cell r="U974" t="str">
            <v/>
          </cell>
          <cell r="V974" t="str">
            <v/>
          </cell>
          <cell r="W974" t="str">
            <v/>
          </cell>
          <cell r="X974" t="str">
            <v/>
          </cell>
          <cell r="Y974" t="str">
            <v/>
          </cell>
          <cell r="Z974" t="str">
            <v/>
          </cell>
          <cell r="AA974" t="str">
            <v>brak CC</v>
          </cell>
          <cell r="AB974" t="str">
            <v/>
          </cell>
          <cell r="AC974" t="str">
            <v/>
          </cell>
          <cell r="AD974" t="str">
            <v/>
          </cell>
          <cell r="AE974" t="str">
            <v/>
          </cell>
          <cell r="AF974" t="str">
            <v/>
          </cell>
          <cell r="AG974" t="str">
            <v/>
          </cell>
          <cell r="AH974" t="str">
            <v/>
          </cell>
          <cell r="AI974" t="str">
            <v/>
          </cell>
          <cell r="AJ974" t="str">
            <v/>
          </cell>
          <cell r="AK974" t="str">
            <v/>
          </cell>
          <cell r="AL974" t="str">
            <v/>
          </cell>
          <cell r="AM974" t="str">
            <v/>
          </cell>
        </row>
        <row r="975">
          <cell r="H975" t="str">
            <v>-</v>
          </cell>
          <cell r="J975" t="str">
            <v>Z2100_PAYROLL</v>
          </cell>
          <cell r="K975">
            <v>0</v>
          </cell>
          <cell r="L975">
            <v>0</v>
          </cell>
          <cell r="M975">
            <v>0</v>
          </cell>
          <cell r="N975">
            <v>0</v>
          </cell>
          <cell r="O975">
            <v>0</v>
          </cell>
          <cell r="P975">
            <v>0</v>
          </cell>
          <cell r="Q975" t="str">
            <v>-</v>
          </cell>
          <cell r="R975" t="str">
            <v/>
          </cell>
          <cell r="S975" t="str">
            <v/>
          </cell>
          <cell r="T975" t="str">
            <v/>
          </cell>
          <cell r="U975" t="str">
            <v/>
          </cell>
          <cell r="V975" t="str">
            <v/>
          </cell>
          <cell r="W975" t="str">
            <v/>
          </cell>
          <cell r="X975" t="str">
            <v/>
          </cell>
          <cell r="Y975" t="str">
            <v/>
          </cell>
          <cell r="Z975" t="str">
            <v/>
          </cell>
          <cell r="AA975" t="str">
            <v>brak CC</v>
          </cell>
          <cell r="AB975" t="str">
            <v/>
          </cell>
          <cell r="AC975" t="str">
            <v/>
          </cell>
          <cell r="AD975" t="str">
            <v/>
          </cell>
          <cell r="AE975" t="str">
            <v/>
          </cell>
          <cell r="AF975" t="str">
            <v/>
          </cell>
          <cell r="AG975" t="str">
            <v/>
          </cell>
          <cell r="AH975" t="str">
            <v/>
          </cell>
          <cell r="AI975" t="str">
            <v/>
          </cell>
          <cell r="AJ975" t="str">
            <v/>
          </cell>
          <cell r="AK975" t="str">
            <v/>
          </cell>
          <cell r="AL975" t="str">
            <v/>
          </cell>
          <cell r="AM975" t="str">
            <v/>
          </cell>
        </row>
        <row r="976">
          <cell r="H976" t="str">
            <v>J13_M10_4256_Z2100_65001</v>
          </cell>
          <cell r="J976" t="str">
            <v>65001_Premie</v>
          </cell>
          <cell r="K976">
            <v>0</v>
          </cell>
          <cell r="L976">
            <v>0</v>
          </cell>
          <cell r="M976">
            <v>0</v>
          </cell>
          <cell r="N976">
            <v>1</v>
          </cell>
          <cell r="O976">
            <v>0</v>
          </cell>
          <cell r="P976">
            <v>0</v>
          </cell>
          <cell r="Q976" t="str">
            <v>J13M104256Z210065001</v>
          </cell>
          <cell r="R976" t="str">
            <v/>
          </cell>
          <cell r="S976" t="str">
            <v/>
          </cell>
          <cell r="T976">
            <v>64131000</v>
          </cell>
          <cell r="U976" t="str">
            <v/>
          </cell>
          <cell r="V976" t="str">
            <v/>
          </cell>
          <cell r="W976" t="str">
            <v/>
          </cell>
          <cell r="X976" t="str">
            <v/>
          </cell>
          <cell r="Y976" t="str">
            <v/>
          </cell>
          <cell r="Z976" t="str">
            <v/>
          </cell>
          <cell r="AA976" t="str">
            <v>brak CC</v>
          </cell>
          <cell r="AB976" t="str">
            <v/>
          </cell>
          <cell r="AC976" t="str">
            <v/>
          </cell>
          <cell r="AD976" t="str">
            <v/>
          </cell>
          <cell r="AE976" t="str">
            <v/>
          </cell>
          <cell r="AF976" t="str">
            <v/>
          </cell>
          <cell r="AG976" t="str">
            <v/>
          </cell>
          <cell r="AH976" t="str">
            <v/>
          </cell>
          <cell r="AI976" t="str">
            <v/>
          </cell>
          <cell r="AJ976" t="str">
            <v/>
          </cell>
          <cell r="AK976" t="str">
            <v/>
          </cell>
          <cell r="AL976" t="str">
            <v/>
          </cell>
          <cell r="AM976" t="str">
            <v/>
          </cell>
        </row>
        <row r="977">
          <cell r="H977" t="str">
            <v>J13_M10_4256_Z2100_65005</v>
          </cell>
          <cell r="J977" t="str">
            <v>65005_Wynagrodzenia - umowy cywilno-prawne</v>
          </cell>
          <cell r="K977">
            <v>0</v>
          </cell>
          <cell r="L977">
            <v>0</v>
          </cell>
          <cell r="M977">
            <v>0</v>
          </cell>
          <cell r="N977">
            <v>1</v>
          </cell>
          <cell r="O977">
            <v>0</v>
          </cell>
          <cell r="P977">
            <v>0</v>
          </cell>
          <cell r="Q977" t="str">
            <v>J13M104256Z210065005</v>
          </cell>
          <cell r="R977" t="str">
            <v/>
          </cell>
          <cell r="S977" t="str">
            <v/>
          </cell>
          <cell r="T977">
            <v>64311000</v>
          </cell>
          <cell r="U977" t="str">
            <v/>
          </cell>
          <cell r="V977" t="str">
            <v/>
          </cell>
          <cell r="W977" t="str">
            <v/>
          </cell>
          <cell r="X977" t="str">
            <v/>
          </cell>
          <cell r="Y977" t="str">
            <v/>
          </cell>
          <cell r="Z977" t="str">
            <v/>
          </cell>
          <cell r="AA977" t="str">
            <v>brak CC</v>
          </cell>
          <cell r="AB977" t="str">
            <v/>
          </cell>
          <cell r="AC977" t="str">
            <v/>
          </cell>
          <cell r="AD977" t="str">
            <v/>
          </cell>
          <cell r="AE977" t="str">
            <v/>
          </cell>
          <cell r="AF977" t="str">
            <v/>
          </cell>
          <cell r="AG977" t="str">
            <v/>
          </cell>
          <cell r="AH977" t="str">
            <v/>
          </cell>
          <cell r="AI977" t="str">
            <v/>
          </cell>
          <cell r="AJ977" t="str">
            <v/>
          </cell>
          <cell r="AK977" t="str">
            <v/>
          </cell>
          <cell r="AL977" t="str">
            <v/>
          </cell>
          <cell r="AM977" t="str">
            <v/>
          </cell>
        </row>
        <row r="978">
          <cell r="H978" t="str">
            <v>J13_M10_4256_Z2100_65200</v>
          </cell>
          <cell r="J978" t="str">
            <v>65200_Ubezpieczenia społeczne</v>
          </cell>
          <cell r="K978">
            <v>0</v>
          </cell>
          <cell r="L978">
            <v>0</v>
          </cell>
          <cell r="M978">
            <v>0</v>
          </cell>
          <cell r="N978">
            <v>1</v>
          </cell>
          <cell r="O978">
            <v>0</v>
          </cell>
          <cell r="P978">
            <v>0</v>
          </cell>
          <cell r="Q978" t="str">
            <v>J13M104256Z210065200</v>
          </cell>
          <cell r="R978" t="str">
            <v/>
          </cell>
          <cell r="S978" t="str">
            <v/>
          </cell>
          <cell r="T978">
            <v>64511000</v>
          </cell>
          <cell r="U978" t="str">
            <v/>
          </cell>
          <cell r="V978" t="str">
            <v/>
          </cell>
          <cell r="W978" t="str">
            <v/>
          </cell>
          <cell r="X978" t="str">
            <v/>
          </cell>
          <cell r="Y978" t="str">
            <v/>
          </cell>
          <cell r="Z978" t="str">
            <v/>
          </cell>
          <cell r="AA978" t="str">
            <v>brak CC</v>
          </cell>
          <cell r="AB978" t="str">
            <v/>
          </cell>
          <cell r="AC978" t="str">
            <v/>
          </cell>
          <cell r="AD978" t="str">
            <v/>
          </cell>
          <cell r="AE978" t="str">
            <v/>
          </cell>
          <cell r="AF978" t="str">
            <v/>
          </cell>
          <cell r="AG978" t="str">
            <v/>
          </cell>
          <cell r="AH978" t="str">
            <v/>
          </cell>
          <cell r="AI978" t="str">
            <v/>
          </cell>
          <cell r="AJ978" t="str">
            <v/>
          </cell>
          <cell r="AK978" t="str">
            <v/>
          </cell>
          <cell r="AL978" t="str">
            <v/>
          </cell>
          <cell r="AM978" t="str">
            <v/>
          </cell>
        </row>
        <row r="979">
          <cell r="H979" t="str">
            <v>J13_M10_4256_Z2100_65201</v>
          </cell>
          <cell r="J979" t="str">
            <v>65201_PPK pracodawca</v>
          </cell>
          <cell r="K979">
            <v>0</v>
          </cell>
          <cell r="L979">
            <v>0</v>
          </cell>
          <cell r="M979">
            <v>0</v>
          </cell>
          <cell r="N979">
            <v>1</v>
          </cell>
          <cell r="O979">
            <v>0</v>
          </cell>
          <cell r="P979">
            <v>0</v>
          </cell>
          <cell r="Q979" t="str">
            <v>J13M104256Z210065201</v>
          </cell>
          <cell r="R979" t="str">
            <v/>
          </cell>
          <cell r="S979" t="str">
            <v/>
          </cell>
          <cell r="T979">
            <v>64531000</v>
          </cell>
          <cell r="U979" t="str">
            <v/>
          </cell>
          <cell r="V979" t="str">
            <v/>
          </cell>
          <cell r="W979" t="str">
            <v/>
          </cell>
          <cell r="X979" t="str">
            <v/>
          </cell>
          <cell r="Y979" t="str">
            <v/>
          </cell>
          <cell r="Z979" t="str">
            <v/>
          </cell>
          <cell r="AA979" t="str">
            <v>brak CC</v>
          </cell>
          <cell r="AB979" t="str">
            <v/>
          </cell>
          <cell r="AC979" t="str">
            <v/>
          </cell>
          <cell r="AD979" t="str">
            <v/>
          </cell>
          <cell r="AE979" t="str">
            <v/>
          </cell>
          <cell r="AF979" t="str">
            <v/>
          </cell>
          <cell r="AG979" t="str">
            <v/>
          </cell>
          <cell r="AH979" t="str">
            <v/>
          </cell>
          <cell r="AI979" t="str">
            <v/>
          </cell>
          <cell r="AJ979" t="str">
            <v/>
          </cell>
          <cell r="AK979" t="str">
            <v/>
          </cell>
          <cell r="AL979" t="str">
            <v/>
          </cell>
          <cell r="AM979" t="str">
            <v/>
          </cell>
        </row>
        <row r="980">
          <cell r="H980" t="str">
            <v>-</v>
          </cell>
          <cell r="J980" t="str">
            <v>4257_SHARE BASED PAYMENT</v>
          </cell>
          <cell r="K980">
            <v>284033.65999999997</v>
          </cell>
          <cell r="L980">
            <v>845188.4</v>
          </cell>
          <cell r="M980">
            <v>1129222.06</v>
          </cell>
          <cell r="N980">
            <v>0</v>
          </cell>
          <cell r="O980">
            <v>0</v>
          </cell>
          <cell r="P980">
            <v>0</v>
          </cell>
          <cell r="Q980" t="str">
            <v>-</v>
          </cell>
          <cell r="R980" t="str">
            <v/>
          </cell>
          <cell r="S980" t="str">
            <v/>
          </cell>
          <cell r="T980" t="str">
            <v/>
          </cell>
          <cell r="U980" t="str">
            <v/>
          </cell>
          <cell r="V980" t="str">
            <v/>
          </cell>
          <cell r="W980" t="str">
            <v/>
          </cell>
          <cell r="X980" t="str">
            <v/>
          </cell>
          <cell r="Y980" t="str">
            <v/>
          </cell>
          <cell r="Z980" t="str">
            <v/>
          </cell>
          <cell r="AA980" t="str">
            <v>brak CC</v>
          </cell>
          <cell r="AB980" t="str">
            <v/>
          </cell>
          <cell r="AC980" t="str">
            <v/>
          </cell>
          <cell r="AD980" t="str">
            <v/>
          </cell>
          <cell r="AE980" t="str">
            <v/>
          </cell>
          <cell r="AF980" t="str">
            <v/>
          </cell>
          <cell r="AG980" t="str">
            <v/>
          </cell>
          <cell r="AH980" t="str">
            <v/>
          </cell>
          <cell r="AI980" t="str">
            <v/>
          </cell>
          <cell r="AJ980" t="str">
            <v/>
          </cell>
          <cell r="AK980" t="str">
            <v/>
          </cell>
          <cell r="AL980" t="str">
            <v/>
          </cell>
          <cell r="AM980" t="str">
            <v/>
          </cell>
        </row>
        <row r="981">
          <cell r="H981" t="str">
            <v>-</v>
          </cell>
          <cell r="J981" t="str">
            <v>Z2100_PAYROLL</v>
          </cell>
          <cell r="K981">
            <v>284033.65999999997</v>
          </cell>
          <cell r="L981">
            <v>845188.4</v>
          </cell>
          <cell r="M981">
            <v>1129222.06</v>
          </cell>
          <cell r="N981">
            <v>0</v>
          </cell>
          <cell r="O981">
            <v>0</v>
          </cell>
          <cell r="P981">
            <v>0</v>
          </cell>
          <cell r="Q981" t="str">
            <v>-</v>
          </cell>
          <cell r="R981" t="str">
            <v/>
          </cell>
          <cell r="S981" t="str">
            <v/>
          </cell>
          <cell r="T981" t="str">
            <v/>
          </cell>
          <cell r="U981" t="str">
            <v/>
          </cell>
          <cell r="V981" t="str">
            <v/>
          </cell>
          <cell r="W981" t="str">
            <v/>
          </cell>
          <cell r="X981" t="str">
            <v/>
          </cell>
          <cell r="Y981" t="str">
            <v/>
          </cell>
          <cell r="Z981" t="str">
            <v/>
          </cell>
          <cell r="AA981" t="str">
            <v>brak CC</v>
          </cell>
          <cell r="AB981" t="str">
            <v/>
          </cell>
          <cell r="AC981" t="str">
            <v/>
          </cell>
          <cell r="AD981" t="str">
            <v/>
          </cell>
          <cell r="AE981" t="str">
            <v/>
          </cell>
          <cell r="AF981" t="str">
            <v/>
          </cell>
          <cell r="AG981" t="str">
            <v/>
          </cell>
          <cell r="AH981" t="str">
            <v/>
          </cell>
          <cell r="AI981" t="str">
            <v/>
          </cell>
          <cell r="AJ981" t="str">
            <v/>
          </cell>
          <cell r="AK981" t="str">
            <v/>
          </cell>
          <cell r="AL981" t="str">
            <v/>
          </cell>
          <cell r="AM981" t="str">
            <v/>
          </cell>
        </row>
        <row r="982">
          <cell r="H982" t="str">
            <v>J13_M10_4257_Z2100_65001</v>
          </cell>
          <cell r="J982" t="str">
            <v>65001_Premie</v>
          </cell>
          <cell r="K982">
            <v>284033.65999999997</v>
          </cell>
          <cell r="L982">
            <v>845188.4</v>
          </cell>
          <cell r="M982">
            <v>1129222.06</v>
          </cell>
          <cell r="N982">
            <v>1</v>
          </cell>
          <cell r="O982">
            <v>1</v>
          </cell>
          <cell r="P982">
            <v>1</v>
          </cell>
          <cell r="Q982" t="str">
            <v>J13M104257Z210065001</v>
          </cell>
          <cell r="R982" t="str">
            <v>HP</v>
          </cell>
          <cell r="S982" t="str">
            <v>O0</v>
          </cell>
          <cell r="T982">
            <v>64131000</v>
          </cell>
          <cell r="U982" t="str">
            <v>Payroll</v>
          </cell>
          <cell r="V982" t="str">
            <v>OVERHEADS</v>
          </cell>
          <cell r="W982" t="str">
            <v>MB-Management</v>
          </cell>
          <cell r="X982" t="str">
            <v>Compensation-SBP</v>
          </cell>
          <cell r="Y982" t="str">
            <v>PHPO0XP1S3</v>
          </cell>
          <cell r="Z982" t="str">
            <v>PAYROLL Management Board - SBP</v>
          </cell>
          <cell r="AA982">
            <v>0</v>
          </cell>
          <cell r="AB982" t="str">
            <v/>
          </cell>
          <cell r="AC982" t="str">
            <v/>
          </cell>
          <cell r="AD982" t="str">
            <v/>
          </cell>
          <cell r="AE982" t="str">
            <v/>
          </cell>
          <cell r="AF982" t="str">
            <v/>
          </cell>
          <cell r="AG982" t="str">
            <v/>
          </cell>
          <cell r="AH982" t="str">
            <v/>
          </cell>
          <cell r="AI982" t="str">
            <v/>
          </cell>
          <cell r="AJ982" t="str">
            <v/>
          </cell>
          <cell r="AK982" t="str">
            <v/>
          </cell>
          <cell r="AL982" t="str">
            <v/>
          </cell>
          <cell r="AM982" t="str">
            <v/>
          </cell>
        </row>
        <row r="983">
          <cell r="H983" t="str">
            <v>J13_M10_4257_Z2100_65200</v>
          </cell>
          <cell r="J983" t="str">
            <v>65200_Ubezpieczenia społeczne</v>
          </cell>
          <cell r="K983">
            <v>0</v>
          </cell>
          <cell r="L983">
            <v>0</v>
          </cell>
          <cell r="M983">
            <v>0</v>
          </cell>
          <cell r="N983">
            <v>1</v>
          </cell>
          <cell r="O983">
            <v>0</v>
          </cell>
          <cell r="P983">
            <v>0</v>
          </cell>
          <cell r="Q983" t="str">
            <v>J13M104257Z210065200</v>
          </cell>
          <cell r="R983" t="str">
            <v/>
          </cell>
          <cell r="S983" t="str">
            <v/>
          </cell>
          <cell r="T983">
            <v>64511000</v>
          </cell>
          <cell r="U983" t="str">
            <v/>
          </cell>
          <cell r="V983" t="str">
            <v/>
          </cell>
          <cell r="W983" t="str">
            <v/>
          </cell>
          <cell r="X983" t="str">
            <v/>
          </cell>
          <cell r="Y983" t="str">
            <v/>
          </cell>
          <cell r="Z983" t="str">
            <v/>
          </cell>
          <cell r="AA983" t="str">
            <v>brak CC</v>
          </cell>
          <cell r="AB983" t="str">
            <v/>
          </cell>
          <cell r="AC983" t="str">
            <v/>
          </cell>
          <cell r="AD983" t="str">
            <v/>
          </cell>
          <cell r="AE983" t="str">
            <v/>
          </cell>
          <cell r="AF983" t="str">
            <v/>
          </cell>
          <cell r="AG983" t="str">
            <v/>
          </cell>
          <cell r="AH983" t="str">
            <v/>
          </cell>
          <cell r="AI983" t="str">
            <v/>
          </cell>
          <cell r="AJ983" t="str">
            <v/>
          </cell>
          <cell r="AK983" t="str">
            <v/>
          </cell>
          <cell r="AL983" t="str">
            <v/>
          </cell>
          <cell r="AM983" t="str">
            <v/>
          </cell>
        </row>
        <row r="984">
          <cell r="H984" t="str">
            <v>J13_M10_4257_Z2100_65201</v>
          </cell>
          <cell r="J984" t="str">
            <v>65201_PPK pracodawca</v>
          </cell>
          <cell r="K984">
            <v>0</v>
          </cell>
          <cell r="L984">
            <v>0</v>
          </cell>
          <cell r="M984">
            <v>0</v>
          </cell>
          <cell r="N984">
            <v>1</v>
          </cell>
          <cell r="O984">
            <v>0</v>
          </cell>
          <cell r="P984">
            <v>0</v>
          </cell>
          <cell r="Q984" t="str">
            <v>J13M104257Z210065201</v>
          </cell>
          <cell r="R984" t="str">
            <v/>
          </cell>
          <cell r="S984" t="str">
            <v/>
          </cell>
          <cell r="T984">
            <v>64531000</v>
          </cell>
          <cell r="U984" t="str">
            <v/>
          </cell>
          <cell r="V984" t="str">
            <v/>
          </cell>
          <cell r="W984" t="str">
            <v/>
          </cell>
          <cell r="X984" t="str">
            <v/>
          </cell>
          <cell r="Y984" t="str">
            <v/>
          </cell>
          <cell r="Z984" t="str">
            <v/>
          </cell>
          <cell r="AA984" t="str">
            <v>brak CC</v>
          </cell>
          <cell r="AB984" t="str">
            <v/>
          </cell>
          <cell r="AC984" t="str">
            <v/>
          </cell>
          <cell r="AD984" t="str">
            <v/>
          </cell>
          <cell r="AE984" t="str">
            <v/>
          </cell>
          <cell r="AF984" t="str">
            <v/>
          </cell>
          <cell r="AG984" t="str">
            <v/>
          </cell>
          <cell r="AH984" t="str">
            <v/>
          </cell>
          <cell r="AI984" t="str">
            <v/>
          </cell>
          <cell r="AJ984" t="str">
            <v/>
          </cell>
          <cell r="AK984" t="str">
            <v/>
          </cell>
          <cell r="AL984" t="str">
            <v/>
          </cell>
          <cell r="AM984" t="str">
            <v/>
          </cell>
        </row>
        <row r="985">
          <cell r="H985" t="str">
            <v>-</v>
          </cell>
          <cell r="J985" t="str">
            <v>M11_PUBLIC RELATIONS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0</v>
          </cell>
          <cell r="P985">
            <v>0</v>
          </cell>
          <cell r="Q985" t="str">
            <v>-</v>
          </cell>
          <cell r="R985" t="str">
            <v/>
          </cell>
          <cell r="S985" t="str">
            <v/>
          </cell>
          <cell r="T985" t="str">
            <v/>
          </cell>
          <cell r="U985" t="str">
            <v/>
          </cell>
          <cell r="V985" t="str">
            <v/>
          </cell>
          <cell r="W985" t="str">
            <v/>
          </cell>
          <cell r="X985" t="str">
            <v/>
          </cell>
          <cell r="Y985" t="str">
            <v/>
          </cell>
          <cell r="Z985" t="str">
            <v/>
          </cell>
          <cell r="AA985" t="str">
            <v>brak CC</v>
          </cell>
          <cell r="AB985" t="str">
            <v/>
          </cell>
          <cell r="AC985" t="str">
            <v/>
          </cell>
          <cell r="AD985" t="str">
            <v/>
          </cell>
          <cell r="AE985" t="str">
            <v/>
          </cell>
          <cell r="AF985" t="str">
            <v/>
          </cell>
          <cell r="AG985" t="str">
            <v/>
          </cell>
          <cell r="AH985" t="str">
            <v/>
          </cell>
          <cell r="AI985" t="str">
            <v/>
          </cell>
          <cell r="AJ985" t="str">
            <v/>
          </cell>
          <cell r="AK985" t="str">
            <v/>
          </cell>
          <cell r="AL985" t="str">
            <v/>
          </cell>
          <cell r="AM985" t="str">
            <v/>
          </cell>
        </row>
        <row r="986">
          <cell r="H986" t="str">
            <v>-</v>
          </cell>
          <cell r="J986" t="str">
            <v>4200_PAYROLL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0</v>
          </cell>
          <cell r="P986">
            <v>0</v>
          </cell>
          <cell r="Q986" t="str">
            <v>-</v>
          </cell>
          <cell r="R986" t="str">
            <v/>
          </cell>
          <cell r="S986" t="str">
            <v/>
          </cell>
          <cell r="T986" t="str">
            <v/>
          </cell>
          <cell r="U986" t="str">
            <v/>
          </cell>
          <cell r="V986" t="str">
            <v/>
          </cell>
          <cell r="W986" t="str">
            <v/>
          </cell>
          <cell r="X986" t="str">
            <v/>
          </cell>
          <cell r="Y986" t="str">
            <v/>
          </cell>
          <cell r="Z986" t="str">
            <v/>
          </cell>
          <cell r="AA986" t="str">
            <v>brak CC</v>
          </cell>
          <cell r="AB986" t="str">
            <v/>
          </cell>
          <cell r="AC986" t="str">
            <v/>
          </cell>
          <cell r="AD986" t="str">
            <v/>
          </cell>
          <cell r="AE986" t="str">
            <v/>
          </cell>
          <cell r="AF986" t="str">
            <v/>
          </cell>
          <cell r="AG986" t="str">
            <v/>
          </cell>
          <cell r="AH986" t="str">
            <v/>
          </cell>
          <cell r="AI986" t="str">
            <v/>
          </cell>
          <cell r="AJ986" t="str">
            <v/>
          </cell>
          <cell r="AK986" t="str">
            <v/>
          </cell>
          <cell r="AL986" t="str">
            <v/>
          </cell>
          <cell r="AM986" t="str">
            <v/>
          </cell>
        </row>
        <row r="987">
          <cell r="H987" t="str">
            <v>-</v>
          </cell>
          <cell r="J987" t="str">
            <v>Z2100_PAYROLL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 t="str">
            <v>-</v>
          </cell>
          <cell r="R987" t="str">
            <v/>
          </cell>
          <cell r="S987" t="str">
            <v/>
          </cell>
          <cell r="T987" t="str">
            <v/>
          </cell>
          <cell r="U987" t="str">
            <v/>
          </cell>
          <cell r="V987" t="str">
            <v/>
          </cell>
          <cell r="W987" t="str">
            <v/>
          </cell>
          <cell r="X987" t="str">
            <v/>
          </cell>
          <cell r="Y987" t="str">
            <v/>
          </cell>
          <cell r="Z987" t="str">
            <v/>
          </cell>
          <cell r="AA987" t="str">
            <v>brak CC</v>
          </cell>
          <cell r="AB987" t="str">
            <v/>
          </cell>
          <cell r="AC987" t="str">
            <v/>
          </cell>
          <cell r="AD987" t="str">
            <v/>
          </cell>
          <cell r="AE987" t="str">
            <v/>
          </cell>
          <cell r="AF987" t="str">
            <v/>
          </cell>
          <cell r="AG987" t="str">
            <v/>
          </cell>
          <cell r="AH987" t="str">
            <v/>
          </cell>
          <cell r="AI987" t="str">
            <v/>
          </cell>
          <cell r="AJ987" t="str">
            <v/>
          </cell>
          <cell r="AK987" t="str">
            <v/>
          </cell>
          <cell r="AL987" t="str">
            <v/>
          </cell>
          <cell r="AM987" t="str">
            <v/>
          </cell>
        </row>
        <row r="988">
          <cell r="H988" t="str">
            <v>J13_M11_4200_Z2100_64800</v>
          </cell>
          <cell r="J988" t="str">
            <v>64800_Usługi doradcze stałe</v>
          </cell>
          <cell r="K988">
            <v>0</v>
          </cell>
          <cell r="L988">
            <v>0</v>
          </cell>
          <cell r="M988">
            <v>0</v>
          </cell>
          <cell r="N988">
            <v>1</v>
          </cell>
          <cell r="O988">
            <v>0</v>
          </cell>
          <cell r="P988">
            <v>0</v>
          </cell>
          <cell r="Q988" t="str">
            <v>J13M114200Z210064800</v>
          </cell>
          <cell r="R988" t="str">
            <v/>
          </cell>
          <cell r="S988" t="str">
            <v/>
          </cell>
          <cell r="T988">
            <v>64153000</v>
          </cell>
          <cell r="U988" t="str">
            <v/>
          </cell>
          <cell r="V988" t="str">
            <v/>
          </cell>
          <cell r="W988" t="str">
            <v/>
          </cell>
          <cell r="X988" t="str">
            <v/>
          </cell>
          <cell r="Y988" t="str">
            <v/>
          </cell>
          <cell r="Z988" t="str">
            <v/>
          </cell>
          <cell r="AA988" t="str">
            <v>brak CC</v>
          </cell>
          <cell r="AB988" t="str">
            <v/>
          </cell>
          <cell r="AC988" t="str">
            <v/>
          </cell>
          <cell r="AD988" t="str">
            <v/>
          </cell>
          <cell r="AE988" t="str">
            <v/>
          </cell>
          <cell r="AF988" t="str">
            <v/>
          </cell>
          <cell r="AG988" t="str">
            <v/>
          </cell>
          <cell r="AH988" t="str">
            <v/>
          </cell>
          <cell r="AI988" t="str">
            <v/>
          </cell>
          <cell r="AJ988" t="str">
            <v/>
          </cell>
          <cell r="AK988" t="str">
            <v/>
          </cell>
          <cell r="AL988" t="str">
            <v/>
          </cell>
          <cell r="AM988" t="str">
            <v/>
          </cell>
        </row>
        <row r="989">
          <cell r="H989" t="str">
            <v>J13_M11_4200_Z2100_64900</v>
          </cell>
          <cell r="J989" t="str">
            <v>64900_Usługi agencji pracy tymczasowej</v>
          </cell>
          <cell r="K989">
            <v>0</v>
          </cell>
          <cell r="L989">
            <v>0</v>
          </cell>
          <cell r="M989">
            <v>0</v>
          </cell>
          <cell r="N989">
            <v>1</v>
          </cell>
          <cell r="O989">
            <v>0</v>
          </cell>
          <cell r="P989">
            <v>0</v>
          </cell>
          <cell r="Q989" t="str">
            <v>J13M114200Z210064900</v>
          </cell>
          <cell r="R989" t="str">
            <v/>
          </cell>
          <cell r="S989" t="str">
            <v/>
          </cell>
          <cell r="T989" t="str">
            <v/>
          </cell>
          <cell r="U989" t="str">
            <v/>
          </cell>
          <cell r="V989" t="str">
            <v/>
          </cell>
          <cell r="W989" t="str">
            <v/>
          </cell>
          <cell r="X989" t="str">
            <v/>
          </cell>
          <cell r="Y989" t="str">
            <v/>
          </cell>
          <cell r="Z989" t="str">
            <v/>
          </cell>
          <cell r="AA989" t="str">
            <v>brak CC</v>
          </cell>
          <cell r="AB989" t="str">
            <v/>
          </cell>
          <cell r="AC989" t="str">
            <v/>
          </cell>
          <cell r="AD989" t="str">
            <v/>
          </cell>
          <cell r="AE989" t="str">
            <v/>
          </cell>
          <cell r="AF989" t="str">
            <v/>
          </cell>
          <cell r="AG989" t="str">
            <v/>
          </cell>
          <cell r="AH989" t="str">
            <v/>
          </cell>
          <cell r="AI989" t="str">
            <v/>
          </cell>
          <cell r="AJ989" t="str">
            <v/>
          </cell>
          <cell r="AK989" t="str">
            <v/>
          </cell>
          <cell r="AL989" t="str">
            <v/>
          </cell>
          <cell r="AM989" t="str">
            <v/>
          </cell>
        </row>
        <row r="990">
          <cell r="H990" t="str">
            <v>J13_M11_4200_Z2100_65000</v>
          </cell>
          <cell r="J990" t="str">
            <v>65000_Wynagrodzenia - umowy o pracę</v>
          </cell>
          <cell r="K990">
            <v>0</v>
          </cell>
          <cell r="L990">
            <v>0</v>
          </cell>
          <cell r="M990">
            <v>0</v>
          </cell>
          <cell r="N990">
            <v>1</v>
          </cell>
          <cell r="O990">
            <v>0</v>
          </cell>
          <cell r="P990">
            <v>0</v>
          </cell>
          <cell r="Q990" t="str">
            <v>J13M114200Z210065000</v>
          </cell>
          <cell r="R990" t="str">
            <v/>
          </cell>
          <cell r="S990" t="str">
            <v/>
          </cell>
          <cell r="T990" t="str">
            <v/>
          </cell>
          <cell r="U990" t="str">
            <v/>
          </cell>
          <cell r="V990" t="str">
            <v/>
          </cell>
          <cell r="W990" t="str">
            <v/>
          </cell>
          <cell r="X990" t="str">
            <v/>
          </cell>
          <cell r="Y990" t="str">
            <v/>
          </cell>
          <cell r="Z990" t="str">
            <v/>
          </cell>
          <cell r="AA990" t="str">
            <v>brak CC</v>
          </cell>
          <cell r="AB990" t="str">
            <v/>
          </cell>
          <cell r="AC990" t="str">
            <v/>
          </cell>
          <cell r="AD990" t="str">
            <v/>
          </cell>
          <cell r="AE990" t="str">
            <v/>
          </cell>
          <cell r="AF990" t="str">
            <v/>
          </cell>
          <cell r="AG990" t="str">
            <v/>
          </cell>
          <cell r="AH990" t="str">
            <v/>
          </cell>
          <cell r="AI990" t="str">
            <v/>
          </cell>
          <cell r="AJ990" t="str">
            <v/>
          </cell>
          <cell r="AK990" t="str">
            <v/>
          </cell>
          <cell r="AL990" t="str">
            <v/>
          </cell>
          <cell r="AM990" t="str">
            <v/>
          </cell>
        </row>
        <row r="991">
          <cell r="H991" t="str">
            <v>J13_M11_4200_Z2100_65001</v>
          </cell>
          <cell r="J991" t="str">
            <v>65001_Premie</v>
          </cell>
          <cell r="K991">
            <v>0</v>
          </cell>
          <cell r="L991">
            <v>0</v>
          </cell>
          <cell r="M991">
            <v>0</v>
          </cell>
          <cell r="N991">
            <v>1</v>
          </cell>
          <cell r="O991">
            <v>0</v>
          </cell>
          <cell r="P991">
            <v>0</v>
          </cell>
          <cell r="Q991" t="str">
            <v>J13M114200Z210065001</v>
          </cell>
          <cell r="R991" t="str">
            <v/>
          </cell>
          <cell r="S991" t="str">
            <v/>
          </cell>
          <cell r="T991">
            <v>64131000</v>
          </cell>
          <cell r="U991" t="str">
            <v/>
          </cell>
          <cell r="V991" t="str">
            <v/>
          </cell>
          <cell r="W991" t="str">
            <v/>
          </cell>
          <cell r="X991" t="str">
            <v/>
          </cell>
          <cell r="Y991" t="str">
            <v/>
          </cell>
          <cell r="Z991" t="str">
            <v/>
          </cell>
          <cell r="AA991" t="str">
            <v>brak CC</v>
          </cell>
          <cell r="AB991" t="str">
            <v/>
          </cell>
          <cell r="AC991" t="str">
            <v/>
          </cell>
          <cell r="AD991" t="str">
            <v/>
          </cell>
          <cell r="AE991" t="str">
            <v/>
          </cell>
          <cell r="AF991" t="str">
            <v/>
          </cell>
          <cell r="AG991" t="str">
            <v/>
          </cell>
          <cell r="AH991" t="str">
            <v/>
          </cell>
          <cell r="AI991" t="str">
            <v/>
          </cell>
          <cell r="AJ991" t="str">
            <v/>
          </cell>
          <cell r="AK991" t="str">
            <v/>
          </cell>
          <cell r="AL991" t="str">
            <v/>
          </cell>
          <cell r="AM991" t="str">
            <v/>
          </cell>
        </row>
        <row r="992">
          <cell r="H992" t="str">
            <v>J13_M11_4200_Z2100_65005</v>
          </cell>
          <cell r="J992" t="str">
            <v>65005_Wynagrodzenia - umowy cywilno-prawne</v>
          </cell>
          <cell r="K992">
            <v>0</v>
          </cell>
          <cell r="L992">
            <v>0</v>
          </cell>
          <cell r="M992">
            <v>0</v>
          </cell>
          <cell r="N992">
            <v>1</v>
          </cell>
          <cell r="O992">
            <v>0</v>
          </cell>
          <cell r="P992">
            <v>0</v>
          </cell>
          <cell r="Q992" t="str">
            <v>J13M114200Z210065005</v>
          </cell>
          <cell r="R992" t="str">
            <v/>
          </cell>
          <cell r="S992" t="str">
            <v/>
          </cell>
          <cell r="T992">
            <v>64311000</v>
          </cell>
          <cell r="U992" t="str">
            <v/>
          </cell>
          <cell r="V992" t="str">
            <v/>
          </cell>
          <cell r="W992" t="str">
            <v/>
          </cell>
          <cell r="X992" t="str">
            <v/>
          </cell>
          <cell r="Y992" t="str">
            <v/>
          </cell>
          <cell r="Z992" t="str">
            <v/>
          </cell>
          <cell r="AA992" t="str">
            <v>brak CC</v>
          </cell>
          <cell r="AB992" t="str">
            <v/>
          </cell>
          <cell r="AC992" t="str">
            <v/>
          </cell>
          <cell r="AD992" t="str">
            <v/>
          </cell>
          <cell r="AE992" t="str">
            <v/>
          </cell>
          <cell r="AF992" t="str">
            <v/>
          </cell>
          <cell r="AG992" t="str">
            <v/>
          </cell>
          <cell r="AH992" t="str">
            <v/>
          </cell>
          <cell r="AI992" t="str">
            <v/>
          </cell>
          <cell r="AJ992" t="str">
            <v/>
          </cell>
          <cell r="AK992" t="str">
            <v/>
          </cell>
          <cell r="AL992" t="str">
            <v/>
          </cell>
          <cell r="AM992" t="str">
            <v/>
          </cell>
        </row>
        <row r="993">
          <cell r="H993" t="str">
            <v>J13_M11_4200_Z2100_65200</v>
          </cell>
          <cell r="J993" t="str">
            <v>65200_Ubezpieczenia społeczne</v>
          </cell>
          <cell r="K993">
            <v>0</v>
          </cell>
          <cell r="L993">
            <v>0</v>
          </cell>
          <cell r="M993">
            <v>0</v>
          </cell>
          <cell r="N993">
            <v>1</v>
          </cell>
          <cell r="O993">
            <v>0</v>
          </cell>
          <cell r="P993">
            <v>0</v>
          </cell>
          <cell r="Q993" t="str">
            <v>J13M114200Z210065200</v>
          </cell>
          <cell r="R993" t="str">
            <v/>
          </cell>
          <cell r="S993" t="str">
            <v/>
          </cell>
          <cell r="T993">
            <v>64511000</v>
          </cell>
          <cell r="U993" t="str">
            <v/>
          </cell>
          <cell r="V993" t="str">
            <v/>
          </cell>
          <cell r="W993" t="str">
            <v/>
          </cell>
          <cell r="X993" t="str">
            <v/>
          </cell>
          <cell r="Y993" t="str">
            <v/>
          </cell>
          <cell r="Z993" t="str">
            <v/>
          </cell>
          <cell r="AA993" t="str">
            <v>brak CC</v>
          </cell>
          <cell r="AB993" t="str">
            <v/>
          </cell>
          <cell r="AC993" t="str">
            <v/>
          </cell>
          <cell r="AD993" t="str">
            <v/>
          </cell>
          <cell r="AE993" t="str">
            <v/>
          </cell>
          <cell r="AF993" t="str">
            <v/>
          </cell>
          <cell r="AG993" t="str">
            <v/>
          </cell>
          <cell r="AH993" t="str">
            <v/>
          </cell>
          <cell r="AI993" t="str">
            <v/>
          </cell>
          <cell r="AJ993" t="str">
            <v/>
          </cell>
          <cell r="AK993" t="str">
            <v/>
          </cell>
          <cell r="AL993" t="str">
            <v/>
          </cell>
          <cell r="AM993" t="str">
            <v/>
          </cell>
        </row>
        <row r="994">
          <cell r="H994" t="str">
            <v>-</v>
          </cell>
          <cell r="J994" t="str">
            <v>M12_LEGAL</v>
          </cell>
          <cell r="K994">
            <v>3868061.12</v>
          </cell>
          <cell r="L994">
            <v>3757782.8352332003</v>
          </cell>
          <cell r="M994">
            <v>7625843.9552332005</v>
          </cell>
          <cell r="N994">
            <v>0</v>
          </cell>
          <cell r="O994">
            <v>0</v>
          </cell>
          <cell r="P994">
            <v>0</v>
          </cell>
          <cell r="Q994" t="str">
            <v>-</v>
          </cell>
          <cell r="R994" t="str">
            <v/>
          </cell>
          <cell r="S994" t="str">
            <v/>
          </cell>
          <cell r="T994" t="str">
            <v/>
          </cell>
          <cell r="U994" t="str">
            <v/>
          </cell>
          <cell r="V994" t="str">
            <v/>
          </cell>
          <cell r="W994" t="str">
            <v/>
          </cell>
          <cell r="X994" t="str">
            <v/>
          </cell>
          <cell r="Y994" t="str">
            <v/>
          </cell>
          <cell r="Z994" t="str">
            <v/>
          </cell>
          <cell r="AA994" t="str">
            <v>brak CC</v>
          </cell>
          <cell r="AB994" t="str">
            <v/>
          </cell>
          <cell r="AC994" t="str">
            <v/>
          </cell>
          <cell r="AD994" t="str">
            <v/>
          </cell>
          <cell r="AE994" t="str">
            <v/>
          </cell>
          <cell r="AF994" t="str">
            <v/>
          </cell>
          <cell r="AG994" t="str">
            <v/>
          </cell>
          <cell r="AH994" t="str">
            <v/>
          </cell>
          <cell r="AI994" t="str">
            <v/>
          </cell>
          <cell r="AJ994" t="str">
            <v/>
          </cell>
          <cell r="AK994" t="str">
            <v/>
          </cell>
          <cell r="AL994" t="str">
            <v/>
          </cell>
          <cell r="AM994" t="str">
            <v/>
          </cell>
        </row>
        <row r="995">
          <cell r="H995" t="str">
            <v>-</v>
          </cell>
          <cell r="J995" t="str">
            <v>4200_PAYROLL</v>
          </cell>
          <cell r="K995">
            <v>3868061.12</v>
          </cell>
          <cell r="L995">
            <v>3757782.8352332003</v>
          </cell>
          <cell r="M995">
            <v>7625843.9552332005</v>
          </cell>
          <cell r="N995">
            <v>0</v>
          </cell>
          <cell r="O995">
            <v>0</v>
          </cell>
          <cell r="P995">
            <v>0</v>
          </cell>
          <cell r="Q995" t="str">
            <v>-</v>
          </cell>
          <cell r="R995" t="str">
            <v/>
          </cell>
          <cell r="S995" t="str">
            <v/>
          </cell>
          <cell r="T995" t="str">
            <v/>
          </cell>
          <cell r="U995" t="str">
            <v/>
          </cell>
          <cell r="V995" t="str">
            <v/>
          </cell>
          <cell r="W995" t="str">
            <v/>
          </cell>
          <cell r="X995" t="str">
            <v/>
          </cell>
          <cell r="Y995" t="str">
            <v/>
          </cell>
          <cell r="Z995" t="str">
            <v/>
          </cell>
          <cell r="AA995" t="str">
            <v>brak CC</v>
          </cell>
          <cell r="AB995" t="str">
            <v/>
          </cell>
          <cell r="AC995" t="str">
            <v/>
          </cell>
          <cell r="AD995" t="str">
            <v/>
          </cell>
          <cell r="AE995" t="str">
            <v/>
          </cell>
          <cell r="AF995" t="str">
            <v/>
          </cell>
          <cell r="AG995" t="str">
            <v/>
          </cell>
          <cell r="AH995" t="str">
            <v/>
          </cell>
          <cell r="AI995" t="str">
            <v/>
          </cell>
          <cell r="AJ995" t="str">
            <v/>
          </cell>
          <cell r="AK995" t="str">
            <v/>
          </cell>
          <cell r="AL995" t="str">
            <v/>
          </cell>
          <cell r="AM995" t="str">
            <v/>
          </cell>
        </row>
        <row r="996">
          <cell r="H996" t="str">
            <v>-</v>
          </cell>
          <cell r="J996" t="str">
            <v>Z2100_PAYROLL</v>
          </cell>
          <cell r="K996">
            <v>3868061.12</v>
          </cell>
          <cell r="L996">
            <v>3757782.8352332003</v>
          </cell>
          <cell r="M996">
            <v>7625843.9552332005</v>
          </cell>
          <cell r="N996">
            <v>0</v>
          </cell>
          <cell r="O996">
            <v>0</v>
          </cell>
          <cell r="P996">
            <v>0</v>
          </cell>
          <cell r="Q996" t="str">
            <v>-</v>
          </cell>
          <cell r="R996" t="str">
            <v/>
          </cell>
          <cell r="S996" t="str">
            <v/>
          </cell>
          <cell r="T996" t="str">
            <v/>
          </cell>
          <cell r="U996" t="str">
            <v/>
          </cell>
          <cell r="V996" t="str">
            <v/>
          </cell>
          <cell r="W996" t="str">
            <v/>
          </cell>
          <cell r="X996" t="str">
            <v/>
          </cell>
          <cell r="Y996" t="str">
            <v/>
          </cell>
          <cell r="Z996" t="str">
            <v/>
          </cell>
          <cell r="AA996" t="str">
            <v>brak CC</v>
          </cell>
          <cell r="AB996" t="str">
            <v/>
          </cell>
          <cell r="AC996" t="str">
            <v/>
          </cell>
          <cell r="AD996" t="str">
            <v/>
          </cell>
          <cell r="AE996" t="str">
            <v/>
          </cell>
          <cell r="AF996" t="str">
            <v/>
          </cell>
          <cell r="AG996" t="str">
            <v/>
          </cell>
          <cell r="AH996" t="str">
            <v/>
          </cell>
          <cell r="AI996" t="str">
            <v/>
          </cell>
          <cell r="AJ996" t="str">
            <v/>
          </cell>
          <cell r="AK996" t="str">
            <v/>
          </cell>
          <cell r="AL996" t="str">
            <v/>
          </cell>
          <cell r="AM996" t="str">
            <v/>
          </cell>
        </row>
        <row r="997">
          <cell r="H997" t="str">
            <v>J13_M12_4200_Z2100_64800</v>
          </cell>
          <cell r="J997" t="str">
            <v>64800_Usługi doradcze stałe</v>
          </cell>
          <cell r="K997">
            <v>673500</v>
          </cell>
          <cell r="L997">
            <v>682395.99999999988</v>
          </cell>
          <cell r="M997">
            <v>1355896</v>
          </cell>
          <cell r="N997">
            <v>1</v>
          </cell>
          <cell r="O997">
            <v>1</v>
          </cell>
          <cell r="P997">
            <v>1</v>
          </cell>
          <cell r="Q997" t="str">
            <v>J13M124200Z210064800</v>
          </cell>
          <cell r="R997" t="str">
            <v>HP</v>
          </cell>
          <cell r="S997" t="str">
            <v>O0</v>
          </cell>
          <cell r="T997">
            <v>64153000</v>
          </cell>
          <cell r="U997" t="str">
            <v>Payroll</v>
          </cell>
          <cell r="V997" t="str">
            <v>OVERHEADS</v>
          </cell>
          <cell r="W997" t="str">
            <v>Legal</v>
          </cell>
          <cell r="X997" t="str">
            <v>Compensation</v>
          </cell>
          <cell r="Y997" t="str">
            <v>PHPO0XP123</v>
          </cell>
          <cell r="Z997" t="str">
            <v xml:space="preserve">PAYROLL Legal Department </v>
          </cell>
          <cell r="AA997">
            <v>1</v>
          </cell>
          <cell r="AB997" t="str">
            <v>KONTRAKTY B2B DLA PRACOWNIKÓW</v>
          </cell>
          <cell r="AC997" t="str">
            <v/>
          </cell>
          <cell r="AD997" t="str">
            <v/>
          </cell>
          <cell r="AE997" t="str">
            <v/>
          </cell>
          <cell r="AF997" t="str">
            <v/>
          </cell>
          <cell r="AG997" t="str">
            <v/>
          </cell>
          <cell r="AH997" t="str">
            <v/>
          </cell>
          <cell r="AI997" t="str">
            <v/>
          </cell>
          <cell r="AJ997" t="str">
            <v/>
          </cell>
          <cell r="AK997" t="str">
            <v/>
          </cell>
          <cell r="AL997" t="str">
            <v/>
          </cell>
          <cell r="AM997" t="str">
            <v/>
          </cell>
        </row>
        <row r="998">
          <cell r="H998" t="str">
            <v>J13_M12_4200_Z2100_65000</v>
          </cell>
          <cell r="J998" t="str">
            <v>65000_Wynagrodzenia - umowy o pracę</v>
          </cell>
          <cell r="K998">
            <v>2565070.65</v>
          </cell>
          <cell r="L998">
            <v>2468184.31</v>
          </cell>
          <cell r="M998">
            <v>5033254.96</v>
          </cell>
          <cell r="N998">
            <v>1</v>
          </cell>
          <cell r="O998">
            <v>1</v>
          </cell>
          <cell r="P998">
            <v>1</v>
          </cell>
          <cell r="Q998" t="str">
            <v>J13M124200Z210065000</v>
          </cell>
          <cell r="R998" t="str">
            <v>HP</v>
          </cell>
          <cell r="S998" t="str">
            <v>O0</v>
          </cell>
          <cell r="T998" t="str">
            <v/>
          </cell>
          <cell r="U998" t="str">
            <v>Payroll</v>
          </cell>
          <cell r="V998" t="str">
            <v>OVERHEADS</v>
          </cell>
          <cell r="W998" t="str">
            <v>Legal</v>
          </cell>
          <cell r="X998" t="str">
            <v>Compensation</v>
          </cell>
          <cell r="Y998" t="str">
            <v>PHPO0XP123</v>
          </cell>
          <cell r="Z998" t="str">
            <v xml:space="preserve">PAYROLL Legal Department </v>
          </cell>
          <cell r="AA998">
            <v>1</v>
          </cell>
          <cell r="AB998" t="str">
            <v>KONTRAKTY B2B DLA PRACOWNIKÓW</v>
          </cell>
          <cell r="AC998" t="str">
            <v/>
          </cell>
          <cell r="AD998" t="str">
            <v/>
          </cell>
          <cell r="AE998" t="str">
            <v/>
          </cell>
          <cell r="AF998" t="str">
            <v/>
          </cell>
          <cell r="AG998" t="str">
            <v/>
          </cell>
          <cell r="AH998" t="str">
            <v/>
          </cell>
          <cell r="AI998" t="str">
            <v/>
          </cell>
          <cell r="AJ998" t="str">
            <v/>
          </cell>
          <cell r="AK998" t="str">
            <v/>
          </cell>
          <cell r="AL998" t="str">
            <v/>
          </cell>
          <cell r="AM998" t="str">
            <v/>
          </cell>
        </row>
        <row r="999">
          <cell r="H999" t="str">
            <v>J13_M12_4200_Z2100_65001</v>
          </cell>
          <cell r="J999" t="str">
            <v>65001_Premie</v>
          </cell>
          <cell r="K999">
            <v>171258.47999999998</v>
          </cell>
          <cell r="L999">
            <v>154795.94</v>
          </cell>
          <cell r="M999">
            <v>326054.42</v>
          </cell>
          <cell r="N999">
            <v>1</v>
          </cell>
          <cell r="O999">
            <v>1</v>
          </cell>
          <cell r="P999">
            <v>1</v>
          </cell>
          <cell r="Q999" t="str">
            <v>J13M124200Z210065001</v>
          </cell>
          <cell r="R999" t="str">
            <v>HP</v>
          </cell>
          <cell r="S999" t="str">
            <v>O0</v>
          </cell>
          <cell r="T999">
            <v>64131000</v>
          </cell>
          <cell r="U999" t="str">
            <v>Payroll</v>
          </cell>
          <cell r="V999" t="str">
            <v>OVERHEADS</v>
          </cell>
          <cell r="W999" t="str">
            <v>Legal</v>
          </cell>
          <cell r="X999" t="str">
            <v>Compensation</v>
          </cell>
          <cell r="Y999" t="str">
            <v>PHPO0XP123</v>
          </cell>
          <cell r="Z999" t="str">
            <v xml:space="preserve">PAYROLL Legal Department </v>
          </cell>
          <cell r="AA999">
            <v>1</v>
          </cell>
          <cell r="AB999" t="str">
            <v>KONTRAKTY B2B DLA PRACOWNIKÓW</v>
          </cell>
          <cell r="AC999" t="str">
            <v/>
          </cell>
          <cell r="AD999" t="str">
            <v/>
          </cell>
          <cell r="AE999" t="str">
            <v/>
          </cell>
          <cell r="AF999" t="str">
            <v/>
          </cell>
          <cell r="AG999" t="str">
            <v/>
          </cell>
          <cell r="AH999" t="str">
            <v/>
          </cell>
          <cell r="AI999" t="str">
            <v/>
          </cell>
          <cell r="AJ999" t="str">
            <v/>
          </cell>
          <cell r="AK999" t="str">
            <v/>
          </cell>
          <cell r="AL999" t="str">
            <v/>
          </cell>
          <cell r="AM999" t="str">
            <v/>
          </cell>
        </row>
        <row r="1000">
          <cell r="H1000" t="str">
            <v>J13_M12_4200_Z2100_65005</v>
          </cell>
          <cell r="J1000" t="str">
            <v>65005_Wynagrodzenia - umowy cywilno-prawne</v>
          </cell>
          <cell r="K1000">
            <v>0</v>
          </cell>
          <cell r="L1000">
            <v>0</v>
          </cell>
          <cell r="M1000">
            <v>0</v>
          </cell>
          <cell r="N1000">
            <v>1</v>
          </cell>
          <cell r="O1000">
            <v>0</v>
          </cell>
          <cell r="P1000">
            <v>0</v>
          </cell>
          <cell r="Q1000" t="str">
            <v>J13M124200Z210065005</v>
          </cell>
          <cell r="R1000" t="str">
            <v/>
          </cell>
          <cell r="S1000" t="str">
            <v/>
          </cell>
          <cell r="T1000">
            <v>64311000</v>
          </cell>
          <cell r="U1000" t="str">
            <v/>
          </cell>
          <cell r="V1000" t="str">
            <v/>
          </cell>
          <cell r="W1000" t="str">
            <v/>
          </cell>
          <cell r="X1000" t="str">
            <v/>
          </cell>
          <cell r="Y1000" t="str">
            <v/>
          </cell>
          <cell r="Z1000" t="str">
            <v/>
          </cell>
          <cell r="AA1000" t="str">
            <v>brak CC</v>
          </cell>
          <cell r="AB1000" t="str">
            <v/>
          </cell>
          <cell r="AC1000" t="str">
            <v/>
          </cell>
          <cell r="AD1000" t="str">
            <v/>
          </cell>
          <cell r="AE1000" t="str">
            <v/>
          </cell>
          <cell r="AF1000" t="str">
            <v/>
          </cell>
          <cell r="AG1000" t="str">
            <v/>
          </cell>
          <cell r="AH1000" t="str">
            <v/>
          </cell>
          <cell r="AI1000" t="str">
            <v/>
          </cell>
          <cell r="AJ1000" t="str">
            <v/>
          </cell>
          <cell r="AK1000" t="str">
            <v/>
          </cell>
          <cell r="AL1000" t="str">
            <v/>
          </cell>
          <cell r="AM1000" t="str">
            <v/>
          </cell>
        </row>
        <row r="1001">
          <cell r="H1001" t="str">
            <v>J13_M12_4200_Z2100_65200</v>
          </cell>
          <cell r="J1001" t="str">
            <v>65200_Ubezpieczenia społeczne</v>
          </cell>
          <cell r="K1001">
            <v>442409.82999999996</v>
          </cell>
          <cell r="L1001">
            <v>439016.92773320014</v>
          </cell>
          <cell r="M1001">
            <v>881426.75773320009</v>
          </cell>
          <cell r="N1001">
            <v>1</v>
          </cell>
          <cell r="O1001">
            <v>1</v>
          </cell>
          <cell r="P1001">
            <v>1</v>
          </cell>
          <cell r="Q1001" t="str">
            <v>J13M124200Z210065200</v>
          </cell>
          <cell r="R1001" t="str">
            <v>HP</v>
          </cell>
          <cell r="S1001" t="str">
            <v>O0</v>
          </cell>
          <cell r="T1001">
            <v>64511000</v>
          </cell>
          <cell r="U1001" t="str">
            <v>Payroll</v>
          </cell>
          <cell r="V1001" t="str">
            <v>OVERHEADS</v>
          </cell>
          <cell r="W1001" t="str">
            <v>Legal</v>
          </cell>
          <cell r="X1001" t="str">
            <v>Compensation</v>
          </cell>
          <cell r="Y1001" t="str">
            <v>PHPO0XP123</v>
          </cell>
          <cell r="Z1001" t="str">
            <v xml:space="preserve">PAYROLL Legal Department </v>
          </cell>
          <cell r="AA1001">
            <v>1</v>
          </cell>
          <cell r="AB1001" t="str">
            <v>KONTRAKTY B2B DLA PRACOWNIKÓW</v>
          </cell>
          <cell r="AC1001" t="str">
            <v/>
          </cell>
          <cell r="AD1001" t="str">
            <v/>
          </cell>
          <cell r="AE1001" t="str">
            <v/>
          </cell>
          <cell r="AF1001" t="str">
            <v/>
          </cell>
          <cell r="AG1001" t="str">
            <v/>
          </cell>
          <cell r="AH1001" t="str">
            <v/>
          </cell>
          <cell r="AI1001" t="str">
            <v/>
          </cell>
          <cell r="AJ1001" t="str">
            <v/>
          </cell>
          <cell r="AK1001" t="str">
            <v/>
          </cell>
          <cell r="AL1001" t="str">
            <v/>
          </cell>
          <cell r="AM1001" t="str">
            <v/>
          </cell>
        </row>
        <row r="1002">
          <cell r="H1002" t="str">
            <v>J13_M12_4200_Z2100_65201</v>
          </cell>
          <cell r="J1002" t="str">
            <v>65201_PPK pracodawca</v>
          </cell>
          <cell r="K1002">
            <v>15822.159999999996</v>
          </cell>
          <cell r="L1002">
            <v>13389.657499999999</v>
          </cell>
          <cell r="M1002">
            <v>29211.817499999997</v>
          </cell>
          <cell r="N1002">
            <v>1</v>
          </cell>
          <cell r="O1002">
            <v>1</v>
          </cell>
          <cell r="P1002">
            <v>1</v>
          </cell>
          <cell r="Q1002" t="str">
            <v>J13M124200Z210065201</v>
          </cell>
          <cell r="R1002" t="str">
            <v>HP</v>
          </cell>
          <cell r="S1002" t="str">
            <v>O0</v>
          </cell>
          <cell r="T1002">
            <v>64531000</v>
          </cell>
          <cell r="U1002" t="str">
            <v>Payroll</v>
          </cell>
          <cell r="V1002" t="str">
            <v>OVERHEADS</v>
          </cell>
          <cell r="W1002" t="str">
            <v>Legal</v>
          </cell>
          <cell r="X1002" t="str">
            <v>Compensation</v>
          </cell>
          <cell r="Y1002" t="str">
            <v>PHPO0XP123</v>
          </cell>
          <cell r="Z1002" t="str">
            <v xml:space="preserve">PAYROLL Legal Department </v>
          </cell>
          <cell r="AA1002">
            <v>1</v>
          </cell>
          <cell r="AB1002" t="str">
            <v>KONTRAKTY B2B DLA PRACOWNIKÓW</v>
          </cell>
          <cell r="AC1002" t="str">
            <v/>
          </cell>
          <cell r="AD1002" t="str">
            <v/>
          </cell>
          <cell r="AE1002" t="str">
            <v/>
          </cell>
          <cell r="AF1002" t="str">
            <v/>
          </cell>
          <cell r="AG1002" t="str">
            <v/>
          </cell>
          <cell r="AH1002" t="str">
            <v/>
          </cell>
          <cell r="AI1002" t="str">
            <v/>
          </cell>
          <cell r="AJ1002" t="str">
            <v/>
          </cell>
          <cell r="AK1002" t="str">
            <v/>
          </cell>
          <cell r="AL1002" t="str">
            <v/>
          </cell>
          <cell r="AM1002" t="str">
            <v/>
          </cell>
        </row>
        <row r="1003">
          <cell r="H1003" t="str">
            <v>J13_M12_4200_Z2100_65205</v>
          </cell>
          <cell r="J1003" t="str">
            <v>65205_Ubezpieczenia społeczne - umowy cywilnoprawne</v>
          </cell>
          <cell r="K1003">
            <v>0</v>
          </cell>
          <cell r="L1003">
            <v>0</v>
          </cell>
          <cell r="M1003">
            <v>0</v>
          </cell>
          <cell r="N1003">
            <v>1</v>
          </cell>
          <cell r="O1003">
            <v>0</v>
          </cell>
          <cell r="P1003">
            <v>0</v>
          </cell>
          <cell r="Q1003" t="str">
            <v>J13M124200Z210065205</v>
          </cell>
          <cell r="R1003" t="str">
            <v/>
          </cell>
          <cell r="S1003" t="str">
            <v/>
          </cell>
          <cell r="T1003">
            <v>64513000</v>
          </cell>
          <cell r="U1003" t="str">
            <v/>
          </cell>
          <cell r="V1003" t="str">
            <v/>
          </cell>
          <cell r="W1003" t="str">
            <v/>
          </cell>
          <cell r="X1003" t="str">
            <v/>
          </cell>
          <cell r="Y1003" t="str">
            <v/>
          </cell>
          <cell r="Z1003" t="str">
            <v/>
          </cell>
          <cell r="AA1003" t="str">
            <v>brak CC</v>
          </cell>
          <cell r="AB1003" t="str">
            <v/>
          </cell>
          <cell r="AC1003" t="str">
            <v/>
          </cell>
          <cell r="AD1003" t="str">
            <v/>
          </cell>
          <cell r="AE1003" t="str">
            <v/>
          </cell>
          <cell r="AF1003" t="str">
            <v/>
          </cell>
          <cell r="AG1003" t="str">
            <v/>
          </cell>
          <cell r="AH1003" t="str">
            <v/>
          </cell>
          <cell r="AI1003" t="str">
            <v/>
          </cell>
          <cell r="AJ1003" t="str">
            <v/>
          </cell>
          <cell r="AK1003" t="str">
            <v/>
          </cell>
          <cell r="AL1003" t="str">
            <v/>
          </cell>
          <cell r="AM1003" t="str">
            <v/>
          </cell>
        </row>
        <row r="1004">
          <cell r="H1004" t="str">
            <v>J13_M12_4200_Z2100_65206</v>
          </cell>
          <cell r="J1004" t="str">
            <v>65206_PPK pracodawca - umowy cywilnoprawne</v>
          </cell>
          <cell r="K1004">
            <v>0</v>
          </cell>
          <cell r="L1004">
            <v>0</v>
          </cell>
          <cell r="M1004">
            <v>0</v>
          </cell>
          <cell r="N1004">
            <v>1</v>
          </cell>
          <cell r="O1004">
            <v>0</v>
          </cell>
          <cell r="P1004">
            <v>0</v>
          </cell>
          <cell r="Q1004" t="str">
            <v>J13M124200Z210065206</v>
          </cell>
          <cell r="R1004" t="str">
            <v/>
          </cell>
          <cell r="S1004" t="str">
            <v/>
          </cell>
          <cell r="T1004">
            <v>64532000</v>
          </cell>
          <cell r="U1004" t="str">
            <v/>
          </cell>
          <cell r="V1004" t="str">
            <v/>
          </cell>
          <cell r="W1004" t="str">
            <v/>
          </cell>
          <cell r="X1004" t="str">
            <v/>
          </cell>
          <cell r="Y1004" t="str">
            <v/>
          </cell>
          <cell r="Z1004" t="str">
            <v/>
          </cell>
          <cell r="AA1004" t="str">
            <v>brak CC</v>
          </cell>
          <cell r="AB1004" t="str">
            <v/>
          </cell>
          <cell r="AC1004" t="str">
            <v/>
          </cell>
          <cell r="AD1004" t="str">
            <v/>
          </cell>
          <cell r="AE1004" t="str">
            <v/>
          </cell>
          <cell r="AF1004" t="str">
            <v/>
          </cell>
          <cell r="AG1004" t="str">
            <v/>
          </cell>
          <cell r="AH1004" t="str">
            <v/>
          </cell>
          <cell r="AI1004" t="str">
            <v/>
          </cell>
          <cell r="AJ1004" t="str">
            <v/>
          </cell>
          <cell r="AK1004" t="str">
            <v/>
          </cell>
          <cell r="AL1004" t="str">
            <v/>
          </cell>
          <cell r="AM1004" t="str">
            <v/>
          </cell>
        </row>
        <row r="1005">
          <cell r="H1005" t="str">
            <v>-</v>
          </cell>
          <cell r="J1005" t="str">
            <v>M13_HR</v>
          </cell>
          <cell r="K1005">
            <v>3706287.29</v>
          </cell>
          <cell r="L1005">
            <v>4041915.0544536998</v>
          </cell>
          <cell r="M1005">
            <v>7748202.3444536999</v>
          </cell>
          <cell r="N1005">
            <v>0</v>
          </cell>
          <cell r="O1005">
            <v>0</v>
          </cell>
          <cell r="P1005">
            <v>0</v>
          </cell>
          <cell r="Q1005" t="str">
            <v>-</v>
          </cell>
          <cell r="R1005" t="str">
            <v/>
          </cell>
          <cell r="S1005" t="str">
            <v/>
          </cell>
          <cell r="T1005" t="str">
            <v/>
          </cell>
          <cell r="U1005" t="str">
            <v/>
          </cell>
          <cell r="V1005" t="str">
            <v/>
          </cell>
          <cell r="W1005" t="str">
            <v/>
          </cell>
          <cell r="X1005" t="str">
            <v/>
          </cell>
          <cell r="Y1005" t="str">
            <v/>
          </cell>
          <cell r="Z1005" t="str">
            <v/>
          </cell>
          <cell r="AA1005" t="str">
            <v>brak CC</v>
          </cell>
          <cell r="AB1005" t="str">
            <v/>
          </cell>
          <cell r="AC1005" t="str">
            <v/>
          </cell>
          <cell r="AD1005" t="str">
            <v/>
          </cell>
          <cell r="AE1005" t="str">
            <v/>
          </cell>
          <cell r="AF1005" t="str">
            <v/>
          </cell>
          <cell r="AG1005" t="str">
            <v/>
          </cell>
          <cell r="AH1005" t="str">
            <v/>
          </cell>
          <cell r="AI1005" t="str">
            <v/>
          </cell>
          <cell r="AJ1005" t="str">
            <v/>
          </cell>
          <cell r="AK1005" t="str">
            <v/>
          </cell>
          <cell r="AL1005" t="str">
            <v/>
          </cell>
          <cell r="AM1005" t="str">
            <v/>
          </cell>
        </row>
        <row r="1006">
          <cell r="H1006" t="str">
            <v>-</v>
          </cell>
          <cell r="J1006" t="str">
            <v>4200_PAYROLL</v>
          </cell>
          <cell r="K1006">
            <v>4475622.29</v>
          </cell>
          <cell r="L1006">
            <v>4708445.0544536998</v>
          </cell>
          <cell r="M1006">
            <v>9184067.3444536999</v>
          </cell>
          <cell r="N1006">
            <v>0</v>
          </cell>
          <cell r="O1006">
            <v>0</v>
          </cell>
          <cell r="P1006">
            <v>0</v>
          </cell>
          <cell r="Q1006" t="str">
            <v>-</v>
          </cell>
          <cell r="R1006" t="str">
            <v/>
          </cell>
          <cell r="S1006" t="str">
            <v/>
          </cell>
          <cell r="T1006" t="str">
            <v/>
          </cell>
          <cell r="U1006" t="str">
            <v/>
          </cell>
          <cell r="V1006" t="str">
            <v/>
          </cell>
          <cell r="W1006" t="str">
            <v/>
          </cell>
          <cell r="X1006" t="str">
            <v/>
          </cell>
          <cell r="Y1006" t="str">
            <v/>
          </cell>
          <cell r="Z1006" t="str">
            <v/>
          </cell>
          <cell r="AA1006" t="str">
            <v>brak CC</v>
          </cell>
          <cell r="AB1006" t="str">
            <v/>
          </cell>
          <cell r="AC1006" t="str">
            <v/>
          </cell>
          <cell r="AD1006" t="str">
            <v/>
          </cell>
          <cell r="AE1006" t="str">
            <v/>
          </cell>
          <cell r="AF1006" t="str">
            <v/>
          </cell>
          <cell r="AG1006" t="str">
            <v/>
          </cell>
          <cell r="AH1006" t="str">
            <v/>
          </cell>
          <cell r="AI1006" t="str">
            <v/>
          </cell>
          <cell r="AJ1006" t="str">
            <v/>
          </cell>
          <cell r="AK1006" t="str">
            <v/>
          </cell>
          <cell r="AL1006" t="str">
            <v/>
          </cell>
          <cell r="AM1006" t="str">
            <v/>
          </cell>
        </row>
        <row r="1007">
          <cell r="H1007" t="str">
            <v>-</v>
          </cell>
          <cell r="J1007" t="str">
            <v>Z2100_PAYROLL</v>
          </cell>
          <cell r="K1007">
            <v>4475622.29</v>
          </cell>
          <cell r="L1007">
            <v>4708445.0544536998</v>
          </cell>
          <cell r="M1007">
            <v>9184067.3444536999</v>
          </cell>
          <cell r="N1007">
            <v>0</v>
          </cell>
          <cell r="O1007">
            <v>0</v>
          </cell>
          <cell r="P1007">
            <v>0</v>
          </cell>
          <cell r="Q1007" t="str">
            <v>-</v>
          </cell>
          <cell r="R1007" t="str">
            <v/>
          </cell>
          <cell r="S1007" t="str">
            <v/>
          </cell>
          <cell r="T1007" t="str">
            <v/>
          </cell>
          <cell r="U1007" t="str">
            <v/>
          </cell>
          <cell r="V1007" t="str">
            <v/>
          </cell>
          <cell r="W1007" t="str">
            <v/>
          </cell>
          <cell r="X1007" t="str">
            <v/>
          </cell>
          <cell r="Y1007" t="str">
            <v/>
          </cell>
          <cell r="Z1007" t="str">
            <v/>
          </cell>
          <cell r="AA1007" t="str">
            <v>brak CC</v>
          </cell>
          <cell r="AB1007" t="str">
            <v/>
          </cell>
          <cell r="AC1007" t="str">
            <v/>
          </cell>
          <cell r="AD1007" t="str">
            <v/>
          </cell>
          <cell r="AE1007" t="str">
            <v/>
          </cell>
          <cell r="AF1007" t="str">
            <v/>
          </cell>
          <cell r="AG1007" t="str">
            <v/>
          </cell>
          <cell r="AH1007" t="str">
            <v/>
          </cell>
          <cell r="AI1007" t="str">
            <v/>
          </cell>
          <cell r="AJ1007" t="str">
            <v/>
          </cell>
          <cell r="AK1007" t="str">
            <v/>
          </cell>
          <cell r="AL1007" t="str">
            <v/>
          </cell>
          <cell r="AM1007" t="str">
            <v/>
          </cell>
        </row>
        <row r="1008">
          <cell r="H1008" t="str">
            <v>J13_M13_4200_Z2100_58000</v>
          </cell>
          <cell r="J1008" t="str">
            <v>58000_Pozostałe przychody</v>
          </cell>
          <cell r="K1008">
            <v>-192000</v>
          </cell>
          <cell r="L1008">
            <v>-200000</v>
          </cell>
          <cell r="M1008">
            <v>-392000</v>
          </cell>
          <cell r="N1008">
            <v>1</v>
          </cell>
          <cell r="O1008">
            <v>1</v>
          </cell>
          <cell r="P1008">
            <v>1</v>
          </cell>
          <cell r="Q1008" t="str">
            <v>J13M134200Z210058000</v>
          </cell>
          <cell r="R1008" t="str">
            <v>HP</v>
          </cell>
          <cell r="S1008" t="str">
            <v>X0</v>
          </cell>
          <cell r="T1008">
            <v>70820000</v>
          </cell>
          <cell r="U1008" t="str">
            <v>Payroll</v>
          </cell>
          <cell r="V1008" t="str">
            <v>Group Services</v>
          </cell>
          <cell r="W1008" t="str">
            <v>Kino Świat</v>
          </cell>
          <cell r="X1008" t="str">
            <v>HR Services</v>
          </cell>
          <cell r="Y1008" t="str">
            <v>PHPX0ESKS3</v>
          </cell>
          <cell r="Z1008" t="str">
            <v xml:space="preserve">Group Services/Outsourcing KŚ - HR </v>
          </cell>
          <cell r="AA1008">
            <v>0</v>
          </cell>
          <cell r="AB1008" t="str">
            <v/>
          </cell>
          <cell r="AC1008" t="str">
            <v/>
          </cell>
          <cell r="AD1008" t="str">
            <v/>
          </cell>
          <cell r="AE1008" t="str">
            <v/>
          </cell>
          <cell r="AF1008" t="str">
            <v/>
          </cell>
          <cell r="AG1008" t="str">
            <v/>
          </cell>
          <cell r="AH1008" t="str">
            <v/>
          </cell>
          <cell r="AI1008" t="str">
            <v/>
          </cell>
          <cell r="AJ1008" t="str">
            <v/>
          </cell>
          <cell r="AK1008" t="str">
            <v/>
          </cell>
          <cell r="AL1008" t="str">
            <v/>
          </cell>
          <cell r="AM1008" t="str">
            <v/>
          </cell>
        </row>
        <row r="1009">
          <cell r="H1009" t="str">
            <v>J13_M13_4200_Z2100_64800</v>
          </cell>
          <cell r="J1009" t="str">
            <v>64800_Usługi doradcze stałe</v>
          </cell>
          <cell r="K1009">
            <v>0</v>
          </cell>
          <cell r="L1009">
            <v>0</v>
          </cell>
          <cell r="M1009">
            <v>0</v>
          </cell>
          <cell r="N1009">
            <v>1</v>
          </cell>
          <cell r="O1009">
            <v>0</v>
          </cell>
          <cell r="P1009">
            <v>0</v>
          </cell>
          <cell r="Q1009" t="str">
            <v>J13M134200Z210064800</v>
          </cell>
          <cell r="R1009" t="str">
            <v/>
          </cell>
          <cell r="S1009" t="str">
            <v/>
          </cell>
          <cell r="T1009">
            <v>64153000</v>
          </cell>
          <cell r="U1009" t="str">
            <v/>
          </cell>
          <cell r="V1009" t="str">
            <v/>
          </cell>
          <cell r="W1009" t="str">
            <v/>
          </cell>
          <cell r="X1009" t="str">
            <v/>
          </cell>
          <cell r="Y1009" t="str">
            <v/>
          </cell>
          <cell r="Z1009" t="str">
            <v/>
          </cell>
          <cell r="AA1009" t="str">
            <v>brak CC</v>
          </cell>
          <cell r="AB1009" t="str">
            <v/>
          </cell>
          <cell r="AC1009" t="str">
            <v/>
          </cell>
          <cell r="AD1009" t="str">
            <v/>
          </cell>
          <cell r="AE1009" t="str">
            <v/>
          </cell>
          <cell r="AF1009" t="str">
            <v/>
          </cell>
          <cell r="AG1009" t="str">
            <v/>
          </cell>
          <cell r="AH1009" t="str">
            <v/>
          </cell>
          <cell r="AI1009" t="str">
            <v/>
          </cell>
          <cell r="AJ1009" t="str">
            <v/>
          </cell>
          <cell r="AK1009" t="str">
            <v/>
          </cell>
          <cell r="AL1009" t="str">
            <v/>
          </cell>
          <cell r="AM1009" t="str">
            <v/>
          </cell>
        </row>
        <row r="1010">
          <cell r="H1010" t="str">
            <v>J13_M13_4200_Z2100_65000</v>
          </cell>
          <cell r="J1010" t="str">
            <v>65000_Wynagrodzenia - umowy o pracę</v>
          </cell>
          <cell r="K1010">
            <v>3438427.1300000004</v>
          </cell>
          <cell r="L1010">
            <v>3568841.6000000006</v>
          </cell>
          <cell r="M1010">
            <v>7007268.7300000004</v>
          </cell>
          <cell r="N1010">
            <v>1</v>
          </cell>
          <cell r="O1010">
            <v>1</v>
          </cell>
          <cell r="P1010">
            <v>1</v>
          </cell>
          <cell r="Q1010" t="str">
            <v>J13M134200Z210065000</v>
          </cell>
          <cell r="R1010" t="str">
            <v>HP</v>
          </cell>
          <cell r="S1010" t="str">
            <v>O0</v>
          </cell>
          <cell r="T1010" t="str">
            <v/>
          </cell>
          <cell r="U1010" t="str">
            <v>Payroll</v>
          </cell>
          <cell r="V1010" t="str">
            <v>OVERHEADS</v>
          </cell>
          <cell r="W1010" t="str">
            <v>People&amp;Culture</v>
          </cell>
          <cell r="X1010" t="str">
            <v>Compensation</v>
          </cell>
          <cell r="Y1010" t="str">
            <v>PHPO0XP133</v>
          </cell>
          <cell r="Z1010" t="str">
            <v xml:space="preserve">PAYROLL -People&amp;Culture </v>
          </cell>
          <cell r="AA1010">
            <v>0</v>
          </cell>
          <cell r="AB1010" t="str">
            <v/>
          </cell>
          <cell r="AC1010" t="str">
            <v/>
          </cell>
          <cell r="AD1010" t="str">
            <v/>
          </cell>
          <cell r="AE1010" t="str">
            <v/>
          </cell>
          <cell r="AF1010" t="str">
            <v/>
          </cell>
          <cell r="AG1010" t="str">
            <v/>
          </cell>
          <cell r="AH1010" t="str">
            <v/>
          </cell>
          <cell r="AI1010" t="str">
            <v/>
          </cell>
          <cell r="AJ1010" t="str">
            <v/>
          </cell>
          <cell r="AK1010" t="str">
            <v/>
          </cell>
          <cell r="AL1010" t="str">
            <v/>
          </cell>
          <cell r="AM1010" t="str">
            <v/>
          </cell>
        </row>
        <row r="1011">
          <cell r="H1011" t="str">
            <v>J13_M13_4200_Z2100_65001</v>
          </cell>
          <cell r="J1011" t="str">
            <v>65001_Premie</v>
          </cell>
          <cell r="K1011">
            <v>425295.35999999999</v>
          </cell>
          <cell r="L1011">
            <v>507437.86</v>
          </cell>
          <cell r="M1011">
            <v>932733.22</v>
          </cell>
          <cell r="N1011">
            <v>1</v>
          </cell>
          <cell r="O1011">
            <v>1</v>
          </cell>
          <cell r="P1011">
            <v>1</v>
          </cell>
          <cell r="Q1011" t="str">
            <v>J13M134200Z210065001</v>
          </cell>
          <cell r="R1011" t="str">
            <v>HP</v>
          </cell>
          <cell r="S1011" t="str">
            <v>O0</v>
          </cell>
          <cell r="T1011">
            <v>64131000</v>
          </cell>
          <cell r="U1011" t="str">
            <v>Payroll</v>
          </cell>
          <cell r="V1011" t="str">
            <v>OVERHEADS</v>
          </cell>
          <cell r="W1011" t="str">
            <v>People&amp;Culture</v>
          </cell>
          <cell r="X1011" t="str">
            <v>Compensation</v>
          </cell>
          <cell r="Y1011" t="str">
            <v>PHPO0XP133</v>
          </cell>
          <cell r="Z1011" t="str">
            <v xml:space="preserve">PAYROLL -People&amp;Culture </v>
          </cell>
          <cell r="AA1011">
            <v>0</v>
          </cell>
          <cell r="AB1011" t="str">
            <v/>
          </cell>
          <cell r="AC1011" t="str">
            <v/>
          </cell>
          <cell r="AD1011" t="str">
            <v/>
          </cell>
          <cell r="AE1011" t="str">
            <v/>
          </cell>
          <cell r="AF1011" t="str">
            <v/>
          </cell>
          <cell r="AG1011" t="str">
            <v/>
          </cell>
          <cell r="AH1011" t="str">
            <v/>
          </cell>
          <cell r="AI1011" t="str">
            <v/>
          </cell>
          <cell r="AJ1011" t="str">
            <v/>
          </cell>
          <cell r="AK1011" t="str">
            <v/>
          </cell>
          <cell r="AL1011" t="str">
            <v/>
          </cell>
          <cell r="AM1011" t="str">
            <v/>
          </cell>
        </row>
        <row r="1012">
          <cell r="H1012" t="str">
            <v>J13_M13_4200_Z2100_65005</v>
          </cell>
          <cell r="J1012" t="str">
            <v>65005_Wynagrodzenia - umowy cywilno-prawne</v>
          </cell>
          <cell r="K1012">
            <v>83300</v>
          </cell>
          <cell r="L1012">
            <v>85796</v>
          </cell>
          <cell r="M1012">
            <v>169096</v>
          </cell>
          <cell r="N1012">
            <v>1</v>
          </cell>
          <cell r="O1012">
            <v>1</v>
          </cell>
          <cell r="P1012">
            <v>1</v>
          </cell>
          <cell r="Q1012" t="str">
            <v>J13M134200Z210065005</v>
          </cell>
          <cell r="R1012" t="str">
            <v>HP</v>
          </cell>
          <cell r="S1012" t="str">
            <v>O0</v>
          </cell>
          <cell r="T1012">
            <v>64311000</v>
          </cell>
          <cell r="U1012" t="str">
            <v>Payroll</v>
          </cell>
          <cell r="V1012" t="str">
            <v>OVERHEADS</v>
          </cell>
          <cell r="W1012" t="str">
            <v>People&amp;Culture</v>
          </cell>
          <cell r="X1012" t="str">
            <v>Compensation</v>
          </cell>
          <cell r="Y1012" t="str">
            <v>PHPO0XP133</v>
          </cell>
          <cell r="Z1012" t="str">
            <v xml:space="preserve">PAYROLL -People&amp;Culture </v>
          </cell>
          <cell r="AA1012">
            <v>0</v>
          </cell>
          <cell r="AB1012" t="str">
            <v/>
          </cell>
          <cell r="AC1012" t="str">
            <v/>
          </cell>
          <cell r="AD1012" t="str">
            <v/>
          </cell>
          <cell r="AE1012" t="str">
            <v/>
          </cell>
          <cell r="AF1012" t="str">
            <v/>
          </cell>
          <cell r="AG1012" t="str">
            <v/>
          </cell>
          <cell r="AH1012" t="str">
            <v/>
          </cell>
          <cell r="AI1012" t="str">
            <v/>
          </cell>
          <cell r="AJ1012" t="str">
            <v/>
          </cell>
          <cell r="AK1012" t="str">
            <v/>
          </cell>
          <cell r="AL1012" t="str">
            <v/>
          </cell>
          <cell r="AM1012" t="str">
            <v/>
          </cell>
        </row>
        <row r="1013">
          <cell r="H1013" t="str">
            <v>J13_M13_4200_Z2100_65021</v>
          </cell>
          <cell r="J1013" t="str">
            <v>65021_Non-recurring koszty płatne</v>
          </cell>
          <cell r="K1013">
            <v>0</v>
          </cell>
          <cell r="L1013">
            <v>0</v>
          </cell>
          <cell r="M1013">
            <v>0</v>
          </cell>
          <cell r="N1013">
            <v>1</v>
          </cell>
          <cell r="O1013">
            <v>0</v>
          </cell>
          <cell r="P1013">
            <v>0</v>
          </cell>
          <cell r="Q1013" t="str">
            <v>J13M134200Z210065021</v>
          </cell>
          <cell r="R1013" t="str">
            <v/>
          </cell>
          <cell r="S1013" t="str">
            <v/>
          </cell>
          <cell r="T1013" t="str">
            <v/>
          </cell>
          <cell r="U1013" t="str">
            <v/>
          </cell>
          <cell r="V1013" t="str">
            <v/>
          </cell>
          <cell r="W1013" t="str">
            <v/>
          </cell>
          <cell r="X1013" t="str">
            <v/>
          </cell>
          <cell r="Y1013" t="str">
            <v/>
          </cell>
          <cell r="Z1013" t="str">
            <v/>
          </cell>
          <cell r="AA1013" t="str">
            <v>brak CC</v>
          </cell>
          <cell r="AB1013" t="str">
            <v/>
          </cell>
          <cell r="AC1013" t="str">
            <v/>
          </cell>
          <cell r="AD1013" t="str">
            <v/>
          </cell>
          <cell r="AE1013" t="str">
            <v/>
          </cell>
          <cell r="AF1013" t="str">
            <v/>
          </cell>
          <cell r="AG1013" t="str">
            <v/>
          </cell>
          <cell r="AH1013" t="str">
            <v/>
          </cell>
          <cell r="AI1013" t="str">
            <v/>
          </cell>
          <cell r="AJ1013" t="str">
            <v/>
          </cell>
          <cell r="AK1013" t="str">
            <v/>
          </cell>
          <cell r="AL1013" t="str">
            <v/>
          </cell>
          <cell r="AM1013" t="str">
            <v/>
          </cell>
        </row>
        <row r="1014">
          <cell r="H1014" t="str">
            <v>J13_M13_4200_Z2100_65200</v>
          </cell>
          <cell r="J1014" t="str">
            <v>65200_Ubezpieczenia społeczne</v>
          </cell>
          <cell r="K1014">
            <v>677414.54</v>
          </cell>
          <cell r="L1014">
            <v>704663.0861536999</v>
          </cell>
          <cell r="M1014">
            <v>1382077.6261537001</v>
          </cell>
          <cell r="N1014">
            <v>1</v>
          </cell>
          <cell r="O1014">
            <v>1</v>
          </cell>
          <cell r="P1014">
            <v>1</v>
          </cell>
          <cell r="Q1014" t="str">
            <v>J13M134200Z210065200</v>
          </cell>
          <cell r="R1014" t="str">
            <v>HP</v>
          </cell>
          <cell r="S1014" t="str">
            <v>O0</v>
          </cell>
          <cell r="T1014">
            <v>64511000</v>
          </cell>
          <cell r="U1014" t="str">
            <v>Payroll</v>
          </cell>
          <cell r="V1014" t="str">
            <v>OVERHEADS</v>
          </cell>
          <cell r="W1014" t="str">
            <v>People&amp;Culture</v>
          </cell>
          <cell r="X1014" t="str">
            <v>Compensation</v>
          </cell>
          <cell r="Y1014" t="str">
            <v>PHPO0XP133</v>
          </cell>
          <cell r="Z1014" t="str">
            <v xml:space="preserve">PAYROLL -People&amp;Culture </v>
          </cell>
          <cell r="AA1014">
            <v>0</v>
          </cell>
          <cell r="AB1014" t="str">
            <v/>
          </cell>
          <cell r="AC1014" t="str">
            <v/>
          </cell>
          <cell r="AD1014" t="str">
            <v/>
          </cell>
          <cell r="AE1014" t="str">
            <v/>
          </cell>
          <cell r="AF1014" t="str">
            <v/>
          </cell>
          <cell r="AG1014" t="str">
            <v/>
          </cell>
          <cell r="AH1014" t="str">
            <v/>
          </cell>
          <cell r="AI1014" t="str">
            <v/>
          </cell>
          <cell r="AJ1014" t="str">
            <v/>
          </cell>
          <cell r="AK1014" t="str">
            <v/>
          </cell>
          <cell r="AL1014" t="str">
            <v/>
          </cell>
          <cell r="AM1014" t="str">
            <v/>
          </cell>
        </row>
        <row r="1015">
          <cell r="H1015" t="str">
            <v>J13_M13_4200_Z2100_65201</v>
          </cell>
          <cell r="J1015" t="str">
            <v>65201_PPK pracodawca</v>
          </cell>
          <cell r="K1015">
            <v>26485.020000000004</v>
          </cell>
          <cell r="L1015">
            <v>24778.947500000002</v>
          </cell>
          <cell r="M1015">
            <v>51263.967500000006</v>
          </cell>
          <cell r="N1015">
            <v>1</v>
          </cell>
          <cell r="O1015">
            <v>1</v>
          </cell>
          <cell r="P1015">
            <v>1</v>
          </cell>
          <cell r="Q1015" t="str">
            <v>J13M134200Z210065201</v>
          </cell>
          <cell r="R1015" t="str">
            <v>HP</v>
          </cell>
          <cell r="S1015" t="str">
            <v>O0</v>
          </cell>
          <cell r="T1015">
            <v>64531000</v>
          </cell>
          <cell r="U1015" t="str">
            <v>Payroll</v>
          </cell>
          <cell r="V1015" t="str">
            <v>OVERHEADS</v>
          </cell>
          <cell r="W1015" t="str">
            <v>People&amp;Culture</v>
          </cell>
          <cell r="X1015" t="str">
            <v>Compensation</v>
          </cell>
          <cell r="Y1015" t="str">
            <v>PHPO0XP133</v>
          </cell>
          <cell r="Z1015" t="str">
            <v xml:space="preserve">PAYROLL -People&amp;Culture </v>
          </cell>
          <cell r="AA1015">
            <v>0</v>
          </cell>
          <cell r="AB1015" t="str">
            <v/>
          </cell>
          <cell r="AC1015" t="str">
            <v/>
          </cell>
          <cell r="AD1015" t="str">
            <v/>
          </cell>
          <cell r="AE1015" t="str">
            <v/>
          </cell>
          <cell r="AF1015" t="str">
            <v/>
          </cell>
          <cell r="AG1015" t="str">
            <v/>
          </cell>
          <cell r="AH1015" t="str">
            <v/>
          </cell>
          <cell r="AI1015" t="str">
            <v/>
          </cell>
          <cell r="AJ1015" t="str">
            <v/>
          </cell>
          <cell r="AK1015" t="str">
            <v/>
          </cell>
          <cell r="AL1015" t="str">
            <v/>
          </cell>
          <cell r="AM1015" t="str">
            <v/>
          </cell>
        </row>
        <row r="1016">
          <cell r="H1016" t="str">
            <v>J13_M13_4200_Z2100_65205</v>
          </cell>
          <cell r="J1016" t="str">
            <v>65205_Ubezpieczenia społeczne - umowy cywilnoprawne</v>
          </cell>
          <cell r="K1016">
            <v>15350.240000000003</v>
          </cell>
          <cell r="L1016">
            <v>16713.060800000003</v>
          </cell>
          <cell r="M1016">
            <v>32063.300800000005</v>
          </cell>
          <cell r="N1016">
            <v>1</v>
          </cell>
          <cell r="O1016">
            <v>1</v>
          </cell>
          <cell r="P1016">
            <v>1</v>
          </cell>
          <cell r="Q1016" t="str">
            <v>J13M134200Z210065205</v>
          </cell>
          <cell r="R1016" t="str">
            <v>HP</v>
          </cell>
          <cell r="S1016" t="str">
            <v>O0</v>
          </cell>
          <cell r="T1016">
            <v>64513000</v>
          </cell>
          <cell r="U1016" t="str">
            <v>Payroll</v>
          </cell>
          <cell r="V1016" t="str">
            <v>OVERHEADS</v>
          </cell>
          <cell r="W1016" t="str">
            <v>People&amp;Culture</v>
          </cell>
          <cell r="X1016" t="str">
            <v>Compensation</v>
          </cell>
          <cell r="Y1016" t="str">
            <v>PHPO0XP133</v>
          </cell>
          <cell r="Z1016" t="str">
            <v xml:space="preserve">PAYROLL -People&amp;Culture </v>
          </cell>
          <cell r="AA1016">
            <v>0</v>
          </cell>
          <cell r="AB1016" t="str">
            <v/>
          </cell>
          <cell r="AC1016" t="str">
            <v/>
          </cell>
          <cell r="AD1016" t="str">
            <v/>
          </cell>
          <cell r="AE1016" t="str">
            <v/>
          </cell>
          <cell r="AF1016" t="str">
            <v/>
          </cell>
          <cell r="AG1016" t="str">
            <v/>
          </cell>
          <cell r="AH1016" t="str">
            <v/>
          </cell>
          <cell r="AI1016" t="str">
            <v/>
          </cell>
          <cell r="AJ1016" t="str">
            <v/>
          </cell>
          <cell r="AK1016" t="str">
            <v/>
          </cell>
          <cell r="AL1016" t="str">
            <v/>
          </cell>
          <cell r="AM1016" t="str">
            <v/>
          </cell>
        </row>
        <row r="1017">
          <cell r="H1017" t="str">
            <v>J13_M13_4200_Z2100_65206</v>
          </cell>
          <cell r="J1017" t="str">
            <v>65206_PPK pracodawca - umowy cywilnoprawne</v>
          </cell>
          <cell r="K1017">
            <v>1350</v>
          </cell>
          <cell r="L1017">
            <v>214.5</v>
          </cell>
          <cell r="M1017">
            <v>1564.5</v>
          </cell>
          <cell r="N1017">
            <v>1</v>
          </cell>
          <cell r="O1017">
            <v>1</v>
          </cell>
          <cell r="P1017">
            <v>1</v>
          </cell>
          <cell r="Q1017" t="str">
            <v>J13M134200Z210065206</v>
          </cell>
          <cell r="R1017" t="str">
            <v>HP</v>
          </cell>
          <cell r="S1017" t="str">
            <v>O0</v>
          </cell>
          <cell r="T1017">
            <v>64532000</v>
          </cell>
          <cell r="U1017" t="str">
            <v>Payroll</v>
          </cell>
          <cell r="V1017" t="str">
            <v>OVERHEADS</v>
          </cell>
          <cell r="W1017" t="str">
            <v>People&amp;Culture</v>
          </cell>
          <cell r="X1017" t="str">
            <v>Compensation</v>
          </cell>
          <cell r="Y1017" t="str">
            <v>PHPO0XP133</v>
          </cell>
          <cell r="Z1017" t="str">
            <v xml:space="preserve">PAYROLL -People&amp;Culture </v>
          </cell>
          <cell r="AA1017">
            <v>0</v>
          </cell>
          <cell r="AB1017" t="str">
            <v/>
          </cell>
          <cell r="AC1017" t="str">
            <v/>
          </cell>
          <cell r="AD1017" t="str">
            <v/>
          </cell>
          <cell r="AE1017" t="str">
            <v/>
          </cell>
          <cell r="AF1017" t="str">
            <v/>
          </cell>
          <cell r="AG1017" t="str">
            <v/>
          </cell>
          <cell r="AH1017" t="str">
            <v/>
          </cell>
          <cell r="AI1017" t="str">
            <v/>
          </cell>
          <cell r="AJ1017" t="str">
            <v/>
          </cell>
          <cell r="AK1017" t="str">
            <v/>
          </cell>
          <cell r="AL1017" t="str">
            <v/>
          </cell>
          <cell r="AM1017" t="str">
            <v/>
          </cell>
        </row>
        <row r="1018">
          <cell r="H1018" t="str">
            <v>J13_M13_4200_Z2100_65221</v>
          </cell>
          <cell r="J1018" t="str">
            <v>65221_Non-recurring płatne ubezpieczenia</v>
          </cell>
          <cell r="K1018">
            <v>0</v>
          </cell>
          <cell r="L1018">
            <v>0</v>
          </cell>
          <cell r="M1018">
            <v>0</v>
          </cell>
          <cell r="N1018">
            <v>1</v>
          </cell>
          <cell r="O1018">
            <v>0</v>
          </cell>
          <cell r="P1018">
            <v>0</v>
          </cell>
          <cell r="Q1018" t="str">
            <v>J13M134200Z210065221</v>
          </cell>
          <cell r="R1018" t="str">
            <v/>
          </cell>
          <cell r="S1018" t="str">
            <v/>
          </cell>
          <cell r="T1018" t="str">
            <v/>
          </cell>
          <cell r="U1018" t="str">
            <v/>
          </cell>
          <cell r="V1018" t="str">
            <v/>
          </cell>
          <cell r="W1018" t="str">
            <v/>
          </cell>
          <cell r="X1018" t="str">
            <v/>
          </cell>
          <cell r="Y1018" t="str">
            <v/>
          </cell>
          <cell r="Z1018" t="str">
            <v/>
          </cell>
          <cell r="AA1018" t="str">
            <v>brak CC</v>
          </cell>
          <cell r="AB1018" t="str">
            <v/>
          </cell>
          <cell r="AC1018" t="str">
            <v/>
          </cell>
          <cell r="AD1018" t="str">
            <v/>
          </cell>
          <cell r="AE1018" t="str">
            <v/>
          </cell>
          <cell r="AF1018" t="str">
            <v/>
          </cell>
          <cell r="AG1018" t="str">
            <v/>
          </cell>
          <cell r="AH1018" t="str">
            <v/>
          </cell>
          <cell r="AI1018" t="str">
            <v/>
          </cell>
          <cell r="AJ1018" t="str">
            <v/>
          </cell>
          <cell r="AK1018" t="str">
            <v/>
          </cell>
          <cell r="AL1018" t="str">
            <v/>
          </cell>
          <cell r="AM1018" t="str">
            <v/>
          </cell>
        </row>
        <row r="1019">
          <cell r="H1019" t="str">
            <v>-</v>
          </cell>
          <cell r="J1019" t="str">
            <v>4309_KINO POLSKA</v>
          </cell>
          <cell r="K1019">
            <v>-769335</v>
          </cell>
          <cell r="L1019">
            <v>-666530</v>
          </cell>
          <cell r="M1019">
            <v>-1435865</v>
          </cell>
          <cell r="N1019">
            <v>0</v>
          </cell>
          <cell r="O1019">
            <v>0</v>
          </cell>
          <cell r="P1019">
            <v>0</v>
          </cell>
          <cell r="Q1019" t="str">
            <v>-</v>
          </cell>
          <cell r="R1019" t="str">
            <v/>
          </cell>
          <cell r="S1019" t="str">
            <v/>
          </cell>
          <cell r="T1019" t="str">
            <v/>
          </cell>
          <cell r="U1019" t="str">
            <v/>
          </cell>
          <cell r="V1019" t="str">
            <v/>
          </cell>
          <cell r="W1019" t="str">
            <v/>
          </cell>
          <cell r="X1019" t="str">
            <v/>
          </cell>
          <cell r="Y1019" t="str">
            <v/>
          </cell>
          <cell r="Z1019" t="str">
            <v/>
          </cell>
          <cell r="AA1019" t="str">
            <v>brak CC</v>
          </cell>
          <cell r="AB1019" t="str">
            <v/>
          </cell>
          <cell r="AC1019" t="str">
            <v/>
          </cell>
          <cell r="AD1019" t="str">
            <v/>
          </cell>
          <cell r="AE1019" t="str">
            <v/>
          </cell>
          <cell r="AF1019" t="str">
            <v/>
          </cell>
          <cell r="AG1019" t="str">
            <v/>
          </cell>
          <cell r="AH1019" t="str">
            <v/>
          </cell>
          <cell r="AI1019" t="str">
            <v/>
          </cell>
          <cell r="AJ1019" t="str">
            <v/>
          </cell>
          <cell r="AK1019" t="str">
            <v/>
          </cell>
          <cell r="AL1019" t="str">
            <v/>
          </cell>
          <cell r="AM1019" t="str">
            <v/>
          </cell>
        </row>
        <row r="1020">
          <cell r="H1020" t="str">
            <v>-</v>
          </cell>
          <cell r="J1020" t="str">
            <v>Z2100_PAYROLL</v>
          </cell>
          <cell r="K1020">
            <v>-769335</v>
          </cell>
          <cell r="L1020">
            <v>-666530</v>
          </cell>
          <cell r="M1020">
            <v>-1435865</v>
          </cell>
          <cell r="N1020">
            <v>0</v>
          </cell>
          <cell r="O1020">
            <v>0</v>
          </cell>
          <cell r="P1020">
            <v>0</v>
          </cell>
          <cell r="Q1020" t="str">
            <v>-</v>
          </cell>
          <cell r="R1020" t="str">
            <v/>
          </cell>
          <cell r="S1020" t="str">
            <v/>
          </cell>
          <cell r="T1020" t="str">
            <v/>
          </cell>
          <cell r="U1020" t="str">
            <v/>
          </cell>
          <cell r="V1020" t="str">
            <v/>
          </cell>
          <cell r="W1020" t="str">
            <v/>
          </cell>
          <cell r="X1020" t="str">
            <v/>
          </cell>
          <cell r="Y1020" t="str">
            <v/>
          </cell>
          <cell r="Z1020" t="str">
            <v/>
          </cell>
          <cell r="AA1020" t="str">
            <v>brak CC</v>
          </cell>
          <cell r="AB1020" t="str">
            <v/>
          </cell>
          <cell r="AC1020" t="str">
            <v/>
          </cell>
          <cell r="AD1020" t="str">
            <v/>
          </cell>
          <cell r="AE1020" t="str">
            <v/>
          </cell>
          <cell r="AF1020" t="str">
            <v/>
          </cell>
          <cell r="AG1020" t="str">
            <v/>
          </cell>
          <cell r="AH1020" t="str">
            <v/>
          </cell>
          <cell r="AI1020" t="str">
            <v/>
          </cell>
          <cell r="AJ1020" t="str">
            <v/>
          </cell>
          <cell r="AK1020" t="str">
            <v/>
          </cell>
          <cell r="AL1020" t="str">
            <v/>
          </cell>
          <cell r="AM1020" t="str">
            <v/>
          </cell>
        </row>
        <row r="1021">
          <cell r="H1021" t="str">
            <v>J13_M13_4309_Z2100_58000</v>
          </cell>
          <cell r="J1021" t="str">
            <v>58000_Pozostałe przychody</v>
          </cell>
          <cell r="K1021">
            <v>-769335</v>
          </cell>
          <cell r="L1021">
            <v>-666530</v>
          </cell>
          <cell r="M1021">
            <v>-1435865</v>
          </cell>
          <cell r="N1021">
            <v>1</v>
          </cell>
          <cell r="O1021">
            <v>1</v>
          </cell>
          <cell r="P1021">
            <v>1</v>
          </cell>
          <cell r="Q1021" t="str">
            <v>J13M134309Z210058000</v>
          </cell>
          <cell r="R1021" t="str">
            <v>HP</v>
          </cell>
          <cell r="S1021" t="str">
            <v>X0</v>
          </cell>
          <cell r="T1021">
            <v>70820000</v>
          </cell>
          <cell r="U1021" t="str">
            <v>Payroll</v>
          </cell>
          <cell r="V1021" t="str">
            <v>Group Services</v>
          </cell>
          <cell r="W1021" t="str">
            <v>SPI-PL</v>
          </cell>
          <cell r="X1021" t="str">
            <v>HR Services</v>
          </cell>
          <cell r="Y1021" t="str">
            <v>PHPX0ESKP3</v>
          </cell>
          <cell r="Z1021" t="str">
            <v xml:space="preserve">Group Services/Outsourcing SPI - HR </v>
          </cell>
          <cell r="AA1021">
            <v>0</v>
          </cell>
          <cell r="AB1021" t="str">
            <v/>
          </cell>
          <cell r="AC1021" t="str">
            <v/>
          </cell>
          <cell r="AD1021" t="str">
            <v/>
          </cell>
          <cell r="AE1021" t="str">
            <v/>
          </cell>
          <cell r="AF1021" t="str">
            <v/>
          </cell>
          <cell r="AG1021" t="str">
            <v/>
          </cell>
          <cell r="AH1021" t="str">
            <v/>
          </cell>
          <cell r="AI1021" t="str">
            <v/>
          </cell>
          <cell r="AJ1021" t="str">
            <v/>
          </cell>
          <cell r="AK1021" t="str">
            <v/>
          </cell>
          <cell r="AL1021" t="str">
            <v/>
          </cell>
          <cell r="AM1021" t="str">
            <v/>
          </cell>
        </row>
        <row r="1022">
          <cell r="H1022" t="str">
            <v>-</v>
          </cell>
          <cell r="J1022" t="str">
            <v>M14_TRANSFORMATION &amp; STRATEGIC PROJECTS</v>
          </cell>
          <cell r="K1022">
            <v>2650334.4499999997</v>
          </cell>
          <cell r="L1022">
            <v>2280979.9149655504</v>
          </cell>
          <cell r="M1022">
            <v>4931314.3649655506</v>
          </cell>
          <cell r="N1022">
            <v>0</v>
          </cell>
          <cell r="O1022">
            <v>0</v>
          </cell>
          <cell r="P1022">
            <v>0</v>
          </cell>
          <cell r="Q1022" t="str">
            <v>-</v>
          </cell>
          <cell r="R1022" t="str">
            <v/>
          </cell>
          <cell r="S1022" t="str">
            <v/>
          </cell>
          <cell r="T1022" t="str">
            <v/>
          </cell>
          <cell r="U1022" t="str">
            <v/>
          </cell>
          <cell r="V1022" t="str">
            <v/>
          </cell>
          <cell r="W1022" t="str">
            <v/>
          </cell>
          <cell r="X1022" t="str">
            <v/>
          </cell>
          <cell r="Y1022" t="str">
            <v/>
          </cell>
          <cell r="Z1022" t="str">
            <v/>
          </cell>
          <cell r="AA1022" t="str">
            <v>brak CC</v>
          </cell>
          <cell r="AB1022" t="str">
            <v/>
          </cell>
          <cell r="AC1022" t="str">
            <v/>
          </cell>
          <cell r="AD1022" t="str">
            <v/>
          </cell>
          <cell r="AE1022" t="str">
            <v/>
          </cell>
          <cell r="AF1022" t="str">
            <v/>
          </cell>
          <cell r="AG1022" t="str">
            <v/>
          </cell>
          <cell r="AH1022" t="str">
            <v/>
          </cell>
          <cell r="AI1022" t="str">
            <v/>
          </cell>
          <cell r="AJ1022" t="str">
            <v/>
          </cell>
          <cell r="AK1022" t="str">
            <v/>
          </cell>
          <cell r="AL1022" t="str">
            <v/>
          </cell>
          <cell r="AM1022" t="str">
            <v/>
          </cell>
        </row>
        <row r="1023">
          <cell r="H1023" t="str">
            <v>-</v>
          </cell>
          <cell r="J1023" t="str">
            <v>4200_PAYROLL</v>
          </cell>
          <cell r="K1023">
            <v>2650334.4499999997</v>
          </cell>
          <cell r="L1023">
            <v>2280979.9149655504</v>
          </cell>
          <cell r="M1023">
            <v>4931314.3649655506</v>
          </cell>
          <cell r="N1023">
            <v>0</v>
          </cell>
          <cell r="O1023">
            <v>0</v>
          </cell>
          <cell r="P1023">
            <v>0</v>
          </cell>
          <cell r="Q1023" t="str">
            <v>-</v>
          </cell>
          <cell r="R1023" t="str">
            <v/>
          </cell>
          <cell r="S1023" t="str">
            <v/>
          </cell>
          <cell r="T1023" t="str">
            <v/>
          </cell>
          <cell r="U1023" t="str">
            <v/>
          </cell>
          <cell r="V1023" t="str">
            <v/>
          </cell>
          <cell r="W1023" t="str">
            <v/>
          </cell>
          <cell r="X1023" t="str">
            <v/>
          </cell>
          <cell r="Y1023" t="str">
            <v/>
          </cell>
          <cell r="Z1023" t="str">
            <v/>
          </cell>
          <cell r="AA1023" t="str">
            <v>brak CC</v>
          </cell>
          <cell r="AB1023" t="str">
            <v/>
          </cell>
          <cell r="AC1023" t="str">
            <v/>
          </cell>
          <cell r="AD1023" t="str">
            <v/>
          </cell>
          <cell r="AE1023" t="str">
            <v/>
          </cell>
          <cell r="AF1023" t="str">
            <v/>
          </cell>
          <cell r="AG1023" t="str">
            <v/>
          </cell>
          <cell r="AH1023" t="str">
            <v/>
          </cell>
          <cell r="AI1023" t="str">
            <v/>
          </cell>
          <cell r="AJ1023" t="str">
            <v/>
          </cell>
          <cell r="AK1023" t="str">
            <v/>
          </cell>
          <cell r="AL1023" t="str">
            <v/>
          </cell>
          <cell r="AM1023" t="str">
            <v/>
          </cell>
        </row>
        <row r="1024">
          <cell r="H1024" t="str">
            <v>-</v>
          </cell>
          <cell r="J1024" t="str">
            <v>Z2100_PAYROLL</v>
          </cell>
          <cell r="K1024">
            <v>2650334.4499999997</v>
          </cell>
          <cell r="L1024">
            <v>2280979.9149655504</v>
          </cell>
          <cell r="M1024">
            <v>4931314.3649655506</v>
          </cell>
          <cell r="N1024">
            <v>0</v>
          </cell>
          <cell r="O1024">
            <v>0</v>
          </cell>
          <cell r="P1024">
            <v>0</v>
          </cell>
          <cell r="Q1024" t="str">
            <v>-</v>
          </cell>
          <cell r="R1024" t="str">
            <v/>
          </cell>
          <cell r="S1024" t="str">
            <v/>
          </cell>
          <cell r="T1024" t="str">
            <v/>
          </cell>
          <cell r="U1024" t="str">
            <v/>
          </cell>
          <cell r="V1024" t="str">
            <v/>
          </cell>
          <cell r="W1024" t="str">
            <v/>
          </cell>
          <cell r="X1024" t="str">
            <v/>
          </cell>
          <cell r="Y1024" t="str">
            <v/>
          </cell>
          <cell r="Z1024" t="str">
            <v/>
          </cell>
          <cell r="AA1024" t="str">
            <v>brak CC</v>
          </cell>
          <cell r="AB1024" t="str">
            <v/>
          </cell>
          <cell r="AC1024" t="str">
            <v/>
          </cell>
          <cell r="AD1024" t="str">
            <v/>
          </cell>
          <cell r="AE1024" t="str">
            <v/>
          </cell>
          <cell r="AF1024" t="str">
            <v/>
          </cell>
          <cell r="AG1024" t="str">
            <v/>
          </cell>
          <cell r="AH1024" t="str">
            <v/>
          </cell>
          <cell r="AI1024" t="str">
            <v/>
          </cell>
          <cell r="AJ1024" t="str">
            <v/>
          </cell>
          <cell r="AK1024" t="str">
            <v/>
          </cell>
          <cell r="AL1024" t="str">
            <v/>
          </cell>
          <cell r="AM1024" t="str">
            <v/>
          </cell>
        </row>
        <row r="1025">
          <cell r="H1025" t="str">
            <v>J13_M14_4200_Z2100_64800</v>
          </cell>
          <cell r="J1025" t="str">
            <v>64800_Usługi doradcze stałe</v>
          </cell>
          <cell r="K1025">
            <v>0</v>
          </cell>
          <cell r="L1025">
            <v>0</v>
          </cell>
          <cell r="M1025">
            <v>0</v>
          </cell>
          <cell r="N1025">
            <v>1</v>
          </cell>
          <cell r="O1025">
            <v>0</v>
          </cell>
          <cell r="P1025">
            <v>0</v>
          </cell>
          <cell r="Q1025" t="str">
            <v>J13M144200Z210064800</v>
          </cell>
          <cell r="R1025" t="str">
            <v/>
          </cell>
          <cell r="S1025" t="str">
            <v/>
          </cell>
          <cell r="T1025">
            <v>64153000</v>
          </cell>
          <cell r="U1025" t="str">
            <v/>
          </cell>
          <cell r="V1025" t="str">
            <v/>
          </cell>
          <cell r="W1025" t="str">
            <v/>
          </cell>
          <cell r="X1025" t="str">
            <v/>
          </cell>
          <cell r="Y1025" t="str">
            <v/>
          </cell>
          <cell r="Z1025" t="str">
            <v/>
          </cell>
          <cell r="AA1025" t="str">
            <v>brak CC</v>
          </cell>
          <cell r="AB1025" t="str">
            <v/>
          </cell>
          <cell r="AC1025" t="str">
            <v/>
          </cell>
          <cell r="AD1025" t="str">
            <v/>
          </cell>
          <cell r="AE1025" t="str">
            <v/>
          </cell>
          <cell r="AF1025" t="str">
            <v/>
          </cell>
          <cell r="AG1025" t="str">
            <v/>
          </cell>
          <cell r="AH1025" t="str">
            <v/>
          </cell>
          <cell r="AI1025" t="str">
            <v/>
          </cell>
          <cell r="AJ1025" t="str">
            <v/>
          </cell>
          <cell r="AK1025" t="str">
            <v/>
          </cell>
          <cell r="AL1025" t="str">
            <v/>
          </cell>
          <cell r="AM1025" t="str">
            <v/>
          </cell>
        </row>
        <row r="1026">
          <cell r="H1026" t="str">
            <v>J13_M14_4200_Z2100_64900</v>
          </cell>
          <cell r="J1026" t="str">
            <v>64900_Usługi agencji pracy tymczasowej</v>
          </cell>
          <cell r="K1026">
            <v>0</v>
          </cell>
          <cell r="L1026">
            <v>0</v>
          </cell>
          <cell r="M1026">
            <v>0</v>
          </cell>
          <cell r="N1026">
            <v>1</v>
          </cell>
          <cell r="O1026">
            <v>0</v>
          </cell>
          <cell r="P1026">
            <v>0</v>
          </cell>
          <cell r="Q1026" t="str">
            <v>J13M144200Z210064900</v>
          </cell>
          <cell r="R1026" t="str">
            <v/>
          </cell>
          <cell r="S1026" t="str">
            <v/>
          </cell>
          <cell r="T1026" t="str">
            <v/>
          </cell>
          <cell r="U1026" t="str">
            <v/>
          </cell>
          <cell r="V1026" t="str">
            <v/>
          </cell>
          <cell r="W1026" t="str">
            <v/>
          </cell>
          <cell r="X1026" t="str">
            <v/>
          </cell>
          <cell r="Y1026" t="str">
            <v/>
          </cell>
          <cell r="Z1026" t="str">
            <v/>
          </cell>
          <cell r="AA1026" t="str">
            <v>brak CC</v>
          </cell>
          <cell r="AB1026" t="str">
            <v/>
          </cell>
          <cell r="AC1026" t="str">
            <v/>
          </cell>
          <cell r="AD1026" t="str">
            <v/>
          </cell>
          <cell r="AE1026" t="str">
            <v/>
          </cell>
          <cell r="AF1026" t="str">
            <v/>
          </cell>
          <cell r="AG1026" t="str">
            <v/>
          </cell>
          <cell r="AH1026" t="str">
            <v/>
          </cell>
          <cell r="AI1026" t="str">
            <v/>
          </cell>
          <cell r="AJ1026" t="str">
            <v/>
          </cell>
          <cell r="AK1026" t="str">
            <v/>
          </cell>
          <cell r="AL1026" t="str">
            <v/>
          </cell>
          <cell r="AM1026" t="str">
            <v/>
          </cell>
        </row>
        <row r="1027">
          <cell r="H1027" t="str">
            <v>J13_M14_4200_Z2100_65000</v>
          </cell>
          <cell r="J1027" t="str">
            <v>65000_Wynagrodzenia - umowy o pracę</v>
          </cell>
          <cell r="K1027">
            <v>2056358.81</v>
          </cell>
          <cell r="L1027">
            <v>1749023.3800000004</v>
          </cell>
          <cell r="M1027">
            <v>3805382.1900000004</v>
          </cell>
          <cell r="N1027">
            <v>1</v>
          </cell>
          <cell r="O1027">
            <v>1</v>
          </cell>
          <cell r="P1027">
            <v>1</v>
          </cell>
          <cell r="Q1027" t="str">
            <v>J13M144200Z210065000</v>
          </cell>
          <cell r="R1027" t="str">
            <v>HP</v>
          </cell>
          <cell r="S1027" t="str">
            <v>O0</v>
          </cell>
          <cell r="T1027" t="str">
            <v/>
          </cell>
          <cell r="U1027" t="str">
            <v>Payroll</v>
          </cell>
          <cell r="V1027" t="str">
            <v>OVERHEADS</v>
          </cell>
          <cell r="W1027" t="str">
            <v>Transformation&amp;Strategy</v>
          </cell>
          <cell r="X1027" t="str">
            <v>Compensation</v>
          </cell>
          <cell r="Y1027" t="str">
            <v>PHPO0XP143</v>
          </cell>
          <cell r="Z1027" t="str">
            <v>PAYROLL Transformation&amp;Strategy</v>
          </cell>
          <cell r="AA1027">
            <v>0</v>
          </cell>
          <cell r="AB1027" t="str">
            <v/>
          </cell>
          <cell r="AC1027" t="str">
            <v/>
          </cell>
          <cell r="AD1027" t="str">
            <v/>
          </cell>
          <cell r="AE1027" t="str">
            <v/>
          </cell>
          <cell r="AF1027" t="str">
            <v/>
          </cell>
          <cell r="AG1027" t="str">
            <v/>
          </cell>
          <cell r="AH1027" t="str">
            <v/>
          </cell>
          <cell r="AI1027" t="str">
            <v/>
          </cell>
          <cell r="AJ1027" t="str">
            <v/>
          </cell>
          <cell r="AK1027" t="str">
            <v/>
          </cell>
          <cell r="AL1027" t="str">
            <v/>
          </cell>
          <cell r="AM1027" t="str">
            <v/>
          </cell>
        </row>
        <row r="1028">
          <cell r="H1028" t="str">
            <v>J13_M14_4200_Z2100_65001</v>
          </cell>
          <cell r="J1028" t="str">
            <v>65001_Premie</v>
          </cell>
          <cell r="K1028">
            <v>192316.29999999996</v>
          </cell>
          <cell r="L1028">
            <v>157592.01999999996</v>
          </cell>
          <cell r="M1028">
            <v>349908.31999999995</v>
          </cell>
          <cell r="N1028">
            <v>1</v>
          </cell>
          <cell r="O1028">
            <v>1</v>
          </cell>
          <cell r="P1028">
            <v>1</v>
          </cell>
          <cell r="Q1028" t="str">
            <v>J13M144200Z210065001</v>
          </cell>
          <cell r="R1028" t="str">
            <v>HP</v>
          </cell>
          <cell r="S1028" t="str">
            <v>O0</v>
          </cell>
          <cell r="T1028">
            <v>64131000</v>
          </cell>
          <cell r="U1028" t="str">
            <v>Payroll</v>
          </cell>
          <cell r="V1028" t="str">
            <v>OVERHEADS</v>
          </cell>
          <cell r="W1028" t="str">
            <v>Transformation&amp;Strategy</v>
          </cell>
          <cell r="X1028" t="str">
            <v>Compensation</v>
          </cell>
          <cell r="Y1028" t="str">
            <v>PHPO0XP143</v>
          </cell>
          <cell r="Z1028" t="str">
            <v>PAYROLL Transformation&amp;Strategy</v>
          </cell>
          <cell r="AA1028">
            <v>0</v>
          </cell>
          <cell r="AB1028" t="str">
            <v/>
          </cell>
          <cell r="AC1028" t="str">
            <v/>
          </cell>
          <cell r="AD1028" t="str">
            <v/>
          </cell>
          <cell r="AE1028" t="str">
            <v/>
          </cell>
          <cell r="AF1028" t="str">
            <v/>
          </cell>
          <cell r="AG1028" t="str">
            <v/>
          </cell>
          <cell r="AH1028" t="str">
            <v/>
          </cell>
          <cell r="AI1028" t="str">
            <v/>
          </cell>
          <cell r="AJ1028" t="str">
            <v/>
          </cell>
          <cell r="AK1028" t="str">
            <v/>
          </cell>
          <cell r="AL1028" t="str">
            <v/>
          </cell>
          <cell r="AM1028" t="str">
            <v/>
          </cell>
        </row>
        <row r="1029">
          <cell r="H1029" t="str">
            <v>J13_M14_4200_Z2100_65005</v>
          </cell>
          <cell r="J1029" t="str">
            <v>65005_Wynagrodzenia - umowy cywilno-prawne</v>
          </cell>
          <cell r="K1029">
            <v>0</v>
          </cell>
          <cell r="L1029">
            <v>0</v>
          </cell>
          <cell r="M1029">
            <v>0</v>
          </cell>
          <cell r="N1029">
            <v>1</v>
          </cell>
          <cell r="O1029">
            <v>0</v>
          </cell>
          <cell r="P1029">
            <v>0</v>
          </cell>
          <cell r="Q1029" t="str">
            <v>J13M144200Z210065005</v>
          </cell>
          <cell r="R1029" t="str">
            <v/>
          </cell>
          <cell r="S1029" t="str">
            <v/>
          </cell>
          <cell r="T1029">
            <v>64311000</v>
          </cell>
          <cell r="U1029" t="str">
            <v/>
          </cell>
          <cell r="V1029" t="str">
            <v/>
          </cell>
          <cell r="W1029" t="str">
            <v/>
          </cell>
          <cell r="X1029" t="str">
            <v/>
          </cell>
          <cell r="Y1029" t="str">
            <v/>
          </cell>
          <cell r="Z1029" t="str">
            <v/>
          </cell>
          <cell r="AA1029" t="str">
            <v>brak CC</v>
          </cell>
          <cell r="AB1029" t="str">
            <v/>
          </cell>
          <cell r="AC1029" t="str">
            <v/>
          </cell>
          <cell r="AD1029" t="str">
            <v/>
          </cell>
          <cell r="AE1029" t="str">
            <v/>
          </cell>
          <cell r="AF1029" t="str">
            <v/>
          </cell>
          <cell r="AG1029" t="str">
            <v/>
          </cell>
          <cell r="AH1029" t="str">
            <v/>
          </cell>
          <cell r="AI1029" t="str">
            <v/>
          </cell>
          <cell r="AJ1029" t="str">
            <v/>
          </cell>
          <cell r="AK1029" t="str">
            <v/>
          </cell>
          <cell r="AL1029" t="str">
            <v/>
          </cell>
          <cell r="AM1029" t="str">
            <v/>
          </cell>
        </row>
        <row r="1030">
          <cell r="H1030" t="str">
            <v>J13_M14_4200_Z2100_65200</v>
          </cell>
          <cell r="J1030" t="str">
            <v>65200_Ubezpieczenia społeczne</v>
          </cell>
          <cell r="K1030">
            <v>375175.11000000004</v>
          </cell>
          <cell r="L1030">
            <v>352195.86771555006</v>
          </cell>
          <cell r="M1030">
            <v>727370.97771555011</v>
          </cell>
          <cell r="N1030">
            <v>1</v>
          </cell>
          <cell r="O1030">
            <v>1</v>
          </cell>
          <cell r="P1030">
            <v>1</v>
          </cell>
          <cell r="Q1030" t="str">
            <v>J13M144200Z210065200</v>
          </cell>
          <cell r="R1030" t="str">
            <v>HP</v>
          </cell>
          <cell r="S1030" t="str">
            <v>O0</v>
          </cell>
          <cell r="T1030">
            <v>64511000</v>
          </cell>
          <cell r="U1030" t="str">
            <v>Payroll</v>
          </cell>
          <cell r="V1030" t="str">
            <v>OVERHEADS</v>
          </cell>
          <cell r="W1030" t="str">
            <v>Transformation&amp;Strategy</v>
          </cell>
          <cell r="X1030" t="str">
            <v>Compensation</v>
          </cell>
          <cell r="Y1030" t="str">
            <v>PHPO0XP143</v>
          </cell>
          <cell r="Z1030" t="str">
            <v>PAYROLL Transformation&amp;Strategy</v>
          </cell>
          <cell r="AA1030">
            <v>0</v>
          </cell>
          <cell r="AB1030" t="str">
            <v/>
          </cell>
          <cell r="AC1030" t="str">
            <v/>
          </cell>
          <cell r="AD1030" t="str">
            <v/>
          </cell>
          <cell r="AE1030" t="str">
            <v/>
          </cell>
          <cell r="AF1030" t="str">
            <v/>
          </cell>
          <cell r="AG1030" t="str">
            <v/>
          </cell>
          <cell r="AH1030" t="str">
            <v/>
          </cell>
          <cell r="AI1030" t="str">
            <v/>
          </cell>
          <cell r="AJ1030" t="str">
            <v/>
          </cell>
          <cell r="AK1030" t="str">
            <v/>
          </cell>
          <cell r="AL1030" t="str">
            <v/>
          </cell>
          <cell r="AM1030" t="str">
            <v/>
          </cell>
        </row>
        <row r="1031">
          <cell r="H1031" t="str">
            <v>J13_M14_4200_Z2100_65201</v>
          </cell>
          <cell r="J1031" t="str">
            <v>65201_PPK pracodawca</v>
          </cell>
          <cell r="K1031">
            <v>26484.23</v>
          </cell>
          <cell r="L1031">
            <v>22168.647249999995</v>
          </cell>
          <cell r="M1031">
            <v>48652.87724999999</v>
          </cell>
          <cell r="N1031">
            <v>1</v>
          </cell>
          <cell r="O1031">
            <v>1</v>
          </cell>
          <cell r="P1031">
            <v>1</v>
          </cell>
          <cell r="Q1031" t="str">
            <v>J13M144200Z210065201</v>
          </cell>
          <cell r="R1031" t="str">
            <v>HP</v>
          </cell>
          <cell r="S1031" t="str">
            <v>O0</v>
          </cell>
          <cell r="T1031">
            <v>64531000</v>
          </cell>
          <cell r="U1031" t="str">
            <v>Payroll</v>
          </cell>
          <cell r="V1031" t="str">
            <v>OVERHEADS</v>
          </cell>
          <cell r="W1031" t="str">
            <v>Transformation&amp;Strategy</v>
          </cell>
          <cell r="X1031" t="str">
            <v>Compensation</v>
          </cell>
          <cell r="Y1031" t="str">
            <v>PHPO0XP143</v>
          </cell>
          <cell r="Z1031" t="str">
            <v>PAYROLL Transformation&amp;Strategy</v>
          </cell>
          <cell r="AA1031">
            <v>0</v>
          </cell>
          <cell r="AB1031" t="str">
            <v/>
          </cell>
          <cell r="AC1031" t="str">
            <v/>
          </cell>
          <cell r="AD1031" t="str">
            <v/>
          </cell>
          <cell r="AE1031" t="str">
            <v/>
          </cell>
          <cell r="AF1031" t="str">
            <v/>
          </cell>
          <cell r="AG1031" t="str">
            <v/>
          </cell>
          <cell r="AH1031" t="str">
            <v/>
          </cell>
          <cell r="AI1031" t="str">
            <v/>
          </cell>
          <cell r="AJ1031" t="str">
            <v/>
          </cell>
          <cell r="AK1031" t="str">
            <v/>
          </cell>
          <cell r="AL1031" t="str">
            <v/>
          </cell>
          <cell r="AM1031" t="str">
            <v/>
          </cell>
        </row>
        <row r="1032">
          <cell r="H1032" t="str">
            <v>-</v>
          </cell>
          <cell r="J1032" t="str">
            <v>M15_BUSINESS INTELLIGENCE</v>
          </cell>
          <cell r="K1032">
            <v>3992621.22</v>
          </cell>
          <cell r="L1032">
            <v>4931912.1705721989</v>
          </cell>
          <cell r="M1032">
            <v>8924533.3905721996</v>
          </cell>
          <cell r="N1032">
            <v>0</v>
          </cell>
          <cell r="O1032">
            <v>0</v>
          </cell>
          <cell r="P1032">
            <v>0</v>
          </cell>
          <cell r="Q1032" t="str">
            <v>-</v>
          </cell>
          <cell r="R1032" t="str">
            <v/>
          </cell>
          <cell r="S1032" t="str">
            <v/>
          </cell>
          <cell r="T1032" t="str">
            <v/>
          </cell>
          <cell r="U1032" t="str">
            <v/>
          </cell>
          <cell r="V1032" t="str">
            <v/>
          </cell>
          <cell r="W1032" t="str">
            <v/>
          </cell>
          <cell r="X1032" t="str">
            <v/>
          </cell>
          <cell r="Y1032" t="str">
            <v/>
          </cell>
          <cell r="Z1032" t="str">
            <v/>
          </cell>
          <cell r="AA1032" t="str">
            <v>brak CC</v>
          </cell>
          <cell r="AB1032" t="str">
            <v/>
          </cell>
          <cell r="AC1032" t="str">
            <v/>
          </cell>
          <cell r="AD1032" t="str">
            <v/>
          </cell>
          <cell r="AE1032" t="str">
            <v/>
          </cell>
          <cell r="AF1032" t="str">
            <v/>
          </cell>
          <cell r="AG1032" t="str">
            <v/>
          </cell>
          <cell r="AH1032" t="str">
            <v/>
          </cell>
          <cell r="AI1032" t="str">
            <v/>
          </cell>
          <cell r="AJ1032" t="str">
            <v/>
          </cell>
          <cell r="AK1032" t="str">
            <v/>
          </cell>
          <cell r="AL1032" t="str">
            <v/>
          </cell>
          <cell r="AM1032" t="str">
            <v/>
          </cell>
        </row>
        <row r="1033">
          <cell r="H1033" t="str">
            <v>-</v>
          </cell>
          <cell r="J1033" t="str">
            <v>4200_PAYROLL</v>
          </cell>
          <cell r="K1033">
            <v>3992621.22</v>
          </cell>
          <cell r="L1033">
            <v>4931912.1705721989</v>
          </cell>
          <cell r="M1033">
            <v>8924533.3905721996</v>
          </cell>
          <cell r="N1033">
            <v>0</v>
          </cell>
          <cell r="O1033">
            <v>0</v>
          </cell>
          <cell r="P1033">
            <v>0</v>
          </cell>
          <cell r="Q1033" t="str">
            <v>-</v>
          </cell>
          <cell r="R1033" t="str">
            <v/>
          </cell>
          <cell r="S1033" t="str">
            <v/>
          </cell>
          <cell r="T1033" t="str">
            <v/>
          </cell>
          <cell r="U1033" t="str">
            <v/>
          </cell>
          <cell r="V1033" t="str">
            <v/>
          </cell>
          <cell r="W1033" t="str">
            <v/>
          </cell>
          <cell r="X1033" t="str">
            <v/>
          </cell>
          <cell r="Y1033" t="str">
            <v/>
          </cell>
          <cell r="Z1033" t="str">
            <v/>
          </cell>
          <cell r="AA1033" t="str">
            <v>brak CC</v>
          </cell>
          <cell r="AB1033" t="str">
            <v/>
          </cell>
          <cell r="AC1033" t="str">
            <v/>
          </cell>
          <cell r="AD1033" t="str">
            <v/>
          </cell>
          <cell r="AE1033" t="str">
            <v/>
          </cell>
          <cell r="AF1033" t="str">
            <v/>
          </cell>
          <cell r="AG1033" t="str">
            <v/>
          </cell>
          <cell r="AH1033" t="str">
            <v/>
          </cell>
          <cell r="AI1033" t="str">
            <v/>
          </cell>
          <cell r="AJ1033" t="str">
            <v/>
          </cell>
          <cell r="AK1033" t="str">
            <v/>
          </cell>
          <cell r="AL1033" t="str">
            <v/>
          </cell>
          <cell r="AM1033" t="str">
            <v/>
          </cell>
        </row>
        <row r="1034">
          <cell r="H1034" t="str">
            <v>-</v>
          </cell>
          <cell r="J1034" t="str">
            <v>Z2100_PAYROLL</v>
          </cell>
          <cell r="K1034">
            <v>3992621.22</v>
          </cell>
          <cell r="L1034">
            <v>4931912.1705721989</v>
          </cell>
          <cell r="M1034">
            <v>8924533.3905721996</v>
          </cell>
          <cell r="N1034">
            <v>0</v>
          </cell>
          <cell r="O1034">
            <v>0</v>
          </cell>
          <cell r="P1034">
            <v>0</v>
          </cell>
          <cell r="Q1034" t="str">
            <v>-</v>
          </cell>
          <cell r="R1034" t="str">
            <v/>
          </cell>
          <cell r="S1034" t="str">
            <v/>
          </cell>
          <cell r="T1034" t="str">
            <v/>
          </cell>
          <cell r="U1034" t="str">
            <v/>
          </cell>
          <cell r="V1034" t="str">
            <v/>
          </cell>
          <cell r="W1034" t="str">
            <v/>
          </cell>
          <cell r="X1034" t="str">
            <v/>
          </cell>
          <cell r="Y1034" t="str">
            <v/>
          </cell>
          <cell r="Z1034" t="str">
            <v/>
          </cell>
          <cell r="AA1034" t="str">
            <v>brak CC</v>
          </cell>
          <cell r="AB1034" t="str">
            <v/>
          </cell>
          <cell r="AC1034" t="str">
            <v/>
          </cell>
          <cell r="AD1034" t="str">
            <v/>
          </cell>
          <cell r="AE1034" t="str">
            <v/>
          </cell>
          <cell r="AF1034" t="str">
            <v/>
          </cell>
          <cell r="AG1034" t="str">
            <v/>
          </cell>
          <cell r="AH1034" t="str">
            <v/>
          </cell>
          <cell r="AI1034" t="str">
            <v/>
          </cell>
          <cell r="AJ1034" t="str">
            <v/>
          </cell>
          <cell r="AK1034" t="str">
            <v/>
          </cell>
          <cell r="AL1034" t="str">
            <v/>
          </cell>
          <cell r="AM1034" t="str">
            <v/>
          </cell>
        </row>
        <row r="1035">
          <cell r="H1035" t="str">
            <v>J13_M15_4200_Z2100_55000</v>
          </cell>
          <cell r="J1035" t="str">
            <v>55000_Przychody outsourcing</v>
          </cell>
          <cell r="K1035">
            <v>-1092782.8199999998</v>
          </cell>
          <cell r="L1035">
            <v>-1220643.6127000002</v>
          </cell>
          <cell r="M1035">
            <v>-2313426.4326999998</v>
          </cell>
          <cell r="N1035">
            <v>1</v>
          </cell>
          <cell r="O1035">
            <v>1</v>
          </cell>
          <cell r="P1035">
            <v>1</v>
          </cell>
          <cell r="Q1035" t="str">
            <v>J13M154200Z210055000</v>
          </cell>
          <cell r="R1035" t="str">
            <v>HP</v>
          </cell>
          <cell r="S1035" t="str">
            <v>X0</v>
          </cell>
          <cell r="T1035">
            <v>70840000</v>
          </cell>
          <cell r="U1035" t="str">
            <v>Payroll</v>
          </cell>
          <cell r="V1035" t="str">
            <v>Group Services</v>
          </cell>
          <cell r="W1035" t="str">
            <v>IC Outsourcing</v>
          </cell>
          <cell r="X1035" t="str">
            <v>Compensation</v>
          </cell>
          <cell r="Y1035" t="str">
            <v>PHPX0ESBI3</v>
          </cell>
          <cell r="Z1035" t="str">
            <v xml:space="preserve">Group Services/Outsourcing BI </v>
          </cell>
          <cell r="AA1035">
            <v>0</v>
          </cell>
          <cell r="AB1035" t="str">
            <v/>
          </cell>
          <cell r="AC1035" t="str">
            <v/>
          </cell>
          <cell r="AD1035" t="str">
            <v/>
          </cell>
          <cell r="AE1035" t="str">
            <v/>
          </cell>
          <cell r="AF1035" t="str">
            <v/>
          </cell>
          <cell r="AG1035" t="str">
            <v/>
          </cell>
          <cell r="AH1035" t="str">
            <v/>
          </cell>
          <cell r="AI1035" t="str">
            <v/>
          </cell>
          <cell r="AJ1035" t="str">
            <v/>
          </cell>
          <cell r="AK1035" t="str">
            <v/>
          </cell>
          <cell r="AL1035" t="str">
            <v/>
          </cell>
          <cell r="AM1035" t="str">
            <v/>
          </cell>
        </row>
        <row r="1036">
          <cell r="H1036" t="str">
            <v>J13_M15_4200_Z2100_64800</v>
          </cell>
          <cell r="J1036" t="str">
            <v>64800_Usługi doradcze stałe</v>
          </cell>
          <cell r="K1036">
            <v>0</v>
          </cell>
          <cell r="L1036">
            <v>0</v>
          </cell>
          <cell r="M1036">
            <v>0</v>
          </cell>
          <cell r="N1036">
            <v>1</v>
          </cell>
          <cell r="O1036">
            <v>0</v>
          </cell>
          <cell r="P1036">
            <v>0</v>
          </cell>
          <cell r="Q1036" t="str">
            <v>J13M154200Z210064800</v>
          </cell>
          <cell r="R1036" t="str">
            <v/>
          </cell>
          <cell r="S1036" t="str">
            <v/>
          </cell>
          <cell r="T1036">
            <v>64153000</v>
          </cell>
          <cell r="U1036" t="str">
            <v/>
          </cell>
          <cell r="V1036" t="str">
            <v/>
          </cell>
          <cell r="W1036" t="str">
            <v/>
          </cell>
          <cell r="X1036" t="str">
            <v/>
          </cell>
          <cell r="Y1036" t="str">
            <v/>
          </cell>
          <cell r="Z1036" t="str">
            <v/>
          </cell>
          <cell r="AA1036" t="str">
            <v>brak CC</v>
          </cell>
          <cell r="AB1036" t="str">
            <v/>
          </cell>
          <cell r="AC1036" t="str">
            <v/>
          </cell>
          <cell r="AD1036" t="str">
            <v/>
          </cell>
          <cell r="AE1036" t="str">
            <v/>
          </cell>
          <cell r="AF1036" t="str">
            <v/>
          </cell>
          <cell r="AG1036" t="str">
            <v/>
          </cell>
          <cell r="AH1036" t="str">
            <v/>
          </cell>
          <cell r="AI1036" t="str">
            <v/>
          </cell>
          <cell r="AJ1036" t="str">
            <v/>
          </cell>
          <cell r="AK1036" t="str">
            <v/>
          </cell>
          <cell r="AL1036" t="str">
            <v/>
          </cell>
          <cell r="AM1036" t="str">
            <v/>
          </cell>
        </row>
        <row r="1037">
          <cell r="H1037" t="str">
            <v>J13_M15_4200_Z2100_64900</v>
          </cell>
          <cell r="J1037" t="str">
            <v>64900_Usługi agencji pracy tymczasowej</v>
          </cell>
          <cell r="K1037">
            <v>0</v>
          </cell>
          <cell r="L1037">
            <v>0</v>
          </cell>
          <cell r="M1037">
            <v>0</v>
          </cell>
          <cell r="N1037">
            <v>1</v>
          </cell>
          <cell r="O1037">
            <v>0</v>
          </cell>
          <cell r="P1037">
            <v>0</v>
          </cell>
          <cell r="Q1037" t="str">
            <v>J13M154200Z210064900</v>
          </cell>
          <cell r="R1037" t="str">
            <v/>
          </cell>
          <cell r="S1037" t="str">
            <v/>
          </cell>
          <cell r="T1037" t="str">
            <v/>
          </cell>
          <cell r="U1037" t="str">
            <v/>
          </cell>
          <cell r="V1037" t="str">
            <v/>
          </cell>
          <cell r="W1037" t="str">
            <v/>
          </cell>
          <cell r="X1037" t="str">
            <v/>
          </cell>
          <cell r="Y1037" t="str">
            <v/>
          </cell>
          <cell r="Z1037" t="str">
            <v/>
          </cell>
          <cell r="AA1037" t="str">
            <v>brak CC</v>
          </cell>
          <cell r="AB1037" t="str">
            <v/>
          </cell>
          <cell r="AC1037" t="str">
            <v/>
          </cell>
          <cell r="AD1037" t="str">
            <v/>
          </cell>
          <cell r="AE1037" t="str">
            <v/>
          </cell>
          <cell r="AF1037" t="str">
            <v/>
          </cell>
          <cell r="AG1037" t="str">
            <v/>
          </cell>
          <cell r="AH1037" t="str">
            <v/>
          </cell>
          <cell r="AI1037" t="str">
            <v/>
          </cell>
          <cell r="AJ1037" t="str">
            <v/>
          </cell>
          <cell r="AK1037" t="str">
            <v/>
          </cell>
          <cell r="AL1037" t="str">
            <v/>
          </cell>
          <cell r="AM1037" t="str">
            <v/>
          </cell>
        </row>
        <row r="1038">
          <cell r="H1038" t="str">
            <v>J13_M15_4200_Z2100_65000</v>
          </cell>
          <cell r="J1038" t="str">
            <v>65000_Wynagrodzenia - umowy o pracę</v>
          </cell>
          <cell r="K1038">
            <v>4137451.34</v>
          </cell>
          <cell r="L1038">
            <v>4945578.4999999991</v>
          </cell>
          <cell r="M1038">
            <v>9083029.8399999999</v>
          </cell>
          <cell r="N1038">
            <v>1</v>
          </cell>
          <cell r="O1038">
            <v>1</v>
          </cell>
          <cell r="P1038">
            <v>1</v>
          </cell>
          <cell r="Q1038" t="str">
            <v>J13M154200Z210065000</v>
          </cell>
          <cell r="R1038" t="str">
            <v>HP</v>
          </cell>
          <cell r="S1038" t="str">
            <v>O0</v>
          </cell>
          <cell r="T1038" t="str">
            <v/>
          </cell>
          <cell r="U1038" t="str">
            <v>Payroll</v>
          </cell>
          <cell r="V1038" t="str">
            <v>OVERHEADS</v>
          </cell>
          <cell r="W1038" t="str">
            <v>Business Intelligence</v>
          </cell>
          <cell r="X1038" t="str">
            <v>Compensation</v>
          </cell>
          <cell r="Y1038" t="str">
            <v>PHPO0XP153</v>
          </cell>
          <cell r="Z1038" t="str">
            <v>PAYROLL Business Intelligence</v>
          </cell>
          <cell r="AA1038">
            <v>0</v>
          </cell>
          <cell r="AB1038" t="str">
            <v/>
          </cell>
          <cell r="AC1038" t="str">
            <v/>
          </cell>
          <cell r="AD1038" t="str">
            <v/>
          </cell>
          <cell r="AE1038" t="str">
            <v/>
          </cell>
          <cell r="AF1038" t="str">
            <v/>
          </cell>
          <cell r="AG1038" t="str">
            <v/>
          </cell>
          <cell r="AH1038" t="str">
            <v/>
          </cell>
          <cell r="AI1038" t="str">
            <v/>
          </cell>
          <cell r="AJ1038" t="str">
            <v/>
          </cell>
          <cell r="AK1038" t="str">
            <v/>
          </cell>
          <cell r="AL1038" t="str">
            <v/>
          </cell>
          <cell r="AM1038" t="str">
            <v/>
          </cell>
        </row>
        <row r="1039">
          <cell r="H1039" t="str">
            <v>J13_M15_4200_Z2100_65001</v>
          </cell>
          <cell r="J1039" t="str">
            <v>65001_Premie</v>
          </cell>
          <cell r="K1039">
            <v>141550.72</v>
          </cell>
          <cell r="L1039">
            <v>219713.91999999998</v>
          </cell>
          <cell r="M1039">
            <v>361264.64000000001</v>
          </cell>
          <cell r="N1039">
            <v>1</v>
          </cell>
          <cell r="O1039">
            <v>1</v>
          </cell>
          <cell r="P1039">
            <v>1</v>
          </cell>
          <cell r="Q1039" t="str">
            <v>J13M154200Z210065001</v>
          </cell>
          <cell r="R1039" t="str">
            <v>HP</v>
          </cell>
          <cell r="S1039" t="str">
            <v>O0</v>
          </cell>
          <cell r="T1039">
            <v>64131000</v>
          </cell>
          <cell r="U1039" t="str">
            <v>Payroll</v>
          </cell>
          <cell r="V1039" t="str">
            <v>OVERHEADS</v>
          </cell>
          <cell r="W1039" t="str">
            <v>Business Intelligence</v>
          </cell>
          <cell r="X1039" t="str">
            <v>Compensation</v>
          </cell>
          <cell r="Y1039" t="str">
            <v>PHPO0XP153</v>
          </cell>
          <cell r="Z1039" t="str">
            <v>PAYROLL Business Intelligence</v>
          </cell>
          <cell r="AA1039">
            <v>0</v>
          </cell>
          <cell r="AB1039" t="str">
            <v/>
          </cell>
          <cell r="AC1039" t="str">
            <v/>
          </cell>
          <cell r="AD1039" t="str">
            <v/>
          </cell>
          <cell r="AE1039" t="str">
            <v/>
          </cell>
          <cell r="AF1039" t="str">
            <v/>
          </cell>
          <cell r="AG1039" t="str">
            <v/>
          </cell>
          <cell r="AH1039" t="str">
            <v/>
          </cell>
          <cell r="AI1039" t="str">
            <v/>
          </cell>
          <cell r="AJ1039" t="str">
            <v/>
          </cell>
          <cell r="AK1039" t="str">
            <v/>
          </cell>
          <cell r="AL1039" t="str">
            <v/>
          </cell>
          <cell r="AM1039" t="str">
            <v/>
          </cell>
        </row>
        <row r="1040">
          <cell r="H1040" t="str">
            <v>J13_M15_4200_Z2100_65005</v>
          </cell>
          <cell r="J1040" t="str">
            <v>65005_Wynagrodzenia - umowy cywilno-prawne</v>
          </cell>
          <cell r="K1040">
            <v>0</v>
          </cell>
          <cell r="L1040">
            <v>0</v>
          </cell>
          <cell r="M1040">
            <v>0</v>
          </cell>
          <cell r="N1040">
            <v>1</v>
          </cell>
          <cell r="O1040">
            <v>0</v>
          </cell>
          <cell r="P1040">
            <v>0</v>
          </cell>
          <cell r="Q1040" t="str">
            <v>J13M154200Z210065005</v>
          </cell>
          <cell r="R1040" t="str">
            <v/>
          </cell>
          <cell r="S1040" t="str">
            <v/>
          </cell>
          <cell r="T1040">
            <v>64311000</v>
          </cell>
          <cell r="U1040" t="str">
            <v/>
          </cell>
          <cell r="V1040" t="str">
            <v/>
          </cell>
          <cell r="W1040" t="str">
            <v/>
          </cell>
          <cell r="X1040" t="str">
            <v/>
          </cell>
          <cell r="Y1040" t="str">
            <v/>
          </cell>
          <cell r="Z1040" t="str">
            <v/>
          </cell>
          <cell r="AA1040" t="str">
            <v>brak CC</v>
          </cell>
          <cell r="AB1040" t="str">
            <v/>
          </cell>
          <cell r="AC1040" t="str">
            <v/>
          </cell>
          <cell r="AD1040" t="str">
            <v/>
          </cell>
          <cell r="AE1040" t="str">
            <v/>
          </cell>
          <cell r="AF1040" t="str">
            <v/>
          </cell>
          <cell r="AG1040" t="str">
            <v/>
          </cell>
          <cell r="AH1040" t="str">
            <v/>
          </cell>
          <cell r="AI1040" t="str">
            <v/>
          </cell>
          <cell r="AJ1040" t="str">
            <v/>
          </cell>
          <cell r="AK1040" t="str">
            <v/>
          </cell>
          <cell r="AL1040" t="str">
            <v/>
          </cell>
          <cell r="AM1040" t="str">
            <v/>
          </cell>
        </row>
        <row r="1041">
          <cell r="H1041" t="str">
            <v>J13_M15_4200_Z2100_65200</v>
          </cell>
          <cell r="J1041" t="str">
            <v>65200_Ubezpieczenia społeczne</v>
          </cell>
          <cell r="K1041">
            <v>754692.62</v>
          </cell>
          <cell r="L1041">
            <v>927743.29782220034</v>
          </cell>
          <cell r="M1041">
            <v>1682435.9178222003</v>
          </cell>
          <cell r="N1041">
            <v>1</v>
          </cell>
          <cell r="O1041">
            <v>1</v>
          </cell>
          <cell r="P1041">
            <v>1</v>
          </cell>
          <cell r="Q1041" t="str">
            <v>J13M154200Z210065200</v>
          </cell>
          <cell r="R1041" t="str">
            <v>HP</v>
          </cell>
          <cell r="S1041" t="str">
            <v>O0</v>
          </cell>
          <cell r="T1041">
            <v>64511000</v>
          </cell>
          <cell r="U1041" t="str">
            <v>Payroll</v>
          </cell>
          <cell r="V1041" t="str">
            <v>OVERHEADS</v>
          </cell>
          <cell r="W1041" t="str">
            <v>Business Intelligence</v>
          </cell>
          <cell r="X1041" t="str">
            <v>Compensation</v>
          </cell>
          <cell r="Y1041" t="str">
            <v>PHPO0XP153</v>
          </cell>
          <cell r="Z1041" t="str">
            <v>PAYROLL Business Intelligence</v>
          </cell>
          <cell r="AA1041">
            <v>0</v>
          </cell>
          <cell r="AB1041" t="str">
            <v/>
          </cell>
          <cell r="AC1041" t="str">
            <v/>
          </cell>
          <cell r="AD1041" t="str">
            <v/>
          </cell>
          <cell r="AE1041" t="str">
            <v/>
          </cell>
          <cell r="AF1041" t="str">
            <v/>
          </cell>
          <cell r="AG1041" t="str">
            <v/>
          </cell>
          <cell r="AH1041" t="str">
            <v/>
          </cell>
          <cell r="AI1041" t="str">
            <v/>
          </cell>
          <cell r="AJ1041" t="str">
            <v/>
          </cell>
          <cell r="AK1041" t="str">
            <v/>
          </cell>
          <cell r="AL1041" t="str">
            <v/>
          </cell>
          <cell r="AM1041" t="str">
            <v/>
          </cell>
        </row>
        <row r="1042">
          <cell r="H1042" t="str">
            <v>J13_M15_4200_Z2100_65201</v>
          </cell>
          <cell r="J1042" t="str">
            <v>65201_PPK pracodawca</v>
          </cell>
          <cell r="K1042">
            <v>51709.360000000008</v>
          </cell>
          <cell r="L1042">
            <v>59520.065450000009</v>
          </cell>
          <cell r="M1042">
            <v>111229.42545000001</v>
          </cell>
          <cell r="N1042">
            <v>1</v>
          </cell>
          <cell r="O1042">
            <v>1</v>
          </cell>
          <cell r="P1042">
            <v>1</v>
          </cell>
          <cell r="Q1042" t="str">
            <v>J13M154200Z210065201</v>
          </cell>
          <cell r="R1042" t="str">
            <v>HP</v>
          </cell>
          <cell r="S1042" t="str">
            <v>O0</v>
          </cell>
          <cell r="T1042">
            <v>64531000</v>
          </cell>
          <cell r="U1042" t="str">
            <v>Payroll</v>
          </cell>
          <cell r="V1042" t="str">
            <v>OVERHEADS</v>
          </cell>
          <cell r="W1042" t="str">
            <v>Business Intelligence</v>
          </cell>
          <cell r="X1042" t="str">
            <v>Compensation</v>
          </cell>
          <cell r="Y1042" t="str">
            <v>PHPO0XP153</v>
          </cell>
          <cell r="Z1042" t="str">
            <v>PAYROLL Business Intelligence</v>
          </cell>
          <cell r="AA1042">
            <v>0</v>
          </cell>
          <cell r="AB1042" t="str">
            <v/>
          </cell>
          <cell r="AC1042" t="str">
            <v/>
          </cell>
          <cell r="AD1042" t="str">
            <v/>
          </cell>
          <cell r="AE1042" t="str">
            <v/>
          </cell>
          <cell r="AF1042" t="str">
            <v/>
          </cell>
          <cell r="AG1042" t="str">
            <v/>
          </cell>
          <cell r="AH1042" t="str">
            <v/>
          </cell>
          <cell r="AI1042" t="str">
            <v/>
          </cell>
          <cell r="AJ1042" t="str">
            <v/>
          </cell>
          <cell r="AK1042" t="str">
            <v/>
          </cell>
          <cell r="AL1042" t="str">
            <v/>
          </cell>
          <cell r="AM1042" t="str">
            <v/>
          </cell>
        </row>
        <row r="1043">
          <cell r="H1043" t="str">
            <v>-</v>
          </cell>
          <cell r="J1043" t="str">
            <v>M16_CUSTOMER EXPERIENCE</v>
          </cell>
          <cell r="K1043">
            <v>1435097.82</v>
          </cell>
          <cell r="L1043">
            <v>1381178.1353300002</v>
          </cell>
          <cell r="M1043">
            <v>2816275.9553300003</v>
          </cell>
          <cell r="N1043">
            <v>0</v>
          </cell>
          <cell r="O1043">
            <v>0</v>
          </cell>
          <cell r="P1043">
            <v>0</v>
          </cell>
          <cell r="Q1043" t="str">
            <v>-</v>
          </cell>
          <cell r="R1043" t="str">
            <v/>
          </cell>
          <cell r="S1043" t="str">
            <v/>
          </cell>
          <cell r="T1043" t="str">
            <v/>
          </cell>
          <cell r="U1043" t="str">
            <v/>
          </cell>
          <cell r="V1043" t="str">
            <v/>
          </cell>
          <cell r="W1043" t="str">
            <v/>
          </cell>
          <cell r="X1043" t="str">
            <v/>
          </cell>
          <cell r="Y1043" t="str">
            <v/>
          </cell>
          <cell r="Z1043" t="str">
            <v/>
          </cell>
          <cell r="AA1043" t="str">
            <v>brak CC</v>
          </cell>
          <cell r="AB1043" t="str">
            <v/>
          </cell>
          <cell r="AC1043" t="str">
            <v/>
          </cell>
          <cell r="AD1043" t="str">
            <v/>
          </cell>
          <cell r="AE1043" t="str">
            <v/>
          </cell>
          <cell r="AF1043" t="str">
            <v/>
          </cell>
          <cell r="AG1043" t="str">
            <v/>
          </cell>
          <cell r="AH1043" t="str">
            <v/>
          </cell>
          <cell r="AI1043" t="str">
            <v/>
          </cell>
          <cell r="AJ1043" t="str">
            <v/>
          </cell>
          <cell r="AK1043" t="str">
            <v/>
          </cell>
          <cell r="AL1043" t="str">
            <v/>
          </cell>
          <cell r="AM1043" t="str">
            <v/>
          </cell>
        </row>
        <row r="1044">
          <cell r="H1044" t="str">
            <v>-</v>
          </cell>
          <cell r="J1044" t="str">
            <v>4200_PAYROLL</v>
          </cell>
          <cell r="K1044">
            <v>1435097.82</v>
          </cell>
          <cell r="L1044">
            <v>1381178.1353300002</v>
          </cell>
          <cell r="M1044">
            <v>2816275.9553300003</v>
          </cell>
          <cell r="N1044">
            <v>0</v>
          </cell>
          <cell r="O1044">
            <v>0</v>
          </cell>
          <cell r="P1044">
            <v>0</v>
          </cell>
          <cell r="Q1044" t="str">
            <v>-</v>
          </cell>
          <cell r="R1044" t="str">
            <v/>
          </cell>
          <cell r="S1044" t="str">
            <v/>
          </cell>
          <cell r="T1044" t="str">
            <v/>
          </cell>
          <cell r="U1044" t="str">
            <v/>
          </cell>
          <cell r="V1044" t="str">
            <v/>
          </cell>
          <cell r="W1044" t="str">
            <v/>
          </cell>
          <cell r="X1044" t="str">
            <v/>
          </cell>
          <cell r="Y1044" t="str">
            <v/>
          </cell>
          <cell r="Z1044" t="str">
            <v/>
          </cell>
          <cell r="AA1044" t="str">
            <v>brak CC</v>
          </cell>
          <cell r="AB1044" t="str">
            <v/>
          </cell>
          <cell r="AC1044" t="str">
            <v/>
          </cell>
          <cell r="AD1044" t="str">
            <v/>
          </cell>
          <cell r="AE1044" t="str">
            <v/>
          </cell>
          <cell r="AF1044" t="str">
            <v/>
          </cell>
          <cell r="AG1044" t="str">
            <v/>
          </cell>
          <cell r="AH1044" t="str">
            <v/>
          </cell>
          <cell r="AI1044" t="str">
            <v/>
          </cell>
          <cell r="AJ1044" t="str">
            <v/>
          </cell>
          <cell r="AK1044" t="str">
            <v/>
          </cell>
          <cell r="AL1044" t="str">
            <v/>
          </cell>
          <cell r="AM1044" t="str">
            <v/>
          </cell>
        </row>
        <row r="1045">
          <cell r="H1045" t="str">
            <v>-</v>
          </cell>
          <cell r="J1045" t="str">
            <v>Z2100_PAYROLL</v>
          </cell>
          <cell r="K1045">
            <v>1435097.82</v>
          </cell>
          <cell r="L1045">
            <v>1381178.1353300002</v>
          </cell>
          <cell r="M1045">
            <v>2816275.9553300003</v>
          </cell>
          <cell r="N1045">
            <v>0</v>
          </cell>
          <cell r="O1045">
            <v>0</v>
          </cell>
          <cell r="P1045">
            <v>0</v>
          </cell>
          <cell r="Q1045" t="str">
            <v>-</v>
          </cell>
          <cell r="R1045" t="str">
            <v/>
          </cell>
          <cell r="S1045" t="str">
            <v/>
          </cell>
          <cell r="T1045" t="str">
            <v/>
          </cell>
          <cell r="U1045" t="str">
            <v/>
          </cell>
          <cell r="V1045" t="str">
            <v/>
          </cell>
          <cell r="W1045" t="str">
            <v/>
          </cell>
          <cell r="X1045" t="str">
            <v/>
          </cell>
          <cell r="Y1045" t="str">
            <v/>
          </cell>
          <cell r="Z1045" t="str">
            <v/>
          </cell>
          <cell r="AA1045" t="str">
            <v>brak CC</v>
          </cell>
          <cell r="AB1045" t="str">
            <v/>
          </cell>
          <cell r="AC1045" t="str">
            <v/>
          </cell>
          <cell r="AD1045" t="str">
            <v/>
          </cell>
          <cell r="AE1045" t="str">
            <v/>
          </cell>
          <cell r="AF1045" t="str">
            <v/>
          </cell>
          <cell r="AG1045" t="str">
            <v/>
          </cell>
          <cell r="AH1045" t="str">
            <v/>
          </cell>
          <cell r="AI1045" t="str">
            <v/>
          </cell>
          <cell r="AJ1045" t="str">
            <v/>
          </cell>
          <cell r="AK1045" t="str">
            <v/>
          </cell>
          <cell r="AL1045" t="str">
            <v/>
          </cell>
          <cell r="AM1045" t="str">
            <v/>
          </cell>
        </row>
        <row r="1046">
          <cell r="H1046" t="str">
            <v>J13_M16_4200_Z2100_64800</v>
          </cell>
          <cell r="J1046" t="str">
            <v>64800_Usługi doradcze stałe</v>
          </cell>
          <cell r="K1046">
            <v>0</v>
          </cell>
          <cell r="L1046">
            <v>0</v>
          </cell>
          <cell r="M1046">
            <v>0</v>
          </cell>
          <cell r="N1046">
            <v>1</v>
          </cell>
          <cell r="O1046">
            <v>0</v>
          </cell>
          <cell r="P1046">
            <v>0</v>
          </cell>
          <cell r="Q1046" t="str">
            <v>J13M164200Z210064800</v>
          </cell>
          <cell r="R1046" t="str">
            <v/>
          </cell>
          <cell r="S1046" t="str">
            <v/>
          </cell>
          <cell r="T1046">
            <v>64153000</v>
          </cell>
          <cell r="U1046" t="str">
            <v/>
          </cell>
          <cell r="V1046" t="str">
            <v/>
          </cell>
          <cell r="W1046" t="str">
            <v/>
          </cell>
          <cell r="X1046" t="str">
            <v/>
          </cell>
          <cell r="Y1046" t="str">
            <v/>
          </cell>
          <cell r="Z1046" t="str">
            <v/>
          </cell>
          <cell r="AA1046" t="str">
            <v>brak CC</v>
          </cell>
          <cell r="AB1046" t="str">
            <v/>
          </cell>
          <cell r="AC1046" t="str">
            <v/>
          </cell>
          <cell r="AD1046" t="str">
            <v/>
          </cell>
          <cell r="AE1046" t="str">
            <v/>
          </cell>
          <cell r="AF1046" t="str">
            <v/>
          </cell>
          <cell r="AG1046" t="str">
            <v/>
          </cell>
          <cell r="AH1046" t="str">
            <v/>
          </cell>
          <cell r="AI1046" t="str">
            <v/>
          </cell>
          <cell r="AJ1046" t="str">
            <v/>
          </cell>
          <cell r="AK1046" t="str">
            <v/>
          </cell>
          <cell r="AL1046" t="str">
            <v/>
          </cell>
          <cell r="AM1046" t="str">
            <v/>
          </cell>
        </row>
        <row r="1047">
          <cell r="H1047" t="str">
            <v>J13_M16_4200_Z2100_65000</v>
          </cell>
          <cell r="J1047" t="str">
            <v>65000_Wynagrodzenia - umowy o pracę</v>
          </cell>
          <cell r="K1047">
            <v>1135192.0699999998</v>
          </cell>
          <cell r="L1047">
            <v>1083100.07</v>
          </cell>
          <cell r="M1047">
            <v>2218292.1399999997</v>
          </cell>
          <cell r="N1047">
            <v>1</v>
          </cell>
          <cell r="O1047">
            <v>1</v>
          </cell>
          <cell r="P1047">
            <v>1</v>
          </cell>
          <cell r="Q1047" t="str">
            <v>J13M164200Z210065000</v>
          </cell>
          <cell r="R1047" t="str">
            <v>HP</v>
          </cell>
          <cell r="S1047" t="str">
            <v>O0</v>
          </cell>
          <cell r="T1047" t="str">
            <v/>
          </cell>
          <cell r="U1047" t="str">
            <v>Payroll</v>
          </cell>
          <cell r="V1047" t="str">
            <v>OVERHEADS</v>
          </cell>
          <cell r="W1047" t="str">
            <v>Customer Experience</v>
          </cell>
          <cell r="X1047" t="str">
            <v>Compensation</v>
          </cell>
          <cell r="Y1047" t="str">
            <v>PHPO0XP163</v>
          </cell>
          <cell r="Z1047" t="str">
            <v>PAYROLL Customer Experience</v>
          </cell>
          <cell r="AA1047">
            <v>0</v>
          </cell>
          <cell r="AB1047" t="str">
            <v/>
          </cell>
          <cell r="AC1047" t="str">
            <v/>
          </cell>
          <cell r="AD1047" t="str">
            <v/>
          </cell>
          <cell r="AE1047" t="str">
            <v/>
          </cell>
          <cell r="AF1047" t="str">
            <v/>
          </cell>
          <cell r="AG1047" t="str">
            <v/>
          </cell>
          <cell r="AH1047" t="str">
            <v/>
          </cell>
          <cell r="AI1047" t="str">
            <v/>
          </cell>
          <cell r="AJ1047" t="str">
            <v/>
          </cell>
          <cell r="AK1047" t="str">
            <v/>
          </cell>
          <cell r="AL1047" t="str">
            <v/>
          </cell>
          <cell r="AM1047" t="str">
            <v/>
          </cell>
        </row>
        <row r="1048">
          <cell r="H1048" t="str">
            <v>J13_M16_4200_Z2100_65001</v>
          </cell>
          <cell r="J1048" t="str">
            <v>65001_Premie</v>
          </cell>
          <cell r="K1048">
            <v>81515.58</v>
          </cell>
          <cell r="L1048">
            <v>89306.94</v>
          </cell>
          <cell r="M1048">
            <v>170822.52000000002</v>
          </cell>
          <cell r="N1048">
            <v>1</v>
          </cell>
          <cell r="O1048">
            <v>1</v>
          </cell>
          <cell r="P1048">
            <v>1</v>
          </cell>
          <cell r="Q1048" t="str">
            <v>J13M164200Z210065001</v>
          </cell>
          <cell r="R1048" t="str">
            <v>HP</v>
          </cell>
          <cell r="S1048" t="str">
            <v>O0</v>
          </cell>
          <cell r="T1048">
            <v>64131000</v>
          </cell>
          <cell r="U1048" t="str">
            <v>Payroll</v>
          </cell>
          <cell r="V1048" t="str">
            <v>OVERHEADS</v>
          </cell>
          <cell r="W1048" t="str">
            <v>Customer Experience</v>
          </cell>
          <cell r="X1048" t="str">
            <v>Compensation</v>
          </cell>
          <cell r="Y1048" t="str">
            <v>PHPO0XP163</v>
          </cell>
          <cell r="Z1048" t="str">
            <v>PAYROLL Customer Experience</v>
          </cell>
          <cell r="AA1048">
            <v>0</v>
          </cell>
          <cell r="AB1048" t="str">
            <v/>
          </cell>
          <cell r="AC1048" t="str">
            <v/>
          </cell>
          <cell r="AD1048" t="str">
            <v/>
          </cell>
          <cell r="AE1048" t="str">
            <v/>
          </cell>
          <cell r="AF1048" t="str">
            <v/>
          </cell>
          <cell r="AG1048" t="str">
            <v/>
          </cell>
          <cell r="AH1048" t="str">
            <v/>
          </cell>
          <cell r="AI1048" t="str">
            <v/>
          </cell>
          <cell r="AJ1048" t="str">
            <v/>
          </cell>
          <cell r="AK1048" t="str">
            <v/>
          </cell>
          <cell r="AL1048" t="str">
            <v/>
          </cell>
          <cell r="AM1048" t="str">
            <v/>
          </cell>
        </row>
        <row r="1049">
          <cell r="H1049" t="str">
            <v>J13_M16_4200_Z2100_65200</v>
          </cell>
          <cell r="J1049" t="str">
            <v>65200_Ubezpieczenia społeczne</v>
          </cell>
          <cell r="K1049">
            <v>210626.35</v>
          </cell>
          <cell r="L1049">
            <v>200716.57783000008</v>
          </cell>
          <cell r="M1049">
            <v>411342.92783000006</v>
          </cell>
          <cell r="N1049">
            <v>1</v>
          </cell>
          <cell r="O1049">
            <v>1</v>
          </cell>
          <cell r="P1049">
            <v>1</v>
          </cell>
          <cell r="Q1049" t="str">
            <v>J13M164200Z210065200</v>
          </cell>
          <cell r="R1049" t="str">
            <v>HP</v>
          </cell>
          <cell r="S1049" t="str">
            <v>O0</v>
          </cell>
          <cell r="T1049">
            <v>64511000</v>
          </cell>
          <cell r="U1049" t="str">
            <v>Payroll</v>
          </cell>
          <cell r="V1049" t="str">
            <v>OVERHEADS</v>
          </cell>
          <cell r="W1049" t="str">
            <v>Customer Experience</v>
          </cell>
          <cell r="X1049" t="str">
            <v>Compensation</v>
          </cell>
          <cell r="Y1049" t="str">
            <v>PHPO0XP163</v>
          </cell>
          <cell r="Z1049" t="str">
            <v>PAYROLL Customer Experience</v>
          </cell>
          <cell r="AA1049">
            <v>0</v>
          </cell>
          <cell r="AB1049" t="str">
            <v/>
          </cell>
          <cell r="AC1049" t="str">
            <v/>
          </cell>
          <cell r="AD1049" t="str">
            <v/>
          </cell>
          <cell r="AE1049" t="str">
            <v/>
          </cell>
          <cell r="AF1049" t="str">
            <v/>
          </cell>
          <cell r="AG1049" t="str">
            <v/>
          </cell>
          <cell r="AH1049" t="str">
            <v/>
          </cell>
          <cell r="AI1049" t="str">
            <v/>
          </cell>
          <cell r="AJ1049" t="str">
            <v/>
          </cell>
          <cell r="AK1049" t="str">
            <v/>
          </cell>
          <cell r="AL1049" t="str">
            <v/>
          </cell>
          <cell r="AM1049" t="str">
            <v/>
          </cell>
        </row>
        <row r="1050">
          <cell r="H1050" t="str">
            <v>J13_M16_4200_Z2100_65201</v>
          </cell>
          <cell r="J1050" t="str">
            <v>65201_PPK pracodawca</v>
          </cell>
          <cell r="K1050">
            <v>7763.82</v>
          </cell>
          <cell r="L1050">
            <v>8054.5475000000015</v>
          </cell>
          <cell r="M1050">
            <v>15818.3675</v>
          </cell>
          <cell r="N1050">
            <v>1</v>
          </cell>
          <cell r="O1050">
            <v>1</v>
          </cell>
          <cell r="P1050">
            <v>1</v>
          </cell>
          <cell r="Q1050" t="str">
            <v>J13M164200Z210065201</v>
          </cell>
          <cell r="R1050" t="str">
            <v>HP</v>
          </cell>
          <cell r="S1050" t="str">
            <v>O0</v>
          </cell>
          <cell r="T1050">
            <v>64531000</v>
          </cell>
          <cell r="U1050" t="str">
            <v>Payroll</v>
          </cell>
          <cell r="V1050" t="str">
            <v>OVERHEADS</v>
          </cell>
          <cell r="W1050" t="str">
            <v>Customer Experience</v>
          </cell>
          <cell r="X1050" t="str">
            <v>Compensation</v>
          </cell>
          <cell r="Y1050" t="str">
            <v>PHPO0XP163</v>
          </cell>
          <cell r="Z1050" t="str">
            <v>PAYROLL Customer Experience</v>
          </cell>
          <cell r="AA1050">
            <v>0</v>
          </cell>
          <cell r="AB1050" t="str">
            <v/>
          </cell>
          <cell r="AC1050" t="str">
            <v/>
          </cell>
          <cell r="AD1050" t="str">
            <v/>
          </cell>
          <cell r="AE1050" t="str">
            <v/>
          </cell>
          <cell r="AF1050" t="str">
            <v/>
          </cell>
          <cell r="AG1050" t="str">
            <v/>
          </cell>
          <cell r="AH1050" t="str">
            <v/>
          </cell>
          <cell r="AI1050" t="str">
            <v/>
          </cell>
          <cell r="AJ1050" t="str">
            <v/>
          </cell>
          <cell r="AK1050" t="str">
            <v/>
          </cell>
          <cell r="AL1050" t="str">
            <v/>
          </cell>
          <cell r="AM1050" t="str">
            <v/>
          </cell>
        </row>
        <row r="1051">
          <cell r="H1051" t="str">
            <v>-</v>
          </cell>
          <cell r="J1051" t="str">
            <v>M20_IT INFRASTRUCTURE</v>
          </cell>
          <cell r="K1051">
            <v>7397828.0799999991</v>
          </cell>
          <cell r="L1051">
            <v>7467139.2347119022</v>
          </cell>
          <cell r="M1051">
            <v>14864967.314711902</v>
          </cell>
          <cell r="N1051">
            <v>0</v>
          </cell>
          <cell r="O1051">
            <v>0</v>
          </cell>
          <cell r="P1051">
            <v>0</v>
          </cell>
          <cell r="Q1051" t="str">
            <v>-</v>
          </cell>
          <cell r="R1051" t="str">
            <v/>
          </cell>
          <cell r="S1051" t="str">
            <v/>
          </cell>
          <cell r="T1051" t="str">
            <v/>
          </cell>
          <cell r="U1051" t="str">
            <v/>
          </cell>
          <cell r="V1051" t="str">
            <v/>
          </cell>
          <cell r="W1051" t="str">
            <v/>
          </cell>
          <cell r="X1051" t="str">
            <v/>
          </cell>
          <cell r="Y1051" t="str">
            <v/>
          </cell>
          <cell r="Z1051" t="str">
            <v/>
          </cell>
          <cell r="AA1051" t="str">
            <v>brak CC</v>
          </cell>
          <cell r="AB1051" t="str">
            <v/>
          </cell>
          <cell r="AC1051" t="str">
            <v/>
          </cell>
          <cell r="AD1051" t="str">
            <v/>
          </cell>
          <cell r="AE1051" t="str">
            <v/>
          </cell>
          <cell r="AF1051" t="str">
            <v/>
          </cell>
          <cell r="AG1051" t="str">
            <v/>
          </cell>
          <cell r="AH1051" t="str">
            <v/>
          </cell>
          <cell r="AI1051" t="str">
            <v/>
          </cell>
          <cell r="AJ1051" t="str">
            <v/>
          </cell>
          <cell r="AK1051" t="str">
            <v/>
          </cell>
          <cell r="AL1051" t="str">
            <v/>
          </cell>
          <cell r="AM1051" t="str">
            <v/>
          </cell>
        </row>
        <row r="1052">
          <cell r="H1052" t="str">
            <v>-</v>
          </cell>
          <cell r="J1052" t="str">
            <v>4200_PAYROLL</v>
          </cell>
          <cell r="K1052">
            <v>7397828.0799999991</v>
          </cell>
          <cell r="L1052">
            <v>7467139.2347119022</v>
          </cell>
          <cell r="M1052">
            <v>14864967.314711902</v>
          </cell>
          <cell r="N1052">
            <v>0</v>
          </cell>
          <cell r="O1052">
            <v>0</v>
          </cell>
          <cell r="P1052">
            <v>0</v>
          </cell>
          <cell r="Q1052" t="str">
            <v>-</v>
          </cell>
          <cell r="R1052" t="str">
            <v/>
          </cell>
          <cell r="S1052" t="str">
            <v/>
          </cell>
          <cell r="T1052" t="str">
            <v/>
          </cell>
          <cell r="U1052" t="str">
            <v/>
          </cell>
          <cell r="V1052" t="str">
            <v/>
          </cell>
          <cell r="W1052" t="str">
            <v/>
          </cell>
          <cell r="X1052" t="str">
            <v/>
          </cell>
          <cell r="Y1052" t="str">
            <v/>
          </cell>
          <cell r="Z1052" t="str">
            <v/>
          </cell>
          <cell r="AA1052" t="str">
            <v>brak CC</v>
          </cell>
          <cell r="AB1052" t="str">
            <v/>
          </cell>
          <cell r="AC1052" t="str">
            <v/>
          </cell>
          <cell r="AD1052" t="str">
            <v/>
          </cell>
          <cell r="AE1052" t="str">
            <v/>
          </cell>
          <cell r="AF1052" t="str">
            <v/>
          </cell>
          <cell r="AG1052" t="str">
            <v/>
          </cell>
          <cell r="AH1052" t="str">
            <v/>
          </cell>
          <cell r="AI1052" t="str">
            <v/>
          </cell>
          <cell r="AJ1052" t="str">
            <v/>
          </cell>
          <cell r="AK1052" t="str">
            <v/>
          </cell>
          <cell r="AL1052" t="str">
            <v/>
          </cell>
          <cell r="AM1052" t="str">
            <v/>
          </cell>
        </row>
        <row r="1053">
          <cell r="H1053" t="str">
            <v>-</v>
          </cell>
          <cell r="J1053" t="str">
            <v>Z2100_PAYROLL</v>
          </cell>
          <cell r="K1053">
            <v>7397828.0799999991</v>
          </cell>
          <cell r="L1053">
            <v>7467139.2347119022</v>
          </cell>
          <cell r="M1053">
            <v>14864967.314711902</v>
          </cell>
          <cell r="N1053">
            <v>0</v>
          </cell>
          <cell r="O1053">
            <v>0</v>
          </cell>
          <cell r="P1053">
            <v>0</v>
          </cell>
          <cell r="Q1053" t="str">
            <v>-</v>
          </cell>
          <cell r="R1053" t="str">
            <v/>
          </cell>
          <cell r="S1053" t="str">
            <v/>
          </cell>
          <cell r="T1053" t="str">
            <v/>
          </cell>
          <cell r="U1053" t="str">
            <v/>
          </cell>
          <cell r="V1053" t="str">
            <v/>
          </cell>
          <cell r="W1053" t="str">
            <v/>
          </cell>
          <cell r="X1053" t="str">
            <v/>
          </cell>
          <cell r="Y1053" t="str">
            <v/>
          </cell>
          <cell r="Z1053" t="str">
            <v/>
          </cell>
          <cell r="AA1053" t="str">
            <v>brak CC</v>
          </cell>
          <cell r="AB1053" t="str">
            <v/>
          </cell>
          <cell r="AC1053" t="str">
            <v/>
          </cell>
          <cell r="AD1053" t="str">
            <v/>
          </cell>
          <cell r="AE1053" t="str">
            <v/>
          </cell>
          <cell r="AF1053" t="str">
            <v/>
          </cell>
          <cell r="AG1053" t="str">
            <v/>
          </cell>
          <cell r="AH1053" t="str">
            <v/>
          </cell>
          <cell r="AI1053" t="str">
            <v/>
          </cell>
          <cell r="AJ1053" t="str">
            <v/>
          </cell>
          <cell r="AK1053" t="str">
            <v/>
          </cell>
          <cell r="AL1053" t="str">
            <v/>
          </cell>
          <cell r="AM1053" t="str">
            <v/>
          </cell>
        </row>
        <row r="1054">
          <cell r="H1054" t="str">
            <v>J13_M20_4200_Z2100_55000</v>
          </cell>
          <cell r="J1054" t="str">
            <v>55000_Przychody outsourcing</v>
          </cell>
          <cell r="K1054">
            <v>0</v>
          </cell>
          <cell r="L1054">
            <v>0</v>
          </cell>
          <cell r="M1054">
            <v>0</v>
          </cell>
          <cell r="N1054">
            <v>1</v>
          </cell>
          <cell r="O1054">
            <v>0</v>
          </cell>
          <cell r="P1054">
            <v>0</v>
          </cell>
          <cell r="Q1054" t="str">
            <v>J13M204200Z210055000</v>
          </cell>
          <cell r="R1054" t="str">
            <v/>
          </cell>
          <cell r="S1054" t="str">
            <v/>
          </cell>
          <cell r="T1054">
            <v>70840000</v>
          </cell>
          <cell r="U1054" t="str">
            <v/>
          </cell>
          <cell r="V1054" t="str">
            <v/>
          </cell>
          <cell r="W1054" t="str">
            <v/>
          </cell>
          <cell r="X1054" t="str">
            <v/>
          </cell>
          <cell r="Y1054" t="str">
            <v/>
          </cell>
          <cell r="Z1054" t="str">
            <v/>
          </cell>
          <cell r="AA1054" t="str">
            <v>brak CC</v>
          </cell>
          <cell r="AB1054" t="str">
            <v/>
          </cell>
          <cell r="AC1054" t="str">
            <v/>
          </cell>
          <cell r="AD1054" t="str">
            <v/>
          </cell>
          <cell r="AE1054" t="str">
            <v/>
          </cell>
          <cell r="AF1054" t="str">
            <v/>
          </cell>
          <cell r="AG1054" t="str">
            <v/>
          </cell>
          <cell r="AH1054" t="str">
            <v/>
          </cell>
          <cell r="AI1054" t="str">
            <v/>
          </cell>
          <cell r="AJ1054" t="str">
            <v/>
          </cell>
          <cell r="AK1054" t="str">
            <v/>
          </cell>
          <cell r="AL1054" t="str">
            <v/>
          </cell>
          <cell r="AM1054" t="str">
            <v/>
          </cell>
        </row>
        <row r="1055">
          <cell r="H1055" t="str">
            <v>J13_M20_4200_Z2100_64800</v>
          </cell>
          <cell r="J1055" t="str">
            <v>64800_Usługi doradcze stałe</v>
          </cell>
          <cell r="K1055">
            <v>1330794.5</v>
          </cell>
          <cell r="L1055">
            <v>1154679.0499999996</v>
          </cell>
          <cell r="M1055">
            <v>2485473.5499999998</v>
          </cell>
          <cell r="N1055">
            <v>1</v>
          </cell>
          <cell r="O1055">
            <v>1</v>
          </cell>
          <cell r="P1055">
            <v>1</v>
          </cell>
          <cell r="Q1055" t="str">
            <v>J13M204200Z210064800</v>
          </cell>
          <cell r="R1055" t="str">
            <v>HP</v>
          </cell>
          <cell r="S1055" t="str">
            <v>O0</v>
          </cell>
          <cell r="T1055">
            <v>64153000</v>
          </cell>
          <cell r="U1055" t="str">
            <v>Payroll</v>
          </cell>
          <cell r="V1055" t="str">
            <v>OVERHEADS</v>
          </cell>
          <cell r="W1055" t="str">
            <v>IT INFRASTRUCTURE</v>
          </cell>
          <cell r="X1055" t="str">
            <v>Compensation</v>
          </cell>
          <cell r="Y1055" t="str">
            <v>PHPO0XP203</v>
          </cell>
          <cell r="Z1055" t="str">
            <v>PAYROLL IT Infrastructure</v>
          </cell>
          <cell r="AA1055">
            <v>1</v>
          </cell>
          <cell r="AB1055" t="str">
            <v>KONTRAKTY B2B DLA PRACOWNIKÓW</v>
          </cell>
          <cell r="AC1055" t="str">
            <v/>
          </cell>
          <cell r="AD1055" t="str">
            <v/>
          </cell>
          <cell r="AE1055" t="str">
            <v/>
          </cell>
          <cell r="AF1055" t="str">
            <v/>
          </cell>
          <cell r="AG1055" t="str">
            <v/>
          </cell>
          <cell r="AH1055" t="str">
            <v/>
          </cell>
          <cell r="AI1055" t="str">
            <v/>
          </cell>
          <cell r="AJ1055" t="str">
            <v/>
          </cell>
          <cell r="AK1055" t="str">
            <v/>
          </cell>
          <cell r="AL1055" t="str">
            <v/>
          </cell>
          <cell r="AM1055" t="str">
            <v/>
          </cell>
        </row>
        <row r="1056">
          <cell r="H1056" t="str">
            <v>J13_M20_4200_Z2100_64900</v>
          </cell>
          <cell r="J1056" t="str">
            <v>64900_Usługi agencji pracy tymczasowej</v>
          </cell>
          <cell r="K1056">
            <v>0</v>
          </cell>
          <cell r="L1056">
            <v>0</v>
          </cell>
          <cell r="M1056">
            <v>0</v>
          </cell>
          <cell r="N1056">
            <v>1</v>
          </cell>
          <cell r="O1056">
            <v>0</v>
          </cell>
          <cell r="P1056">
            <v>0</v>
          </cell>
          <cell r="Q1056" t="str">
            <v>J13M204200Z210064900</v>
          </cell>
          <cell r="R1056" t="str">
            <v/>
          </cell>
          <cell r="S1056" t="str">
            <v/>
          </cell>
          <cell r="T1056" t="str">
            <v/>
          </cell>
          <cell r="U1056" t="str">
            <v/>
          </cell>
          <cell r="V1056" t="str">
            <v/>
          </cell>
          <cell r="W1056" t="str">
            <v/>
          </cell>
          <cell r="X1056" t="str">
            <v/>
          </cell>
          <cell r="Y1056" t="str">
            <v/>
          </cell>
          <cell r="Z1056" t="str">
            <v/>
          </cell>
          <cell r="AA1056" t="str">
            <v>brak CC</v>
          </cell>
          <cell r="AB1056" t="str">
            <v/>
          </cell>
          <cell r="AC1056" t="str">
            <v/>
          </cell>
          <cell r="AD1056" t="str">
            <v/>
          </cell>
          <cell r="AE1056" t="str">
            <v/>
          </cell>
          <cell r="AF1056" t="str">
            <v/>
          </cell>
          <cell r="AG1056" t="str">
            <v/>
          </cell>
          <cell r="AH1056" t="str">
            <v/>
          </cell>
          <cell r="AI1056" t="str">
            <v/>
          </cell>
          <cell r="AJ1056" t="str">
            <v/>
          </cell>
          <cell r="AK1056" t="str">
            <v/>
          </cell>
          <cell r="AL1056" t="str">
            <v/>
          </cell>
          <cell r="AM1056" t="str">
            <v/>
          </cell>
        </row>
        <row r="1057">
          <cell r="H1057" t="str">
            <v>J13_M20_4200_Z2100_65000</v>
          </cell>
          <cell r="J1057" t="str">
            <v>65000_Wynagrodzenia - umowy o pracę</v>
          </cell>
          <cell r="K1057">
            <v>5122682.6199999992</v>
          </cell>
          <cell r="L1057">
            <v>5129148.2500000019</v>
          </cell>
          <cell r="M1057">
            <v>10251830.870000001</v>
          </cell>
          <cell r="N1057">
            <v>1</v>
          </cell>
          <cell r="O1057">
            <v>1</v>
          </cell>
          <cell r="P1057">
            <v>1</v>
          </cell>
          <cell r="Q1057" t="str">
            <v>J13M204200Z210065000</v>
          </cell>
          <cell r="R1057" t="str">
            <v>HP</v>
          </cell>
          <cell r="S1057" t="str">
            <v>O0</v>
          </cell>
          <cell r="T1057" t="str">
            <v/>
          </cell>
          <cell r="U1057" t="str">
            <v>Payroll</v>
          </cell>
          <cell r="V1057" t="str">
            <v>OVERHEADS</v>
          </cell>
          <cell r="W1057" t="str">
            <v>IT INFRASTRUCTURE</v>
          </cell>
          <cell r="X1057" t="str">
            <v>Compensation</v>
          </cell>
          <cell r="Y1057" t="str">
            <v>PHPO0XP203</v>
          </cell>
          <cell r="Z1057" t="str">
            <v>PAYROLL IT Infrastructure</v>
          </cell>
          <cell r="AA1057">
            <v>1</v>
          </cell>
          <cell r="AB1057" t="str">
            <v>KONTRAKTY B2B DLA PRACOWNIKÓW</v>
          </cell>
          <cell r="AC1057" t="str">
            <v/>
          </cell>
          <cell r="AD1057" t="str">
            <v/>
          </cell>
          <cell r="AE1057" t="str">
            <v/>
          </cell>
          <cell r="AF1057" t="str">
            <v/>
          </cell>
          <cell r="AG1057" t="str">
            <v/>
          </cell>
          <cell r="AH1057" t="str">
            <v/>
          </cell>
          <cell r="AI1057" t="str">
            <v/>
          </cell>
          <cell r="AJ1057" t="str">
            <v/>
          </cell>
          <cell r="AK1057" t="str">
            <v/>
          </cell>
          <cell r="AL1057" t="str">
            <v/>
          </cell>
          <cell r="AM1057" t="str">
            <v/>
          </cell>
        </row>
        <row r="1058">
          <cell r="H1058" t="str">
            <v>J13_M20_4200_Z2100_65001</v>
          </cell>
          <cell r="J1058" t="str">
            <v>65001_Premie</v>
          </cell>
          <cell r="K1058">
            <v>-43194.98000000001</v>
          </cell>
          <cell r="L1058">
            <v>151652.04</v>
          </cell>
          <cell r="M1058">
            <v>108457.06</v>
          </cell>
          <cell r="N1058">
            <v>1</v>
          </cell>
          <cell r="O1058">
            <v>1</v>
          </cell>
          <cell r="P1058">
            <v>1</v>
          </cell>
          <cell r="Q1058" t="str">
            <v>J13M204200Z210065001</v>
          </cell>
          <cell r="R1058" t="str">
            <v>HP</v>
          </cell>
          <cell r="S1058" t="str">
            <v>O0</v>
          </cell>
          <cell r="T1058">
            <v>64131000</v>
          </cell>
          <cell r="U1058" t="str">
            <v>Payroll</v>
          </cell>
          <cell r="V1058" t="str">
            <v>OVERHEADS</v>
          </cell>
          <cell r="W1058" t="str">
            <v>IT INFRASTRUCTURE</v>
          </cell>
          <cell r="X1058" t="str">
            <v>Compensation</v>
          </cell>
          <cell r="Y1058" t="str">
            <v>PHPO0XP203</v>
          </cell>
          <cell r="Z1058" t="str">
            <v>PAYROLL IT Infrastructure</v>
          </cell>
          <cell r="AA1058">
            <v>1</v>
          </cell>
          <cell r="AB1058" t="str">
            <v>KONTRAKTY B2B DLA PRACOWNIKÓW</v>
          </cell>
          <cell r="AC1058" t="str">
            <v/>
          </cell>
          <cell r="AD1058" t="str">
            <v/>
          </cell>
          <cell r="AE1058" t="str">
            <v/>
          </cell>
          <cell r="AF1058" t="str">
            <v/>
          </cell>
          <cell r="AG1058" t="str">
            <v/>
          </cell>
          <cell r="AH1058" t="str">
            <v/>
          </cell>
          <cell r="AI1058" t="str">
            <v/>
          </cell>
          <cell r="AJ1058" t="str">
            <v/>
          </cell>
          <cell r="AK1058" t="str">
            <v/>
          </cell>
          <cell r="AL1058" t="str">
            <v/>
          </cell>
          <cell r="AM1058" t="str">
            <v/>
          </cell>
        </row>
        <row r="1059">
          <cell r="H1059" t="str">
            <v>J13_M20_4200_Z2100_65005</v>
          </cell>
          <cell r="J1059" t="str">
            <v>65005_Wynagrodzenia - umowy cywilno-prawne</v>
          </cell>
          <cell r="K1059">
            <v>0</v>
          </cell>
          <cell r="L1059">
            <v>0</v>
          </cell>
          <cell r="M1059">
            <v>0</v>
          </cell>
          <cell r="N1059">
            <v>1</v>
          </cell>
          <cell r="O1059">
            <v>0</v>
          </cell>
          <cell r="P1059">
            <v>0</v>
          </cell>
          <cell r="Q1059" t="str">
            <v>J13M204200Z210065005</v>
          </cell>
          <cell r="R1059" t="str">
            <v/>
          </cell>
          <cell r="S1059" t="str">
            <v/>
          </cell>
          <cell r="T1059">
            <v>64311000</v>
          </cell>
          <cell r="U1059" t="str">
            <v/>
          </cell>
          <cell r="V1059" t="str">
            <v/>
          </cell>
          <cell r="W1059" t="str">
            <v/>
          </cell>
          <cell r="X1059" t="str">
            <v/>
          </cell>
          <cell r="Y1059" t="str">
            <v/>
          </cell>
          <cell r="Z1059" t="str">
            <v/>
          </cell>
          <cell r="AA1059" t="str">
            <v>brak CC</v>
          </cell>
          <cell r="AB1059" t="str">
            <v/>
          </cell>
          <cell r="AC1059" t="str">
            <v/>
          </cell>
          <cell r="AD1059" t="str">
            <v/>
          </cell>
          <cell r="AE1059" t="str">
            <v/>
          </cell>
          <cell r="AF1059" t="str">
            <v/>
          </cell>
          <cell r="AG1059" t="str">
            <v/>
          </cell>
          <cell r="AH1059" t="str">
            <v/>
          </cell>
          <cell r="AI1059" t="str">
            <v/>
          </cell>
          <cell r="AJ1059" t="str">
            <v/>
          </cell>
          <cell r="AK1059" t="str">
            <v/>
          </cell>
          <cell r="AL1059" t="str">
            <v/>
          </cell>
          <cell r="AM1059" t="str">
            <v/>
          </cell>
        </row>
        <row r="1060">
          <cell r="H1060" t="str">
            <v>J13_M20_4200_Z2100_65200</v>
          </cell>
          <cell r="J1060" t="str">
            <v>65200_Ubezpieczenia społeczne</v>
          </cell>
          <cell r="K1060">
            <v>938211.58000000007</v>
          </cell>
          <cell r="L1060">
            <v>983328.48971190001</v>
          </cell>
          <cell r="M1060">
            <v>1921540.0697119001</v>
          </cell>
          <cell r="N1060">
            <v>1</v>
          </cell>
          <cell r="O1060">
            <v>1</v>
          </cell>
          <cell r="P1060">
            <v>1</v>
          </cell>
          <cell r="Q1060" t="str">
            <v>J13M204200Z210065200</v>
          </cell>
          <cell r="R1060" t="str">
            <v>HP</v>
          </cell>
          <cell r="S1060" t="str">
            <v>O0</v>
          </cell>
          <cell r="T1060">
            <v>64511000</v>
          </cell>
          <cell r="U1060" t="str">
            <v>Payroll</v>
          </cell>
          <cell r="V1060" t="str">
            <v>OVERHEADS</v>
          </cell>
          <cell r="W1060" t="str">
            <v>IT INFRASTRUCTURE</v>
          </cell>
          <cell r="X1060" t="str">
            <v>Compensation</v>
          </cell>
          <cell r="Y1060" t="str">
            <v>PHPO0XP203</v>
          </cell>
          <cell r="Z1060" t="str">
            <v>PAYROLL IT Infrastructure</v>
          </cell>
          <cell r="AA1060">
            <v>1</v>
          </cell>
          <cell r="AB1060" t="str">
            <v>KONTRAKTY B2B DLA PRACOWNIKÓW</v>
          </cell>
          <cell r="AC1060" t="str">
            <v/>
          </cell>
          <cell r="AD1060" t="str">
            <v/>
          </cell>
          <cell r="AE1060" t="str">
            <v/>
          </cell>
          <cell r="AF1060" t="str">
            <v/>
          </cell>
          <cell r="AG1060" t="str">
            <v/>
          </cell>
          <cell r="AH1060" t="str">
            <v/>
          </cell>
          <cell r="AI1060" t="str">
            <v/>
          </cell>
          <cell r="AJ1060" t="str">
            <v/>
          </cell>
          <cell r="AK1060" t="str">
            <v/>
          </cell>
          <cell r="AL1060" t="str">
            <v/>
          </cell>
          <cell r="AM1060" t="str">
            <v/>
          </cell>
        </row>
        <row r="1061">
          <cell r="H1061" t="str">
            <v>J13_M20_4200_Z2100_65201</v>
          </cell>
          <cell r="J1061" t="str">
            <v>65201_PPK pracodawca</v>
          </cell>
          <cell r="K1061">
            <v>49334.360000000008</v>
          </cell>
          <cell r="L1061">
            <v>48331.404999999992</v>
          </cell>
          <cell r="M1061">
            <v>97665.764999999999</v>
          </cell>
          <cell r="N1061">
            <v>1</v>
          </cell>
          <cell r="O1061">
            <v>1</v>
          </cell>
          <cell r="P1061">
            <v>1</v>
          </cell>
          <cell r="Q1061" t="str">
            <v>J13M204200Z210065201</v>
          </cell>
          <cell r="R1061" t="str">
            <v>HP</v>
          </cell>
          <cell r="S1061" t="str">
            <v>O0</v>
          </cell>
          <cell r="T1061">
            <v>64531000</v>
          </cell>
          <cell r="U1061" t="str">
            <v>Payroll</v>
          </cell>
          <cell r="V1061" t="str">
            <v>OVERHEADS</v>
          </cell>
          <cell r="W1061" t="str">
            <v>IT INFRASTRUCTURE</v>
          </cell>
          <cell r="X1061" t="str">
            <v>Compensation</v>
          </cell>
          <cell r="Y1061" t="str">
            <v>PHPO0XP203</v>
          </cell>
          <cell r="Z1061" t="str">
            <v>PAYROLL IT Infrastructure</v>
          </cell>
          <cell r="AA1061">
            <v>1</v>
          </cell>
          <cell r="AB1061" t="str">
            <v>KONTRAKTY B2B DLA PRACOWNIKÓW</v>
          </cell>
          <cell r="AC1061" t="str">
            <v/>
          </cell>
          <cell r="AD1061" t="str">
            <v/>
          </cell>
          <cell r="AE1061" t="str">
            <v/>
          </cell>
          <cell r="AF1061" t="str">
            <v/>
          </cell>
          <cell r="AG1061" t="str">
            <v/>
          </cell>
          <cell r="AH1061" t="str">
            <v/>
          </cell>
          <cell r="AI1061" t="str">
            <v/>
          </cell>
          <cell r="AJ1061" t="str">
            <v/>
          </cell>
          <cell r="AK1061" t="str">
            <v/>
          </cell>
          <cell r="AL1061" t="str">
            <v/>
          </cell>
          <cell r="AM1061" t="str">
            <v/>
          </cell>
        </row>
        <row r="1062">
          <cell r="H1062" t="str">
            <v>J13_M20_4200_Z2100_65205</v>
          </cell>
          <cell r="J1062" t="str">
            <v>65205_Ubezpieczenia społeczne - umowy cywilnoprawne</v>
          </cell>
          <cell r="K1062">
            <v>0</v>
          </cell>
          <cell r="L1062">
            <v>0</v>
          </cell>
          <cell r="M1062">
            <v>0</v>
          </cell>
          <cell r="N1062">
            <v>1</v>
          </cell>
          <cell r="O1062">
            <v>0</v>
          </cell>
          <cell r="P1062">
            <v>0</v>
          </cell>
          <cell r="Q1062" t="str">
            <v>J13M204200Z210065205</v>
          </cell>
          <cell r="R1062" t="str">
            <v/>
          </cell>
          <cell r="S1062" t="str">
            <v/>
          </cell>
          <cell r="T1062">
            <v>64513000</v>
          </cell>
          <cell r="U1062" t="str">
            <v/>
          </cell>
          <cell r="V1062" t="str">
            <v/>
          </cell>
          <cell r="W1062" t="str">
            <v/>
          </cell>
          <cell r="X1062" t="str">
            <v/>
          </cell>
          <cell r="Y1062" t="str">
            <v/>
          </cell>
          <cell r="Z1062" t="str">
            <v/>
          </cell>
          <cell r="AA1062" t="str">
            <v>brak CC</v>
          </cell>
          <cell r="AB1062" t="str">
            <v/>
          </cell>
          <cell r="AC1062" t="str">
            <v/>
          </cell>
          <cell r="AD1062" t="str">
            <v/>
          </cell>
          <cell r="AE1062" t="str">
            <v/>
          </cell>
          <cell r="AF1062" t="str">
            <v/>
          </cell>
          <cell r="AG1062" t="str">
            <v/>
          </cell>
          <cell r="AH1062" t="str">
            <v/>
          </cell>
          <cell r="AI1062" t="str">
            <v/>
          </cell>
          <cell r="AJ1062" t="str">
            <v/>
          </cell>
          <cell r="AK1062" t="str">
            <v/>
          </cell>
          <cell r="AL1062" t="str">
            <v/>
          </cell>
          <cell r="AM1062" t="str">
            <v/>
          </cell>
        </row>
        <row r="1063">
          <cell r="H1063" t="str">
            <v>J13_M20_4200_Z2100_65206</v>
          </cell>
          <cell r="J1063" t="str">
            <v>65206_PPK pracodawca - umowy cywilnoprawne</v>
          </cell>
          <cell r="K1063">
            <v>0</v>
          </cell>
          <cell r="L1063">
            <v>0</v>
          </cell>
          <cell r="M1063">
            <v>0</v>
          </cell>
          <cell r="N1063">
            <v>1</v>
          </cell>
          <cell r="O1063">
            <v>0</v>
          </cell>
          <cell r="P1063">
            <v>0</v>
          </cell>
          <cell r="Q1063" t="str">
            <v>J13M204200Z210065206</v>
          </cell>
          <cell r="R1063" t="str">
            <v/>
          </cell>
          <cell r="S1063" t="str">
            <v/>
          </cell>
          <cell r="T1063">
            <v>64532000</v>
          </cell>
          <cell r="U1063" t="str">
            <v/>
          </cell>
          <cell r="V1063" t="str">
            <v/>
          </cell>
          <cell r="W1063" t="str">
            <v/>
          </cell>
          <cell r="X1063" t="str">
            <v/>
          </cell>
          <cell r="Y1063" t="str">
            <v/>
          </cell>
          <cell r="Z1063" t="str">
            <v/>
          </cell>
          <cell r="AA1063" t="str">
            <v>brak CC</v>
          </cell>
          <cell r="AB1063" t="str">
            <v/>
          </cell>
          <cell r="AC1063" t="str">
            <v/>
          </cell>
          <cell r="AD1063" t="str">
            <v/>
          </cell>
          <cell r="AE1063" t="str">
            <v/>
          </cell>
          <cell r="AF1063" t="str">
            <v/>
          </cell>
          <cell r="AG1063" t="str">
            <v/>
          </cell>
          <cell r="AH1063" t="str">
            <v/>
          </cell>
          <cell r="AI1063" t="str">
            <v/>
          </cell>
          <cell r="AJ1063" t="str">
            <v/>
          </cell>
          <cell r="AK1063" t="str">
            <v/>
          </cell>
          <cell r="AL1063" t="str">
            <v/>
          </cell>
          <cell r="AM1063" t="str">
            <v/>
          </cell>
        </row>
        <row r="1064">
          <cell r="H1064" t="str">
            <v>-</v>
          </cell>
          <cell r="J1064" t="str">
            <v>M21_TRANSMISSION AND DECODERS</v>
          </cell>
          <cell r="K1064">
            <v>2193650.8499999996</v>
          </cell>
          <cell r="L1064">
            <v>2153326.1614542003</v>
          </cell>
          <cell r="M1064">
            <v>4346977.0114542004</v>
          </cell>
          <cell r="N1064">
            <v>0</v>
          </cell>
          <cell r="O1064">
            <v>0</v>
          </cell>
          <cell r="P1064">
            <v>0</v>
          </cell>
          <cell r="Q1064" t="str">
            <v>-</v>
          </cell>
          <cell r="R1064" t="str">
            <v/>
          </cell>
          <cell r="S1064" t="str">
            <v/>
          </cell>
          <cell r="T1064" t="str">
            <v/>
          </cell>
          <cell r="U1064" t="str">
            <v/>
          </cell>
          <cell r="V1064" t="str">
            <v/>
          </cell>
          <cell r="W1064" t="str">
            <v/>
          </cell>
          <cell r="X1064" t="str">
            <v/>
          </cell>
          <cell r="Y1064" t="str">
            <v/>
          </cell>
          <cell r="Z1064" t="str">
            <v/>
          </cell>
          <cell r="AA1064" t="str">
            <v>brak CC</v>
          </cell>
          <cell r="AB1064" t="str">
            <v/>
          </cell>
          <cell r="AC1064" t="str">
            <v/>
          </cell>
          <cell r="AD1064" t="str">
            <v/>
          </cell>
          <cell r="AE1064" t="str">
            <v/>
          </cell>
          <cell r="AF1064" t="str">
            <v/>
          </cell>
          <cell r="AG1064" t="str">
            <v/>
          </cell>
          <cell r="AH1064" t="str">
            <v/>
          </cell>
          <cell r="AI1064" t="str">
            <v/>
          </cell>
          <cell r="AJ1064" t="str">
            <v/>
          </cell>
          <cell r="AK1064" t="str">
            <v/>
          </cell>
          <cell r="AL1064" t="str">
            <v/>
          </cell>
          <cell r="AM1064" t="str">
            <v/>
          </cell>
        </row>
        <row r="1065">
          <cell r="H1065" t="str">
            <v>-</v>
          </cell>
          <cell r="J1065" t="str">
            <v>4200_PAYROLL</v>
          </cell>
          <cell r="K1065">
            <v>2193650.8499999996</v>
          </cell>
          <cell r="L1065">
            <v>2153326.1614542003</v>
          </cell>
          <cell r="M1065">
            <v>4346977.0114542004</v>
          </cell>
          <cell r="N1065">
            <v>0</v>
          </cell>
          <cell r="O1065">
            <v>0</v>
          </cell>
          <cell r="P1065">
            <v>0</v>
          </cell>
          <cell r="Q1065" t="str">
            <v>-</v>
          </cell>
          <cell r="R1065" t="str">
            <v/>
          </cell>
          <cell r="S1065" t="str">
            <v/>
          </cell>
          <cell r="T1065" t="str">
            <v/>
          </cell>
          <cell r="U1065" t="str">
            <v/>
          </cell>
          <cell r="V1065" t="str">
            <v/>
          </cell>
          <cell r="W1065" t="str">
            <v/>
          </cell>
          <cell r="X1065" t="str">
            <v/>
          </cell>
          <cell r="Y1065" t="str">
            <v/>
          </cell>
          <cell r="Z1065" t="str">
            <v/>
          </cell>
          <cell r="AA1065" t="str">
            <v>brak CC</v>
          </cell>
          <cell r="AB1065" t="str">
            <v/>
          </cell>
          <cell r="AC1065" t="str">
            <v/>
          </cell>
          <cell r="AD1065" t="str">
            <v/>
          </cell>
          <cell r="AE1065" t="str">
            <v/>
          </cell>
          <cell r="AF1065" t="str">
            <v/>
          </cell>
          <cell r="AG1065" t="str">
            <v/>
          </cell>
          <cell r="AH1065" t="str">
            <v/>
          </cell>
          <cell r="AI1065" t="str">
            <v/>
          </cell>
          <cell r="AJ1065" t="str">
            <v/>
          </cell>
          <cell r="AK1065" t="str">
            <v/>
          </cell>
          <cell r="AL1065" t="str">
            <v/>
          </cell>
          <cell r="AM1065" t="str">
            <v/>
          </cell>
        </row>
        <row r="1066">
          <cell r="H1066" t="str">
            <v>-</v>
          </cell>
          <cell r="J1066" t="str">
            <v>Z2100_PAYROLL</v>
          </cell>
          <cell r="K1066">
            <v>2193650.8499999996</v>
          </cell>
          <cell r="L1066">
            <v>2153326.1614542003</v>
          </cell>
          <cell r="M1066">
            <v>4346977.0114542004</v>
          </cell>
          <cell r="N1066">
            <v>0</v>
          </cell>
          <cell r="O1066">
            <v>0</v>
          </cell>
          <cell r="P1066">
            <v>0</v>
          </cell>
          <cell r="Q1066" t="str">
            <v>-</v>
          </cell>
          <cell r="R1066" t="str">
            <v/>
          </cell>
          <cell r="S1066" t="str">
            <v/>
          </cell>
          <cell r="T1066" t="str">
            <v/>
          </cell>
          <cell r="U1066" t="str">
            <v/>
          </cell>
          <cell r="V1066" t="str">
            <v/>
          </cell>
          <cell r="W1066" t="str">
            <v/>
          </cell>
          <cell r="X1066" t="str">
            <v/>
          </cell>
          <cell r="Y1066" t="str">
            <v/>
          </cell>
          <cell r="Z1066" t="str">
            <v/>
          </cell>
          <cell r="AA1066" t="str">
            <v>brak CC</v>
          </cell>
          <cell r="AB1066" t="str">
            <v/>
          </cell>
          <cell r="AC1066" t="str">
            <v/>
          </cell>
          <cell r="AD1066" t="str">
            <v/>
          </cell>
          <cell r="AE1066" t="str">
            <v/>
          </cell>
          <cell r="AF1066" t="str">
            <v/>
          </cell>
          <cell r="AG1066" t="str">
            <v/>
          </cell>
          <cell r="AH1066" t="str">
            <v/>
          </cell>
          <cell r="AI1066" t="str">
            <v/>
          </cell>
          <cell r="AJ1066" t="str">
            <v/>
          </cell>
          <cell r="AK1066" t="str">
            <v/>
          </cell>
          <cell r="AL1066" t="str">
            <v/>
          </cell>
          <cell r="AM1066" t="str">
            <v/>
          </cell>
        </row>
        <row r="1067">
          <cell r="H1067" t="str">
            <v>J13_M21_4200_Z2100_64800</v>
          </cell>
          <cell r="J1067" t="str">
            <v>64800_Usługi doradcze stałe</v>
          </cell>
          <cell r="K1067">
            <v>107988</v>
          </cell>
          <cell r="L1067">
            <v>17800</v>
          </cell>
          <cell r="M1067">
            <v>125788</v>
          </cell>
          <cell r="N1067">
            <v>1</v>
          </cell>
          <cell r="O1067">
            <v>1</v>
          </cell>
          <cell r="P1067">
            <v>1</v>
          </cell>
          <cell r="Q1067" t="str">
            <v>J13M214200Z210064800</v>
          </cell>
          <cell r="R1067" t="str">
            <v>HP</v>
          </cell>
          <cell r="S1067" t="str">
            <v>A0</v>
          </cell>
          <cell r="T1067">
            <v>64153000</v>
          </cell>
          <cell r="U1067" t="str">
            <v>Payroll</v>
          </cell>
          <cell r="V1067" t="str">
            <v>DTH POSTPAID</v>
          </cell>
          <cell r="W1067" t="str">
            <v>TRANSMISSION AND DECODERS</v>
          </cell>
          <cell r="X1067" t="str">
            <v>Compensation</v>
          </cell>
          <cell r="Y1067" t="str">
            <v>PHPA0XP213</v>
          </cell>
          <cell r="Z1067" t="str">
            <v>PAYROLL Satellite Transmission</v>
          </cell>
          <cell r="AA1067">
            <v>1</v>
          </cell>
          <cell r="AB1067" t="str">
            <v>KONTRAKTY B2B DLA PRACOWNIKÓW</v>
          </cell>
          <cell r="AC1067" t="str">
            <v/>
          </cell>
          <cell r="AD1067" t="str">
            <v/>
          </cell>
          <cell r="AE1067" t="str">
            <v/>
          </cell>
          <cell r="AF1067" t="str">
            <v/>
          </cell>
          <cell r="AG1067" t="str">
            <v/>
          </cell>
          <cell r="AH1067" t="str">
            <v/>
          </cell>
          <cell r="AI1067" t="str">
            <v/>
          </cell>
          <cell r="AJ1067" t="str">
            <v/>
          </cell>
          <cell r="AK1067" t="str">
            <v/>
          </cell>
          <cell r="AL1067" t="str">
            <v/>
          </cell>
          <cell r="AM1067" t="str">
            <v/>
          </cell>
        </row>
        <row r="1068">
          <cell r="H1068" t="str">
            <v>J13_M21_4200_Z2100_64900</v>
          </cell>
          <cell r="J1068" t="str">
            <v>64900_Usługi agencji pracy tymczasowej</v>
          </cell>
          <cell r="K1068">
            <v>0</v>
          </cell>
          <cell r="L1068">
            <v>0</v>
          </cell>
          <cell r="M1068">
            <v>0</v>
          </cell>
          <cell r="N1068">
            <v>1</v>
          </cell>
          <cell r="O1068">
            <v>0</v>
          </cell>
          <cell r="P1068">
            <v>0</v>
          </cell>
          <cell r="Q1068" t="str">
            <v>J13M214200Z210064900</v>
          </cell>
          <cell r="R1068" t="str">
            <v/>
          </cell>
          <cell r="S1068" t="str">
            <v/>
          </cell>
          <cell r="T1068" t="str">
            <v/>
          </cell>
          <cell r="U1068" t="str">
            <v/>
          </cell>
          <cell r="V1068" t="str">
            <v/>
          </cell>
          <cell r="W1068" t="str">
            <v/>
          </cell>
          <cell r="X1068" t="str">
            <v/>
          </cell>
          <cell r="Y1068" t="str">
            <v/>
          </cell>
          <cell r="Z1068" t="str">
            <v/>
          </cell>
          <cell r="AA1068" t="str">
            <v>brak CC</v>
          </cell>
          <cell r="AB1068" t="str">
            <v/>
          </cell>
          <cell r="AC1068" t="str">
            <v/>
          </cell>
          <cell r="AD1068" t="str">
            <v/>
          </cell>
          <cell r="AE1068" t="str">
            <v/>
          </cell>
          <cell r="AF1068" t="str">
            <v/>
          </cell>
          <cell r="AG1068" t="str">
            <v/>
          </cell>
          <cell r="AH1068" t="str">
            <v/>
          </cell>
          <cell r="AI1068" t="str">
            <v/>
          </cell>
          <cell r="AJ1068" t="str">
            <v/>
          </cell>
          <cell r="AK1068" t="str">
            <v/>
          </cell>
          <cell r="AL1068" t="str">
            <v/>
          </cell>
          <cell r="AM1068" t="str">
            <v/>
          </cell>
        </row>
        <row r="1069">
          <cell r="H1069" t="str">
            <v>J13_M21_4200_Z2100_65000</v>
          </cell>
          <cell r="J1069" t="str">
            <v>65000_Wynagrodzenia - umowy o pracę</v>
          </cell>
          <cell r="K1069">
            <v>1677581.26</v>
          </cell>
          <cell r="L1069">
            <v>1722794.6800000004</v>
          </cell>
          <cell r="M1069">
            <v>3400375.9400000004</v>
          </cell>
          <cell r="N1069">
            <v>1</v>
          </cell>
          <cell r="O1069">
            <v>1</v>
          </cell>
          <cell r="P1069">
            <v>1</v>
          </cell>
          <cell r="Q1069" t="str">
            <v>J13M214200Z210065000</v>
          </cell>
          <cell r="R1069" t="str">
            <v>HP</v>
          </cell>
          <cell r="S1069" t="str">
            <v>A0</v>
          </cell>
          <cell r="T1069" t="str">
            <v/>
          </cell>
          <cell r="U1069" t="str">
            <v>Payroll</v>
          </cell>
          <cell r="V1069" t="str">
            <v>DTH POSTPAID</v>
          </cell>
          <cell r="W1069" t="str">
            <v>TRANSMISSION AND DECODERS</v>
          </cell>
          <cell r="X1069" t="str">
            <v>Compensation</v>
          </cell>
          <cell r="Y1069" t="str">
            <v>PHPA0XP213</v>
          </cell>
          <cell r="Z1069" t="str">
            <v>PAYROLL Satellite Transmission</v>
          </cell>
          <cell r="AA1069">
            <v>1</v>
          </cell>
          <cell r="AB1069" t="str">
            <v>KONTRAKTY B2B DLA PRACOWNIKÓW</v>
          </cell>
          <cell r="AC1069" t="str">
            <v/>
          </cell>
          <cell r="AD1069" t="str">
            <v/>
          </cell>
          <cell r="AE1069" t="str">
            <v/>
          </cell>
          <cell r="AF1069" t="str">
            <v/>
          </cell>
          <cell r="AG1069" t="str">
            <v/>
          </cell>
          <cell r="AH1069" t="str">
            <v/>
          </cell>
          <cell r="AI1069" t="str">
            <v/>
          </cell>
          <cell r="AJ1069" t="str">
            <v/>
          </cell>
          <cell r="AK1069" t="str">
            <v/>
          </cell>
          <cell r="AL1069" t="str">
            <v/>
          </cell>
          <cell r="AM1069" t="str">
            <v/>
          </cell>
        </row>
        <row r="1070">
          <cell r="H1070" t="str">
            <v>J13_M21_4200_Z2100_65001</v>
          </cell>
          <cell r="J1070" t="str">
            <v>65001_Premie</v>
          </cell>
          <cell r="K1070">
            <v>80097.02</v>
          </cell>
          <cell r="L1070">
            <v>71937.48</v>
          </cell>
          <cell r="M1070">
            <v>152034.5</v>
          </cell>
          <cell r="N1070">
            <v>1</v>
          </cell>
          <cell r="O1070">
            <v>1</v>
          </cell>
          <cell r="P1070">
            <v>1</v>
          </cell>
          <cell r="Q1070" t="str">
            <v>J13M214200Z210065001</v>
          </cell>
          <cell r="R1070" t="str">
            <v>HP</v>
          </cell>
          <cell r="S1070" t="str">
            <v>A0</v>
          </cell>
          <cell r="T1070">
            <v>64131000</v>
          </cell>
          <cell r="U1070" t="str">
            <v>Payroll</v>
          </cell>
          <cell r="V1070" t="str">
            <v>DTH POSTPAID</v>
          </cell>
          <cell r="W1070" t="str">
            <v>TRANSMISSION AND DECODERS</v>
          </cell>
          <cell r="X1070" t="str">
            <v>Compensation</v>
          </cell>
          <cell r="Y1070" t="str">
            <v>PHPA0XP213</v>
          </cell>
          <cell r="Z1070" t="str">
            <v>PAYROLL Satellite Transmission</v>
          </cell>
          <cell r="AA1070">
            <v>1</v>
          </cell>
          <cell r="AB1070" t="str">
            <v>KONTRAKTY B2B DLA PRACOWNIKÓW</v>
          </cell>
          <cell r="AC1070" t="str">
            <v/>
          </cell>
          <cell r="AD1070" t="str">
            <v/>
          </cell>
          <cell r="AE1070" t="str">
            <v/>
          </cell>
          <cell r="AF1070" t="str">
            <v/>
          </cell>
          <cell r="AG1070" t="str">
            <v/>
          </cell>
          <cell r="AH1070" t="str">
            <v/>
          </cell>
          <cell r="AI1070" t="str">
            <v/>
          </cell>
          <cell r="AJ1070" t="str">
            <v/>
          </cell>
          <cell r="AK1070" t="str">
            <v/>
          </cell>
          <cell r="AL1070" t="str">
            <v/>
          </cell>
          <cell r="AM1070" t="str">
            <v/>
          </cell>
        </row>
        <row r="1071">
          <cell r="H1071" t="str">
            <v>J13_M21_4200_Z2100_65005</v>
          </cell>
          <cell r="J1071" t="str">
            <v>65005_Wynagrodzenia - umowy cywilno-prawne</v>
          </cell>
          <cell r="K1071">
            <v>0</v>
          </cell>
          <cell r="L1071">
            <v>0</v>
          </cell>
          <cell r="M1071">
            <v>0</v>
          </cell>
          <cell r="N1071">
            <v>1</v>
          </cell>
          <cell r="O1071">
            <v>0</v>
          </cell>
          <cell r="P1071">
            <v>0</v>
          </cell>
          <cell r="Q1071" t="str">
            <v>J13M214200Z210065005</v>
          </cell>
          <cell r="R1071" t="str">
            <v/>
          </cell>
          <cell r="S1071" t="str">
            <v/>
          </cell>
          <cell r="T1071">
            <v>64311000</v>
          </cell>
          <cell r="U1071" t="str">
            <v/>
          </cell>
          <cell r="V1071" t="str">
            <v/>
          </cell>
          <cell r="W1071" t="str">
            <v/>
          </cell>
          <cell r="X1071" t="str">
            <v/>
          </cell>
          <cell r="Y1071" t="str">
            <v/>
          </cell>
          <cell r="Z1071" t="str">
            <v/>
          </cell>
          <cell r="AA1071" t="str">
            <v>brak CC</v>
          </cell>
          <cell r="AB1071" t="str">
            <v/>
          </cell>
          <cell r="AC1071" t="str">
            <v/>
          </cell>
          <cell r="AD1071" t="str">
            <v/>
          </cell>
          <cell r="AE1071" t="str">
            <v/>
          </cell>
          <cell r="AF1071" t="str">
            <v/>
          </cell>
          <cell r="AG1071" t="str">
            <v/>
          </cell>
          <cell r="AH1071" t="str">
            <v/>
          </cell>
          <cell r="AI1071" t="str">
            <v/>
          </cell>
          <cell r="AJ1071" t="str">
            <v/>
          </cell>
          <cell r="AK1071" t="str">
            <v/>
          </cell>
          <cell r="AL1071" t="str">
            <v/>
          </cell>
          <cell r="AM1071" t="str">
            <v/>
          </cell>
        </row>
        <row r="1072">
          <cell r="H1072" t="str">
            <v>J13_M21_4200_Z2100_65200</v>
          </cell>
          <cell r="J1072" t="str">
            <v>65200_Ubezpieczenia społeczne</v>
          </cell>
          <cell r="K1072">
            <v>309220.98</v>
          </cell>
          <cell r="L1072">
            <v>322402.62595419999</v>
          </cell>
          <cell r="M1072">
            <v>631623.60595420003</v>
          </cell>
          <cell r="N1072">
            <v>1</v>
          </cell>
          <cell r="O1072">
            <v>1</v>
          </cell>
          <cell r="P1072">
            <v>1</v>
          </cell>
          <cell r="Q1072" t="str">
            <v>J13M214200Z210065200</v>
          </cell>
          <cell r="R1072" t="str">
            <v>HP</v>
          </cell>
          <cell r="S1072" t="str">
            <v>A0</v>
          </cell>
          <cell r="T1072">
            <v>64511000</v>
          </cell>
          <cell r="U1072" t="str">
            <v>Payroll</v>
          </cell>
          <cell r="V1072" t="str">
            <v>DTH POSTPAID</v>
          </cell>
          <cell r="W1072" t="str">
            <v>TRANSMISSION AND DECODERS</v>
          </cell>
          <cell r="X1072" t="str">
            <v>Compensation</v>
          </cell>
          <cell r="Y1072" t="str">
            <v>PHPA0XP213</v>
          </cell>
          <cell r="Z1072" t="str">
            <v>PAYROLL Satellite Transmission</v>
          </cell>
          <cell r="AA1072">
            <v>1</v>
          </cell>
          <cell r="AB1072" t="str">
            <v>KONTRAKTY B2B DLA PRACOWNIKÓW</v>
          </cell>
          <cell r="AC1072" t="str">
            <v/>
          </cell>
          <cell r="AD1072" t="str">
            <v/>
          </cell>
          <cell r="AE1072" t="str">
            <v/>
          </cell>
          <cell r="AF1072" t="str">
            <v/>
          </cell>
          <cell r="AG1072" t="str">
            <v/>
          </cell>
          <cell r="AH1072" t="str">
            <v/>
          </cell>
          <cell r="AI1072" t="str">
            <v/>
          </cell>
          <cell r="AJ1072" t="str">
            <v/>
          </cell>
          <cell r="AK1072" t="str">
            <v/>
          </cell>
          <cell r="AL1072" t="str">
            <v/>
          </cell>
          <cell r="AM1072" t="str">
            <v/>
          </cell>
        </row>
        <row r="1073">
          <cell r="H1073" t="str">
            <v>J13_M21_4200_Z2100_65201</v>
          </cell>
          <cell r="J1073" t="str">
            <v>65201_PPK pracodawca</v>
          </cell>
          <cell r="K1073">
            <v>18763.590000000004</v>
          </cell>
          <cell r="L1073">
            <v>18391.375500000002</v>
          </cell>
          <cell r="M1073">
            <v>37154.965500000006</v>
          </cell>
          <cell r="N1073">
            <v>1</v>
          </cell>
          <cell r="O1073">
            <v>1</v>
          </cell>
          <cell r="P1073">
            <v>1</v>
          </cell>
          <cell r="Q1073" t="str">
            <v>J13M214200Z210065201</v>
          </cell>
          <cell r="R1073" t="str">
            <v>HP</v>
          </cell>
          <cell r="S1073" t="str">
            <v>A0</v>
          </cell>
          <cell r="T1073">
            <v>64531000</v>
          </cell>
          <cell r="U1073" t="str">
            <v>Payroll</v>
          </cell>
          <cell r="V1073" t="str">
            <v>DTH POSTPAID</v>
          </cell>
          <cell r="W1073" t="str">
            <v>TRANSMISSION AND DECODERS</v>
          </cell>
          <cell r="X1073" t="str">
            <v>Compensation</v>
          </cell>
          <cell r="Y1073" t="str">
            <v>PHPA0XP213</v>
          </cell>
          <cell r="Z1073" t="str">
            <v>PAYROLL Satellite Transmission</v>
          </cell>
          <cell r="AA1073">
            <v>1</v>
          </cell>
          <cell r="AB1073" t="str">
            <v>KONTRAKTY B2B DLA PRACOWNIKÓW</v>
          </cell>
          <cell r="AC1073" t="str">
            <v/>
          </cell>
          <cell r="AD1073" t="str">
            <v/>
          </cell>
          <cell r="AE1073" t="str">
            <v/>
          </cell>
          <cell r="AF1073" t="str">
            <v/>
          </cell>
          <cell r="AG1073" t="str">
            <v/>
          </cell>
          <cell r="AH1073" t="str">
            <v/>
          </cell>
          <cell r="AI1073" t="str">
            <v/>
          </cell>
          <cell r="AJ1073" t="str">
            <v/>
          </cell>
          <cell r="AK1073" t="str">
            <v/>
          </cell>
          <cell r="AL1073" t="str">
            <v/>
          </cell>
          <cell r="AM1073" t="str">
            <v/>
          </cell>
        </row>
        <row r="1074">
          <cell r="H1074" t="str">
            <v>J13_M21_4200_Z2100_65205</v>
          </cell>
          <cell r="J1074" t="str">
            <v>65205_Ubezpieczenia społeczne - umowy cywilnoprawne</v>
          </cell>
          <cell r="K1074">
            <v>0</v>
          </cell>
          <cell r="L1074">
            <v>0</v>
          </cell>
          <cell r="M1074">
            <v>0</v>
          </cell>
          <cell r="N1074">
            <v>1</v>
          </cell>
          <cell r="O1074">
            <v>0</v>
          </cell>
          <cell r="P1074">
            <v>0</v>
          </cell>
          <cell r="Q1074" t="str">
            <v>J13M214200Z210065205</v>
          </cell>
          <cell r="R1074" t="str">
            <v/>
          </cell>
          <cell r="S1074" t="str">
            <v/>
          </cell>
          <cell r="T1074">
            <v>64513000</v>
          </cell>
          <cell r="U1074" t="str">
            <v/>
          </cell>
          <cell r="V1074" t="str">
            <v/>
          </cell>
          <cell r="W1074" t="str">
            <v/>
          </cell>
          <cell r="X1074" t="str">
            <v/>
          </cell>
          <cell r="Y1074" t="str">
            <v/>
          </cell>
          <cell r="Z1074" t="str">
            <v/>
          </cell>
          <cell r="AA1074" t="str">
            <v>brak CC</v>
          </cell>
          <cell r="AB1074" t="str">
            <v/>
          </cell>
          <cell r="AC1074" t="str">
            <v/>
          </cell>
          <cell r="AD1074" t="str">
            <v/>
          </cell>
          <cell r="AE1074" t="str">
            <v/>
          </cell>
          <cell r="AF1074" t="str">
            <v/>
          </cell>
          <cell r="AG1074" t="str">
            <v/>
          </cell>
          <cell r="AH1074" t="str">
            <v/>
          </cell>
          <cell r="AI1074" t="str">
            <v/>
          </cell>
          <cell r="AJ1074" t="str">
            <v/>
          </cell>
          <cell r="AK1074" t="str">
            <v/>
          </cell>
          <cell r="AL1074" t="str">
            <v/>
          </cell>
          <cell r="AM1074" t="str">
            <v/>
          </cell>
        </row>
        <row r="1075">
          <cell r="H1075" t="str">
            <v>J13_M21_4200_Z2100_65206</v>
          </cell>
          <cell r="J1075" t="str">
            <v>65206_PPK pracodawca - umowy cywilnoprawne</v>
          </cell>
          <cell r="K1075">
            <v>0</v>
          </cell>
          <cell r="L1075">
            <v>0</v>
          </cell>
          <cell r="M1075">
            <v>0</v>
          </cell>
          <cell r="N1075">
            <v>1</v>
          </cell>
          <cell r="O1075">
            <v>0</v>
          </cell>
          <cell r="P1075">
            <v>0</v>
          </cell>
          <cell r="Q1075" t="str">
            <v>J13M214200Z210065206</v>
          </cell>
          <cell r="R1075" t="str">
            <v/>
          </cell>
          <cell r="S1075" t="str">
            <v/>
          </cell>
          <cell r="T1075">
            <v>64532000</v>
          </cell>
          <cell r="U1075" t="str">
            <v/>
          </cell>
          <cell r="V1075" t="str">
            <v/>
          </cell>
          <cell r="W1075" t="str">
            <v/>
          </cell>
          <cell r="X1075" t="str">
            <v/>
          </cell>
          <cell r="Y1075" t="str">
            <v/>
          </cell>
          <cell r="Z1075" t="str">
            <v/>
          </cell>
          <cell r="AA1075" t="str">
            <v>brak CC</v>
          </cell>
          <cell r="AB1075" t="str">
            <v/>
          </cell>
          <cell r="AC1075" t="str">
            <v/>
          </cell>
          <cell r="AD1075" t="str">
            <v/>
          </cell>
          <cell r="AE1075" t="str">
            <v/>
          </cell>
          <cell r="AF1075" t="str">
            <v/>
          </cell>
          <cell r="AG1075" t="str">
            <v/>
          </cell>
          <cell r="AH1075" t="str">
            <v/>
          </cell>
          <cell r="AI1075" t="str">
            <v/>
          </cell>
          <cell r="AJ1075" t="str">
            <v/>
          </cell>
          <cell r="AK1075" t="str">
            <v/>
          </cell>
          <cell r="AL1075" t="str">
            <v/>
          </cell>
          <cell r="AM1075" t="str">
            <v/>
          </cell>
        </row>
        <row r="1076">
          <cell r="H1076" t="str">
            <v>-</v>
          </cell>
          <cell r="J1076" t="str">
            <v>M22_TV TECHNOLOGY</v>
          </cell>
          <cell r="K1076">
            <v>14961387.550000006</v>
          </cell>
          <cell r="L1076">
            <v>16438606.191199988</v>
          </cell>
          <cell r="M1076">
            <v>31399993.741199993</v>
          </cell>
          <cell r="N1076">
            <v>0</v>
          </cell>
          <cell r="O1076">
            <v>0</v>
          </cell>
          <cell r="P1076">
            <v>0</v>
          </cell>
          <cell r="Q1076" t="str">
            <v>-</v>
          </cell>
          <cell r="R1076" t="str">
            <v/>
          </cell>
          <cell r="S1076" t="str">
            <v/>
          </cell>
          <cell r="T1076" t="str">
            <v/>
          </cell>
          <cell r="U1076" t="str">
            <v/>
          </cell>
          <cell r="V1076" t="str">
            <v/>
          </cell>
          <cell r="W1076" t="str">
            <v/>
          </cell>
          <cell r="X1076" t="str">
            <v/>
          </cell>
          <cell r="Y1076" t="str">
            <v/>
          </cell>
          <cell r="Z1076" t="str">
            <v/>
          </cell>
          <cell r="AA1076" t="str">
            <v>brak CC</v>
          </cell>
          <cell r="AB1076" t="str">
            <v/>
          </cell>
          <cell r="AC1076" t="str">
            <v/>
          </cell>
          <cell r="AD1076" t="str">
            <v/>
          </cell>
          <cell r="AE1076" t="str">
            <v/>
          </cell>
          <cell r="AF1076" t="str">
            <v/>
          </cell>
          <cell r="AG1076" t="str">
            <v/>
          </cell>
          <cell r="AH1076" t="str">
            <v/>
          </cell>
          <cell r="AI1076" t="str">
            <v/>
          </cell>
          <cell r="AJ1076" t="str">
            <v/>
          </cell>
          <cell r="AK1076" t="str">
            <v/>
          </cell>
          <cell r="AL1076" t="str">
            <v/>
          </cell>
          <cell r="AM1076" t="str">
            <v/>
          </cell>
        </row>
        <row r="1077">
          <cell r="H1077" t="str">
            <v>-</v>
          </cell>
          <cell r="J1077" t="str">
            <v>4200_PAYROLL</v>
          </cell>
          <cell r="K1077">
            <v>14961387.550000006</v>
          </cell>
          <cell r="L1077">
            <v>16438606.191199988</v>
          </cell>
          <cell r="M1077">
            <v>31399993.741199993</v>
          </cell>
          <cell r="N1077">
            <v>0</v>
          </cell>
          <cell r="O1077">
            <v>0</v>
          </cell>
          <cell r="P1077">
            <v>0</v>
          </cell>
          <cell r="Q1077" t="str">
            <v>-</v>
          </cell>
          <cell r="R1077" t="str">
            <v/>
          </cell>
          <cell r="S1077" t="str">
            <v/>
          </cell>
          <cell r="T1077" t="str">
            <v/>
          </cell>
          <cell r="U1077" t="str">
            <v/>
          </cell>
          <cell r="V1077" t="str">
            <v/>
          </cell>
          <cell r="W1077" t="str">
            <v/>
          </cell>
          <cell r="X1077" t="str">
            <v/>
          </cell>
          <cell r="Y1077" t="str">
            <v/>
          </cell>
          <cell r="Z1077" t="str">
            <v/>
          </cell>
          <cell r="AA1077" t="str">
            <v>brak CC</v>
          </cell>
          <cell r="AB1077" t="str">
            <v/>
          </cell>
          <cell r="AC1077" t="str">
            <v/>
          </cell>
          <cell r="AD1077" t="str">
            <v/>
          </cell>
          <cell r="AE1077" t="str">
            <v/>
          </cell>
          <cell r="AF1077" t="str">
            <v/>
          </cell>
          <cell r="AG1077" t="str">
            <v/>
          </cell>
          <cell r="AH1077" t="str">
            <v/>
          </cell>
          <cell r="AI1077" t="str">
            <v/>
          </cell>
          <cell r="AJ1077" t="str">
            <v/>
          </cell>
          <cell r="AK1077" t="str">
            <v/>
          </cell>
          <cell r="AL1077" t="str">
            <v/>
          </cell>
          <cell r="AM1077" t="str">
            <v/>
          </cell>
        </row>
        <row r="1078">
          <cell r="H1078" t="str">
            <v>-</v>
          </cell>
          <cell r="J1078" t="str">
            <v>Z2100_PAYROLL</v>
          </cell>
          <cell r="K1078">
            <v>14961387.550000006</v>
          </cell>
          <cell r="L1078">
            <v>16438606.191199988</v>
          </cell>
          <cell r="M1078">
            <v>31399993.741199993</v>
          </cell>
          <cell r="N1078">
            <v>0</v>
          </cell>
          <cell r="O1078">
            <v>0</v>
          </cell>
          <cell r="P1078">
            <v>0</v>
          </cell>
          <cell r="Q1078" t="str">
            <v>-</v>
          </cell>
          <cell r="R1078" t="str">
            <v/>
          </cell>
          <cell r="S1078" t="str">
            <v/>
          </cell>
          <cell r="T1078" t="str">
            <v/>
          </cell>
          <cell r="U1078" t="str">
            <v/>
          </cell>
          <cell r="V1078" t="str">
            <v/>
          </cell>
          <cell r="W1078" t="str">
            <v/>
          </cell>
          <cell r="X1078" t="str">
            <v/>
          </cell>
          <cell r="Y1078" t="str">
            <v/>
          </cell>
          <cell r="Z1078" t="str">
            <v/>
          </cell>
          <cell r="AA1078" t="str">
            <v>brak CC</v>
          </cell>
          <cell r="AB1078" t="str">
            <v/>
          </cell>
          <cell r="AC1078" t="str">
            <v/>
          </cell>
          <cell r="AD1078" t="str">
            <v/>
          </cell>
          <cell r="AE1078" t="str">
            <v/>
          </cell>
          <cell r="AF1078" t="str">
            <v/>
          </cell>
          <cell r="AG1078" t="str">
            <v/>
          </cell>
          <cell r="AH1078" t="str">
            <v/>
          </cell>
          <cell r="AI1078" t="str">
            <v/>
          </cell>
          <cell r="AJ1078" t="str">
            <v/>
          </cell>
          <cell r="AK1078" t="str">
            <v/>
          </cell>
          <cell r="AL1078" t="str">
            <v/>
          </cell>
          <cell r="AM1078" t="str">
            <v/>
          </cell>
        </row>
        <row r="1079">
          <cell r="H1079" t="str">
            <v>J13_M22_4200_Z2100_64800</v>
          </cell>
          <cell r="J1079" t="str">
            <v>64800_Usługi doradcze stałe</v>
          </cell>
          <cell r="K1079">
            <v>446436</v>
          </cell>
          <cell r="L1079">
            <v>459590.12000000011</v>
          </cell>
          <cell r="M1079">
            <v>906026.12000000011</v>
          </cell>
          <cell r="N1079">
            <v>1</v>
          </cell>
          <cell r="O1079">
            <v>1</v>
          </cell>
          <cell r="P1079">
            <v>1</v>
          </cell>
          <cell r="Q1079" t="str">
            <v>J13M224200Z210064800</v>
          </cell>
          <cell r="R1079" t="str">
            <v>HP</v>
          </cell>
          <cell r="S1079" t="str">
            <v>O0</v>
          </cell>
          <cell r="T1079">
            <v>64153000</v>
          </cell>
          <cell r="U1079" t="str">
            <v>Payroll</v>
          </cell>
          <cell r="V1079" t="str">
            <v>OVERHEADS</v>
          </cell>
          <cell r="W1079" t="str">
            <v>TV Technology</v>
          </cell>
          <cell r="X1079" t="str">
            <v>Compensation</v>
          </cell>
          <cell r="Y1079" t="str">
            <v>PHPO0XP223</v>
          </cell>
          <cell r="Z1079" t="str">
            <v>PAYROLL TV Technology</v>
          </cell>
          <cell r="AA1079">
            <v>1</v>
          </cell>
          <cell r="AB1079" t="str">
            <v>KONTRAKTY B2B DLA PRACOWNIKÓW</v>
          </cell>
          <cell r="AC1079" t="str">
            <v/>
          </cell>
          <cell r="AD1079" t="str">
            <v/>
          </cell>
          <cell r="AE1079" t="str">
            <v/>
          </cell>
          <cell r="AF1079" t="str">
            <v/>
          </cell>
          <cell r="AG1079" t="str">
            <v/>
          </cell>
          <cell r="AH1079" t="str">
            <v/>
          </cell>
          <cell r="AI1079" t="str">
            <v/>
          </cell>
          <cell r="AJ1079" t="str">
            <v/>
          </cell>
          <cell r="AK1079" t="str">
            <v/>
          </cell>
          <cell r="AL1079" t="str">
            <v/>
          </cell>
          <cell r="AM1079" t="str">
            <v/>
          </cell>
        </row>
        <row r="1080">
          <cell r="H1080" t="str">
            <v>J13_M22_4200_Z2100_64900</v>
          </cell>
          <cell r="J1080" t="str">
            <v>64900_Usługi agencji pracy tymczasowej</v>
          </cell>
          <cell r="K1080">
            <v>0</v>
          </cell>
          <cell r="L1080">
            <v>0</v>
          </cell>
          <cell r="M1080">
            <v>0</v>
          </cell>
          <cell r="N1080">
            <v>1</v>
          </cell>
          <cell r="O1080">
            <v>0</v>
          </cell>
          <cell r="P1080">
            <v>0</v>
          </cell>
          <cell r="Q1080" t="str">
            <v>J13M224200Z210064900</v>
          </cell>
          <cell r="R1080" t="str">
            <v/>
          </cell>
          <cell r="S1080" t="str">
            <v/>
          </cell>
          <cell r="T1080" t="str">
            <v/>
          </cell>
          <cell r="U1080" t="str">
            <v/>
          </cell>
          <cell r="V1080" t="str">
            <v/>
          </cell>
          <cell r="W1080" t="str">
            <v/>
          </cell>
          <cell r="X1080" t="str">
            <v/>
          </cell>
          <cell r="Y1080" t="str">
            <v/>
          </cell>
          <cell r="Z1080" t="str">
            <v/>
          </cell>
          <cell r="AA1080" t="str">
            <v>brak CC</v>
          </cell>
          <cell r="AB1080" t="str">
            <v/>
          </cell>
          <cell r="AC1080" t="str">
            <v/>
          </cell>
          <cell r="AD1080" t="str">
            <v/>
          </cell>
          <cell r="AE1080" t="str">
            <v/>
          </cell>
          <cell r="AF1080" t="str">
            <v/>
          </cell>
          <cell r="AG1080" t="str">
            <v/>
          </cell>
          <cell r="AH1080" t="str">
            <v/>
          </cell>
          <cell r="AI1080" t="str">
            <v/>
          </cell>
          <cell r="AJ1080" t="str">
            <v/>
          </cell>
          <cell r="AK1080" t="str">
            <v/>
          </cell>
          <cell r="AL1080" t="str">
            <v/>
          </cell>
          <cell r="AM1080" t="str">
            <v/>
          </cell>
        </row>
        <row r="1081">
          <cell r="H1081" t="str">
            <v>J13_M22_4200_Z2100_65000</v>
          </cell>
          <cell r="J1081" t="str">
            <v>65000_Wynagrodzenia - umowy o pracę</v>
          </cell>
          <cell r="K1081">
            <v>10333899.250000004</v>
          </cell>
          <cell r="L1081">
            <v>11712043.029999999</v>
          </cell>
          <cell r="M1081">
            <v>22045942.280000001</v>
          </cell>
          <cell r="N1081">
            <v>1</v>
          </cell>
          <cell r="O1081">
            <v>1</v>
          </cell>
          <cell r="P1081">
            <v>1</v>
          </cell>
          <cell r="Q1081" t="str">
            <v>J13M224200Z210065000</v>
          </cell>
          <cell r="R1081" t="str">
            <v>HP</v>
          </cell>
          <cell r="S1081" t="str">
            <v>O0</v>
          </cell>
          <cell r="T1081" t="str">
            <v/>
          </cell>
          <cell r="U1081" t="str">
            <v>Payroll</v>
          </cell>
          <cell r="V1081" t="str">
            <v>OVERHEADS</v>
          </cell>
          <cell r="W1081" t="str">
            <v>TV Technology</v>
          </cell>
          <cell r="X1081" t="str">
            <v>Compensation</v>
          </cell>
          <cell r="Y1081" t="str">
            <v>PHPO0XP223</v>
          </cell>
          <cell r="Z1081" t="str">
            <v>PAYROLL TV Technology</v>
          </cell>
          <cell r="AA1081">
            <v>1</v>
          </cell>
          <cell r="AB1081" t="str">
            <v>KONTRAKTY B2B DLA PRACOWNIKÓW</v>
          </cell>
          <cell r="AC1081" t="str">
            <v/>
          </cell>
          <cell r="AD1081" t="str">
            <v/>
          </cell>
          <cell r="AE1081" t="str">
            <v/>
          </cell>
          <cell r="AF1081" t="str">
            <v/>
          </cell>
          <cell r="AG1081" t="str">
            <v/>
          </cell>
          <cell r="AH1081" t="str">
            <v/>
          </cell>
          <cell r="AI1081" t="str">
            <v/>
          </cell>
          <cell r="AJ1081" t="str">
            <v/>
          </cell>
          <cell r="AK1081" t="str">
            <v/>
          </cell>
          <cell r="AL1081" t="str">
            <v/>
          </cell>
          <cell r="AM1081" t="str">
            <v/>
          </cell>
        </row>
        <row r="1082">
          <cell r="H1082" t="str">
            <v>J13_M22_4200_Z2100_65001</v>
          </cell>
          <cell r="J1082" t="str">
            <v>65001_Premie</v>
          </cell>
          <cell r="K1082">
            <v>507595.8</v>
          </cell>
          <cell r="L1082">
            <v>544351.12</v>
          </cell>
          <cell r="M1082">
            <v>1051946.92</v>
          </cell>
          <cell r="N1082">
            <v>1</v>
          </cell>
          <cell r="O1082">
            <v>1</v>
          </cell>
          <cell r="P1082">
            <v>1</v>
          </cell>
          <cell r="Q1082" t="str">
            <v>J13M224200Z210065001</v>
          </cell>
          <cell r="R1082" t="str">
            <v>HP</v>
          </cell>
          <cell r="S1082" t="str">
            <v>O0</v>
          </cell>
          <cell r="T1082">
            <v>64131000</v>
          </cell>
          <cell r="U1082" t="str">
            <v>Payroll</v>
          </cell>
          <cell r="V1082" t="str">
            <v>OVERHEADS</v>
          </cell>
          <cell r="W1082" t="str">
            <v>TV Technology</v>
          </cell>
          <cell r="X1082" t="str">
            <v>Compensation</v>
          </cell>
          <cell r="Y1082" t="str">
            <v>PHPO0XP223</v>
          </cell>
          <cell r="Z1082" t="str">
            <v>PAYROLL TV Technology</v>
          </cell>
          <cell r="AA1082">
            <v>1</v>
          </cell>
          <cell r="AB1082" t="str">
            <v>KONTRAKTY B2B DLA PRACOWNIKÓW</v>
          </cell>
          <cell r="AC1082" t="str">
            <v/>
          </cell>
          <cell r="AD1082" t="str">
            <v/>
          </cell>
          <cell r="AE1082" t="str">
            <v/>
          </cell>
          <cell r="AF1082" t="str">
            <v/>
          </cell>
          <cell r="AG1082" t="str">
            <v/>
          </cell>
          <cell r="AH1082" t="str">
            <v/>
          </cell>
          <cell r="AI1082" t="str">
            <v/>
          </cell>
          <cell r="AJ1082" t="str">
            <v/>
          </cell>
          <cell r="AK1082" t="str">
            <v/>
          </cell>
          <cell r="AL1082" t="str">
            <v/>
          </cell>
          <cell r="AM1082" t="str">
            <v/>
          </cell>
        </row>
        <row r="1083">
          <cell r="H1083" t="str">
            <v>J13_M22_4200_Z2100_65005</v>
          </cell>
          <cell r="J1083" t="str">
            <v>65005_Wynagrodzenia - umowy cywilno-prawne</v>
          </cell>
          <cell r="K1083">
            <v>1469635.4</v>
          </cell>
          <cell r="L1083">
            <v>1095898.9000000001</v>
          </cell>
          <cell r="M1083">
            <v>2565534.2999999998</v>
          </cell>
          <cell r="N1083">
            <v>1</v>
          </cell>
          <cell r="O1083">
            <v>1</v>
          </cell>
          <cell r="P1083">
            <v>1</v>
          </cell>
          <cell r="Q1083" t="str">
            <v>J13M224200Z210065005</v>
          </cell>
          <cell r="R1083" t="str">
            <v>HP</v>
          </cell>
          <cell r="S1083" t="str">
            <v>O0</v>
          </cell>
          <cell r="T1083">
            <v>64311000</v>
          </cell>
          <cell r="U1083" t="str">
            <v>Payroll</v>
          </cell>
          <cell r="V1083" t="str">
            <v>OVERHEADS</v>
          </cell>
          <cell r="W1083" t="str">
            <v>TV Technology</v>
          </cell>
          <cell r="X1083" t="str">
            <v>Compensation</v>
          </cell>
          <cell r="Y1083" t="str">
            <v>PHPO0XP223</v>
          </cell>
          <cell r="Z1083" t="str">
            <v>PAYROLL TV Technology</v>
          </cell>
          <cell r="AA1083">
            <v>1</v>
          </cell>
          <cell r="AB1083" t="str">
            <v>KONTRAKTY B2B DLA PRACOWNIKÓW</v>
          </cell>
          <cell r="AC1083" t="str">
            <v/>
          </cell>
          <cell r="AD1083" t="str">
            <v/>
          </cell>
          <cell r="AE1083" t="str">
            <v/>
          </cell>
          <cell r="AF1083" t="str">
            <v/>
          </cell>
          <cell r="AG1083" t="str">
            <v/>
          </cell>
          <cell r="AH1083" t="str">
            <v/>
          </cell>
          <cell r="AI1083" t="str">
            <v/>
          </cell>
          <cell r="AJ1083" t="str">
            <v/>
          </cell>
          <cell r="AK1083" t="str">
            <v/>
          </cell>
          <cell r="AL1083" t="str">
            <v/>
          </cell>
          <cell r="AM1083" t="str">
            <v/>
          </cell>
        </row>
        <row r="1084">
          <cell r="H1084" t="str">
            <v>J13_M22_4200_Z2100_65021</v>
          </cell>
          <cell r="J1084" t="str">
            <v>65021_Non-recurring koszty płatne</v>
          </cell>
          <cell r="K1084">
            <v>0</v>
          </cell>
          <cell r="L1084">
            <v>0</v>
          </cell>
          <cell r="M1084">
            <v>0</v>
          </cell>
          <cell r="N1084">
            <v>1</v>
          </cell>
          <cell r="O1084">
            <v>0</v>
          </cell>
          <cell r="P1084">
            <v>0</v>
          </cell>
          <cell r="Q1084" t="str">
            <v>J13M224200Z210065021</v>
          </cell>
          <cell r="R1084" t="str">
            <v/>
          </cell>
          <cell r="S1084" t="str">
            <v/>
          </cell>
          <cell r="T1084" t="str">
            <v/>
          </cell>
          <cell r="U1084" t="str">
            <v/>
          </cell>
          <cell r="V1084" t="str">
            <v/>
          </cell>
          <cell r="W1084" t="str">
            <v/>
          </cell>
          <cell r="X1084" t="str">
            <v/>
          </cell>
          <cell r="Y1084" t="str">
            <v/>
          </cell>
          <cell r="Z1084" t="str">
            <v/>
          </cell>
          <cell r="AA1084" t="str">
            <v>brak CC</v>
          </cell>
          <cell r="AB1084" t="str">
            <v/>
          </cell>
          <cell r="AC1084" t="str">
            <v/>
          </cell>
          <cell r="AD1084" t="str">
            <v/>
          </cell>
          <cell r="AE1084" t="str">
            <v/>
          </cell>
          <cell r="AF1084" t="str">
            <v/>
          </cell>
          <cell r="AG1084" t="str">
            <v/>
          </cell>
          <cell r="AH1084" t="str">
            <v/>
          </cell>
          <cell r="AI1084" t="str">
            <v/>
          </cell>
          <cell r="AJ1084" t="str">
            <v/>
          </cell>
          <cell r="AK1084" t="str">
            <v/>
          </cell>
          <cell r="AL1084" t="str">
            <v/>
          </cell>
          <cell r="AM1084" t="str">
            <v/>
          </cell>
        </row>
        <row r="1085">
          <cell r="H1085" t="str">
            <v>J13_M22_4200_Z2100_65200</v>
          </cell>
          <cell r="J1085" t="str">
            <v>65200_Ubezpieczenia społeczne</v>
          </cell>
          <cell r="K1085">
            <v>2018458.6100000003</v>
          </cell>
          <cell r="L1085">
            <v>2307433.3515279894</v>
          </cell>
          <cell r="M1085">
            <v>4325891.9615279902</v>
          </cell>
          <cell r="N1085">
            <v>1</v>
          </cell>
          <cell r="O1085">
            <v>1</v>
          </cell>
          <cell r="P1085">
            <v>1</v>
          </cell>
          <cell r="Q1085" t="str">
            <v>J13M224200Z210065200</v>
          </cell>
          <cell r="R1085" t="str">
            <v>HP</v>
          </cell>
          <cell r="S1085" t="str">
            <v>O0</v>
          </cell>
          <cell r="T1085">
            <v>64511000</v>
          </cell>
          <cell r="U1085" t="str">
            <v>Payroll</v>
          </cell>
          <cell r="V1085" t="str">
            <v>OVERHEADS</v>
          </cell>
          <cell r="W1085" t="str">
            <v>TV Technology</v>
          </cell>
          <cell r="X1085" t="str">
            <v>Compensation</v>
          </cell>
          <cell r="Y1085" t="str">
            <v>PHPO0XP223</v>
          </cell>
          <cell r="Z1085" t="str">
            <v>PAYROLL TV Technology</v>
          </cell>
          <cell r="AA1085">
            <v>1</v>
          </cell>
          <cell r="AB1085" t="str">
            <v>KONTRAKTY B2B DLA PRACOWNIKÓW</v>
          </cell>
          <cell r="AC1085" t="str">
            <v/>
          </cell>
          <cell r="AD1085" t="str">
            <v/>
          </cell>
          <cell r="AE1085" t="str">
            <v/>
          </cell>
          <cell r="AF1085" t="str">
            <v/>
          </cell>
          <cell r="AG1085" t="str">
            <v/>
          </cell>
          <cell r="AH1085" t="str">
            <v/>
          </cell>
          <cell r="AI1085" t="str">
            <v/>
          </cell>
          <cell r="AJ1085" t="str">
            <v/>
          </cell>
          <cell r="AK1085" t="str">
            <v/>
          </cell>
          <cell r="AL1085" t="str">
            <v/>
          </cell>
          <cell r="AM1085" t="str">
            <v/>
          </cell>
        </row>
        <row r="1086">
          <cell r="H1086" t="str">
            <v>J13_M22_4200_Z2100_65201</v>
          </cell>
          <cell r="J1086" t="str">
            <v>65201_PPK pracodawca</v>
          </cell>
          <cell r="K1086">
            <v>121926.90000000002</v>
          </cell>
          <cell r="L1086">
            <v>134353.76600000003</v>
          </cell>
          <cell r="M1086">
            <v>256280.66600000006</v>
          </cell>
          <cell r="N1086">
            <v>1</v>
          </cell>
          <cell r="O1086">
            <v>1</v>
          </cell>
          <cell r="P1086">
            <v>1</v>
          </cell>
          <cell r="Q1086" t="str">
            <v>J13M224200Z210065201</v>
          </cell>
          <cell r="R1086" t="str">
            <v>HP</v>
          </cell>
          <cell r="S1086" t="str">
            <v>O0</v>
          </cell>
          <cell r="T1086">
            <v>64531000</v>
          </cell>
          <cell r="U1086" t="str">
            <v>Payroll</v>
          </cell>
          <cell r="V1086" t="str">
            <v>OVERHEADS</v>
          </cell>
          <cell r="W1086" t="str">
            <v>TV Technology</v>
          </cell>
          <cell r="X1086" t="str">
            <v>Compensation</v>
          </cell>
          <cell r="Y1086" t="str">
            <v>PHPO0XP223</v>
          </cell>
          <cell r="Z1086" t="str">
            <v>PAYROLL TV Technology</v>
          </cell>
          <cell r="AA1086">
            <v>1</v>
          </cell>
          <cell r="AB1086" t="str">
            <v>KONTRAKTY B2B DLA PRACOWNIKÓW</v>
          </cell>
          <cell r="AC1086" t="str">
            <v/>
          </cell>
          <cell r="AD1086" t="str">
            <v/>
          </cell>
          <cell r="AE1086" t="str">
            <v/>
          </cell>
          <cell r="AF1086" t="str">
            <v/>
          </cell>
          <cell r="AG1086" t="str">
            <v/>
          </cell>
          <cell r="AH1086" t="str">
            <v/>
          </cell>
          <cell r="AI1086" t="str">
            <v/>
          </cell>
          <cell r="AJ1086" t="str">
            <v/>
          </cell>
          <cell r="AK1086" t="str">
            <v/>
          </cell>
          <cell r="AL1086" t="str">
            <v/>
          </cell>
          <cell r="AM1086" t="str">
            <v/>
          </cell>
        </row>
        <row r="1087">
          <cell r="H1087" t="str">
            <v>J13_M22_4200_Z2100_65205</v>
          </cell>
          <cell r="J1087" t="str">
            <v>65205_Ubezpieczenia społeczne - umowy cywilnoprawne</v>
          </cell>
          <cell r="K1087">
            <v>60354.530000000013</v>
          </cell>
          <cell r="L1087">
            <v>184309.50367200002</v>
          </cell>
          <cell r="M1087">
            <v>244664.03367200005</v>
          </cell>
          <cell r="N1087">
            <v>1</v>
          </cell>
          <cell r="O1087">
            <v>1</v>
          </cell>
          <cell r="P1087">
            <v>1</v>
          </cell>
          <cell r="Q1087" t="str">
            <v>J13M224200Z210065205</v>
          </cell>
          <cell r="R1087" t="str">
            <v>HP</v>
          </cell>
          <cell r="S1087" t="str">
            <v>O0</v>
          </cell>
          <cell r="T1087">
            <v>64513000</v>
          </cell>
          <cell r="U1087" t="str">
            <v>Payroll</v>
          </cell>
          <cell r="V1087" t="str">
            <v>OVERHEADS</v>
          </cell>
          <cell r="W1087" t="str">
            <v>TV Technology</v>
          </cell>
          <cell r="X1087" t="str">
            <v>Compensation</v>
          </cell>
          <cell r="Y1087" t="str">
            <v>PHPO0XP223</v>
          </cell>
          <cell r="Z1087" t="str">
            <v>PAYROLL TV Technology</v>
          </cell>
          <cell r="AA1087">
            <v>1</v>
          </cell>
          <cell r="AB1087" t="str">
            <v>KONTRAKTY B2B DLA PRACOWNIKÓW</v>
          </cell>
          <cell r="AC1087" t="str">
            <v/>
          </cell>
          <cell r="AD1087" t="str">
            <v/>
          </cell>
          <cell r="AE1087" t="str">
            <v/>
          </cell>
          <cell r="AF1087" t="str">
            <v/>
          </cell>
          <cell r="AG1087" t="str">
            <v/>
          </cell>
          <cell r="AH1087" t="str">
            <v/>
          </cell>
          <cell r="AI1087" t="str">
            <v/>
          </cell>
          <cell r="AJ1087" t="str">
            <v/>
          </cell>
          <cell r="AK1087" t="str">
            <v/>
          </cell>
          <cell r="AL1087" t="str">
            <v/>
          </cell>
          <cell r="AM1087" t="str">
            <v/>
          </cell>
        </row>
        <row r="1088">
          <cell r="H1088" t="str">
            <v>J13_M22_4200_Z2100_65206</v>
          </cell>
          <cell r="J1088" t="str">
            <v>65206_PPK pracodawca - umowy cywilnoprawne</v>
          </cell>
          <cell r="K1088">
            <v>3081.059999999999</v>
          </cell>
          <cell r="L1088">
            <v>626.40000000000009</v>
          </cell>
          <cell r="M1088">
            <v>3707.4599999999991</v>
          </cell>
          <cell r="N1088">
            <v>1</v>
          </cell>
          <cell r="O1088">
            <v>1</v>
          </cell>
          <cell r="P1088">
            <v>1</v>
          </cell>
          <cell r="Q1088" t="str">
            <v>J13M224200Z210065206</v>
          </cell>
          <cell r="R1088" t="str">
            <v>HP</v>
          </cell>
          <cell r="S1088" t="str">
            <v>O0</v>
          </cell>
          <cell r="T1088">
            <v>64532000</v>
          </cell>
          <cell r="U1088" t="str">
            <v>Payroll</v>
          </cell>
          <cell r="V1088" t="str">
            <v>OVERHEADS</v>
          </cell>
          <cell r="W1088" t="str">
            <v>TV Technology</v>
          </cell>
          <cell r="X1088" t="str">
            <v>Compensation</v>
          </cell>
          <cell r="Y1088" t="str">
            <v>PHPO0XP223</v>
          </cell>
          <cell r="Z1088" t="str">
            <v>PAYROLL TV Technology</v>
          </cell>
          <cell r="AA1088">
            <v>1</v>
          </cell>
          <cell r="AB1088" t="str">
            <v>KONTRAKTY B2B DLA PRACOWNIKÓW</v>
          </cell>
          <cell r="AC1088" t="str">
            <v/>
          </cell>
          <cell r="AD1088" t="str">
            <v/>
          </cell>
          <cell r="AE1088" t="str">
            <v/>
          </cell>
          <cell r="AF1088" t="str">
            <v/>
          </cell>
          <cell r="AG1088" t="str">
            <v/>
          </cell>
          <cell r="AH1088" t="str">
            <v/>
          </cell>
          <cell r="AI1088" t="str">
            <v/>
          </cell>
          <cell r="AJ1088" t="str">
            <v/>
          </cell>
          <cell r="AK1088" t="str">
            <v/>
          </cell>
          <cell r="AL1088" t="str">
            <v/>
          </cell>
          <cell r="AM1088" t="str">
            <v/>
          </cell>
        </row>
        <row r="1089">
          <cell r="H1089" t="str">
            <v>J13_M22_4200_Z2100_65221</v>
          </cell>
          <cell r="J1089" t="str">
            <v>65221_Non-recurring płatne ubezpieczenia</v>
          </cell>
          <cell r="K1089">
            <v>0</v>
          </cell>
          <cell r="L1089">
            <v>0</v>
          </cell>
          <cell r="M1089">
            <v>0</v>
          </cell>
          <cell r="N1089">
            <v>1</v>
          </cell>
          <cell r="O1089">
            <v>0</v>
          </cell>
          <cell r="P1089">
            <v>0</v>
          </cell>
          <cell r="Q1089" t="str">
            <v>J13M224200Z210065221</v>
          </cell>
          <cell r="R1089" t="str">
            <v/>
          </cell>
          <cell r="S1089" t="str">
            <v/>
          </cell>
          <cell r="T1089" t="str">
            <v/>
          </cell>
          <cell r="U1089" t="str">
            <v/>
          </cell>
          <cell r="V1089" t="str">
            <v/>
          </cell>
          <cell r="W1089" t="str">
            <v/>
          </cell>
          <cell r="X1089" t="str">
            <v/>
          </cell>
          <cell r="Y1089" t="str">
            <v/>
          </cell>
          <cell r="Z1089" t="str">
            <v/>
          </cell>
          <cell r="AA1089" t="str">
            <v>brak CC</v>
          </cell>
          <cell r="AB1089" t="str">
            <v/>
          </cell>
          <cell r="AC1089" t="str">
            <v/>
          </cell>
          <cell r="AD1089" t="str">
            <v/>
          </cell>
          <cell r="AE1089" t="str">
            <v/>
          </cell>
          <cell r="AF1089" t="str">
            <v/>
          </cell>
          <cell r="AG1089" t="str">
            <v/>
          </cell>
          <cell r="AH1089" t="str">
            <v/>
          </cell>
          <cell r="AI1089" t="str">
            <v/>
          </cell>
          <cell r="AJ1089" t="str">
            <v/>
          </cell>
          <cell r="AK1089" t="str">
            <v/>
          </cell>
          <cell r="AL1089" t="str">
            <v/>
          </cell>
          <cell r="AM1089" t="str">
            <v/>
          </cell>
        </row>
        <row r="1090">
          <cell r="H1090" t="str">
            <v>-</v>
          </cell>
          <cell r="J1090" t="str">
            <v>M23_IT APPLICATIONS</v>
          </cell>
          <cell r="K1090">
            <v>0</v>
          </cell>
          <cell r="L1090">
            <v>0</v>
          </cell>
          <cell r="M1090">
            <v>0</v>
          </cell>
          <cell r="N1090">
            <v>0</v>
          </cell>
          <cell r="O1090">
            <v>0</v>
          </cell>
          <cell r="P1090">
            <v>0</v>
          </cell>
          <cell r="Q1090" t="str">
            <v>-</v>
          </cell>
          <cell r="R1090" t="str">
            <v/>
          </cell>
          <cell r="S1090" t="str">
            <v/>
          </cell>
          <cell r="T1090" t="str">
            <v/>
          </cell>
          <cell r="U1090" t="str">
            <v/>
          </cell>
          <cell r="V1090" t="str">
            <v/>
          </cell>
          <cell r="W1090" t="str">
            <v/>
          </cell>
          <cell r="X1090" t="str">
            <v/>
          </cell>
          <cell r="Y1090" t="str">
            <v/>
          </cell>
          <cell r="Z1090" t="str">
            <v/>
          </cell>
          <cell r="AA1090" t="str">
            <v>brak CC</v>
          </cell>
          <cell r="AB1090" t="str">
            <v/>
          </cell>
          <cell r="AC1090" t="str">
            <v/>
          </cell>
          <cell r="AD1090" t="str">
            <v/>
          </cell>
          <cell r="AE1090" t="str">
            <v/>
          </cell>
          <cell r="AF1090" t="str">
            <v/>
          </cell>
          <cell r="AG1090" t="str">
            <v/>
          </cell>
          <cell r="AH1090" t="str">
            <v/>
          </cell>
          <cell r="AI1090" t="str">
            <v/>
          </cell>
          <cell r="AJ1090" t="str">
            <v/>
          </cell>
          <cell r="AK1090" t="str">
            <v/>
          </cell>
          <cell r="AL1090" t="str">
            <v/>
          </cell>
          <cell r="AM1090" t="str">
            <v/>
          </cell>
        </row>
        <row r="1091">
          <cell r="H1091" t="str">
            <v>-</v>
          </cell>
          <cell r="J1091" t="str">
            <v>4200_PAYROLL</v>
          </cell>
          <cell r="K1091">
            <v>0</v>
          </cell>
          <cell r="L1091">
            <v>0</v>
          </cell>
          <cell r="M1091">
            <v>0</v>
          </cell>
          <cell r="N1091">
            <v>0</v>
          </cell>
          <cell r="O1091">
            <v>0</v>
          </cell>
          <cell r="P1091">
            <v>0</v>
          </cell>
          <cell r="Q1091" t="str">
            <v>-</v>
          </cell>
          <cell r="R1091" t="str">
            <v/>
          </cell>
          <cell r="S1091" t="str">
            <v/>
          </cell>
          <cell r="T1091" t="str">
            <v/>
          </cell>
          <cell r="U1091" t="str">
            <v/>
          </cell>
          <cell r="V1091" t="str">
            <v/>
          </cell>
          <cell r="W1091" t="str">
            <v/>
          </cell>
          <cell r="X1091" t="str">
            <v/>
          </cell>
          <cell r="Y1091" t="str">
            <v/>
          </cell>
          <cell r="Z1091" t="str">
            <v/>
          </cell>
          <cell r="AA1091" t="str">
            <v>brak CC</v>
          </cell>
          <cell r="AB1091" t="str">
            <v/>
          </cell>
          <cell r="AC1091" t="str">
            <v/>
          </cell>
          <cell r="AD1091" t="str">
            <v/>
          </cell>
          <cell r="AE1091" t="str">
            <v/>
          </cell>
          <cell r="AF1091" t="str">
            <v/>
          </cell>
          <cell r="AG1091" t="str">
            <v/>
          </cell>
          <cell r="AH1091" t="str">
            <v/>
          </cell>
          <cell r="AI1091" t="str">
            <v/>
          </cell>
          <cell r="AJ1091" t="str">
            <v/>
          </cell>
          <cell r="AK1091" t="str">
            <v/>
          </cell>
          <cell r="AL1091" t="str">
            <v/>
          </cell>
          <cell r="AM1091" t="str">
            <v/>
          </cell>
        </row>
        <row r="1092">
          <cell r="H1092" t="str">
            <v>-</v>
          </cell>
          <cell r="J1092" t="str">
            <v>Z2100_PAYROLL</v>
          </cell>
          <cell r="K1092">
            <v>0</v>
          </cell>
          <cell r="L1092">
            <v>0</v>
          </cell>
          <cell r="M1092">
            <v>0</v>
          </cell>
          <cell r="N1092">
            <v>0</v>
          </cell>
          <cell r="O1092">
            <v>0</v>
          </cell>
          <cell r="P1092">
            <v>0</v>
          </cell>
          <cell r="Q1092" t="str">
            <v>-</v>
          </cell>
          <cell r="R1092" t="str">
            <v/>
          </cell>
          <cell r="S1092" t="str">
            <v/>
          </cell>
          <cell r="T1092" t="str">
            <v/>
          </cell>
          <cell r="U1092" t="str">
            <v/>
          </cell>
          <cell r="V1092" t="str">
            <v/>
          </cell>
          <cell r="W1092" t="str">
            <v/>
          </cell>
          <cell r="X1092" t="str">
            <v/>
          </cell>
          <cell r="Y1092" t="str">
            <v/>
          </cell>
          <cell r="Z1092" t="str">
            <v/>
          </cell>
          <cell r="AA1092" t="str">
            <v>brak CC</v>
          </cell>
          <cell r="AB1092" t="str">
            <v/>
          </cell>
          <cell r="AC1092" t="str">
            <v/>
          </cell>
          <cell r="AD1092" t="str">
            <v/>
          </cell>
          <cell r="AE1092" t="str">
            <v/>
          </cell>
          <cell r="AF1092" t="str">
            <v/>
          </cell>
          <cell r="AG1092" t="str">
            <v/>
          </cell>
          <cell r="AH1092" t="str">
            <v/>
          </cell>
          <cell r="AI1092" t="str">
            <v/>
          </cell>
          <cell r="AJ1092" t="str">
            <v/>
          </cell>
          <cell r="AK1092" t="str">
            <v/>
          </cell>
          <cell r="AL1092" t="str">
            <v/>
          </cell>
          <cell r="AM1092" t="str">
            <v/>
          </cell>
        </row>
        <row r="1093">
          <cell r="H1093" t="str">
            <v>J13_M23_4200_Z2100_64800</v>
          </cell>
          <cell r="J1093" t="str">
            <v>64800_Usługi doradcze stałe</v>
          </cell>
          <cell r="K1093">
            <v>0</v>
          </cell>
          <cell r="L1093">
            <v>0</v>
          </cell>
          <cell r="M1093">
            <v>0</v>
          </cell>
          <cell r="N1093">
            <v>1</v>
          </cell>
          <cell r="O1093">
            <v>0</v>
          </cell>
          <cell r="P1093">
            <v>0</v>
          </cell>
          <cell r="Q1093" t="str">
            <v>J13M234200Z210064800</v>
          </cell>
          <cell r="R1093" t="str">
            <v/>
          </cell>
          <cell r="S1093" t="str">
            <v/>
          </cell>
          <cell r="T1093">
            <v>64153000</v>
          </cell>
          <cell r="U1093" t="str">
            <v/>
          </cell>
          <cell r="V1093" t="str">
            <v/>
          </cell>
          <cell r="W1093" t="str">
            <v/>
          </cell>
          <cell r="X1093" t="str">
            <v/>
          </cell>
          <cell r="Y1093" t="str">
            <v/>
          </cell>
          <cell r="Z1093" t="str">
            <v/>
          </cell>
          <cell r="AA1093" t="str">
            <v>brak CC</v>
          </cell>
          <cell r="AB1093" t="str">
            <v/>
          </cell>
          <cell r="AC1093" t="str">
            <v/>
          </cell>
          <cell r="AD1093" t="str">
            <v/>
          </cell>
          <cell r="AE1093" t="str">
            <v/>
          </cell>
          <cell r="AF1093" t="str">
            <v/>
          </cell>
          <cell r="AG1093" t="str">
            <v/>
          </cell>
          <cell r="AH1093" t="str">
            <v/>
          </cell>
          <cell r="AI1093" t="str">
            <v/>
          </cell>
          <cell r="AJ1093" t="str">
            <v/>
          </cell>
          <cell r="AK1093" t="str">
            <v/>
          </cell>
          <cell r="AL1093" t="str">
            <v/>
          </cell>
          <cell r="AM1093" t="str">
            <v/>
          </cell>
        </row>
        <row r="1094">
          <cell r="H1094" t="str">
            <v>J13_M23_4200_Z2100_64900</v>
          </cell>
          <cell r="J1094" t="str">
            <v>64900_Usługi agencji pracy tymczasowej</v>
          </cell>
          <cell r="K1094">
            <v>0</v>
          </cell>
          <cell r="L1094">
            <v>0</v>
          </cell>
          <cell r="M1094">
            <v>0</v>
          </cell>
          <cell r="N1094">
            <v>1</v>
          </cell>
          <cell r="O1094">
            <v>0</v>
          </cell>
          <cell r="P1094">
            <v>0</v>
          </cell>
          <cell r="Q1094" t="str">
            <v>J13M234200Z210064900</v>
          </cell>
          <cell r="R1094" t="str">
            <v/>
          </cell>
          <cell r="S1094" t="str">
            <v/>
          </cell>
          <cell r="T1094" t="str">
            <v/>
          </cell>
          <cell r="U1094" t="str">
            <v/>
          </cell>
          <cell r="V1094" t="str">
            <v/>
          </cell>
          <cell r="W1094" t="str">
            <v/>
          </cell>
          <cell r="X1094" t="str">
            <v/>
          </cell>
          <cell r="Y1094" t="str">
            <v/>
          </cell>
          <cell r="Z1094" t="str">
            <v/>
          </cell>
          <cell r="AA1094" t="str">
            <v>brak CC</v>
          </cell>
          <cell r="AB1094" t="str">
            <v/>
          </cell>
          <cell r="AC1094" t="str">
            <v/>
          </cell>
          <cell r="AD1094" t="str">
            <v/>
          </cell>
          <cell r="AE1094" t="str">
            <v/>
          </cell>
          <cell r="AF1094" t="str">
            <v/>
          </cell>
          <cell r="AG1094" t="str">
            <v/>
          </cell>
          <cell r="AH1094" t="str">
            <v/>
          </cell>
          <cell r="AI1094" t="str">
            <v/>
          </cell>
          <cell r="AJ1094" t="str">
            <v/>
          </cell>
          <cell r="AK1094" t="str">
            <v/>
          </cell>
          <cell r="AL1094" t="str">
            <v/>
          </cell>
          <cell r="AM1094" t="str">
            <v/>
          </cell>
        </row>
        <row r="1095">
          <cell r="H1095" t="str">
            <v>J13_M23_4200_Z2100_65000</v>
          </cell>
          <cell r="J1095" t="str">
            <v>65000_Wynagrodzenia - umowy o pracę</v>
          </cell>
          <cell r="K1095">
            <v>0</v>
          </cell>
          <cell r="L1095">
            <v>0</v>
          </cell>
          <cell r="M1095">
            <v>0</v>
          </cell>
          <cell r="N1095">
            <v>1</v>
          </cell>
          <cell r="O1095">
            <v>0</v>
          </cell>
          <cell r="P1095">
            <v>0</v>
          </cell>
          <cell r="Q1095" t="str">
            <v>J13M234200Z210065000</v>
          </cell>
          <cell r="R1095" t="str">
            <v/>
          </cell>
          <cell r="S1095" t="str">
            <v/>
          </cell>
          <cell r="T1095" t="str">
            <v/>
          </cell>
          <cell r="U1095" t="str">
            <v/>
          </cell>
          <cell r="V1095" t="str">
            <v/>
          </cell>
          <cell r="W1095" t="str">
            <v/>
          </cell>
          <cell r="X1095" t="str">
            <v/>
          </cell>
          <cell r="Y1095" t="str">
            <v/>
          </cell>
          <cell r="Z1095" t="str">
            <v/>
          </cell>
          <cell r="AA1095" t="str">
            <v>brak CC</v>
          </cell>
          <cell r="AB1095" t="str">
            <v/>
          </cell>
          <cell r="AC1095" t="str">
            <v/>
          </cell>
          <cell r="AD1095" t="str">
            <v/>
          </cell>
          <cell r="AE1095" t="str">
            <v/>
          </cell>
          <cell r="AF1095" t="str">
            <v/>
          </cell>
          <cell r="AG1095" t="str">
            <v/>
          </cell>
          <cell r="AH1095" t="str">
            <v/>
          </cell>
          <cell r="AI1095" t="str">
            <v/>
          </cell>
          <cell r="AJ1095" t="str">
            <v/>
          </cell>
          <cell r="AK1095" t="str">
            <v/>
          </cell>
          <cell r="AL1095" t="str">
            <v/>
          </cell>
          <cell r="AM1095" t="str">
            <v/>
          </cell>
        </row>
        <row r="1096">
          <cell r="H1096" t="str">
            <v>J13_M23_4200_Z2100_65005</v>
          </cell>
          <cell r="J1096" t="str">
            <v>65005_Wynagrodzenia - umowy cywilno-prawne</v>
          </cell>
          <cell r="K1096">
            <v>0</v>
          </cell>
          <cell r="L1096">
            <v>0</v>
          </cell>
          <cell r="M1096">
            <v>0</v>
          </cell>
          <cell r="N1096">
            <v>1</v>
          </cell>
          <cell r="O1096">
            <v>0</v>
          </cell>
          <cell r="P1096">
            <v>0</v>
          </cell>
          <cell r="Q1096" t="str">
            <v>J13M234200Z210065005</v>
          </cell>
          <cell r="R1096" t="str">
            <v/>
          </cell>
          <cell r="S1096" t="str">
            <v/>
          </cell>
          <cell r="T1096">
            <v>64311000</v>
          </cell>
          <cell r="U1096" t="str">
            <v/>
          </cell>
          <cell r="V1096" t="str">
            <v/>
          </cell>
          <cell r="W1096" t="str">
            <v/>
          </cell>
          <cell r="X1096" t="str">
            <v/>
          </cell>
          <cell r="Y1096" t="str">
            <v/>
          </cell>
          <cell r="Z1096" t="str">
            <v/>
          </cell>
          <cell r="AA1096" t="str">
            <v>brak CC</v>
          </cell>
          <cell r="AB1096" t="str">
            <v/>
          </cell>
          <cell r="AC1096" t="str">
            <v/>
          </cell>
          <cell r="AD1096" t="str">
            <v/>
          </cell>
          <cell r="AE1096" t="str">
            <v/>
          </cell>
          <cell r="AF1096" t="str">
            <v/>
          </cell>
          <cell r="AG1096" t="str">
            <v/>
          </cell>
          <cell r="AH1096" t="str">
            <v/>
          </cell>
          <cell r="AI1096" t="str">
            <v/>
          </cell>
          <cell r="AJ1096" t="str">
            <v/>
          </cell>
          <cell r="AK1096" t="str">
            <v/>
          </cell>
          <cell r="AL1096" t="str">
            <v/>
          </cell>
          <cell r="AM1096" t="str">
            <v/>
          </cell>
        </row>
        <row r="1097">
          <cell r="H1097" t="str">
            <v>J13_M23_4200_Z2100_65200</v>
          </cell>
          <cell r="J1097" t="str">
            <v>65200_Ubezpieczenia społeczne</v>
          </cell>
          <cell r="K1097">
            <v>0</v>
          </cell>
          <cell r="L1097">
            <v>0</v>
          </cell>
          <cell r="M1097">
            <v>0</v>
          </cell>
          <cell r="N1097">
            <v>1</v>
          </cell>
          <cell r="O1097">
            <v>0</v>
          </cell>
          <cell r="P1097">
            <v>0</v>
          </cell>
          <cell r="Q1097" t="str">
            <v>J13M234200Z210065200</v>
          </cell>
          <cell r="R1097" t="str">
            <v/>
          </cell>
          <cell r="S1097" t="str">
            <v/>
          </cell>
          <cell r="T1097">
            <v>64511000</v>
          </cell>
          <cell r="U1097" t="str">
            <v/>
          </cell>
          <cell r="V1097" t="str">
            <v/>
          </cell>
          <cell r="W1097" t="str">
            <v/>
          </cell>
          <cell r="X1097" t="str">
            <v/>
          </cell>
          <cell r="Y1097" t="str">
            <v/>
          </cell>
          <cell r="Z1097" t="str">
            <v/>
          </cell>
          <cell r="AA1097" t="str">
            <v>brak CC</v>
          </cell>
          <cell r="AB1097" t="str">
            <v/>
          </cell>
          <cell r="AC1097" t="str">
            <v/>
          </cell>
          <cell r="AD1097" t="str">
            <v/>
          </cell>
          <cell r="AE1097" t="str">
            <v/>
          </cell>
          <cell r="AF1097" t="str">
            <v/>
          </cell>
          <cell r="AG1097" t="str">
            <v/>
          </cell>
          <cell r="AH1097" t="str">
            <v/>
          </cell>
          <cell r="AI1097" t="str">
            <v/>
          </cell>
          <cell r="AJ1097" t="str">
            <v/>
          </cell>
          <cell r="AK1097" t="str">
            <v/>
          </cell>
          <cell r="AL1097" t="str">
            <v/>
          </cell>
          <cell r="AM1097" t="str">
            <v/>
          </cell>
        </row>
        <row r="1098">
          <cell r="H1098" t="str">
            <v>-</v>
          </cell>
          <cell r="J1098" t="str">
            <v>M24_IT PROJECTS</v>
          </cell>
          <cell r="K1098">
            <v>10065935.91</v>
          </cell>
          <cell r="L1098">
            <v>11814942.352366313</v>
          </cell>
          <cell r="M1098">
            <v>21880878.262366313</v>
          </cell>
          <cell r="N1098">
            <v>0</v>
          </cell>
          <cell r="O1098">
            <v>0</v>
          </cell>
          <cell r="P1098">
            <v>0</v>
          </cell>
          <cell r="Q1098" t="str">
            <v>-</v>
          </cell>
          <cell r="R1098" t="str">
            <v/>
          </cell>
          <cell r="S1098" t="str">
            <v/>
          </cell>
          <cell r="T1098" t="str">
            <v/>
          </cell>
          <cell r="U1098" t="str">
            <v/>
          </cell>
          <cell r="V1098" t="str">
            <v/>
          </cell>
          <cell r="W1098" t="str">
            <v/>
          </cell>
          <cell r="X1098" t="str">
            <v/>
          </cell>
          <cell r="Y1098" t="str">
            <v/>
          </cell>
          <cell r="Z1098" t="str">
            <v/>
          </cell>
          <cell r="AA1098" t="str">
            <v>brak CC</v>
          </cell>
          <cell r="AB1098" t="str">
            <v/>
          </cell>
          <cell r="AC1098" t="str">
            <v/>
          </cell>
          <cell r="AD1098" t="str">
            <v/>
          </cell>
          <cell r="AE1098" t="str">
            <v/>
          </cell>
          <cell r="AF1098" t="str">
            <v/>
          </cell>
          <cell r="AG1098" t="str">
            <v/>
          </cell>
          <cell r="AH1098" t="str">
            <v/>
          </cell>
          <cell r="AI1098" t="str">
            <v/>
          </cell>
          <cell r="AJ1098" t="str">
            <v/>
          </cell>
          <cell r="AK1098" t="str">
            <v/>
          </cell>
          <cell r="AL1098" t="str">
            <v/>
          </cell>
          <cell r="AM1098" t="str">
            <v/>
          </cell>
        </row>
        <row r="1099">
          <cell r="H1099" t="str">
            <v>-</v>
          </cell>
          <cell r="J1099" t="str">
            <v>4200_PAYROLL</v>
          </cell>
          <cell r="K1099">
            <v>10065935.91</v>
          </cell>
          <cell r="L1099">
            <v>11814942.352366313</v>
          </cell>
          <cell r="M1099">
            <v>21880878.262366313</v>
          </cell>
          <cell r="N1099">
            <v>0</v>
          </cell>
          <cell r="O1099">
            <v>0</v>
          </cell>
          <cell r="P1099">
            <v>0</v>
          </cell>
          <cell r="Q1099" t="str">
            <v>-</v>
          </cell>
          <cell r="R1099" t="str">
            <v/>
          </cell>
          <cell r="S1099" t="str">
            <v/>
          </cell>
          <cell r="T1099" t="str">
            <v/>
          </cell>
          <cell r="U1099" t="str">
            <v/>
          </cell>
          <cell r="V1099" t="str">
            <v/>
          </cell>
          <cell r="W1099" t="str">
            <v/>
          </cell>
          <cell r="X1099" t="str">
            <v/>
          </cell>
          <cell r="Y1099" t="str">
            <v/>
          </cell>
          <cell r="Z1099" t="str">
            <v/>
          </cell>
          <cell r="AA1099" t="str">
            <v>brak CC</v>
          </cell>
          <cell r="AB1099" t="str">
            <v/>
          </cell>
          <cell r="AC1099" t="str">
            <v/>
          </cell>
          <cell r="AD1099" t="str">
            <v/>
          </cell>
          <cell r="AE1099" t="str">
            <v/>
          </cell>
          <cell r="AF1099" t="str">
            <v/>
          </cell>
          <cell r="AG1099" t="str">
            <v/>
          </cell>
          <cell r="AH1099" t="str">
            <v/>
          </cell>
          <cell r="AI1099" t="str">
            <v/>
          </cell>
          <cell r="AJ1099" t="str">
            <v/>
          </cell>
          <cell r="AK1099" t="str">
            <v/>
          </cell>
          <cell r="AL1099" t="str">
            <v/>
          </cell>
          <cell r="AM1099" t="str">
            <v/>
          </cell>
        </row>
        <row r="1100">
          <cell r="H1100" t="str">
            <v>-</v>
          </cell>
          <cell r="J1100" t="str">
            <v>Z2100_PAYROLL</v>
          </cell>
          <cell r="K1100">
            <v>10065935.91</v>
          </cell>
          <cell r="L1100">
            <v>11814942.352366313</v>
          </cell>
          <cell r="M1100">
            <v>21880878.262366313</v>
          </cell>
          <cell r="N1100">
            <v>0</v>
          </cell>
          <cell r="O1100">
            <v>0</v>
          </cell>
          <cell r="P1100">
            <v>0</v>
          </cell>
          <cell r="Q1100" t="str">
            <v>-</v>
          </cell>
          <cell r="R1100" t="str">
            <v/>
          </cell>
          <cell r="S1100" t="str">
            <v/>
          </cell>
          <cell r="T1100" t="str">
            <v/>
          </cell>
          <cell r="U1100" t="str">
            <v/>
          </cell>
          <cell r="V1100" t="str">
            <v/>
          </cell>
          <cell r="W1100" t="str">
            <v/>
          </cell>
          <cell r="X1100" t="str">
            <v/>
          </cell>
          <cell r="Y1100" t="str">
            <v/>
          </cell>
          <cell r="Z1100" t="str">
            <v/>
          </cell>
          <cell r="AA1100" t="str">
            <v>brak CC</v>
          </cell>
          <cell r="AB1100" t="str">
            <v/>
          </cell>
          <cell r="AC1100" t="str">
            <v/>
          </cell>
          <cell r="AD1100" t="str">
            <v/>
          </cell>
          <cell r="AE1100" t="str">
            <v/>
          </cell>
          <cell r="AF1100" t="str">
            <v/>
          </cell>
          <cell r="AG1100" t="str">
            <v/>
          </cell>
          <cell r="AH1100" t="str">
            <v/>
          </cell>
          <cell r="AI1100" t="str">
            <v/>
          </cell>
          <cell r="AJ1100" t="str">
            <v/>
          </cell>
          <cell r="AK1100" t="str">
            <v/>
          </cell>
          <cell r="AL1100" t="str">
            <v/>
          </cell>
          <cell r="AM1100" t="str">
            <v/>
          </cell>
        </row>
        <row r="1101">
          <cell r="H1101" t="str">
            <v>J13_M24_4200_Z2100_55000</v>
          </cell>
          <cell r="J1101" t="str">
            <v>55000_Przychody outsourcing</v>
          </cell>
          <cell r="K1101">
            <v>-1444929.9300000002</v>
          </cell>
          <cell r="L1101">
            <v>-1410575.5958153843</v>
          </cell>
          <cell r="M1101">
            <v>-2855505.5258153845</v>
          </cell>
          <cell r="N1101">
            <v>1</v>
          </cell>
          <cell r="O1101">
            <v>1</v>
          </cell>
          <cell r="P1101">
            <v>1</v>
          </cell>
          <cell r="Q1101" t="str">
            <v>J13M244200Z210055000</v>
          </cell>
          <cell r="R1101" t="str">
            <v>HP</v>
          </cell>
          <cell r="S1101" t="str">
            <v>X0</v>
          </cell>
          <cell r="T1101">
            <v>70840000</v>
          </cell>
          <cell r="U1101" t="str">
            <v>Payroll</v>
          </cell>
          <cell r="V1101" t="str">
            <v>Group Services</v>
          </cell>
          <cell r="W1101" t="str">
            <v>IC Outsourcing</v>
          </cell>
          <cell r="X1101" t="str">
            <v>Compensation</v>
          </cell>
          <cell r="Y1101" t="str">
            <v>PHPX0ESIT3</v>
          </cell>
          <cell r="Z1101" t="str">
            <v xml:space="preserve">Group Services/Outsourcing IT Projects </v>
          </cell>
          <cell r="AA1101">
            <v>0</v>
          </cell>
          <cell r="AB1101" t="str">
            <v/>
          </cell>
          <cell r="AC1101" t="str">
            <v/>
          </cell>
          <cell r="AD1101" t="str">
            <v/>
          </cell>
          <cell r="AE1101" t="str">
            <v/>
          </cell>
          <cell r="AF1101" t="str">
            <v/>
          </cell>
          <cell r="AG1101" t="str">
            <v/>
          </cell>
          <cell r="AH1101" t="str">
            <v/>
          </cell>
          <cell r="AI1101" t="str">
            <v/>
          </cell>
          <cell r="AJ1101" t="str">
            <v/>
          </cell>
          <cell r="AK1101" t="str">
            <v/>
          </cell>
          <cell r="AL1101" t="str">
            <v/>
          </cell>
          <cell r="AM1101" t="str">
            <v/>
          </cell>
        </row>
        <row r="1102">
          <cell r="H1102" t="str">
            <v>J13_M24_4200_Z2100_64800</v>
          </cell>
          <cell r="J1102" t="str">
            <v>64800_Usługi doradcze stałe</v>
          </cell>
          <cell r="K1102">
            <v>97440</v>
          </cell>
          <cell r="L1102">
            <v>297176.30000000005</v>
          </cell>
          <cell r="M1102">
            <v>394616.30000000005</v>
          </cell>
          <cell r="N1102">
            <v>1</v>
          </cell>
          <cell r="O1102">
            <v>1</v>
          </cell>
          <cell r="P1102">
            <v>1</v>
          </cell>
          <cell r="Q1102" t="str">
            <v>J13M244200Z210064800</v>
          </cell>
          <cell r="R1102" t="str">
            <v>HP</v>
          </cell>
          <cell r="S1102" t="str">
            <v>O0</v>
          </cell>
          <cell r="T1102">
            <v>64153000</v>
          </cell>
          <cell r="U1102" t="str">
            <v>Payroll</v>
          </cell>
          <cell r="V1102" t="str">
            <v>OVERHEADS</v>
          </cell>
          <cell r="W1102" t="str">
            <v>IT Projects</v>
          </cell>
          <cell r="X1102" t="str">
            <v>Compensation</v>
          </cell>
          <cell r="Y1102" t="str">
            <v>PHPO0XP243</v>
          </cell>
          <cell r="Z1102" t="str">
            <v>PAYROLL IT Projects</v>
          </cell>
          <cell r="AA1102">
            <v>1</v>
          </cell>
          <cell r="AB1102" t="str">
            <v>KONTRAKTY B2B DLA PRACOWNIKÓW</v>
          </cell>
          <cell r="AC1102" t="str">
            <v/>
          </cell>
          <cell r="AD1102" t="str">
            <v/>
          </cell>
          <cell r="AE1102" t="str">
            <v/>
          </cell>
          <cell r="AF1102" t="str">
            <v/>
          </cell>
          <cell r="AG1102" t="str">
            <v/>
          </cell>
          <cell r="AH1102" t="str">
            <v/>
          </cell>
          <cell r="AI1102" t="str">
            <v/>
          </cell>
          <cell r="AJ1102" t="str">
            <v/>
          </cell>
          <cell r="AK1102" t="str">
            <v/>
          </cell>
          <cell r="AL1102" t="str">
            <v/>
          </cell>
          <cell r="AM1102" t="str">
            <v/>
          </cell>
        </row>
        <row r="1103">
          <cell r="H1103" t="str">
            <v>J13_M24_4200_Z2100_64900</v>
          </cell>
          <cell r="J1103" t="str">
            <v>64900_Usługi agencji pracy tymczasowej</v>
          </cell>
          <cell r="K1103">
            <v>0</v>
          </cell>
          <cell r="L1103">
            <v>0</v>
          </cell>
          <cell r="M1103">
            <v>0</v>
          </cell>
          <cell r="N1103">
            <v>1</v>
          </cell>
          <cell r="O1103">
            <v>0</v>
          </cell>
          <cell r="P1103">
            <v>0</v>
          </cell>
          <cell r="Q1103" t="str">
            <v>J13M244200Z210064900</v>
          </cell>
          <cell r="R1103" t="str">
            <v/>
          </cell>
          <cell r="S1103" t="str">
            <v/>
          </cell>
          <cell r="T1103" t="str">
            <v/>
          </cell>
          <cell r="U1103" t="str">
            <v/>
          </cell>
          <cell r="V1103" t="str">
            <v/>
          </cell>
          <cell r="W1103" t="str">
            <v/>
          </cell>
          <cell r="X1103" t="str">
            <v/>
          </cell>
          <cell r="Y1103" t="str">
            <v/>
          </cell>
          <cell r="Z1103" t="str">
            <v/>
          </cell>
          <cell r="AA1103" t="str">
            <v>brak CC</v>
          </cell>
          <cell r="AB1103" t="str">
            <v/>
          </cell>
          <cell r="AC1103" t="str">
            <v/>
          </cell>
          <cell r="AD1103" t="str">
            <v/>
          </cell>
          <cell r="AE1103" t="str">
            <v/>
          </cell>
          <cell r="AF1103" t="str">
            <v/>
          </cell>
          <cell r="AG1103" t="str">
            <v/>
          </cell>
          <cell r="AH1103" t="str">
            <v/>
          </cell>
          <cell r="AI1103" t="str">
            <v/>
          </cell>
          <cell r="AJ1103" t="str">
            <v/>
          </cell>
          <cell r="AK1103" t="str">
            <v/>
          </cell>
          <cell r="AL1103" t="str">
            <v/>
          </cell>
          <cell r="AM1103" t="str">
            <v/>
          </cell>
        </row>
        <row r="1104">
          <cell r="H1104" t="str">
            <v>J13_M24_4200_Z2100_65000</v>
          </cell>
          <cell r="J1104" t="str">
            <v>65000_Wynagrodzenia - umowy o pracę</v>
          </cell>
          <cell r="K1104">
            <v>8958014.9700000007</v>
          </cell>
          <cell r="L1104">
            <v>10281406.369999997</v>
          </cell>
          <cell r="M1104">
            <v>19239421.339999996</v>
          </cell>
          <cell r="N1104">
            <v>1</v>
          </cell>
          <cell r="O1104">
            <v>1</v>
          </cell>
          <cell r="P1104">
            <v>1</v>
          </cell>
          <cell r="Q1104" t="str">
            <v>J13M244200Z210065000</v>
          </cell>
          <cell r="R1104" t="str">
            <v>HP</v>
          </cell>
          <cell r="S1104" t="str">
            <v>O0</v>
          </cell>
          <cell r="T1104" t="str">
            <v/>
          </cell>
          <cell r="U1104" t="str">
            <v>Payroll</v>
          </cell>
          <cell r="V1104" t="str">
            <v>OVERHEADS</v>
          </cell>
          <cell r="W1104" t="str">
            <v>IT Projects</v>
          </cell>
          <cell r="X1104" t="str">
            <v>Compensation</v>
          </cell>
          <cell r="Y1104" t="str">
            <v>PHPO0XP243</v>
          </cell>
          <cell r="Z1104" t="str">
            <v>PAYROLL IT Projects</v>
          </cell>
          <cell r="AA1104">
            <v>1</v>
          </cell>
          <cell r="AB1104" t="str">
            <v>KONTRAKTY B2B DLA PRACOWNIKÓW</v>
          </cell>
          <cell r="AC1104" t="str">
            <v/>
          </cell>
          <cell r="AD1104" t="str">
            <v/>
          </cell>
          <cell r="AE1104" t="str">
            <v/>
          </cell>
          <cell r="AF1104" t="str">
            <v/>
          </cell>
          <cell r="AG1104" t="str">
            <v/>
          </cell>
          <cell r="AH1104" t="str">
            <v/>
          </cell>
          <cell r="AI1104" t="str">
            <v/>
          </cell>
          <cell r="AJ1104" t="str">
            <v/>
          </cell>
          <cell r="AK1104" t="str">
            <v/>
          </cell>
          <cell r="AL1104" t="str">
            <v/>
          </cell>
          <cell r="AM1104" t="str">
            <v/>
          </cell>
        </row>
        <row r="1105">
          <cell r="H1105" t="str">
            <v>J13_M24_4200_Z2100_65001</v>
          </cell>
          <cell r="J1105" t="str">
            <v>65001_Premie</v>
          </cell>
          <cell r="K1105">
            <v>621171.21000000008</v>
          </cell>
          <cell r="L1105">
            <v>550946.74</v>
          </cell>
          <cell r="M1105">
            <v>1172117.9500000002</v>
          </cell>
          <cell r="N1105">
            <v>1</v>
          </cell>
          <cell r="O1105">
            <v>1</v>
          </cell>
          <cell r="P1105">
            <v>1</v>
          </cell>
          <cell r="Q1105" t="str">
            <v>J13M244200Z210065001</v>
          </cell>
          <cell r="R1105" t="str">
            <v>HP</v>
          </cell>
          <cell r="S1105" t="str">
            <v>O0</v>
          </cell>
          <cell r="T1105">
            <v>64131000</v>
          </cell>
          <cell r="U1105" t="str">
            <v>Payroll</v>
          </cell>
          <cell r="V1105" t="str">
            <v>OVERHEADS</v>
          </cell>
          <cell r="W1105" t="str">
            <v>IT Projects</v>
          </cell>
          <cell r="X1105" t="str">
            <v>Compensation</v>
          </cell>
          <cell r="Y1105" t="str">
            <v>PHPO0XP243</v>
          </cell>
          <cell r="Z1105" t="str">
            <v>PAYROLL IT Projects</v>
          </cell>
          <cell r="AA1105">
            <v>1</v>
          </cell>
          <cell r="AB1105" t="str">
            <v>KONTRAKTY B2B DLA PRACOWNIKÓW</v>
          </cell>
          <cell r="AC1105" t="str">
            <v/>
          </cell>
          <cell r="AD1105" t="str">
            <v/>
          </cell>
          <cell r="AE1105" t="str">
            <v/>
          </cell>
          <cell r="AF1105" t="str">
            <v/>
          </cell>
          <cell r="AG1105" t="str">
            <v/>
          </cell>
          <cell r="AH1105" t="str">
            <v/>
          </cell>
          <cell r="AI1105" t="str">
            <v/>
          </cell>
          <cell r="AJ1105" t="str">
            <v/>
          </cell>
          <cell r="AK1105" t="str">
            <v/>
          </cell>
          <cell r="AL1105" t="str">
            <v/>
          </cell>
          <cell r="AM1105" t="str">
            <v/>
          </cell>
        </row>
        <row r="1106">
          <cell r="H1106" t="str">
            <v>J13_M24_4200_Z2100_65005</v>
          </cell>
          <cell r="J1106" t="str">
            <v>65005_Wynagrodzenia - umowy cywilno-prawne</v>
          </cell>
          <cell r="K1106">
            <v>0</v>
          </cell>
          <cell r="L1106">
            <v>6300</v>
          </cell>
          <cell r="M1106">
            <v>6300</v>
          </cell>
          <cell r="N1106">
            <v>1</v>
          </cell>
          <cell r="O1106">
            <v>1</v>
          </cell>
          <cell r="P1106">
            <v>0</v>
          </cell>
          <cell r="Q1106" t="str">
            <v>J13M244200Z210065005</v>
          </cell>
          <cell r="R1106" t="str">
            <v/>
          </cell>
          <cell r="S1106" t="str">
            <v/>
          </cell>
          <cell r="T1106">
            <v>64311000</v>
          </cell>
          <cell r="U1106" t="str">
            <v/>
          </cell>
          <cell r="V1106" t="str">
            <v/>
          </cell>
          <cell r="W1106" t="str">
            <v/>
          </cell>
          <cell r="X1106" t="str">
            <v/>
          </cell>
          <cell r="Y1106" t="str">
            <v/>
          </cell>
          <cell r="Z1106" t="str">
            <v/>
          </cell>
          <cell r="AA1106" t="str">
            <v>brak CC</v>
          </cell>
          <cell r="AB1106" t="str">
            <v/>
          </cell>
          <cell r="AC1106" t="str">
            <v/>
          </cell>
          <cell r="AD1106" t="str">
            <v/>
          </cell>
          <cell r="AE1106" t="str">
            <v/>
          </cell>
          <cell r="AF1106" t="str">
            <v/>
          </cell>
          <cell r="AG1106" t="str">
            <v/>
          </cell>
          <cell r="AH1106" t="str">
            <v/>
          </cell>
          <cell r="AI1106" t="str">
            <v/>
          </cell>
          <cell r="AJ1106" t="str">
            <v/>
          </cell>
          <cell r="AK1106" t="str">
            <v/>
          </cell>
          <cell r="AL1106" t="str">
            <v/>
          </cell>
          <cell r="AM1106" t="str">
            <v/>
          </cell>
        </row>
        <row r="1107">
          <cell r="H1107" t="str">
            <v>J13_M24_4200_Z2100_65200</v>
          </cell>
          <cell r="J1107" t="str">
            <v>65200_Ubezpieczenia społeczne</v>
          </cell>
          <cell r="K1107">
            <v>1737140.25</v>
          </cell>
          <cell r="L1107">
            <v>1982244.2969316996</v>
          </cell>
          <cell r="M1107">
            <v>3719384.5469316998</v>
          </cell>
          <cell r="N1107">
            <v>1</v>
          </cell>
          <cell r="O1107">
            <v>1</v>
          </cell>
          <cell r="P1107">
            <v>1</v>
          </cell>
          <cell r="Q1107" t="str">
            <v>J13M244200Z210065200</v>
          </cell>
          <cell r="R1107" t="str">
            <v>HP</v>
          </cell>
          <cell r="S1107" t="str">
            <v>O0</v>
          </cell>
          <cell r="T1107">
            <v>64511000</v>
          </cell>
          <cell r="U1107" t="str">
            <v>Payroll</v>
          </cell>
          <cell r="V1107" t="str">
            <v>OVERHEADS</v>
          </cell>
          <cell r="W1107" t="str">
            <v>IT Projects</v>
          </cell>
          <cell r="X1107" t="str">
            <v>Compensation</v>
          </cell>
          <cell r="Y1107" t="str">
            <v>PHPO0XP243</v>
          </cell>
          <cell r="Z1107" t="str">
            <v>PAYROLL IT Projects</v>
          </cell>
          <cell r="AA1107">
            <v>1</v>
          </cell>
          <cell r="AB1107" t="str">
            <v>KONTRAKTY B2B DLA PRACOWNIKÓW</v>
          </cell>
          <cell r="AC1107" t="str">
            <v/>
          </cell>
          <cell r="AD1107" t="str">
            <v/>
          </cell>
          <cell r="AE1107" t="str">
            <v/>
          </cell>
          <cell r="AF1107" t="str">
            <v/>
          </cell>
          <cell r="AG1107" t="str">
            <v/>
          </cell>
          <cell r="AH1107" t="str">
            <v/>
          </cell>
          <cell r="AI1107" t="str">
            <v/>
          </cell>
          <cell r="AJ1107" t="str">
            <v/>
          </cell>
          <cell r="AK1107" t="str">
            <v/>
          </cell>
          <cell r="AL1107" t="str">
            <v/>
          </cell>
          <cell r="AM1107" t="str">
            <v/>
          </cell>
        </row>
        <row r="1108">
          <cell r="H1108" t="str">
            <v>J13_M24_4200_Z2100_65201</v>
          </cell>
          <cell r="J1108" t="str">
            <v>65201_PPK pracodawca</v>
          </cell>
          <cell r="K1108">
            <v>97099.410000000018</v>
          </cell>
          <cell r="L1108">
            <v>107444.24125000001</v>
          </cell>
          <cell r="M1108">
            <v>204543.65125000002</v>
          </cell>
          <cell r="N1108">
            <v>1</v>
          </cell>
          <cell r="O1108">
            <v>1</v>
          </cell>
          <cell r="P1108">
            <v>1</v>
          </cell>
          <cell r="Q1108" t="str">
            <v>J13M244200Z210065201</v>
          </cell>
          <cell r="R1108" t="str">
            <v>HP</v>
          </cell>
          <cell r="S1108" t="str">
            <v>O0</v>
          </cell>
          <cell r="T1108">
            <v>64531000</v>
          </cell>
          <cell r="U1108" t="str">
            <v>Payroll</v>
          </cell>
          <cell r="V1108" t="str">
            <v>OVERHEADS</v>
          </cell>
          <cell r="W1108" t="str">
            <v>IT Projects</v>
          </cell>
          <cell r="X1108" t="str">
            <v>Compensation</v>
          </cell>
          <cell r="Y1108" t="str">
            <v>PHPO0XP243</v>
          </cell>
          <cell r="Z1108" t="str">
            <v>PAYROLL IT Projects</v>
          </cell>
          <cell r="AA1108">
            <v>1</v>
          </cell>
          <cell r="AB1108" t="str">
            <v>KONTRAKTY B2B DLA PRACOWNIKÓW</v>
          </cell>
          <cell r="AC1108" t="str">
            <v/>
          </cell>
          <cell r="AD1108" t="str">
            <v/>
          </cell>
          <cell r="AE1108" t="str">
            <v/>
          </cell>
          <cell r="AF1108" t="str">
            <v/>
          </cell>
          <cell r="AG1108" t="str">
            <v/>
          </cell>
          <cell r="AH1108" t="str">
            <v/>
          </cell>
          <cell r="AI1108" t="str">
            <v/>
          </cell>
          <cell r="AJ1108" t="str">
            <v/>
          </cell>
          <cell r="AK1108" t="str">
            <v/>
          </cell>
          <cell r="AL1108" t="str">
            <v/>
          </cell>
          <cell r="AM1108" t="str">
            <v/>
          </cell>
        </row>
        <row r="1109">
          <cell r="H1109" t="str">
            <v>J13_M24_4200_Z2100_65205</v>
          </cell>
          <cell r="J1109" t="str">
            <v>65205_Ubezpieczenia społeczne - umowy cywilnoprawne</v>
          </cell>
          <cell r="K1109">
            <v>0</v>
          </cell>
          <cell r="L1109">
            <v>0</v>
          </cell>
          <cell r="M1109">
            <v>0</v>
          </cell>
          <cell r="N1109">
            <v>1</v>
          </cell>
          <cell r="O1109">
            <v>0</v>
          </cell>
          <cell r="P1109">
            <v>0</v>
          </cell>
          <cell r="Q1109" t="str">
            <v>J13M244200Z210065205</v>
          </cell>
          <cell r="R1109" t="str">
            <v/>
          </cell>
          <cell r="S1109" t="str">
            <v/>
          </cell>
          <cell r="T1109">
            <v>64513000</v>
          </cell>
          <cell r="U1109" t="str">
            <v/>
          </cell>
          <cell r="V1109" t="str">
            <v/>
          </cell>
          <cell r="W1109" t="str">
            <v/>
          </cell>
          <cell r="X1109" t="str">
            <v/>
          </cell>
          <cell r="Y1109" t="str">
            <v/>
          </cell>
          <cell r="Z1109" t="str">
            <v/>
          </cell>
          <cell r="AA1109" t="str">
            <v>brak CC</v>
          </cell>
          <cell r="AB1109" t="str">
            <v/>
          </cell>
          <cell r="AC1109" t="str">
            <v/>
          </cell>
          <cell r="AD1109" t="str">
            <v/>
          </cell>
          <cell r="AE1109" t="str">
            <v/>
          </cell>
          <cell r="AF1109" t="str">
            <v/>
          </cell>
          <cell r="AG1109" t="str">
            <v/>
          </cell>
          <cell r="AH1109" t="str">
            <v/>
          </cell>
          <cell r="AI1109" t="str">
            <v/>
          </cell>
          <cell r="AJ1109" t="str">
            <v/>
          </cell>
          <cell r="AK1109" t="str">
            <v/>
          </cell>
          <cell r="AL1109" t="str">
            <v/>
          </cell>
          <cell r="AM1109" t="str">
            <v/>
          </cell>
        </row>
        <row r="1110">
          <cell r="H1110" t="str">
            <v>J13_M24_4200_Z2100_65206</v>
          </cell>
          <cell r="J1110" t="str">
            <v>65206_PPK pracodawca - umowy cywilnoprawne</v>
          </cell>
          <cell r="K1110">
            <v>0</v>
          </cell>
          <cell r="L1110">
            <v>0</v>
          </cell>
          <cell r="M1110">
            <v>0</v>
          </cell>
          <cell r="N1110">
            <v>1</v>
          </cell>
          <cell r="O1110">
            <v>0</v>
          </cell>
          <cell r="P1110">
            <v>0</v>
          </cell>
          <cell r="Q1110" t="str">
            <v>J13M244200Z210065206</v>
          </cell>
          <cell r="R1110" t="str">
            <v/>
          </cell>
          <cell r="S1110" t="str">
            <v/>
          </cell>
          <cell r="T1110">
            <v>64532000</v>
          </cell>
          <cell r="U1110" t="str">
            <v/>
          </cell>
          <cell r="V1110" t="str">
            <v/>
          </cell>
          <cell r="W1110" t="str">
            <v/>
          </cell>
          <cell r="X1110" t="str">
            <v/>
          </cell>
          <cell r="Y1110" t="str">
            <v/>
          </cell>
          <cell r="Z1110" t="str">
            <v/>
          </cell>
          <cell r="AA1110" t="str">
            <v>brak CC</v>
          </cell>
          <cell r="AB1110" t="str">
            <v/>
          </cell>
          <cell r="AC1110" t="str">
            <v/>
          </cell>
          <cell r="AD1110" t="str">
            <v/>
          </cell>
          <cell r="AE1110" t="str">
            <v/>
          </cell>
          <cell r="AF1110" t="str">
            <v/>
          </cell>
          <cell r="AG1110" t="str">
            <v/>
          </cell>
          <cell r="AH1110" t="str">
            <v/>
          </cell>
          <cell r="AI1110" t="str">
            <v/>
          </cell>
          <cell r="AJ1110" t="str">
            <v/>
          </cell>
          <cell r="AK1110" t="str">
            <v/>
          </cell>
          <cell r="AL1110" t="str">
            <v/>
          </cell>
          <cell r="AM1110" t="str">
            <v/>
          </cell>
        </row>
        <row r="1111">
          <cell r="H1111" t="str">
            <v>-</v>
          </cell>
          <cell r="J1111" t="str">
            <v>M25_NEW BUSINESS DEVELOPMENT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0</v>
          </cell>
          <cell r="P1111">
            <v>0</v>
          </cell>
          <cell r="Q1111" t="str">
            <v>-</v>
          </cell>
          <cell r="R1111" t="str">
            <v/>
          </cell>
          <cell r="S1111" t="str">
            <v/>
          </cell>
          <cell r="T1111" t="str">
            <v/>
          </cell>
          <cell r="U1111" t="str">
            <v/>
          </cell>
          <cell r="V1111" t="str">
            <v/>
          </cell>
          <cell r="W1111" t="str">
            <v/>
          </cell>
          <cell r="X1111" t="str">
            <v/>
          </cell>
          <cell r="Y1111" t="str">
            <v/>
          </cell>
          <cell r="Z1111" t="str">
            <v/>
          </cell>
          <cell r="AA1111" t="str">
            <v>brak CC</v>
          </cell>
          <cell r="AB1111" t="str">
            <v/>
          </cell>
          <cell r="AC1111" t="str">
            <v/>
          </cell>
          <cell r="AD1111" t="str">
            <v/>
          </cell>
          <cell r="AE1111" t="str">
            <v/>
          </cell>
          <cell r="AF1111" t="str">
            <v/>
          </cell>
          <cell r="AG1111" t="str">
            <v/>
          </cell>
          <cell r="AH1111" t="str">
            <v/>
          </cell>
          <cell r="AI1111" t="str">
            <v/>
          </cell>
          <cell r="AJ1111" t="str">
            <v/>
          </cell>
          <cell r="AK1111" t="str">
            <v/>
          </cell>
          <cell r="AL1111" t="str">
            <v/>
          </cell>
          <cell r="AM1111" t="str">
            <v/>
          </cell>
        </row>
        <row r="1112">
          <cell r="H1112" t="str">
            <v>-</v>
          </cell>
          <cell r="J1112" t="str">
            <v>4200_PAYROLL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0</v>
          </cell>
          <cell r="P1112">
            <v>0</v>
          </cell>
          <cell r="Q1112" t="str">
            <v>-</v>
          </cell>
          <cell r="R1112" t="str">
            <v/>
          </cell>
          <cell r="S1112" t="str">
            <v/>
          </cell>
          <cell r="T1112" t="str">
            <v/>
          </cell>
          <cell r="U1112" t="str">
            <v/>
          </cell>
          <cell r="V1112" t="str">
            <v/>
          </cell>
          <cell r="W1112" t="str">
            <v/>
          </cell>
          <cell r="X1112" t="str">
            <v/>
          </cell>
          <cell r="Y1112" t="str">
            <v/>
          </cell>
          <cell r="Z1112" t="str">
            <v/>
          </cell>
          <cell r="AA1112" t="str">
            <v>brak CC</v>
          </cell>
          <cell r="AB1112" t="str">
            <v/>
          </cell>
          <cell r="AC1112" t="str">
            <v/>
          </cell>
          <cell r="AD1112" t="str">
            <v/>
          </cell>
          <cell r="AE1112" t="str">
            <v/>
          </cell>
          <cell r="AF1112" t="str">
            <v/>
          </cell>
          <cell r="AG1112" t="str">
            <v/>
          </cell>
          <cell r="AH1112" t="str">
            <v/>
          </cell>
          <cell r="AI1112" t="str">
            <v/>
          </cell>
          <cell r="AJ1112" t="str">
            <v/>
          </cell>
          <cell r="AK1112" t="str">
            <v/>
          </cell>
          <cell r="AL1112" t="str">
            <v/>
          </cell>
          <cell r="AM1112" t="str">
            <v/>
          </cell>
        </row>
        <row r="1113">
          <cell r="H1113" t="str">
            <v>-</v>
          </cell>
          <cell r="J1113" t="str">
            <v>Z2100_PAYROLL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 t="str">
            <v>-</v>
          </cell>
          <cell r="R1113" t="str">
            <v/>
          </cell>
          <cell r="S1113" t="str">
            <v/>
          </cell>
          <cell r="T1113" t="str">
            <v/>
          </cell>
          <cell r="U1113" t="str">
            <v/>
          </cell>
          <cell r="V1113" t="str">
            <v/>
          </cell>
          <cell r="W1113" t="str">
            <v/>
          </cell>
          <cell r="X1113" t="str">
            <v/>
          </cell>
          <cell r="Y1113" t="str">
            <v/>
          </cell>
          <cell r="Z1113" t="str">
            <v/>
          </cell>
          <cell r="AA1113" t="str">
            <v>brak CC</v>
          </cell>
          <cell r="AB1113" t="str">
            <v/>
          </cell>
          <cell r="AC1113" t="str">
            <v/>
          </cell>
          <cell r="AD1113" t="str">
            <v/>
          </cell>
          <cell r="AE1113" t="str">
            <v/>
          </cell>
          <cell r="AF1113" t="str">
            <v/>
          </cell>
          <cell r="AG1113" t="str">
            <v/>
          </cell>
          <cell r="AH1113" t="str">
            <v/>
          </cell>
          <cell r="AI1113" t="str">
            <v/>
          </cell>
          <cell r="AJ1113" t="str">
            <v/>
          </cell>
          <cell r="AK1113" t="str">
            <v/>
          </cell>
          <cell r="AL1113" t="str">
            <v/>
          </cell>
          <cell r="AM1113" t="str">
            <v/>
          </cell>
        </row>
        <row r="1114">
          <cell r="H1114" t="str">
            <v>J13_M25_4200_Z2100_64800</v>
          </cell>
          <cell r="J1114" t="str">
            <v>64800_Usługi doradcze stałe</v>
          </cell>
          <cell r="K1114">
            <v>0</v>
          </cell>
          <cell r="L1114">
            <v>0</v>
          </cell>
          <cell r="M1114">
            <v>0</v>
          </cell>
          <cell r="N1114">
            <v>1</v>
          </cell>
          <cell r="O1114">
            <v>0</v>
          </cell>
          <cell r="P1114">
            <v>0</v>
          </cell>
          <cell r="Q1114" t="str">
            <v>J13M254200Z210064800</v>
          </cell>
          <cell r="R1114" t="str">
            <v/>
          </cell>
          <cell r="S1114" t="str">
            <v/>
          </cell>
          <cell r="T1114">
            <v>64153000</v>
          </cell>
          <cell r="U1114" t="str">
            <v/>
          </cell>
          <cell r="V1114" t="str">
            <v/>
          </cell>
          <cell r="W1114" t="str">
            <v/>
          </cell>
          <cell r="X1114" t="str">
            <v/>
          </cell>
          <cell r="Y1114" t="str">
            <v/>
          </cell>
          <cell r="Z1114" t="str">
            <v/>
          </cell>
          <cell r="AA1114" t="str">
            <v>brak CC</v>
          </cell>
          <cell r="AB1114" t="str">
            <v/>
          </cell>
          <cell r="AC1114" t="str">
            <v/>
          </cell>
          <cell r="AD1114" t="str">
            <v/>
          </cell>
          <cell r="AE1114" t="str">
            <v/>
          </cell>
          <cell r="AF1114" t="str">
            <v/>
          </cell>
          <cell r="AG1114" t="str">
            <v/>
          </cell>
          <cell r="AH1114" t="str">
            <v/>
          </cell>
          <cell r="AI1114" t="str">
            <v/>
          </cell>
          <cell r="AJ1114" t="str">
            <v/>
          </cell>
          <cell r="AK1114" t="str">
            <v/>
          </cell>
          <cell r="AL1114" t="str">
            <v/>
          </cell>
          <cell r="AM1114" t="str">
            <v/>
          </cell>
        </row>
        <row r="1115">
          <cell r="H1115" t="str">
            <v>J13_M25_4200_Z2100_64900</v>
          </cell>
          <cell r="J1115" t="str">
            <v>64900_Usługi agencji pracy tymczasowej</v>
          </cell>
          <cell r="K1115">
            <v>0</v>
          </cell>
          <cell r="L1115">
            <v>0</v>
          </cell>
          <cell r="M1115">
            <v>0</v>
          </cell>
          <cell r="N1115">
            <v>1</v>
          </cell>
          <cell r="O1115">
            <v>0</v>
          </cell>
          <cell r="P1115">
            <v>0</v>
          </cell>
          <cell r="Q1115" t="str">
            <v>J13M254200Z210064900</v>
          </cell>
          <cell r="R1115" t="str">
            <v/>
          </cell>
          <cell r="S1115" t="str">
            <v/>
          </cell>
          <cell r="T1115" t="str">
            <v/>
          </cell>
          <cell r="U1115" t="str">
            <v/>
          </cell>
          <cell r="V1115" t="str">
            <v/>
          </cell>
          <cell r="W1115" t="str">
            <v/>
          </cell>
          <cell r="X1115" t="str">
            <v/>
          </cell>
          <cell r="Y1115" t="str">
            <v/>
          </cell>
          <cell r="Z1115" t="str">
            <v/>
          </cell>
          <cell r="AA1115" t="str">
            <v>brak CC</v>
          </cell>
          <cell r="AB1115" t="str">
            <v/>
          </cell>
          <cell r="AC1115" t="str">
            <v/>
          </cell>
          <cell r="AD1115" t="str">
            <v/>
          </cell>
          <cell r="AE1115" t="str">
            <v/>
          </cell>
          <cell r="AF1115" t="str">
            <v/>
          </cell>
          <cell r="AG1115" t="str">
            <v/>
          </cell>
          <cell r="AH1115" t="str">
            <v/>
          </cell>
          <cell r="AI1115" t="str">
            <v/>
          </cell>
          <cell r="AJ1115" t="str">
            <v/>
          </cell>
          <cell r="AK1115" t="str">
            <v/>
          </cell>
          <cell r="AL1115" t="str">
            <v/>
          </cell>
          <cell r="AM1115" t="str">
            <v/>
          </cell>
        </row>
        <row r="1116">
          <cell r="H1116" t="str">
            <v>J13_M25_4200_Z2100_65000</v>
          </cell>
          <cell r="J1116" t="str">
            <v>65000_Wynagrodzenia - umowy o pracę</v>
          </cell>
          <cell r="K1116">
            <v>0</v>
          </cell>
          <cell r="L1116">
            <v>0</v>
          </cell>
          <cell r="M1116">
            <v>0</v>
          </cell>
          <cell r="N1116">
            <v>1</v>
          </cell>
          <cell r="O1116">
            <v>0</v>
          </cell>
          <cell r="P1116">
            <v>0</v>
          </cell>
          <cell r="Q1116" t="str">
            <v>J13M254200Z210065000</v>
          </cell>
          <cell r="R1116" t="str">
            <v/>
          </cell>
          <cell r="S1116" t="str">
            <v/>
          </cell>
          <cell r="T1116" t="str">
            <v/>
          </cell>
          <cell r="U1116" t="str">
            <v/>
          </cell>
          <cell r="V1116" t="str">
            <v/>
          </cell>
          <cell r="W1116" t="str">
            <v/>
          </cell>
          <cell r="X1116" t="str">
            <v/>
          </cell>
          <cell r="Y1116" t="str">
            <v/>
          </cell>
          <cell r="Z1116" t="str">
            <v/>
          </cell>
          <cell r="AA1116" t="str">
            <v>brak CC</v>
          </cell>
          <cell r="AB1116" t="str">
            <v/>
          </cell>
          <cell r="AC1116" t="str">
            <v/>
          </cell>
          <cell r="AD1116" t="str">
            <v/>
          </cell>
          <cell r="AE1116" t="str">
            <v/>
          </cell>
          <cell r="AF1116" t="str">
            <v/>
          </cell>
          <cell r="AG1116" t="str">
            <v/>
          </cell>
          <cell r="AH1116" t="str">
            <v/>
          </cell>
          <cell r="AI1116" t="str">
            <v/>
          </cell>
          <cell r="AJ1116" t="str">
            <v/>
          </cell>
          <cell r="AK1116" t="str">
            <v/>
          </cell>
          <cell r="AL1116" t="str">
            <v/>
          </cell>
          <cell r="AM1116" t="str">
            <v/>
          </cell>
        </row>
        <row r="1117">
          <cell r="H1117" t="str">
            <v>J13_M25_4200_Z2100_65001</v>
          </cell>
          <cell r="J1117" t="str">
            <v>65001_Premie</v>
          </cell>
          <cell r="K1117">
            <v>0</v>
          </cell>
          <cell r="L1117">
            <v>0</v>
          </cell>
          <cell r="M1117">
            <v>0</v>
          </cell>
          <cell r="N1117">
            <v>1</v>
          </cell>
          <cell r="O1117">
            <v>0</v>
          </cell>
          <cell r="P1117">
            <v>0</v>
          </cell>
          <cell r="Q1117" t="str">
            <v>J13M254200Z210065001</v>
          </cell>
          <cell r="R1117" t="str">
            <v/>
          </cell>
          <cell r="S1117" t="str">
            <v/>
          </cell>
          <cell r="T1117">
            <v>64131000</v>
          </cell>
          <cell r="U1117" t="str">
            <v/>
          </cell>
          <cell r="V1117" t="str">
            <v/>
          </cell>
          <cell r="W1117" t="str">
            <v/>
          </cell>
          <cell r="X1117" t="str">
            <v/>
          </cell>
          <cell r="Y1117" t="str">
            <v/>
          </cell>
          <cell r="Z1117" t="str">
            <v/>
          </cell>
          <cell r="AA1117" t="str">
            <v>brak CC</v>
          </cell>
          <cell r="AB1117" t="str">
            <v/>
          </cell>
          <cell r="AC1117" t="str">
            <v/>
          </cell>
          <cell r="AD1117" t="str">
            <v/>
          </cell>
          <cell r="AE1117" t="str">
            <v/>
          </cell>
          <cell r="AF1117" t="str">
            <v/>
          </cell>
          <cell r="AG1117" t="str">
            <v/>
          </cell>
          <cell r="AH1117" t="str">
            <v/>
          </cell>
          <cell r="AI1117" t="str">
            <v/>
          </cell>
          <cell r="AJ1117" t="str">
            <v/>
          </cell>
          <cell r="AK1117" t="str">
            <v/>
          </cell>
          <cell r="AL1117" t="str">
            <v/>
          </cell>
          <cell r="AM1117" t="str">
            <v/>
          </cell>
        </row>
        <row r="1118">
          <cell r="H1118" t="str">
            <v>J13_M25_4200_Z2100_65005</v>
          </cell>
          <cell r="J1118" t="str">
            <v>65005_Wynagrodzenia - umowy cywilno-prawne</v>
          </cell>
          <cell r="K1118">
            <v>0</v>
          </cell>
          <cell r="L1118">
            <v>0</v>
          </cell>
          <cell r="M1118">
            <v>0</v>
          </cell>
          <cell r="N1118">
            <v>1</v>
          </cell>
          <cell r="O1118">
            <v>0</v>
          </cell>
          <cell r="P1118">
            <v>0</v>
          </cell>
          <cell r="Q1118" t="str">
            <v>J13M254200Z210065005</v>
          </cell>
          <cell r="R1118" t="str">
            <v/>
          </cell>
          <cell r="S1118" t="str">
            <v/>
          </cell>
          <cell r="T1118">
            <v>64311000</v>
          </cell>
          <cell r="U1118" t="str">
            <v/>
          </cell>
          <cell r="V1118" t="str">
            <v/>
          </cell>
          <cell r="W1118" t="str">
            <v/>
          </cell>
          <cell r="X1118" t="str">
            <v/>
          </cell>
          <cell r="Y1118" t="str">
            <v/>
          </cell>
          <cell r="Z1118" t="str">
            <v/>
          </cell>
          <cell r="AA1118" t="str">
            <v>brak CC</v>
          </cell>
          <cell r="AB1118" t="str">
            <v/>
          </cell>
          <cell r="AC1118" t="str">
            <v/>
          </cell>
          <cell r="AD1118" t="str">
            <v/>
          </cell>
          <cell r="AE1118" t="str">
            <v/>
          </cell>
          <cell r="AF1118" t="str">
            <v/>
          </cell>
          <cell r="AG1118" t="str">
            <v/>
          </cell>
          <cell r="AH1118" t="str">
            <v/>
          </cell>
          <cell r="AI1118" t="str">
            <v/>
          </cell>
          <cell r="AJ1118" t="str">
            <v/>
          </cell>
          <cell r="AK1118" t="str">
            <v/>
          </cell>
          <cell r="AL1118" t="str">
            <v/>
          </cell>
          <cell r="AM1118" t="str">
            <v/>
          </cell>
        </row>
        <row r="1119">
          <cell r="H1119" t="str">
            <v>J13_M25_4200_Z2100_65200</v>
          </cell>
          <cell r="J1119" t="str">
            <v>65200_Ubezpieczenia społeczne</v>
          </cell>
          <cell r="K1119">
            <v>0</v>
          </cell>
          <cell r="L1119">
            <v>0</v>
          </cell>
          <cell r="M1119">
            <v>0</v>
          </cell>
          <cell r="N1119">
            <v>1</v>
          </cell>
          <cell r="O1119">
            <v>0</v>
          </cell>
          <cell r="P1119">
            <v>0</v>
          </cell>
          <cell r="Q1119" t="str">
            <v>J13M254200Z210065200</v>
          </cell>
          <cell r="R1119" t="str">
            <v/>
          </cell>
          <cell r="S1119" t="str">
            <v/>
          </cell>
          <cell r="T1119">
            <v>64511000</v>
          </cell>
          <cell r="U1119" t="str">
            <v/>
          </cell>
          <cell r="V1119" t="str">
            <v/>
          </cell>
          <cell r="W1119" t="str">
            <v/>
          </cell>
          <cell r="X1119" t="str">
            <v/>
          </cell>
          <cell r="Y1119" t="str">
            <v/>
          </cell>
          <cell r="Z1119" t="str">
            <v/>
          </cell>
          <cell r="AA1119" t="str">
            <v>brak CC</v>
          </cell>
          <cell r="AB1119" t="str">
            <v/>
          </cell>
          <cell r="AC1119" t="str">
            <v/>
          </cell>
          <cell r="AD1119" t="str">
            <v/>
          </cell>
          <cell r="AE1119" t="str">
            <v/>
          </cell>
          <cell r="AF1119" t="str">
            <v/>
          </cell>
          <cell r="AG1119" t="str">
            <v/>
          </cell>
          <cell r="AH1119" t="str">
            <v/>
          </cell>
          <cell r="AI1119" t="str">
            <v/>
          </cell>
          <cell r="AJ1119" t="str">
            <v/>
          </cell>
          <cell r="AK1119" t="str">
            <v/>
          </cell>
          <cell r="AL1119" t="str">
            <v/>
          </cell>
          <cell r="AM1119" t="str">
            <v/>
          </cell>
        </row>
        <row r="1120">
          <cell r="H1120" t="str">
            <v>-</v>
          </cell>
          <cell r="J1120" t="str">
            <v>M30_PROGRAMMING</v>
          </cell>
          <cell r="K1120">
            <v>9541005.1500000004</v>
          </cell>
          <cell r="L1120">
            <v>13104588.690847382</v>
          </cell>
          <cell r="M1120">
            <v>22645593.84084738</v>
          </cell>
          <cell r="N1120">
            <v>0</v>
          </cell>
          <cell r="O1120">
            <v>0</v>
          </cell>
          <cell r="P1120">
            <v>0</v>
          </cell>
          <cell r="Q1120" t="str">
            <v>-</v>
          </cell>
          <cell r="R1120" t="str">
            <v/>
          </cell>
          <cell r="S1120" t="str">
            <v/>
          </cell>
          <cell r="T1120" t="str">
            <v/>
          </cell>
          <cell r="U1120" t="str">
            <v/>
          </cell>
          <cell r="V1120" t="str">
            <v/>
          </cell>
          <cell r="W1120" t="str">
            <v/>
          </cell>
          <cell r="X1120" t="str">
            <v/>
          </cell>
          <cell r="Y1120" t="str">
            <v/>
          </cell>
          <cell r="Z1120" t="str">
            <v/>
          </cell>
          <cell r="AA1120" t="str">
            <v>brak CC</v>
          </cell>
          <cell r="AB1120" t="str">
            <v/>
          </cell>
          <cell r="AC1120" t="str">
            <v/>
          </cell>
          <cell r="AD1120" t="str">
            <v/>
          </cell>
          <cell r="AE1120" t="str">
            <v/>
          </cell>
          <cell r="AF1120" t="str">
            <v/>
          </cell>
          <cell r="AG1120" t="str">
            <v/>
          </cell>
          <cell r="AH1120" t="str">
            <v/>
          </cell>
          <cell r="AI1120" t="str">
            <v/>
          </cell>
          <cell r="AJ1120" t="str">
            <v/>
          </cell>
          <cell r="AK1120" t="str">
            <v/>
          </cell>
          <cell r="AL1120" t="str">
            <v/>
          </cell>
          <cell r="AM1120" t="str">
            <v/>
          </cell>
        </row>
        <row r="1121">
          <cell r="H1121" t="str">
            <v>-</v>
          </cell>
          <cell r="J1121" t="str">
            <v>4200_PAYROLL</v>
          </cell>
          <cell r="K1121">
            <v>-395137.8</v>
          </cell>
          <cell r="L1121">
            <v>-263448.946</v>
          </cell>
          <cell r="M1121">
            <v>-658586.74600000004</v>
          </cell>
          <cell r="N1121">
            <v>0</v>
          </cell>
          <cell r="O1121">
            <v>0</v>
          </cell>
          <cell r="P1121">
            <v>0</v>
          </cell>
          <cell r="Q1121" t="str">
            <v>-</v>
          </cell>
          <cell r="R1121" t="str">
            <v/>
          </cell>
          <cell r="S1121" t="str">
            <v/>
          </cell>
          <cell r="T1121" t="str">
            <v/>
          </cell>
          <cell r="U1121" t="str">
            <v/>
          </cell>
          <cell r="V1121" t="str">
            <v/>
          </cell>
          <cell r="W1121" t="str">
            <v/>
          </cell>
          <cell r="X1121" t="str">
            <v/>
          </cell>
          <cell r="Y1121" t="str">
            <v/>
          </cell>
          <cell r="Z1121" t="str">
            <v/>
          </cell>
          <cell r="AA1121" t="str">
            <v>brak CC</v>
          </cell>
          <cell r="AB1121" t="str">
            <v/>
          </cell>
          <cell r="AC1121" t="str">
            <v/>
          </cell>
          <cell r="AD1121" t="str">
            <v/>
          </cell>
          <cell r="AE1121" t="str">
            <v/>
          </cell>
          <cell r="AF1121" t="str">
            <v/>
          </cell>
          <cell r="AG1121" t="str">
            <v/>
          </cell>
          <cell r="AH1121" t="str">
            <v/>
          </cell>
          <cell r="AI1121" t="str">
            <v/>
          </cell>
          <cell r="AJ1121" t="str">
            <v/>
          </cell>
          <cell r="AK1121" t="str">
            <v/>
          </cell>
          <cell r="AL1121" t="str">
            <v/>
          </cell>
          <cell r="AM1121" t="str">
            <v/>
          </cell>
        </row>
        <row r="1122">
          <cell r="H1122" t="str">
            <v>-</v>
          </cell>
          <cell r="J1122" t="str">
            <v>Z2100_PAYROLL</v>
          </cell>
          <cell r="K1122">
            <v>-395137.8</v>
          </cell>
          <cell r="L1122">
            <v>-263448.946</v>
          </cell>
          <cell r="M1122">
            <v>-658586.74600000004</v>
          </cell>
          <cell r="N1122">
            <v>0</v>
          </cell>
          <cell r="O1122">
            <v>0</v>
          </cell>
          <cell r="P1122">
            <v>0</v>
          </cell>
          <cell r="Q1122" t="str">
            <v>-</v>
          </cell>
          <cell r="R1122" t="str">
            <v/>
          </cell>
          <cell r="S1122" t="str">
            <v/>
          </cell>
          <cell r="T1122" t="str">
            <v/>
          </cell>
          <cell r="U1122" t="str">
            <v/>
          </cell>
          <cell r="V1122" t="str">
            <v/>
          </cell>
          <cell r="W1122" t="str">
            <v/>
          </cell>
          <cell r="X1122" t="str">
            <v/>
          </cell>
          <cell r="Y1122" t="str">
            <v/>
          </cell>
          <cell r="Z1122" t="str">
            <v/>
          </cell>
          <cell r="AA1122" t="str">
            <v>brak CC</v>
          </cell>
          <cell r="AB1122" t="str">
            <v/>
          </cell>
          <cell r="AC1122" t="str">
            <v/>
          </cell>
          <cell r="AD1122" t="str">
            <v/>
          </cell>
          <cell r="AE1122" t="str">
            <v/>
          </cell>
          <cell r="AF1122" t="str">
            <v/>
          </cell>
          <cell r="AG1122" t="str">
            <v/>
          </cell>
          <cell r="AH1122" t="str">
            <v/>
          </cell>
          <cell r="AI1122" t="str">
            <v/>
          </cell>
          <cell r="AJ1122" t="str">
            <v/>
          </cell>
          <cell r="AK1122" t="str">
            <v/>
          </cell>
          <cell r="AL1122" t="str">
            <v/>
          </cell>
          <cell r="AM1122" t="str">
            <v/>
          </cell>
        </row>
        <row r="1123">
          <cell r="H1123" t="str">
            <v>J13_M30_4200_Z2100_55000</v>
          </cell>
          <cell r="J1123" t="str">
            <v>55000_Przychody outsourcing</v>
          </cell>
          <cell r="K1123">
            <v>-581765.61</v>
          </cell>
          <cell r="L1123">
            <v>-515264.14</v>
          </cell>
          <cell r="M1123">
            <v>-1097029.75</v>
          </cell>
          <cell r="N1123">
            <v>1</v>
          </cell>
          <cell r="O1123">
            <v>1</v>
          </cell>
          <cell r="P1123">
            <v>1</v>
          </cell>
          <cell r="Q1123" t="str">
            <v>J13M304200Z210055000</v>
          </cell>
          <cell r="R1123" t="str">
            <v>HP</v>
          </cell>
          <cell r="S1123" t="str">
            <v>X0</v>
          </cell>
          <cell r="T1123">
            <v>70840000</v>
          </cell>
          <cell r="U1123" t="str">
            <v>Payroll</v>
          </cell>
          <cell r="V1123" t="str">
            <v>Group Services</v>
          </cell>
          <cell r="W1123" t="str">
            <v>IC Outsourcing</v>
          </cell>
          <cell r="X1123" t="str">
            <v>Compensation</v>
          </cell>
          <cell r="Y1123" t="str">
            <v>PHPX0ESPR3</v>
          </cell>
          <cell r="Z1123" t="str">
            <v>Group Services/Outsourcing programming</v>
          </cell>
          <cell r="AA1123">
            <v>0</v>
          </cell>
          <cell r="AB1123" t="str">
            <v/>
          </cell>
          <cell r="AC1123" t="str">
            <v/>
          </cell>
          <cell r="AD1123" t="str">
            <v/>
          </cell>
          <cell r="AE1123" t="str">
            <v/>
          </cell>
          <cell r="AF1123" t="str">
            <v/>
          </cell>
          <cell r="AG1123" t="str">
            <v/>
          </cell>
          <cell r="AH1123" t="str">
            <v/>
          </cell>
          <cell r="AI1123" t="str">
            <v/>
          </cell>
          <cell r="AJ1123" t="str">
            <v/>
          </cell>
          <cell r="AK1123" t="str">
            <v/>
          </cell>
          <cell r="AL1123" t="str">
            <v/>
          </cell>
          <cell r="AM1123" t="str">
            <v/>
          </cell>
        </row>
        <row r="1124">
          <cell r="H1124" t="str">
            <v>J13_M30_4200_Z2100_64800</v>
          </cell>
          <cell r="J1124" t="str">
            <v>64800_Usługi doradcze stałe</v>
          </cell>
          <cell r="K1124">
            <v>67140</v>
          </cell>
          <cell r="L1124">
            <v>0</v>
          </cell>
          <cell r="M1124">
            <v>67140</v>
          </cell>
          <cell r="N1124">
            <v>1</v>
          </cell>
          <cell r="O1124">
            <v>1</v>
          </cell>
          <cell r="P1124">
            <v>1</v>
          </cell>
          <cell r="Q1124" t="str">
            <v>J13M304200Z210064800</v>
          </cell>
          <cell r="R1124" t="str">
            <v>HP</v>
          </cell>
          <cell r="S1124" t="str">
            <v>O0</v>
          </cell>
          <cell r="T1124">
            <v>64153000</v>
          </cell>
          <cell r="U1124" t="str">
            <v>Payroll</v>
          </cell>
          <cell r="V1124" t="str">
            <v>OVERHEADS</v>
          </cell>
          <cell r="W1124" t="str">
            <v>Programming</v>
          </cell>
          <cell r="X1124" t="str">
            <v>Compensation</v>
          </cell>
          <cell r="Y1124" t="str">
            <v>PHPO0XP303</v>
          </cell>
          <cell r="Z1124" t="str">
            <v>PAYROLL Programming overheads</v>
          </cell>
          <cell r="AA1124">
            <v>1</v>
          </cell>
          <cell r="AB1124" t="str">
            <v>KONTRAKTY B2B DLA PRACOWNIKÓW</v>
          </cell>
          <cell r="AC1124" t="str">
            <v/>
          </cell>
          <cell r="AD1124" t="str">
            <v/>
          </cell>
          <cell r="AE1124" t="str">
            <v/>
          </cell>
          <cell r="AF1124" t="str">
            <v/>
          </cell>
          <cell r="AG1124" t="str">
            <v/>
          </cell>
          <cell r="AH1124" t="str">
            <v/>
          </cell>
          <cell r="AI1124" t="str">
            <v/>
          </cell>
          <cell r="AJ1124" t="str">
            <v/>
          </cell>
          <cell r="AK1124" t="str">
            <v/>
          </cell>
          <cell r="AL1124" t="str">
            <v/>
          </cell>
          <cell r="AM1124" t="str">
            <v/>
          </cell>
        </row>
        <row r="1125">
          <cell r="H1125" t="str">
            <v>J13_M30_4200_Z2100_64900</v>
          </cell>
          <cell r="J1125" t="str">
            <v>64900_Usługi agencji pracy tymczasowej</v>
          </cell>
          <cell r="K1125">
            <v>0</v>
          </cell>
          <cell r="L1125">
            <v>0</v>
          </cell>
          <cell r="M1125">
            <v>0</v>
          </cell>
          <cell r="N1125">
            <v>1</v>
          </cell>
          <cell r="O1125">
            <v>0</v>
          </cell>
          <cell r="P1125">
            <v>0</v>
          </cell>
          <cell r="Q1125" t="str">
            <v>J13M304200Z210064900</v>
          </cell>
          <cell r="R1125" t="str">
            <v/>
          </cell>
          <cell r="S1125" t="str">
            <v/>
          </cell>
          <cell r="T1125" t="str">
            <v/>
          </cell>
          <cell r="U1125" t="str">
            <v/>
          </cell>
          <cell r="V1125" t="str">
            <v/>
          </cell>
          <cell r="W1125" t="str">
            <v/>
          </cell>
          <cell r="X1125" t="str">
            <v/>
          </cell>
          <cell r="Y1125" t="str">
            <v/>
          </cell>
          <cell r="Z1125" t="str">
            <v/>
          </cell>
          <cell r="AA1125" t="str">
            <v>brak CC</v>
          </cell>
          <cell r="AB1125" t="str">
            <v/>
          </cell>
          <cell r="AC1125" t="str">
            <v/>
          </cell>
          <cell r="AD1125" t="str">
            <v/>
          </cell>
          <cell r="AE1125" t="str">
            <v/>
          </cell>
          <cell r="AF1125" t="str">
            <v/>
          </cell>
          <cell r="AG1125" t="str">
            <v/>
          </cell>
          <cell r="AH1125" t="str">
            <v/>
          </cell>
          <cell r="AI1125" t="str">
            <v/>
          </cell>
          <cell r="AJ1125" t="str">
            <v/>
          </cell>
          <cell r="AK1125" t="str">
            <v/>
          </cell>
          <cell r="AL1125" t="str">
            <v/>
          </cell>
          <cell r="AM1125" t="str">
            <v/>
          </cell>
        </row>
        <row r="1126">
          <cell r="H1126" t="str">
            <v>J13_M30_4200_Z2100_65000</v>
          </cell>
          <cell r="J1126" t="str">
            <v>65000_Wynagrodzenia - umowy o pracę</v>
          </cell>
          <cell r="K1126">
            <v>93378.32</v>
          </cell>
          <cell r="L1126">
            <v>208530</v>
          </cell>
          <cell r="M1126">
            <v>301908.32</v>
          </cell>
          <cell r="N1126">
            <v>1</v>
          </cell>
          <cell r="O1126">
            <v>1</v>
          </cell>
          <cell r="P1126">
            <v>1</v>
          </cell>
          <cell r="Q1126" t="str">
            <v>J13M304200Z210065000</v>
          </cell>
          <cell r="R1126" t="str">
            <v>HP</v>
          </cell>
          <cell r="S1126" t="str">
            <v>O0</v>
          </cell>
          <cell r="T1126" t="str">
            <v/>
          </cell>
          <cell r="U1126" t="str">
            <v>Payroll</v>
          </cell>
          <cell r="V1126" t="str">
            <v>OVERHEADS</v>
          </cell>
          <cell r="W1126" t="str">
            <v>Programming</v>
          </cell>
          <cell r="X1126" t="str">
            <v>Compensation</v>
          </cell>
          <cell r="Y1126" t="str">
            <v>PHPO0XP303</v>
          </cell>
          <cell r="Z1126" t="str">
            <v>PAYROLL Programming overheads</v>
          </cell>
          <cell r="AA1126">
            <v>1</v>
          </cell>
          <cell r="AB1126" t="str">
            <v>KONTRAKTY B2B DLA PRACOWNIKÓW</v>
          </cell>
          <cell r="AC1126" t="str">
            <v/>
          </cell>
          <cell r="AD1126" t="str">
            <v/>
          </cell>
          <cell r="AE1126" t="str">
            <v/>
          </cell>
          <cell r="AF1126" t="str">
            <v/>
          </cell>
          <cell r="AG1126" t="str">
            <v/>
          </cell>
          <cell r="AH1126" t="str">
            <v/>
          </cell>
          <cell r="AI1126" t="str">
            <v/>
          </cell>
          <cell r="AJ1126" t="str">
            <v/>
          </cell>
          <cell r="AK1126" t="str">
            <v/>
          </cell>
          <cell r="AL1126" t="str">
            <v/>
          </cell>
          <cell r="AM1126" t="str">
            <v/>
          </cell>
        </row>
        <row r="1127">
          <cell r="H1127" t="str">
            <v>J13_M30_4200_Z2100_65001</v>
          </cell>
          <cell r="J1127" t="str">
            <v>65001_Premie</v>
          </cell>
          <cell r="K1127">
            <v>-4066.760000000002</v>
          </cell>
          <cell r="L1127">
            <v>4424.63</v>
          </cell>
          <cell r="M1127">
            <v>357.86999999999807</v>
          </cell>
          <cell r="N1127">
            <v>1</v>
          </cell>
          <cell r="O1127">
            <v>1</v>
          </cell>
          <cell r="P1127">
            <v>1</v>
          </cell>
          <cell r="Q1127" t="str">
            <v>J13M304200Z210065001</v>
          </cell>
          <cell r="R1127" t="str">
            <v>HP</v>
          </cell>
          <cell r="S1127" t="str">
            <v>O0</v>
          </cell>
          <cell r="T1127">
            <v>64131000</v>
          </cell>
          <cell r="U1127" t="str">
            <v>Payroll</v>
          </cell>
          <cell r="V1127" t="str">
            <v>OVERHEADS</v>
          </cell>
          <cell r="W1127" t="str">
            <v>Programming</v>
          </cell>
          <cell r="X1127" t="str">
            <v>Compensation</v>
          </cell>
          <cell r="Y1127" t="str">
            <v>PHPO0XP303</v>
          </cell>
          <cell r="Z1127" t="str">
            <v>PAYROLL Programming overheads</v>
          </cell>
          <cell r="AA1127">
            <v>1</v>
          </cell>
          <cell r="AB1127" t="str">
            <v>KONTRAKTY B2B DLA PRACOWNIKÓW</v>
          </cell>
          <cell r="AC1127" t="str">
            <v/>
          </cell>
          <cell r="AD1127" t="str">
            <v/>
          </cell>
          <cell r="AE1127" t="str">
            <v/>
          </cell>
          <cell r="AF1127" t="str">
            <v/>
          </cell>
          <cell r="AG1127" t="str">
            <v/>
          </cell>
          <cell r="AH1127" t="str">
            <v/>
          </cell>
          <cell r="AI1127" t="str">
            <v/>
          </cell>
          <cell r="AJ1127" t="str">
            <v/>
          </cell>
          <cell r="AK1127" t="str">
            <v/>
          </cell>
          <cell r="AL1127" t="str">
            <v/>
          </cell>
          <cell r="AM1127" t="str">
            <v/>
          </cell>
        </row>
        <row r="1128">
          <cell r="H1128" t="str">
            <v>J13_M30_4200_Z2100_65005</v>
          </cell>
          <cell r="J1128" t="str">
            <v>65005_Wynagrodzenia - umowy cywilno-prawne</v>
          </cell>
          <cell r="K1128">
            <v>25101.5</v>
          </cell>
          <cell r="L1128">
            <v>-2623</v>
          </cell>
          <cell r="M1128">
            <v>22478.5</v>
          </cell>
          <cell r="N1128">
            <v>1</v>
          </cell>
          <cell r="O1128">
            <v>1</v>
          </cell>
          <cell r="P1128">
            <v>1</v>
          </cell>
          <cell r="Q1128" t="str">
            <v>J13M304200Z210065005</v>
          </cell>
          <cell r="R1128" t="str">
            <v>HP</v>
          </cell>
          <cell r="S1128" t="str">
            <v>O0</v>
          </cell>
          <cell r="T1128">
            <v>64311000</v>
          </cell>
          <cell r="U1128" t="str">
            <v>Payroll</v>
          </cell>
          <cell r="V1128" t="str">
            <v>OVERHEADS</v>
          </cell>
          <cell r="W1128" t="str">
            <v>Programming</v>
          </cell>
          <cell r="X1128" t="str">
            <v>Compensation</v>
          </cell>
          <cell r="Y1128" t="str">
            <v>PHPO0XP303</v>
          </cell>
          <cell r="Z1128" t="str">
            <v>PAYROLL Programming overheads</v>
          </cell>
          <cell r="AA1128">
            <v>1</v>
          </cell>
          <cell r="AB1128" t="str">
            <v>KONTRAKTY B2B DLA PRACOWNIKÓW</v>
          </cell>
          <cell r="AC1128" t="str">
            <v/>
          </cell>
          <cell r="AD1128" t="str">
            <v/>
          </cell>
          <cell r="AE1128" t="str">
            <v/>
          </cell>
          <cell r="AF1128" t="str">
            <v/>
          </cell>
          <cell r="AG1128" t="str">
            <v/>
          </cell>
          <cell r="AH1128" t="str">
            <v/>
          </cell>
          <cell r="AI1128" t="str">
            <v/>
          </cell>
          <cell r="AJ1128" t="str">
            <v/>
          </cell>
          <cell r="AK1128" t="str">
            <v/>
          </cell>
          <cell r="AL1128" t="str">
            <v/>
          </cell>
          <cell r="AM1128" t="str">
            <v/>
          </cell>
        </row>
        <row r="1129">
          <cell r="H1129" t="str">
            <v>J13_M30_4200_Z2100_65200</v>
          </cell>
          <cell r="J1129" t="str">
            <v>65200_Ubezpieczenia społeczne</v>
          </cell>
          <cell r="K1129">
            <v>5074.75</v>
          </cell>
          <cell r="L1129">
            <v>41483.564000000013</v>
          </cell>
          <cell r="M1129">
            <v>46558.314000000013</v>
          </cell>
          <cell r="N1129">
            <v>1</v>
          </cell>
          <cell r="O1129">
            <v>1</v>
          </cell>
          <cell r="P1129">
            <v>1</v>
          </cell>
          <cell r="Q1129" t="str">
            <v>J13M304200Z210065200</v>
          </cell>
          <cell r="R1129" t="str">
            <v>HP</v>
          </cell>
          <cell r="S1129" t="str">
            <v>O0</v>
          </cell>
          <cell r="T1129">
            <v>64511000</v>
          </cell>
          <cell r="U1129" t="str">
            <v>Payroll</v>
          </cell>
          <cell r="V1129" t="str">
            <v>OVERHEADS</v>
          </cell>
          <cell r="W1129" t="str">
            <v>Programming</v>
          </cell>
          <cell r="X1129" t="str">
            <v>Compensation</v>
          </cell>
          <cell r="Y1129" t="str">
            <v>PHPO0XP303</v>
          </cell>
          <cell r="Z1129" t="str">
            <v>PAYROLL Programming overheads</v>
          </cell>
          <cell r="AA1129">
            <v>1</v>
          </cell>
          <cell r="AB1129" t="str">
            <v>KONTRAKTY B2B DLA PRACOWNIKÓW</v>
          </cell>
          <cell r="AC1129" t="str">
            <v/>
          </cell>
          <cell r="AD1129" t="str">
            <v/>
          </cell>
          <cell r="AE1129" t="str">
            <v/>
          </cell>
          <cell r="AF1129" t="str">
            <v/>
          </cell>
          <cell r="AG1129" t="str">
            <v/>
          </cell>
          <cell r="AH1129" t="str">
            <v/>
          </cell>
          <cell r="AI1129" t="str">
            <v/>
          </cell>
          <cell r="AJ1129" t="str">
            <v/>
          </cell>
          <cell r="AK1129" t="str">
            <v/>
          </cell>
          <cell r="AL1129" t="str">
            <v/>
          </cell>
          <cell r="AM1129" t="str">
            <v/>
          </cell>
        </row>
        <row r="1130">
          <cell r="H1130" t="str">
            <v>J13_M30_4200_Z2100_65201</v>
          </cell>
          <cell r="J1130" t="str">
            <v>65201_PPK pracodawca</v>
          </cell>
          <cell r="K1130">
            <v>0</v>
          </cell>
          <cell r="L1130">
            <v>0</v>
          </cell>
          <cell r="M1130">
            <v>0</v>
          </cell>
          <cell r="N1130">
            <v>1</v>
          </cell>
          <cell r="O1130">
            <v>0</v>
          </cell>
          <cell r="P1130">
            <v>1</v>
          </cell>
          <cell r="Q1130" t="str">
            <v>J13M304200Z210065201</v>
          </cell>
          <cell r="R1130" t="str">
            <v>HP</v>
          </cell>
          <cell r="S1130" t="str">
            <v>O0</v>
          </cell>
          <cell r="T1130">
            <v>64531000</v>
          </cell>
          <cell r="U1130" t="str">
            <v>Payroll</v>
          </cell>
          <cell r="V1130" t="str">
            <v>OVERHEADS</v>
          </cell>
          <cell r="W1130" t="str">
            <v>Programming</v>
          </cell>
          <cell r="X1130" t="str">
            <v>Compensation</v>
          </cell>
          <cell r="Y1130" t="str">
            <v>PHPO0XP303</v>
          </cell>
          <cell r="Z1130" t="str">
            <v>PAYROLL Programming overheads</v>
          </cell>
          <cell r="AA1130">
            <v>1</v>
          </cell>
          <cell r="AB1130" t="str">
            <v>KONTRAKTY B2B DLA PRACOWNIKÓW</v>
          </cell>
          <cell r="AC1130" t="str">
            <v/>
          </cell>
          <cell r="AD1130" t="str">
            <v/>
          </cell>
          <cell r="AE1130" t="str">
            <v/>
          </cell>
          <cell r="AF1130" t="str">
            <v/>
          </cell>
          <cell r="AG1130" t="str">
            <v/>
          </cell>
          <cell r="AH1130" t="str">
            <v/>
          </cell>
          <cell r="AI1130" t="str">
            <v/>
          </cell>
          <cell r="AJ1130" t="str">
            <v/>
          </cell>
          <cell r="AK1130" t="str">
            <v/>
          </cell>
          <cell r="AL1130" t="str">
            <v/>
          </cell>
          <cell r="AM1130" t="str">
            <v/>
          </cell>
        </row>
        <row r="1131">
          <cell r="H1131" t="str">
            <v>-</v>
          </cell>
          <cell r="J1131" t="str">
            <v>4242_SPORT</v>
          </cell>
          <cell r="K1131">
            <v>623000.96000000008</v>
          </cell>
          <cell r="L1131">
            <v>692443.00377740001</v>
          </cell>
          <cell r="M1131">
            <v>1315443.9637774001</v>
          </cell>
          <cell r="N1131">
            <v>0</v>
          </cell>
          <cell r="O1131">
            <v>0</v>
          </cell>
          <cell r="P1131">
            <v>0</v>
          </cell>
          <cell r="Q1131" t="str">
            <v>-</v>
          </cell>
          <cell r="R1131" t="str">
            <v/>
          </cell>
          <cell r="S1131" t="str">
            <v/>
          </cell>
          <cell r="T1131" t="str">
            <v/>
          </cell>
          <cell r="U1131" t="str">
            <v/>
          </cell>
          <cell r="V1131" t="str">
            <v/>
          </cell>
          <cell r="W1131" t="str">
            <v/>
          </cell>
          <cell r="X1131" t="str">
            <v/>
          </cell>
          <cell r="Y1131" t="str">
            <v/>
          </cell>
          <cell r="Z1131" t="str">
            <v/>
          </cell>
          <cell r="AA1131" t="str">
            <v>brak CC</v>
          </cell>
          <cell r="AB1131" t="str">
            <v/>
          </cell>
          <cell r="AC1131" t="str">
            <v/>
          </cell>
          <cell r="AD1131" t="str">
            <v/>
          </cell>
          <cell r="AE1131" t="str">
            <v/>
          </cell>
          <cell r="AF1131" t="str">
            <v/>
          </cell>
          <cell r="AG1131" t="str">
            <v/>
          </cell>
          <cell r="AH1131" t="str">
            <v/>
          </cell>
          <cell r="AI1131" t="str">
            <v/>
          </cell>
          <cell r="AJ1131" t="str">
            <v/>
          </cell>
          <cell r="AK1131" t="str">
            <v/>
          </cell>
          <cell r="AL1131" t="str">
            <v/>
          </cell>
          <cell r="AM1131" t="str">
            <v/>
          </cell>
        </row>
        <row r="1132">
          <cell r="H1132" t="str">
            <v>-</v>
          </cell>
          <cell r="J1132" t="str">
            <v>Z2100_PAYROLL</v>
          </cell>
          <cell r="K1132">
            <v>623000.96000000008</v>
          </cell>
          <cell r="L1132">
            <v>692443.00377740001</v>
          </cell>
          <cell r="M1132">
            <v>1315443.9637774001</v>
          </cell>
          <cell r="N1132">
            <v>0</v>
          </cell>
          <cell r="O1132">
            <v>0</v>
          </cell>
          <cell r="P1132">
            <v>0</v>
          </cell>
          <cell r="Q1132" t="str">
            <v>-</v>
          </cell>
          <cell r="R1132" t="str">
            <v/>
          </cell>
          <cell r="S1132" t="str">
            <v/>
          </cell>
          <cell r="T1132" t="str">
            <v/>
          </cell>
          <cell r="U1132" t="str">
            <v/>
          </cell>
          <cell r="V1132" t="str">
            <v/>
          </cell>
          <cell r="W1132" t="str">
            <v/>
          </cell>
          <cell r="X1132" t="str">
            <v/>
          </cell>
          <cell r="Y1132" t="str">
            <v/>
          </cell>
          <cell r="Z1132" t="str">
            <v/>
          </cell>
          <cell r="AA1132" t="str">
            <v>brak CC</v>
          </cell>
          <cell r="AB1132" t="str">
            <v/>
          </cell>
          <cell r="AC1132" t="str">
            <v/>
          </cell>
          <cell r="AD1132" t="str">
            <v/>
          </cell>
          <cell r="AE1132" t="str">
            <v/>
          </cell>
          <cell r="AF1132" t="str">
            <v/>
          </cell>
          <cell r="AG1132" t="str">
            <v/>
          </cell>
          <cell r="AH1132" t="str">
            <v/>
          </cell>
          <cell r="AI1132" t="str">
            <v/>
          </cell>
          <cell r="AJ1132" t="str">
            <v/>
          </cell>
          <cell r="AK1132" t="str">
            <v/>
          </cell>
          <cell r="AL1132" t="str">
            <v/>
          </cell>
          <cell r="AM1132" t="str">
            <v/>
          </cell>
        </row>
        <row r="1133">
          <cell r="H1133" t="str">
            <v>J13_M30_4242_Z2100_64800</v>
          </cell>
          <cell r="J1133" t="str">
            <v>64800_Usługi doradcze stałe</v>
          </cell>
          <cell r="K1133">
            <v>0</v>
          </cell>
          <cell r="L1133">
            <v>100293.00000000001</v>
          </cell>
          <cell r="M1133">
            <v>100293.00000000001</v>
          </cell>
          <cell r="N1133">
            <v>1</v>
          </cell>
          <cell r="O1133">
            <v>1</v>
          </cell>
          <cell r="P1133">
            <v>0</v>
          </cell>
          <cell r="Q1133" t="str">
            <v>J13M304242Z210064800</v>
          </cell>
          <cell r="R1133" t="str">
            <v/>
          </cell>
          <cell r="S1133" t="str">
            <v/>
          </cell>
          <cell r="T1133">
            <v>64153000</v>
          </cell>
          <cell r="U1133" t="str">
            <v/>
          </cell>
          <cell r="V1133" t="str">
            <v/>
          </cell>
          <cell r="W1133" t="str">
            <v/>
          </cell>
          <cell r="X1133" t="str">
            <v/>
          </cell>
          <cell r="Y1133" t="str">
            <v/>
          </cell>
          <cell r="Z1133" t="str">
            <v/>
          </cell>
          <cell r="AA1133" t="str">
            <v>brak CC</v>
          </cell>
          <cell r="AB1133" t="str">
            <v/>
          </cell>
          <cell r="AC1133" t="str">
            <v/>
          </cell>
          <cell r="AD1133" t="str">
            <v/>
          </cell>
          <cell r="AE1133" t="str">
            <v/>
          </cell>
          <cell r="AF1133" t="str">
            <v/>
          </cell>
          <cell r="AG1133" t="str">
            <v/>
          </cell>
          <cell r="AH1133" t="str">
            <v/>
          </cell>
          <cell r="AI1133" t="str">
            <v/>
          </cell>
          <cell r="AJ1133" t="str">
            <v/>
          </cell>
          <cell r="AK1133" t="str">
            <v/>
          </cell>
          <cell r="AL1133" t="str">
            <v/>
          </cell>
          <cell r="AM1133" t="str">
            <v/>
          </cell>
        </row>
        <row r="1134">
          <cell r="H1134" t="str">
            <v>J13_M30_4242_Z2100_65000</v>
          </cell>
          <cell r="J1134" t="str">
            <v>65000_Wynagrodzenia - umowy o pracę</v>
          </cell>
          <cell r="K1134">
            <v>519551.47000000003</v>
          </cell>
          <cell r="L1134">
            <v>493790.54</v>
          </cell>
          <cell r="M1134">
            <v>1013342.01</v>
          </cell>
          <cell r="N1134">
            <v>1</v>
          </cell>
          <cell r="O1134">
            <v>1</v>
          </cell>
          <cell r="P1134">
            <v>1</v>
          </cell>
          <cell r="Q1134" t="str">
            <v>J13M304242Z210065000</v>
          </cell>
          <cell r="R1134" t="str">
            <v>HP</v>
          </cell>
          <cell r="S1134" t="str">
            <v>S0</v>
          </cell>
          <cell r="T1134" t="str">
            <v/>
          </cell>
          <cell r="U1134" t="str">
            <v>Payroll</v>
          </cell>
          <cell r="V1134" t="str">
            <v>C+Sport</v>
          </cell>
          <cell r="W1134" t="str">
            <v>Sport Admin P</v>
          </cell>
          <cell r="X1134" t="str">
            <v>Compensation</v>
          </cell>
          <cell r="Y1134" t="str">
            <v>PHPS0XP3S3</v>
          </cell>
          <cell r="Z1134" t="str">
            <v xml:space="preserve">PAYROLL Programming Sport Admin </v>
          </cell>
          <cell r="AA1134">
            <v>0</v>
          </cell>
          <cell r="AB1134" t="str">
            <v/>
          </cell>
          <cell r="AC1134" t="str">
            <v/>
          </cell>
          <cell r="AD1134" t="str">
            <v/>
          </cell>
          <cell r="AE1134" t="str">
            <v/>
          </cell>
          <cell r="AF1134" t="str">
            <v/>
          </cell>
          <cell r="AG1134" t="str">
            <v/>
          </cell>
          <cell r="AH1134" t="str">
            <v/>
          </cell>
          <cell r="AI1134" t="str">
            <v/>
          </cell>
          <cell r="AJ1134" t="str">
            <v/>
          </cell>
          <cell r="AK1134" t="str">
            <v/>
          </cell>
          <cell r="AL1134" t="str">
            <v/>
          </cell>
          <cell r="AM1134" t="str">
            <v/>
          </cell>
        </row>
        <row r="1135">
          <cell r="H1135" t="str">
            <v>J13_M30_4242_Z2100_65001</v>
          </cell>
          <cell r="J1135" t="str">
            <v>65001_Premie</v>
          </cell>
          <cell r="K1135">
            <v>0</v>
          </cell>
          <cell r="L1135">
            <v>0</v>
          </cell>
          <cell r="M1135">
            <v>0</v>
          </cell>
          <cell r="N1135">
            <v>1</v>
          </cell>
          <cell r="O1135">
            <v>0</v>
          </cell>
          <cell r="P1135">
            <v>0</v>
          </cell>
          <cell r="Q1135" t="str">
            <v>J13M304242Z210065001</v>
          </cell>
          <cell r="R1135" t="str">
            <v/>
          </cell>
          <cell r="S1135" t="str">
            <v/>
          </cell>
          <cell r="T1135">
            <v>64131000</v>
          </cell>
          <cell r="U1135" t="str">
            <v/>
          </cell>
          <cell r="V1135" t="str">
            <v/>
          </cell>
          <cell r="W1135" t="str">
            <v/>
          </cell>
          <cell r="X1135" t="str">
            <v/>
          </cell>
          <cell r="Y1135" t="str">
            <v/>
          </cell>
          <cell r="Z1135" t="str">
            <v/>
          </cell>
          <cell r="AA1135" t="str">
            <v>brak CC</v>
          </cell>
          <cell r="AB1135" t="str">
            <v/>
          </cell>
          <cell r="AC1135" t="str">
            <v/>
          </cell>
          <cell r="AD1135" t="str">
            <v/>
          </cell>
          <cell r="AE1135" t="str">
            <v/>
          </cell>
          <cell r="AF1135" t="str">
            <v/>
          </cell>
          <cell r="AG1135" t="str">
            <v/>
          </cell>
          <cell r="AH1135" t="str">
            <v/>
          </cell>
          <cell r="AI1135" t="str">
            <v/>
          </cell>
          <cell r="AJ1135" t="str">
            <v/>
          </cell>
          <cell r="AK1135" t="str">
            <v/>
          </cell>
          <cell r="AL1135" t="str">
            <v/>
          </cell>
          <cell r="AM1135" t="str">
            <v/>
          </cell>
        </row>
        <row r="1136">
          <cell r="H1136" t="str">
            <v>J13_M30_4242_Z2100_65005</v>
          </cell>
          <cell r="J1136" t="str">
            <v>65005_Wynagrodzenia - umowy cywilno-prawne</v>
          </cell>
          <cell r="K1136">
            <v>0</v>
          </cell>
          <cell r="L1136">
            <v>0</v>
          </cell>
          <cell r="M1136">
            <v>0</v>
          </cell>
          <cell r="N1136">
            <v>1</v>
          </cell>
          <cell r="O1136">
            <v>0</v>
          </cell>
          <cell r="P1136">
            <v>0</v>
          </cell>
          <cell r="Q1136" t="str">
            <v>J13M304242Z210065005</v>
          </cell>
          <cell r="R1136" t="str">
            <v/>
          </cell>
          <cell r="S1136" t="str">
            <v/>
          </cell>
          <cell r="T1136">
            <v>64311000</v>
          </cell>
          <cell r="U1136" t="str">
            <v/>
          </cell>
          <cell r="V1136" t="str">
            <v/>
          </cell>
          <cell r="W1136" t="str">
            <v/>
          </cell>
          <cell r="X1136" t="str">
            <v/>
          </cell>
          <cell r="Y1136" t="str">
            <v/>
          </cell>
          <cell r="Z1136" t="str">
            <v/>
          </cell>
          <cell r="AA1136" t="str">
            <v>brak CC</v>
          </cell>
          <cell r="AB1136" t="str">
            <v/>
          </cell>
          <cell r="AC1136" t="str">
            <v/>
          </cell>
          <cell r="AD1136" t="str">
            <v/>
          </cell>
          <cell r="AE1136" t="str">
            <v/>
          </cell>
          <cell r="AF1136" t="str">
            <v/>
          </cell>
          <cell r="AG1136" t="str">
            <v/>
          </cell>
          <cell r="AH1136" t="str">
            <v/>
          </cell>
          <cell r="AI1136" t="str">
            <v/>
          </cell>
          <cell r="AJ1136" t="str">
            <v/>
          </cell>
          <cell r="AK1136" t="str">
            <v/>
          </cell>
          <cell r="AL1136" t="str">
            <v/>
          </cell>
          <cell r="AM1136" t="str">
            <v/>
          </cell>
        </row>
        <row r="1137">
          <cell r="H1137" t="str">
            <v>J13_M30_4242_Z2100_65200</v>
          </cell>
          <cell r="J1137" t="str">
            <v>65200_Ubezpieczenia społeczne</v>
          </cell>
          <cell r="K1137">
            <v>100194.44000000002</v>
          </cell>
          <cell r="L1137">
            <v>95756.453277400011</v>
          </cell>
          <cell r="M1137">
            <v>195950.89327740003</v>
          </cell>
          <cell r="N1137">
            <v>1</v>
          </cell>
          <cell r="O1137">
            <v>1</v>
          </cell>
          <cell r="P1137">
            <v>1</v>
          </cell>
          <cell r="Q1137" t="str">
            <v>J13M304242Z210065200</v>
          </cell>
          <cell r="R1137" t="str">
            <v>HP</v>
          </cell>
          <cell r="S1137" t="str">
            <v>S0</v>
          </cell>
          <cell r="T1137">
            <v>64511000</v>
          </cell>
          <cell r="U1137" t="str">
            <v>Payroll</v>
          </cell>
          <cell r="V1137" t="str">
            <v>C+Sport</v>
          </cell>
          <cell r="W1137" t="str">
            <v>Sport Admin P</v>
          </cell>
          <cell r="X1137" t="str">
            <v>Compensation</v>
          </cell>
          <cell r="Y1137" t="str">
            <v>PHPS0XP3S3</v>
          </cell>
          <cell r="Z1137" t="str">
            <v xml:space="preserve">PAYROLL Programming Sport Admin </v>
          </cell>
          <cell r="AA1137">
            <v>0</v>
          </cell>
          <cell r="AB1137" t="str">
            <v/>
          </cell>
          <cell r="AC1137" t="str">
            <v/>
          </cell>
          <cell r="AD1137" t="str">
            <v/>
          </cell>
          <cell r="AE1137" t="str">
            <v/>
          </cell>
          <cell r="AF1137" t="str">
            <v/>
          </cell>
          <cell r="AG1137" t="str">
            <v/>
          </cell>
          <cell r="AH1137" t="str">
            <v/>
          </cell>
          <cell r="AI1137" t="str">
            <v/>
          </cell>
          <cell r="AJ1137" t="str">
            <v/>
          </cell>
          <cell r="AK1137" t="str">
            <v/>
          </cell>
          <cell r="AL1137" t="str">
            <v/>
          </cell>
          <cell r="AM1137" t="str">
            <v/>
          </cell>
        </row>
        <row r="1138">
          <cell r="H1138" t="str">
            <v>J13_M30_4242_Z2100_65201</v>
          </cell>
          <cell r="J1138" t="str">
            <v>65201_PPK pracodawca</v>
          </cell>
          <cell r="K1138">
            <v>3255.0499999999997</v>
          </cell>
          <cell r="L1138">
            <v>2603.0104999999999</v>
          </cell>
          <cell r="M1138">
            <v>5858.0604999999996</v>
          </cell>
          <cell r="N1138">
            <v>1</v>
          </cell>
          <cell r="O1138">
            <v>1</v>
          </cell>
          <cell r="P1138">
            <v>1</v>
          </cell>
          <cell r="Q1138" t="str">
            <v>J13M304242Z210065201</v>
          </cell>
          <cell r="R1138" t="str">
            <v>HP</v>
          </cell>
          <cell r="S1138" t="str">
            <v>S0</v>
          </cell>
          <cell r="T1138">
            <v>64531000</v>
          </cell>
          <cell r="U1138" t="str">
            <v>Payroll</v>
          </cell>
          <cell r="V1138" t="str">
            <v>C+Sport</v>
          </cell>
          <cell r="W1138" t="str">
            <v>Sport Admin P</v>
          </cell>
          <cell r="X1138" t="str">
            <v>Compensation</v>
          </cell>
          <cell r="Y1138" t="str">
            <v>PHPS0XP3S3</v>
          </cell>
          <cell r="Z1138" t="str">
            <v xml:space="preserve">PAYROLL Programming Sport Admin </v>
          </cell>
          <cell r="AA1138">
            <v>0</v>
          </cell>
          <cell r="AB1138" t="str">
            <v/>
          </cell>
          <cell r="AC1138" t="str">
            <v/>
          </cell>
          <cell r="AD1138" t="str">
            <v/>
          </cell>
          <cell r="AE1138" t="str">
            <v/>
          </cell>
          <cell r="AF1138" t="str">
            <v/>
          </cell>
          <cell r="AG1138" t="str">
            <v/>
          </cell>
          <cell r="AH1138" t="str">
            <v/>
          </cell>
          <cell r="AI1138" t="str">
            <v/>
          </cell>
          <cell r="AJ1138" t="str">
            <v/>
          </cell>
          <cell r="AK1138" t="str">
            <v/>
          </cell>
          <cell r="AL1138" t="str">
            <v/>
          </cell>
          <cell r="AM1138" t="str">
            <v/>
          </cell>
        </row>
        <row r="1139">
          <cell r="H1139" t="str">
            <v>-</v>
          </cell>
          <cell r="J1139" t="str">
            <v>4243_FILM</v>
          </cell>
          <cell r="K1139">
            <v>4193115.4</v>
          </cell>
          <cell r="L1139">
            <v>7587268.633150842</v>
          </cell>
          <cell r="M1139">
            <v>11780384.033150842</v>
          </cell>
          <cell r="N1139">
            <v>0</v>
          </cell>
          <cell r="O1139">
            <v>0</v>
          </cell>
          <cell r="P1139">
            <v>0</v>
          </cell>
          <cell r="Q1139" t="str">
            <v>-</v>
          </cell>
          <cell r="R1139" t="str">
            <v/>
          </cell>
          <cell r="S1139" t="str">
            <v/>
          </cell>
          <cell r="T1139" t="str">
            <v/>
          </cell>
          <cell r="U1139" t="str">
            <v/>
          </cell>
          <cell r="V1139" t="str">
            <v/>
          </cell>
          <cell r="W1139" t="str">
            <v/>
          </cell>
          <cell r="X1139" t="str">
            <v/>
          </cell>
          <cell r="Y1139" t="str">
            <v/>
          </cell>
          <cell r="Z1139" t="str">
            <v/>
          </cell>
          <cell r="AA1139" t="str">
            <v>brak CC</v>
          </cell>
          <cell r="AB1139" t="str">
            <v/>
          </cell>
          <cell r="AC1139" t="str">
            <v/>
          </cell>
          <cell r="AD1139" t="str">
            <v/>
          </cell>
          <cell r="AE1139" t="str">
            <v/>
          </cell>
          <cell r="AF1139" t="str">
            <v/>
          </cell>
          <cell r="AG1139" t="str">
            <v/>
          </cell>
          <cell r="AH1139" t="str">
            <v/>
          </cell>
          <cell r="AI1139" t="str">
            <v/>
          </cell>
          <cell r="AJ1139" t="str">
            <v/>
          </cell>
          <cell r="AK1139" t="str">
            <v/>
          </cell>
          <cell r="AL1139" t="str">
            <v/>
          </cell>
          <cell r="AM1139" t="str">
            <v/>
          </cell>
        </row>
        <row r="1140">
          <cell r="H1140" t="str">
            <v>-</v>
          </cell>
          <cell r="J1140" t="str">
            <v>Z2100_PAYROLL</v>
          </cell>
          <cell r="K1140">
            <v>4193115.4</v>
          </cell>
          <cell r="L1140">
            <v>7587268.633150842</v>
          </cell>
          <cell r="M1140">
            <v>11780384.033150842</v>
          </cell>
          <cell r="N1140">
            <v>0</v>
          </cell>
          <cell r="O1140">
            <v>0</v>
          </cell>
          <cell r="P1140">
            <v>0</v>
          </cell>
          <cell r="Q1140" t="str">
            <v>-</v>
          </cell>
          <cell r="R1140" t="str">
            <v/>
          </cell>
          <cell r="S1140" t="str">
            <v/>
          </cell>
          <cell r="T1140" t="str">
            <v/>
          </cell>
          <cell r="U1140" t="str">
            <v/>
          </cell>
          <cell r="V1140" t="str">
            <v/>
          </cell>
          <cell r="W1140" t="str">
            <v/>
          </cell>
          <cell r="X1140" t="str">
            <v/>
          </cell>
          <cell r="Y1140" t="str">
            <v/>
          </cell>
          <cell r="Z1140" t="str">
            <v/>
          </cell>
          <cell r="AA1140" t="str">
            <v>brak CC</v>
          </cell>
          <cell r="AB1140" t="str">
            <v/>
          </cell>
          <cell r="AC1140" t="str">
            <v/>
          </cell>
          <cell r="AD1140" t="str">
            <v/>
          </cell>
          <cell r="AE1140" t="str">
            <v/>
          </cell>
          <cell r="AF1140" t="str">
            <v/>
          </cell>
          <cell r="AG1140" t="str">
            <v/>
          </cell>
          <cell r="AH1140" t="str">
            <v/>
          </cell>
          <cell r="AI1140" t="str">
            <v/>
          </cell>
          <cell r="AJ1140" t="str">
            <v/>
          </cell>
          <cell r="AK1140" t="str">
            <v/>
          </cell>
          <cell r="AL1140" t="str">
            <v/>
          </cell>
          <cell r="AM1140" t="str">
            <v/>
          </cell>
        </row>
        <row r="1141">
          <cell r="H1141" t="str">
            <v>J13_M30_4243_Z2100_64800</v>
          </cell>
          <cell r="J1141" t="str">
            <v>64800_Usługi doradcze stałe</v>
          </cell>
          <cell r="K1141">
            <v>156500</v>
          </cell>
          <cell r="L1141">
            <v>179650</v>
          </cell>
          <cell r="M1141">
            <v>336150</v>
          </cell>
          <cell r="N1141">
            <v>1</v>
          </cell>
          <cell r="O1141">
            <v>1</v>
          </cell>
          <cell r="P1141">
            <v>1</v>
          </cell>
          <cell r="Q1141" t="str">
            <v>J13M304243Z210064800</v>
          </cell>
          <cell r="R1141" t="str">
            <v>HP</v>
          </cell>
          <cell r="S1141" t="str">
            <v>F0</v>
          </cell>
          <cell r="T1141">
            <v>64153000</v>
          </cell>
          <cell r="U1141" t="str">
            <v>Payroll</v>
          </cell>
          <cell r="V1141" t="str">
            <v>C+Film/Series</v>
          </cell>
          <cell r="W1141" t="str">
            <v>C+F&amp;S</v>
          </cell>
          <cell r="X1141" t="str">
            <v>Compensation</v>
          </cell>
          <cell r="Y1141" t="str">
            <v>PHPF0XP3F3</v>
          </cell>
          <cell r="Z1141" t="str">
            <v xml:space="preserve">PAYROLL Canal+ Film&amp;Series </v>
          </cell>
          <cell r="AA1141">
            <v>1</v>
          </cell>
          <cell r="AB1141" t="str">
            <v>KONTRAKTY B2B DLA PRACOWNIKÓW</v>
          </cell>
          <cell r="AC1141" t="str">
            <v/>
          </cell>
          <cell r="AD1141" t="str">
            <v/>
          </cell>
          <cell r="AE1141" t="str">
            <v/>
          </cell>
          <cell r="AF1141" t="str">
            <v/>
          </cell>
          <cell r="AG1141" t="str">
            <v/>
          </cell>
          <cell r="AH1141" t="str">
            <v/>
          </cell>
          <cell r="AI1141" t="str">
            <v/>
          </cell>
          <cell r="AJ1141" t="str">
            <v/>
          </cell>
          <cell r="AK1141" t="str">
            <v/>
          </cell>
          <cell r="AL1141" t="str">
            <v/>
          </cell>
          <cell r="AM1141" t="str">
            <v/>
          </cell>
        </row>
        <row r="1142">
          <cell r="H1142" t="str">
            <v>J13_M30_4243_Z2100_65000</v>
          </cell>
          <cell r="J1142" t="str">
            <v>65000_Wynagrodzenia - umowy o pracę</v>
          </cell>
          <cell r="K1142">
            <v>3317766.69</v>
          </cell>
          <cell r="L1142">
            <v>5921623.7700000023</v>
          </cell>
          <cell r="M1142">
            <v>9239390.4600000028</v>
          </cell>
          <cell r="N1142">
            <v>1</v>
          </cell>
          <cell r="O1142">
            <v>1</v>
          </cell>
          <cell r="P1142">
            <v>1</v>
          </cell>
          <cell r="Q1142" t="str">
            <v>J13M304243Z210065000</v>
          </cell>
          <cell r="R1142" t="str">
            <v>HP</v>
          </cell>
          <cell r="S1142" t="str">
            <v>F0</v>
          </cell>
          <cell r="T1142" t="str">
            <v/>
          </cell>
          <cell r="U1142" t="str">
            <v>Payroll</v>
          </cell>
          <cell r="V1142" t="str">
            <v>C+Film/Series</v>
          </cell>
          <cell r="W1142" t="str">
            <v>C+F&amp;S</v>
          </cell>
          <cell r="X1142" t="str">
            <v>Compensation</v>
          </cell>
          <cell r="Y1142" t="str">
            <v>PHPF0XP3F3</v>
          </cell>
          <cell r="Z1142" t="str">
            <v xml:space="preserve">PAYROLL Canal+ Film&amp;Series </v>
          </cell>
          <cell r="AA1142">
            <v>1</v>
          </cell>
          <cell r="AB1142" t="str">
            <v>KONTRAKTY B2B DLA PRACOWNIKÓW</v>
          </cell>
          <cell r="AC1142" t="str">
            <v/>
          </cell>
          <cell r="AD1142" t="str">
            <v/>
          </cell>
          <cell r="AE1142" t="str">
            <v/>
          </cell>
          <cell r="AF1142" t="str">
            <v/>
          </cell>
          <cell r="AG1142" t="str">
            <v/>
          </cell>
          <cell r="AH1142" t="str">
            <v/>
          </cell>
          <cell r="AI1142" t="str">
            <v/>
          </cell>
          <cell r="AJ1142" t="str">
            <v/>
          </cell>
          <cell r="AK1142" t="str">
            <v/>
          </cell>
          <cell r="AL1142" t="str">
            <v/>
          </cell>
          <cell r="AM1142" t="str">
            <v/>
          </cell>
        </row>
        <row r="1143">
          <cell r="H1143" t="str">
            <v>J13_M30_4243_Z2100_65001</v>
          </cell>
          <cell r="J1143" t="str">
            <v>65001_Premie</v>
          </cell>
          <cell r="K1143">
            <v>61571.599999999991</v>
          </cell>
          <cell r="L1143">
            <v>277491.46999999997</v>
          </cell>
          <cell r="M1143">
            <v>339063.06999999995</v>
          </cell>
          <cell r="N1143">
            <v>1</v>
          </cell>
          <cell r="O1143">
            <v>1</v>
          </cell>
          <cell r="P1143">
            <v>1</v>
          </cell>
          <cell r="Q1143" t="str">
            <v>J13M304243Z210065001</v>
          </cell>
          <cell r="R1143" t="str">
            <v>HP</v>
          </cell>
          <cell r="S1143" t="str">
            <v>F0</v>
          </cell>
          <cell r="T1143">
            <v>64131000</v>
          </cell>
          <cell r="U1143" t="str">
            <v>Payroll</v>
          </cell>
          <cell r="V1143" t="str">
            <v>C+Film/Series</v>
          </cell>
          <cell r="W1143" t="str">
            <v>C+F&amp;S</v>
          </cell>
          <cell r="X1143" t="str">
            <v>Compensation</v>
          </cell>
          <cell r="Y1143" t="str">
            <v>PHPF0XP3F3</v>
          </cell>
          <cell r="Z1143" t="str">
            <v xml:space="preserve">PAYROLL Canal+ Film&amp;Series </v>
          </cell>
          <cell r="AA1143">
            <v>1</v>
          </cell>
          <cell r="AB1143" t="str">
            <v>KONTRAKTY B2B DLA PRACOWNIKÓW</v>
          </cell>
          <cell r="AC1143" t="str">
            <v/>
          </cell>
          <cell r="AD1143" t="str">
            <v/>
          </cell>
          <cell r="AE1143" t="str">
            <v/>
          </cell>
          <cell r="AF1143" t="str">
            <v/>
          </cell>
          <cell r="AG1143" t="str">
            <v/>
          </cell>
          <cell r="AH1143" t="str">
            <v/>
          </cell>
          <cell r="AI1143" t="str">
            <v/>
          </cell>
          <cell r="AJ1143" t="str">
            <v/>
          </cell>
          <cell r="AK1143" t="str">
            <v/>
          </cell>
          <cell r="AL1143" t="str">
            <v/>
          </cell>
          <cell r="AM1143" t="str">
            <v/>
          </cell>
        </row>
        <row r="1144">
          <cell r="H1144" t="str">
            <v>J13_M30_4243_Z2100_65005</v>
          </cell>
          <cell r="J1144" t="str">
            <v>65005_Wynagrodzenia - umowy cywilno-prawne</v>
          </cell>
          <cell r="K1144">
            <v>0</v>
          </cell>
          <cell r="L1144">
            <v>0</v>
          </cell>
          <cell r="M1144">
            <v>0</v>
          </cell>
          <cell r="N1144">
            <v>1</v>
          </cell>
          <cell r="O1144">
            <v>0</v>
          </cell>
          <cell r="P1144">
            <v>0</v>
          </cell>
          <cell r="Q1144" t="str">
            <v>J13M304243Z210065005</v>
          </cell>
          <cell r="R1144" t="str">
            <v/>
          </cell>
          <cell r="S1144" t="str">
            <v/>
          </cell>
          <cell r="T1144">
            <v>64311000</v>
          </cell>
          <cell r="U1144" t="str">
            <v/>
          </cell>
          <cell r="V1144" t="str">
            <v/>
          </cell>
          <cell r="W1144" t="str">
            <v/>
          </cell>
          <cell r="X1144" t="str">
            <v/>
          </cell>
          <cell r="Y1144" t="str">
            <v/>
          </cell>
          <cell r="Z1144" t="str">
            <v/>
          </cell>
          <cell r="AA1144" t="str">
            <v>brak CC</v>
          </cell>
          <cell r="AB1144" t="str">
            <v/>
          </cell>
          <cell r="AC1144" t="str">
            <v/>
          </cell>
          <cell r="AD1144" t="str">
            <v/>
          </cell>
          <cell r="AE1144" t="str">
            <v/>
          </cell>
          <cell r="AF1144" t="str">
            <v/>
          </cell>
          <cell r="AG1144" t="str">
            <v/>
          </cell>
          <cell r="AH1144" t="str">
            <v/>
          </cell>
          <cell r="AI1144" t="str">
            <v/>
          </cell>
          <cell r="AJ1144" t="str">
            <v/>
          </cell>
          <cell r="AK1144" t="str">
            <v/>
          </cell>
          <cell r="AL1144" t="str">
            <v/>
          </cell>
          <cell r="AM1144" t="str">
            <v/>
          </cell>
        </row>
        <row r="1145">
          <cell r="H1145" t="str">
            <v>J13_M30_4243_Z2100_65200</v>
          </cell>
          <cell r="J1145" t="str">
            <v>65200_Ubezpieczenia społeczne</v>
          </cell>
          <cell r="K1145">
            <v>618565.71000000008</v>
          </cell>
          <cell r="L1145">
            <v>1134325.65285084</v>
          </cell>
          <cell r="M1145">
            <v>1752891.3628508402</v>
          </cell>
          <cell r="N1145">
            <v>1</v>
          </cell>
          <cell r="O1145">
            <v>1</v>
          </cell>
          <cell r="P1145">
            <v>1</v>
          </cell>
          <cell r="Q1145" t="str">
            <v>J13M304243Z210065200</v>
          </cell>
          <cell r="R1145" t="str">
            <v>HP</v>
          </cell>
          <cell r="S1145" t="str">
            <v>F0</v>
          </cell>
          <cell r="T1145">
            <v>64511000</v>
          </cell>
          <cell r="U1145" t="str">
            <v>Payroll</v>
          </cell>
          <cell r="V1145" t="str">
            <v>C+Film/Series</v>
          </cell>
          <cell r="W1145" t="str">
            <v>C+F&amp;S</v>
          </cell>
          <cell r="X1145" t="str">
            <v>Compensation</v>
          </cell>
          <cell r="Y1145" t="str">
            <v>PHPF0XP3F3</v>
          </cell>
          <cell r="Z1145" t="str">
            <v xml:space="preserve">PAYROLL Canal+ Film&amp;Series </v>
          </cell>
          <cell r="AA1145">
            <v>1</v>
          </cell>
          <cell r="AB1145" t="str">
            <v>KONTRAKTY B2B DLA PRACOWNIKÓW</v>
          </cell>
          <cell r="AC1145" t="str">
            <v/>
          </cell>
          <cell r="AD1145" t="str">
            <v/>
          </cell>
          <cell r="AE1145" t="str">
            <v/>
          </cell>
          <cell r="AF1145" t="str">
            <v/>
          </cell>
          <cell r="AG1145" t="str">
            <v/>
          </cell>
          <cell r="AH1145" t="str">
            <v/>
          </cell>
          <cell r="AI1145" t="str">
            <v/>
          </cell>
          <cell r="AJ1145" t="str">
            <v/>
          </cell>
          <cell r="AK1145" t="str">
            <v/>
          </cell>
          <cell r="AL1145" t="str">
            <v/>
          </cell>
          <cell r="AM1145" t="str">
            <v/>
          </cell>
        </row>
        <row r="1146">
          <cell r="H1146" t="str">
            <v>J13_M30_4243_Z2100_65201</v>
          </cell>
          <cell r="J1146" t="str">
            <v>65201_PPK pracodawca</v>
          </cell>
          <cell r="K1146">
            <v>38711.400000000009</v>
          </cell>
          <cell r="L1146">
            <v>74177.740299999976</v>
          </cell>
          <cell r="M1146">
            <v>112889.14029999998</v>
          </cell>
          <cell r="N1146">
            <v>1</v>
          </cell>
          <cell r="O1146">
            <v>1</v>
          </cell>
          <cell r="P1146">
            <v>1</v>
          </cell>
          <cell r="Q1146" t="str">
            <v>J13M304243Z210065201</v>
          </cell>
          <cell r="R1146" t="str">
            <v>HP</v>
          </cell>
          <cell r="S1146" t="str">
            <v>F0</v>
          </cell>
          <cell r="T1146">
            <v>64531000</v>
          </cell>
          <cell r="U1146" t="str">
            <v>Payroll</v>
          </cell>
          <cell r="V1146" t="str">
            <v>C+Film/Series</v>
          </cell>
          <cell r="W1146" t="str">
            <v>C+F&amp;S</v>
          </cell>
          <cell r="X1146" t="str">
            <v>Compensation</v>
          </cell>
          <cell r="Y1146" t="str">
            <v>PHPF0XP3F3</v>
          </cell>
          <cell r="Z1146" t="str">
            <v xml:space="preserve">PAYROLL Canal+ Film&amp;Series </v>
          </cell>
          <cell r="AA1146">
            <v>1</v>
          </cell>
          <cell r="AB1146" t="str">
            <v>KONTRAKTY B2B DLA PRACOWNIKÓW</v>
          </cell>
          <cell r="AC1146" t="str">
            <v/>
          </cell>
          <cell r="AD1146" t="str">
            <v/>
          </cell>
          <cell r="AE1146" t="str">
            <v/>
          </cell>
          <cell r="AF1146" t="str">
            <v/>
          </cell>
          <cell r="AG1146" t="str">
            <v/>
          </cell>
          <cell r="AH1146" t="str">
            <v/>
          </cell>
          <cell r="AI1146" t="str">
            <v/>
          </cell>
          <cell r="AJ1146" t="str">
            <v/>
          </cell>
          <cell r="AK1146" t="str">
            <v/>
          </cell>
          <cell r="AL1146" t="str">
            <v/>
          </cell>
          <cell r="AM1146" t="str">
            <v/>
          </cell>
        </row>
        <row r="1147">
          <cell r="H1147" t="str">
            <v>-</v>
          </cell>
          <cell r="J1147" t="str">
            <v>4244_LIFESTYLE</v>
          </cell>
          <cell r="K1147">
            <v>1914466.21</v>
          </cell>
          <cell r="L1147">
            <v>1932689.95637154</v>
          </cell>
          <cell r="M1147">
            <v>3847156.1663715402</v>
          </cell>
          <cell r="N1147">
            <v>0</v>
          </cell>
          <cell r="O1147">
            <v>0</v>
          </cell>
          <cell r="P1147">
            <v>0</v>
          </cell>
          <cell r="Q1147" t="str">
            <v>-</v>
          </cell>
          <cell r="R1147" t="str">
            <v/>
          </cell>
          <cell r="S1147" t="str">
            <v/>
          </cell>
          <cell r="T1147" t="str">
            <v/>
          </cell>
          <cell r="U1147" t="str">
            <v/>
          </cell>
          <cell r="V1147" t="str">
            <v/>
          </cell>
          <cell r="W1147" t="str">
            <v/>
          </cell>
          <cell r="X1147" t="str">
            <v/>
          </cell>
          <cell r="Y1147" t="str">
            <v/>
          </cell>
          <cell r="Z1147" t="str">
            <v/>
          </cell>
          <cell r="AA1147" t="str">
            <v>brak CC</v>
          </cell>
          <cell r="AB1147" t="str">
            <v/>
          </cell>
          <cell r="AC1147" t="str">
            <v/>
          </cell>
          <cell r="AD1147" t="str">
            <v/>
          </cell>
          <cell r="AE1147" t="str">
            <v/>
          </cell>
          <cell r="AF1147" t="str">
            <v/>
          </cell>
          <cell r="AG1147" t="str">
            <v/>
          </cell>
          <cell r="AH1147" t="str">
            <v/>
          </cell>
          <cell r="AI1147" t="str">
            <v/>
          </cell>
          <cell r="AJ1147" t="str">
            <v/>
          </cell>
          <cell r="AK1147" t="str">
            <v/>
          </cell>
          <cell r="AL1147" t="str">
            <v/>
          </cell>
          <cell r="AM1147" t="str">
            <v/>
          </cell>
        </row>
        <row r="1148">
          <cell r="H1148" t="str">
            <v>-</v>
          </cell>
          <cell r="J1148" t="str">
            <v>Z2100_PAYROLL</v>
          </cell>
          <cell r="K1148">
            <v>1914466.21</v>
          </cell>
          <cell r="L1148">
            <v>1932689.95637154</v>
          </cell>
          <cell r="M1148">
            <v>3847156.1663715402</v>
          </cell>
          <cell r="N1148">
            <v>0</v>
          </cell>
          <cell r="O1148">
            <v>0</v>
          </cell>
          <cell r="P1148">
            <v>0</v>
          </cell>
          <cell r="Q1148" t="str">
            <v>-</v>
          </cell>
          <cell r="R1148" t="str">
            <v/>
          </cell>
          <cell r="S1148" t="str">
            <v/>
          </cell>
          <cell r="T1148" t="str">
            <v/>
          </cell>
          <cell r="U1148" t="str">
            <v/>
          </cell>
          <cell r="V1148" t="str">
            <v/>
          </cell>
          <cell r="W1148" t="str">
            <v/>
          </cell>
          <cell r="X1148" t="str">
            <v/>
          </cell>
          <cell r="Y1148" t="str">
            <v/>
          </cell>
          <cell r="Z1148" t="str">
            <v/>
          </cell>
          <cell r="AA1148" t="str">
            <v>brak CC</v>
          </cell>
          <cell r="AB1148" t="str">
            <v/>
          </cell>
          <cell r="AC1148" t="str">
            <v/>
          </cell>
          <cell r="AD1148" t="str">
            <v/>
          </cell>
          <cell r="AE1148" t="str">
            <v/>
          </cell>
          <cell r="AF1148" t="str">
            <v/>
          </cell>
          <cell r="AG1148" t="str">
            <v/>
          </cell>
          <cell r="AH1148" t="str">
            <v/>
          </cell>
          <cell r="AI1148" t="str">
            <v/>
          </cell>
          <cell r="AJ1148" t="str">
            <v/>
          </cell>
          <cell r="AK1148" t="str">
            <v/>
          </cell>
          <cell r="AL1148" t="str">
            <v/>
          </cell>
          <cell r="AM1148" t="str">
            <v/>
          </cell>
        </row>
        <row r="1149">
          <cell r="H1149" t="str">
            <v>J13_M30_4244_Z2100_64800</v>
          </cell>
          <cell r="J1149" t="str">
            <v>64800_Usługi doradcze stałe</v>
          </cell>
          <cell r="K1149">
            <v>0</v>
          </cell>
          <cell r="L1149">
            <v>0</v>
          </cell>
          <cell r="M1149">
            <v>0</v>
          </cell>
          <cell r="N1149">
            <v>1</v>
          </cell>
          <cell r="O1149">
            <v>0</v>
          </cell>
          <cell r="P1149">
            <v>0</v>
          </cell>
          <cell r="Q1149" t="str">
            <v>J13M304244Z210064800</v>
          </cell>
          <cell r="R1149" t="str">
            <v/>
          </cell>
          <cell r="S1149" t="str">
            <v/>
          </cell>
          <cell r="T1149">
            <v>64153000</v>
          </cell>
          <cell r="U1149" t="str">
            <v/>
          </cell>
          <cell r="V1149" t="str">
            <v/>
          </cell>
          <cell r="W1149" t="str">
            <v/>
          </cell>
          <cell r="X1149" t="str">
            <v/>
          </cell>
          <cell r="Y1149" t="str">
            <v/>
          </cell>
          <cell r="Z1149" t="str">
            <v/>
          </cell>
          <cell r="AA1149" t="str">
            <v>brak CC</v>
          </cell>
          <cell r="AB1149" t="str">
            <v/>
          </cell>
          <cell r="AC1149" t="str">
            <v/>
          </cell>
          <cell r="AD1149" t="str">
            <v/>
          </cell>
          <cell r="AE1149" t="str">
            <v/>
          </cell>
          <cell r="AF1149" t="str">
            <v/>
          </cell>
          <cell r="AG1149" t="str">
            <v/>
          </cell>
          <cell r="AH1149" t="str">
            <v/>
          </cell>
          <cell r="AI1149" t="str">
            <v/>
          </cell>
          <cell r="AJ1149" t="str">
            <v/>
          </cell>
          <cell r="AK1149" t="str">
            <v/>
          </cell>
          <cell r="AL1149" t="str">
            <v/>
          </cell>
          <cell r="AM1149" t="str">
            <v/>
          </cell>
        </row>
        <row r="1150">
          <cell r="H1150" t="str">
            <v>J13_M30_4244_Z2100_65000</v>
          </cell>
          <cell r="J1150" t="str">
            <v>65000_Wynagrodzenia - umowy o pracę</v>
          </cell>
          <cell r="K1150">
            <v>1529110.74</v>
          </cell>
          <cell r="L1150">
            <v>1556652.22</v>
          </cell>
          <cell r="M1150">
            <v>3085762.96</v>
          </cell>
          <cell r="N1150">
            <v>1</v>
          </cell>
          <cell r="O1150">
            <v>1</v>
          </cell>
          <cell r="P1150">
            <v>1</v>
          </cell>
          <cell r="Q1150" t="str">
            <v>J13M304244Z210065000</v>
          </cell>
          <cell r="R1150" t="str">
            <v>HP</v>
          </cell>
          <cell r="S1150" t="str">
            <v>10</v>
          </cell>
          <cell r="T1150" t="str">
            <v/>
          </cell>
          <cell r="U1150" t="str">
            <v>Payroll</v>
          </cell>
          <cell r="V1150" t="str">
            <v>DOMO</v>
          </cell>
          <cell r="W1150" t="str">
            <v>Lifestyle</v>
          </cell>
          <cell r="X1150" t="str">
            <v>Compensation</v>
          </cell>
          <cell r="Y1150" t="str">
            <v>PHP10XP013</v>
          </cell>
          <cell r="Z1150" t="str">
            <v>PAYROLL Lifestyle Channels</v>
          </cell>
          <cell r="AA1150">
            <v>0</v>
          </cell>
          <cell r="AB1150" t="str">
            <v/>
          </cell>
          <cell r="AC1150" t="str">
            <v/>
          </cell>
          <cell r="AD1150" t="str">
            <v/>
          </cell>
          <cell r="AE1150" t="str">
            <v/>
          </cell>
          <cell r="AF1150" t="str">
            <v/>
          </cell>
          <cell r="AG1150" t="str">
            <v/>
          </cell>
          <cell r="AH1150" t="str">
            <v/>
          </cell>
          <cell r="AI1150" t="str">
            <v/>
          </cell>
          <cell r="AJ1150" t="str">
            <v/>
          </cell>
          <cell r="AK1150" t="str">
            <v/>
          </cell>
          <cell r="AL1150" t="str">
            <v/>
          </cell>
          <cell r="AM1150" t="str">
            <v/>
          </cell>
        </row>
        <row r="1151">
          <cell r="H1151" t="str">
            <v>J13_M30_4244_Z2100_65001</v>
          </cell>
          <cell r="J1151" t="str">
            <v>65001_Premie</v>
          </cell>
          <cell r="K1151">
            <v>65309.55</v>
          </cell>
          <cell r="L1151">
            <v>47424.67</v>
          </cell>
          <cell r="M1151">
            <v>112734.22</v>
          </cell>
          <cell r="N1151">
            <v>1</v>
          </cell>
          <cell r="O1151">
            <v>1</v>
          </cell>
          <cell r="P1151">
            <v>1</v>
          </cell>
          <cell r="Q1151" t="str">
            <v>J13M304244Z210065001</v>
          </cell>
          <cell r="R1151" t="str">
            <v>HP</v>
          </cell>
          <cell r="S1151" t="str">
            <v>10</v>
          </cell>
          <cell r="T1151">
            <v>64131000</v>
          </cell>
          <cell r="U1151" t="str">
            <v>Payroll</v>
          </cell>
          <cell r="V1151" t="str">
            <v>DOMO</v>
          </cell>
          <cell r="W1151" t="str">
            <v>Lifestyle</v>
          </cell>
          <cell r="X1151" t="str">
            <v>Compensation</v>
          </cell>
          <cell r="Y1151" t="str">
            <v>PHP10XP013</v>
          </cell>
          <cell r="Z1151" t="str">
            <v>PAYROLL Lifestyle Channels</v>
          </cell>
          <cell r="AA1151">
            <v>0</v>
          </cell>
          <cell r="AB1151" t="str">
            <v/>
          </cell>
          <cell r="AC1151" t="str">
            <v/>
          </cell>
          <cell r="AD1151" t="str">
            <v/>
          </cell>
          <cell r="AE1151" t="str">
            <v/>
          </cell>
          <cell r="AF1151" t="str">
            <v/>
          </cell>
          <cell r="AG1151" t="str">
            <v/>
          </cell>
          <cell r="AH1151" t="str">
            <v/>
          </cell>
          <cell r="AI1151" t="str">
            <v/>
          </cell>
          <cell r="AJ1151" t="str">
            <v/>
          </cell>
          <cell r="AK1151" t="str">
            <v/>
          </cell>
          <cell r="AL1151" t="str">
            <v/>
          </cell>
          <cell r="AM1151" t="str">
            <v/>
          </cell>
        </row>
        <row r="1152">
          <cell r="H1152" t="str">
            <v>J13_M30_4244_Z2100_65005</v>
          </cell>
          <cell r="J1152" t="str">
            <v>65005_Wynagrodzenia - umowy cywilno-prawne</v>
          </cell>
          <cell r="K1152">
            <v>0</v>
          </cell>
          <cell r="L1152">
            <v>0</v>
          </cell>
          <cell r="M1152">
            <v>0</v>
          </cell>
          <cell r="N1152">
            <v>1</v>
          </cell>
          <cell r="O1152">
            <v>0</v>
          </cell>
          <cell r="P1152">
            <v>0</v>
          </cell>
          <cell r="Q1152" t="str">
            <v>J13M304244Z210065005</v>
          </cell>
          <cell r="R1152" t="str">
            <v/>
          </cell>
          <cell r="S1152" t="str">
            <v/>
          </cell>
          <cell r="T1152">
            <v>64311000</v>
          </cell>
          <cell r="U1152" t="str">
            <v/>
          </cell>
          <cell r="V1152" t="str">
            <v/>
          </cell>
          <cell r="W1152" t="str">
            <v/>
          </cell>
          <cell r="X1152" t="str">
            <v/>
          </cell>
          <cell r="Y1152" t="str">
            <v/>
          </cell>
          <cell r="Z1152" t="str">
            <v/>
          </cell>
          <cell r="AA1152" t="str">
            <v>brak CC</v>
          </cell>
          <cell r="AB1152" t="str">
            <v/>
          </cell>
          <cell r="AC1152" t="str">
            <v/>
          </cell>
          <cell r="AD1152" t="str">
            <v/>
          </cell>
          <cell r="AE1152" t="str">
            <v/>
          </cell>
          <cell r="AF1152" t="str">
            <v/>
          </cell>
          <cell r="AG1152" t="str">
            <v/>
          </cell>
          <cell r="AH1152" t="str">
            <v/>
          </cell>
          <cell r="AI1152" t="str">
            <v/>
          </cell>
          <cell r="AJ1152" t="str">
            <v/>
          </cell>
          <cell r="AK1152" t="str">
            <v/>
          </cell>
          <cell r="AL1152" t="str">
            <v/>
          </cell>
          <cell r="AM1152" t="str">
            <v/>
          </cell>
        </row>
        <row r="1153">
          <cell r="H1153" t="str">
            <v>J13_M30_4244_Z2100_65021</v>
          </cell>
          <cell r="J1153" t="str">
            <v>65021_Non-recurring koszty płatne</v>
          </cell>
          <cell r="K1153">
            <v>0</v>
          </cell>
          <cell r="L1153">
            <v>0</v>
          </cell>
          <cell r="M1153">
            <v>0</v>
          </cell>
          <cell r="N1153">
            <v>1</v>
          </cell>
          <cell r="O1153">
            <v>0</v>
          </cell>
          <cell r="P1153">
            <v>0</v>
          </cell>
          <cell r="Q1153" t="str">
            <v>J13M304244Z210065021</v>
          </cell>
          <cell r="R1153" t="str">
            <v/>
          </cell>
          <cell r="S1153" t="str">
            <v/>
          </cell>
          <cell r="T1153" t="str">
            <v/>
          </cell>
          <cell r="U1153" t="str">
            <v/>
          </cell>
          <cell r="V1153" t="str">
            <v/>
          </cell>
          <cell r="W1153" t="str">
            <v/>
          </cell>
          <cell r="X1153" t="str">
            <v/>
          </cell>
          <cell r="Y1153" t="str">
            <v/>
          </cell>
          <cell r="Z1153" t="str">
            <v/>
          </cell>
          <cell r="AA1153" t="str">
            <v>brak CC</v>
          </cell>
          <cell r="AB1153" t="str">
            <v/>
          </cell>
          <cell r="AC1153" t="str">
            <v/>
          </cell>
          <cell r="AD1153" t="str">
            <v/>
          </cell>
          <cell r="AE1153" t="str">
            <v/>
          </cell>
          <cell r="AF1153" t="str">
            <v/>
          </cell>
          <cell r="AG1153" t="str">
            <v/>
          </cell>
          <cell r="AH1153" t="str">
            <v/>
          </cell>
          <cell r="AI1153" t="str">
            <v/>
          </cell>
          <cell r="AJ1153" t="str">
            <v/>
          </cell>
          <cell r="AK1153" t="str">
            <v/>
          </cell>
          <cell r="AL1153" t="str">
            <v/>
          </cell>
          <cell r="AM1153" t="str">
            <v/>
          </cell>
        </row>
        <row r="1154">
          <cell r="H1154" t="str">
            <v>J13_M30_4244_Z2100_65200</v>
          </cell>
          <cell r="J1154" t="str">
            <v>65200_Ubezpieczenia społeczne</v>
          </cell>
          <cell r="K1154">
            <v>299231.5</v>
          </cell>
          <cell r="L1154">
            <v>307314.05687154003</v>
          </cell>
          <cell r="M1154">
            <v>606545.55687154003</v>
          </cell>
          <cell r="N1154">
            <v>1</v>
          </cell>
          <cell r="O1154">
            <v>1</v>
          </cell>
          <cell r="P1154">
            <v>1</v>
          </cell>
          <cell r="Q1154" t="str">
            <v>J13M304244Z210065200</v>
          </cell>
          <cell r="R1154" t="str">
            <v>HP</v>
          </cell>
          <cell r="S1154" t="str">
            <v>10</v>
          </cell>
          <cell r="T1154">
            <v>64511000</v>
          </cell>
          <cell r="U1154" t="str">
            <v>Payroll</v>
          </cell>
          <cell r="V1154" t="str">
            <v>DOMO</v>
          </cell>
          <cell r="W1154" t="str">
            <v>Lifestyle</v>
          </cell>
          <cell r="X1154" t="str">
            <v>Compensation</v>
          </cell>
          <cell r="Y1154" t="str">
            <v>PHP10XP013</v>
          </cell>
          <cell r="Z1154" t="str">
            <v>PAYROLL Lifestyle Channels</v>
          </cell>
          <cell r="AA1154">
            <v>0</v>
          </cell>
          <cell r="AB1154" t="str">
            <v/>
          </cell>
          <cell r="AC1154" t="str">
            <v/>
          </cell>
          <cell r="AD1154" t="str">
            <v/>
          </cell>
          <cell r="AE1154" t="str">
            <v/>
          </cell>
          <cell r="AF1154" t="str">
            <v/>
          </cell>
          <cell r="AG1154" t="str">
            <v/>
          </cell>
          <cell r="AH1154" t="str">
            <v/>
          </cell>
          <cell r="AI1154" t="str">
            <v/>
          </cell>
          <cell r="AJ1154" t="str">
            <v/>
          </cell>
          <cell r="AK1154" t="str">
            <v/>
          </cell>
          <cell r="AL1154" t="str">
            <v/>
          </cell>
          <cell r="AM1154" t="str">
            <v/>
          </cell>
        </row>
        <row r="1155">
          <cell r="H1155" t="str">
            <v>J13_M30_4244_Z2100_65201</v>
          </cell>
          <cell r="J1155" t="str">
            <v>65201_PPK pracodawca</v>
          </cell>
          <cell r="K1155">
            <v>20814.419999999995</v>
          </cell>
          <cell r="L1155">
            <v>21299.009500000004</v>
          </cell>
          <cell r="M1155">
            <v>42113.429499999998</v>
          </cell>
          <cell r="N1155">
            <v>1</v>
          </cell>
          <cell r="O1155">
            <v>1</v>
          </cell>
          <cell r="P1155">
            <v>1</v>
          </cell>
          <cell r="Q1155" t="str">
            <v>J13M304244Z210065201</v>
          </cell>
          <cell r="R1155" t="str">
            <v>HP</v>
          </cell>
          <cell r="S1155" t="str">
            <v>10</v>
          </cell>
          <cell r="T1155">
            <v>64531000</v>
          </cell>
          <cell r="U1155" t="str">
            <v>Payroll</v>
          </cell>
          <cell r="V1155" t="str">
            <v>DOMO</v>
          </cell>
          <cell r="W1155" t="str">
            <v>Lifestyle</v>
          </cell>
          <cell r="X1155" t="str">
            <v>Compensation</v>
          </cell>
          <cell r="Y1155" t="str">
            <v>PHP10XP013</v>
          </cell>
          <cell r="Z1155" t="str">
            <v>PAYROLL Lifestyle Channels</v>
          </cell>
          <cell r="AA1155">
            <v>0</v>
          </cell>
          <cell r="AB1155" t="str">
            <v/>
          </cell>
          <cell r="AC1155" t="str">
            <v/>
          </cell>
          <cell r="AD1155" t="str">
            <v/>
          </cell>
          <cell r="AE1155" t="str">
            <v/>
          </cell>
          <cell r="AF1155" t="str">
            <v/>
          </cell>
          <cell r="AG1155" t="str">
            <v/>
          </cell>
          <cell r="AH1155" t="str">
            <v/>
          </cell>
          <cell r="AI1155" t="str">
            <v/>
          </cell>
          <cell r="AJ1155" t="str">
            <v/>
          </cell>
          <cell r="AK1155" t="str">
            <v/>
          </cell>
          <cell r="AL1155" t="str">
            <v/>
          </cell>
          <cell r="AM1155" t="str">
            <v/>
          </cell>
        </row>
        <row r="1156">
          <cell r="H1156" t="str">
            <v>J13_M30_4244_Z2100_65221</v>
          </cell>
          <cell r="J1156" t="str">
            <v>65221_Non-recurring płatne ubezpieczenia</v>
          </cell>
          <cell r="K1156">
            <v>0</v>
          </cell>
          <cell r="L1156">
            <v>0</v>
          </cell>
          <cell r="M1156">
            <v>0</v>
          </cell>
          <cell r="N1156">
            <v>1</v>
          </cell>
          <cell r="O1156">
            <v>0</v>
          </cell>
          <cell r="P1156">
            <v>0</v>
          </cell>
          <cell r="Q1156" t="str">
            <v>J13M304244Z210065221</v>
          </cell>
          <cell r="R1156" t="str">
            <v/>
          </cell>
          <cell r="S1156" t="str">
            <v/>
          </cell>
          <cell r="T1156" t="str">
            <v/>
          </cell>
          <cell r="U1156" t="str">
            <v/>
          </cell>
          <cell r="V1156" t="str">
            <v/>
          </cell>
          <cell r="W1156" t="str">
            <v/>
          </cell>
          <cell r="X1156" t="str">
            <v/>
          </cell>
          <cell r="Y1156" t="str">
            <v/>
          </cell>
          <cell r="Z1156" t="str">
            <v/>
          </cell>
          <cell r="AA1156" t="str">
            <v>brak CC</v>
          </cell>
          <cell r="AB1156" t="str">
            <v/>
          </cell>
          <cell r="AC1156" t="str">
            <v/>
          </cell>
          <cell r="AD1156" t="str">
            <v/>
          </cell>
          <cell r="AE1156" t="str">
            <v/>
          </cell>
          <cell r="AF1156" t="str">
            <v/>
          </cell>
          <cell r="AG1156" t="str">
            <v/>
          </cell>
          <cell r="AH1156" t="str">
            <v/>
          </cell>
          <cell r="AI1156" t="str">
            <v/>
          </cell>
          <cell r="AJ1156" t="str">
            <v/>
          </cell>
          <cell r="AK1156" t="str">
            <v/>
          </cell>
          <cell r="AL1156" t="str">
            <v/>
          </cell>
          <cell r="AM1156" t="str">
            <v/>
          </cell>
        </row>
        <row r="1157">
          <cell r="H1157" t="str">
            <v>-</v>
          </cell>
          <cell r="J1157" t="str">
            <v>4246_KIDS</v>
          </cell>
          <cell r="K1157">
            <v>1267158.9000000001</v>
          </cell>
          <cell r="L1157">
            <v>1187944.1832926003</v>
          </cell>
          <cell r="M1157">
            <v>2455103.0832926007</v>
          </cell>
          <cell r="N1157">
            <v>0</v>
          </cell>
          <cell r="O1157">
            <v>0</v>
          </cell>
          <cell r="P1157">
            <v>0</v>
          </cell>
          <cell r="Q1157" t="str">
            <v>-</v>
          </cell>
          <cell r="R1157" t="str">
            <v/>
          </cell>
          <cell r="S1157" t="str">
            <v/>
          </cell>
          <cell r="T1157" t="str">
            <v/>
          </cell>
          <cell r="U1157" t="str">
            <v/>
          </cell>
          <cell r="V1157" t="str">
            <v/>
          </cell>
          <cell r="W1157" t="str">
            <v/>
          </cell>
          <cell r="X1157" t="str">
            <v/>
          </cell>
          <cell r="Y1157" t="str">
            <v/>
          </cell>
          <cell r="Z1157" t="str">
            <v/>
          </cell>
          <cell r="AA1157" t="str">
            <v>brak CC</v>
          </cell>
          <cell r="AB1157" t="str">
            <v/>
          </cell>
          <cell r="AC1157" t="str">
            <v/>
          </cell>
          <cell r="AD1157" t="str">
            <v/>
          </cell>
          <cell r="AE1157" t="str">
            <v/>
          </cell>
          <cell r="AF1157" t="str">
            <v/>
          </cell>
          <cell r="AG1157" t="str">
            <v/>
          </cell>
          <cell r="AH1157" t="str">
            <v/>
          </cell>
          <cell r="AI1157" t="str">
            <v/>
          </cell>
          <cell r="AJ1157" t="str">
            <v/>
          </cell>
          <cell r="AK1157" t="str">
            <v/>
          </cell>
          <cell r="AL1157" t="str">
            <v/>
          </cell>
          <cell r="AM1157" t="str">
            <v/>
          </cell>
        </row>
        <row r="1158">
          <cell r="H1158" t="str">
            <v>-</v>
          </cell>
          <cell r="J1158" t="str">
            <v>Z2100_PAYROLL</v>
          </cell>
          <cell r="K1158">
            <v>1267158.9000000001</v>
          </cell>
          <cell r="L1158">
            <v>1187944.1832926003</v>
          </cell>
          <cell r="M1158">
            <v>2455103.0832926007</v>
          </cell>
          <cell r="N1158">
            <v>0</v>
          </cell>
          <cell r="O1158">
            <v>0</v>
          </cell>
          <cell r="P1158">
            <v>0</v>
          </cell>
          <cell r="Q1158" t="str">
            <v>-</v>
          </cell>
          <cell r="R1158" t="str">
            <v/>
          </cell>
          <cell r="S1158" t="str">
            <v/>
          </cell>
          <cell r="T1158" t="str">
            <v/>
          </cell>
          <cell r="U1158" t="str">
            <v/>
          </cell>
          <cell r="V1158" t="str">
            <v/>
          </cell>
          <cell r="W1158" t="str">
            <v/>
          </cell>
          <cell r="X1158" t="str">
            <v/>
          </cell>
          <cell r="Y1158" t="str">
            <v/>
          </cell>
          <cell r="Z1158" t="str">
            <v/>
          </cell>
          <cell r="AA1158" t="str">
            <v>brak CC</v>
          </cell>
          <cell r="AB1158" t="str">
            <v/>
          </cell>
          <cell r="AC1158" t="str">
            <v/>
          </cell>
          <cell r="AD1158" t="str">
            <v/>
          </cell>
          <cell r="AE1158" t="str">
            <v/>
          </cell>
          <cell r="AF1158" t="str">
            <v/>
          </cell>
          <cell r="AG1158" t="str">
            <v/>
          </cell>
          <cell r="AH1158" t="str">
            <v/>
          </cell>
          <cell r="AI1158" t="str">
            <v/>
          </cell>
          <cell r="AJ1158" t="str">
            <v/>
          </cell>
          <cell r="AK1158" t="str">
            <v/>
          </cell>
          <cell r="AL1158" t="str">
            <v/>
          </cell>
          <cell r="AM1158" t="str">
            <v/>
          </cell>
        </row>
        <row r="1159">
          <cell r="H1159" t="str">
            <v>J13_M30_4246_Z2100_64800</v>
          </cell>
          <cell r="J1159" t="str">
            <v>64800_Usługi doradcze stałe</v>
          </cell>
          <cell r="K1159">
            <v>0</v>
          </cell>
          <cell r="L1159">
            <v>0</v>
          </cell>
          <cell r="M1159">
            <v>0</v>
          </cell>
          <cell r="N1159">
            <v>1</v>
          </cell>
          <cell r="O1159">
            <v>0</v>
          </cell>
          <cell r="P1159">
            <v>0</v>
          </cell>
          <cell r="Q1159" t="str">
            <v>J13M304246Z210064800</v>
          </cell>
          <cell r="R1159" t="str">
            <v/>
          </cell>
          <cell r="S1159" t="str">
            <v/>
          </cell>
          <cell r="T1159">
            <v>64153000</v>
          </cell>
          <cell r="U1159" t="str">
            <v/>
          </cell>
          <cell r="V1159" t="str">
            <v/>
          </cell>
          <cell r="W1159" t="str">
            <v/>
          </cell>
          <cell r="X1159" t="str">
            <v/>
          </cell>
          <cell r="Y1159" t="str">
            <v/>
          </cell>
          <cell r="Z1159" t="str">
            <v/>
          </cell>
          <cell r="AA1159" t="str">
            <v>brak CC</v>
          </cell>
          <cell r="AB1159" t="str">
            <v/>
          </cell>
          <cell r="AC1159" t="str">
            <v/>
          </cell>
          <cell r="AD1159" t="str">
            <v/>
          </cell>
          <cell r="AE1159" t="str">
            <v/>
          </cell>
          <cell r="AF1159" t="str">
            <v/>
          </cell>
          <cell r="AG1159" t="str">
            <v/>
          </cell>
          <cell r="AH1159" t="str">
            <v/>
          </cell>
          <cell r="AI1159" t="str">
            <v/>
          </cell>
          <cell r="AJ1159" t="str">
            <v/>
          </cell>
          <cell r="AK1159" t="str">
            <v/>
          </cell>
          <cell r="AL1159" t="str">
            <v/>
          </cell>
          <cell r="AM1159" t="str">
            <v/>
          </cell>
        </row>
        <row r="1160">
          <cell r="H1160" t="str">
            <v>J13_M30_4246_Z2100_65000</v>
          </cell>
          <cell r="J1160" t="str">
            <v>65000_Wynagrodzenia - umowy o pracę</v>
          </cell>
          <cell r="K1160">
            <v>957408.05</v>
          </cell>
          <cell r="L1160">
            <v>934620.2100000002</v>
          </cell>
          <cell r="M1160">
            <v>1892028.2600000002</v>
          </cell>
          <cell r="N1160">
            <v>1</v>
          </cell>
          <cell r="O1160">
            <v>1</v>
          </cell>
          <cell r="P1160">
            <v>1</v>
          </cell>
          <cell r="Q1160" t="str">
            <v>J13M304246Z210065000</v>
          </cell>
          <cell r="R1160" t="str">
            <v>HP</v>
          </cell>
          <cell r="S1160" t="str">
            <v>50</v>
          </cell>
          <cell r="T1160" t="str">
            <v/>
          </cell>
          <cell r="U1160" t="str">
            <v>Payroll</v>
          </cell>
          <cell r="V1160" t="str">
            <v>MINIMINI</v>
          </cell>
          <cell r="W1160" t="str">
            <v>Kids</v>
          </cell>
          <cell r="X1160" t="str">
            <v>Compensation</v>
          </cell>
          <cell r="Y1160" t="str">
            <v>PHP50XP053</v>
          </cell>
          <cell r="Z1160" t="str">
            <v xml:space="preserve">PAYROLL Kids Channels </v>
          </cell>
          <cell r="AA1160">
            <v>0</v>
          </cell>
          <cell r="AB1160" t="str">
            <v/>
          </cell>
          <cell r="AC1160" t="str">
            <v/>
          </cell>
          <cell r="AD1160" t="str">
            <v/>
          </cell>
          <cell r="AE1160" t="str">
            <v/>
          </cell>
          <cell r="AF1160" t="str">
            <v/>
          </cell>
          <cell r="AG1160" t="str">
            <v/>
          </cell>
          <cell r="AH1160" t="str">
            <v/>
          </cell>
          <cell r="AI1160" t="str">
            <v/>
          </cell>
          <cell r="AJ1160" t="str">
            <v/>
          </cell>
          <cell r="AK1160" t="str">
            <v/>
          </cell>
          <cell r="AL1160" t="str">
            <v/>
          </cell>
          <cell r="AM1160" t="str">
            <v/>
          </cell>
        </row>
        <row r="1161">
          <cell r="H1161" t="str">
            <v>J13_M30_4246_Z2100_65001</v>
          </cell>
          <cell r="J1161" t="str">
            <v>65001_Premie</v>
          </cell>
          <cell r="K1161">
            <v>114311.83</v>
          </cell>
          <cell r="L1161">
            <v>68622.3</v>
          </cell>
          <cell r="M1161">
            <v>182934.13</v>
          </cell>
          <cell r="N1161">
            <v>1</v>
          </cell>
          <cell r="O1161">
            <v>1</v>
          </cell>
          <cell r="P1161">
            <v>1</v>
          </cell>
          <cell r="Q1161" t="str">
            <v>J13M304246Z210065001</v>
          </cell>
          <cell r="R1161" t="str">
            <v>HP</v>
          </cell>
          <cell r="S1161" t="str">
            <v>50</v>
          </cell>
          <cell r="T1161">
            <v>64131000</v>
          </cell>
          <cell r="U1161" t="str">
            <v>Payroll</v>
          </cell>
          <cell r="V1161" t="str">
            <v>MINIMINI</v>
          </cell>
          <cell r="W1161" t="str">
            <v>Kids</v>
          </cell>
          <cell r="X1161" t="str">
            <v>Compensation</v>
          </cell>
          <cell r="Y1161" t="str">
            <v>PHP50XP053</v>
          </cell>
          <cell r="Z1161" t="str">
            <v xml:space="preserve">PAYROLL Kids Channels </v>
          </cell>
          <cell r="AA1161">
            <v>0</v>
          </cell>
          <cell r="AB1161" t="str">
            <v/>
          </cell>
          <cell r="AC1161" t="str">
            <v/>
          </cell>
          <cell r="AD1161" t="str">
            <v/>
          </cell>
          <cell r="AE1161" t="str">
            <v/>
          </cell>
          <cell r="AF1161" t="str">
            <v/>
          </cell>
          <cell r="AG1161" t="str">
            <v/>
          </cell>
          <cell r="AH1161" t="str">
            <v/>
          </cell>
          <cell r="AI1161" t="str">
            <v/>
          </cell>
          <cell r="AJ1161" t="str">
            <v/>
          </cell>
          <cell r="AK1161" t="str">
            <v/>
          </cell>
          <cell r="AL1161" t="str">
            <v/>
          </cell>
          <cell r="AM1161" t="str">
            <v/>
          </cell>
        </row>
        <row r="1162">
          <cell r="H1162" t="str">
            <v>J13_M30_4246_Z2100_65005</v>
          </cell>
          <cell r="J1162" t="str">
            <v>65005_Wynagrodzenia - umowy cywilno-prawne</v>
          </cell>
          <cell r="K1162">
            <v>0</v>
          </cell>
          <cell r="L1162">
            <v>0</v>
          </cell>
          <cell r="M1162">
            <v>0</v>
          </cell>
          <cell r="N1162">
            <v>1</v>
          </cell>
          <cell r="O1162">
            <v>0</v>
          </cell>
          <cell r="P1162">
            <v>0</v>
          </cell>
          <cell r="Q1162" t="str">
            <v>J13M304246Z210065005</v>
          </cell>
          <cell r="R1162" t="str">
            <v/>
          </cell>
          <cell r="S1162" t="str">
            <v/>
          </cell>
          <cell r="T1162">
            <v>64311000</v>
          </cell>
          <cell r="U1162" t="str">
            <v/>
          </cell>
          <cell r="V1162" t="str">
            <v/>
          </cell>
          <cell r="W1162" t="str">
            <v/>
          </cell>
          <cell r="X1162" t="str">
            <v/>
          </cell>
          <cell r="Y1162" t="str">
            <v/>
          </cell>
          <cell r="Z1162" t="str">
            <v/>
          </cell>
          <cell r="AA1162" t="str">
            <v>brak CC</v>
          </cell>
          <cell r="AB1162" t="str">
            <v/>
          </cell>
          <cell r="AC1162" t="str">
            <v/>
          </cell>
          <cell r="AD1162" t="str">
            <v/>
          </cell>
          <cell r="AE1162" t="str">
            <v/>
          </cell>
          <cell r="AF1162" t="str">
            <v/>
          </cell>
          <cell r="AG1162" t="str">
            <v/>
          </cell>
          <cell r="AH1162" t="str">
            <v/>
          </cell>
          <cell r="AI1162" t="str">
            <v/>
          </cell>
          <cell r="AJ1162" t="str">
            <v/>
          </cell>
          <cell r="AK1162" t="str">
            <v/>
          </cell>
          <cell r="AL1162" t="str">
            <v/>
          </cell>
          <cell r="AM1162" t="str">
            <v/>
          </cell>
        </row>
        <row r="1163">
          <cell r="H1163" t="str">
            <v>J13_M30_4246_Z2100_65200</v>
          </cell>
          <cell r="J1163" t="str">
            <v>65200_Ubezpieczenia społeczne</v>
          </cell>
          <cell r="K1163">
            <v>184131.51000000004</v>
          </cell>
          <cell r="L1163">
            <v>174197.87379260009</v>
          </cell>
          <cell r="M1163">
            <v>358329.38379260013</v>
          </cell>
          <cell r="N1163">
            <v>1</v>
          </cell>
          <cell r="O1163">
            <v>1</v>
          </cell>
          <cell r="P1163">
            <v>1</v>
          </cell>
          <cell r="Q1163" t="str">
            <v>J13M304246Z210065200</v>
          </cell>
          <cell r="R1163" t="str">
            <v>HP</v>
          </cell>
          <cell r="S1163" t="str">
            <v>50</v>
          </cell>
          <cell r="T1163">
            <v>64511000</v>
          </cell>
          <cell r="U1163" t="str">
            <v>Payroll</v>
          </cell>
          <cell r="V1163" t="str">
            <v>MINIMINI</v>
          </cell>
          <cell r="W1163" t="str">
            <v>Kids</v>
          </cell>
          <cell r="X1163" t="str">
            <v>Compensation</v>
          </cell>
          <cell r="Y1163" t="str">
            <v>PHP50XP053</v>
          </cell>
          <cell r="Z1163" t="str">
            <v xml:space="preserve">PAYROLL Kids Channels </v>
          </cell>
          <cell r="AA1163">
            <v>0</v>
          </cell>
          <cell r="AB1163" t="str">
            <v/>
          </cell>
          <cell r="AC1163" t="str">
            <v/>
          </cell>
          <cell r="AD1163" t="str">
            <v/>
          </cell>
          <cell r="AE1163" t="str">
            <v/>
          </cell>
          <cell r="AF1163" t="str">
            <v/>
          </cell>
          <cell r="AG1163" t="str">
            <v/>
          </cell>
          <cell r="AH1163" t="str">
            <v/>
          </cell>
          <cell r="AI1163" t="str">
            <v/>
          </cell>
          <cell r="AJ1163" t="str">
            <v/>
          </cell>
          <cell r="AK1163" t="str">
            <v/>
          </cell>
          <cell r="AL1163" t="str">
            <v/>
          </cell>
          <cell r="AM1163" t="str">
            <v/>
          </cell>
        </row>
        <row r="1164">
          <cell r="H1164" t="str">
            <v>J13_M30_4246_Z2100_65201</v>
          </cell>
          <cell r="J1164" t="str">
            <v>65201_PPK pracodawca</v>
          </cell>
          <cell r="K1164">
            <v>11307.510000000004</v>
          </cell>
          <cell r="L1164">
            <v>10503.799500000001</v>
          </cell>
          <cell r="M1164">
            <v>21811.309500000003</v>
          </cell>
          <cell r="N1164">
            <v>1</v>
          </cell>
          <cell r="O1164">
            <v>1</v>
          </cell>
          <cell r="P1164">
            <v>1</v>
          </cell>
          <cell r="Q1164" t="str">
            <v>J13M304246Z210065201</v>
          </cell>
          <cell r="R1164" t="str">
            <v>HP</v>
          </cell>
          <cell r="S1164" t="str">
            <v>50</v>
          </cell>
          <cell r="T1164">
            <v>64531000</v>
          </cell>
          <cell r="U1164" t="str">
            <v>Payroll</v>
          </cell>
          <cell r="V1164" t="str">
            <v>MINIMINI</v>
          </cell>
          <cell r="W1164" t="str">
            <v>Kids</v>
          </cell>
          <cell r="X1164" t="str">
            <v>Compensation</v>
          </cell>
          <cell r="Y1164" t="str">
            <v>PHP50XP053</v>
          </cell>
          <cell r="Z1164" t="str">
            <v xml:space="preserve">PAYROLL Kids Channels </v>
          </cell>
          <cell r="AA1164">
            <v>0</v>
          </cell>
          <cell r="AB1164" t="str">
            <v/>
          </cell>
          <cell r="AC1164" t="str">
            <v/>
          </cell>
          <cell r="AD1164" t="str">
            <v/>
          </cell>
          <cell r="AE1164" t="str">
            <v/>
          </cell>
          <cell r="AF1164" t="str">
            <v/>
          </cell>
          <cell r="AG1164" t="str">
            <v/>
          </cell>
          <cell r="AH1164" t="str">
            <v/>
          </cell>
          <cell r="AI1164" t="str">
            <v/>
          </cell>
          <cell r="AJ1164" t="str">
            <v/>
          </cell>
          <cell r="AK1164" t="str">
            <v/>
          </cell>
          <cell r="AL1164" t="str">
            <v/>
          </cell>
          <cell r="AM1164" t="str">
            <v/>
          </cell>
        </row>
        <row r="1165">
          <cell r="H1165" t="str">
            <v>-</v>
          </cell>
          <cell r="J1165" t="str">
            <v>4247_EXTERNAL CHANNELS</v>
          </cell>
          <cell r="K1165">
            <v>1938401.48</v>
          </cell>
          <cell r="L1165">
            <v>1967691.860254999</v>
          </cell>
          <cell r="M1165">
            <v>3906093.3402549988</v>
          </cell>
          <cell r="N1165">
            <v>0</v>
          </cell>
          <cell r="O1165">
            <v>0</v>
          </cell>
          <cell r="P1165">
            <v>0</v>
          </cell>
          <cell r="Q1165" t="str">
            <v>-</v>
          </cell>
          <cell r="R1165" t="str">
            <v/>
          </cell>
          <cell r="S1165" t="str">
            <v/>
          </cell>
          <cell r="T1165" t="str">
            <v/>
          </cell>
          <cell r="U1165" t="str">
            <v/>
          </cell>
          <cell r="V1165" t="str">
            <v/>
          </cell>
          <cell r="W1165" t="str">
            <v/>
          </cell>
          <cell r="X1165" t="str">
            <v/>
          </cell>
          <cell r="Y1165" t="str">
            <v/>
          </cell>
          <cell r="Z1165" t="str">
            <v/>
          </cell>
          <cell r="AA1165" t="str">
            <v>brak CC</v>
          </cell>
          <cell r="AB1165" t="str">
            <v/>
          </cell>
          <cell r="AC1165" t="str">
            <v/>
          </cell>
          <cell r="AD1165" t="str">
            <v/>
          </cell>
          <cell r="AE1165" t="str">
            <v/>
          </cell>
          <cell r="AF1165" t="str">
            <v/>
          </cell>
          <cell r="AG1165" t="str">
            <v/>
          </cell>
          <cell r="AH1165" t="str">
            <v/>
          </cell>
          <cell r="AI1165" t="str">
            <v/>
          </cell>
          <cell r="AJ1165" t="str">
            <v/>
          </cell>
          <cell r="AK1165" t="str">
            <v/>
          </cell>
          <cell r="AL1165" t="str">
            <v/>
          </cell>
          <cell r="AM1165" t="str">
            <v/>
          </cell>
        </row>
        <row r="1166">
          <cell r="H1166" t="str">
            <v>-</v>
          </cell>
          <cell r="J1166" t="str">
            <v>Z2100_PAYROLL</v>
          </cell>
          <cell r="K1166">
            <v>1938401.48</v>
          </cell>
          <cell r="L1166">
            <v>1967691.860254999</v>
          </cell>
          <cell r="M1166">
            <v>3906093.3402549988</v>
          </cell>
          <cell r="N1166">
            <v>0</v>
          </cell>
          <cell r="O1166">
            <v>0</v>
          </cell>
          <cell r="P1166">
            <v>0</v>
          </cell>
          <cell r="Q1166" t="str">
            <v>-</v>
          </cell>
          <cell r="R1166" t="str">
            <v/>
          </cell>
          <cell r="S1166" t="str">
            <v/>
          </cell>
          <cell r="T1166" t="str">
            <v/>
          </cell>
          <cell r="U1166" t="str">
            <v/>
          </cell>
          <cell r="V1166" t="str">
            <v/>
          </cell>
          <cell r="W1166" t="str">
            <v/>
          </cell>
          <cell r="X1166" t="str">
            <v/>
          </cell>
          <cell r="Y1166" t="str">
            <v/>
          </cell>
          <cell r="Z1166" t="str">
            <v/>
          </cell>
          <cell r="AA1166" t="str">
            <v>brak CC</v>
          </cell>
          <cell r="AB1166" t="str">
            <v/>
          </cell>
          <cell r="AC1166" t="str">
            <v/>
          </cell>
          <cell r="AD1166" t="str">
            <v/>
          </cell>
          <cell r="AE1166" t="str">
            <v/>
          </cell>
          <cell r="AF1166" t="str">
            <v/>
          </cell>
          <cell r="AG1166" t="str">
            <v/>
          </cell>
          <cell r="AH1166" t="str">
            <v/>
          </cell>
          <cell r="AI1166" t="str">
            <v/>
          </cell>
          <cell r="AJ1166" t="str">
            <v/>
          </cell>
          <cell r="AK1166" t="str">
            <v/>
          </cell>
          <cell r="AL1166" t="str">
            <v/>
          </cell>
          <cell r="AM1166" t="str">
            <v/>
          </cell>
        </row>
        <row r="1167">
          <cell r="H1167" t="str">
            <v>J13_M30_4247_Z2100_64800</v>
          </cell>
          <cell r="J1167" t="str">
            <v>64800_Usługi doradcze stałe</v>
          </cell>
          <cell r="K1167">
            <v>0</v>
          </cell>
          <cell r="L1167">
            <v>0</v>
          </cell>
          <cell r="M1167">
            <v>0</v>
          </cell>
          <cell r="N1167">
            <v>1</v>
          </cell>
          <cell r="O1167">
            <v>0</v>
          </cell>
          <cell r="P1167">
            <v>0</v>
          </cell>
          <cell r="Q1167" t="str">
            <v>J13M304247Z210064800</v>
          </cell>
          <cell r="R1167" t="str">
            <v/>
          </cell>
          <cell r="S1167" t="str">
            <v/>
          </cell>
          <cell r="T1167">
            <v>64153000</v>
          </cell>
          <cell r="U1167" t="str">
            <v/>
          </cell>
          <cell r="V1167" t="str">
            <v/>
          </cell>
          <cell r="W1167" t="str">
            <v/>
          </cell>
          <cell r="X1167" t="str">
            <v/>
          </cell>
          <cell r="Y1167" t="str">
            <v/>
          </cell>
          <cell r="Z1167" t="str">
            <v/>
          </cell>
          <cell r="AA1167" t="str">
            <v>brak CC</v>
          </cell>
          <cell r="AB1167" t="str">
            <v/>
          </cell>
          <cell r="AC1167" t="str">
            <v/>
          </cell>
          <cell r="AD1167" t="str">
            <v/>
          </cell>
          <cell r="AE1167" t="str">
            <v/>
          </cell>
          <cell r="AF1167" t="str">
            <v/>
          </cell>
          <cell r="AG1167" t="str">
            <v/>
          </cell>
          <cell r="AH1167" t="str">
            <v/>
          </cell>
          <cell r="AI1167" t="str">
            <v/>
          </cell>
          <cell r="AJ1167" t="str">
            <v/>
          </cell>
          <cell r="AK1167" t="str">
            <v/>
          </cell>
          <cell r="AL1167" t="str">
            <v/>
          </cell>
          <cell r="AM1167" t="str">
            <v/>
          </cell>
        </row>
        <row r="1168">
          <cell r="H1168" t="str">
            <v>J13_M30_4247_Z2100_65000</v>
          </cell>
          <cell r="J1168" t="str">
            <v>65000_Wynagrodzenia - umowy o pracę</v>
          </cell>
          <cell r="K1168">
            <v>1464751.95</v>
          </cell>
          <cell r="L1168">
            <v>1438946.95</v>
          </cell>
          <cell r="M1168">
            <v>2903698.9</v>
          </cell>
          <cell r="N1168">
            <v>1</v>
          </cell>
          <cell r="O1168">
            <v>1</v>
          </cell>
          <cell r="P1168">
            <v>1</v>
          </cell>
          <cell r="Q1168" t="str">
            <v>J13M304247Z210065000</v>
          </cell>
          <cell r="R1168" t="str">
            <v>HP</v>
          </cell>
          <cell r="S1168" t="str">
            <v>Q0</v>
          </cell>
          <cell r="T1168" t="str">
            <v/>
          </cell>
          <cell r="U1168" t="str">
            <v>Payroll</v>
          </cell>
          <cell r="V1168" t="str">
            <v>3rdParty Dist</v>
          </cell>
          <cell r="W1168" t="str">
            <v>External Channels</v>
          </cell>
          <cell r="X1168" t="str">
            <v>Compensation</v>
          </cell>
          <cell r="Y1168" t="str">
            <v>PHPQ0XP3E3</v>
          </cell>
          <cell r="Z1168" t="str">
            <v xml:space="preserve">PAYROLL Programming Ext. Channels </v>
          </cell>
          <cell r="AA1168">
            <v>0</v>
          </cell>
          <cell r="AB1168" t="str">
            <v/>
          </cell>
          <cell r="AC1168" t="str">
            <v/>
          </cell>
          <cell r="AD1168" t="str">
            <v/>
          </cell>
          <cell r="AE1168" t="str">
            <v/>
          </cell>
          <cell r="AF1168" t="str">
            <v/>
          </cell>
          <cell r="AG1168" t="str">
            <v/>
          </cell>
          <cell r="AH1168" t="str">
            <v/>
          </cell>
          <cell r="AI1168" t="str">
            <v/>
          </cell>
          <cell r="AJ1168" t="str">
            <v/>
          </cell>
          <cell r="AK1168" t="str">
            <v/>
          </cell>
          <cell r="AL1168" t="str">
            <v/>
          </cell>
          <cell r="AM1168" t="str">
            <v/>
          </cell>
        </row>
        <row r="1169">
          <cell r="H1169" t="str">
            <v>J13_M30_4247_Z2100_65001</v>
          </cell>
          <cell r="J1169" t="str">
            <v>65001_Premie</v>
          </cell>
          <cell r="K1169">
            <v>222041.86</v>
          </cell>
          <cell r="L1169">
            <v>250427.62000000002</v>
          </cell>
          <cell r="M1169">
            <v>472469.48</v>
          </cell>
          <cell r="N1169">
            <v>1</v>
          </cell>
          <cell r="O1169">
            <v>1</v>
          </cell>
          <cell r="P1169">
            <v>1</v>
          </cell>
          <cell r="Q1169" t="str">
            <v>J13M304247Z210065001</v>
          </cell>
          <cell r="R1169" t="str">
            <v>HP</v>
          </cell>
          <cell r="S1169" t="str">
            <v>Q0</v>
          </cell>
          <cell r="T1169">
            <v>64131000</v>
          </cell>
          <cell r="U1169" t="str">
            <v>Payroll</v>
          </cell>
          <cell r="V1169" t="str">
            <v>3rdParty Dist</v>
          </cell>
          <cell r="W1169" t="str">
            <v>External Channels</v>
          </cell>
          <cell r="X1169" t="str">
            <v>Compensation</v>
          </cell>
          <cell r="Y1169" t="str">
            <v>PHPQ0XP3E3</v>
          </cell>
          <cell r="Z1169" t="str">
            <v xml:space="preserve">PAYROLL Programming Ext. Channels </v>
          </cell>
          <cell r="AA1169">
            <v>0</v>
          </cell>
          <cell r="AB1169" t="str">
            <v/>
          </cell>
          <cell r="AC1169" t="str">
            <v/>
          </cell>
          <cell r="AD1169" t="str">
            <v/>
          </cell>
          <cell r="AE1169" t="str">
            <v/>
          </cell>
          <cell r="AF1169" t="str">
            <v/>
          </cell>
          <cell r="AG1169" t="str">
            <v/>
          </cell>
          <cell r="AH1169" t="str">
            <v/>
          </cell>
          <cell r="AI1169" t="str">
            <v/>
          </cell>
          <cell r="AJ1169" t="str">
            <v/>
          </cell>
          <cell r="AK1169" t="str">
            <v/>
          </cell>
          <cell r="AL1169" t="str">
            <v/>
          </cell>
          <cell r="AM1169" t="str">
            <v/>
          </cell>
        </row>
        <row r="1170">
          <cell r="H1170" t="str">
            <v>J13_M30_4247_Z2100_65005</v>
          </cell>
          <cell r="J1170" t="str">
            <v>65005_Wynagrodzenia - umowy cywilno-prawne</v>
          </cell>
          <cell r="K1170">
            <v>0</v>
          </cell>
          <cell r="L1170">
            <v>49650</v>
          </cell>
          <cell r="M1170">
            <v>49650</v>
          </cell>
          <cell r="N1170">
            <v>1</v>
          </cell>
          <cell r="O1170">
            <v>1</v>
          </cell>
          <cell r="P1170">
            <v>0</v>
          </cell>
          <cell r="Q1170" t="str">
            <v>J13M304247Z210065005</v>
          </cell>
          <cell r="R1170" t="str">
            <v/>
          </cell>
          <cell r="S1170" t="str">
            <v/>
          </cell>
          <cell r="T1170">
            <v>64311000</v>
          </cell>
          <cell r="U1170" t="str">
            <v/>
          </cell>
          <cell r="V1170" t="str">
            <v/>
          </cell>
          <cell r="W1170" t="str">
            <v/>
          </cell>
          <cell r="X1170" t="str">
            <v/>
          </cell>
          <cell r="Y1170" t="str">
            <v/>
          </cell>
          <cell r="Z1170" t="str">
            <v/>
          </cell>
          <cell r="AA1170" t="str">
            <v>brak CC</v>
          </cell>
          <cell r="AB1170" t="str">
            <v/>
          </cell>
          <cell r="AC1170" t="str">
            <v/>
          </cell>
          <cell r="AD1170" t="str">
            <v/>
          </cell>
          <cell r="AE1170" t="str">
            <v/>
          </cell>
          <cell r="AF1170" t="str">
            <v/>
          </cell>
          <cell r="AG1170" t="str">
            <v/>
          </cell>
          <cell r="AH1170" t="str">
            <v/>
          </cell>
          <cell r="AI1170" t="str">
            <v/>
          </cell>
          <cell r="AJ1170" t="str">
            <v/>
          </cell>
          <cell r="AK1170" t="str">
            <v/>
          </cell>
          <cell r="AL1170" t="str">
            <v/>
          </cell>
          <cell r="AM1170" t="str">
            <v/>
          </cell>
        </row>
        <row r="1171">
          <cell r="H1171" t="str">
            <v>J13_M30_4247_Z2100_65200</v>
          </cell>
          <cell r="J1171" t="str">
            <v>65200_Ubezpieczenia społeczne</v>
          </cell>
          <cell r="K1171">
            <v>231704.15000000002</v>
          </cell>
          <cell r="L1171">
            <v>213085.40960499906</v>
          </cell>
          <cell r="M1171">
            <v>444789.55960499909</v>
          </cell>
          <cell r="N1171">
            <v>1</v>
          </cell>
          <cell r="O1171">
            <v>1</v>
          </cell>
          <cell r="P1171">
            <v>1</v>
          </cell>
          <cell r="Q1171" t="str">
            <v>J13M304247Z210065200</v>
          </cell>
          <cell r="R1171" t="str">
            <v>HP</v>
          </cell>
          <cell r="S1171" t="str">
            <v>Q0</v>
          </cell>
          <cell r="T1171">
            <v>64511000</v>
          </cell>
          <cell r="U1171" t="str">
            <v>Payroll</v>
          </cell>
          <cell r="V1171" t="str">
            <v>3rdParty Dist</v>
          </cell>
          <cell r="W1171" t="str">
            <v>External Channels</v>
          </cell>
          <cell r="X1171" t="str">
            <v>Compensation</v>
          </cell>
          <cell r="Y1171" t="str">
            <v>PHPQ0XP3E3</v>
          </cell>
          <cell r="Z1171" t="str">
            <v xml:space="preserve">PAYROLL Programming Ext. Channels </v>
          </cell>
          <cell r="AA1171">
            <v>0</v>
          </cell>
          <cell r="AB1171" t="str">
            <v/>
          </cell>
          <cell r="AC1171" t="str">
            <v/>
          </cell>
          <cell r="AD1171" t="str">
            <v/>
          </cell>
          <cell r="AE1171" t="str">
            <v/>
          </cell>
          <cell r="AF1171" t="str">
            <v/>
          </cell>
          <cell r="AG1171" t="str">
            <v/>
          </cell>
          <cell r="AH1171" t="str">
            <v/>
          </cell>
          <cell r="AI1171" t="str">
            <v/>
          </cell>
          <cell r="AJ1171" t="str">
            <v/>
          </cell>
          <cell r="AK1171" t="str">
            <v/>
          </cell>
          <cell r="AL1171" t="str">
            <v/>
          </cell>
          <cell r="AM1171" t="str">
            <v/>
          </cell>
        </row>
        <row r="1172">
          <cell r="H1172" t="str">
            <v>J13_M30_4247_Z2100_65201</v>
          </cell>
          <cell r="J1172" t="str">
            <v>65201_PPK pracodawca</v>
          </cell>
          <cell r="K1172">
            <v>19903.52</v>
          </cell>
          <cell r="L1172">
            <v>15581.880649999996</v>
          </cell>
          <cell r="M1172">
            <v>35485.400649999996</v>
          </cell>
          <cell r="N1172">
            <v>1</v>
          </cell>
          <cell r="O1172">
            <v>1</v>
          </cell>
          <cell r="P1172">
            <v>1</v>
          </cell>
          <cell r="Q1172" t="str">
            <v>J13M304247Z210065201</v>
          </cell>
          <cell r="R1172" t="str">
            <v>HP</v>
          </cell>
          <cell r="S1172" t="str">
            <v>Q0</v>
          </cell>
          <cell r="T1172">
            <v>64531000</v>
          </cell>
          <cell r="U1172" t="str">
            <v>Payroll</v>
          </cell>
          <cell r="V1172" t="str">
            <v>3rdParty Dist</v>
          </cell>
          <cell r="W1172" t="str">
            <v>External Channels</v>
          </cell>
          <cell r="X1172" t="str">
            <v>Compensation</v>
          </cell>
          <cell r="Y1172" t="str">
            <v>PHPQ0XP3E3</v>
          </cell>
          <cell r="Z1172" t="str">
            <v xml:space="preserve">PAYROLL Programming Ext. Channels </v>
          </cell>
          <cell r="AA1172">
            <v>0</v>
          </cell>
          <cell r="AB1172" t="str">
            <v/>
          </cell>
          <cell r="AC1172" t="str">
            <v/>
          </cell>
          <cell r="AD1172" t="str">
            <v/>
          </cell>
          <cell r="AE1172" t="str">
            <v/>
          </cell>
          <cell r="AF1172" t="str">
            <v/>
          </cell>
          <cell r="AG1172" t="str">
            <v/>
          </cell>
          <cell r="AH1172" t="str">
            <v/>
          </cell>
          <cell r="AI1172" t="str">
            <v/>
          </cell>
          <cell r="AJ1172" t="str">
            <v/>
          </cell>
          <cell r="AK1172" t="str">
            <v/>
          </cell>
          <cell r="AL1172" t="str">
            <v/>
          </cell>
          <cell r="AM1172" t="str">
            <v/>
          </cell>
        </row>
        <row r="1173">
          <cell r="H1173" t="str">
            <v>-</v>
          </cell>
          <cell r="J1173" t="str">
            <v>M31_CANAL+</v>
          </cell>
          <cell r="K1173">
            <v>0</v>
          </cell>
          <cell r="L1173">
            <v>0</v>
          </cell>
          <cell r="M1173">
            <v>0</v>
          </cell>
          <cell r="N1173">
            <v>0</v>
          </cell>
          <cell r="O1173">
            <v>0</v>
          </cell>
          <cell r="P1173">
            <v>0</v>
          </cell>
          <cell r="Q1173" t="str">
            <v>-</v>
          </cell>
          <cell r="R1173" t="str">
            <v/>
          </cell>
          <cell r="S1173" t="str">
            <v/>
          </cell>
          <cell r="T1173" t="str">
            <v/>
          </cell>
          <cell r="U1173" t="str">
            <v/>
          </cell>
          <cell r="V1173" t="str">
            <v/>
          </cell>
          <cell r="W1173" t="str">
            <v/>
          </cell>
          <cell r="X1173" t="str">
            <v/>
          </cell>
          <cell r="Y1173" t="str">
            <v/>
          </cell>
          <cell r="Z1173" t="str">
            <v/>
          </cell>
          <cell r="AA1173" t="str">
            <v>brak CC</v>
          </cell>
          <cell r="AB1173" t="str">
            <v/>
          </cell>
          <cell r="AC1173" t="str">
            <v/>
          </cell>
          <cell r="AD1173" t="str">
            <v/>
          </cell>
          <cell r="AE1173" t="str">
            <v/>
          </cell>
          <cell r="AF1173" t="str">
            <v/>
          </cell>
          <cell r="AG1173" t="str">
            <v/>
          </cell>
          <cell r="AH1173" t="str">
            <v/>
          </cell>
          <cell r="AI1173" t="str">
            <v/>
          </cell>
          <cell r="AJ1173" t="str">
            <v/>
          </cell>
          <cell r="AK1173" t="str">
            <v/>
          </cell>
          <cell r="AL1173" t="str">
            <v/>
          </cell>
          <cell r="AM1173" t="str">
            <v/>
          </cell>
        </row>
        <row r="1174">
          <cell r="H1174" t="str">
            <v>-</v>
          </cell>
          <cell r="J1174" t="str">
            <v>4200_PAYROLL</v>
          </cell>
          <cell r="K1174">
            <v>0</v>
          </cell>
          <cell r="L1174">
            <v>0</v>
          </cell>
          <cell r="M1174">
            <v>0</v>
          </cell>
          <cell r="N1174">
            <v>0</v>
          </cell>
          <cell r="O1174">
            <v>0</v>
          </cell>
          <cell r="P1174">
            <v>0</v>
          </cell>
          <cell r="Q1174" t="str">
            <v>-</v>
          </cell>
          <cell r="R1174" t="str">
            <v/>
          </cell>
          <cell r="S1174" t="str">
            <v/>
          </cell>
          <cell r="T1174" t="str">
            <v/>
          </cell>
          <cell r="U1174" t="str">
            <v/>
          </cell>
          <cell r="V1174" t="str">
            <v/>
          </cell>
          <cell r="W1174" t="str">
            <v/>
          </cell>
          <cell r="X1174" t="str">
            <v/>
          </cell>
          <cell r="Y1174" t="str">
            <v/>
          </cell>
          <cell r="Z1174" t="str">
            <v/>
          </cell>
          <cell r="AA1174" t="str">
            <v>brak CC</v>
          </cell>
          <cell r="AB1174" t="str">
            <v/>
          </cell>
          <cell r="AC1174" t="str">
            <v/>
          </cell>
          <cell r="AD1174" t="str">
            <v/>
          </cell>
          <cell r="AE1174" t="str">
            <v/>
          </cell>
          <cell r="AF1174" t="str">
            <v/>
          </cell>
          <cell r="AG1174" t="str">
            <v/>
          </cell>
          <cell r="AH1174" t="str">
            <v/>
          </cell>
          <cell r="AI1174" t="str">
            <v/>
          </cell>
          <cell r="AJ1174" t="str">
            <v/>
          </cell>
          <cell r="AK1174" t="str">
            <v/>
          </cell>
          <cell r="AL1174" t="str">
            <v/>
          </cell>
          <cell r="AM1174" t="str">
            <v/>
          </cell>
        </row>
        <row r="1175">
          <cell r="H1175" t="str">
            <v>-</v>
          </cell>
          <cell r="J1175" t="str">
            <v>Z2100_PAYROLL</v>
          </cell>
          <cell r="K1175">
            <v>0</v>
          </cell>
          <cell r="L1175">
            <v>0</v>
          </cell>
          <cell r="M1175">
            <v>0</v>
          </cell>
          <cell r="N1175">
            <v>0</v>
          </cell>
          <cell r="O1175">
            <v>0</v>
          </cell>
          <cell r="P1175">
            <v>0</v>
          </cell>
          <cell r="Q1175" t="str">
            <v>-</v>
          </cell>
          <cell r="R1175" t="str">
            <v/>
          </cell>
          <cell r="S1175" t="str">
            <v/>
          </cell>
          <cell r="T1175" t="str">
            <v/>
          </cell>
          <cell r="U1175" t="str">
            <v/>
          </cell>
          <cell r="V1175" t="str">
            <v/>
          </cell>
          <cell r="W1175" t="str">
            <v/>
          </cell>
          <cell r="X1175" t="str">
            <v/>
          </cell>
          <cell r="Y1175" t="str">
            <v/>
          </cell>
          <cell r="Z1175" t="str">
            <v/>
          </cell>
          <cell r="AA1175" t="str">
            <v>brak CC</v>
          </cell>
          <cell r="AB1175" t="str">
            <v/>
          </cell>
          <cell r="AC1175" t="str">
            <v/>
          </cell>
          <cell r="AD1175" t="str">
            <v/>
          </cell>
          <cell r="AE1175" t="str">
            <v/>
          </cell>
          <cell r="AF1175" t="str">
            <v/>
          </cell>
          <cell r="AG1175" t="str">
            <v/>
          </cell>
          <cell r="AH1175" t="str">
            <v/>
          </cell>
          <cell r="AI1175" t="str">
            <v/>
          </cell>
          <cell r="AJ1175" t="str">
            <v/>
          </cell>
          <cell r="AK1175" t="str">
            <v/>
          </cell>
          <cell r="AL1175" t="str">
            <v/>
          </cell>
          <cell r="AM1175" t="str">
            <v/>
          </cell>
        </row>
        <row r="1176">
          <cell r="H1176" t="str">
            <v>J13_M31_4200_Z2100_64800</v>
          </cell>
          <cell r="J1176" t="str">
            <v>64800_Usługi doradcze stałe</v>
          </cell>
          <cell r="K1176">
            <v>0</v>
          </cell>
          <cell r="L1176">
            <v>0</v>
          </cell>
          <cell r="M1176">
            <v>0</v>
          </cell>
          <cell r="N1176">
            <v>1</v>
          </cell>
          <cell r="O1176">
            <v>0</v>
          </cell>
          <cell r="P1176">
            <v>0</v>
          </cell>
          <cell r="Q1176" t="str">
            <v>J13M314200Z210064800</v>
          </cell>
          <cell r="R1176" t="str">
            <v/>
          </cell>
          <cell r="S1176" t="str">
            <v/>
          </cell>
          <cell r="T1176">
            <v>64153000</v>
          </cell>
          <cell r="U1176" t="str">
            <v/>
          </cell>
          <cell r="V1176" t="str">
            <v/>
          </cell>
          <cell r="W1176" t="str">
            <v/>
          </cell>
          <cell r="X1176" t="str">
            <v/>
          </cell>
          <cell r="Y1176" t="str">
            <v/>
          </cell>
          <cell r="Z1176" t="str">
            <v/>
          </cell>
          <cell r="AA1176" t="str">
            <v>brak CC</v>
          </cell>
          <cell r="AB1176" t="str">
            <v/>
          </cell>
          <cell r="AC1176" t="str">
            <v/>
          </cell>
          <cell r="AD1176" t="str">
            <v/>
          </cell>
          <cell r="AE1176" t="str">
            <v/>
          </cell>
          <cell r="AF1176" t="str">
            <v/>
          </cell>
          <cell r="AG1176" t="str">
            <v/>
          </cell>
          <cell r="AH1176" t="str">
            <v/>
          </cell>
          <cell r="AI1176" t="str">
            <v/>
          </cell>
          <cell r="AJ1176" t="str">
            <v/>
          </cell>
          <cell r="AK1176" t="str">
            <v/>
          </cell>
          <cell r="AL1176" t="str">
            <v/>
          </cell>
          <cell r="AM1176" t="str">
            <v/>
          </cell>
        </row>
        <row r="1177">
          <cell r="H1177" t="str">
            <v>J13_M31_4200_Z2100_64900</v>
          </cell>
          <cell r="J1177" t="str">
            <v>64900_Usługi agencji pracy tymczasowej</v>
          </cell>
          <cell r="K1177">
            <v>0</v>
          </cell>
          <cell r="L1177">
            <v>0</v>
          </cell>
          <cell r="M1177">
            <v>0</v>
          </cell>
          <cell r="N1177">
            <v>1</v>
          </cell>
          <cell r="O1177">
            <v>0</v>
          </cell>
          <cell r="P1177">
            <v>0</v>
          </cell>
          <cell r="Q1177" t="str">
            <v>J13M314200Z210064900</v>
          </cell>
          <cell r="R1177" t="str">
            <v/>
          </cell>
          <cell r="S1177" t="str">
            <v/>
          </cell>
          <cell r="T1177" t="str">
            <v/>
          </cell>
          <cell r="U1177" t="str">
            <v/>
          </cell>
          <cell r="V1177" t="str">
            <v/>
          </cell>
          <cell r="W1177" t="str">
            <v/>
          </cell>
          <cell r="X1177" t="str">
            <v/>
          </cell>
          <cell r="Y1177" t="str">
            <v/>
          </cell>
          <cell r="Z1177" t="str">
            <v/>
          </cell>
          <cell r="AA1177" t="str">
            <v>brak CC</v>
          </cell>
          <cell r="AB1177" t="str">
            <v/>
          </cell>
          <cell r="AC1177" t="str">
            <v/>
          </cell>
          <cell r="AD1177" t="str">
            <v/>
          </cell>
          <cell r="AE1177" t="str">
            <v/>
          </cell>
          <cell r="AF1177" t="str">
            <v/>
          </cell>
          <cell r="AG1177" t="str">
            <v/>
          </cell>
          <cell r="AH1177" t="str">
            <v/>
          </cell>
          <cell r="AI1177" t="str">
            <v/>
          </cell>
          <cell r="AJ1177" t="str">
            <v/>
          </cell>
          <cell r="AK1177" t="str">
            <v/>
          </cell>
          <cell r="AL1177" t="str">
            <v/>
          </cell>
          <cell r="AM1177" t="str">
            <v/>
          </cell>
        </row>
        <row r="1178">
          <cell r="H1178" t="str">
            <v>J13_M31_4200_Z2100_65000</v>
          </cell>
          <cell r="J1178" t="str">
            <v>65000_Wynagrodzenia - umowy o pracę</v>
          </cell>
          <cell r="K1178">
            <v>0</v>
          </cell>
          <cell r="L1178">
            <v>0</v>
          </cell>
          <cell r="M1178">
            <v>0</v>
          </cell>
          <cell r="N1178">
            <v>1</v>
          </cell>
          <cell r="O1178">
            <v>0</v>
          </cell>
          <cell r="P1178">
            <v>0</v>
          </cell>
          <cell r="Q1178" t="str">
            <v>J13M314200Z210065000</v>
          </cell>
          <cell r="R1178" t="str">
            <v/>
          </cell>
          <cell r="S1178" t="str">
            <v/>
          </cell>
          <cell r="T1178" t="str">
            <v/>
          </cell>
          <cell r="U1178" t="str">
            <v/>
          </cell>
          <cell r="V1178" t="str">
            <v/>
          </cell>
          <cell r="W1178" t="str">
            <v/>
          </cell>
          <cell r="X1178" t="str">
            <v/>
          </cell>
          <cell r="Y1178" t="str">
            <v/>
          </cell>
          <cell r="Z1178" t="str">
            <v/>
          </cell>
          <cell r="AA1178" t="str">
            <v>brak CC</v>
          </cell>
          <cell r="AB1178" t="str">
            <v/>
          </cell>
          <cell r="AC1178" t="str">
            <v/>
          </cell>
          <cell r="AD1178" t="str">
            <v/>
          </cell>
          <cell r="AE1178" t="str">
            <v/>
          </cell>
          <cell r="AF1178" t="str">
            <v/>
          </cell>
          <cell r="AG1178" t="str">
            <v/>
          </cell>
          <cell r="AH1178" t="str">
            <v/>
          </cell>
          <cell r="AI1178" t="str">
            <v/>
          </cell>
          <cell r="AJ1178" t="str">
            <v/>
          </cell>
          <cell r="AK1178" t="str">
            <v/>
          </cell>
          <cell r="AL1178" t="str">
            <v/>
          </cell>
          <cell r="AM1178" t="str">
            <v/>
          </cell>
        </row>
        <row r="1179">
          <cell r="H1179" t="str">
            <v>J13_M31_4200_Z2100_65001</v>
          </cell>
          <cell r="J1179" t="str">
            <v>65001_Premie</v>
          </cell>
          <cell r="K1179">
            <v>0</v>
          </cell>
          <cell r="L1179">
            <v>0</v>
          </cell>
          <cell r="M1179">
            <v>0</v>
          </cell>
          <cell r="N1179">
            <v>1</v>
          </cell>
          <cell r="O1179">
            <v>0</v>
          </cell>
          <cell r="P1179">
            <v>0</v>
          </cell>
          <cell r="Q1179" t="str">
            <v>J13M314200Z210065001</v>
          </cell>
          <cell r="R1179" t="str">
            <v/>
          </cell>
          <cell r="S1179" t="str">
            <v/>
          </cell>
          <cell r="T1179">
            <v>64131000</v>
          </cell>
          <cell r="U1179" t="str">
            <v/>
          </cell>
          <cell r="V1179" t="str">
            <v/>
          </cell>
          <cell r="W1179" t="str">
            <v/>
          </cell>
          <cell r="X1179" t="str">
            <v/>
          </cell>
          <cell r="Y1179" t="str">
            <v/>
          </cell>
          <cell r="Z1179" t="str">
            <v/>
          </cell>
          <cell r="AA1179" t="str">
            <v>brak CC</v>
          </cell>
          <cell r="AB1179" t="str">
            <v/>
          </cell>
          <cell r="AC1179" t="str">
            <v/>
          </cell>
          <cell r="AD1179" t="str">
            <v/>
          </cell>
          <cell r="AE1179" t="str">
            <v/>
          </cell>
          <cell r="AF1179" t="str">
            <v/>
          </cell>
          <cell r="AG1179" t="str">
            <v/>
          </cell>
          <cell r="AH1179" t="str">
            <v/>
          </cell>
          <cell r="AI1179" t="str">
            <v/>
          </cell>
          <cell r="AJ1179" t="str">
            <v/>
          </cell>
          <cell r="AK1179" t="str">
            <v/>
          </cell>
          <cell r="AL1179" t="str">
            <v/>
          </cell>
          <cell r="AM1179" t="str">
            <v/>
          </cell>
        </row>
        <row r="1180">
          <cell r="H1180" t="str">
            <v>J13_M31_4200_Z2100_65005</v>
          </cell>
          <cell r="J1180" t="str">
            <v>65005_Wynagrodzenia - umowy cywilno-prawne</v>
          </cell>
          <cell r="K1180">
            <v>0</v>
          </cell>
          <cell r="L1180">
            <v>0</v>
          </cell>
          <cell r="M1180">
            <v>0</v>
          </cell>
          <cell r="N1180">
            <v>1</v>
          </cell>
          <cell r="O1180">
            <v>0</v>
          </cell>
          <cell r="P1180">
            <v>0</v>
          </cell>
          <cell r="Q1180" t="str">
            <v>J13M314200Z210065005</v>
          </cell>
          <cell r="R1180" t="str">
            <v/>
          </cell>
          <cell r="S1180" t="str">
            <v/>
          </cell>
          <cell r="T1180">
            <v>64311000</v>
          </cell>
          <cell r="U1180" t="str">
            <v/>
          </cell>
          <cell r="V1180" t="str">
            <v/>
          </cell>
          <cell r="W1180" t="str">
            <v/>
          </cell>
          <cell r="X1180" t="str">
            <v/>
          </cell>
          <cell r="Y1180" t="str">
            <v/>
          </cell>
          <cell r="Z1180" t="str">
            <v/>
          </cell>
          <cell r="AA1180" t="str">
            <v>brak CC</v>
          </cell>
          <cell r="AB1180" t="str">
            <v/>
          </cell>
          <cell r="AC1180" t="str">
            <v/>
          </cell>
          <cell r="AD1180" t="str">
            <v/>
          </cell>
          <cell r="AE1180" t="str">
            <v/>
          </cell>
          <cell r="AF1180" t="str">
            <v/>
          </cell>
          <cell r="AG1180" t="str">
            <v/>
          </cell>
          <cell r="AH1180" t="str">
            <v/>
          </cell>
          <cell r="AI1180" t="str">
            <v/>
          </cell>
          <cell r="AJ1180" t="str">
            <v/>
          </cell>
          <cell r="AK1180" t="str">
            <v/>
          </cell>
          <cell r="AL1180" t="str">
            <v/>
          </cell>
          <cell r="AM1180" t="str">
            <v/>
          </cell>
        </row>
        <row r="1181">
          <cell r="H1181" t="str">
            <v>J13_M31_4200_Z2100_65200</v>
          </cell>
          <cell r="J1181" t="str">
            <v>65200_Ubezpieczenia społeczne</v>
          </cell>
          <cell r="K1181">
            <v>0</v>
          </cell>
          <cell r="L1181">
            <v>0</v>
          </cell>
          <cell r="M1181">
            <v>0</v>
          </cell>
          <cell r="N1181">
            <v>1</v>
          </cell>
          <cell r="O1181">
            <v>0</v>
          </cell>
          <cell r="P1181">
            <v>0</v>
          </cell>
          <cell r="Q1181" t="str">
            <v>J13M314200Z210065200</v>
          </cell>
          <cell r="R1181" t="str">
            <v/>
          </cell>
          <cell r="S1181" t="str">
            <v/>
          </cell>
          <cell r="T1181">
            <v>64511000</v>
          </cell>
          <cell r="U1181" t="str">
            <v/>
          </cell>
          <cell r="V1181" t="str">
            <v/>
          </cell>
          <cell r="W1181" t="str">
            <v/>
          </cell>
          <cell r="X1181" t="str">
            <v/>
          </cell>
          <cell r="Y1181" t="str">
            <v/>
          </cell>
          <cell r="Z1181" t="str">
            <v/>
          </cell>
          <cell r="AA1181" t="str">
            <v>brak CC</v>
          </cell>
          <cell r="AB1181" t="str">
            <v/>
          </cell>
          <cell r="AC1181" t="str">
            <v/>
          </cell>
          <cell r="AD1181" t="str">
            <v/>
          </cell>
          <cell r="AE1181" t="str">
            <v/>
          </cell>
          <cell r="AF1181" t="str">
            <v/>
          </cell>
          <cell r="AG1181" t="str">
            <v/>
          </cell>
          <cell r="AH1181" t="str">
            <v/>
          </cell>
          <cell r="AI1181" t="str">
            <v/>
          </cell>
          <cell r="AJ1181" t="str">
            <v/>
          </cell>
          <cell r="AK1181" t="str">
            <v/>
          </cell>
          <cell r="AL1181" t="str">
            <v/>
          </cell>
          <cell r="AM1181" t="str">
            <v/>
          </cell>
        </row>
        <row r="1182">
          <cell r="H1182" t="str">
            <v>-</v>
          </cell>
          <cell r="J1182" t="str">
            <v>4243_FILM</v>
          </cell>
          <cell r="K1182">
            <v>0</v>
          </cell>
          <cell r="L1182">
            <v>0</v>
          </cell>
          <cell r="M1182">
            <v>0</v>
          </cell>
          <cell r="N1182">
            <v>0</v>
          </cell>
          <cell r="O1182">
            <v>0</v>
          </cell>
          <cell r="P1182">
            <v>0</v>
          </cell>
          <cell r="Q1182" t="str">
            <v>-</v>
          </cell>
          <cell r="R1182" t="str">
            <v/>
          </cell>
          <cell r="S1182" t="str">
            <v/>
          </cell>
          <cell r="T1182" t="str">
            <v/>
          </cell>
          <cell r="U1182" t="str">
            <v/>
          </cell>
          <cell r="V1182" t="str">
            <v/>
          </cell>
          <cell r="W1182" t="str">
            <v/>
          </cell>
          <cell r="X1182" t="str">
            <v/>
          </cell>
          <cell r="Y1182" t="str">
            <v/>
          </cell>
          <cell r="Z1182" t="str">
            <v/>
          </cell>
          <cell r="AA1182" t="str">
            <v>brak CC</v>
          </cell>
          <cell r="AB1182" t="str">
            <v/>
          </cell>
          <cell r="AC1182" t="str">
            <v/>
          </cell>
          <cell r="AD1182" t="str">
            <v/>
          </cell>
          <cell r="AE1182" t="str">
            <v/>
          </cell>
          <cell r="AF1182" t="str">
            <v/>
          </cell>
          <cell r="AG1182" t="str">
            <v/>
          </cell>
          <cell r="AH1182" t="str">
            <v/>
          </cell>
          <cell r="AI1182" t="str">
            <v/>
          </cell>
          <cell r="AJ1182" t="str">
            <v/>
          </cell>
          <cell r="AK1182" t="str">
            <v/>
          </cell>
          <cell r="AL1182" t="str">
            <v/>
          </cell>
          <cell r="AM1182" t="str">
            <v/>
          </cell>
        </row>
        <row r="1183">
          <cell r="H1183" t="str">
            <v>-</v>
          </cell>
          <cell r="J1183" t="str">
            <v>Z2100_PAYROLL</v>
          </cell>
          <cell r="K1183">
            <v>0</v>
          </cell>
          <cell r="L1183">
            <v>0</v>
          </cell>
          <cell r="M1183">
            <v>0</v>
          </cell>
          <cell r="N1183">
            <v>0</v>
          </cell>
          <cell r="O1183">
            <v>0</v>
          </cell>
          <cell r="P1183">
            <v>0</v>
          </cell>
          <cell r="Q1183" t="str">
            <v>-</v>
          </cell>
          <cell r="R1183" t="str">
            <v/>
          </cell>
          <cell r="S1183" t="str">
            <v/>
          </cell>
          <cell r="T1183" t="str">
            <v/>
          </cell>
          <cell r="U1183" t="str">
            <v/>
          </cell>
          <cell r="V1183" t="str">
            <v/>
          </cell>
          <cell r="W1183" t="str">
            <v/>
          </cell>
          <cell r="X1183" t="str">
            <v/>
          </cell>
          <cell r="Y1183" t="str">
            <v/>
          </cell>
          <cell r="Z1183" t="str">
            <v/>
          </cell>
          <cell r="AA1183" t="str">
            <v>brak CC</v>
          </cell>
          <cell r="AB1183" t="str">
            <v/>
          </cell>
          <cell r="AC1183" t="str">
            <v/>
          </cell>
          <cell r="AD1183" t="str">
            <v/>
          </cell>
          <cell r="AE1183" t="str">
            <v/>
          </cell>
          <cell r="AF1183" t="str">
            <v/>
          </cell>
          <cell r="AG1183" t="str">
            <v/>
          </cell>
          <cell r="AH1183" t="str">
            <v/>
          </cell>
          <cell r="AI1183" t="str">
            <v/>
          </cell>
          <cell r="AJ1183" t="str">
            <v/>
          </cell>
          <cell r="AK1183" t="str">
            <v/>
          </cell>
          <cell r="AL1183" t="str">
            <v/>
          </cell>
          <cell r="AM1183" t="str">
            <v/>
          </cell>
        </row>
        <row r="1184">
          <cell r="H1184" t="str">
            <v>J13_M31_4243_Z2100_65000</v>
          </cell>
          <cell r="J1184" t="str">
            <v>65000_Wynagrodzenia - umowy o pracę</v>
          </cell>
          <cell r="K1184">
            <v>0</v>
          </cell>
          <cell r="L1184">
            <v>0</v>
          </cell>
          <cell r="M1184">
            <v>0</v>
          </cell>
          <cell r="N1184">
            <v>1</v>
          </cell>
          <cell r="O1184">
            <v>0</v>
          </cell>
          <cell r="P1184">
            <v>0</v>
          </cell>
          <cell r="Q1184" t="str">
            <v>J13M314243Z210065000</v>
          </cell>
          <cell r="R1184" t="str">
            <v/>
          </cell>
          <cell r="S1184" t="str">
            <v/>
          </cell>
          <cell r="T1184" t="str">
            <v/>
          </cell>
          <cell r="U1184" t="str">
            <v/>
          </cell>
          <cell r="V1184" t="str">
            <v/>
          </cell>
          <cell r="W1184" t="str">
            <v/>
          </cell>
          <cell r="X1184" t="str">
            <v/>
          </cell>
          <cell r="Y1184" t="str">
            <v/>
          </cell>
          <cell r="Z1184" t="str">
            <v/>
          </cell>
          <cell r="AA1184" t="str">
            <v>brak CC</v>
          </cell>
          <cell r="AB1184" t="str">
            <v/>
          </cell>
          <cell r="AC1184" t="str">
            <v/>
          </cell>
          <cell r="AD1184" t="str">
            <v/>
          </cell>
          <cell r="AE1184" t="str">
            <v/>
          </cell>
          <cell r="AF1184" t="str">
            <v/>
          </cell>
          <cell r="AG1184" t="str">
            <v/>
          </cell>
          <cell r="AH1184" t="str">
            <v/>
          </cell>
          <cell r="AI1184" t="str">
            <v/>
          </cell>
          <cell r="AJ1184" t="str">
            <v/>
          </cell>
          <cell r="AK1184" t="str">
            <v/>
          </cell>
          <cell r="AL1184" t="str">
            <v/>
          </cell>
          <cell r="AM1184" t="str">
            <v/>
          </cell>
        </row>
        <row r="1185">
          <cell r="H1185" t="str">
            <v>J13_M31_4243_Z2100_65001</v>
          </cell>
          <cell r="J1185" t="str">
            <v>65001_Premie</v>
          </cell>
          <cell r="K1185">
            <v>0</v>
          </cell>
          <cell r="L1185">
            <v>0</v>
          </cell>
          <cell r="M1185">
            <v>0</v>
          </cell>
          <cell r="N1185">
            <v>1</v>
          </cell>
          <cell r="O1185">
            <v>0</v>
          </cell>
          <cell r="P1185">
            <v>0</v>
          </cell>
          <cell r="Q1185" t="str">
            <v>J13M314243Z210065001</v>
          </cell>
          <cell r="R1185" t="str">
            <v/>
          </cell>
          <cell r="S1185" t="str">
            <v/>
          </cell>
          <cell r="T1185">
            <v>64131000</v>
          </cell>
          <cell r="U1185" t="str">
            <v/>
          </cell>
          <cell r="V1185" t="str">
            <v/>
          </cell>
          <cell r="W1185" t="str">
            <v/>
          </cell>
          <cell r="X1185" t="str">
            <v/>
          </cell>
          <cell r="Y1185" t="str">
            <v/>
          </cell>
          <cell r="Z1185" t="str">
            <v/>
          </cell>
          <cell r="AA1185" t="str">
            <v>brak CC</v>
          </cell>
          <cell r="AB1185" t="str">
            <v/>
          </cell>
          <cell r="AC1185" t="str">
            <v/>
          </cell>
          <cell r="AD1185" t="str">
            <v/>
          </cell>
          <cell r="AE1185" t="str">
            <v/>
          </cell>
          <cell r="AF1185" t="str">
            <v/>
          </cell>
          <cell r="AG1185" t="str">
            <v/>
          </cell>
          <cell r="AH1185" t="str">
            <v/>
          </cell>
          <cell r="AI1185" t="str">
            <v/>
          </cell>
          <cell r="AJ1185" t="str">
            <v/>
          </cell>
          <cell r="AK1185" t="str">
            <v/>
          </cell>
          <cell r="AL1185" t="str">
            <v/>
          </cell>
          <cell r="AM1185" t="str">
            <v/>
          </cell>
        </row>
        <row r="1186">
          <cell r="H1186" t="str">
            <v>J13_M31_4243_Z2100_65200</v>
          </cell>
          <cell r="J1186" t="str">
            <v>65200_Ubezpieczenia społeczne</v>
          </cell>
          <cell r="K1186">
            <v>0</v>
          </cell>
          <cell r="L1186">
            <v>0</v>
          </cell>
          <cell r="M1186">
            <v>0</v>
          </cell>
          <cell r="N1186">
            <v>1</v>
          </cell>
          <cell r="O1186">
            <v>0</v>
          </cell>
          <cell r="P1186">
            <v>0</v>
          </cell>
          <cell r="Q1186" t="str">
            <v>J13M314243Z210065200</v>
          </cell>
          <cell r="R1186" t="str">
            <v/>
          </cell>
          <cell r="S1186" t="str">
            <v/>
          </cell>
          <cell r="T1186">
            <v>64511000</v>
          </cell>
          <cell r="U1186" t="str">
            <v/>
          </cell>
          <cell r="V1186" t="str">
            <v/>
          </cell>
          <cell r="W1186" t="str">
            <v/>
          </cell>
          <cell r="X1186" t="str">
            <v/>
          </cell>
          <cell r="Y1186" t="str">
            <v/>
          </cell>
          <cell r="Z1186" t="str">
            <v/>
          </cell>
          <cell r="AA1186" t="str">
            <v>brak CC</v>
          </cell>
          <cell r="AB1186" t="str">
            <v/>
          </cell>
          <cell r="AC1186" t="str">
            <v/>
          </cell>
          <cell r="AD1186" t="str">
            <v/>
          </cell>
          <cell r="AE1186" t="str">
            <v/>
          </cell>
          <cell r="AF1186" t="str">
            <v/>
          </cell>
          <cell r="AG1186" t="str">
            <v/>
          </cell>
          <cell r="AH1186" t="str">
            <v/>
          </cell>
          <cell r="AI1186" t="str">
            <v/>
          </cell>
          <cell r="AJ1186" t="str">
            <v/>
          </cell>
          <cell r="AK1186" t="str">
            <v/>
          </cell>
          <cell r="AL1186" t="str">
            <v/>
          </cell>
          <cell r="AM1186" t="str">
            <v/>
          </cell>
        </row>
        <row r="1187">
          <cell r="H1187" t="str">
            <v>J13_M31_4243_Z2100_65201</v>
          </cell>
          <cell r="J1187" t="str">
            <v>65201_PPK pracodawca</v>
          </cell>
          <cell r="K1187">
            <v>0</v>
          </cell>
          <cell r="L1187">
            <v>0</v>
          </cell>
          <cell r="M1187">
            <v>0</v>
          </cell>
          <cell r="N1187">
            <v>1</v>
          </cell>
          <cell r="O1187">
            <v>0</v>
          </cell>
          <cell r="P1187">
            <v>0</v>
          </cell>
          <cell r="Q1187" t="str">
            <v>J13M314243Z210065201</v>
          </cell>
          <cell r="R1187" t="str">
            <v/>
          </cell>
          <cell r="S1187" t="str">
            <v/>
          </cell>
          <cell r="T1187">
            <v>64531000</v>
          </cell>
          <cell r="U1187" t="str">
            <v/>
          </cell>
          <cell r="V1187" t="str">
            <v/>
          </cell>
          <cell r="W1187" t="str">
            <v/>
          </cell>
          <cell r="X1187" t="str">
            <v/>
          </cell>
          <cell r="Y1187" t="str">
            <v/>
          </cell>
          <cell r="Z1187" t="str">
            <v/>
          </cell>
          <cell r="AA1187" t="str">
            <v>brak CC</v>
          </cell>
          <cell r="AB1187" t="str">
            <v/>
          </cell>
          <cell r="AC1187" t="str">
            <v/>
          </cell>
          <cell r="AD1187" t="str">
            <v/>
          </cell>
          <cell r="AE1187" t="str">
            <v/>
          </cell>
          <cell r="AF1187" t="str">
            <v/>
          </cell>
          <cell r="AG1187" t="str">
            <v/>
          </cell>
          <cell r="AH1187" t="str">
            <v/>
          </cell>
          <cell r="AI1187" t="str">
            <v/>
          </cell>
          <cell r="AJ1187" t="str">
            <v/>
          </cell>
          <cell r="AK1187" t="str">
            <v/>
          </cell>
          <cell r="AL1187" t="str">
            <v/>
          </cell>
          <cell r="AM1187" t="str">
            <v/>
          </cell>
        </row>
        <row r="1188">
          <cell r="H1188" t="str">
            <v>-</v>
          </cell>
          <cell r="J1188" t="str">
            <v>M32_CANAL+ SPORT</v>
          </cell>
          <cell r="K1188">
            <v>13223275.84</v>
          </cell>
          <cell r="L1188">
            <v>14857055.230046531</v>
          </cell>
          <cell r="M1188">
            <v>28080331.070046529</v>
          </cell>
          <cell r="N1188">
            <v>0</v>
          </cell>
          <cell r="O1188">
            <v>0</v>
          </cell>
          <cell r="P1188">
            <v>0</v>
          </cell>
          <cell r="Q1188" t="str">
            <v>-</v>
          </cell>
          <cell r="R1188" t="str">
            <v/>
          </cell>
          <cell r="S1188" t="str">
            <v/>
          </cell>
          <cell r="T1188" t="str">
            <v/>
          </cell>
          <cell r="U1188" t="str">
            <v/>
          </cell>
          <cell r="V1188" t="str">
            <v/>
          </cell>
          <cell r="W1188" t="str">
            <v/>
          </cell>
          <cell r="X1188" t="str">
            <v/>
          </cell>
          <cell r="Y1188" t="str">
            <v/>
          </cell>
          <cell r="Z1188" t="str">
            <v/>
          </cell>
          <cell r="AA1188" t="str">
            <v>brak CC</v>
          </cell>
          <cell r="AB1188" t="str">
            <v/>
          </cell>
          <cell r="AC1188" t="str">
            <v/>
          </cell>
          <cell r="AD1188" t="str">
            <v/>
          </cell>
          <cell r="AE1188" t="str">
            <v/>
          </cell>
          <cell r="AF1188" t="str">
            <v/>
          </cell>
          <cell r="AG1188" t="str">
            <v/>
          </cell>
          <cell r="AH1188" t="str">
            <v/>
          </cell>
          <cell r="AI1188" t="str">
            <v/>
          </cell>
          <cell r="AJ1188" t="str">
            <v/>
          </cell>
          <cell r="AK1188" t="str">
            <v/>
          </cell>
          <cell r="AL1188" t="str">
            <v/>
          </cell>
          <cell r="AM1188" t="str">
            <v/>
          </cell>
        </row>
        <row r="1189">
          <cell r="H1189" t="str">
            <v>-</v>
          </cell>
          <cell r="J1189" t="str">
            <v>4200_PAYROLL</v>
          </cell>
          <cell r="K1189">
            <v>13223275.84</v>
          </cell>
          <cell r="L1189">
            <v>14857055.230046531</v>
          </cell>
          <cell r="M1189">
            <v>28080331.070046529</v>
          </cell>
          <cell r="N1189">
            <v>0</v>
          </cell>
          <cell r="O1189">
            <v>0</v>
          </cell>
          <cell r="P1189">
            <v>0</v>
          </cell>
          <cell r="Q1189" t="str">
            <v>-</v>
          </cell>
          <cell r="R1189" t="str">
            <v/>
          </cell>
          <cell r="S1189" t="str">
            <v/>
          </cell>
          <cell r="T1189" t="str">
            <v/>
          </cell>
          <cell r="U1189" t="str">
            <v/>
          </cell>
          <cell r="V1189" t="str">
            <v/>
          </cell>
          <cell r="W1189" t="str">
            <v/>
          </cell>
          <cell r="X1189" t="str">
            <v/>
          </cell>
          <cell r="Y1189" t="str">
            <v/>
          </cell>
          <cell r="Z1189" t="str">
            <v/>
          </cell>
          <cell r="AA1189" t="str">
            <v>brak CC</v>
          </cell>
          <cell r="AB1189" t="str">
            <v/>
          </cell>
          <cell r="AC1189" t="str">
            <v/>
          </cell>
          <cell r="AD1189" t="str">
            <v/>
          </cell>
          <cell r="AE1189" t="str">
            <v/>
          </cell>
          <cell r="AF1189" t="str">
            <v/>
          </cell>
          <cell r="AG1189" t="str">
            <v/>
          </cell>
          <cell r="AH1189" t="str">
            <v/>
          </cell>
          <cell r="AI1189" t="str">
            <v/>
          </cell>
          <cell r="AJ1189" t="str">
            <v/>
          </cell>
          <cell r="AK1189" t="str">
            <v/>
          </cell>
          <cell r="AL1189" t="str">
            <v/>
          </cell>
          <cell r="AM1189" t="str">
            <v/>
          </cell>
        </row>
        <row r="1190">
          <cell r="H1190" t="str">
            <v>-</v>
          </cell>
          <cell r="J1190" t="str">
            <v>Z2100_PAYROLL</v>
          </cell>
          <cell r="K1190">
            <v>13223275.84</v>
          </cell>
          <cell r="L1190">
            <v>14857055.230046531</v>
          </cell>
          <cell r="M1190">
            <v>28080331.070046529</v>
          </cell>
          <cell r="N1190">
            <v>0</v>
          </cell>
          <cell r="O1190">
            <v>0</v>
          </cell>
          <cell r="P1190">
            <v>0</v>
          </cell>
          <cell r="Q1190" t="str">
            <v>-</v>
          </cell>
          <cell r="R1190" t="str">
            <v/>
          </cell>
          <cell r="S1190" t="str">
            <v/>
          </cell>
          <cell r="T1190" t="str">
            <v/>
          </cell>
          <cell r="U1190" t="str">
            <v/>
          </cell>
          <cell r="V1190" t="str">
            <v/>
          </cell>
          <cell r="W1190" t="str">
            <v/>
          </cell>
          <cell r="X1190" t="str">
            <v/>
          </cell>
          <cell r="Y1190" t="str">
            <v/>
          </cell>
          <cell r="Z1190" t="str">
            <v/>
          </cell>
          <cell r="AA1190" t="str">
            <v>brak CC</v>
          </cell>
          <cell r="AB1190" t="str">
            <v/>
          </cell>
          <cell r="AC1190" t="str">
            <v/>
          </cell>
          <cell r="AD1190" t="str">
            <v/>
          </cell>
          <cell r="AE1190" t="str">
            <v/>
          </cell>
          <cell r="AF1190" t="str">
            <v/>
          </cell>
          <cell r="AG1190" t="str">
            <v/>
          </cell>
          <cell r="AH1190" t="str">
            <v/>
          </cell>
          <cell r="AI1190" t="str">
            <v/>
          </cell>
          <cell r="AJ1190" t="str">
            <v/>
          </cell>
          <cell r="AK1190" t="str">
            <v/>
          </cell>
          <cell r="AL1190" t="str">
            <v/>
          </cell>
          <cell r="AM1190" t="str">
            <v/>
          </cell>
        </row>
        <row r="1191">
          <cell r="H1191" t="str">
            <v>J13_M32_4200_Z2100_64800</v>
          </cell>
          <cell r="J1191" t="str">
            <v>64800_Usługi doradcze stałe</v>
          </cell>
          <cell r="K1191">
            <v>3223304</v>
          </cell>
          <cell r="L1191">
            <v>4011455.9500000011</v>
          </cell>
          <cell r="M1191">
            <v>7234759.9500000011</v>
          </cell>
          <cell r="N1191">
            <v>1</v>
          </cell>
          <cell r="O1191">
            <v>1</v>
          </cell>
          <cell r="P1191">
            <v>1</v>
          </cell>
          <cell r="Q1191" t="str">
            <v>J13M324200Z210064800</v>
          </cell>
          <cell r="R1191" t="str">
            <v>HP</v>
          </cell>
          <cell r="S1191" t="str">
            <v>S0</v>
          </cell>
          <cell r="T1191">
            <v>64153000</v>
          </cell>
          <cell r="U1191" t="str">
            <v>Payroll</v>
          </cell>
          <cell r="V1191" t="str">
            <v>C+Sport</v>
          </cell>
          <cell r="W1191" t="str">
            <v>Sport Admin</v>
          </cell>
          <cell r="X1191" t="str">
            <v>Compensation</v>
          </cell>
          <cell r="Y1191" t="str">
            <v>PHPS0XP3A3</v>
          </cell>
          <cell r="Z1191" t="str">
            <v>PAYROLL C+Sport ADMIN</v>
          </cell>
          <cell r="AA1191">
            <v>1</v>
          </cell>
          <cell r="AB1191" t="str">
            <v>KONTRAKTY B2B DLA PRACOWNIKÓW</v>
          </cell>
          <cell r="AC1191" t="str">
            <v/>
          </cell>
          <cell r="AD1191" t="str">
            <v/>
          </cell>
          <cell r="AE1191" t="str">
            <v/>
          </cell>
          <cell r="AF1191" t="str">
            <v/>
          </cell>
          <cell r="AG1191" t="str">
            <v/>
          </cell>
          <cell r="AH1191" t="str">
            <v/>
          </cell>
          <cell r="AI1191" t="str">
            <v/>
          </cell>
          <cell r="AJ1191" t="str">
            <v/>
          </cell>
          <cell r="AK1191" t="str">
            <v/>
          </cell>
          <cell r="AL1191" t="str">
            <v/>
          </cell>
          <cell r="AM1191" t="str">
            <v/>
          </cell>
        </row>
        <row r="1192">
          <cell r="H1192" t="str">
            <v>J13_M32_4200_Z2100_65000</v>
          </cell>
          <cell r="J1192" t="str">
            <v>65000_Wynagrodzenia - umowy o pracę</v>
          </cell>
          <cell r="K1192">
            <v>5605780.4100000001</v>
          </cell>
          <cell r="L1192">
            <v>6092660.5600000024</v>
          </cell>
          <cell r="M1192">
            <v>11698440.970000003</v>
          </cell>
          <cell r="N1192">
            <v>1</v>
          </cell>
          <cell r="O1192">
            <v>1</v>
          </cell>
          <cell r="P1192">
            <v>1</v>
          </cell>
          <cell r="Q1192" t="str">
            <v>J13M324200Z210065000</v>
          </cell>
          <cell r="R1192" t="str">
            <v>HP</v>
          </cell>
          <cell r="S1192" t="str">
            <v>S0</v>
          </cell>
          <cell r="T1192" t="str">
            <v/>
          </cell>
          <cell r="U1192" t="str">
            <v>Payroll</v>
          </cell>
          <cell r="V1192" t="str">
            <v>C+Sport</v>
          </cell>
          <cell r="W1192" t="str">
            <v>Sport Admin</v>
          </cell>
          <cell r="X1192" t="str">
            <v>Compensation</v>
          </cell>
          <cell r="Y1192" t="str">
            <v>PHPS0XP3A3</v>
          </cell>
          <cell r="Z1192" t="str">
            <v>PAYROLL C+Sport ADMIN</v>
          </cell>
          <cell r="AA1192">
            <v>1</v>
          </cell>
          <cell r="AB1192" t="str">
            <v>KONTRAKTY B2B DLA PRACOWNIKÓW</v>
          </cell>
          <cell r="AC1192" t="str">
            <v/>
          </cell>
          <cell r="AD1192" t="str">
            <v/>
          </cell>
          <cell r="AE1192" t="str">
            <v/>
          </cell>
          <cell r="AF1192" t="str">
            <v/>
          </cell>
          <cell r="AG1192" t="str">
            <v/>
          </cell>
          <cell r="AH1192" t="str">
            <v/>
          </cell>
          <cell r="AI1192" t="str">
            <v/>
          </cell>
          <cell r="AJ1192" t="str">
            <v/>
          </cell>
          <cell r="AK1192" t="str">
            <v/>
          </cell>
          <cell r="AL1192" t="str">
            <v/>
          </cell>
          <cell r="AM1192" t="str">
            <v/>
          </cell>
        </row>
        <row r="1193">
          <cell r="H1193" t="str">
            <v>J13_M32_4200_Z2100_65001</v>
          </cell>
          <cell r="J1193" t="str">
            <v>65001_Premie</v>
          </cell>
          <cell r="K1193">
            <v>615590.24</v>
          </cell>
          <cell r="L1193">
            <v>650614.93999999994</v>
          </cell>
          <cell r="M1193">
            <v>1266205.18</v>
          </cell>
          <cell r="N1193">
            <v>1</v>
          </cell>
          <cell r="O1193">
            <v>1</v>
          </cell>
          <cell r="P1193">
            <v>1</v>
          </cell>
          <cell r="Q1193" t="str">
            <v>J13M324200Z210065001</v>
          </cell>
          <cell r="R1193" t="str">
            <v>HP</v>
          </cell>
          <cell r="S1193" t="str">
            <v>S0</v>
          </cell>
          <cell r="T1193">
            <v>64131000</v>
          </cell>
          <cell r="U1193" t="str">
            <v>Payroll</v>
          </cell>
          <cell r="V1193" t="str">
            <v>C+Sport</v>
          </cell>
          <cell r="W1193" t="str">
            <v>Sport Admin</v>
          </cell>
          <cell r="X1193" t="str">
            <v>Compensation</v>
          </cell>
          <cell r="Y1193" t="str">
            <v>PHPS0XP3A3</v>
          </cell>
          <cell r="Z1193" t="str">
            <v>PAYROLL C+Sport ADMIN</v>
          </cell>
          <cell r="AA1193">
            <v>1</v>
          </cell>
          <cell r="AB1193" t="str">
            <v>KONTRAKTY B2B DLA PRACOWNIKÓW</v>
          </cell>
          <cell r="AC1193" t="str">
            <v/>
          </cell>
          <cell r="AD1193" t="str">
            <v/>
          </cell>
          <cell r="AE1193" t="str">
            <v/>
          </cell>
          <cell r="AF1193" t="str">
            <v/>
          </cell>
          <cell r="AG1193" t="str">
            <v/>
          </cell>
          <cell r="AH1193" t="str">
            <v/>
          </cell>
          <cell r="AI1193" t="str">
            <v/>
          </cell>
          <cell r="AJ1193" t="str">
            <v/>
          </cell>
          <cell r="AK1193" t="str">
            <v/>
          </cell>
          <cell r="AL1193" t="str">
            <v/>
          </cell>
          <cell r="AM1193" t="str">
            <v/>
          </cell>
        </row>
        <row r="1194">
          <cell r="H1194" t="str">
            <v>J13_M32_4200_Z2100_65005</v>
          </cell>
          <cell r="J1194" t="str">
            <v>65005_Wynagrodzenia - umowy cywilno-prawne</v>
          </cell>
          <cell r="K1194">
            <v>2713383</v>
          </cell>
          <cell r="L1194">
            <v>2545612.38</v>
          </cell>
          <cell r="M1194">
            <v>5258995.38</v>
          </cell>
          <cell r="N1194">
            <v>1</v>
          </cell>
          <cell r="O1194">
            <v>1</v>
          </cell>
          <cell r="P1194">
            <v>1</v>
          </cell>
          <cell r="Q1194" t="str">
            <v>J13M324200Z210065005</v>
          </cell>
          <cell r="R1194" t="str">
            <v>HP</v>
          </cell>
          <cell r="S1194" t="str">
            <v>S0</v>
          </cell>
          <cell r="T1194">
            <v>64311000</v>
          </cell>
          <cell r="U1194" t="str">
            <v>Payroll</v>
          </cell>
          <cell r="V1194" t="str">
            <v>C+Sport</v>
          </cell>
          <cell r="W1194" t="str">
            <v>Sport Admin</v>
          </cell>
          <cell r="X1194" t="str">
            <v>Compensation</v>
          </cell>
          <cell r="Y1194" t="str">
            <v>PHPS0XP3A3</v>
          </cell>
          <cell r="Z1194" t="str">
            <v>PAYROLL C+Sport ADMIN</v>
          </cell>
          <cell r="AA1194">
            <v>1</v>
          </cell>
          <cell r="AB1194" t="str">
            <v>KONTRAKTY B2B DLA PRACOWNIKÓW</v>
          </cell>
          <cell r="AC1194" t="str">
            <v/>
          </cell>
          <cell r="AD1194" t="str">
            <v/>
          </cell>
          <cell r="AE1194" t="str">
            <v/>
          </cell>
          <cell r="AF1194" t="str">
            <v/>
          </cell>
          <cell r="AG1194" t="str">
            <v/>
          </cell>
          <cell r="AH1194" t="str">
            <v/>
          </cell>
          <cell r="AI1194" t="str">
            <v/>
          </cell>
          <cell r="AJ1194" t="str">
            <v/>
          </cell>
          <cell r="AK1194" t="str">
            <v/>
          </cell>
          <cell r="AL1194" t="str">
            <v/>
          </cell>
          <cell r="AM1194" t="str">
            <v/>
          </cell>
        </row>
        <row r="1195">
          <cell r="H1195" t="str">
            <v>J13_M32_4200_Z2100_65200</v>
          </cell>
          <cell r="J1195" t="str">
            <v>65200_Ubezpieczenia społeczne</v>
          </cell>
          <cell r="K1195">
            <v>1012583.1699999999</v>
          </cell>
          <cell r="L1195">
            <v>1108227.5532505303</v>
          </cell>
          <cell r="M1195">
            <v>2120810.7232505302</v>
          </cell>
          <cell r="N1195">
            <v>1</v>
          </cell>
          <cell r="O1195">
            <v>1</v>
          </cell>
          <cell r="P1195">
            <v>1</v>
          </cell>
          <cell r="Q1195" t="str">
            <v>J13M324200Z210065200</v>
          </cell>
          <cell r="R1195" t="str">
            <v>HP</v>
          </cell>
          <cell r="S1195" t="str">
            <v>S0</v>
          </cell>
          <cell r="T1195">
            <v>64511000</v>
          </cell>
          <cell r="U1195" t="str">
            <v>Payroll</v>
          </cell>
          <cell r="V1195" t="str">
            <v>C+Sport</v>
          </cell>
          <cell r="W1195" t="str">
            <v>Sport Admin</v>
          </cell>
          <cell r="X1195" t="str">
            <v>Compensation</v>
          </cell>
          <cell r="Y1195" t="str">
            <v>PHPS0XP3A3</v>
          </cell>
          <cell r="Z1195" t="str">
            <v>PAYROLL C+Sport ADMIN</v>
          </cell>
          <cell r="AA1195">
            <v>1</v>
          </cell>
          <cell r="AB1195" t="str">
            <v>KONTRAKTY B2B DLA PRACOWNIKÓW</v>
          </cell>
          <cell r="AC1195" t="str">
            <v/>
          </cell>
          <cell r="AD1195" t="str">
            <v/>
          </cell>
          <cell r="AE1195" t="str">
            <v/>
          </cell>
          <cell r="AF1195" t="str">
            <v/>
          </cell>
          <cell r="AG1195" t="str">
            <v/>
          </cell>
          <cell r="AH1195" t="str">
            <v/>
          </cell>
          <cell r="AI1195" t="str">
            <v/>
          </cell>
          <cell r="AJ1195" t="str">
            <v/>
          </cell>
          <cell r="AK1195" t="str">
            <v/>
          </cell>
          <cell r="AL1195" t="str">
            <v/>
          </cell>
          <cell r="AM1195" t="str">
            <v/>
          </cell>
        </row>
        <row r="1196">
          <cell r="H1196" t="str">
            <v>J13_M32_4200_Z2100_65201</v>
          </cell>
          <cell r="J1196" t="str">
            <v>65201_PPK pracodawca</v>
          </cell>
          <cell r="K1196">
            <v>51322.62</v>
          </cell>
          <cell r="L1196">
            <v>50126.057500000003</v>
          </cell>
          <cell r="M1196">
            <v>101448.67750000001</v>
          </cell>
          <cell r="N1196">
            <v>1</v>
          </cell>
          <cell r="O1196">
            <v>1</v>
          </cell>
          <cell r="P1196">
            <v>1</v>
          </cell>
          <cell r="Q1196" t="str">
            <v>J13M324200Z210065201</v>
          </cell>
          <cell r="R1196" t="str">
            <v>HP</v>
          </cell>
          <cell r="S1196" t="str">
            <v>S0</v>
          </cell>
          <cell r="T1196">
            <v>64531000</v>
          </cell>
          <cell r="U1196" t="str">
            <v>Payroll</v>
          </cell>
          <cell r="V1196" t="str">
            <v>C+Sport</v>
          </cell>
          <cell r="W1196" t="str">
            <v>Sport Admin</v>
          </cell>
          <cell r="X1196" t="str">
            <v>Compensation</v>
          </cell>
          <cell r="Y1196" t="str">
            <v>PHPS0XP3A3</v>
          </cell>
          <cell r="Z1196" t="str">
            <v>PAYROLL C+Sport ADMIN</v>
          </cell>
          <cell r="AA1196">
            <v>1</v>
          </cell>
          <cell r="AB1196" t="str">
            <v>KONTRAKTY B2B DLA PRACOWNIKÓW</v>
          </cell>
          <cell r="AC1196" t="str">
            <v/>
          </cell>
          <cell r="AD1196" t="str">
            <v/>
          </cell>
          <cell r="AE1196" t="str">
            <v/>
          </cell>
          <cell r="AF1196" t="str">
            <v/>
          </cell>
          <cell r="AG1196" t="str">
            <v/>
          </cell>
          <cell r="AH1196" t="str">
            <v/>
          </cell>
          <cell r="AI1196" t="str">
            <v/>
          </cell>
          <cell r="AJ1196" t="str">
            <v/>
          </cell>
          <cell r="AK1196" t="str">
            <v/>
          </cell>
          <cell r="AL1196" t="str">
            <v/>
          </cell>
          <cell r="AM1196" t="str">
            <v/>
          </cell>
        </row>
        <row r="1197">
          <cell r="H1197" t="str">
            <v>J13_M32_4200_Z2100_65205</v>
          </cell>
          <cell r="J1197" t="str">
            <v>65205_Ubezpieczenia społeczne - umowy cywilnoprawne</v>
          </cell>
          <cell r="K1197">
            <v>1222.4000000000001</v>
          </cell>
          <cell r="L1197">
            <v>398342.78929600009</v>
          </cell>
          <cell r="M1197">
            <v>399565.18929600011</v>
          </cell>
          <cell r="N1197">
            <v>1</v>
          </cell>
          <cell r="O1197">
            <v>1</v>
          </cell>
          <cell r="P1197">
            <v>1</v>
          </cell>
          <cell r="Q1197" t="str">
            <v>J13M324200Z210065205</v>
          </cell>
          <cell r="R1197" t="str">
            <v>HP</v>
          </cell>
          <cell r="S1197" t="str">
            <v>S0</v>
          </cell>
          <cell r="T1197">
            <v>64513000</v>
          </cell>
          <cell r="U1197" t="str">
            <v>Payroll</v>
          </cell>
          <cell r="V1197" t="str">
            <v>C+Sport</v>
          </cell>
          <cell r="W1197" t="str">
            <v>Sport Admin</v>
          </cell>
          <cell r="X1197" t="str">
            <v>Compensation</v>
          </cell>
          <cell r="Y1197" t="str">
            <v>PHPS0XP3A3</v>
          </cell>
          <cell r="Z1197" t="str">
            <v>PAYROLL C+Sport ADMIN</v>
          </cell>
          <cell r="AA1197">
            <v>1</v>
          </cell>
          <cell r="AB1197" t="str">
            <v>KONTRAKTY B2B DLA PRACOWNIKÓW</v>
          </cell>
          <cell r="AC1197" t="str">
            <v/>
          </cell>
          <cell r="AD1197" t="str">
            <v/>
          </cell>
          <cell r="AE1197" t="str">
            <v/>
          </cell>
          <cell r="AF1197" t="str">
            <v/>
          </cell>
          <cell r="AG1197" t="str">
            <v/>
          </cell>
          <cell r="AH1197" t="str">
            <v/>
          </cell>
          <cell r="AI1197" t="str">
            <v/>
          </cell>
          <cell r="AJ1197" t="str">
            <v/>
          </cell>
          <cell r="AK1197" t="str">
            <v/>
          </cell>
          <cell r="AL1197" t="str">
            <v/>
          </cell>
          <cell r="AM1197" t="str">
            <v/>
          </cell>
        </row>
        <row r="1198">
          <cell r="H1198" t="str">
            <v>J13_M32_4200_Z2100_65206</v>
          </cell>
          <cell r="J1198" t="str">
            <v>65206_PPK pracodawca - umowy cywilnoprawne</v>
          </cell>
          <cell r="K1198">
            <v>90</v>
          </cell>
          <cell r="L1198">
            <v>15</v>
          </cell>
          <cell r="M1198">
            <v>105</v>
          </cell>
          <cell r="N1198">
            <v>1</v>
          </cell>
          <cell r="O1198">
            <v>1</v>
          </cell>
          <cell r="P1198">
            <v>1</v>
          </cell>
          <cell r="Q1198" t="str">
            <v>J13M324200Z210065206</v>
          </cell>
          <cell r="R1198" t="str">
            <v>HP</v>
          </cell>
          <cell r="S1198" t="str">
            <v>S0</v>
          </cell>
          <cell r="T1198">
            <v>64532000</v>
          </cell>
          <cell r="U1198" t="str">
            <v>Payroll</v>
          </cell>
          <cell r="V1198" t="str">
            <v>C+Sport</v>
          </cell>
          <cell r="W1198" t="str">
            <v>Sport Admin</v>
          </cell>
          <cell r="X1198" t="str">
            <v>Compensation</v>
          </cell>
          <cell r="Y1198" t="str">
            <v>PHPS0XP3A3</v>
          </cell>
          <cell r="Z1198" t="str">
            <v>PAYROLL C+Sport ADMIN</v>
          </cell>
          <cell r="AA1198">
            <v>1</v>
          </cell>
          <cell r="AB1198" t="str">
            <v>KONTRAKTY B2B DLA PRACOWNIKÓW</v>
          </cell>
          <cell r="AC1198" t="str">
            <v/>
          </cell>
          <cell r="AD1198" t="str">
            <v/>
          </cell>
          <cell r="AE1198" t="str">
            <v/>
          </cell>
          <cell r="AF1198" t="str">
            <v/>
          </cell>
          <cell r="AG1198" t="str">
            <v/>
          </cell>
          <cell r="AH1198" t="str">
            <v/>
          </cell>
          <cell r="AI1198" t="str">
            <v/>
          </cell>
          <cell r="AJ1198" t="str">
            <v/>
          </cell>
          <cell r="AK1198" t="str">
            <v/>
          </cell>
          <cell r="AL1198" t="str">
            <v/>
          </cell>
          <cell r="AM1198" t="str">
            <v/>
          </cell>
        </row>
        <row r="1199">
          <cell r="H1199" t="str">
            <v>J13_M32_4200_Z2100_67010</v>
          </cell>
          <cell r="J1199" t="str">
            <v>67010_Koszt własny sprzedanych usług</v>
          </cell>
          <cell r="K1199">
            <v>0</v>
          </cell>
          <cell r="L1199">
            <v>0</v>
          </cell>
          <cell r="M1199">
            <v>0</v>
          </cell>
          <cell r="N1199">
            <v>1</v>
          </cell>
          <cell r="O1199">
            <v>0</v>
          </cell>
          <cell r="P1199">
            <v>0</v>
          </cell>
          <cell r="Q1199" t="str">
            <v>J13M324200Z210067010</v>
          </cell>
          <cell r="R1199" t="str">
            <v/>
          </cell>
          <cell r="S1199" t="str">
            <v/>
          </cell>
          <cell r="T1199" t="str">
            <v/>
          </cell>
          <cell r="U1199" t="str">
            <v/>
          </cell>
          <cell r="V1199" t="str">
            <v/>
          </cell>
          <cell r="W1199" t="str">
            <v/>
          </cell>
          <cell r="X1199" t="str">
            <v/>
          </cell>
          <cell r="Y1199" t="str">
            <v/>
          </cell>
          <cell r="Z1199" t="str">
            <v/>
          </cell>
          <cell r="AA1199" t="str">
            <v>brak CC</v>
          </cell>
          <cell r="AB1199" t="str">
            <v/>
          </cell>
          <cell r="AC1199" t="str">
            <v/>
          </cell>
          <cell r="AD1199" t="str">
            <v/>
          </cell>
          <cell r="AE1199" t="str">
            <v/>
          </cell>
          <cell r="AF1199" t="str">
            <v/>
          </cell>
          <cell r="AG1199" t="str">
            <v/>
          </cell>
          <cell r="AH1199" t="str">
            <v/>
          </cell>
          <cell r="AI1199" t="str">
            <v/>
          </cell>
          <cell r="AJ1199" t="str">
            <v/>
          </cell>
          <cell r="AK1199" t="str">
            <v/>
          </cell>
          <cell r="AL1199" t="str">
            <v/>
          </cell>
          <cell r="AM1199" t="str">
            <v/>
          </cell>
        </row>
        <row r="1200">
          <cell r="H1200" t="str">
            <v>-</v>
          </cell>
          <cell r="J1200" t="str">
            <v>M35_PRODUCT &amp; PRICING</v>
          </cell>
          <cell r="K1200">
            <v>2502344.2799999998</v>
          </cell>
          <cell r="L1200">
            <v>2675911.7093488201</v>
          </cell>
          <cell r="M1200">
            <v>5178255.9893488195</v>
          </cell>
          <cell r="N1200">
            <v>0</v>
          </cell>
          <cell r="O1200">
            <v>0</v>
          </cell>
          <cell r="P1200">
            <v>0</v>
          </cell>
          <cell r="Q1200" t="str">
            <v>-</v>
          </cell>
          <cell r="R1200" t="str">
            <v/>
          </cell>
          <cell r="S1200" t="str">
            <v/>
          </cell>
          <cell r="T1200" t="str">
            <v/>
          </cell>
          <cell r="U1200" t="str">
            <v/>
          </cell>
          <cell r="V1200" t="str">
            <v/>
          </cell>
          <cell r="W1200" t="str">
            <v/>
          </cell>
          <cell r="X1200" t="str">
            <v/>
          </cell>
          <cell r="Y1200" t="str">
            <v/>
          </cell>
          <cell r="Z1200" t="str">
            <v/>
          </cell>
          <cell r="AA1200" t="str">
            <v>brak CC</v>
          </cell>
          <cell r="AB1200" t="str">
            <v/>
          </cell>
          <cell r="AC1200" t="str">
            <v/>
          </cell>
          <cell r="AD1200" t="str">
            <v/>
          </cell>
          <cell r="AE1200" t="str">
            <v/>
          </cell>
          <cell r="AF1200" t="str">
            <v/>
          </cell>
          <cell r="AG1200" t="str">
            <v/>
          </cell>
          <cell r="AH1200" t="str">
            <v/>
          </cell>
          <cell r="AI1200" t="str">
            <v/>
          </cell>
          <cell r="AJ1200" t="str">
            <v/>
          </cell>
          <cell r="AK1200" t="str">
            <v/>
          </cell>
          <cell r="AL1200" t="str">
            <v/>
          </cell>
          <cell r="AM1200" t="str">
            <v/>
          </cell>
        </row>
        <row r="1201">
          <cell r="H1201" t="str">
            <v>-</v>
          </cell>
          <cell r="J1201" t="str">
            <v>4200_PAYROLL</v>
          </cell>
          <cell r="K1201">
            <v>2502344.2799999998</v>
          </cell>
          <cell r="L1201">
            <v>2675911.7093488201</v>
          </cell>
          <cell r="M1201">
            <v>5178255.9893488195</v>
          </cell>
          <cell r="N1201">
            <v>0</v>
          </cell>
          <cell r="O1201">
            <v>0</v>
          </cell>
          <cell r="P1201">
            <v>0</v>
          </cell>
          <cell r="Q1201" t="str">
            <v>-</v>
          </cell>
          <cell r="R1201" t="str">
            <v/>
          </cell>
          <cell r="S1201" t="str">
            <v/>
          </cell>
          <cell r="T1201" t="str">
            <v/>
          </cell>
          <cell r="U1201" t="str">
            <v/>
          </cell>
          <cell r="V1201" t="str">
            <v/>
          </cell>
          <cell r="W1201" t="str">
            <v/>
          </cell>
          <cell r="X1201" t="str">
            <v/>
          </cell>
          <cell r="Y1201" t="str">
            <v/>
          </cell>
          <cell r="Z1201" t="str">
            <v/>
          </cell>
          <cell r="AA1201" t="str">
            <v>brak CC</v>
          </cell>
          <cell r="AB1201" t="str">
            <v/>
          </cell>
          <cell r="AC1201" t="str">
            <v/>
          </cell>
          <cell r="AD1201" t="str">
            <v/>
          </cell>
          <cell r="AE1201" t="str">
            <v/>
          </cell>
          <cell r="AF1201" t="str">
            <v/>
          </cell>
          <cell r="AG1201" t="str">
            <v/>
          </cell>
          <cell r="AH1201" t="str">
            <v/>
          </cell>
          <cell r="AI1201" t="str">
            <v/>
          </cell>
          <cell r="AJ1201" t="str">
            <v/>
          </cell>
          <cell r="AK1201" t="str">
            <v/>
          </cell>
          <cell r="AL1201" t="str">
            <v/>
          </cell>
          <cell r="AM1201" t="str">
            <v/>
          </cell>
        </row>
        <row r="1202">
          <cell r="H1202" t="str">
            <v>-</v>
          </cell>
          <cell r="J1202" t="str">
            <v>Z2100_PAYROLL</v>
          </cell>
          <cell r="K1202">
            <v>2502344.2799999998</v>
          </cell>
          <cell r="L1202">
            <v>2675911.7093488201</v>
          </cell>
          <cell r="M1202">
            <v>5178255.9893488195</v>
          </cell>
          <cell r="N1202">
            <v>0</v>
          </cell>
          <cell r="O1202">
            <v>0</v>
          </cell>
          <cell r="P1202">
            <v>0</v>
          </cell>
          <cell r="Q1202" t="str">
            <v>-</v>
          </cell>
          <cell r="R1202" t="str">
            <v/>
          </cell>
          <cell r="S1202" t="str">
            <v/>
          </cell>
          <cell r="T1202" t="str">
            <v/>
          </cell>
          <cell r="U1202" t="str">
            <v/>
          </cell>
          <cell r="V1202" t="str">
            <v/>
          </cell>
          <cell r="W1202" t="str">
            <v/>
          </cell>
          <cell r="X1202" t="str">
            <v/>
          </cell>
          <cell r="Y1202" t="str">
            <v/>
          </cell>
          <cell r="Z1202" t="str">
            <v/>
          </cell>
          <cell r="AA1202" t="str">
            <v>brak CC</v>
          </cell>
          <cell r="AB1202" t="str">
            <v/>
          </cell>
          <cell r="AC1202" t="str">
            <v/>
          </cell>
          <cell r="AD1202" t="str">
            <v/>
          </cell>
          <cell r="AE1202" t="str">
            <v/>
          </cell>
          <cell r="AF1202" t="str">
            <v/>
          </cell>
          <cell r="AG1202" t="str">
            <v/>
          </cell>
          <cell r="AH1202" t="str">
            <v/>
          </cell>
          <cell r="AI1202" t="str">
            <v/>
          </cell>
          <cell r="AJ1202" t="str">
            <v/>
          </cell>
          <cell r="AK1202" t="str">
            <v/>
          </cell>
          <cell r="AL1202" t="str">
            <v/>
          </cell>
          <cell r="AM1202" t="str">
            <v/>
          </cell>
        </row>
        <row r="1203">
          <cell r="H1203" t="str">
            <v>J13_M35_4200_Z2100_64800</v>
          </cell>
          <cell r="J1203" t="str">
            <v>64800_Usługi doradcze stałe</v>
          </cell>
          <cell r="K1203">
            <v>0</v>
          </cell>
          <cell r="L1203">
            <v>0</v>
          </cell>
          <cell r="M1203">
            <v>0</v>
          </cell>
          <cell r="N1203">
            <v>1</v>
          </cell>
          <cell r="O1203">
            <v>0</v>
          </cell>
          <cell r="P1203">
            <v>0</v>
          </cell>
          <cell r="Q1203" t="str">
            <v>J13M354200Z210064800</v>
          </cell>
          <cell r="R1203" t="str">
            <v/>
          </cell>
          <cell r="S1203" t="str">
            <v/>
          </cell>
          <cell r="T1203">
            <v>64153000</v>
          </cell>
          <cell r="U1203" t="str">
            <v/>
          </cell>
          <cell r="V1203" t="str">
            <v/>
          </cell>
          <cell r="W1203" t="str">
            <v/>
          </cell>
          <cell r="X1203" t="str">
            <v/>
          </cell>
          <cell r="Y1203" t="str">
            <v/>
          </cell>
          <cell r="Z1203" t="str">
            <v/>
          </cell>
          <cell r="AA1203" t="str">
            <v>brak CC</v>
          </cell>
          <cell r="AB1203" t="str">
            <v/>
          </cell>
          <cell r="AC1203" t="str">
            <v/>
          </cell>
          <cell r="AD1203" t="str">
            <v/>
          </cell>
          <cell r="AE1203" t="str">
            <v/>
          </cell>
          <cell r="AF1203" t="str">
            <v/>
          </cell>
          <cell r="AG1203" t="str">
            <v/>
          </cell>
          <cell r="AH1203" t="str">
            <v/>
          </cell>
          <cell r="AI1203" t="str">
            <v/>
          </cell>
          <cell r="AJ1203" t="str">
            <v/>
          </cell>
          <cell r="AK1203" t="str">
            <v/>
          </cell>
          <cell r="AL1203" t="str">
            <v/>
          </cell>
          <cell r="AM1203" t="str">
            <v/>
          </cell>
        </row>
        <row r="1204">
          <cell r="H1204" t="str">
            <v>J13_M35_4200_Z2100_64900</v>
          </cell>
          <cell r="J1204" t="str">
            <v>64900_Usługi agencji pracy tymczasowej</v>
          </cell>
          <cell r="K1204">
            <v>0</v>
          </cell>
          <cell r="L1204">
            <v>0</v>
          </cell>
          <cell r="M1204">
            <v>0</v>
          </cell>
          <cell r="N1204">
            <v>1</v>
          </cell>
          <cell r="O1204">
            <v>0</v>
          </cell>
          <cell r="P1204">
            <v>0</v>
          </cell>
          <cell r="Q1204" t="str">
            <v>J13M354200Z210064900</v>
          </cell>
          <cell r="R1204" t="str">
            <v/>
          </cell>
          <cell r="S1204" t="str">
            <v/>
          </cell>
          <cell r="T1204" t="str">
            <v/>
          </cell>
          <cell r="U1204" t="str">
            <v/>
          </cell>
          <cell r="V1204" t="str">
            <v/>
          </cell>
          <cell r="W1204" t="str">
            <v/>
          </cell>
          <cell r="X1204" t="str">
            <v/>
          </cell>
          <cell r="Y1204" t="str">
            <v/>
          </cell>
          <cell r="Z1204" t="str">
            <v/>
          </cell>
          <cell r="AA1204" t="str">
            <v>brak CC</v>
          </cell>
          <cell r="AB1204" t="str">
            <v/>
          </cell>
          <cell r="AC1204" t="str">
            <v/>
          </cell>
          <cell r="AD1204" t="str">
            <v/>
          </cell>
          <cell r="AE1204" t="str">
            <v/>
          </cell>
          <cell r="AF1204" t="str">
            <v/>
          </cell>
          <cell r="AG1204" t="str">
            <v/>
          </cell>
          <cell r="AH1204" t="str">
            <v/>
          </cell>
          <cell r="AI1204" t="str">
            <v/>
          </cell>
          <cell r="AJ1204" t="str">
            <v/>
          </cell>
          <cell r="AK1204" t="str">
            <v/>
          </cell>
          <cell r="AL1204" t="str">
            <v/>
          </cell>
          <cell r="AM1204" t="str">
            <v/>
          </cell>
        </row>
        <row r="1205">
          <cell r="H1205" t="str">
            <v>J13_M35_4200_Z2100_65000</v>
          </cell>
          <cell r="J1205" t="str">
            <v>65000_Wynagrodzenia - umowy o pracę</v>
          </cell>
          <cell r="K1205">
            <v>1917284.94</v>
          </cell>
          <cell r="L1205">
            <v>2042959.9000000004</v>
          </cell>
          <cell r="M1205">
            <v>3960244.8400000003</v>
          </cell>
          <cell r="N1205">
            <v>1</v>
          </cell>
          <cell r="O1205">
            <v>1</v>
          </cell>
          <cell r="P1205">
            <v>1</v>
          </cell>
          <cell r="Q1205" t="str">
            <v>J13M354200Z210065000</v>
          </cell>
          <cell r="R1205" t="str">
            <v>HP</v>
          </cell>
          <cell r="S1205" t="str">
            <v>O0</v>
          </cell>
          <cell r="T1205" t="str">
            <v/>
          </cell>
          <cell r="U1205" t="str">
            <v>Payroll</v>
          </cell>
          <cell r="V1205" t="str">
            <v>OVERHEADS</v>
          </cell>
          <cell r="W1205" t="str">
            <v>MVNO</v>
          </cell>
          <cell r="X1205" t="str">
            <v>Compensation</v>
          </cell>
          <cell r="Y1205" t="str">
            <v>PHPO0XP353</v>
          </cell>
          <cell r="Z1205" t="str">
            <v>PAYROLL MVNO</v>
          </cell>
          <cell r="AA1205">
            <v>0</v>
          </cell>
          <cell r="AB1205" t="str">
            <v/>
          </cell>
          <cell r="AC1205" t="str">
            <v/>
          </cell>
          <cell r="AD1205" t="str">
            <v/>
          </cell>
          <cell r="AE1205" t="str">
            <v/>
          </cell>
          <cell r="AF1205" t="str">
            <v/>
          </cell>
          <cell r="AG1205" t="str">
            <v/>
          </cell>
          <cell r="AH1205" t="str">
            <v/>
          </cell>
          <cell r="AI1205" t="str">
            <v/>
          </cell>
          <cell r="AJ1205" t="str">
            <v/>
          </cell>
          <cell r="AK1205" t="str">
            <v/>
          </cell>
          <cell r="AL1205" t="str">
            <v/>
          </cell>
          <cell r="AM1205" t="str">
            <v/>
          </cell>
        </row>
        <row r="1206">
          <cell r="H1206" t="str">
            <v>J13_M35_4200_Z2100_65001</v>
          </cell>
          <cell r="J1206" t="str">
            <v>65001_Premie</v>
          </cell>
          <cell r="K1206">
            <v>191027.34</v>
          </cell>
          <cell r="L1206">
            <v>209847.66999999998</v>
          </cell>
          <cell r="M1206">
            <v>400875.01</v>
          </cell>
          <cell r="N1206">
            <v>1</v>
          </cell>
          <cell r="O1206">
            <v>1</v>
          </cell>
          <cell r="P1206">
            <v>1</v>
          </cell>
          <cell r="Q1206" t="str">
            <v>J13M354200Z210065001</v>
          </cell>
          <cell r="R1206" t="str">
            <v>HP</v>
          </cell>
          <cell r="S1206" t="str">
            <v>O0</v>
          </cell>
          <cell r="T1206">
            <v>64131000</v>
          </cell>
          <cell r="U1206" t="str">
            <v>Payroll</v>
          </cell>
          <cell r="V1206" t="str">
            <v>OVERHEADS</v>
          </cell>
          <cell r="W1206" t="str">
            <v>MVNO</v>
          </cell>
          <cell r="X1206" t="str">
            <v>Compensation</v>
          </cell>
          <cell r="Y1206" t="str">
            <v>PHPO0XP353</v>
          </cell>
          <cell r="Z1206" t="str">
            <v>PAYROLL MVNO</v>
          </cell>
          <cell r="AA1206">
            <v>0</v>
          </cell>
          <cell r="AB1206" t="str">
            <v/>
          </cell>
          <cell r="AC1206" t="str">
            <v/>
          </cell>
          <cell r="AD1206" t="str">
            <v/>
          </cell>
          <cell r="AE1206" t="str">
            <v/>
          </cell>
          <cell r="AF1206" t="str">
            <v/>
          </cell>
          <cell r="AG1206" t="str">
            <v/>
          </cell>
          <cell r="AH1206" t="str">
            <v/>
          </cell>
          <cell r="AI1206" t="str">
            <v/>
          </cell>
          <cell r="AJ1206" t="str">
            <v/>
          </cell>
          <cell r="AK1206" t="str">
            <v/>
          </cell>
          <cell r="AL1206" t="str">
            <v/>
          </cell>
          <cell r="AM1206" t="str">
            <v/>
          </cell>
        </row>
        <row r="1207">
          <cell r="H1207" t="str">
            <v>J13_M35_4200_Z2100_65005</v>
          </cell>
          <cell r="J1207" t="str">
            <v>65005_Wynagrodzenia - umowy cywilno-prawne</v>
          </cell>
          <cell r="K1207">
            <v>0</v>
          </cell>
          <cell r="L1207">
            <v>0</v>
          </cell>
          <cell r="M1207">
            <v>0</v>
          </cell>
          <cell r="N1207">
            <v>1</v>
          </cell>
          <cell r="O1207">
            <v>0</v>
          </cell>
          <cell r="P1207">
            <v>0</v>
          </cell>
          <cell r="Q1207" t="str">
            <v>J13M354200Z210065005</v>
          </cell>
          <cell r="R1207" t="str">
            <v/>
          </cell>
          <cell r="S1207" t="str">
            <v/>
          </cell>
          <cell r="T1207">
            <v>64311000</v>
          </cell>
          <cell r="U1207" t="str">
            <v/>
          </cell>
          <cell r="V1207" t="str">
            <v/>
          </cell>
          <cell r="W1207" t="str">
            <v/>
          </cell>
          <cell r="X1207" t="str">
            <v/>
          </cell>
          <cell r="Y1207" t="str">
            <v/>
          </cell>
          <cell r="Z1207" t="str">
            <v/>
          </cell>
          <cell r="AA1207" t="str">
            <v>brak CC</v>
          </cell>
          <cell r="AB1207" t="str">
            <v/>
          </cell>
          <cell r="AC1207" t="str">
            <v/>
          </cell>
          <cell r="AD1207" t="str">
            <v/>
          </cell>
          <cell r="AE1207" t="str">
            <v/>
          </cell>
          <cell r="AF1207" t="str">
            <v/>
          </cell>
          <cell r="AG1207" t="str">
            <v/>
          </cell>
          <cell r="AH1207" t="str">
            <v/>
          </cell>
          <cell r="AI1207" t="str">
            <v/>
          </cell>
          <cell r="AJ1207" t="str">
            <v/>
          </cell>
          <cell r="AK1207" t="str">
            <v/>
          </cell>
          <cell r="AL1207" t="str">
            <v/>
          </cell>
          <cell r="AM1207" t="str">
            <v/>
          </cell>
        </row>
        <row r="1208">
          <cell r="H1208" t="str">
            <v>J13_M35_4200_Z2100_65200</v>
          </cell>
          <cell r="J1208" t="str">
            <v>65200_Ubezpieczenia społeczne</v>
          </cell>
          <cell r="K1208">
            <v>366276.06000000006</v>
          </cell>
          <cell r="L1208">
            <v>396026.14584882016</v>
          </cell>
          <cell r="M1208">
            <v>762302.20584882027</v>
          </cell>
          <cell r="N1208">
            <v>1</v>
          </cell>
          <cell r="O1208">
            <v>1</v>
          </cell>
          <cell r="P1208">
            <v>1</v>
          </cell>
          <cell r="Q1208" t="str">
            <v>J13M354200Z210065200</v>
          </cell>
          <cell r="R1208" t="str">
            <v>HP</v>
          </cell>
          <cell r="S1208" t="str">
            <v>O0</v>
          </cell>
          <cell r="T1208">
            <v>64511000</v>
          </cell>
          <cell r="U1208" t="str">
            <v>Payroll</v>
          </cell>
          <cell r="V1208" t="str">
            <v>OVERHEADS</v>
          </cell>
          <cell r="W1208" t="str">
            <v>MVNO</v>
          </cell>
          <cell r="X1208" t="str">
            <v>Compensation</v>
          </cell>
          <cell r="Y1208" t="str">
            <v>PHPO0XP353</v>
          </cell>
          <cell r="Z1208" t="str">
            <v>PAYROLL MVNO</v>
          </cell>
          <cell r="AA1208">
            <v>0</v>
          </cell>
          <cell r="AB1208" t="str">
            <v/>
          </cell>
          <cell r="AC1208" t="str">
            <v/>
          </cell>
          <cell r="AD1208" t="str">
            <v/>
          </cell>
          <cell r="AE1208" t="str">
            <v/>
          </cell>
          <cell r="AF1208" t="str">
            <v/>
          </cell>
          <cell r="AG1208" t="str">
            <v/>
          </cell>
          <cell r="AH1208" t="str">
            <v/>
          </cell>
          <cell r="AI1208" t="str">
            <v/>
          </cell>
          <cell r="AJ1208" t="str">
            <v/>
          </cell>
          <cell r="AK1208" t="str">
            <v/>
          </cell>
          <cell r="AL1208" t="str">
            <v/>
          </cell>
          <cell r="AM1208" t="str">
            <v/>
          </cell>
        </row>
        <row r="1209">
          <cell r="H1209" t="str">
            <v>J13_M35_4200_Z2100_65201</v>
          </cell>
          <cell r="J1209" t="str">
            <v>65201_PPK pracodawca</v>
          </cell>
          <cell r="K1209">
            <v>27755.94</v>
          </cell>
          <cell r="L1209">
            <v>27077.993499999993</v>
          </cell>
          <cell r="M1209">
            <v>54833.933499999992</v>
          </cell>
          <cell r="N1209">
            <v>1</v>
          </cell>
          <cell r="O1209">
            <v>1</v>
          </cell>
          <cell r="P1209">
            <v>1</v>
          </cell>
          <cell r="Q1209" t="str">
            <v>J13M354200Z210065201</v>
          </cell>
          <cell r="R1209" t="str">
            <v>HP</v>
          </cell>
          <cell r="S1209" t="str">
            <v>O0</v>
          </cell>
          <cell r="T1209">
            <v>64531000</v>
          </cell>
          <cell r="U1209" t="str">
            <v>Payroll</v>
          </cell>
          <cell r="V1209" t="str">
            <v>OVERHEADS</v>
          </cell>
          <cell r="W1209" t="str">
            <v>MVNO</v>
          </cell>
          <cell r="X1209" t="str">
            <v>Compensation</v>
          </cell>
          <cell r="Y1209" t="str">
            <v>PHPO0XP353</v>
          </cell>
          <cell r="Z1209" t="str">
            <v>PAYROLL MVNO</v>
          </cell>
          <cell r="AA1209">
            <v>0</v>
          </cell>
          <cell r="AB1209" t="str">
            <v/>
          </cell>
          <cell r="AC1209" t="str">
            <v/>
          </cell>
          <cell r="AD1209" t="str">
            <v/>
          </cell>
          <cell r="AE1209" t="str">
            <v/>
          </cell>
          <cell r="AF1209" t="str">
            <v/>
          </cell>
          <cell r="AG1209" t="str">
            <v/>
          </cell>
          <cell r="AH1209" t="str">
            <v/>
          </cell>
          <cell r="AI1209" t="str">
            <v/>
          </cell>
          <cell r="AJ1209" t="str">
            <v/>
          </cell>
          <cell r="AK1209" t="str">
            <v/>
          </cell>
          <cell r="AL1209" t="str">
            <v/>
          </cell>
          <cell r="AM1209" t="str">
            <v/>
          </cell>
        </row>
        <row r="1210">
          <cell r="H1210" t="str">
            <v>-</v>
          </cell>
          <cell r="J1210" t="str">
            <v>M36_AUTOPROMOTION</v>
          </cell>
          <cell r="K1210">
            <v>0</v>
          </cell>
          <cell r="L1210">
            <v>0</v>
          </cell>
          <cell r="M1210">
            <v>0</v>
          </cell>
          <cell r="N1210">
            <v>0</v>
          </cell>
          <cell r="O1210">
            <v>0</v>
          </cell>
          <cell r="P1210">
            <v>0</v>
          </cell>
          <cell r="Q1210" t="str">
            <v>-</v>
          </cell>
          <cell r="R1210" t="str">
            <v/>
          </cell>
          <cell r="S1210" t="str">
            <v/>
          </cell>
          <cell r="T1210" t="str">
            <v/>
          </cell>
          <cell r="U1210" t="str">
            <v/>
          </cell>
          <cell r="V1210" t="str">
            <v/>
          </cell>
          <cell r="W1210" t="str">
            <v/>
          </cell>
          <cell r="X1210" t="str">
            <v/>
          </cell>
          <cell r="Y1210" t="str">
            <v/>
          </cell>
          <cell r="Z1210" t="str">
            <v/>
          </cell>
          <cell r="AA1210" t="str">
            <v>brak CC</v>
          </cell>
          <cell r="AB1210" t="str">
            <v/>
          </cell>
          <cell r="AC1210" t="str">
            <v/>
          </cell>
          <cell r="AD1210" t="str">
            <v/>
          </cell>
          <cell r="AE1210" t="str">
            <v/>
          </cell>
          <cell r="AF1210" t="str">
            <v/>
          </cell>
          <cell r="AG1210" t="str">
            <v/>
          </cell>
          <cell r="AH1210" t="str">
            <v/>
          </cell>
          <cell r="AI1210" t="str">
            <v/>
          </cell>
          <cell r="AJ1210" t="str">
            <v/>
          </cell>
          <cell r="AK1210" t="str">
            <v/>
          </cell>
          <cell r="AL1210" t="str">
            <v/>
          </cell>
          <cell r="AM1210" t="str">
            <v/>
          </cell>
        </row>
        <row r="1211">
          <cell r="H1211" t="str">
            <v>-</v>
          </cell>
          <cell r="J1211" t="str">
            <v>4200_PAYROLL</v>
          </cell>
          <cell r="K1211">
            <v>0</v>
          </cell>
          <cell r="L1211">
            <v>0</v>
          </cell>
          <cell r="M1211">
            <v>0</v>
          </cell>
          <cell r="N1211">
            <v>0</v>
          </cell>
          <cell r="O1211">
            <v>0</v>
          </cell>
          <cell r="P1211">
            <v>0</v>
          </cell>
          <cell r="Q1211" t="str">
            <v>-</v>
          </cell>
          <cell r="R1211" t="str">
            <v/>
          </cell>
          <cell r="S1211" t="str">
            <v/>
          </cell>
          <cell r="T1211" t="str">
            <v/>
          </cell>
          <cell r="U1211" t="str">
            <v/>
          </cell>
          <cell r="V1211" t="str">
            <v/>
          </cell>
          <cell r="W1211" t="str">
            <v/>
          </cell>
          <cell r="X1211" t="str">
            <v/>
          </cell>
          <cell r="Y1211" t="str">
            <v/>
          </cell>
          <cell r="Z1211" t="str">
            <v/>
          </cell>
          <cell r="AA1211" t="str">
            <v>brak CC</v>
          </cell>
          <cell r="AB1211" t="str">
            <v/>
          </cell>
          <cell r="AC1211" t="str">
            <v/>
          </cell>
          <cell r="AD1211" t="str">
            <v/>
          </cell>
          <cell r="AE1211" t="str">
            <v/>
          </cell>
          <cell r="AF1211" t="str">
            <v/>
          </cell>
          <cell r="AG1211" t="str">
            <v/>
          </cell>
          <cell r="AH1211" t="str">
            <v/>
          </cell>
          <cell r="AI1211" t="str">
            <v/>
          </cell>
          <cell r="AJ1211" t="str">
            <v/>
          </cell>
          <cell r="AK1211" t="str">
            <v/>
          </cell>
          <cell r="AL1211" t="str">
            <v/>
          </cell>
          <cell r="AM1211" t="str">
            <v/>
          </cell>
        </row>
        <row r="1212">
          <cell r="H1212" t="str">
            <v>-</v>
          </cell>
          <cell r="J1212" t="str">
            <v>Z2100_PAYROLL</v>
          </cell>
          <cell r="K1212">
            <v>0</v>
          </cell>
          <cell r="L1212">
            <v>0</v>
          </cell>
          <cell r="M1212">
            <v>0</v>
          </cell>
          <cell r="N1212">
            <v>0</v>
          </cell>
          <cell r="O1212">
            <v>0</v>
          </cell>
          <cell r="P1212">
            <v>0</v>
          </cell>
          <cell r="Q1212" t="str">
            <v>-</v>
          </cell>
          <cell r="R1212" t="str">
            <v/>
          </cell>
          <cell r="S1212" t="str">
            <v/>
          </cell>
          <cell r="T1212" t="str">
            <v/>
          </cell>
          <cell r="U1212" t="str">
            <v/>
          </cell>
          <cell r="V1212" t="str">
            <v/>
          </cell>
          <cell r="W1212" t="str">
            <v/>
          </cell>
          <cell r="X1212" t="str">
            <v/>
          </cell>
          <cell r="Y1212" t="str">
            <v/>
          </cell>
          <cell r="Z1212" t="str">
            <v/>
          </cell>
          <cell r="AA1212" t="str">
            <v>brak CC</v>
          </cell>
          <cell r="AB1212" t="str">
            <v/>
          </cell>
          <cell r="AC1212" t="str">
            <v/>
          </cell>
          <cell r="AD1212" t="str">
            <v/>
          </cell>
          <cell r="AE1212" t="str">
            <v/>
          </cell>
          <cell r="AF1212" t="str">
            <v/>
          </cell>
          <cell r="AG1212" t="str">
            <v/>
          </cell>
          <cell r="AH1212" t="str">
            <v/>
          </cell>
          <cell r="AI1212" t="str">
            <v/>
          </cell>
          <cell r="AJ1212" t="str">
            <v/>
          </cell>
          <cell r="AK1212" t="str">
            <v/>
          </cell>
          <cell r="AL1212" t="str">
            <v/>
          </cell>
          <cell r="AM1212" t="str">
            <v/>
          </cell>
        </row>
        <row r="1213">
          <cell r="H1213" t="str">
            <v>J13_M36_4200_Z2100_64800</v>
          </cell>
          <cell r="J1213" t="str">
            <v>64800_Usługi doradcze stałe</v>
          </cell>
          <cell r="K1213">
            <v>0</v>
          </cell>
          <cell r="L1213">
            <v>0</v>
          </cell>
          <cell r="M1213">
            <v>0</v>
          </cell>
          <cell r="N1213">
            <v>1</v>
          </cell>
          <cell r="O1213">
            <v>0</v>
          </cell>
          <cell r="P1213">
            <v>0</v>
          </cell>
          <cell r="Q1213" t="str">
            <v>J13M364200Z210064800</v>
          </cell>
          <cell r="R1213" t="str">
            <v/>
          </cell>
          <cell r="S1213" t="str">
            <v/>
          </cell>
          <cell r="T1213">
            <v>64153000</v>
          </cell>
          <cell r="U1213" t="str">
            <v/>
          </cell>
          <cell r="V1213" t="str">
            <v/>
          </cell>
          <cell r="W1213" t="str">
            <v/>
          </cell>
          <cell r="X1213" t="str">
            <v/>
          </cell>
          <cell r="Y1213" t="str">
            <v/>
          </cell>
          <cell r="Z1213" t="str">
            <v/>
          </cell>
          <cell r="AA1213" t="str">
            <v>brak CC</v>
          </cell>
          <cell r="AB1213" t="str">
            <v/>
          </cell>
          <cell r="AC1213" t="str">
            <v/>
          </cell>
          <cell r="AD1213" t="str">
            <v/>
          </cell>
          <cell r="AE1213" t="str">
            <v/>
          </cell>
          <cell r="AF1213" t="str">
            <v/>
          </cell>
          <cell r="AG1213" t="str">
            <v/>
          </cell>
          <cell r="AH1213" t="str">
            <v/>
          </cell>
          <cell r="AI1213" t="str">
            <v/>
          </cell>
          <cell r="AJ1213" t="str">
            <v/>
          </cell>
          <cell r="AK1213" t="str">
            <v/>
          </cell>
          <cell r="AL1213" t="str">
            <v/>
          </cell>
          <cell r="AM1213" t="str">
            <v/>
          </cell>
        </row>
        <row r="1214">
          <cell r="H1214" t="str">
            <v>J13_M36_4200_Z2100_64900</v>
          </cell>
          <cell r="J1214" t="str">
            <v>64900_Usługi agencji pracy tymczasowej</v>
          </cell>
          <cell r="K1214">
            <v>0</v>
          </cell>
          <cell r="L1214">
            <v>0</v>
          </cell>
          <cell r="M1214">
            <v>0</v>
          </cell>
          <cell r="N1214">
            <v>1</v>
          </cell>
          <cell r="O1214">
            <v>0</v>
          </cell>
          <cell r="P1214">
            <v>0</v>
          </cell>
          <cell r="Q1214" t="str">
            <v>J13M364200Z210064900</v>
          </cell>
          <cell r="R1214" t="str">
            <v/>
          </cell>
          <cell r="S1214" t="str">
            <v/>
          </cell>
          <cell r="T1214" t="str">
            <v/>
          </cell>
          <cell r="U1214" t="str">
            <v/>
          </cell>
          <cell r="V1214" t="str">
            <v/>
          </cell>
          <cell r="W1214" t="str">
            <v/>
          </cell>
          <cell r="X1214" t="str">
            <v/>
          </cell>
          <cell r="Y1214" t="str">
            <v/>
          </cell>
          <cell r="Z1214" t="str">
            <v/>
          </cell>
          <cell r="AA1214" t="str">
            <v>brak CC</v>
          </cell>
          <cell r="AB1214" t="str">
            <v/>
          </cell>
          <cell r="AC1214" t="str">
            <v/>
          </cell>
          <cell r="AD1214" t="str">
            <v/>
          </cell>
          <cell r="AE1214" t="str">
            <v/>
          </cell>
          <cell r="AF1214" t="str">
            <v/>
          </cell>
          <cell r="AG1214" t="str">
            <v/>
          </cell>
          <cell r="AH1214" t="str">
            <v/>
          </cell>
          <cell r="AI1214" t="str">
            <v/>
          </cell>
          <cell r="AJ1214" t="str">
            <v/>
          </cell>
          <cell r="AK1214" t="str">
            <v/>
          </cell>
          <cell r="AL1214" t="str">
            <v/>
          </cell>
          <cell r="AM1214" t="str">
            <v/>
          </cell>
        </row>
        <row r="1215">
          <cell r="H1215" t="str">
            <v>J13_M36_4200_Z2100_65000</v>
          </cell>
          <cell r="J1215" t="str">
            <v>65000_Wynagrodzenia - umowy o pracę</v>
          </cell>
          <cell r="K1215">
            <v>0</v>
          </cell>
          <cell r="L1215">
            <v>0</v>
          </cell>
          <cell r="M1215">
            <v>0</v>
          </cell>
          <cell r="N1215">
            <v>1</v>
          </cell>
          <cell r="O1215">
            <v>0</v>
          </cell>
          <cell r="P1215">
            <v>0</v>
          </cell>
          <cell r="Q1215" t="str">
            <v>J13M364200Z210065000</v>
          </cell>
          <cell r="R1215" t="str">
            <v/>
          </cell>
          <cell r="S1215" t="str">
            <v/>
          </cell>
          <cell r="T1215" t="str">
            <v/>
          </cell>
          <cell r="U1215" t="str">
            <v/>
          </cell>
          <cell r="V1215" t="str">
            <v/>
          </cell>
          <cell r="W1215" t="str">
            <v/>
          </cell>
          <cell r="X1215" t="str">
            <v/>
          </cell>
          <cell r="Y1215" t="str">
            <v/>
          </cell>
          <cell r="Z1215" t="str">
            <v/>
          </cell>
          <cell r="AA1215" t="str">
            <v>brak CC</v>
          </cell>
          <cell r="AB1215" t="str">
            <v/>
          </cell>
          <cell r="AC1215" t="str">
            <v/>
          </cell>
          <cell r="AD1215" t="str">
            <v/>
          </cell>
          <cell r="AE1215" t="str">
            <v/>
          </cell>
          <cell r="AF1215" t="str">
            <v/>
          </cell>
          <cell r="AG1215" t="str">
            <v/>
          </cell>
          <cell r="AH1215" t="str">
            <v/>
          </cell>
          <cell r="AI1215" t="str">
            <v/>
          </cell>
          <cell r="AJ1215" t="str">
            <v/>
          </cell>
          <cell r="AK1215" t="str">
            <v/>
          </cell>
          <cell r="AL1215" t="str">
            <v/>
          </cell>
          <cell r="AM1215" t="str">
            <v/>
          </cell>
        </row>
        <row r="1216">
          <cell r="H1216" t="str">
            <v>J13_M36_4200_Z2100_65001</v>
          </cell>
          <cell r="J1216" t="str">
            <v>65001_Premie</v>
          </cell>
          <cell r="K1216">
            <v>0</v>
          </cell>
          <cell r="L1216">
            <v>0</v>
          </cell>
          <cell r="M1216">
            <v>0</v>
          </cell>
          <cell r="N1216">
            <v>1</v>
          </cell>
          <cell r="O1216">
            <v>0</v>
          </cell>
          <cell r="P1216">
            <v>0</v>
          </cell>
          <cell r="Q1216" t="str">
            <v>J13M364200Z210065001</v>
          </cell>
          <cell r="R1216" t="str">
            <v/>
          </cell>
          <cell r="S1216" t="str">
            <v/>
          </cell>
          <cell r="T1216">
            <v>64131000</v>
          </cell>
          <cell r="U1216" t="str">
            <v/>
          </cell>
          <cell r="V1216" t="str">
            <v/>
          </cell>
          <cell r="W1216" t="str">
            <v/>
          </cell>
          <cell r="X1216" t="str">
            <v/>
          </cell>
          <cell r="Y1216" t="str">
            <v/>
          </cell>
          <cell r="Z1216" t="str">
            <v/>
          </cell>
          <cell r="AA1216" t="str">
            <v>brak CC</v>
          </cell>
          <cell r="AB1216" t="str">
            <v/>
          </cell>
          <cell r="AC1216" t="str">
            <v/>
          </cell>
          <cell r="AD1216" t="str">
            <v/>
          </cell>
          <cell r="AE1216" t="str">
            <v/>
          </cell>
          <cell r="AF1216" t="str">
            <v/>
          </cell>
          <cell r="AG1216" t="str">
            <v/>
          </cell>
          <cell r="AH1216" t="str">
            <v/>
          </cell>
          <cell r="AI1216" t="str">
            <v/>
          </cell>
          <cell r="AJ1216" t="str">
            <v/>
          </cell>
          <cell r="AK1216" t="str">
            <v/>
          </cell>
          <cell r="AL1216" t="str">
            <v/>
          </cell>
          <cell r="AM1216" t="str">
            <v/>
          </cell>
        </row>
        <row r="1217">
          <cell r="H1217" t="str">
            <v>J13_M36_4200_Z2100_65005</v>
          </cell>
          <cell r="J1217" t="str">
            <v>65005_Wynagrodzenia - umowy cywilno-prawne</v>
          </cell>
          <cell r="K1217">
            <v>0</v>
          </cell>
          <cell r="L1217">
            <v>0</v>
          </cell>
          <cell r="M1217">
            <v>0</v>
          </cell>
          <cell r="N1217">
            <v>1</v>
          </cell>
          <cell r="O1217">
            <v>0</v>
          </cell>
          <cell r="P1217">
            <v>0</v>
          </cell>
          <cell r="Q1217" t="str">
            <v>J13M364200Z210065005</v>
          </cell>
          <cell r="R1217" t="str">
            <v/>
          </cell>
          <cell r="S1217" t="str">
            <v/>
          </cell>
          <cell r="T1217">
            <v>64311000</v>
          </cell>
          <cell r="U1217" t="str">
            <v/>
          </cell>
          <cell r="V1217" t="str">
            <v/>
          </cell>
          <cell r="W1217" t="str">
            <v/>
          </cell>
          <cell r="X1217" t="str">
            <v/>
          </cell>
          <cell r="Y1217" t="str">
            <v/>
          </cell>
          <cell r="Z1217" t="str">
            <v/>
          </cell>
          <cell r="AA1217" t="str">
            <v>brak CC</v>
          </cell>
          <cell r="AB1217" t="str">
            <v/>
          </cell>
          <cell r="AC1217" t="str">
            <v/>
          </cell>
          <cell r="AD1217" t="str">
            <v/>
          </cell>
          <cell r="AE1217" t="str">
            <v/>
          </cell>
          <cell r="AF1217" t="str">
            <v/>
          </cell>
          <cell r="AG1217" t="str">
            <v/>
          </cell>
          <cell r="AH1217" t="str">
            <v/>
          </cell>
          <cell r="AI1217" t="str">
            <v/>
          </cell>
          <cell r="AJ1217" t="str">
            <v/>
          </cell>
          <cell r="AK1217" t="str">
            <v/>
          </cell>
          <cell r="AL1217" t="str">
            <v/>
          </cell>
          <cell r="AM1217" t="str">
            <v/>
          </cell>
        </row>
        <row r="1218">
          <cell r="H1218" t="str">
            <v>J13_M36_4200_Z2100_65200</v>
          </cell>
          <cell r="J1218" t="str">
            <v>65200_Ubezpieczenia społeczne</v>
          </cell>
          <cell r="K1218">
            <v>0</v>
          </cell>
          <cell r="L1218">
            <v>0</v>
          </cell>
          <cell r="M1218">
            <v>0</v>
          </cell>
          <cell r="N1218">
            <v>1</v>
          </cell>
          <cell r="O1218">
            <v>0</v>
          </cell>
          <cell r="P1218">
            <v>0</v>
          </cell>
          <cell r="Q1218" t="str">
            <v>J13M364200Z210065200</v>
          </cell>
          <cell r="R1218" t="str">
            <v/>
          </cell>
          <cell r="S1218" t="str">
            <v/>
          </cell>
          <cell r="T1218">
            <v>64511000</v>
          </cell>
          <cell r="U1218" t="str">
            <v/>
          </cell>
          <cell r="V1218" t="str">
            <v/>
          </cell>
          <cell r="W1218" t="str">
            <v/>
          </cell>
          <cell r="X1218" t="str">
            <v/>
          </cell>
          <cell r="Y1218" t="str">
            <v/>
          </cell>
          <cell r="Z1218" t="str">
            <v/>
          </cell>
          <cell r="AA1218" t="str">
            <v>brak CC</v>
          </cell>
          <cell r="AB1218" t="str">
            <v/>
          </cell>
          <cell r="AC1218" t="str">
            <v/>
          </cell>
          <cell r="AD1218" t="str">
            <v/>
          </cell>
          <cell r="AE1218" t="str">
            <v/>
          </cell>
          <cell r="AF1218" t="str">
            <v/>
          </cell>
          <cell r="AG1218" t="str">
            <v/>
          </cell>
          <cell r="AH1218" t="str">
            <v/>
          </cell>
          <cell r="AI1218" t="str">
            <v/>
          </cell>
          <cell r="AJ1218" t="str">
            <v/>
          </cell>
          <cell r="AK1218" t="str">
            <v/>
          </cell>
          <cell r="AL1218" t="str">
            <v/>
          </cell>
          <cell r="AM1218" t="str">
            <v/>
          </cell>
        </row>
        <row r="1219">
          <cell r="H1219" t="str">
            <v>-</v>
          </cell>
          <cell r="J1219" t="str">
            <v>4242_SPORT</v>
          </cell>
          <cell r="K1219">
            <v>0</v>
          </cell>
          <cell r="L1219">
            <v>0</v>
          </cell>
          <cell r="M1219">
            <v>0</v>
          </cell>
          <cell r="N1219">
            <v>0</v>
          </cell>
          <cell r="O1219">
            <v>0</v>
          </cell>
          <cell r="P1219">
            <v>0</v>
          </cell>
          <cell r="Q1219" t="str">
            <v>-</v>
          </cell>
          <cell r="R1219" t="str">
            <v/>
          </cell>
          <cell r="S1219" t="str">
            <v/>
          </cell>
          <cell r="T1219" t="str">
            <v/>
          </cell>
          <cell r="U1219" t="str">
            <v/>
          </cell>
          <cell r="V1219" t="str">
            <v/>
          </cell>
          <cell r="W1219" t="str">
            <v/>
          </cell>
          <cell r="X1219" t="str">
            <v/>
          </cell>
          <cell r="Y1219" t="str">
            <v/>
          </cell>
          <cell r="Z1219" t="str">
            <v/>
          </cell>
          <cell r="AA1219" t="str">
            <v>brak CC</v>
          </cell>
          <cell r="AB1219" t="str">
            <v/>
          </cell>
          <cell r="AC1219" t="str">
            <v/>
          </cell>
          <cell r="AD1219" t="str">
            <v/>
          </cell>
          <cell r="AE1219" t="str">
            <v/>
          </cell>
          <cell r="AF1219" t="str">
            <v/>
          </cell>
          <cell r="AG1219" t="str">
            <v/>
          </cell>
          <cell r="AH1219" t="str">
            <v/>
          </cell>
          <cell r="AI1219" t="str">
            <v/>
          </cell>
          <cell r="AJ1219" t="str">
            <v/>
          </cell>
          <cell r="AK1219" t="str">
            <v/>
          </cell>
          <cell r="AL1219" t="str">
            <v/>
          </cell>
          <cell r="AM1219" t="str">
            <v/>
          </cell>
        </row>
        <row r="1220">
          <cell r="H1220" t="str">
            <v>-</v>
          </cell>
          <cell r="J1220" t="str">
            <v>Z2100_PAYROLL</v>
          </cell>
          <cell r="K1220">
            <v>0</v>
          </cell>
          <cell r="L1220">
            <v>0</v>
          </cell>
          <cell r="M1220">
            <v>0</v>
          </cell>
          <cell r="N1220">
            <v>0</v>
          </cell>
          <cell r="O1220">
            <v>0</v>
          </cell>
          <cell r="P1220">
            <v>0</v>
          </cell>
          <cell r="Q1220" t="str">
            <v>-</v>
          </cell>
          <cell r="R1220" t="str">
            <v/>
          </cell>
          <cell r="S1220" t="str">
            <v/>
          </cell>
          <cell r="T1220" t="str">
            <v/>
          </cell>
          <cell r="U1220" t="str">
            <v/>
          </cell>
          <cell r="V1220" t="str">
            <v/>
          </cell>
          <cell r="W1220" t="str">
            <v/>
          </cell>
          <cell r="X1220" t="str">
            <v/>
          </cell>
          <cell r="Y1220" t="str">
            <v/>
          </cell>
          <cell r="Z1220" t="str">
            <v/>
          </cell>
          <cell r="AA1220" t="str">
            <v>brak CC</v>
          </cell>
          <cell r="AB1220" t="str">
            <v/>
          </cell>
          <cell r="AC1220" t="str">
            <v/>
          </cell>
          <cell r="AD1220" t="str">
            <v/>
          </cell>
          <cell r="AE1220" t="str">
            <v/>
          </cell>
          <cell r="AF1220" t="str">
            <v/>
          </cell>
          <cell r="AG1220" t="str">
            <v/>
          </cell>
          <cell r="AH1220" t="str">
            <v/>
          </cell>
          <cell r="AI1220" t="str">
            <v/>
          </cell>
          <cell r="AJ1220" t="str">
            <v/>
          </cell>
          <cell r="AK1220" t="str">
            <v/>
          </cell>
          <cell r="AL1220" t="str">
            <v/>
          </cell>
          <cell r="AM1220" t="str">
            <v/>
          </cell>
        </row>
        <row r="1221">
          <cell r="H1221" t="str">
            <v>J13_M36_4242_Z2100_64800</v>
          </cell>
          <cell r="J1221" t="str">
            <v>64800_Usługi doradcze stałe</v>
          </cell>
          <cell r="K1221">
            <v>0</v>
          </cell>
          <cell r="L1221">
            <v>0</v>
          </cell>
          <cell r="M1221">
            <v>0</v>
          </cell>
          <cell r="N1221">
            <v>1</v>
          </cell>
          <cell r="O1221">
            <v>0</v>
          </cell>
          <cell r="P1221">
            <v>0</v>
          </cell>
          <cell r="Q1221" t="str">
            <v>J13M364242Z210064800</v>
          </cell>
          <cell r="R1221" t="str">
            <v/>
          </cell>
          <cell r="S1221" t="str">
            <v/>
          </cell>
          <cell r="T1221">
            <v>64153000</v>
          </cell>
          <cell r="U1221" t="str">
            <v/>
          </cell>
          <cell r="V1221" t="str">
            <v/>
          </cell>
          <cell r="W1221" t="str">
            <v/>
          </cell>
          <cell r="X1221" t="str">
            <v/>
          </cell>
          <cell r="Y1221" t="str">
            <v/>
          </cell>
          <cell r="Z1221" t="str">
            <v/>
          </cell>
          <cell r="AA1221" t="str">
            <v>brak CC</v>
          </cell>
          <cell r="AB1221" t="str">
            <v/>
          </cell>
          <cell r="AC1221" t="str">
            <v/>
          </cell>
          <cell r="AD1221" t="str">
            <v/>
          </cell>
          <cell r="AE1221" t="str">
            <v/>
          </cell>
          <cell r="AF1221" t="str">
            <v/>
          </cell>
          <cell r="AG1221" t="str">
            <v/>
          </cell>
          <cell r="AH1221" t="str">
            <v/>
          </cell>
          <cell r="AI1221" t="str">
            <v/>
          </cell>
          <cell r="AJ1221" t="str">
            <v/>
          </cell>
          <cell r="AK1221" t="str">
            <v/>
          </cell>
          <cell r="AL1221" t="str">
            <v/>
          </cell>
          <cell r="AM1221" t="str">
            <v/>
          </cell>
        </row>
        <row r="1222">
          <cell r="H1222" t="str">
            <v>J13_M36_4242_Z2100_65001</v>
          </cell>
          <cell r="J1222" t="str">
            <v>65001_Premie</v>
          </cell>
          <cell r="K1222">
            <v>0</v>
          </cell>
          <cell r="L1222">
            <v>0</v>
          </cell>
          <cell r="M1222">
            <v>0</v>
          </cell>
          <cell r="N1222">
            <v>1</v>
          </cell>
          <cell r="O1222">
            <v>0</v>
          </cell>
          <cell r="P1222">
            <v>0</v>
          </cell>
          <cell r="Q1222" t="str">
            <v>J13M364242Z210065001</v>
          </cell>
          <cell r="R1222" t="str">
            <v/>
          </cell>
          <cell r="S1222" t="str">
            <v/>
          </cell>
          <cell r="T1222">
            <v>64131000</v>
          </cell>
          <cell r="U1222" t="str">
            <v/>
          </cell>
          <cell r="V1222" t="str">
            <v/>
          </cell>
          <cell r="W1222" t="str">
            <v/>
          </cell>
          <cell r="X1222" t="str">
            <v/>
          </cell>
          <cell r="Y1222" t="str">
            <v/>
          </cell>
          <cell r="Z1222" t="str">
            <v/>
          </cell>
          <cell r="AA1222" t="str">
            <v>brak CC</v>
          </cell>
          <cell r="AB1222" t="str">
            <v/>
          </cell>
          <cell r="AC1222" t="str">
            <v/>
          </cell>
          <cell r="AD1222" t="str">
            <v/>
          </cell>
          <cell r="AE1222" t="str">
            <v/>
          </cell>
          <cell r="AF1222" t="str">
            <v/>
          </cell>
          <cell r="AG1222" t="str">
            <v/>
          </cell>
          <cell r="AH1222" t="str">
            <v/>
          </cell>
          <cell r="AI1222" t="str">
            <v/>
          </cell>
          <cell r="AJ1222" t="str">
            <v/>
          </cell>
          <cell r="AK1222" t="str">
            <v/>
          </cell>
          <cell r="AL1222" t="str">
            <v/>
          </cell>
          <cell r="AM1222" t="str">
            <v/>
          </cell>
        </row>
        <row r="1223">
          <cell r="H1223" t="str">
            <v>J13_M36_4242_Z2100_65005</v>
          </cell>
          <cell r="J1223" t="str">
            <v>65005_Wynagrodzenia - umowy cywilno-prawne</v>
          </cell>
          <cell r="K1223">
            <v>0</v>
          </cell>
          <cell r="L1223">
            <v>0</v>
          </cell>
          <cell r="M1223">
            <v>0</v>
          </cell>
          <cell r="N1223">
            <v>1</v>
          </cell>
          <cell r="O1223">
            <v>0</v>
          </cell>
          <cell r="P1223">
            <v>0</v>
          </cell>
          <cell r="Q1223" t="str">
            <v>J13M364242Z210065005</v>
          </cell>
          <cell r="R1223" t="str">
            <v/>
          </cell>
          <cell r="S1223" t="str">
            <v/>
          </cell>
          <cell r="T1223">
            <v>64311000</v>
          </cell>
          <cell r="U1223" t="str">
            <v/>
          </cell>
          <cell r="V1223" t="str">
            <v/>
          </cell>
          <cell r="W1223" t="str">
            <v/>
          </cell>
          <cell r="X1223" t="str">
            <v/>
          </cell>
          <cell r="Y1223" t="str">
            <v/>
          </cell>
          <cell r="Z1223" t="str">
            <v/>
          </cell>
          <cell r="AA1223" t="str">
            <v>brak CC</v>
          </cell>
          <cell r="AB1223" t="str">
            <v/>
          </cell>
          <cell r="AC1223" t="str">
            <v/>
          </cell>
          <cell r="AD1223" t="str">
            <v/>
          </cell>
          <cell r="AE1223" t="str">
            <v/>
          </cell>
          <cell r="AF1223" t="str">
            <v/>
          </cell>
          <cell r="AG1223" t="str">
            <v/>
          </cell>
          <cell r="AH1223" t="str">
            <v/>
          </cell>
          <cell r="AI1223" t="str">
            <v/>
          </cell>
          <cell r="AJ1223" t="str">
            <v/>
          </cell>
          <cell r="AK1223" t="str">
            <v/>
          </cell>
          <cell r="AL1223" t="str">
            <v/>
          </cell>
          <cell r="AM1223" t="str">
            <v/>
          </cell>
        </row>
        <row r="1224">
          <cell r="H1224" t="str">
            <v>-</v>
          </cell>
          <cell r="J1224" t="str">
            <v>4243_FILM</v>
          </cell>
          <cell r="K1224">
            <v>0</v>
          </cell>
          <cell r="L1224">
            <v>0</v>
          </cell>
          <cell r="M1224">
            <v>0</v>
          </cell>
          <cell r="N1224">
            <v>0</v>
          </cell>
          <cell r="O1224">
            <v>0</v>
          </cell>
          <cell r="P1224">
            <v>0</v>
          </cell>
          <cell r="Q1224" t="str">
            <v>-</v>
          </cell>
          <cell r="R1224" t="str">
            <v/>
          </cell>
          <cell r="S1224" t="str">
            <v/>
          </cell>
          <cell r="T1224" t="str">
            <v/>
          </cell>
          <cell r="U1224" t="str">
            <v/>
          </cell>
          <cell r="V1224" t="str">
            <v/>
          </cell>
          <cell r="W1224" t="str">
            <v/>
          </cell>
          <cell r="X1224" t="str">
            <v/>
          </cell>
          <cell r="Y1224" t="str">
            <v/>
          </cell>
          <cell r="Z1224" t="str">
            <v/>
          </cell>
          <cell r="AA1224" t="str">
            <v>brak CC</v>
          </cell>
          <cell r="AB1224" t="str">
            <v/>
          </cell>
          <cell r="AC1224" t="str">
            <v/>
          </cell>
          <cell r="AD1224" t="str">
            <v/>
          </cell>
          <cell r="AE1224" t="str">
            <v/>
          </cell>
          <cell r="AF1224" t="str">
            <v/>
          </cell>
          <cell r="AG1224" t="str">
            <v/>
          </cell>
          <cell r="AH1224" t="str">
            <v/>
          </cell>
          <cell r="AI1224" t="str">
            <v/>
          </cell>
          <cell r="AJ1224" t="str">
            <v/>
          </cell>
          <cell r="AK1224" t="str">
            <v/>
          </cell>
          <cell r="AL1224" t="str">
            <v/>
          </cell>
          <cell r="AM1224" t="str">
            <v/>
          </cell>
        </row>
        <row r="1225">
          <cell r="H1225" t="str">
            <v>-</v>
          </cell>
          <cell r="J1225" t="str">
            <v>Z2100_PAYROLL</v>
          </cell>
          <cell r="K1225">
            <v>0</v>
          </cell>
          <cell r="L1225">
            <v>0</v>
          </cell>
          <cell r="M1225">
            <v>0</v>
          </cell>
          <cell r="N1225">
            <v>0</v>
          </cell>
          <cell r="O1225">
            <v>0</v>
          </cell>
          <cell r="P1225">
            <v>0</v>
          </cell>
          <cell r="Q1225" t="str">
            <v>-</v>
          </cell>
          <cell r="R1225" t="str">
            <v/>
          </cell>
          <cell r="S1225" t="str">
            <v/>
          </cell>
          <cell r="T1225" t="str">
            <v/>
          </cell>
          <cell r="U1225" t="str">
            <v/>
          </cell>
          <cell r="V1225" t="str">
            <v/>
          </cell>
          <cell r="W1225" t="str">
            <v/>
          </cell>
          <cell r="X1225" t="str">
            <v/>
          </cell>
          <cell r="Y1225" t="str">
            <v/>
          </cell>
          <cell r="Z1225" t="str">
            <v/>
          </cell>
          <cell r="AA1225" t="str">
            <v>brak CC</v>
          </cell>
          <cell r="AB1225" t="str">
            <v/>
          </cell>
          <cell r="AC1225" t="str">
            <v/>
          </cell>
          <cell r="AD1225" t="str">
            <v/>
          </cell>
          <cell r="AE1225" t="str">
            <v/>
          </cell>
          <cell r="AF1225" t="str">
            <v/>
          </cell>
          <cell r="AG1225" t="str">
            <v/>
          </cell>
          <cell r="AH1225" t="str">
            <v/>
          </cell>
          <cell r="AI1225" t="str">
            <v/>
          </cell>
          <cell r="AJ1225" t="str">
            <v/>
          </cell>
          <cell r="AK1225" t="str">
            <v/>
          </cell>
          <cell r="AL1225" t="str">
            <v/>
          </cell>
          <cell r="AM1225" t="str">
            <v/>
          </cell>
        </row>
        <row r="1226">
          <cell r="H1226" t="str">
            <v>J13_M36_4243_Z2100_65001</v>
          </cell>
          <cell r="J1226" t="str">
            <v>65001_Premie</v>
          </cell>
          <cell r="K1226">
            <v>0</v>
          </cell>
          <cell r="L1226">
            <v>0</v>
          </cell>
          <cell r="M1226">
            <v>0</v>
          </cell>
          <cell r="N1226">
            <v>1</v>
          </cell>
          <cell r="O1226">
            <v>0</v>
          </cell>
          <cell r="P1226">
            <v>0</v>
          </cell>
          <cell r="Q1226" t="str">
            <v>J13M364243Z210065001</v>
          </cell>
          <cell r="R1226" t="str">
            <v/>
          </cell>
          <cell r="S1226" t="str">
            <v/>
          </cell>
          <cell r="T1226">
            <v>64131000</v>
          </cell>
          <cell r="U1226" t="str">
            <v/>
          </cell>
          <cell r="V1226" t="str">
            <v/>
          </cell>
          <cell r="W1226" t="str">
            <v/>
          </cell>
          <cell r="X1226" t="str">
            <v/>
          </cell>
          <cell r="Y1226" t="str">
            <v/>
          </cell>
          <cell r="Z1226" t="str">
            <v/>
          </cell>
          <cell r="AA1226" t="str">
            <v>brak CC</v>
          </cell>
          <cell r="AB1226" t="str">
            <v/>
          </cell>
          <cell r="AC1226" t="str">
            <v/>
          </cell>
          <cell r="AD1226" t="str">
            <v/>
          </cell>
          <cell r="AE1226" t="str">
            <v/>
          </cell>
          <cell r="AF1226" t="str">
            <v/>
          </cell>
          <cell r="AG1226" t="str">
            <v/>
          </cell>
          <cell r="AH1226" t="str">
            <v/>
          </cell>
          <cell r="AI1226" t="str">
            <v/>
          </cell>
          <cell r="AJ1226" t="str">
            <v/>
          </cell>
          <cell r="AK1226" t="str">
            <v/>
          </cell>
          <cell r="AL1226" t="str">
            <v/>
          </cell>
          <cell r="AM1226" t="str">
            <v/>
          </cell>
        </row>
        <row r="1227">
          <cell r="H1227" t="str">
            <v>J13_M36_4243_Z2100_65005</v>
          </cell>
          <cell r="J1227" t="str">
            <v>65005_Wynagrodzenia - umowy cywilno-prawne</v>
          </cell>
          <cell r="K1227">
            <v>0</v>
          </cell>
          <cell r="L1227">
            <v>0</v>
          </cell>
          <cell r="M1227">
            <v>0</v>
          </cell>
          <cell r="N1227">
            <v>1</v>
          </cell>
          <cell r="O1227">
            <v>0</v>
          </cell>
          <cell r="P1227">
            <v>0</v>
          </cell>
          <cell r="Q1227" t="str">
            <v>J13M364243Z210065005</v>
          </cell>
          <cell r="R1227" t="str">
            <v/>
          </cell>
          <cell r="S1227" t="str">
            <v/>
          </cell>
          <cell r="T1227">
            <v>64311000</v>
          </cell>
          <cell r="U1227" t="str">
            <v/>
          </cell>
          <cell r="V1227" t="str">
            <v/>
          </cell>
          <cell r="W1227" t="str">
            <v/>
          </cell>
          <cell r="X1227" t="str">
            <v/>
          </cell>
          <cell r="Y1227" t="str">
            <v/>
          </cell>
          <cell r="Z1227" t="str">
            <v/>
          </cell>
          <cell r="AA1227" t="str">
            <v>brak CC</v>
          </cell>
          <cell r="AB1227" t="str">
            <v/>
          </cell>
          <cell r="AC1227" t="str">
            <v/>
          </cell>
          <cell r="AD1227" t="str">
            <v/>
          </cell>
          <cell r="AE1227" t="str">
            <v/>
          </cell>
          <cell r="AF1227" t="str">
            <v/>
          </cell>
          <cell r="AG1227" t="str">
            <v/>
          </cell>
          <cell r="AH1227" t="str">
            <v/>
          </cell>
          <cell r="AI1227" t="str">
            <v/>
          </cell>
          <cell r="AJ1227" t="str">
            <v/>
          </cell>
          <cell r="AK1227" t="str">
            <v/>
          </cell>
          <cell r="AL1227" t="str">
            <v/>
          </cell>
          <cell r="AM1227" t="str">
            <v/>
          </cell>
        </row>
        <row r="1228">
          <cell r="H1228" t="str">
            <v>-</v>
          </cell>
          <cell r="J1228" t="str">
            <v>4244_LIFESTYLE</v>
          </cell>
          <cell r="K1228">
            <v>0</v>
          </cell>
          <cell r="L1228">
            <v>0</v>
          </cell>
          <cell r="M1228">
            <v>0</v>
          </cell>
          <cell r="N1228">
            <v>0</v>
          </cell>
          <cell r="O1228">
            <v>0</v>
          </cell>
          <cell r="P1228">
            <v>0</v>
          </cell>
          <cell r="Q1228" t="str">
            <v>-</v>
          </cell>
          <cell r="R1228" t="str">
            <v/>
          </cell>
          <cell r="S1228" t="str">
            <v/>
          </cell>
          <cell r="T1228" t="str">
            <v/>
          </cell>
          <cell r="U1228" t="str">
            <v/>
          </cell>
          <cell r="V1228" t="str">
            <v/>
          </cell>
          <cell r="W1228" t="str">
            <v/>
          </cell>
          <cell r="X1228" t="str">
            <v/>
          </cell>
          <cell r="Y1228" t="str">
            <v/>
          </cell>
          <cell r="Z1228" t="str">
            <v/>
          </cell>
          <cell r="AA1228" t="str">
            <v>brak CC</v>
          </cell>
          <cell r="AB1228" t="str">
            <v/>
          </cell>
          <cell r="AC1228" t="str">
            <v/>
          </cell>
          <cell r="AD1228" t="str">
            <v/>
          </cell>
          <cell r="AE1228" t="str">
            <v/>
          </cell>
          <cell r="AF1228" t="str">
            <v/>
          </cell>
          <cell r="AG1228" t="str">
            <v/>
          </cell>
          <cell r="AH1228" t="str">
            <v/>
          </cell>
          <cell r="AI1228" t="str">
            <v/>
          </cell>
          <cell r="AJ1228" t="str">
            <v/>
          </cell>
          <cell r="AK1228" t="str">
            <v/>
          </cell>
          <cell r="AL1228" t="str">
            <v/>
          </cell>
          <cell r="AM1228" t="str">
            <v/>
          </cell>
        </row>
        <row r="1229">
          <cell r="H1229" t="str">
            <v>-</v>
          </cell>
          <cell r="J1229" t="str">
            <v>Z2100_PAYROLL</v>
          </cell>
          <cell r="K1229">
            <v>0</v>
          </cell>
          <cell r="L1229">
            <v>0</v>
          </cell>
          <cell r="M1229">
            <v>0</v>
          </cell>
          <cell r="N1229">
            <v>0</v>
          </cell>
          <cell r="O1229">
            <v>0</v>
          </cell>
          <cell r="P1229">
            <v>0</v>
          </cell>
          <cell r="Q1229" t="str">
            <v>-</v>
          </cell>
          <cell r="R1229" t="str">
            <v/>
          </cell>
          <cell r="S1229" t="str">
            <v/>
          </cell>
          <cell r="T1229" t="str">
            <v/>
          </cell>
          <cell r="U1229" t="str">
            <v/>
          </cell>
          <cell r="V1229" t="str">
            <v/>
          </cell>
          <cell r="W1229" t="str">
            <v/>
          </cell>
          <cell r="X1229" t="str">
            <v/>
          </cell>
          <cell r="Y1229" t="str">
            <v/>
          </cell>
          <cell r="Z1229" t="str">
            <v/>
          </cell>
          <cell r="AA1229" t="str">
            <v>brak CC</v>
          </cell>
          <cell r="AB1229" t="str">
            <v/>
          </cell>
          <cell r="AC1229" t="str">
            <v/>
          </cell>
          <cell r="AD1229" t="str">
            <v/>
          </cell>
          <cell r="AE1229" t="str">
            <v/>
          </cell>
          <cell r="AF1229" t="str">
            <v/>
          </cell>
          <cell r="AG1229" t="str">
            <v/>
          </cell>
          <cell r="AH1229" t="str">
            <v/>
          </cell>
          <cell r="AI1229" t="str">
            <v/>
          </cell>
          <cell r="AJ1229" t="str">
            <v/>
          </cell>
          <cell r="AK1229" t="str">
            <v/>
          </cell>
          <cell r="AL1229" t="str">
            <v/>
          </cell>
          <cell r="AM1229" t="str">
            <v/>
          </cell>
        </row>
        <row r="1230">
          <cell r="H1230" t="str">
            <v>J13_M36_4244_Z2100_64800</v>
          </cell>
          <cell r="J1230" t="str">
            <v>64800_Usługi doradcze stałe</v>
          </cell>
          <cell r="K1230">
            <v>0</v>
          </cell>
          <cell r="L1230">
            <v>0</v>
          </cell>
          <cell r="M1230">
            <v>0</v>
          </cell>
          <cell r="N1230">
            <v>1</v>
          </cell>
          <cell r="O1230">
            <v>0</v>
          </cell>
          <cell r="P1230">
            <v>0</v>
          </cell>
          <cell r="Q1230" t="str">
            <v>J13M364244Z210064800</v>
          </cell>
          <cell r="R1230" t="str">
            <v/>
          </cell>
          <cell r="S1230" t="str">
            <v/>
          </cell>
          <cell r="T1230">
            <v>64153000</v>
          </cell>
          <cell r="U1230" t="str">
            <v/>
          </cell>
          <cell r="V1230" t="str">
            <v/>
          </cell>
          <cell r="W1230" t="str">
            <v/>
          </cell>
          <cell r="X1230" t="str">
            <v/>
          </cell>
          <cell r="Y1230" t="str">
            <v/>
          </cell>
          <cell r="Z1230" t="str">
            <v/>
          </cell>
          <cell r="AA1230" t="str">
            <v>brak CC</v>
          </cell>
          <cell r="AB1230" t="str">
            <v/>
          </cell>
          <cell r="AC1230" t="str">
            <v/>
          </cell>
          <cell r="AD1230" t="str">
            <v/>
          </cell>
          <cell r="AE1230" t="str">
            <v/>
          </cell>
          <cell r="AF1230" t="str">
            <v/>
          </cell>
          <cell r="AG1230" t="str">
            <v/>
          </cell>
          <cell r="AH1230" t="str">
            <v/>
          </cell>
          <cell r="AI1230" t="str">
            <v/>
          </cell>
          <cell r="AJ1230" t="str">
            <v/>
          </cell>
          <cell r="AK1230" t="str">
            <v/>
          </cell>
          <cell r="AL1230" t="str">
            <v/>
          </cell>
          <cell r="AM1230" t="str">
            <v/>
          </cell>
        </row>
        <row r="1231">
          <cell r="H1231" t="str">
            <v>J13_M36_4244_Z2100_65001</v>
          </cell>
          <cell r="J1231" t="str">
            <v>65001_Premie</v>
          </cell>
          <cell r="K1231">
            <v>0</v>
          </cell>
          <cell r="L1231">
            <v>0</v>
          </cell>
          <cell r="M1231">
            <v>0</v>
          </cell>
          <cell r="N1231">
            <v>1</v>
          </cell>
          <cell r="O1231">
            <v>0</v>
          </cell>
          <cell r="P1231">
            <v>0</v>
          </cell>
          <cell r="Q1231" t="str">
            <v>J13M364244Z210065001</v>
          </cell>
          <cell r="R1231" t="str">
            <v/>
          </cell>
          <cell r="S1231" t="str">
            <v/>
          </cell>
          <cell r="T1231">
            <v>64131000</v>
          </cell>
          <cell r="U1231" t="str">
            <v/>
          </cell>
          <cell r="V1231" t="str">
            <v/>
          </cell>
          <cell r="W1231" t="str">
            <v/>
          </cell>
          <cell r="X1231" t="str">
            <v/>
          </cell>
          <cell r="Y1231" t="str">
            <v/>
          </cell>
          <cell r="Z1231" t="str">
            <v/>
          </cell>
          <cell r="AA1231" t="str">
            <v>brak CC</v>
          </cell>
          <cell r="AB1231" t="str">
            <v/>
          </cell>
          <cell r="AC1231" t="str">
            <v/>
          </cell>
          <cell r="AD1231" t="str">
            <v/>
          </cell>
          <cell r="AE1231" t="str">
            <v/>
          </cell>
          <cell r="AF1231" t="str">
            <v/>
          </cell>
          <cell r="AG1231" t="str">
            <v/>
          </cell>
          <cell r="AH1231" t="str">
            <v/>
          </cell>
          <cell r="AI1231" t="str">
            <v/>
          </cell>
          <cell r="AJ1231" t="str">
            <v/>
          </cell>
          <cell r="AK1231" t="str">
            <v/>
          </cell>
          <cell r="AL1231" t="str">
            <v/>
          </cell>
          <cell r="AM1231" t="str">
            <v/>
          </cell>
        </row>
        <row r="1232">
          <cell r="H1232" t="str">
            <v>J13_M36_4244_Z2100_65005</v>
          </cell>
          <cell r="J1232" t="str">
            <v>65005_Wynagrodzenia - umowy cywilno-prawne</v>
          </cell>
          <cell r="K1232">
            <v>0</v>
          </cell>
          <cell r="L1232">
            <v>0</v>
          </cell>
          <cell r="M1232">
            <v>0</v>
          </cell>
          <cell r="N1232">
            <v>1</v>
          </cell>
          <cell r="O1232">
            <v>0</v>
          </cell>
          <cell r="P1232">
            <v>0</v>
          </cell>
          <cell r="Q1232" t="str">
            <v>J13M364244Z210065005</v>
          </cell>
          <cell r="R1232" t="str">
            <v/>
          </cell>
          <cell r="S1232" t="str">
            <v/>
          </cell>
          <cell r="T1232">
            <v>64311000</v>
          </cell>
          <cell r="U1232" t="str">
            <v/>
          </cell>
          <cell r="V1232" t="str">
            <v/>
          </cell>
          <cell r="W1232" t="str">
            <v/>
          </cell>
          <cell r="X1232" t="str">
            <v/>
          </cell>
          <cell r="Y1232" t="str">
            <v/>
          </cell>
          <cell r="Z1232" t="str">
            <v/>
          </cell>
          <cell r="AA1232" t="str">
            <v>brak CC</v>
          </cell>
          <cell r="AB1232" t="str">
            <v/>
          </cell>
          <cell r="AC1232" t="str">
            <v/>
          </cell>
          <cell r="AD1232" t="str">
            <v/>
          </cell>
          <cell r="AE1232" t="str">
            <v/>
          </cell>
          <cell r="AF1232" t="str">
            <v/>
          </cell>
          <cell r="AG1232" t="str">
            <v/>
          </cell>
          <cell r="AH1232" t="str">
            <v/>
          </cell>
          <cell r="AI1232" t="str">
            <v/>
          </cell>
          <cell r="AJ1232" t="str">
            <v/>
          </cell>
          <cell r="AK1232" t="str">
            <v/>
          </cell>
          <cell r="AL1232" t="str">
            <v/>
          </cell>
          <cell r="AM1232" t="str">
            <v/>
          </cell>
        </row>
        <row r="1233">
          <cell r="H1233" t="str">
            <v>-</v>
          </cell>
          <cell r="J1233" t="str">
            <v>4246_KIDS</v>
          </cell>
          <cell r="K1233">
            <v>0</v>
          </cell>
          <cell r="L1233">
            <v>0</v>
          </cell>
          <cell r="M1233">
            <v>0</v>
          </cell>
          <cell r="N1233">
            <v>0</v>
          </cell>
          <cell r="O1233">
            <v>0</v>
          </cell>
          <cell r="P1233">
            <v>0</v>
          </cell>
          <cell r="Q1233" t="str">
            <v>-</v>
          </cell>
          <cell r="R1233" t="str">
            <v/>
          </cell>
          <cell r="S1233" t="str">
            <v/>
          </cell>
          <cell r="T1233" t="str">
            <v/>
          </cell>
          <cell r="U1233" t="str">
            <v/>
          </cell>
          <cell r="V1233" t="str">
            <v/>
          </cell>
          <cell r="W1233" t="str">
            <v/>
          </cell>
          <cell r="X1233" t="str">
            <v/>
          </cell>
          <cell r="Y1233" t="str">
            <v/>
          </cell>
          <cell r="Z1233" t="str">
            <v/>
          </cell>
          <cell r="AA1233" t="str">
            <v>brak CC</v>
          </cell>
          <cell r="AB1233" t="str">
            <v/>
          </cell>
          <cell r="AC1233" t="str">
            <v/>
          </cell>
          <cell r="AD1233" t="str">
            <v/>
          </cell>
          <cell r="AE1233" t="str">
            <v/>
          </cell>
          <cell r="AF1233" t="str">
            <v/>
          </cell>
          <cell r="AG1233" t="str">
            <v/>
          </cell>
          <cell r="AH1233" t="str">
            <v/>
          </cell>
          <cell r="AI1233" t="str">
            <v/>
          </cell>
          <cell r="AJ1233" t="str">
            <v/>
          </cell>
          <cell r="AK1233" t="str">
            <v/>
          </cell>
          <cell r="AL1233" t="str">
            <v/>
          </cell>
          <cell r="AM1233" t="str">
            <v/>
          </cell>
        </row>
        <row r="1234">
          <cell r="H1234" t="str">
            <v>-</v>
          </cell>
          <cell r="J1234" t="str">
            <v>Z2100_PAYROLL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0</v>
          </cell>
          <cell r="P1234">
            <v>0</v>
          </cell>
          <cell r="Q1234" t="str">
            <v>-</v>
          </cell>
          <cell r="R1234" t="str">
            <v/>
          </cell>
          <cell r="S1234" t="str">
            <v/>
          </cell>
          <cell r="T1234" t="str">
            <v/>
          </cell>
          <cell r="U1234" t="str">
            <v/>
          </cell>
          <cell r="V1234" t="str">
            <v/>
          </cell>
          <cell r="W1234" t="str">
            <v/>
          </cell>
          <cell r="X1234" t="str">
            <v/>
          </cell>
          <cell r="Y1234" t="str">
            <v/>
          </cell>
          <cell r="Z1234" t="str">
            <v/>
          </cell>
          <cell r="AA1234" t="str">
            <v>brak CC</v>
          </cell>
          <cell r="AB1234" t="str">
            <v/>
          </cell>
          <cell r="AC1234" t="str">
            <v/>
          </cell>
          <cell r="AD1234" t="str">
            <v/>
          </cell>
          <cell r="AE1234" t="str">
            <v/>
          </cell>
          <cell r="AF1234" t="str">
            <v/>
          </cell>
          <cell r="AG1234" t="str">
            <v/>
          </cell>
          <cell r="AH1234" t="str">
            <v/>
          </cell>
          <cell r="AI1234" t="str">
            <v/>
          </cell>
          <cell r="AJ1234" t="str">
            <v/>
          </cell>
          <cell r="AK1234" t="str">
            <v/>
          </cell>
          <cell r="AL1234" t="str">
            <v/>
          </cell>
          <cell r="AM1234" t="str">
            <v/>
          </cell>
        </row>
        <row r="1235">
          <cell r="H1235" t="str">
            <v>J13_M36_4246_Z2100_65001</v>
          </cell>
          <cell r="J1235" t="str">
            <v>65001_Premie</v>
          </cell>
          <cell r="K1235">
            <v>0</v>
          </cell>
          <cell r="L1235">
            <v>0</v>
          </cell>
          <cell r="M1235">
            <v>0</v>
          </cell>
          <cell r="N1235">
            <v>1</v>
          </cell>
          <cell r="O1235">
            <v>0</v>
          </cell>
          <cell r="P1235">
            <v>0</v>
          </cell>
          <cell r="Q1235" t="str">
            <v>J13M364246Z210065001</v>
          </cell>
          <cell r="R1235" t="str">
            <v/>
          </cell>
          <cell r="S1235" t="str">
            <v/>
          </cell>
          <cell r="T1235">
            <v>64131000</v>
          </cell>
          <cell r="U1235" t="str">
            <v/>
          </cell>
          <cell r="V1235" t="str">
            <v/>
          </cell>
          <cell r="W1235" t="str">
            <v/>
          </cell>
          <cell r="X1235" t="str">
            <v/>
          </cell>
          <cell r="Y1235" t="str">
            <v/>
          </cell>
          <cell r="Z1235" t="str">
            <v/>
          </cell>
          <cell r="AA1235" t="str">
            <v>brak CC</v>
          </cell>
          <cell r="AB1235" t="str">
            <v/>
          </cell>
          <cell r="AC1235" t="str">
            <v/>
          </cell>
          <cell r="AD1235" t="str">
            <v/>
          </cell>
          <cell r="AE1235" t="str">
            <v/>
          </cell>
          <cell r="AF1235" t="str">
            <v/>
          </cell>
          <cell r="AG1235" t="str">
            <v/>
          </cell>
          <cell r="AH1235" t="str">
            <v/>
          </cell>
          <cell r="AI1235" t="str">
            <v/>
          </cell>
          <cell r="AJ1235" t="str">
            <v/>
          </cell>
          <cell r="AK1235" t="str">
            <v/>
          </cell>
          <cell r="AL1235" t="str">
            <v/>
          </cell>
          <cell r="AM1235" t="str">
            <v/>
          </cell>
        </row>
        <row r="1236">
          <cell r="H1236" t="str">
            <v>J13_M36_4246_Z2100_65005</v>
          </cell>
          <cell r="J1236" t="str">
            <v>65005_Wynagrodzenia - umowy cywilno-prawne</v>
          </cell>
          <cell r="K1236">
            <v>0</v>
          </cell>
          <cell r="L1236">
            <v>0</v>
          </cell>
          <cell r="M1236">
            <v>0</v>
          </cell>
          <cell r="N1236">
            <v>1</v>
          </cell>
          <cell r="O1236">
            <v>0</v>
          </cell>
          <cell r="P1236">
            <v>0</v>
          </cell>
          <cell r="Q1236" t="str">
            <v>J13M364246Z210065005</v>
          </cell>
          <cell r="R1236" t="str">
            <v/>
          </cell>
          <cell r="S1236" t="str">
            <v/>
          </cell>
          <cell r="T1236">
            <v>64311000</v>
          </cell>
          <cell r="U1236" t="str">
            <v/>
          </cell>
          <cell r="V1236" t="str">
            <v/>
          </cell>
          <cell r="W1236" t="str">
            <v/>
          </cell>
          <cell r="X1236" t="str">
            <v/>
          </cell>
          <cell r="Y1236" t="str">
            <v/>
          </cell>
          <cell r="Z1236" t="str">
            <v/>
          </cell>
          <cell r="AA1236" t="str">
            <v>brak CC</v>
          </cell>
          <cell r="AB1236" t="str">
            <v/>
          </cell>
          <cell r="AC1236" t="str">
            <v/>
          </cell>
          <cell r="AD1236" t="str">
            <v/>
          </cell>
          <cell r="AE1236" t="str">
            <v/>
          </cell>
          <cell r="AF1236" t="str">
            <v/>
          </cell>
          <cell r="AG1236" t="str">
            <v/>
          </cell>
          <cell r="AH1236" t="str">
            <v/>
          </cell>
          <cell r="AI1236" t="str">
            <v/>
          </cell>
          <cell r="AJ1236" t="str">
            <v/>
          </cell>
          <cell r="AK1236" t="str">
            <v/>
          </cell>
          <cell r="AL1236" t="str">
            <v/>
          </cell>
          <cell r="AM1236" t="str">
            <v/>
          </cell>
        </row>
        <row r="1237">
          <cell r="H1237" t="str">
            <v>-</v>
          </cell>
          <cell r="J1237" t="str">
            <v>M39_VIDEO ON DEMAND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0</v>
          </cell>
          <cell r="P1237">
            <v>0</v>
          </cell>
          <cell r="Q1237" t="str">
            <v>-</v>
          </cell>
          <cell r="R1237" t="str">
            <v/>
          </cell>
          <cell r="S1237" t="str">
            <v/>
          </cell>
          <cell r="T1237" t="str">
            <v/>
          </cell>
          <cell r="U1237" t="str">
            <v/>
          </cell>
          <cell r="V1237" t="str">
            <v/>
          </cell>
          <cell r="W1237" t="str">
            <v/>
          </cell>
          <cell r="X1237" t="str">
            <v/>
          </cell>
          <cell r="Y1237" t="str">
            <v/>
          </cell>
          <cell r="Z1237" t="str">
            <v/>
          </cell>
          <cell r="AA1237" t="str">
            <v>brak CC</v>
          </cell>
          <cell r="AB1237" t="str">
            <v/>
          </cell>
          <cell r="AC1237" t="str">
            <v/>
          </cell>
          <cell r="AD1237" t="str">
            <v/>
          </cell>
          <cell r="AE1237" t="str">
            <v/>
          </cell>
          <cell r="AF1237" t="str">
            <v/>
          </cell>
          <cell r="AG1237" t="str">
            <v/>
          </cell>
          <cell r="AH1237" t="str">
            <v/>
          </cell>
          <cell r="AI1237" t="str">
            <v/>
          </cell>
          <cell r="AJ1237" t="str">
            <v/>
          </cell>
          <cell r="AK1237" t="str">
            <v/>
          </cell>
          <cell r="AL1237" t="str">
            <v/>
          </cell>
          <cell r="AM1237" t="str">
            <v/>
          </cell>
        </row>
        <row r="1238">
          <cell r="H1238" t="str">
            <v>-</v>
          </cell>
          <cell r="J1238" t="str">
            <v>4200_PAYROLL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0</v>
          </cell>
          <cell r="P1238">
            <v>0</v>
          </cell>
          <cell r="Q1238" t="str">
            <v>-</v>
          </cell>
          <cell r="R1238" t="str">
            <v/>
          </cell>
          <cell r="S1238" t="str">
            <v/>
          </cell>
          <cell r="T1238" t="str">
            <v/>
          </cell>
          <cell r="U1238" t="str">
            <v/>
          </cell>
          <cell r="V1238" t="str">
            <v/>
          </cell>
          <cell r="W1238" t="str">
            <v/>
          </cell>
          <cell r="X1238" t="str">
            <v/>
          </cell>
          <cell r="Y1238" t="str">
            <v/>
          </cell>
          <cell r="Z1238" t="str">
            <v/>
          </cell>
          <cell r="AA1238" t="str">
            <v>brak CC</v>
          </cell>
          <cell r="AB1238" t="str">
            <v/>
          </cell>
          <cell r="AC1238" t="str">
            <v/>
          </cell>
          <cell r="AD1238" t="str">
            <v/>
          </cell>
          <cell r="AE1238" t="str">
            <v/>
          </cell>
          <cell r="AF1238" t="str">
            <v/>
          </cell>
          <cell r="AG1238" t="str">
            <v/>
          </cell>
          <cell r="AH1238" t="str">
            <v/>
          </cell>
          <cell r="AI1238" t="str">
            <v/>
          </cell>
          <cell r="AJ1238" t="str">
            <v/>
          </cell>
          <cell r="AK1238" t="str">
            <v/>
          </cell>
          <cell r="AL1238" t="str">
            <v/>
          </cell>
          <cell r="AM1238" t="str">
            <v/>
          </cell>
        </row>
        <row r="1239">
          <cell r="H1239" t="str">
            <v>-</v>
          </cell>
          <cell r="J1239" t="str">
            <v>Z2100_PAYROLL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 t="str">
            <v>-</v>
          </cell>
          <cell r="R1239" t="str">
            <v/>
          </cell>
          <cell r="S1239" t="str">
            <v/>
          </cell>
          <cell r="T1239" t="str">
            <v/>
          </cell>
          <cell r="U1239" t="str">
            <v/>
          </cell>
          <cell r="V1239" t="str">
            <v/>
          </cell>
          <cell r="W1239" t="str">
            <v/>
          </cell>
          <cell r="X1239" t="str">
            <v/>
          </cell>
          <cell r="Y1239" t="str">
            <v/>
          </cell>
          <cell r="Z1239" t="str">
            <v/>
          </cell>
          <cell r="AA1239" t="str">
            <v>brak CC</v>
          </cell>
          <cell r="AB1239" t="str">
            <v/>
          </cell>
          <cell r="AC1239" t="str">
            <v/>
          </cell>
          <cell r="AD1239" t="str">
            <v/>
          </cell>
          <cell r="AE1239" t="str">
            <v/>
          </cell>
          <cell r="AF1239" t="str">
            <v/>
          </cell>
          <cell r="AG1239" t="str">
            <v/>
          </cell>
          <cell r="AH1239" t="str">
            <v/>
          </cell>
          <cell r="AI1239" t="str">
            <v/>
          </cell>
          <cell r="AJ1239" t="str">
            <v/>
          </cell>
          <cell r="AK1239" t="str">
            <v/>
          </cell>
          <cell r="AL1239" t="str">
            <v/>
          </cell>
          <cell r="AM1239" t="str">
            <v/>
          </cell>
        </row>
        <row r="1240">
          <cell r="H1240" t="str">
            <v>J13_M39_4200_Z2100_64800</v>
          </cell>
          <cell r="J1240" t="str">
            <v>64800_Usługi doradcze stałe</v>
          </cell>
          <cell r="K1240">
            <v>0</v>
          </cell>
          <cell r="L1240">
            <v>0</v>
          </cell>
          <cell r="M1240">
            <v>0</v>
          </cell>
          <cell r="N1240">
            <v>1</v>
          </cell>
          <cell r="O1240">
            <v>0</v>
          </cell>
          <cell r="P1240">
            <v>0</v>
          </cell>
          <cell r="Q1240" t="str">
            <v>J13M394200Z210064800</v>
          </cell>
          <cell r="R1240" t="str">
            <v/>
          </cell>
          <cell r="S1240" t="str">
            <v/>
          </cell>
          <cell r="T1240">
            <v>64153000</v>
          </cell>
          <cell r="U1240" t="str">
            <v/>
          </cell>
          <cell r="V1240" t="str">
            <v/>
          </cell>
          <cell r="W1240" t="str">
            <v/>
          </cell>
          <cell r="X1240" t="str">
            <v/>
          </cell>
          <cell r="Y1240" t="str">
            <v/>
          </cell>
          <cell r="Z1240" t="str">
            <v/>
          </cell>
          <cell r="AA1240" t="str">
            <v>brak CC</v>
          </cell>
          <cell r="AB1240" t="str">
            <v/>
          </cell>
          <cell r="AC1240" t="str">
            <v/>
          </cell>
          <cell r="AD1240" t="str">
            <v/>
          </cell>
          <cell r="AE1240" t="str">
            <v/>
          </cell>
          <cell r="AF1240" t="str">
            <v/>
          </cell>
          <cell r="AG1240" t="str">
            <v/>
          </cell>
          <cell r="AH1240" t="str">
            <v/>
          </cell>
          <cell r="AI1240" t="str">
            <v/>
          </cell>
          <cell r="AJ1240" t="str">
            <v/>
          </cell>
          <cell r="AK1240" t="str">
            <v/>
          </cell>
          <cell r="AL1240" t="str">
            <v/>
          </cell>
          <cell r="AM1240" t="str">
            <v/>
          </cell>
        </row>
        <row r="1241">
          <cell r="H1241" t="str">
            <v>J13_M39_4200_Z2100_64900</v>
          </cell>
          <cell r="J1241" t="str">
            <v>64900_Usługi agencji pracy tymczasowej</v>
          </cell>
          <cell r="K1241">
            <v>0</v>
          </cell>
          <cell r="L1241">
            <v>0</v>
          </cell>
          <cell r="M1241">
            <v>0</v>
          </cell>
          <cell r="N1241">
            <v>1</v>
          </cell>
          <cell r="O1241">
            <v>0</v>
          </cell>
          <cell r="P1241">
            <v>0</v>
          </cell>
          <cell r="Q1241" t="str">
            <v>J13M394200Z210064900</v>
          </cell>
          <cell r="R1241" t="str">
            <v/>
          </cell>
          <cell r="S1241" t="str">
            <v/>
          </cell>
          <cell r="T1241" t="str">
            <v/>
          </cell>
          <cell r="U1241" t="str">
            <v/>
          </cell>
          <cell r="V1241" t="str">
            <v/>
          </cell>
          <cell r="W1241" t="str">
            <v/>
          </cell>
          <cell r="X1241" t="str">
            <v/>
          </cell>
          <cell r="Y1241" t="str">
            <v/>
          </cell>
          <cell r="Z1241" t="str">
            <v/>
          </cell>
          <cell r="AA1241" t="str">
            <v>brak CC</v>
          </cell>
          <cell r="AB1241" t="str">
            <v/>
          </cell>
          <cell r="AC1241" t="str">
            <v/>
          </cell>
          <cell r="AD1241" t="str">
            <v/>
          </cell>
          <cell r="AE1241" t="str">
            <v/>
          </cell>
          <cell r="AF1241" t="str">
            <v/>
          </cell>
          <cell r="AG1241" t="str">
            <v/>
          </cell>
          <cell r="AH1241" t="str">
            <v/>
          </cell>
          <cell r="AI1241" t="str">
            <v/>
          </cell>
          <cell r="AJ1241" t="str">
            <v/>
          </cell>
          <cell r="AK1241" t="str">
            <v/>
          </cell>
          <cell r="AL1241" t="str">
            <v/>
          </cell>
          <cell r="AM1241" t="str">
            <v/>
          </cell>
        </row>
        <row r="1242">
          <cell r="H1242" t="str">
            <v>J13_M39_4200_Z2100_65000</v>
          </cell>
          <cell r="J1242" t="str">
            <v>65000_Wynagrodzenia - umowy o pracę</v>
          </cell>
          <cell r="K1242">
            <v>0</v>
          </cell>
          <cell r="L1242">
            <v>0</v>
          </cell>
          <cell r="M1242">
            <v>0</v>
          </cell>
          <cell r="N1242">
            <v>1</v>
          </cell>
          <cell r="O1242">
            <v>0</v>
          </cell>
          <cell r="P1242">
            <v>0</v>
          </cell>
          <cell r="Q1242" t="str">
            <v>J13M394200Z210065000</v>
          </cell>
          <cell r="R1242" t="str">
            <v/>
          </cell>
          <cell r="S1242" t="str">
            <v/>
          </cell>
          <cell r="T1242" t="str">
            <v/>
          </cell>
          <cell r="U1242" t="str">
            <v/>
          </cell>
          <cell r="V1242" t="str">
            <v/>
          </cell>
          <cell r="W1242" t="str">
            <v/>
          </cell>
          <cell r="X1242" t="str">
            <v/>
          </cell>
          <cell r="Y1242" t="str">
            <v/>
          </cell>
          <cell r="Z1242" t="str">
            <v/>
          </cell>
          <cell r="AA1242" t="str">
            <v>brak CC</v>
          </cell>
          <cell r="AB1242" t="str">
            <v/>
          </cell>
          <cell r="AC1242" t="str">
            <v/>
          </cell>
          <cell r="AD1242" t="str">
            <v/>
          </cell>
          <cell r="AE1242" t="str">
            <v/>
          </cell>
          <cell r="AF1242" t="str">
            <v/>
          </cell>
          <cell r="AG1242" t="str">
            <v/>
          </cell>
          <cell r="AH1242" t="str">
            <v/>
          </cell>
          <cell r="AI1242" t="str">
            <v/>
          </cell>
          <cell r="AJ1242" t="str">
            <v/>
          </cell>
          <cell r="AK1242" t="str">
            <v/>
          </cell>
          <cell r="AL1242" t="str">
            <v/>
          </cell>
          <cell r="AM1242" t="str">
            <v/>
          </cell>
        </row>
        <row r="1243">
          <cell r="H1243" t="str">
            <v>J13_M39_4200_Z2100_65001</v>
          </cell>
          <cell r="J1243" t="str">
            <v>65001_Premie</v>
          </cell>
          <cell r="K1243">
            <v>0</v>
          </cell>
          <cell r="L1243">
            <v>0</v>
          </cell>
          <cell r="M1243">
            <v>0</v>
          </cell>
          <cell r="N1243">
            <v>1</v>
          </cell>
          <cell r="O1243">
            <v>0</v>
          </cell>
          <cell r="P1243">
            <v>0</v>
          </cell>
          <cell r="Q1243" t="str">
            <v>J13M394200Z210065001</v>
          </cell>
          <cell r="R1243" t="str">
            <v/>
          </cell>
          <cell r="S1243" t="str">
            <v/>
          </cell>
          <cell r="T1243">
            <v>64131000</v>
          </cell>
          <cell r="U1243" t="str">
            <v/>
          </cell>
          <cell r="V1243" t="str">
            <v/>
          </cell>
          <cell r="W1243" t="str">
            <v/>
          </cell>
          <cell r="X1243" t="str">
            <v/>
          </cell>
          <cell r="Y1243" t="str">
            <v/>
          </cell>
          <cell r="Z1243" t="str">
            <v/>
          </cell>
          <cell r="AA1243" t="str">
            <v>brak CC</v>
          </cell>
          <cell r="AB1243" t="str">
            <v/>
          </cell>
          <cell r="AC1243" t="str">
            <v/>
          </cell>
          <cell r="AD1243" t="str">
            <v/>
          </cell>
          <cell r="AE1243" t="str">
            <v/>
          </cell>
          <cell r="AF1243" t="str">
            <v/>
          </cell>
          <cell r="AG1243" t="str">
            <v/>
          </cell>
          <cell r="AH1243" t="str">
            <v/>
          </cell>
          <cell r="AI1243" t="str">
            <v/>
          </cell>
          <cell r="AJ1243" t="str">
            <v/>
          </cell>
          <cell r="AK1243" t="str">
            <v/>
          </cell>
          <cell r="AL1243" t="str">
            <v/>
          </cell>
          <cell r="AM1243" t="str">
            <v/>
          </cell>
        </row>
        <row r="1244">
          <cell r="H1244" t="str">
            <v>J13_M39_4200_Z2100_65005</v>
          </cell>
          <cell r="J1244" t="str">
            <v>65005_Wynagrodzenia - umowy cywilno-prawne</v>
          </cell>
          <cell r="K1244">
            <v>0</v>
          </cell>
          <cell r="L1244">
            <v>0</v>
          </cell>
          <cell r="M1244">
            <v>0</v>
          </cell>
          <cell r="N1244">
            <v>1</v>
          </cell>
          <cell r="O1244">
            <v>0</v>
          </cell>
          <cell r="P1244">
            <v>0</v>
          </cell>
          <cell r="Q1244" t="str">
            <v>J13M394200Z210065005</v>
          </cell>
          <cell r="R1244" t="str">
            <v/>
          </cell>
          <cell r="S1244" t="str">
            <v/>
          </cell>
          <cell r="T1244">
            <v>64311000</v>
          </cell>
          <cell r="U1244" t="str">
            <v/>
          </cell>
          <cell r="V1244" t="str">
            <v/>
          </cell>
          <cell r="W1244" t="str">
            <v/>
          </cell>
          <cell r="X1244" t="str">
            <v/>
          </cell>
          <cell r="Y1244" t="str">
            <v/>
          </cell>
          <cell r="Z1244" t="str">
            <v/>
          </cell>
          <cell r="AA1244" t="str">
            <v>brak CC</v>
          </cell>
          <cell r="AB1244" t="str">
            <v/>
          </cell>
          <cell r="AC1244" t="str">
            <v/>
          </cell>
          <cell r="AD1244" t="str">
            <v/>
          </cell>
          <cell r="AE1244" t="str">
            <v/>
          </cell>
          <cell r="AF1244" t="str">
            <v/>
          </cell>
          <cell r="AG1244" t="str">
            <v/>
          </cell>
          <cell r="AH1244" t="str">
            <v/>
          </cell>
          <cell r="AI1244" t="str">
            <v/>
          </cell>
          <cell r="AJ1244" t="str">
            <v/>
          </cell>
          <cell r="AK1244" t="str">
            <v/>
          </cell>
          <cell r="AL1244" t="str">
            <v/>
          </cell>
          <cell r="AM1244" t="str">
            <v/>
          </cell>
        </row>
        <row r="1245">
          <cell r="H1245" t="str">
            <v>J13_M39_4200_Z2100_65200</v>
          </cell>
          <cell r="J1245" t="str">
            <v>65200_Ubezpieczenia społeczne</v>
          </cell>
          <cell r="K1245">
            <v>0</v>
          </cell>
          <cell r="L1245">
            <v>0</v>
          </cell>
          <cell r="M1245">
            <v>0</v>
          </cell>
          <cell r="N1245">
            <v>1</v>
          </cell>
          <cell r="O1245">
            <v>0</v>
          </cell>
          <cell r="P1245">
            <v>0</v>
          </cell>
          <cell r="Q1245" t="str">
            <v>J13M394200Z210065200</v>
          </cell>
          <cell r="R1245" t="str">
            <v/>
          </cell>
          <cell r="S1245" t="str">
            <v/>
          </cell>
          <cell r="T1245">
            <v>64511000</v>
          </cell>
          <cell r="U1245" t="str">
            <v/>
          </cell>
          <cell r="V1245" t="str">
            <v/>
          </cell>
          <cell r="W1245" t="str">
            <v/>
          </cell>
          <cell r="X1245" t="str">
            <v/>
          </cell>
          <cell r="Y1245" t="str">
            <v/>
          </cell>
          <cell r="Z1245" t="str">
            <v/>
          </cell>
          <cell r="AA1245" t="str">
            <v>brak CC</v>
          </cell>
          <cell r="AB1245" t="str">
            <v/>
          </cell>
          <cell r="AC1245" t="str">
            <v/>
          </cell>
          <cell r="AD1245" t="str">
            <v/>
          </cell>
          <cell r="AE1245" t="str">
            <v/>
          </cell>
          <cell r="AF1245" t="str">
            <v/>
          </cell>
          <cell r="AG1245" t="str">
            <v/>
          </cell>
          <cell r="AH1245" t="str">
            <v/>
          </cell>
          <cell r="AI1245" t="str">
            <v/>
          </cell>
          <cell r="AJ1245" t="str">
            <v/>
          </cell>
          <cell r="AK1245" t="str">
            <v/>
          </cell>
          <cell r="AL1245" t="str">
            <v/>
          </cell>
          <cell r="AM1245" t="str">
            <v/>
          </cell>
        </row>
        <row r="1246">
          <cell r="H1246" t="str">
            <v>-</v>
          </cell>
          <cell r="J1246" t="str">
            <v>4243_FILM</v>
          </cell>
          <cell r="K1246">
            <v>0</v>
          </cell>
          <cell r="L1246">
            <v>0</v>
          </cell>
          <cell r="M1246">
            <v>0</v>
          </cell>
          <cell r="N1246">
            <v>0</v>
          </cell>
          <cell r="O1246">
            <v>0</v>
          </cell>
          <cell r="P1246">
            <v>0</v>
          </cell>
          <cell r="Q1246" t="str">
            <v>-</v>
          </cell>
          <cell r="R1246" t="str">
            <v/>
          </cell>
          <cell r="S1246" t="str">
            <v/>
          </cell>
          <cell r="T1246" t="str">
            <v/>
          </cell>
          <cell r="U1246" t="str">
            <v/>
          </cell>
          <cell r="V1246" t="str">
            <v/>
          </cell>
          <cell r="W1246" t="str">
            <v/>
          </cell>
          <cell r="X1246" t="str">
            <v/>
          </cell>
          <cell r="Y1246" t="str">
            <v/>
          </cell>
          <cell r="Z1246" t="str">
            <v/>
          </cell>
          <cell r="AA1246" t="str">
            <v>brak CC</v>
          </cell>
          <cell r="AB1246" t="str">
            <v/>
          </cell>
          <cell r="AC1246" t="str">
            <v/>
          </cell>
          <cell r="AD1246" t="str">
            <v/>
          </cell>
          <cell r="AE1246" t="str">
            <v/>
          </cell>
          <cell r="AF1246" t="str">
            <v/>
          </cell>
          <cell r="AG1246" t="str">
            <v/>
          </cell>
          <cell r="AH1246" t="str">
            <v/>
          </cell>
          <cell r="AI1246" t="str">
            <v/>
          </cell>
          <cell r="AJ1246" t="str">
            <v/>
          </cell>
          <cell r="AK1246" t="str">
            <v/>
          </cell>
          <cell r="AL1246" t="str">
            <v/>
          </cell>
          <cell r="AM1246" t="str">
            <v/>
          </cell>
        </row>
        <row r="1247">
          <cell r="H1247" t="str">
            <v>-</v>
          </cell>
          <cell r="J1247" t="str">
            <v>Z2100_PAYROLL</v>
          </cell>
          <cell r="K1247">
            <v>0</v>
          </cell>
          <cell r="L1247">
            <v>0</v>
          </cell>
          <cell r="M1247">
            <v>0</v>
          </cell>
          <cell r="N1247">
            <v>0</v>
          </cell>
          <cell r="O1247">
            <v>0</v>
          </cell>
          <cell r="P1247">
            <v>0</v>
          </cell>
          <cell r="Q1247" t="str">
            <v>-</v>
          </cell>
          <cell r="R1247" t="str">
            <v/>
          </cell>
          <cell r="S1247" t="str">
            <v/>
          </cell>
          <cell r="T1247" t="str">
            <v/>
          </cell>
          <cell r="U1247" t="str">
            <v/>
          </cell>
          <cell r="V1247" t="str">
            <v/>
          </cell>
          <cell r="W1247" t="str">
            <v/>
          </cell>
          <cell r="X1247" t="str">
            <v/>
          </cell>
          <cell r="Y1247" t="str">
            <v/>
          </cell>
          <cell r="Z1247" t="str">
            <v/>
          </cell>
          <cell r="AA1247" t="str">
            <v>brak CC</v>
          </cell>
          <cell r="AB1247" t="str">
            <v/>
          </cell>
          <cell r="AC1247" t="str">
            <v/>
          </cell>
          <cell r="AD1247" t="str">
            <v/>
          </cell>
          <cell r="AE1247" t="str">
            <v/>
          </cell>
          <cell r="AF1247" t="str">
            <v/>
          </cell>
          <cell r="AG1247" t="str">
            <v/>
          </cell>
          <cell r="AH1247" t="str">
            <v/>
          </cell>
          <cell r="AI1247" t="str">
            <v/>
          </cell>
          <cell r="AJ1247" t="str">
            <v/>
          </cell>
          <cell r="AK1247" t="str">
            <v/>
          </cell>
          <cell r="AL1247" t="str">
            <v/>
          </cell>
          <cell r="AM1247" t="str">
            <v/>
          </cell>
        </row>
        <row r="1248">
          <cell r="H1248" t="str">
            <v>J13_M39_4243_Z2100_65000</v>
          </cell>
          <cell r="J1248" t="str">
            <v>65000_Wynagrodzenia - umowy o pracę</v>
          </cell>
          <cell r="K1248">
            <v>0</v>
          </cell>
          <cell r="L1248">
            <v>0</v>
          </cell>
          <cell r="M1248">
            <v>0</v>
          </cell>
          <cell r="N1248">
            <v>1</v>
          </cell>
          <cell r="O1248">
            <v>0</v>
          </cell>
          <cell r="P1248">
            <v>0</v>
          </cell>
          <cell r="Q1248" t="str">
            <v>J13M394243Z210065000</v>
          </cell>
          <cell r="R1248" t="str">
            <v/>
          </cell>
          <cell r="S1248" t="str">
            <v/>
          </cell>
          <cell r="T1248" t="str">
            <v/>
          </cell>
          <cell r="U1248" t="str">
            <v/>
          </cell>
          <cell r="V1248" t="str">
            <v/>
          </cell>
          <cell r="W1248" t="str">
            <v/>
          </cell>
          <cell r="X1248" t="str">
            <v/>
          </cell>
          <cell r="Y1248" t="str">
            <v/>
          </cell>
          <cell r="Z1248" t="str">
            <v/>
          </cell>
          <cell r="AA1248" t="str">
            <v>brak CC</v>
          </cell>
          <cell r="AB1248" t="str">
            <v/>
          </cell>
          <cell r="AC1248" t="str">
            <v/>
          </cell>
          <cell r="AD1248" t="str">
            <v/>
          </cell>
          <cell r="AE1248" t="str">
            <v/>
          </cell>
          <cell r="AF1248" t="str">
            <v/>
          </cell>
          <cell r="AG1248" t="str">
            <v/>
          </cell>
          <cell r="AH1248" t="str">
            <v/>
          </cell>
          <cell r="AI1248" t="str">
            <v/>
          </cell>
          <cell r="AJ1248" t="str">
            <v/>
          </cell>
          <cell r="AK1248" t="str">
            <v/>
          </cell>
          <cell r="AL1248" t="str">
            <v/>
          </cell>
          <cell r="AM1248" t="str">
            <v/>
          </cell>
        </row>
        <row r="1249">
          <cell r="H1249" t="str">
            <v>J13_M39_4243_Z2100_65001</v>
          </cell>
          <cell r="J1249" t="str">
            <v>65001_Premie</v>
          </cell>
          <cell r="K1249">
            <v>0</v>
          </cell>
          <cell r="L1249">
            <v>0</v>
          </cell>
          <cell r="M1249">
            <v>0</v>
          </cell>
          <cell r="N1249">
            <v>1</v>
          </cell>
          <cell r="O1249">
            <v>0</v>
          </cell>
          <cell r="P1249">
            <v>0</v>
          </cell>
          <cell r="Q1249" t="str">
            <v>J13M394243Z210065001</v>
          </cell>
          <cell r="R1249" t="str">
            <v/>
          </cell>
          <cell r="S1249" t="str">
            <v/>
          </cell>
          <cell r="T1249">
            <v>64131000</v>
          </cell>
          <cell r="U1249" t="str">
            <v/>
          </cell>
          <cell r="V1249" t="str">
            <v/>
          </cell>
          <cell r="W1249" t="str">
            <v/>
          </cell>
          <cell r="X1249" t="str">
            <v/>
          </cell>
          <cell r="Y1249" t="str">
            <v/>
          </cell>
          <cell r="Z1249" t="str">
            <v/>
          </cell>
          <cell r="AA1249" t="str">
            <v>brak CC</v>
          </cell>
          <cell r="AB1249" t="str">
            <v/>
          </cell>
          <cell r="AC1249" t="str">
            <v/>
          </cell>
          <cell r="AD1249" t="str">
            <v/>
          </cell>
          <cell r="AE1249" t="str">
            <v/>
          </cell>
          <cell r="AF1249" t="str">
            <v/>
          </cell>
          <cell r="AG1249" t="str">
            <v/>
          </cell>
          <cell r="AH1249" t="str">
            <v/>
          </cell>
          <cell r="AI1249" t="str">
            <v/>
          </cell>
          <cell r="AJ1249" t="str">
            <v/>
          </cell>
          <cell r="AK1249" t="str">
            <v/>
          </cell>
          <cell r="AL1249" t="str">
            <v/>
          </cell>
          <cell r="AM1249" t="str">
            <v/>
          </cell>
        </row>
        <row r="1250">
          <cell r="H1250" t="str">
            <v>J13_M39_4243_Z2100_65200</v>
          </cell>
          <cell r="J1250" t="str">
            <v>65200_Ubezpieczenia społeczne</v>
          </cell>
          <cell r="K1250">
            <v>0</v>
          </cell>
          <cell r="L1250">
            <v>0</v>
          </cell>
          <cell r="M1250">
            <v>0</v>
          </cell>
          <cell r="N1250">
            <v>1</v>
          </cell>
          <cell r="O1250">
            <v>0</v>
          </cell>
          <cell r="P1250">
            <v>0</v>
          </cell>
          <cell r="Q1250" t="str">
            <v>J13M394243Z210065200</v>
          </cell>
          <cell r="R1250" t="str">
            <v/>
          </cell>
          <cell r="S1250" t="str">
            <v/>
          </cell>
          <cell r="T1250">
            <v>64511000</v>
          </cell>
          <cell r="U1250" t="str">
            <v/>
          </cell>
          <cell r="V1250" t="str">
            <v/>
          </cell>
          <cell r="W1250" t="str">
            <v/>
          </cell>
          <cell r="X1250" t="str">
            <v/>
          </cell>
          <cell r="Y1250" t="str">
            <v/>
          </cell>
          <cell r="Z1250" t="str">
            <v/>
          </cell>
          <cell r="AA1250" t="str">
            <v>brak CC</v>
          </cell>
          <cell r="AB1250" t="str">
            <v/>
          </cell>
          <cell r="AC1250" t="str">
            <v/>
          </cell>
          <cell r="AD1250" t="str">
            <v/>
          </cell>
          <cell r="AE1250" t="str">
            <v/>
          </cell>
          <cell r="AF1250" t="str">
            <v/>
          </cell>
          <cell r="AG1250" t="str">
            <v/>
          </cell>
          <cell r="AH1250" t="str">
            <v/>
          </cell>
          <cell r="AI1250" t="str">
            <v/>
          </cell>
          <cell r="AJ1250" t="str">
            <v/>
          </cell>
          <cell r="AK1250" t="str">
            <v/>
          </cell>
          <cell r="AL1250" t="str">
            <v/>
          </cell>
          <cell r="AM1250" t="str">
            <v/>
          </cell>
        </row>
        <row r="1251">
          <cell r="H1251" t="str">
            <v>J13_M39_4243_Z2100_65201</v>
          </cell>
          <cell r="J1251" t="str">
            <v>65201_PPK pracodawca</v>
          </cell>
          <cell r="K1251">
            <v>0</v>
          </cell>
          <cell r="L1251">
            <v>0</v>
          </cell>
          <cell r="M1251">
            <v>0</v>
          </cell>
          <cell r="N1251">
            <v>1</v>
          </cell>
          <cell r="O1251">
            <v>0</v>
          </cell>
          <cell r="P1251">
            <v>0</v>
          </cell>
          <cell r="Q1251" t="str">
            <v>J13M394243Z210065201</v>
          </cell>
          <cell r="R1251" t="str">
            <v/>
          </cell>
          <cell r="S1251" t="str">
            <v/>
          </cell>
          <cell r="T1251">
            <v>64531000</v>
          </cell>
          <cell r="U1251" t="str">
            <v/>
          </cell>
          <cell r="V1251" t="str">
            <v/>
          </cell>
          <cell r="W1251" t="str">
            <v/>
          </cell>
          <cell r="X1251" t="str">
            <v/>
          </cell>
          <cell r="Y1251" t="str">
            <v/>
          </cell>
          <cell r="Z1251" t="str">
            <v/>
          </cell>
          <cell r="AA1251" t="str">
            <v>brak CC</v>
          </cell>
          <cell r="AB1251" t="str">
            <v/>
          </cell>
          <cell r="AC1251" t="str">
            <v/>
          </cell>
          <cell r="AD1251" t="str">
            <v/>
          </cell>
          <cell r="AE1251" t="str">
            <v/>
          </cell>
          <cell r="AF1251" t="str">
            <v/>
          </cell>
          <cell r="AG1251" t="str">
            <v/>
          </cell>
          <cell r="AH1251" t="str">
            <v/>
          </cell>
          <cell r="AI1251" t="str">
            <v/>
          </cell>
          <cell r="AJ1251" t="str">
            <v/>
          </cell>
          <cell r="AK1251" t="str">
            <v/>
          </cell>
          <cell r="AL1251" t="str">
            <v/>
          </cell>
          <cell r="AM1251" t="str">
            <v/>
          </cell>
        </row>
        <row r="1252">
          <cell r="H1252" t="str">
            <v>-</v>
          </cell>
          <cell r="J1252" t="str">
            <v>M40_FINANCE</v>
          </cell>
          <cell r="K1252">
            <v>1266380.4900000007</v>
          </cell>
          <cell r="L1252">
            <v>-402083.85626183229</v>
          </cell>
          <cell r="M1252">
            <v>864296.6337381684</v>
          </cell>
          <cell r="N1252">
            <v>0</v>
          </cell>
          <cell r="O1252">
            <v>0</v>
          </cell>
          <cell r="P1252">
            <v>0</v>
          </cell>
          <cell r="Q1252" t="str">
            <v>-</v>
          </cell>
          <cell r="R1252" t="str">
            <v/>
          </cell>
          <cell r="S1252" t="str">
            <v/>
          </cell>
          <cell r="T1252" t="str">
            <v/>
          </cell>
          <cell r="U1252" t="str">
            <v/>
          </cell>
          <cell r="V1252" t="str">
            <v/>
          </cell>
          <cell r="W1252" t="str">
            <v/>
          </cell>
          <cell r="X1252" t="str">
            <v/>
          </cell>
          <cell r="Y1252" t="str">
            <v/>
          </cell>
          <cell r="Z1252" t="str">
            <v/>
          </cell>
          <cell r="AA1252" t="str">
            <v>brak CC</v>
          </cell>
          <cell r="AB1252" t="str">
            <v/>
          </cell>
          <cell r="AC1252" t="str">
            <v/>
          </cell>
          <cell r="AD1252" t="str">
            <v/>
          </cell>
          <cell r="AE1252" t="str">
            <v/>
          </cell>
          <cell r="AF1252" t="str">
            <v/>
          </cell>
          <cell r="AG1252" t="str">
            <v/>
          </cell>
          <cell r="AH1252" t="str">
            <v/>
          </cell>
          <cell r="AI1252" t="str">
            <v/>
          </cell>
          <cell r="AJ1252" t="str">
            <v/>
          </cell>
          <cell r="AK1252" t="str">
            <v/>
          </cell>
          <cell r="AL1252" t="str">
            <v/>
          </cell>
          <cell r="AM1252" t="str">
            <v/>
          </cell>
        </row>
        <row r="1253">
          <cell r="H1253" t="str">
            <v>-</v>
          </cell>
          <cell r="J1253" t="str">
            <v>4200_PAYROLL</v>
          </cell>
          <cell r="K1253">
            <v>1266380.4900000007</v>
          </cell>
          <cell r="L1253">
            <v>-402083.85626183229</v>
          </cell>
          <cell r="M1253">
            <v>864296.6337381684</v>
          </cell>
          <cell r="N1253">
            <v>0</v>
          </cell>
          <cell r="O1253">
            <v>0</v>
          </cell>
          <cell r="P1253">
            <v>0</v>
          </cell>
          <cell r="Q1253" t="str">
            <v>-</v>
          </cell>
          <cell r="R1253" t="str">
            <v/>
          </cell>
          <cell r="S1253" t="str">
            <v/>
          </cell>
          <cell r="T1253" t="str">
            <v/>
          </cell>
          <cell r="U1253" t="str">
            <v/>
          </cell>
          <cell r="V1253" t="str">
            <v/>
          </cell>
          <cell r="W1253" t="str">
            <v/>
          </cell>
          <cell r="X1253" t="str">
            <v/>
          </cell>
          <cell r="Y1253" t="str">
            <v/>
          </cell>
          <cell r="Z1253" t="str">
            <v/>
          </cell>
          <cell r="AA1253" t="str">
            <v>brak CC</v>
          </cell>
          <cell r="AB1253" t="str">
            <v/>
          </cell>
          <cell r="AC1253" t="str">
            <v/>
          </cell>
          <cell r="AD1253" t="str">
            <v/>
          </cell>
          <cell r="AE1253" t="str">
            <v/>
          </cell>
          <cell r="AF1253" t="str">
            <v/>
          </cell>
          <cell r="AG1253" t="str">
            <v/>
          </cell>
          <cell r="AH1253" t="str">
            <v/>
          </cell>
          <cell r="AI1253" t="str">
            <v/>
          </cell>
          <cell r="AJ1253" t="str">
            <v/>
          </cell>
          <cell r="AK1253" t="str">
            <v/>
          </cell>
          <cell r="AL1253" t="str">
            <v/>
          </cell>
          <cell r="AM1253" t="str">
            <v/>
          </cell>
        </row>
        <row r="1254">
          <cell r="H1254" t="str">
            <v>-</v>
          </cell>
          <cell r="J1254" t="str">
            <v>Z2100_PAYROLL</v>
          </cell>
          <cell r="K1254">
            <v>1266380.4900000007</v>
          </cell>
          <cell r="L1254">
            <v>-402083.85626183229</v>
          </cell>
          <cell r="M1254">
            <v>864296.6337381684</v>
          </cell>
          <cell r="N1254">
            <v>0</v>
          </cell>
          <cell r="O1254">
            <v>0</v>
          </cell>
          <cell r="P1254">
            <v>0</v>
          </cell>
          <cell r="Q1254" t="str">
            <v>-</v>
          </cell>
          <cell r="R1254" t="str">
            <v/>
          </cell>
          <cell r="S1254" t="str">
            <v/>
          </cell>
          <cell r="T1254" t="str">
            <v/>
          </cell>
          <cell r="U1254" t="str">
            <v/>
          </cell>
          <cell r="V1254" t="str">
            <v/>
          </cell>
          <cell r="W1254" t="str">
            <v/>
          </cell>
          <cell r="X1254" t="str">
            <v/>
          </cell>
          <cell r="Y1254" t="str">
            <v/>
          </cell>
          <cell r="Z1254" t="str">
            <v/>
          </cell>
          <cell r="AA1254" t="str">
            <v>brak CC</v>
          </cell>
          <cell r="AB1254" t="str">
            <v/>
          </cell>
          <cell r="AC1254" t="str">
            <v/>
          </cell>
          <cell r="AD1254" t="str">
            <v/>
          </cell>
          <cell r="AE1254" t="str">
            <v/>
          </cell>
          <cell r="AF1254" t="str">
            <v/>
          </cell>
          <cell r="AG1254" t="str">
            <v/>
          </cell>
          <cell r="AH1254" t="str">
            <v/>
          </cell>
          <cell r="AI1254" t="str">
            <v/>
          </cell>
          <cell r="AJ1254" t="str">
            <v/>
          </cell>
          <cell r="AK1254" t="str">
            <v/>
          </cell>
          <cell r="AL1254" t="str">
            <v/>
          </cell>
          <cell r="AM1254" t="str">
            <v/>
          </cell>
        </row>
        <row r="1255">
          <cell r="H1255" t="str">
            <v>J13_M40_4200_Z2100_64800</v>
          </cell>
          <cell r="J1255" t="str">
            <v>64800_Usługi doradcze stałe</v>
          </cell>
          <cell r="K1255">
            <v>0</v>
          </cell>
          <cell r="L1255">
            <v>0</v>
          </cell>
          <cell r="M1255">
            <v>0</v>
          </cell>
          <cell r="N1255">
            <v>1</v>
          </cell>
          <cell r="O1255">
            <v>0</v>
          </cell>
          <cell r="P1255">
            <v>0</v>
          </cell>
          <cell r="Q1255" t="str">
            <v>J13M404200Z210064800</v>
          </cell>
          <cell r="R1255" t="str">
            <v/>
          </cell>
          <cell r="S1255" t="str">
            <v/>
          </cell>
          <cell r="T1255">
            <v>64153000</v>
          </cell>
          <cell r="U1255" t="str">
            <v/>
          </cell>
          <cell r="V1255" t="str">
            <v/>
          </cell>
          <cell r="W1255" t="str">
            <v/>
          </cell>
          <cell r="X1255" t="str">
            <v/>
          </cell>
          <cell r="Y1255" t="str">
            <v/>
          </cell>
          <cell r="Z1255" t="str">
            <v/>
          </cell>
          <cell r="AA1255" t="str">
            <v>brak CC</v>
          </cell>
          <cell r="AB1255" t="str">
            <v/>
          </cell>
          <cell r="AC1255" t="str">
            <v/>
          </cell>
          <cell r="AD1255" t="str">
            <v/>
          </cell>
          <cell r="AE1255" t="str">
            <v/>
          </cell>
          <cell r="AF1255" t="str">
            <v/>
          </cell>
          <cell r="AG1255" t="str">
            <v/>
          </cell>
          <cell r="AH1255" t="str">
            <v/>
          </cell>
          <cell r="AI1255" t="str">
            <v/>
          </cell>
          <cell r="AJ1255" t="str">
            <v/>
          </cell>
          <cell r="AK1255" t="str">
            <v/>
          </cell>
          <cell r="AL1255" t="str">
            <v/>
          </cell>
          <cell r="AM1255" t="str">
            <v/>
          </cell>
        </row>
        <row r="1256">
          <cell r="H1256" t="str">
            <v>J13_M40_4200_Z2100_64900</v>
          </cell>
          <cell r="J1256" t="str">
            <v>64900_Usługi agencji pracy tymczasowej</v>
          </cell>
          <cell r="K1256">
            <v>0</v>
          </cell>
          <cell r="L1256">
            <v>0</v>
          </cell>
          <cell r="M1256">
            <v>0</v>
          </cell>
          <cell r="N1256">
            <v>1</v>
          </cell>
          <cell r="O1256">
            <v>0</v>
          </cell>
          <cell r="P1256">
            <v>0</v>
          </cell>
          <cell r="Q1256" t="str">
            <v>J13M404200Z210064900</v>
          </cell>
          <cell r="R1256" t="str">
            <v/>
          </cell>
          <cell r="S1256" t="str">
            <v/>
          </cell>
          <cell r="T1256" t="str">
            <v/>
          </cell>
          <cell r="U1256" t="str">
            <v/>
          </cell>
          <cell r="V1256" t="str">
            <v/>
          </cell>
          <cell r="W1256" t="str">
            <v/>
          </cell>
          <cell r="X1256" t="str">
            <v/>
          </cell>
          <cell r="Y1256" t="str">
            <v/>
          </cell>
          <cell r="Z1256" t="str">
            <v/>
          </cell>
          <cell r="AA1256" t="str">
            <v>brak CC</v>
          </cell>
          <cell r="AB1256" t="str">
            <v/>
          </cell>
          <cell r="AC1256" t="str">
            <v/>
          </cell>
          <cell r="AD1256" t="str">
            <v/>
          </cell>
          <cell r="AE1256" t="str">
            <v/>
          </cell>
          <cell r="AF1256" t="str">
            <v/>
          </cell>
          <cell r="AG1256" t="str">
            <v/>
          </cell>
          <cell r="AH1256" t="str">
            <v/>
          </cell>
          <cell r="AI1256" t="str">
            <v/>
          </cell>
          <cell r="AJ1256" t="str">
            <v/>
          </cell>
          <cell r="AK1256" t="str">
            <v/>
          </cell>
          <cell r="AL1256" t="str">
            <v/>
          </cell>
          <cell r="AM1256" t="str">
            <v/>
          </cell>
        </row>
        <row r="1257">
          <cell r="H1257" t="str">
            <v>J13_M40_4200_Z2100_65000</v>
          </cell>
          <cell r="J1257" t="str">
            <v>65000_Wynagrodzenia - umowy o pracę</v>
          </cell>
          <cell r="K1257">
            <v>993091.10000000056</v>
          </cell>
          <cell r="L1257">
            <v>-402083.85626183229</v>
          </cell>
          <cell r="M1257">
            <v>591007.24373816827</v>
          </cell>
          <cell r="N1257">
            <v>1</v>
          </cell>
          <cell r="O1257">
            <v>1</v>
          </cell>
          <cell r="P1257">
            <v>1</v>
          </cell>
          <cell r="Q1257" t="str">
            <v>J13M404200Z210065000</v>
          </cell>
          <cell r="R1257" t="str">
            <v>HP</v>
          </cell>
          <cell r="S1257" t="str">
            <v>O0</v>
          </cell>
          <cell r="T1257" t="str">
            <v/>
          </cell>
          <cell r="U1257" t="str">
            <v>Payroll</v>
          </cell>
          <cell r="V1257" t="str">
            <v>OVERHEADS</v>
          </cell>
          <cell r="W1257" t="str">
            <v>Finance</v>
          </cell>
          <cell r="X1257" t="str">
            <v>Compensation</v>
          </cell>
          <cell r="Y1257" t="str">
            <v>PHPO0XPVA3</v>
          </cell>
          <cell r="Z1257" t="str">
            <v>PAYROLL Finance</v>
          </cell>
          <cell r="AA1257">
            <v>0</v>
          </cell>
          <cell r="AB1257" t="str">
            <v/>
          </cell>
          <cell r="AC1257" t="str">
            <v/>
          </cell>
          <cell r="AD1257" t="str">
            <v/>
          </cell>
          <cell r="AE1257" t="str">
            <v/>
          </cell>
          <cell r="AF1257" t="str">
            <v/>
          </cell>
          <cell r="AG1257" t="str">
            <v/>
          </cell>
          <cell r="AH1257" t="str">
            <v/>
          </cell>
          <cell r="AI1257" t="str">
            <v/>
          </cell>
          <cell r="AJ1257" t="str">
            <v/>
          </cell>
          <cell r="AK1257" t="str">
            <v/>
          </cell>
          <cell r="AL1257" t="str">
            <v/>
          </cell>
          <cell r="AM1257" t="str">
            <v/>
          </cell>
        </row>
        <row r="1258">
          <cell r="H1258" t="str">
            <v>J13_M40_4200_Z2100_65001</v>
          </cell>
          <cell r="J1258" t="str">
            <v>65001_Premie</v>
          </cell>
          <cell r="K1258">
            <v>0</v>
          </cell>
          <cell r="L1258">
            <v>0</v>
          </cell>
          <cell r="M1258">
            <v>0</v>
          </cell>
          <cell r="N1258">
            <v>1</v>
          </cell>
          <cell r="O1258">
            <v>0</v>
          </cell>
          <cell r="P1258">
            <v>0</v>
          </cell>
          <cell r="Q1258" t="str">
            <v>J13M404200Z210065001</v>
          </cell>
          <cell r="R1258" t="str">
            <v/>
          </cell>
          <cell r="S1258" t="str">
            <v/>
          </cell>
          <cell r="T1258">
            <v>64131000</v>
          </cell>
          <cell r="U1258" t="str">
            <v/>
          </cell>
          <cell r="V1258" t="str">
            <v/>
          </cell>
          <cell r="W1258" t="str">
            <v/>
          </cell>
          <cell r="X1258" t="str">
            <v/>
          </cell>
          <cell r="Y1258" t="str">
            <v/>
          </cell>
          <cell r="Z1258" t="str">
            <v/>
          </cell>
          <cell r="AA1258" t="str">
            <v>brak CC</v>
          </cell>
          <cell r="AB1258" t="str">
            <v/>
          </cell>
          <cell r="AC1258" t="str">
            <v/>
          </cell>
          <cell r="AD1258" t="str">
            <v/>
          </cell>
          <cell r="AE1258" t="str">
            <v/>
          </cell>
          <cell r="AF1258" t="str">
            <v/>
          </cell>
          <cell r="AG1258" t="str">
            <v/>
          </cell>
          <cell r="AH1258" t="str">
            <v/>
          </cell>
          <cell r="AI1258" t="str">
            <v/>
          </cell>
          <cell r="AJ1258" t="str">
            <v/>
          </cell>
          <cell r="AK1258" t="str">
            <v/>
          </cell>
          <cell r="AL1258" t="str">
            <v/>
          </cell>
          <cell r="AM1258" t="str">
            <v/>
          </cell>
        </row>
        <row r="1259">
          <cell r="H1259" t="str">
            <v>J13_M40_4200_Z2100_65005</v>
          </cell>
          <cell r="J1259" t="str">
            <v>65005_Wynagrodzenia - umowy cywilno-prawne</v>
          </cell>
          <cell r="K1259">
            <v>0</v>
          </cell>
          <cell r="L1259">
            <v>0</v>
          </cell>
          <cell r="M1259">
            <v>0</v>
          </cell>
          <cell r="N1259">
            <v>1</v>
          </cell>
          <cell r="O1259">
            <v>0</v>
          </cell>
          <cell r="P1259">
            <v>0</v>
          </cell>
          <cell r="Q1259" t="str">
            <v>J13M404200Z210065005</v>
          </cell>
          <cell r="R1259" t="str">
            <v/>
          </cell>
          <cell r="S1259" t="str">
            <v/>
          </cell>
          <cell r="T1259">
            <v>64311000</v>
          </cell>
          <cell r="U1259" t="str">
            <v/>
          </cell>
          <cell r="V1259" t="str">
            <v/>
          </cell>
          <cell r="W1259" t="str">
            <v/>
          </cell>
          <cell r="X1259" t="str">
            <v/>
          </cell>
          <cell r="Y1259" t="str">
            <v/>
          </cell>
          <cell r="Z1259" t="str">
            <v/>
          </cell>
          <cell r="AA1259" t="str">
            <v>brak CC</v>
          </cell>
          <cell r="AB1259" t="str">
            <v/>
          </cell>
          <cell r="AC1259" t="str">
            <v/>
          </cell>
          <cell r="AD1259" t="str">
            <v/>
          </cell>
          <cell r="AE1259" t="str">
            <v/>
          </cell>
          <cell r="AF1259" t="str">
            <v/>
          </cell>
          <cell r="AG1259" t="str">
            <v/>
          </cell>
          <cell r="AH1259" t="str">
            <v/>
          </cell>
          <cell r="AI1259" t="str">
            <v/>
          </cell>
          <cell r="AJ1259" t="str">
            <v/>
          </cell>
          <cell r="AK1259" t="str">
            <v/>
          </cell>
          <cell r="AL1259" t="str">
            <v/>
          </cell>
          <cell r="AM1259" t="str">
            <v/>
          </cell>
        </row>
        <row r="1260">
          <cell r="H1260" t="str">
            <v>J13_M40_4200_Z2100_65021</v>
          </cell>
          <cell r="J1260" t="str">
            <v>65021_Non-recurring koszty płatne</v>
          </cell>
          <cell r="K1260">
            <v>0</v>
          </cell>
          <cell r="L1260">
            <v>0</v>
          </cell>
          <cell r="M1260">
            <v>0</v>
          </cell>
          <cell r="N1260">
            <v>1</v>
          </cell>
          <cell r="O1260">
            <v>0</v>
          </cell>
          <cell r="P1260">
            <v>0</v>
          </cell>
          <cell r="Q1260" t="str">
            <v>J13M404200Z210065021</v>
          </cell>
          <cell r="R1260" t="str">
            <v/>
          </cell>
          <cell r="S1260" t="str">
            <v/>
          </cell>
          <cell r="T1260" t="str">
            <v/>
          </cell>
          <cell r="U1260" t="str">
            <v/>
          </cell>
          <cell r="V1260" t="str">
            <v/>
          </cell>
          <cell r="W1260" t="str">
            <v/>
          </cell>
          <cell r="X1260" t="str">
            <v/>
          </cell>
          <cell r="Y1260" t="str">
            <v/>
          </cell>
          <cell r="Z1260" t="str">
            <v/>
          </cell>
          <cell r="AA1260" t="str">
            <v>brak CC</v>
          </cell>
          <cell r="AB1260" t="str">
            <v/>
          </cell>
          <cell r="AC1260" t="str">
            <v/>
          </cell>
          <cell r="AD1260" t="str">
            <v/>
          </cell>
          <cell r="AE1260" t="str">
            <v/>
          </cell>
          <cell r="AF1260" t="str">
            <v/>
          </cell>
          <cell r="AG1260" t="str">
            <v/>
          </cell>
          <cell r="AH1260" t="str">
            <v/>
          </cell>
          <cell r="AI1260" t="str">
            <v/>
          </cell>
          <cell r="AJ1260" t="str">
            <v/>
          </cell>
          <cell r="AK1260" t="str">
            <v/>
          </cell>
          <cell r="AL1260" t="str">
            <v/>
          </cell>
          <cell r="AM1260" t="str">
            <v/>
          </cell>
        </row>
        <row r="1261">
          <cell r="H1261" t="str">
            <v>J13_M40_4200_Z2100_65023</v>
          </cell>
          <cell r="J1261" t="str">
            <v>65023_Non-recurring płatne pozostałe</v>
          </cell>
          <cell r="K1261">
            <v>0</v>
          </cell>
          <cell r="L1261">
            <v>0</v>
          </cell>
          <cell r="M1261">
            <v>0</v>
          </cell>
          <cell r="N1261">
            <v>1</v>
          </cell>
          <cell r="O1261">
            <v>0</v>
          </cell>
          <cell r="P1261">
            <v>0</v>
          </cell>
          <cell r="Q1261" t="str">
            <v>J13M404200Z210065023</v>
          </cell>
          <cell r="R1261" t="str">
            <v/>
          </cell>
          <cell r="S1261" t="str">
            <v/>
          </cell>
          <cell r="T1261" t="str">
            <v/>
          </cell>
          <cell r="U1261" t="str">
            <v/>
          </cell>
          <cell r="V1261" t="str">
            <v/>
          </cell>
          <cell r="W1261" t="str">
            <v/>
          </cell>
          <cell r="X1261" t="str">
            <v/>
          </cell>
          <cell r="Y1261" t="str">
            <v/>
          </cell>
          <cell r="Z1261" t="str">
            <v/>
          </cell>
          <cell r="AA1261" t="str">
            <v>brak CC</v>
          </cell>
          <cell r="AB1261" t="str">
            <v/>
          </cell>
          <cell r="AC1261" t="str">
            <v/>
          </cell>
          <cell r="AD1261" t="str">
            <v/>
          </cell>
          <cell r="AE1261" t="str">
            <v/>
          </cell>
          <cell r="AF1261" t="str">
            <v/>
          </cell>
          <cell r="AG1261" t="str">
            <v/>
          </cell>
          <cell r="AH1261" t="str">
            <v/>
          </cell>
          <cell r="AI1261" t="str">
            <v/>
          </cell>
          <cell r="AJ1261" t="str">
            <v/>
          </cell>
          <cell r="AK1261" t="str">
            <v/>
          </cell>
          <cell r="AL1261" t="str">
            <v/>
          </cell>
          <cell r="AM1261" t="str">
            <v/>
          </cell>
        </row>
        <row r="1262">
          <cell r="H1262" t="str">
            <v>J13_M40_4200_Z2100_65032</v>
          </cell>
          <cell r="J1262" t="str">
            <v>65032_Koszty restrukturyzacji rezerwa pozostał</v>
          </cell>
          <cell r="K1262">
            <v>-430635</v>
          </cell>
          <cell r="L1262">
            <v>0</v>
          </cell>
          <cell r="M1262">
            <v>-430635</v>
          </cell>
          <cell r="N1262">
            <v>1</v>
          </cell>
          <cell r="O1262">
            <v>1</v>
          </cell>
          <cell r="P1262">
            <v>0</v>
          </cell>
          <cell r="Q1262" t="str">
            <v>J13M404200Z210065032</v>
          </cell>
          <cell r="R1262" t="str">
            <v/>
          </cell>
          <cell r="S1262" t="str">
            <v/>
          </cell>
          <cell r="T1262" t="str">
            <v/>
          </cell>
          <cell r="U1262" t="str">
            <v/>
          </cell>
          <cell r="V1262" t="str">
            <v/>
          </cell>
          <cell r="W1262" t="str">
            <v/>
          </cell>
          <cell r="X1262" t="str">
            <v/>
          </cell>
          <cell r="Y1262" t="str">
            <v/>
          </cell>
          <cell r="Z1262" t="str">
            <v/>
          </cell>
          <cell r="AA1262" t="str">
            <v>brak CC</v>
          </cell>
          <cell r="AB1262" t="str">
            <v/>
          </cell>
          <cell r="AC1262" t="str">
            <v/>
          </cell>
          <cell r="AD1262" t="str">
            <v/>
          </cell>
          <cell r="AE1262" t="str">
            <v/>
          </cell>
          <cell r="AF1262" t="str">
            <v/>
          </cell>
          <cell r="AG1262" t="str">
            <v/>
          </cell>
          <cell r="AH1262" t="str">
            <v/>
          </cell>
          <cell r="AI1262" t="str">
            <v/>
          </cell>
          <cell r="AJ1262" t="str">
            <v/>
          </cell>
          <cell r="AK1262" t="str">
            <v/>
          </cell>
          <cell r="AL1262" t="str">
            <v/>
          </cell>
          <cell r="AM1262" t="str">
            <v/>
          </cell>
        </row>
        <row r="1263">
          <cell r="H1263" t="str">
            <v>J13_M40_4200_Z2100_65033</v>
          </cell>
          <cell r="J1263" t="str">
            <v>65033_Koszty restrukturyzacji płatne pozostałe</v>
          </cell>
          <cell r="K1263">
            <v>641902.7699999999</v>
          </cell>
          <cell r="L1263">
            <v>0</v>
          </cell>
          <cell r="M1263">
            <v>641902.7699999999</v>
          </cell>
          <cell r="N1263">
            <v>1</v>
          </cell>
          <cell r="O1263">
            <v>1</v>
          </cell>
          <cell r="P1263">
            <v>0</v>
          </cell>
          <cell r="Q1263" t="str">
            <v>J13M404200Z210065033</v>
          </cell>
          <cell r="R1263" t="str">
            <v/>
          </cell>
          <cell r="S1263" t="str">
            <v/>
          </cell>
          <cell r="T1263" t="str">
            <v/>
          </cell>
          <cell r="U1263" t="str">
            <v/>
          </cell>
          <cell r="V1263" t="str">
            <v/>
          </cell>
          <cell r="W1263" t="str">
            <v/>
          </cell>
          <cell r="X1263" t="str">
            <v/>
          </cell>
          <cell r="Y1263" t="str">
            <v/>
          </cell>
          <cell r="Z1263" t="str">
            <v/>
          </cell>
          <cell r="AA1263" t="str">
            <v>brak CC</v>
          </cell>
          <cell r="AB1263" t="str">
            <v/>
          </cell>
          <cell r="AC1263" t="str">
            <v/>
          </cell>
          <cell r="AD1263" t="str">
            <v/>
          </cell>
          <cell r="AE1263" t="str">
            <v/>
          </cell>
          <cell r="AF1263" t="str">
            <v/>
          </cell>
          <cell r="AG1263" t="str">
            <v/>
          </cell>
          <cell r="AH1263" t="str">
            <v/>
          </cell>
          <cell r="AI1263" t="str">
            <v/>
          </cell>
          <cell r="AJ1263" t="str">
            <v/>
          </cell>
          <cell r="AK1263" t="str">
            <v/>
          </cell>
          <cell r="AL1263" t="str">
            <v/>
          </cell>
          <cell r="AM1263" t="str">
            <v/>
          </cell>
        </row>
        <row r="1264">
          <cell r="H1264" t="str">
            <v>J13_M40_4200_Z2100_65200</v>
          </cell>
          <cell r="J1264" t="str">
            <v>65200_Ubezpieczenia społeczne</v>
          </cell>
          <cell r="K1264">
            <v>0</v>
          </cell>
          <cell r="L1264">
            <v>0</v>
          </cell>
          <cell r="M1264">
            <v>0</v>
          </cell>
          <cell r="N1264">
            <v>1</v>
          </cell>
          <cell r="O1264">
            <v>0</v>
          </cell>
          <cell r="P1264">
            <v>0</v>
          </cell>
          <cell r="Q1264" t="str">
            <v>J13M404200Z210065200</v>
          </cell>
          <cell r="R1264" t="str">
            <v/>
          </cell>
          <cell r="S1264" t="str">
            <v/>
          </cell>
          <cell r="T1264">
            <v>64511000</v>
          </cell>
          <cell r="U1264" t="str">
            <v/>
          </cell>
          <cell r="V1264" t="str">
            <v/>
          </cell>
          <cell r="W1264" t="str">
            <v/>
          </cell>
          <cell r="X1264" t="str">
            <v/>
          </cell>
          <cell r="Y1264" t="str">
            <v/>
          </cell>
          <cell r="Z1264" t="str">
            <v/>
          </cell>
          <cell r="AA1264" t="str">
            <v>brak CC</v>
          </cell>
          <cell r="AB1264" t="str">
            <v/>
          </cell>
          <cell r="AC1264" t="str">
            <v/>
          </cell>
          <cell r="AD1264" t="str">
            <v/>
          </cell>
          <cell r="AE1264" t="str">
            <v/>
          </cell>
          <cell r="AF1264" t="str">
            <v/>
          </cell>
          <cell r="AG1264" t="str">
            <v/>
          </cell>
          <cell r="AH1264" t="str">
            <v/>
          </cell>
          <cell r="AI1264" t="str">
            <v/>
          </cell>
          <cell r="AJ1264" t="str">
            <v/>
          </cell>
          <cell r="AK1264" t="str">
            <v/>
          </cell>
          <cell r="AL1264" t="str">
            <v/>
          </cell>
          <cell r="AM1264" t="str">
            <v/>
          </cell>
        </row>
        <row r="1265">
          <cell r="H1265" t="str">
            <v>J13_M40_4200_Z2100_65221</v>
          </cell>
          <cell r="J1265" t="str">
            <v>65221_Non-recurring płatne ubezpieczenia</v>
          </cell>
          <cell r="K1265">
            <v>0</v>
          </cell>
          <cell r="L1265">
            <v>0</v>
          </cell>
          <cell r="M1265">
            <v>0</v>
          </cell>
          <cell r="N1265">
            <v>1</v>
          </cell>
          <cell r="O1265">
            <v>0</v>
          </cell>
          <cell r="P1265">
            <v>0</v>
          </cell>
          <cell r="Q1265" t="str">
            <v>J13M404200Z210065221</v>
          </cell>
          <cell r="R1265" t="str">
            <v/>
          </cell>
          <cell r="S1265" t="str">
            <v/>
          </cell>
          <cell r="T1265" t="str">
            <v/>
          </cell>
          <cell r="U1265" t="str">
            <v/>
          </cell>
          <cell r="V1265" t="str">
            <v/>
          </cell>
          <cell r="W1265" t="str">
            <v/>
          </cell>
          <cell r="X1265" t="str">
            <v/>
          </cell>
          <cell r="Y1265" t="str">
            <v/>
          </cell>
          <cell r="Z1265" t="str">
            <v/>
          </cell>
          <cell r="AA1265" t="str">
            <v>brak CC</v>
          </cell>
          <cell r="AB1265" t="str">
            <v/>
          </cell>
          <cell r="AC1265" t="str">
            <v/>
          </cell>
          <cell r="AD1265" t="str">
            <v/>
          </cell>
          <cell r="AE1265" t="str">
            <v/>
          </cell>
          <cell r="AF1265" t="str">
            <v/>
          </cell>
          <cell r="AG1265" t="str">
            <v/>
          </cell>
          <cell r="AH1265" t="str">
            <v/>
          </cell>
          <cell r="AI1265" t="str">
            <v/>
          </cell>
          <cell r="AJ1265" t="str">
            <v/>
          </cell>
          <cell r="AK1265" t="str">
            <v/>
          </cell>
          <cell r="AL1265" t="str">
            <v/>
          </cell>
          <cell r="AM1265" t="str">
            <v/>
          </cell>
        </row>
        <row r="1266">
          <cell r="H1266" t="str">
            <v>J13_M40_4200_Z2100_65233</v>
          </cell>
          <cell r="J1266" t="str">
            <v>65233_Restrukturyzacja płatne ubezpiecznie</v>
          </cell>
          <cell r="K1266">
            <v>62021.62</v>
          </cell>
          <cell r="L1266">
            <v>0</v>
          </cell>
          <cell r="M1266">
            <v>62021.62</v>
          </cell>
          <cell r="N1266">
            <v>1</v>
          </cell>
          <cell r="O1266">
            <v>1</v>
          </cell>
          <cell r="P1266">
            <v>0</v>
          </cell>
          <cell r="Q1266" t="str">
            <v>J13M404200Z210065233</v>
          </cell>
          <cell r="R1266" t="str">
            <v/>
          </cell>
          <cell r="S1266" t="str">
            <v/>
          </cell>
          <cell r="T1266" t="str">
            <v/>
          </cell>
          <cell r="U1266" t="str">
            <v/>
          </cell>
          <cell r="V1266" t="str">
            <v/>
          </cell>
          <cell r="W1266" t="str">
            <v/>
          </cell>
          <cell r="X1266" t="str">
            <v/>
          </cell>
          <cell r="Y1266" t="str">
            <v/>
          </cell>
          <cell r="Z1266" t="str">
            <v/>
          </cell>
          <cell r="AA1266" t="str">
            <v>brak CC</v>
          </cell>
          <cell r="AB1266" t="str">
            <v/>
          </cell>
          <cell r="AC1266" t="str">
            <v/>
          </cell>
          <cell r="AD1266" t="str">
            <v/>
          </cell>
          <cell r="AE1266" t="str">
            <v/>
          </cell>
          <cell r="AF1266" t="str">
            <v/>
          </cell>
          <cell r="AG1266" t="str">
            <v/>
          </cell>
          <cell r="AH1266" t="str">
            <v/>
          </cell>
          <cell r="AI1266" t="str">
            <v/>
          </cell>
          <cell r="AJ1266" t="str">
            <v/>
          </cell>
          <cell r="AK1266" t="str">
            <v/>
          </cell>
          <cell r="AL1266" t="str">
            <v/>
          </cell>
          <cell r="AM1266" t="str">
            <v/>
          </cell>
        </row>
        <row r="1267">
          <cell r="H1267" t="str">
            <v>-</v>
          </cell>
          <cell r="J1267" t="str">
            <v>M41_CONTROLLING</v>
          </cell>
          <cell r="K1267">
            <v>5337305.6400000006</v>
          </cell>
          <cell r="L1267">
            <v>5868680.3049476119</v>
          </cell>
          <cell r="M1267">
            <v>11205985.944947612</v>
          </cell>
          <cell r="N1267">
            <v>0</v>
          </cell>
          <cell r="O1267">
            <v>0</v>
          </cell>
          <cell r="P1267">
            <v>0</v>
          </cell>
          <cell r="Q1267" t="str">
            <v>-</v>
          </cell>
          <cell r="R1267" t="str">
            <v/>
          </cell>
          <cell r="S1267" t="str">
            <v/>
          </cell>
          <cell r="T1267" t="str">
            <v/>
          </cell>
          <cell r="U1267" t="str">
            <v/>
          </cell>
          <cell r="V1267" t="str">
            <v/>
          </cell>
          <cell r="W1267" t="str">
            <v/>
          </cell>
          <cell r="X1267" t="str">
            <v/>
          </cell>
          <cell r="Y1267" t="str">
            <v/>
          </cell>
          <cell r="Z1267" t="str">
            <v/>
          </cell>
          <cell r="AA1267" t="str">
            <v>brak CC</v>
          </cell>
          <cell r="AB1267" t="str">
            <v/>
          </cell>
          <cell r="AC1267" t="str">
            <v/>
          </cell>
          <cell r="AD1267" t="str">
            <v/>
          </cell>
          <cell r="AE1267" t="str">
            <v/>
          </cell>
          <cell r="AF1267" t="str">
            <v/>
          </cell>
          <cell r="AG1267" t="str">
            <v/>
          </cell>
          <cell r="AH1267" t="str">
            <v/>
          </cell>
          <cell r="AI1267" t="str">
            <v/>
          </cell>
          <cell r="AJ1267" t="str">
            <v/>
          </cell>
          <cell r="AK1267" t="str">
            <v/>
          </cell>
          <cell r="AL1267" t="str">
            <v/>
          </cell>
          <cell r="AM1267" t="str">
            <v/>
          </cell>
        </row>
        <row r="1268">
          <cell r="H1268" t="str">
            <v>-</v>
          </cell>
          <cell r="J1268" t="str">
            <v>4200_PAYROLL</v>
          </cell>
          <cell r="K1268">
            <v>5337305.6400000006</v>
          </cell>
          <cell r="L1268">
            <v>5868680.3049476119</v>
          </cell>
          <cell r="M1268">
            <v>11205985.944947612</v>
          </cell>
          <cell r="N1268">
            <v>0</v>
          </cell>
          <cell r="O1268">
            <v>0</v>
          </cell>
          <cell r="P1268">
            <v>0</v>
          </cell>
          <cell r="Q1268" t="str">
            <v>-</v>
          </cell>
          <cell r="R1268" t="str">
            <v/>
          </cell>
          <cell r="S1268" t="str">
            <v/>
          </cell>
          <cell r="T1268" t="str">
            <v/>
          </cell>
          <cell r="U1268" t="str">
            <v/>
          </cell>
          <cell r="V1268" t="str">
            <v/>
          </cell>
          <cell r="W1268" t="str">
            <v/>
          </cell>
          <cell r="X1268" t="str">
            <v/>
          </cell>
          <cell r="Y1268" t="str">
            <v/>
          </cell>
          <cell r="Z1268" t="str">
            <v/>
          </cell>
          <cell r="AA1268" t="str">
            <v>brak CC</v>
          </cell>
          <cell r="AB1268" t="str">
            <v/>
          </cell>
          <cell r="AC1268" t="str">
            <v/>
          </cell>
          <cell r="AD1268" t="str">
            <v/>
          </cell>
          <cell r="AE1268" t="str">
            <v/>
          </cell>
          <cell r="AF1268" t="str">
            <v/>
          </cell>
          <cell r="AG1268" t="str">
            <v/>
          </cell>
          <cell r="AH1268" t="str">
            <v/>
          </cell>
          <cell r="AI1268" t="str">
            <v/>
          </cell>
          <cell r="AJ1268" t="str">
            <v/>
          </cell>
          <cell r="AK1268" t="str">
            <v/>
          </cell>
          <cell r="AL1268" t="str">
            <v/>
          </cell>
          <cell r="AM1268" t="str">
            <v/>
          </cell>
        </row>
        <row r="1269">
          <cell r="H1269" t="str">
            <v>-</v>
          </cell>
          <cell r="J1269" t="str">
            <v>Z2100_PAYROLL</v>
          </cell>
          <cell r="K1269">
            <v>5337305.6400000006</v>
          </cell>
          <cell r="L1269">
            <v>5868680.3049476119</v>
          </cell>
          <cell r="M1269">
            <v>11205985.944947612</v>
          </cell>
          <cell r="N1269">
            <v>0</v>
          </cell>
          <cell r="O1269">
            <v>0</v>
          </cell>
          <cell r="P1269">
            <v>0</v>
          </cell>
          <cell r="Q1269" t="str">
            <v>-</v>
          </cell>
          <cell r="R1269" t="str">
            <v/>
          </cell>
          <cell r="S1269" t="str">
            <v/>
          </cell>
          <cell r="T1269" t="str">
            <v/>
          </cell>
          <cell r="U1269" t="str">
            <v/>
          </cell>
          <cell r="V1269" t="str">
            <v/>
          </cell>
          <cell r="W1269" t="str">
            <v/>
          </cell>
          <cell r="X1269" t="str">
            <v/>
          </cell>
          <cell r="Y1269" t="str">
            <v/>
          </cell>
          <cell r="Z1269" t="str">
            <v/>
          </cell>
          <cell r="AA1269" t="str">
            <v>brak CC</v>
          </cell>
          <cell r="AB1269" t="str">
            <v/>
          </cell>
          <cell r="AC1269" t="str">
            <v/>
          </cell>
          <cell r="AD1269" t="str">
            <v/>
          </cell>
          <cell r="AE1269" t="str">
            <v/>
          </cell>
          <cell r="AF1269" t="str">
            <v/>
          </cell>
          <cell r="AG1269" t="str">
            <v/>
          </cell>
          <cell r="AH1269" t="str">
            <v/>
          </cell>
          <cell r="AI1269" t="str">
            <v/>
          </cell>
          <cell r="AJ1269" t="str">
            <v/>
          </cell>
          <cell r="AK1269" t="str">
            <v/>
          </cell>
          <cell r="AL1269" t="str">
            <v/>
          </cell>
          <cell r="AM1269" t="str">
            <v/>
          </cell>
        </row>
        <row r="1270">
          <cell r="H1270" t="str">
            <v>J13_M41_4200_Z2100_64800</v>
          </cell>
          <cell r="J1270" t="str">
            <v>64800_Usługi doradcze stałe</v>
          </cell>
          <cell r="K1270">
            <v>217000</v>
          </cell>
          <cell r="L1270">
            <v>282201.00000000006</v>
          </cell>
          <cell r="M1270">
            <v>499201.00000000006</v>
          </cell>
          <cell r="N1270">
            <v>1</v>
          </cell>
          <cell r="O1270">
            <v>1</v>
          </cell>
          <cell r="P1270">
            <v>1</v>
          </cell>
          <cell r="Q1270" t="str">
            <v>J13M414200Z210064800</v>
          </cell>
          <cell r="R1270" t="str">
            <v>HP</v>
          </cell>
          <cell r="S1270" t="str">
            <v>O0</v>
          </cell>
          <cell r="T1270">
            <v>64153000</v>
          </cell>
          <cell r="U1270" t="str">
            <v>Payroll</v>
          </cell>
          <cell r="V1270" t="str">
            <v>OVERHEADS</v>
          </cell>
          <cell r="W1270" t="str">
            <v>Controlling</v>
          </cell>
          <cell r="X1270" t="str">
            <v>Compensation</v>
          </cell>
          <cell r="Y1270" t="str">
            <v>PHPO0XP413</v>
          </cell>
          <cell r="Z1270" t="str">
            <v xml:space="preserve">PAYROLL Controlling </v>
          </cell>
          <cell r="AA1270">
            <v>1</v>
          </cell>
          <cell r="AB1270" t="str">
            <v>KONTRAKTY B2B DLA PRACOWNIKÓW</v>
          </cell>
          <cell r="AC1270" t="str">
            <v/>
          </cell>
          <cell r="AD1270" t="str">
            <v/>
          </cell>
          <cell r="AE1270" t="str">
            <v/>
          </cell>
          <cell r="AF1270" t="str">
            <v/>
          </cell>
          <cell r="AG1270" t="str">
            <v/>
          </cell>
          <cell r="AH1270" t="str">
            <v/>
          </cell>
          <cell r="AI1270" t="str">
            <v/>
          </cell>
          <cell r="AJ1270" t="str">
            <v/>
          </cell>
          <cell r="AK1270" t="str">
            <v/>
          </cell>
          <cell r="AL1270" t="str">
            <v/>
          </cell>
          <cell r="AM1270" t="str">
            <v/>
          </cell>
        </row>
        <row r="1271">
          <cell r="H1271" t="str">
            <v>J13_M41_4200_Z2100_65000</v>
          </cell>
          <cell r="J1271" t="str">
            <v>65000_Wynagrodzenia - umowy o pracę</v>
          </cell>
          <cell r="K1271">
            <v>3956303.29</v>
          </cell>
          <cell r="L1271">
            <v>4265433.6000000015</v>
          </cell>
          <cell r="M1271">
            <v>8221736.8900000015</v>
          </cell>
          <cell r="N1271">
            <v>1</v>
          </cell>
          <cell r="O1271">
            <v>1</v>
          </cell>
          <cell r="P1271">
            <v>1</v>
          </cell>
          <cell r="Q1271" t="str">
            <v>J13M414200Z210065000</v>
          </cell>
          <cell r="R1271" t="str">
            <v>HP</v>
          </cell>
          <cell r="S1271" t="str">
            <v>O0</v>
          </cell>
          <cell r="T1271" t="str">
            <v/>
          </cell>
          <cell r="U1271" t="str">
            <v>Payroll</v>
          </cell>
          <cell r="V1271" t="str">
            <v>OVERHEADS</v>
          </cell>
          <cell r="W1271" t="str">
            <v>Controlling</v>
          </cell>
          <cell r="X1271" t="str">
            <v>Compensation</v>
          </cell>
          <cell r="Y1271" t="str">
            <v>PHPO0XP413</v>
          </cell>
          <cell r="Z1271" t="str">
            <v xml:space="preserve">PAYROLL Controlling </v>
          </cell>
          <cell r="AA1271">
            <v>1</v>
          </cell>
          <cell r="AB1271" t="str">
            <v>KONTRAKTY B2B DLA PRACOWNIKÓW</v>
          </cell>
          <cell r="AC1271" t="str">
            <v/>
          </cell>
          <cell r="AD1271" t="str">
            <v/>
          </cell>
          <cell r="AE1271" t="str">
            <v/>
          </cell>
          <cell r="AF1271" t="str">
            <v/>
          </cell>
          <cell r="AG1271" t="str">
            <v/>
          </cell>
          <cell r="AH1271" t="str">
            <v/>
          </cell>
          <cell r="AI1271" t="str">
            <v/>
          </cell>
          <cell r="AJ1271" t="str">
            <v/>
          </cell>
          <cell r="AK1271" t="str">
            <v/>
          </cell>
          <cell r="AL1271" t="str">
            <v/>
          </cell>
          <cell r="AM1271" t="str">
            <v/>
          </cell>
        </row>
        <row r="1272">
          <cell r="H1272" t="str">
            <v>J13_M41_4200_Z2100_65001</v>
          </cell>
          <cell r="J1272" t="str">
            <v>65001_Premie</v>
          </cell>
          <cell r="K1272">
            <v>373159.46</v>
          </cell>
          <cell r="L1272">
            <v>453285.1</v>
          </cell>
          <cell r="M1272">
            <v>826444.56</v>
          </cell>
          <cell r="N1272">
            <v>1</v>
          </cell>
          <cell r="O1272">
            <v>1</v>
          </cell>
          <cell r="P1272">
            <v>1</v>
          </cell>
          <cell r="Q1272" t="str">
            <v>J13M414200Z210065001</v>
          </cell>
          <cell r="R1272" t="str">
            <v>HP</v>
          </cell>
          <cell r="S1272" t="str">
            <v>O0</v>
          </cell>
          <cell r="T1272">
            <v>64131000</v>
          </cell>
          <cell r="U1272" t="str">
            <v>Payroll</v>
          </cell>
          <cell r="V1272" t="str">
            <v>OVERHEADS</v>
          </cell>
          <cell r="W1272" t="str">
            <v>Controlling</v>
          </cell>
          <cell r="X1272" t="str">
            <v>Compensation</v>
          </cell>
          <cell r="Y1272" t="str">
            <v>PHPO0XP413</v>
          </cell>
          <cell r="Z1272" t="str">
            <v xml:space="preserve">PAYROLL Controlling </v>
          </cell>
          <cell r="AA1272">
            <v>1</v>
          </cell>
          <cell r="AB1272" t="str">
            <v>KONTRAKTY B2B DLA PRACOWNIKÓW</v>
          </cell>
          <cell r="AC1272" t="str">
            <v/>
          </cell>
          <cell r="AD1272" t="str">
            <v/>
          </cell>
          <cell r="AE1272" t="str">
            <v/>
          </cell>
          <cell r="AF1272" t="str">
            <v/>
          </cell>
          <cell r="AG1272" t="str">
            <v/>
          </cell>
          <cell r="AH1272" t="str">
            <v/>
          </cell>
          <cell r="AI1272" t="str">
            <v/>
          </cell>
          <cell r="AJ1272" t="str">
            <v/>
          </cell>
          <cell r="AK1272" t="str">
            <v/>
          </cell>
          <cell r="AL1272" t="str">
            <v/>
          </cell>
          <cell r="AM1272" t="str">
            <v/>
          </cell>
        </row>
        <row r="1273">
          <cell r="H1273" t="str">
            <v>J13_M41_4200_Z2100_65005</v>
          </cell>
          <cell r="J1273" t="str">
            <v>65005_Wynagrodzenia - umowy cywilno-prawne</v>
          </cell>
          <cell r="K1273">
            <v>0</v>
          </cell>
          <cell r="L1273">
            <v>0</v>
          </cell>
          <cell r="M1273">
            <v>0</v>
          </cell>
          <cell r="N1273">
            <v>1</v>
          </cell>
          <cell r="O1273">
            <v>0</v>
          </cell>
          <cell r="P1273">
            <v>0</v>
          </cell>
          <cell r="Q1273" t="str">
            <v>J13M414200Z210065005</v>
          </cell>
          <cell r="R1273" t="str">
            <v/>
          </cell>
          <cell r="S1273" t="str">
            <v/>
          </cell>
          <cell r="T1273">
            <v>64311000</v>
          </cell>
          <cell r="U1273" t="str">
            <v/>
          </cell>
          <cell r="V1273" t="str">
            <v/>
          </cell>
          <cell r="W1273" t="str">
            <v/>
          </cell>
          <cell r="X1273" t="str">
            <v/>
          </cell>
          <cell r="Y1273" t="str">
            <v/>
          </cell>
          <cell r="Z1273" t="str">
            <v/>
          </cell>
          <cell r="AA1273" t="str">
            <v>brak CC</v>
          </cell>
          <cell r="AB1273" t="str">
            <v/>
          </cell>
          <cell r="AC1273" t="str">
            <v/>
          </cell>
          <cell r="AD1273" t="str">
            <v/>
          </cell>
          <cell r="AE1273" t="str">
            <v/>
          </cell>
          <cell r="AF1273" t="str">
            <v/>
          </cell>
          <cell r="AG1273" t="str">
            <v/>
          </cell>
          <cell r="AH1273" t="str">
            <v/>
          </cell>
          <cell r="AI1273" t="str">
            <v/>
          </cell>
          <cell r="AJ1273" t="str">
            <v/>
          </cell>
          <cell r="AK1273" t="str">
            <v/>
          </cell>
          <cell r="AL1273" t="str">
            <v/>
          </cell>
          <cell r="AM1273" t="str">
            <v/>
          </cell>
        </row>
        <row r="1274">
          <cell r="H1274" t="str">
            <v>J13_M41_4200_Z2100_65200</v>
          </cell>
          <cell r="J1274" t="str">
            <v>65200_Ubezpieczenia społeczne</v>
          </cell>
          <cell r="K1274">
            <v>743310.23</v>
          </cell>
          <cell r="L1274">
            <v>821382.79369761003</v>
          </cell>
          <cell r="M1274">
            <v>1564693.02369761</v>
          </cell>
          <cell r="N1274">
            <v>1</v>
          </cell>
          <cell r="O1274">
            <v>1</v>
          </cell>
          <cell r="P1274">
            <v>1</v>
          </cell>
          <cell r="Q1274" t="str">
            <v>J13M414200Z210065200</v>
          </cell>
          <cell r="R1274" t="str">
            <v>HP</v>
          </cell>
          <cell r="S1274" t="str">
            <v>O0</v>
          </cell>
          <cell r="T1274">
            <v>64511000</v>
          </cell>
          <cell r="U1274" t="str">
            <v>Payroll</v>
          </cell>
          <cell r="V1274" t="str">
            <v>OVERHEADS</v>
          </cell>
          <cell r="W1274" t="str">
            <v>Controlling</v>
          </cell>
          <cell r="X1274" t="str">
            <v>Compensation</v>
          </cell>
          <cell r="Y1274" t="str">
            <v>PHPO0XP413</v>
          </cell>
          <cell r="Z1274" t="str">
            <v xml:space="preserve">PAYROLL Controlling </v>
          </cell>
          <cell r="AA1274">
            <v>1</v>
          </cell>
          <cell r="AB1274" t="str">
            <v>KONTRAKTY B2B DLA PRACOWNIKÓW</v>
          </cell>
          <cell r="AC1274" t="str">
            <v/>
          </cell>
          <cell r="AD1274" t="str">
            <v/>
          </cell>
          <cell r="AE1274" t="str">
            <v/>
          </cell>
          <cell r="AF1274" t="str">
            <v/>
          </cell>
          <cell r="AG1274" t="str">
            <v/>
          </cell>
          <cell r="AH1274" t="str">
            <v/>
          </cell>
          <cell r="AI1274" t="str">
            <v/>
          </cell>
          <cell r="AJ1274" t="str">
            <v/>
          </cell>
          <cell r="AK1274" t="str">
            <v/>
          </cell>
          <cell r="AL1274" t="str">
            <v/>
          </cell>
          <cell r="AM1274" t="str">
            <v/>
          </cell>
        </row>
        <row r="1275">
          <cell r="H1275" t="str">
            <v>J13_M41_4200_Z2100_65201</v>
          </cell>
          <cell r="J1275" t="str">
            <v>65201_PPK pracodawca</v>
          </cell>
          <cell r="K1275">
            <v>47532.66</v>
          </cell>
          <cell r="L1275">
            <v>46377.811249999992</v>
          </cell>
          <cell r="M1275">
            <v>93910.471250000002</v>
          </cell>
          <cell r="N1275">
            <v>1</v>
          </cell>
          <cell r="O1275">
            <v>1</v>
          </cell>
          <cell r="P1275">
            <v>1</v>
          </cell>
          <cell r="Q1275" t="str">
            <v>J13M414200Z210065201</v>
          </cell>
          <cell r="R1275" t="str">
            <v>HP</v>
          </cell>
          <cell r="S1275" t="str">
            <v>O0</v>
          </cell>
          <cell r="T1275">
            <v>64531000</v>
          </cell>
          <cell r="U1275" t="str">
            <v>Payroll</v>
          </cell>
          <cell r="V1275" t="str">
            <v>OVERHEADS</v>
          </cell>
          <cell r="W1275" t="str">
            <v>Controlling</v>
          </cell>
          <cell r="X1275" t="str">
            <v>Compensation</v>
          </cell>
          <cell r="Y1275" t="str">
            <v>PHPO0XP413</v>
          </cell>
          <cell r="Z1275" t="str">
            <v xml:space="preserve">PAYROLL Controlling </v>
          </cell>
          <cell r="AA1275">
            <v>1</v>
          </cell>
          <cell r="AB1275" t="str">
            <v>KONTRAKTY B2B DLA PRACOWNIKÓW</v>
          </cell>
          <cell r="AC1275" t="str">
            <v/>
          </cell>
          <cell r="AD1275" t="str">
            <v/>
          </cell>
          <cell r="AE1275" t="str">
            <v/>
          </cell>
          <cell r="AF1275" t="str">
            <v/>
          </cell>
          <cell r="AG1275" t="str">
            <v/>
          </cell>
          <cell r="AH1275" t="str">
            <v/>
          </cell>
          <cell r="AI1275" t="str">
            <v/>
          </cell>
          <cell r="AJ1275" t="str">
            <v/>
          </cell>
          <cell r="AK1275" t="str">
            <v/>
          </cell>
          <cell r="AL1275" t="str">
            <v/>
          </cell>
          <cell r="AM1275" t="str">
            <v/>
          </cell>
        </row>
        <row r="1276">
          <cell r="H1276" t="str">
            <v>-</v>
          </cell>
          <cell r="J1276" t="str">
            <v>M42_ACCOUNTING</v>
          </cell>
          <cell r="K1276">
            <v>2984879.9599999995</v>
          </cell>
          <cell r="L1276">
            <v>3092205.0529362098</v>
          </cell>
          <cell r="M1276">
            <v>6077085.0129362093</v>
          </cell>
          <cell r="N1276">
            <v>0</v>
          </cell>
          <cell r="O1276">
            <v>0</v>
          </cell>
          <cell r="P1276">
            <v>0</v>
          </cell>
          <cell r="Q1276" t="str">
            <v>-</v>
          </cell>
          <cell r="R1276" t="str">
            <v/>
          </cell>
          <cell r="S1276" t="str">
            <v/>
          </cell>
          <cell r="T1276" t="str">
            <v/>
          </cell>
          <cell r="U1276" t="str">
            <v/>
          </cell>
          <cell r="V1276" t="str">
            <v/>
          </cell>
          <cell r="W1276" t="str">
            <v/>
          </cell>
          <cell r="X1276" t="str">
            <v/>
          </cell>
          <cell r="Y1276" t="str">
            <v/>
          </cell>
          <cell r="Z1276" t="str">
            <v/>
          </cell>
          <cell r="AA1276" t="str">
            <v>brak CC</v>
          </cell>
          <cell r="AB1276" t="str">
            <v/>
          </cell>
          <cell r="AC1276" t="str">
            <v/>
          </cell>
          <cell r="AD1276" t="str">
            <v/>
          </cell>
          <cell r="AE1276" t="str">
            <v/>
          </cell>
          <cell r="AF1276" t="str">
            <v/>
          </cell>
          <cell r="AG1276" t="str">
            <v/>
          </cell>
          <cell r="AH1276" t="str">
            <v/>
          </cell>
          <cell r="AI1276" t="str">
            <v/>
          </cell>
          <cell r="AJ1276" t="str">
            <v/>
          </cell>
          <cell r="AK1276" t="str">
            <v/>
          </cell>
          <cell r="AL1276" t="str">
            <v/>
          </cell>
          <cell r="AM1276" t="str">
            <v/>
          </cell>
        </row>
        <row r="1277">
          <cell r="H1277" t="str">
            <v>-</v>
          </cell>
          <cell r="J1277" t="str">
            <v>4200_PAYROLL</v>
          </cell>
          <cell r="K1277">
            <v>2984879.9599999995</v>
          </cell>
          <cell r="L1277">
            <v>3092205.0529362098</v>
          </cell>
          <cell r="M1277">
            <v>6077085.0129362093</v>
          </cell>
          <cell r="N1277">
            <v>0</v>
          </cell>
          <cell r="O1277">
            <v>0</v>
          </cell>
          <cell r="P1277">
            <v>0</v>
          </cell>
          <cell r="Q1277" t="str">
            <v>-</v>
          </cell>
          <cell r="R1277" t="str">
            <v/>
          </cell>
          <cell r="S1277" t="str">
            <v/>
          </cell>
          <cell r="T1277" t="str">
            <v/>
          </cell>
          <cell r="U1277" t="str">
            <v/>
          </cell>
          <cell r="V1277" t="str">
            <v/>
          </cell>
          <cell r="W1277" t="str">
            <v/>
          </cell>
          <cell r="X1277" t="str">
            <v/>
          </cell>
          <cell r="Y1277" t="str">
            <v/>
          </cell>
          <cell r="Z1277" t="str">
            <v/>
          </cell>
          <cell r="AA1277" t="str">
            <v>brak CC</v>
          </cell>
          <cell r="AB1277" t="str">
            <v/>
          </cell>
          <cell r="AC1277" t="str">
            <v/>
          </cell>
          <cell r="AD1277" t="str">
            <v/>
          </cell>
          <cell r="AE1277" t="str">
            <v/>
          </cell>
          <cell r="AF1277" t="str">
            <v/>
          </cell>
          <cell r="AG1277" t="str">
            <v/>
          </cell>
          <cell r="AH1277" t="str">
            <v/>
          </cell>
          <cell r="AI1277" t="str">
            <v/>
          </cell>
          <cell r="AJ1277" t="str">
            <v/>
          </cell>
          <cell r="AK1277" t="str">
            <v/>
          </cell>
          <cell r="AL1277" t="str">
            <v/>
          </cell>
          <cell r="AM1277" t="str">
            <v/>
          </cell>
        </row>
        <row r="1278">
          <cell r="H1278" t="str">
            <v>-</v>
          </cell>
          <cell r="J1278" t="str">
            <v>Z2100_PAYROLL</v>
          </cell>
          <cell r="K1278">
            <v>2984879.9599999995</v>
          </cell>
          <cell r="L1278">
            <v>3092205.0529362098</v>
          </cell>
          <cell r="M1278">
            <v>6077085.0129362093</v>
          </cell>
          <cell r="N1278">
            <v>0</v>
          </cell>
          <cell r="O1278">
            <v>0</v>
          </cell>
          <cell r="P1278">
            <v>0</v>
          </cell>
          <cell r="Q1278" t="str">
            <v>-</v>
          </cell>
          <cell r="R1278" t="str">
            <v/>
          </cell>
          <cell r="S1278" t="str">
            <v/>
          </cell>
          <cell r="T1278" t="str">
            <v/>
          </cell>
          <cell r="U1278" t="str">
            <v/>
          </cell>
          <cell r="V1278" t="str">
            <v/>
          </cell>
          <cell r="W1278" t="str">
            <v/>
          </cell>
          <cell r="X1278" t="str">
            <v/>
          </cell>
          <cell r="Y1278" t="str">
            <v/>
          </cell>
          <cell r="Z1278" t="str">
            <v/>
          </cell>
          <cell r="AA1278" t="str">
            <v>brak CC</v>
          </cell>
          <cell r="AB1278" t="str">
            <v/>
          </cell>
          <cell r="AC1278" t="str">
            <v/>
          </cell>
          <cell r="AD1278" t="str">
            <v/>
          </cell>
          <cell r="AE1278" t="str">
            <v/>
          </cell>
          <cell r="AF1278" t="str">
            <v/>
          </cell>
          <cell r="AG1278" t="str">
            <v/>
          </cell>
          <cell r="AH1278" t="str">
            <v/>
          </cell>
          <cell r="AI1278" t="str">
            <v/>
          </cell>
          <cell r="AJ1278" t="str">
            <v/>
          </cell>
          <cell r="AK1278" t="str">
            <v/>
          </cell>
          <cell r="AL1278" t="str">
            <v/>
          </cell>
          <cell r="AM1278" t="str">
            <v/>
          </cell>
        </row>
        <row r="1279">
          <cell r="H1279" t="str">
            <v>J13_M42_4200_Z2100_64800</v>
          </cell>
          <cell r="J1279" t="str">
            <v>64800_Usługi doradcze stałe</v>
          </cell>
          <cell r="K1279">
            <v>0</v>
          </cell>
          <cell r="L1279">
            <v>0</v>
          </cell>
          <cell r="M1279">
            <v>0</v>
          </cell>
          <cell r="N1279">
            <v>1</v>
          </cell>
          <cell r="O1279">
            <v>0</v>
          </cell>
          <cell r="P1279">
            <v>0</v>
          </cell>
          <cell r="Q1279" t="str">
            <v>J13M424200Z210064800</v>
          </cell>
          <cell r="R1279" t="str">
            <v/>
          </cell>
          <cell r="S1279" t="str">
            <v/>
          </cell>
          <cell r="T1279">
            <v>64153000</v>
          </cell>
          <cell r="U1279" t="str">
            <v/>
          </cell>
          <cell r="V1279" t="str">
            <v/>
          </cell>
          <cell r="W1279" t="str">
            <v/>
          </cell>
          <cell r="X1279" t="str">
            <v/>
          </cell>
          <cell r="Y1279" t="str">
            <v/>
          </cell>
          <cell r="Z1279" t="str">
            <v/>
          </cell>
          <cell r="AA1279" t="str">
            <v>brak CC</v>
          </cell>
          <cell r="AB1279" t="str">
            <v/>
          </cell>
          <cell r="AC1279" t="str">
            <v/>
          </cell>
          <cell r="AD1279" t="str">
            <v/>
          </cell>
          <cell r="AE1279" t="str">
            <v/>
          </cell>
          <cell r="AF1279" t="str">
            <v/>
          </cell>
          <cell r="AG1279" t="str">
            <v/>
          </cell>
          <cell r="AH1279" t="str">
            <v/>
          </cell>
          <cell r="AI1279" t="str">
            <v/>
          </cell>
          <cell r="AJ1279" t="str">
            <v/>
          </cell>
          <cell r="AK1279" t="str">
            <v/>
          </cell>
          <cell r="AL1279" t="str">
            <v/>
          </cell>
          <cell r="AM1279" t="str">
            <v/>
          </cell>
        </row>
        <row r="1280">
          <cell r="H1280" t="str">
            <v>J13_M42_4200_Z2100_65000</v>
          </cell>
          <cell r="J1280" t="str">
            <v>65000_Wynagrodzenia - umowy o pracę</v>
          </cell>
          <cell r="K1280">
            <v>2269453.7399999998</v>
          </cell>
          <cell r="L1280">
            <v>2333750.4399999995</v>
          </cell>
          <cell r="M1280">
            <v>4603204.18</v>
          </cell>
          <cell r="N1280">
            <v>1</v>
          </cell>
          <cell r="O1280">
            <v>1</v>
          </cell>
          <cell r="P1280">
            <v>1</v>
          </cell>
          <cell r="Q1280" t="str">
            <v>J13M424200Z210065000</v>
          </cell>
          <cell r="R1280" t="str">
            <v>HP</v>
          </cell>
          <cell r="S1280" t="str">
            <v>O0</v>
          </cell>
          <cell r="T1280" t="str">
            <v/>
          </cell>
          <cell r="U1280" t="str">
            <v>Payroll</v>
          </cell>
          <cell r="V1280" t="str">
            <v>OVERHEADS</v>
          </cell>
          <cell r="W1280" t="str">
            <v>Accounting</v>
          </cell>
          <cell r="X1280" t="str">
            <v>Compensation</v>
          </cell>
          <cell r="Y1280" t="str">
            <v>PHPO0XP423</v>
          </cell>
          <cell r="Z1280" t="str">
            <v>PAYROLL Accounting</v>
          </cell>
          <cell r="AA1280">
            <v>0</v>
          </cell>
          <cell r="AB1280" t="str">
            <v/>
          </cell>
          <cell r="AC1280" t="str">
            <v/>
          </cell>
          <cell r="AD1280" t="str">
            <v/>
          </cell>
          <cell r="AE1280" t="str">
            <v/>
          </cell>
          <cell r="AF1280" t="str">
            <v/>
          </cell>
          <cell r="AG1280" t="str">
            <v/>
          </cell>
          <cell r="AH1280" t="str">
            <v/>
          </cell>
          <cell r="AI1280" t="str">
            <v/>
          </cell>
          <cell r="AJ1280" t="str">
            <v/>
          </cell>
          <cell r="AK1280" t="str">
            <v/>
          </cell>
          <cell r="AL1280" t="str">
            <v/>
          </cell>
          <cell r="AM1280" t="str">
            <v/>
          </cell>
        </row>
        <row r="1281">
          <cell r="H1281" t="str">
            <v>J13_M42_4200_Z2100_65001</v>
          </cell>
          <cell r="J1281" t="str">
            <v>65001_Premie</v>
          </cell>
          <cell r="K1281">
            <v>232014.93999999997</v>
          </cell>
          <cell r="L1281">
            <v>253928.66999999995</v>
          </cell>
          <cell r="M1281">
            <v>485943.60999999993</v>
          </cell>
          <cell r="N1281">
            <v>1</v>
          </cell>
          <cell r="O1281">
            <v>1</v>
          </cell>
          <cell r="P1281">
            <v>1</v>
          </cell>
          <cell r="Q1281" t="str">
            <v>J13M424200Z210065001</v>
          </cell>
          <cell r="R1281" t="str">
            <v>HP</v>
          </cell>
          <cell r="S1281" t="str">
            <v>O0</v>
          </cell>
          <cell r="T1281">
            <v>64131000</v>
          </cell>
          <cell r="U1281" t="str">
            <v>Payroll</v>
          </cell>
          <cell r="V1281" t="str">
            <v>OVERHEADS</v>
          </cell>
          <cell r="W1281" t="str">
            <v>Accounting</v>
          </cell>
          <cell r="X1281" t="str">
            <v>Compensation</v>
          </cell>
          <cell r="Y1281" t="str">
            <v>PHPO0XP423</v>
          </cell>
          <cell r="Z1281" t="str">
            <v>PAYROLL Accounting</v>
          </cell>
          <cell r="AA1281">
            <v>0</v>
          </cell>
          <cell r="AB1281" t="str">
            <v/>
          </cell>
          <cell r="AC1281" t="str">
            <v/>
          </cell>
          <cell r="AD1281" t="str">
            <v/>
          </cell>
          <cell r="AE1281" t="str">
            <v/>
          </cell>
          <cell r="AF1281" t="str">
            <v/>
          </cell>
          <cell r="AG1281" t="str">
            <v/>
          </cell>
          <cell r="AH1281" t="str">
            <v/>
          </cell>
          <cell r="AI1281" t="str">
            <v/>
          </cell>
          <cell r="AJ1281" t="str">
            <v/>
          </cell>
          <cell r="AK1281" t="str">
            <v/>
          </cell>
          <cell r="AL1281" t="str">
            <v/>
          </cell>
          <cell r="AM1281" t="str">
            <v/>
          </cell>
        </row>
        <row r="1282">
          <cell r="H1282" t="str">
            <v>J13_M42_4200_Z2100_65005</v>
          </cell>
          <cell r="J1282" t="str">
            <v>65005_Wynagrodzenia - umowy cywilno-prawne</v>
          </cell>
          <cell r="K1282">
            <v>0</v>
          </cell>
          <cell r="L1282">
            <v>0</v>
          </cell>
          <cell r="M1282">
            <v>0</v>
          </cell>
          <cell r="N1282">
            <v>1</v>
          </cell>
          <cell r="O1282">
            <v>0</v>
          </cell>
          <cell r="P1282">
            <v>0</v>
          </cell>
          <cell r="Q1282" t="str">
            <v>J13M424200Z210065005</v>
          </cell>
          <cell r="R1282" t="str">
            <v/>
          </cell>
          <cell r="S1282" t="str">
            <v/>
          </cell>
          <cell r="T1282">
            <v>64311000</v>
          </cell>
          <cell r="U1282" t="str">
            <v/>
          </cell>
          <cell r="V1282" t="str">
            <v/>
          </cell>
          <cell r="W1282" t="str">
            <v/>
          </cell>
          <cell r="X1282" t="str">
            <v/>
          </cell>
          <cell r="Y1282" t="str">
            <v/>
          </cell>
          <cell r="Z1282" t="str">
            <v/>
          </cell>
          <cell r="AA1282" t="str">
            <v>brak CC</v>
          </cell>
          <cell r="AB1282" t="str">
            <v/>
          </cell>
          <cell r="AC1282" t="str">
            <v/>
          </cell>
          <cell r="AD1282" t="str">
            <v/>
          </cell>
          <cell r="AE1282" t="str">
            <v/>
          </cell>
          <cell r="AF1282" t="str">
            <v/>
          </cell>
          <cell r="AG1282" t="str">
            <v/>
          </cell>
          <cell r="AH1282" t="str">
            <v/>
          </cell>
          <cell r="AI1282" t="str">
            <v/>
          </cell>
          <cell r="AJ1282" t="str">
            <v/>
          </cell>
          <cell r="AK1282" t="str">
            <v/>
          </cell>
          <cell r="AL1282" t="str">
            <v/>
          </cell>
          <cell r="AM1282" t="str">
            <v/>
          </cell>
        </row>
        <row r="1283">
          <cell r="H1283" t="str">
            <v>J13_M42_4200_Z2100_65200</v>
          </cell>
          <cell r="J1283" t="str">
            <v>65200_Ubezpieczenia społeczne</v>
          </cell>
          <cell r="K1283">
            <v>450864.4</v>
          </cell>
          <cell r="L1283">
            <v>474287.79143621004</v>
          </cell>
          <cell r="M1283">
            <v>925152.19143621007</v>
          </cell>
          <cell r="N1283">
            <v>1</v>
          </cell>
          <cell r="O1283">
            <v>1</v>
          </cell>
          <cell r="P1283">
            <v>1</v>
          </cell>
          <cell r="Q1283" t="str">
            <v>J13M424200Z210065200</v>
          </cell>
          <cell r="R1283" t="str">
            <v>HP</v>
          </cell>
          <cell r="S1283" t="str">
            <v>O0</v>
          </cell>
          <cell r="T1283">
            <v>64511000</v>
          </cell>
          <cell r="U1283" t="str">
            <v>Payroll</v>
          </cell>
          <cell r="V1283" t="str">
            <v>OVERHEADS</v>
          </cell>
          <cell r="W1283" t="str">
            <v>Accounting</v>
          </cell>
          <cell r="X1283" t="str">
            <v>Compensation</v>
          </cell>
          <cell r="Y1283" t="str">
            <v>PHPO0XP423</v>
          </cell>
          <cell r="Z1283" t="str">
            <v>PAYROLL Accounting</v>
          </cell>
          <cell r="AA1283">
            <v>0</v>
          </cell>
          <cell r="AB1283" t="str">
            <v/>
          </cell>
          <cell r="AC1283" t="str">
            <v/>
          </cell>
          <cell r="AD1283" t="str">
            <v/>
          </cell>
          <cell r="AE1283" t="str">
            <v/>
          </cell>
          <cell r="AF1283" t="str">
            <v/>
          </cell>
          <cell r="AG1283" t="str">
            <v/>
          </cell>
          <cell r="AH1283" t="str">
            <v/>
          </cell>
          <cell r="AI1283" t="str">
            <v/>
          </cell>
          <cell r="AJ1283" t="str">
            <v/>
          </cell>
          <cell r="AK1283" t="str">
            <v/>
          </cell>
          <cell r="AL1283" t="str">
            <v/>
          </cell>
          <cell r="AM1283" t="str">
            <v/>
          </cell>
        </row>
        <row r="1284">
          <cell r="H1284" t="str">
            <v>J13_M42_4200_Z2100_65201</v>
          </cell>
          <cell r="J1284" t="str">
            <v>65201_PPK pracodawca</v>
          </cell>
          <cell r="K1284">
            <v>32546.880000000005</v>
          </cell>
          <cell r="L1284">
            <v>30238.151500000004</v>
          </cell>
          <cell r="M1284">
            <v>62785.031500000012</v>
          </cell>
          <cell r="N1284">
            <v>1</v>
          </cell>
          <cell r="O1284">
            <v>1</v>
          </cell>
          <cell r="P1284">
            <v>1</v>
          </cell>
          <cell r="Q1284" t="str">
            <v>J13M424200Z210065201</v>
          </cell>
          <cell r="R1284" t="str">
            <v>HP</v>
          </cell>
          <cell r="S1284" t="str">
            <v>O0</v>
          </cell>
          <cell r="T1284">
            <v>64531000</v>
          </cell>
          <cell r="U1284" t="str">
            <v>Payroll</v>
          </cell>
          <cell r="V1284" t="str">
            <v>OVERHEADS</v>
          </cell>
          <cell r="W1284" t="str">
            <v>Accounting</v>
          </cell>
          <cell r="X1284" t="str">
            <v>Compensation</v>
          </cell>
          <cell r="Y1284" t="str">
            <v>PHPO0XP423</v>
          </cell>
          <cell r="Z1284" t="str">
            <v>PAYROLL Accounting</v>
          </cell>
          <cell r="AA1284">
            <v>0</v>
          </cell>
          <cell r="AB1284" t="str">
            <v/>
          </cell>
          <cell r="AC1284" t="str">
            <v/>
          </cell>
          <cell r="AD1284" t="str">
            <v/>
          </cell>
          <cell r="AE1284" t="str">
            <v/>
          </cell>
          <cell r="AF1284" t="str">
            <v/>
          </cell>
          <cell r="AG1284" t="str">
            <v/>
          </cell>
          <cell r="AH1284" t="str">
            <v/>
          </cell>
          <cell r="AI1284" t="str">
            <v/>
          </cell>
          <cell r="AJ1284" t="str">
            <v/>
          </cell>
          <cell r="AK1284" t="str">
            <v/>
          </cell>
          <cell r="AL1284" t="str">
            <v/>
          </cell>
          <cell r="AM1284" t="str">
            <v/>
          </cell>
        </row>
        <row r="1285">
          <cell r="H1285" t="str">
            <v>-</v>
          </cell>
          <cell r="J1285" t="str">
            <v>M43_VINDICATION AND BILLING</v>
          </cell>
          <cell r="K1285">
            <v>3449737.18</v>
          </cell>
          <cell r="L1285">
            <v>3249512.1688097999</v>
          </cell>
          <cell r="M1285">
            <v>6699249.3488098001</v>
          </cell>
          <cell r="N1285">
            <v>0</v>
          </cell>
          <cell r="O1285">
            <v>0</v>
          </cell>
          <cell r="P1285">
            <v>0</v>
          </cell>
          <cell r="Q1285" t="str">
            <v>-</v>
          </cell>
          <cell r="R1285" t="str">
            <v/>
          </cell>
          <cell r="S1285" t="str">
            <v/>
          </cell>
          <cell r="T1285" t="str">
            <v/>
          </cell>
          <cell r="U1285" t="str">
            <v/>
          </cell>
          <cell r="V1285" t="str">
            <v/>
          </cell>
          <cell r="W1285" t="str">
            <v/>
          </cell>
          <cell r="X1285" t="str">
            <v/>
          </cell>
          <cell r="Y1285" t="str">
            <v/>
          </cell>
          <cell r="Z1285" t="str">
            <v/>
          </cell>
          <cell r="AA1285" t="str">
            <v>brak CC</v>
          </cell>
          <cell r="AB1285" t="str">
            <v/>
          </cell>
          <cell r="AC1285" t="str">
            <v/>
          </cell>
          <cell r="AD1285" t="str">
            <v/>
          </cell>
          <cell r="AE1285" t="str">
            <v/>
          </cell>
          <cell r="AF1285" t="str">
            <v/>
          </cell>
          <cell r="AG1285" t="str">
            <v/>
          </cell>
          <cell r="AH1285" t="str">
            <v/>
          </cell>
          <cell r="AI1285" t="str">
            <v/>
          </cell>
          <cell r="AJ1285" t="str">
            <v/>
          </cell>
          <cell r="AK1285" t="str">
            <v/>
          </cell>
          <cell r="AL1285" t="str">
            <v/>
          </cell>
          <cell r="AM1285" t="str">
            <v/>
          </cell>
        </row>
        <row r="1286">
          <cell r="H1286" t="str">
            <v>-</v>
          </cell>
          <cell r="J1286" t="str">
            <v>4200_PAYROLL</v>
          </cell>
          <cell r="K1286">
            <v>0</v>
          </cell>
          <cell r="L1286">
            <v>0</v>
          </cell>
          <cell r="M1286">
            <v>0</v>
          </cell>
          <cell r="N1286">
            <v>0</v>
          </cell>
          <cell r="O1286">
            <v>0</v>
          </cell>
          <cell r="P1286">
            <v>0</v>
          </cell>
          <cell r="Q1286" t="str">
            <v>-</v>
          </cell>
          <cell r="R1286" t="str">
            <v/>
          </cell>
          <cell r="S1286" t="str">
            <v/>
          </cell>
          <cell r="T1286" t="str">
            <v/>
          </cell>
          <cell r="U1286" t="str">
            <v/>
          </cell>
          <cell r="V1286" t="str">
            <v/>
          </cell>
          <cell r="W1286" t="str">
            <v/>
          </cell>
          <cell r="X1286" t="str">
            <v/>
          </cell>
          <cell r="Y1286" t="str">
            <v/>
          </cell>
          <cell r="Z1286" t="str">
            <v/>
          </cell>
          <cell r="AA1286" t="str">
            <v>brak CC</v>
          </cell>
          <cell r="AB1286" t="str">
            <v/>
          </cell>
          <cell r="AC1286" t="str">
            <v/>
          </cell>
          <cell r="AD1286" t="str">
            <v/>
          </cell>
          <cell r="AE1286" t="str">
            <v/>
          </cell>
          <cell r="AF1286" t="str">
            <v/>
          </cell>
          <cell r="AG1286" t="str">
            <v/>
          </cell>
          <cell r="AH1286" t="str">
            <v/>
          </cell>
          <cell r="AI1286" t="str">
            <v/>
          </cell>
          <cell r="AJ1286" t="str">
            <v/>
          </cell>
          <cell r="AK1286" t="str">
            <v/>
          </cell>
          <cell r="AL1286" t="str">
            <v/>
          </cell>
          <cell r="AM1286" t="str">
            <v/>
          </cell>
        </row>
        <row r="1287">
          <cell r="H1287" t="str">
            <v>-</v>
          </cell>
          <cell r="J1287" t="str">
            <v>Z2100_PAYROLL</v>
          </cell>
          <cell r="K1287">
            <v>0</v>
          </cell>
          <cell r="L1287">
            <v>0</v>
          </cell>
          <cell r="M1287">
            <v>0</v>
          </cell>
          <cell r="N1287">
            <v>0</v>
          </cell>
          <cell r="O1287">
            <v>0</v>
          </cell>
          <cell r="P1287">
            <v>0</v>
          </cell>
          <cell r="Q1287" t="str">
            <v>-</v>
          </cell>
          <cell r="R1287" t="str">
            <v/>
          </cell>
          <cell r="S1287" t="str">
            <v/>
          </cell>
          <cell r="T1287" t="str">
            <v/>
          </cell>
          <cell r="U1287" t="str">
            <v/>
          </cell>
          <cell r="V1287" t="str">
            <v/>
          </cell>
          <cell r="W1287" t="str">
            <v/>
          </cell>
          <cell r="X1287" t="str">
            <v/>
          </cell>
          <cell r="Y1287" t="str">
            <v/>
          </cell>
          <cell r="Z1287" t="str">
            <v/>
          </cell>
          <cell r="AA1287" t="str">
            <v>brak CC</v>
          </cell>
          <cell r="AB1287" t="str">
            <v/>
          </cell>
          <cell r="AC1287" t="str">
            <v/>
          </cell>
          <cell r="AD1287" t="str">
            <v/>
          </cell>
          <cell r="AE1287" t="str">
            <v/>
          </cell>
          <cell r="AF1287" t="str">
            <v/>
          </cell>
          <cell r="AG1287" t="str">
            <v/>
          </cell>
          <cell r="AH1287" t="str">
            <v/>
          </cell>
          <cell r="AI1287" t="str">
            <v/>
          </cell>
          <cell r="AJ1287" t="str">
            <v/>
          </cell>
          <cell r="AK1287" t="str">
            <v/>
          </cell>
          <cell r="AL1287" t="str">
            <v/>
          </cell>
          <cell r="AM1287" t="str">
            <v/>
          </cell>
        </row>
        <row r="1288">
          <cell r="H1288" t="str">
            <v>J13_M43_4200_Z2100_64800</v>
          </cell>
          <cell r="J1288" t="str">
            <v>64800_Usługi doradcze stałe</v>
          </cell>
          <cell r="K1288">
            <v>0</v>
          </cell>
          <cell r="L1288">
            <v>0</v>
          </cell>
          <cell r="M1288">
            <v>0</v>
          </cell>
          <cell r="N1288">
            <v>1</v>
          </cell>
          <cell r="O1288">
            <v>0</v>
          </cell>
          <cell r="P1288">
            <v>0</v>
          </cell>
          <cell r="Q1288" t="str">
            <v>J13M434200Z210064800</v>
          </cell>
          <cell r="R1288" t="str">
            <v/>
          </cell>
          <cell r="S1288" t="str">
            <v/>
          </cell>
          <cell r="T1288">
            <v>64153000</v>
          </cell>
          <cell r="U1288" t="str">
            <v/>
          </cell>
          <cell r="V1288" t="str">
            <v/>
          </cell>
          <cell r="W1288" t="str">
            <v/>
          </cell>
          <cell r="X1288" t="str">
            <v/>
          </cell>
          <cell r="Y1288" t="str">
            <v/>
          </cell>
          <cell r="Z1288" t="str">
            <v/>
          </cell>
          <cell r="AA1288" t="str">
            <v>brak CC</v>
          </cell>
          <cell r="AB1288" t="str">
            <v/>
          </cell>
          <cell r="AC1288" t="str">
            <v/>
          </cell>
          <cell r="AD1288" t="str">
            <v/>
          </cell>
          <cell r="AE1288" t="str">
            <v/>
          </cell>
          <cell r="AF1288" t="str">
            <v/>
          </cell>
          <cell r="AG1288" t="str">
            <v/>
          </cell>
          <cell r="AH1288" t="str">
            <v/>
          </cell>
          <cell r="AI1288" t="str">
            <v/>
          </cell>
          <cell r="AJ1288" t="str">
            <v/>
          </cell>
          <cell r="AK1288" t="str">
            <v/>
          </cell>
          <cell r="AL1288" t="str">
            <v/>
          </cell>
          <cell r="AM1288" t="str">
            <v/>
          </cell>
        </row>
        <row r="1289">
          <cell r="H1289" t="str">
            <v>J13_M43_4200_Z2100_64900</v>
          </cell>
          <cell r="J1289" t="str">
            <v>64900_Usługi agencji pracy tymczasowej</v>
          </cell>
          <cell r="K1289">
            <v>0</v>
          </cell>
          <cell r="L1289">
            <v>0</v>
          </cell>
          <cell r="M1289">
            <v>0</v>
          </cell>
          <cell r="N1289">
            <v>1</v>
          </cell>
          <cell r="O1289">
            <v>0</v>
          </cell>
          <cell r="P1289">
            <v>0</v>
          </cell>
          <cell r="Q1289" t="str">
            <v>J13M434200Z210064900</v>
          </cell>
          <cell r="R1289" t="str">
            <v/>
          </cell>
          <cell r="S1289" t="str">
            <v/>
          </cell>
          <cell r="T1289" t="str">
            <v/>
          </cell>
          <cell r="U1289" t="str">
            <v/>
          </cell>
          <cell r="V1289" t="str">
            <v/>
          </cell>
          <cell r="W1289" t="str">
            <v/>
          </cell>
          <cell r="X1289" t="str">
            <v/>
          </cell>
          <cell r="Y1289" t="str">
            <v/>
          </cell>
          <cell r="Z1289" t="str">
            <v/>
          </cell>
          <cell r="AA1289" t="str">
            <v>brak CC</v>
          </cell>
          <cell r="AB1289" t="str">
            <v/>
          </cell>
          <cell r="AC1289" t="str">
            <v/>
          </cell>
          <cell r="AD1289" t="str">
            <v/>
          </cell>
          <cell r="AE1289" t="str">
            <v/>
          </cell>
          <cell r="AF1289" t="str">
            <v/>
          </cell>
          <cell r="AG1289" t="str">
            <v/>
          </cell>
          <cell r="AH1289" t="str">
            <v/>
          </cell>
          <cell r="AI1289" t="str">
            <v/>
          </cell>
          <cell r="AJ1289" t="str">
            <v/>
          </cell>
          <cell r="AK1289" t="str">
            <v/>
          </cell>
          <cell r="AL1289" t="str">
            <v/>
          </cell>
          <cell r="AM1289" t="str">
            <v/>
          </cell>
        </row>
        <row r="1290">
          <cell r="H1290" t="str">
            <v>J13_M43_4200_Z2100_65000</v>
          </cell>
          <cell r="J1290" t="str">
            <v>65000_Wynagrodzenia - umowy o pracę</v>
          </cell>
          <cell r="K1290">
            <v>0</v>
          </cell>
          <cell r="L1290">
            <v>0</v>
          </cell>
          <cell r="M1290">
            <v>0</v>
          </cell>
          <cell r="N1290">
            <v>1</v>
          </cell>
          <cell r="O1290">
            <v>0</v>
          </cell>
          <cell r="P1290">
            <v>0</v>
          </cell>
          <cell r="Q1290" t="str">
            <v>J13M434200Z210065000</v>
          </cell>
          <cell r="R1290" t="str">
            <v/>
          </cell>
          <cell r="S1290" t="str">
            <v/>
          </cell>
          <cell r="T1290" t="str">
            <v/>
          </cell>
          <cell r="U1290" t="str">
            <v/>
          </cell>
          <cell r="V1290" t="str">
            <v/>
          </cell>
          <cell r="W1290" t="str">
            <v/>
          </cell>
          <cell r="X1290" t="str">
            <v/>
          </cell>
          <cell r="Y1290" t="str">
            <v/>
          </cell>
          <cell r="Z1290" t="str">
            <v/>
          </cell>
          <cell r="AA1290" t="str">
            <v>brak CC</v>
          </cell>
          <cell r="AB1290" t="str">
            <v/>
          </cell>
          <cell r="AC1290" t="str">
            <v/>
          </cell>
          <cell r="AD1290" t="str">
            <v/>
          </cell>
          <cell r="AE1290" t="str">
            <v/>
          </cell>
          <cell r="AF1290" t="str">
            <v/>
          </cell>
          <cell r="AG1290" t="str">
            <v/>
          </cell>
          <cell r="AH1290" t="str">
            <v/>
          </cell>
          <cell r="AI1290" t="str">
            <v/>
          </cell>
          <cell r="AJ1290" t="str">
            <v/>
          </cell>
          <cell r="AK1290" t="str">
            <v/>
          </cell>
          <cell r="AL1290" t="str">
            <v/>
          </cell>
          <cell r="AM1290" t="str">
            <v/>
          </cell>
        </row>
        <row r="1291">
          <cell r="H1291" t="str">
            <v>J13_M43_4200_Z2100_65001</v>
          </cell>
          <cell r="J1291" t="str">
            <v>65001_Premie</v>
          </cell>
          <cell r="K1291">
            <v>0</v>
          </cell>
          <cell r="L1291">
            <v>0</v>
          </cell>
          <cell r="M1291">
            <v>0</v>
          </cell>
          <cell r="N1291">
            <v>1</v>
          </cell>
          <cell r="O1291">
            <v>0</v>
          </cell>
          <cell r="P1291">
            <v>0</v>
          </cell>
          <cell r="Q1291" t="str">
            <v>J13M434200Z210065001</v>
          </cell>
          <cell r="R1291" t="str">
            <v/>
          </cell>
          <cell r="S1291" t="str">
            <v/>
          </cell>
          <cell r="T1291">
            <v>64131000</v>
          </cell>
          <cell r="U1291" t="str">
            <v/>
          </cell>
          <cell r="V1291" t="str">
            <v/>
          </cell>
          <cell r="W1291" t="str">
            <v/>
          </cell>
          <cell r="X1291" t="str">
            <v/>
          </cell>
          <cell r="Y1291" t="str">
            <v/>
          </cell>
          <cell r="Z1291" t="str">
            <v/>
          </cell>
          <cell r="AA1291" t="str">
            <v>brak CC</v>
          </cell>
          <cell r="AB1291" t="str">
            <v/>
          </cell>
          <cell r="AC1291" t="str">
            <v/>
          </cell>
          <cell r="AD1291" t="str">
            <v/>
          </cell>
          <cell r="AE1291" t="str">
            <v/>
          </cell>
          <cell r="AF1291" t="str">
            <v/>
          </cell>
          <cell r="AG1291" t="str">
            <v/>
          </cell>
          <cell r="AH1291" t="str">
            <v/>
          </cell>
          <cell r="AI1291" t="str">
            <v/>
          </cell>
          <cell r="AJ1291" t="str">
            <v/>
          </cell>
          <cell r="AK1291" t="str">
            <v/>
          </cell>
          <cell r="AL1291" t="str">
            <v/>
          </cell>
          <cell r="AM1291" t="str">
            <v/>
          </cell>
        </row>
        <row r="1292">
          <cell r="H1292" t="str">
            <v>J13_M43_4200_Z2100_65005</v>
          </cell>
          <cell r="J1292" t="str">
            <v>65005_Wynagrodzenia - umowy cywilno-prawne</v>
          </cell>
          <cell r="K1292">
            <v>0</v>
          </cell>
          <cell r="L1292">
            <v>0</v>
          </cell>
          <cell r="M1292">
            <v>0</v>
          </cell>
          <cell r="N1292">
            <v>1</v>
          </cell>
          <cell r="O1292">
            <v>0</v>
          </cell>
          <cell r="P1292">
            <v>0</v>
          </cell>
          <cell r="Q1292" t="str">
            <v>J13M434200Z210065005</v>
          </cell>
          <cell r="R1292" t="str">
            <v/>
          </cell>
          <cell r="S1292" t="str">
            <v/>
          </cell>
          <cell r="T1292">
            <v>64311000</v>
          </cell>
          <cell r="U1292" t="str">
            <v/>
          </cell>
          <cell r="V1292" t="str">
            <v/>
          </cell>
          <cell r="W1292" t="str">
            <v/>
          </cell>
          <cell r="X1292" t="str">
            <v/>
          </cell>
          <cell r="Y1292" t="str">
            <v/>
          </cell>
          <cell r="Z1292" t="str">
            <v/>
          </cell>
          <cell r="AA1292" t="str">
            <v>brak CC</v>
          </cell>
          <cell r="AB1292" t="str">
            <v/>
          </cell>
          <cell r="AC1292" t="str">
            <v/>
          </cell>
          <cell r="AD1292" t="str">
            <v/>
          </cell>
          <cell r="AE1292" t="str">
            <v/>
          </cell>
          <cell r="AF1292" t="str">
            <v/>
          </cell>
          <cell r="AG1292" t="str">
            <v/>
          </cell>
          <cell r="AH1292" t="str">
            <v/>
          </cell>
          <cell r="AI1292" t="str">
            <v/>
          </cell>
          <cell r="AJ1292" t="str">
            <v/>
          </cell>
          <cell r="AK1292" t="str">
            <v/>
          </cell>
          <cell r="AL1292" t="str">
            <v/>
          </cell>
          <cell r="AM1292" t="str">
            <v/>
          </cell>
        </row>
        <row r="1293">
          <cell r="H1293" t="str">
            <v>J13_M43_4200_Z2100_65200</v>
          </cell>
          <cell r="J1293" t="str">
            <v>65200_Ubezpieczenia społeczne</v>
          </cell>
          <cell r="K1293">
            <v>0</v>
          </cell>
          <cell r="L1293">
            <v>0</v>
          </cell>
          <cell r="M1293">
            <v>0</v>
          </cell>
          <cell r="N1293">
            <v>1</v>
          </cell>
          <cell r="O1293">
            <v>0</v>
          </cell>
          <cell r="P1293">
            <v>0</v>
          </cell>
          <cell r="Q1293" t="str">
            <v>J13M434200Z210065200</v>
          </cell>
          <cell r="R1293" t="str">
            <v/>
          </cell>
          <cell r="S1293" t="str">
            <v/>
          </cell>
          <cell r="T1293">
            <v>64511000</v>
          </cell>
          <cell r="U1293" t="str">
            <v/>
          </cell>
          <cell r="V1293" t="str">
            <v/>
          </cell>
          <cell r="W1293" t="str">
            <v/>
          </cell>
          <cell r="X1293" t="str">
            <v/>
          </cell>
          <cell r="Y1293" t="str">
            <v/>
          </cell>
          <cell r="Z1293" t="str">
            <v/>
          </cell>
          <cell r="AA1293" t="str">
            <v>brak CC</v>
          </cell>
          <cell r="AB1293" t="str">
            <v/>
          </cell>
          <cell r="AC1293" t="str">
            <v/>
          </cell>
          <cell r="AD1293" t="str">
            <v/>
          </cell>
          <cell r="AE1293" t="str">
            <v/>
          </cell>
          <cell r="AF1293" t="str">
            <v/>
          </cell>
          <cell r="AG1293" t="str">
            <v/>
          </cell>
          <cell r="AH1293" t="str">
            <v/>
          </cell>
          <cell r="AI1293" t="str">
            <v/>
          </cell>
          <cell r="AJ1293" t="str">
            <v/>
          </cell>
          <cell r="AK1293" t="str">
            <v/>
          </cell>
          <cell r="AL1293" t="str">
            <v/>
          </cell>
          <cell r="AM1293" t="str">
            <v/>
          </cell>
        </row>
        <row r="1294">
          <cell r="H1294" t="str">
            <v>-</v>
          </cell>
          <cell r="J1294" t="str">
            <v>4203_PAYROLL VINDICATION CC</v>
          </cell>
          <cell r="K1294">
            <v>0</v>
          </cell>
          <cell r="L1294">
            <v>0</v>
          </cell>
          <cell r="M1294">
            <v>0</v>
          </cell>
          <cell r="N1294">
            <v>0</v>
          </cell>
          <cell r="O1294">
            <v>0</v>
          </cell>
          <cell r="P1294">
            <v>0</v>
          </cell>
          <cell r="Q1294" t="str">
            <v>-</v>
          </cell>
          <cell r="R1294" t="str">
            <v/>
          </cell>
          <cell r="S1294" t="str">
            <v/>
          </cell>
          <cell r="T1294" t="str">
            <v/>
          </cell>
          <cell r="U1294" t="str">
            <v/>
          </cell>
          <cell r="V1294" t="str">
            <v/>
          </cell>
          <cell r="W1294" t="str">
            <v/>
          </cell>
          <cell r="X1294" t="str">
            <v/>
          </cell>
          <cell r="Y1294" t="str">
            <v/>
          </cell>
          <cell r="Z1294" t="str">
            <v/>
          </cell>
          <cell r="AA1294" t="str">
            <v>brak CC</v>
          </cell>
          <cell r="AB1294" t="str">
            <v/>
          </cell>
          <cell r="AC1294" t="str">
            <v/>
          </cell>
          <cell r="AD1294" t="str">
            <v/>
          </cell>
          <cell r="AE1294" t="str">
            <v/>
          </cell>
          <cell r="AF1294" t="str">
            <v/>
          </cell>
          <cell r="AG1294" t="str">
            <v/>
          </cell>
          <cell r="AH1294" t="str">
            <v/>
          </cell>
          <cell r="AI1294" t="str">
            <v/>
          </cell>
          <cell r="AJ1294" t="str">
            <v/>
          </cell>
          <cell r="AK1294" t="str">
            <v/>
          </cell>
          <cell r="AL1294" t="str">
            <v/>
          </cell>
          <cell r="AM1294" t="str">
            <v/>
          </cell>
        </row>
        <row r="1295">
          <cell r="H1295" t="str">
            <v>-</v>
          </cell>
          <cell r="J1295" t="str">
            <v>Z2100_PAYROLL</v>
          </cell>
          <cell r="K1295">
            <v>0</v>
          </cell>
          <cell r="L1295">
            <v>0</v>
          </cell>
          <cell r="M1295">
            <v>0</v>
          </cell>
          <cell r="N1295">
            <v>0</v>
          </cell>
          <cell r="O1295">
            <v>0</v>
          </cell>
          <cell r="P1295">
            <v>0</v>
          </cell>
          <cell r="Q1295" t="str">
            <v>-</v>
          </cell>
          <cell r="R1295" t="str">
            <v/>
          </cell>
          <cell r="S1295" t="str">
            <v/>
          </cell>
          <cell r="T1295" t="str">
            <v/>
          </cell>
          <cell r="U1295" t="str">
            <v/>
          </cell>
          <cell r="V1295" t="str">
            <v/>
          </cell>
          <cell r="W1295" t="str">
            <v/>
          </cell>
          <cell r="X1295" t="str">
            <v/>
          </cell>
          <cell r="Y1295" t="str">
            <v/>
          </cell>
          <cell r="Z1295" t="str">
            <v/>
          </cell>
          <cell r="AA1295" t="str">
            <v>brak CC</v>
          </cell>
          <cell r="AB1295" t="str">
            <v/>
          </cell>
          <cell r="AC1295" t="str">
            <v/>
          </cell>
          <cell r="AD1295" t="str">
            <v/>
          </cell>
          <cell r="AE1295" t="str">
            <v/>
          </cell>
          <cell r="AF1295" t="str">
            <v/>
          </cell>
          <cell r="AG1295" t="str">
            <v/>
          </cell>
          <cell r="AH1295" t="str">
            <v/>
          </cell>
          <cell r="AI1295" t="str">
            <v/>
          </cell>
          <cell r="AJ1295" t="str">
            <v/>
          </cell>
          <cell r="AK1295" t="str">
            <v/>
          </cell>
          <cell r="AL1295" t="str">
            <v/>
          </cell>
          <cell r="AM1295" t="str">
            <v/>
          </cell>
        </row>
        <row r="1296">
          <cell r="H1296" t="str">
            <v>J13_M43_4203_Z2100_64900</v>
          </cell>
          <cell r="J1296" t="str">
            <v>64900_Usługi agencji pracy tymczasowej</v>
          </cell>
          <cell r="K1296">
            <v>0</v>
          </cell>
          <cell r="L1296">
            <v>0</v>
          </cell>
          <cell r="M1296">
            <v>0</v>
          </cell>
          <cell r="N1296">
            <v>1</v>
          </cell>
          <cell r="O1296">
            <v>0</v>
          </cell>
          <cell r="P1296">
            <v>0</v>
          </cell>
          <cell r="Q1296" t="str">
            <v>J13M434203Z210064900</v>
          </cell>
          <cell r="R1296" t="str">
            <v/>
          </cell>
          <cell r="S1296" t="str">
            <v/>
          </cell>
          <cell r="T1296" t="str">
            <v/>
          </cell>
          <cell r="U1296" t="str">
            <v/>
          </cell>
          <cell r="V1296" t="str">
            <v/>
          </cell>
          <cell r="W1296" t="str">
            <v/>
          </cell>
          <cell r="X1296" t="str">
            <v/>
          </cell>
          <cell r="Y1296" t="str">
            <v/>
          </cell>
          <cell r="Z1296" t="str">
            <v/>
          </cell>
          <cell r="AA1296" t="str">
            <v>brak CC</v>
          </cell>
          <cell r="AB1296" t="str">
            <v/>
          </cell>
          <cell r="AC1296" t="str">
            <v/>
          </cell>
          <cell r="AD1296" t="str">
            <v/>
          </cell>
          <cell r="AE1296" t="str">
            <v/>
          </cell>
          <cell r="AF1296" t="str">
            <v/>
          </cell>
          <cell r="AG1296" t="str">
            <v/>
          </cell>
          <cell r="AH1296" t="str">
            <v/>
          </cell>
          <cell r="AI1296" t="str">
            <v/>
          </cell>
          <cell r="AJ1296" t="str">
            <v/>
          </cell>
          <cell r="AK1296" t="str">
            <v/>
          </cell>
          <cell r="AL1296" t="str">
            <v/>
          </cell>
          <cell r="AM1296" t="str">
            <v/>
          </cell>
        </row>
        <row r="1297">
          <cell r="H1297" t="str">
            <v>J13_M43_4203_Z2100_65000</v>
          </cell>
          <cell r="J1297" t="str">
            <v>65000_Wynagrodzenia - umowy o pracę</v>
          </cell>
          <cell r="K1297">
            <v>0</v>
          </cell>
          <cell r="L1297">
            <v>0</v>
          </cell>
          <cell r="M1297">
            <v>0</v>
          </cell>
          <cell r="N1297">
            <v>1</v>
          </cell>
          <cell r="O1297">
            <v>0</v>
          </cell>
          <cell r="P1297">
            <v>0</v>
          </cell>
          <cell r="Q1297" t="str">
            <v>J13M434203Z210065000</v>
          </cell>
          <cell r="R1297" t="str">
            <v/>
          </cell>
          <cell r="S1297" t="str">
            <v/>
          </cell>
          <cell r="T1297" t="str">
            <v/>
          </cell>
          <cell r="U1297" t="str">
            <v/>
          </cell>
          <cell r="V1297" t="str">
            <v/>
          </cell>
          <cell r="W1297" t="str">
            <v/>
          </cell>
          <cell r="X1297" t="str">
            <v/>
          </cell>
          <cell r="Y1297" t="str">
            <v/>
          </cell>
          <cell r="Z1297" t="str">
            <v/>
          </cell>
          <cell r="AA1297" t="str">
            <v>brak CC</v>
          </cell>
          <cell r="AB1297" t="str">
            <v/>
          </cell>
          <cell r="AC1297" t="str">
            <v/>
          </cell>
          <cell r="AD1297" t="str">
            <v/>
          </cell>
          <cell r="AE1297" t="str">
            <v/>
          </cell>
          <cell r="AF1297" t="str">
            <v/>
          </cell>
          <cell r="AG1297" t="str">
            <v/>
          </cell>
          <cell r="AH1297" t="str">
            <v/>
          </cell>
          <cell r="AI1297" t="str">
            <v/>
          </cell>
          <cell r="AJ1297" t="str">
            <v/>
          </cell>
          <cell r="AK1297" t="str">
            <v/>
          </cell>
          <cell r="AL1297" t="str">
            <v/>
          </cell>
          <cell r="AM1297" t="str">
            <v/>
          </cell>
        </row>
        <row r="1298">
          <cell r="H1298" t="str">
            <v>J13_M43_4203_Z2100_65001</v>
          </cell>
          <cell r="J1298" t="str">
            <v>65001_Premie</v>
          </cell>
          <cell r="K1298">
            <v>0</v>
          </cell>
          <cell r="L1298">
            <v>0</v>
          </cell>
          <cell r="M1298">
            <v>0</v>
          </cell>
          <cell r="N1298">
            <v>1</v>
          </cell>
          <cell r="O1298">
            <v>0</v>
          </cell>
          <cell r="P1298">
            <v>0</v>
          </cell>
          <cell r="Q1298" t="str">
            <v>J13M434203Z210065001</v>
          </cell>
          <cell r="R1298" t="str">
            <v/>
          </cell>
          <cell r="S1298" t="str">
            <v/>
          </cell>
          <cell r="T1298">
            <v>64131000</v>
          </cell>
          <cell r="U1298" t="str">
            <v/>
          </cell>
          <cell r="V1298" t="str">
            <v/>
          </cell>
          <cell r="W1298" t="str">
            <v/>
          </cell>
          <cell r="X1298" t="str">
            <v/>
          </cell>
          <cell r="Y1298" t="str">
            <v/>
          </cell>
          <cell r="Z1298" t="str">
            <v/>
          </cell>
          <cell r="AA1298" t="str">
            <v>brak CC</v>
          </cell>
          <cell r="AB1298" t="str">
            <v/>
          </cell>
          <cell r="AC1298" t="str">
            <v/>
          </cell>
          <cell r="AD1298" t="str">
            <v/>
          </cell>
          <cell r="AE1298" t="str">
            <v/>
          </cell>
          <cell r="AF1298" t="str">
            <v/>
          </cell>
          <cell r="AG1298" t="str">
            <v/>
          </cell>
          <cell r="AH1298" t="str">
            <v/>
          </cell>
          <cell r="AI1298" t="str">
            <v/>
          </cell>
          <cell r="AJ1298" t="str">
            <v/>
          </cell>
          <cell r="AK1298" t="str">
            <v/>
          </cell>
          <cell r="AL1298" t="str">
            <v/>
          </cell>
          <cell r="AM1298" t="str">
            <v/>
          </cell>
        </row>
        <row r="1299">
          <cell r="H1299" t="str">
            <v>J13_M43_4203_Z2100_65005</v>
          </cell>
          <cell r="J1299" t="str">
            <v>65005_Wynagrodzenia - umowy cywilno-prawne</v>
          </cell>
          <cell r="K1299">
            <v>0</v>
          </cell>
          <cell r="L1299">
            <v>0</v>
          </cell>
          <cell r="M1299">
            <v>0</v>
          </cell>
          <cell r="N1299">
            <v>1</v>
          </cell>
          <cell r="O1299">
            <v>0</v>
          </cell>
          <cell r="P1299">
            <v>0</v>
          </cell>
          <cell r="Q1299" t="str">
            <v>J13M434203Z210065005</v>
          </cell>
          <cell r="R1299" t="str">
            <v/>
          </cell>
          <cell r="S1299" t="str">
            <v/>
          </cell>
          <cell r="T1299">
            <v>64311000</v>
          </cell>
          <cell r="U1299" t="str">
            <v/>
          </cell>
          <cell r="V1299" t="str">
            <v/>
          </cell>
          <cell r="W1299" t="str">
            <v/>
          </cell>
          <cell r="X1299" t="str">
            <v/>
          </cell>
          <cell r="Y1299" t="str">
            <v/>
          </cell>
          <cell r="Z1299" t="str">
            <v/>
          </cell>
          <cell r="AA1299" t="str">
            <v>brak CC</v>
          </cell>
          <cell r="AB1299" t="str">
            <v/>
          </cell>
          <cell r="AC1299" t="str">
            <v/>
          </cell>
          <cell r="AD1299" t="str">
            <v/>
          </cell>
          <cell r="AE1299" t="str">
            <v/>
          </cell>
          <cell r="AF1299" t="str">
            <v/>
          </cell>
          <cell r="AG1299" t="str">
            <v/>
          </cell>
          <cell r="AH1299" t="str">
            <v/>
          </cell>
          <cell r="AI1299" t="str">
            <v/>
          </cell>
          <cell r="AJ1299" t="str">
            <v/>
          </cell>
          <cell r="AK1299" t="str">
            <v/>
          </cell>
          <cell r="AL1299" t="str">
            <v/>
          </cell>
          <cell r="AM1299" t="str">
            <v/>
          </cell>
        </row>
        <row r="1300">
          <cell r="H1300" t="str">
            <v>J13_M43_4203_Z2100_65200</v>
          </cell>
          <cell r="J1300" t="str">
            <v>65200_Ubezpieczenia społeczne</v>
          </cell>
          <cell r="K1300">
            <v>0</v>
          </cell>
          <cell r="L1300">
            <v>0</v>
          </cell>
          <cell r="M1300">
            <v>0</v>
          </cell>
          <cell r="N1300">
            <v>1</v>
          </cell>
          <cell r="O1300">
            <v>0</v>
          </cell>
          <cell r="P1300">
            <v>0</v>
          </cell>
          <cell r="Q1300" t="str">
            <v>J13M434203Z210065200</v>
          </cell>
          <cell r="R1300" t="str">
            <v/>
          </cell>
          <cell r="S1300" t="str">
            <v/>
          </cell>
          <cell r="T1300">
            <v>64511000</v>
          </cell>
          <cell r="U1300" t="str">
            <v/>
          </cell>
          <cell r="V1300" t="str">
            <v/>
          </cell>
          <cell r="W1300" t="str">
            <v/>
          </cell>
          <cell r="X1300" t="str">
            <v/>
          </cell>
          <cell r="Y1300" t="str">
            <v/>
          </cell>
          <cell r="Z1300" t="str">
            <v/>
          </cell>
          <cell r="AA1300" t="str">
            <v>brak CC</v>
          </cell>
          <cell r="AB1300" t="str">
            <v/>
          </cell>
          <cell r="AC1300" t="str">
            <v/>
          </cell>
          <cell r="AD1300" t="str">
            <v/>
          </cell>
          <cell r="AE1300" t="str">
            <v/>
          </cell>
          <cell r="AF1300" t="str">
            <v/>
          </cell>
          <cell r="AG1300" t="str">
            <v/>
          </cell>
          <cell r="AH1300" t="str">
            <v/>
          </cell>
          <cell r="AI1300" t="str">
            <v/>
          </cell>
          <cell r="AJ1300" t="str">
            <v/>
          </cell>
          <cell r="AK1300" t="str">
            <v/>
          </cell>
          <cell r="AL1300" t="str">
            <v/>
          </cell>
          <cell r="AM1300" t="str">
            <v/>
          </cell>
        </row>
        <row r="1301">
          <cell r="H1301" t="str">
            <v>-</v>
          </cell>
          <cell r="J1301" t="str">
            <v>4223_PAYROLL BILLING</v>
          </cell>
          <cell r="K1301">
            <v>2661157.83</v>
          </cell>
          <cell r="L1301">
            <v>2713882.3729511998</v>
          </cell>
          <cell r="M1301">
            <v>5375040.2029512003</v>
          </cell>
          <cell r="N1301">
            <v>0</v>
          </cell>
          <cell r="O1301">
            <v>0</v>
          </cell>
          <cell r="P1301">
            <v>0</v>
          </cell>
          <cell r="Q1301" t="str">
            <v>-</v>
          </cell>
          <cell r="R1301" t="str">
            <v/>
          </cell>
          <cell r="S1301" t="str">
            <v/>
          </cell>
          <cell r="T1301" t="str">
            <v/>
          </cell>
          <cell r="U1301" t="str">
            <v/>
          </cell>
          <cell r="V1301" t="str">
            <v/>
          </cell>
          <cell r="W1301" t="str">
            <v/>
          </cell>
          <cell r="X1301" t="str">
            <v/>
          </cell>
          <cell r="Y1301" t="str">
            <v/>
          </cell>
          <cell r="Z1301" t="str">
            <v/>
          </cell>
          <cell r="AA1301" t="str">
            <v>brak CC</v>
          </cell>
          <cell r="AB1301" t="str">
            <v/>
          </cell>
          <cell r="AC1301" t="str">
            <v/>
          </cell>
          <cell r="AD1301" t="str">
            <v/>
          </cell>
          <cell r="AE1301" t="str">
            <v/>
          </cell>
          <cell r="AF1301" t="str">
            <v/>
          </cell>
          <cell r="AG1301" t="str">
            <v/>
          </cell>
          <cell r="AH1301" t="str">
            <v/>
          </cell>
          <cell r="AI1301" t="str">
            <v/>
          </cell>
          <cell r="AJ1301" t="str">
            <v/>
          </cell>
          <cell r="AK1301" t="str">
            <v/>
          </cell>
          <cell r="AL1301" t="str">
            <v/>
          </cell>
          <cell r="AM1301" t="str">
            <v/>
          </cell>
        </row>
        <row r="1302">
          <cell r="H1302" t="str">
            <v>-</v>
          </cell>
          <cell r="J1302" t="str">
            <v>Z2100_PAYROLL</v>
          </cell>
          <cell r="K1302">
            <v>2661157.83</v>
          </cell>
          <cell r="L1302">
            <v>2713882.3729511998</v>
          </cell>
          <cell r="M1302">
            <v>5375040.2029512003</v>
          </cell>
          <cell r="N1302">
            <v>0</v>
          </cell>
          <cell r="O1302">
            <v>0</v>
          </cell>
          <cell r="P1302">
            <v>0</v>
          </cell>
          <cell r="Q1302" t="str">
            <v>-</v>
          </cell>
          <cell r="R1302" t="str">
            <v/>
          </cell>
          <cell r="S1302" t="str">
            <v/>
          </cell>
          <cell r="T1302" t="str">
            <v/>
          </cell>
          <cell r="U1302" t="str">
            <v/>
          </cell>
          <cell r="V1302" t="str">
            <v/>
          </cell>
          <cell r="W1302" t="str">
            <v/>
          </cell>
          <cell r="X1302" t="str">
            <v/>
          </cell>
          <cell r="Y1302" t="str">
            <v/>
          </cell>
          <cell r="Z1302" t="str">
            <v/>
          </cell>
          <cell r="AA1302" t="str">
            <v>brak CC</v>
          </cell>
          <cell r="AB1302" t="str">
            <v/>
          </cell>
          <cell r="AC1302" t="str">
            <v/>
          </cell>
          <cell r="AD1302" t="str">
            <v/>
          </cell>
          <cell r="AE1302" t="str">
            <v/>
          </cell>
          <cell r="AF1302" t="str">
            <v/>
          </cell>
          <cell r="AG1302" t="str">
            <v/>
          </cell>
          <cell r="AH1302" t="str">
            <v/>
          </cell>
          <cell r="AI1302" t="str">
            <v/>
          </cell>
          <cell r="AJ1302" t="str">
            <v/>
          </cell>
          <cell r="AK1302" t="str">
            <v/>
          </cell>
          <cell r="AL1302" t="str">
            <v/>
          </cell>
          <cell r="AM1302" t="str">
            <v/>
          </cell>
        </row>
        <row r="1303">
          <cell r="H1303" t="str">
            <v>J13_M43_4223_Z2100_64800</v>
          </cell>
          <cell r="J1303" t="str">
            <v>64800_Usługi doradcze stałe</v>
          </cell>
          <cell r="K1303">
            <v>0</v>
          </cell>
          <cell r="L1303">
            <v>0</v>
          </cell>
          <cell r="M1303">
            <v>0</v>
          </cell>
          <cell r="N1303">
            <v>1</v>
          </cell>
          <cell r="O1303">
            <v>0</v>
          </cell>
          <cell r="P1303">
            <v>0</v>
          </cell>
          <cell r="Q1303" t="str">
            <v>J13M434223Z210064800</v>
          </cell>
          <cell r="R1303" t="str">
            <v/>
          </cell>
          <cell r="S1303" t="str">
            <v/>
          </cell>
          <cell r="T1303">
            <v>64153000</v>
          </cell>
          <cell r="U1303" t="str">
            <v/>
          </cell>
          <cell r="V1303" t="str">
            <v/>
          </cell>
          <cell r="W1303" t="str">
            <v/>
          </cell>
          <cell r="X1303" t="str">
            <v/>
          </cell>
          <cell r="Y1303" t="str">
            <v/>
          </cell>
          <cell r="Z1303" t="str">
            <v/>
          </cell>
          <cell r="AA1303" t="str">
            <v>brak CC</v>
          </cell>
          <cell r="AB1303" t="str">
            <v/>
          </cell>
          <cell r="AC1303" t="str">
            <v/>
          </cell>
          <cell r="AD1303" t="str">
            <v/>
          </cell>
          <cell r="AE1303" t="str">
            <v/>
          </cell>
          <cell r="AF1303" t="str">
            <v/>
          </cell>
          <cell r="AG1303" t="str">
            <v/>
          </cell>
          <cell r="AH1303" t="str">
            <v/>
          </cell>
          <cell r="AI1303" t="str">
            <v/>
          </cell>
          <cell r="AJ1303" t="str">
            <v/>
          </cell>
          <cell r="AK1303" t="str">
            <v/>
          </cell>
          <cell r="AL1303" t="str">
            <v/>
          </cell>
          <cell r="AM1303" t="str">
            <v/>
          </cell>
        </row>
        <row r="1304">
          <cell r="H1304" t="str">
            <v>J13_M43_4223_Z2100_64900</v>
          </cell>
          <cell r="J1304" t="str">
            <v>64900_Usługi agencji pracy tymczasowej</v>
          </cell>
          <cell r="K1304">
            <v>0</v>
          </cell>
          <cell r="L1304">
            <v>0</v>
          </cell>
          <cell r="M1304">
            <v>0</v>
          </cell>
          <cell r="N1304">
            <v>1</v>
          </cell>
          <cell r="O1304">
            <v>0</v>
          </cell>
          <cell r="P1304">
            <v>0</v>
          </cell>
          <cell r="Q1304" t="str">
            <v>J13M434223Z210064900</v>
          </cell>
          <cell r="R1304" t="str">
            <v/>
          </cell>
          <cell r="S1304" t="str">
            <v/>
          </cell>
          <cell r="T1304" t="str">
            <v/>
          </cell>
          <cell r="U1304" t="str">
            <v/>
          </cell>
          <cell r="V1304" t="str">
            <v/>
          </cell>
          <cell r="W1304" t="str">
            <v/>
          </cell>
          <cell r="X1304" t="str">
            <v/>
          </cell>
          <cell r="Y1304" t="str">
            <v/>
          </cell>
          <cell r="Z1304" t="str">
            <v/>
          </cell>
          <cell r="AA1304" t="str">
            <v>brak CC</v>
          </cell>
          <cell r="AB1304" t="str">
            <v/>
          </cell>
          <cell r="AC1304" t="str">
            <v/>
          </cell>
          <cell r="AD1304" t="str">
            <v/>
          </cell>
          <cell r="AE1304" t="str">
            <v/>
          </cell>
          <cell r="AF1304" t="str">
            <v/>
          </cell>
          <cell r="AG1304" t="str">
            <v/>
          </cell>
          <cell r="AH1304" t="str">
            <v/>
          </cell>
          <cell r="AI1304" t="str">
            <v/>
          </cell>
          <cell r="AJ1304" t="str">
            <v/>
          </cell>
          <cell r="AK1304" t="str">
            <v/>
          </cell>
          <cell r="AL1304" t="str">
            <v/>
          </cell>
          <cell r="AM1304" t="str">
            <v/>
          </cell>
        </row>
        <row r="1305">
          <cell r="H1305" t="str">
            <v>J13_M43_4223_Z2100_65000</v>
          </cell>
          <cell r="J1305" t="str">
            <v>65000_Wynagrodzenia - umowy o pracę</v>
          </cell>
          <cell r="K1305">
            <v>2176473.69</v>
          </cell>
          <cell r="L1305">
            <v>2229100.85</v>
          </cell>
          <cell r="M1305">
            <v>4405574.54</v>
          </cell>
          <cell r="N1305">
            <v>1</v>
          </cell>
          <cell r="O1305">
            <v>1</v>
          </cell>
          <cell r="P1305">
            <v>1</v>
          </cell>
          <cell r="Q1305" t="str">
            <v>J13M434223Z210065000</v>
          </cell>
          <cell r="R1305" t="str">
            <v>HP</v>
          </cell>
          <cell r="S1305" t="str">
            <v>O0</v>
          </cell>
          <cell r="T1305" t="str">
            <v/>
          </cell>
          <cell r="U1305" t="str">
            <v>Payroll</v>
          </cell>
          <cell r="V1305" t="str">
            <v>OVERHEADS</v>
          </cell>
          <cell r="W1305" t="str">
            <v>Billing</v>
          </cell>
          <cell r="X1305" t="str">
            <v>Compensation</v>
          </cell>
          <cell r="Y1305" t="str">
            <v>PHPO0XP4A3</v>
          </cell>
          <cell r="Z1305" t="str">
            <v>PAYROLL Fin Billing</v>
          </cell>
          <cell r="AA1305">
            <v>0</v>
          </cell>
          <cell r="AB1305" t="str">
            <v/>
          </cell>
          <cell r="AC1305" t="str">
            <v/>
          </cell>
          <cell r="AD1305" t="str">
            <v/>
          </cell>
          <cell r="AE1305" t="str">
            <v/>
          </cell>
          <cell r="AF1305" t="str">
            <v/>
          </cell>
          <cell r="AG1305" t="str">
            <v/>
          </cell>
          <cell r="AH1305" t="str">
            <v/>
          </cell>
          <cell r="AI1305" t="str">
            <v/>
          </cell>
          <cell r="AJ1305" t="str">
            <v/>
          </cell>
          <cell r="AK1305" t="str">
            <v/>
          </cell>
          <cell r="AL1305" t="str">
            <v/>
          </cell>
          <cell r="AM1305" t="str">
            <v/>
          </cell>
        </row>
        <row r="1306">
          <cell r="H1306" t="str">
            <v>J13_M43_4223_Z2100_65001</v>
          </cell>
          <cell r="J1306" t="str">
            <v>65001_Premie</v>
          </cell>
          <cell r="K1306">
            <v>60683.020000000004</v>
          </cell>
          <cell r="L1306">
            <v>52505.21</v>
          </cell>
          <cell r="M1306">
            <v>113188.23000000001</v>
          </cell>
          <cell r="N1306">
            <v>1</v>
          </cell>
          <cell r="O1306">
            <v>1</v>
          </cell>
          <cell r="P1306">
            <v>1</v>
          </cell>
          <cell r="Q1306" t="str">
            <v>J13M434223Z210065001</v>
          </cell>
          <cell r="R1306" t="str">
            <v>HP</v>
          </cell>
          <cell r="S1306" t="str">
            <v>O0</v>
          </cell>
          <cell r="T1306">
            <v>64131000</v>
          </cell>
          <cell r="U1306" t="str">
            <v>Payroll</v>
          </cell>
          <cell r="V1306" t="str">
            <v>OVERHEADS</v>
          </cell>
          <cell r="W1306" t="str">
            <v>Billing</v>
          </cell>
          <cell r="X1306" t="str">
            <v>Compensation</v>
          </cell>
          <cell r="Y1306" t="str">
            <v>PHPO0XP4A3</v>
          </cell>
          <cell r="Z1306" t="str">
            <v>PAYROLL Fin Billing</v>
          </cell>
          <cell r="AA1306">
            <v>0</v>
          </cell>
          <cell r="AB1306" t="str">
            <v/>
          </cell>
          <cell r="AC1306" t="str">
            <v/>
          </cell>
          <cell r="AD1306" t="str">
            <v/>
          </cell>
          <cell r="AE1306" t="str">
            <v/>
          </cell>
          <cell r="AF1306" t="str">
            <v/>
          </cell>
          <cell r="AG1306" t="str">
            <v/>
          </cell>
          <cell r="AH1306" t="str">
            <v/>
          </cell>
          <cell r="AI1306" t="str">
            <v/>
          </cell>
          <cell r="AJ1306" t="str">
            <v/>
          </cell>
          <cell r="AK1306" t="str">
            <v/>
          </cell>
          <cell r="AL1306" t="str">
            <v/>
          </cell>
          <cell r="AM1306" t="str">
            <v/>
          </cell>
        </row>
        <row r="1307">
          <cell r="H1307" t="str">
            <v>J13_M43_4223_Z2100_65005</v>
          </cell>
          <cell r="J1307" t="str">
            <v>65005_Wynagrodzenia - umowy cywilno-prawne</v>
          </cell>
          <cell r="K1307">
            <v>0</v>
          </cell>
          <cell r="L1307">
            <v>0</v>
          </cell>
          <cell r="M1307">
            <v>0</v>
          </cell>
          <cell r="N1307">
            <v>1</v>
          </cell>
          <cell r="O1307">
            <v>0</v>
          </cell>
          <cell r="P1307">
            <v>0</v>
          </cell>
          <cell r="Q1307" t="str">
            <v>J13M434223Z210065005</v>
          </cell>
          <cell r="R1307" t="str">
            <v/>
          </cell>
          <cell r="S1307" t="str">
            <v/>
          </cell>
          <cell r="T1307">
            <v>64311000</v>
          </cell>
          <cell r="U1307" t="str">
            <v/>
          </cell>
          <cell r="V1307" t="str">
            <v/>
          </cell>
          <cell r="W1307" t="str">
            <v/>
          </cell>
          <cell r="X1307" t="str">
            <v/>
          </cell>
          <cell r="Y1307" t="str">
            <v/>
          </cell>
          <cell r="Z1307" t="str">
            <v/>
          </cell>
          <cell r="AA1307" t="str">
            <v>brak CC</v>
          </cell>
          <cell r="AB1307" t="str">
            <v/>
          </cell>
          <cell r="AC1307" t="str">
            <v/>
          </cell>
          <cell r="AD1307" t="str">
            <v/>
          </cell>
          <cell r="AE1307" t="str">
            <v/>
          </cell>
          <cell r="AF1307" t="str">
            <v/>
          </cell>
          <cell r="AG1307" t="str">
            <v/>
          </cell>
          <cell r="AH1307" t="str">
            <v/>
          </cell>
          <cell r="AI1307" t="str">
            <v/>
          </cell>
          <cell r="AJ1307" t="str">
            <v/>
          </cell>
          <cell r="AK1307" t="str">
            <v/>
          </cell>
          <cell r="AL1307" t="str">
            <v/>
          </cell>
          <cell r="AM1307" t="str">
            <v/>
          </cell>
        </row>
        <row r="1308">
          <cell r="H1308" t="str">
            <v>J13_M43_4223_Z2100_65200</v>
          </cell>
          <cell r="J1308" t="str">
            <v>65200_Ubezpieczenia społeczne</v>
          </cell>
          <cell r="K1308">
            <v>415822.94</v>
          </cell>
          <cell r="L1308">
            <v>424143.74895120016</v>
          </cell>
          <cell r="M1308">
            <v>839966.68895120011</v>
          </cell>
          <cell r="N1308">
            <v>1</v>
          </cell>
          <cell r="O1308">
            <v>1</v>
          </cell>
          <cell r="P1308">
            <v>1</v>
          </cell>
          <cell r="Q1308" t="str">
            <v>J13M434223Z210065200</v>
          </cell>
          <cell r="R1308" t="str">
            <v>HP</v>
          </cell>
          <cell r="S1308" t="str">
            <v>O0</v>
          </cell>
          <cell r="T1308">
            <v>64511000</v>
          </cell>
          <cell r="U1308" t="str">
            <v>Payroll</v>
          </cell>
          <cell r="V1308" t="str">
            <v>OVERHEADS</v>
          </cell>
          <cell r="W1308" t="str">
            <v>Billing</v>
          </cell>
          <cell r="X1308" t="str">
            <v>Compensation</v>
          </cell>
          <cell r="Y1308" t="str">
            <v>PHPO0XP4A3</v>
          </cell>
          <cell r="Z1308" t="str">
            <v>PAYROLL Fin Billing</v>
          </cell>
          <cell r="AA1308">
            <v>0</v>
          </cell>
          <cell r="AB1308" t="str">
            <v/>
          </cell>
          <cell r="AC1308" t="str">
            <v/>
          </cell>
          <cell r="AD1308" t="str">
            <v/>
          </cell>
          <cell r="AE1308" t="str">
            <v/>
          </cell>
          <cell r="AF1308" t="str">
            <v/>
          </cell>
          <cell r="AG1308" t="str">
            <v/>
          </cell>
          <cell r="AH1308" t="str">
            <v/>
          </cell>
          <cell r="AI1308" t="str">
            <v/>
          </cell>
          <cell r="AJ1308" t="str">
            <v/>
          </cell>
          <cell r="AK1308" t="str">
            <v/>
          </cell>
          <cell r="AL1308" t="str">
            <v/>
          </cell>
          <cell r="AM1308" t="str">
            <v/>
          </cell>
        </row>
        <row r="1309">
          <cell r="H1309" t="str">
            <v>J13_M43_4223_Z2100_65201</v>
          </cell>
          <cell r="J1309" t="str">
            <v>65201_PPK pracodawca</v>
          </cell>
          <cell r="K1309">
            <v>8178.1799999999994</v>
          </cell>
          <cell r="L1309">
            <v>8132.5640000000012</v>
          </cell>
          <cell r="M1309">
            <v>16310.744000000001</v>
          </cell>
          <cell r="N1309">
            <v>1</v>
          </cell>
          <cell r="O1309">
            <v>1</v>
          </cell>
          <cell r="P1309">
            <v>1</v>
          </cell>
          <cell r="Q1309" t="str">
            <v>J13M434223Z210065201</v>
          </cell>
          <cell r="R1309" t="str">
            <v>HP</v>
          </cell>
          <cell r="S1309" t="str">
            <v>O0</v>
          </cell>
          <cell r="T1309">
            <v>64531000</v>
          </cell>
          <cell r="U1309" t="str">
            <v>Payroll</v>
          </cell>
          <cell r="V1309" t="str">
            <v>OVERHEADS</v>
          </cell>
          <cell r="W1309" t="str">
            <v>Billing</v>
          </cell>
          <cell r="X1309" t="str">
            <v>Compensation</v>
          </cell>
          <cell r="Y1309" t="str">
            <v>PHPO0XP4A3</v>
          </cell>
          <cell r="Z1309" t="str">
            <v>PAYROLL Fin Billing</v>
          </cell>
          <cell r="AA1309">
            <v>0</v>
          </cell>
          <cell r="AB1309" t="str">
            <v/>
          </cell>
          <cell r="AC1309" t="str">
            <v/>
          </cell>
          <cell r="AD1309" t="str">
            <v/>
          </cell>
          <cell r="AE1309" t="str">
            <v/>
          </cell>
          <cell r="AF1309" t="str">
            <v/>
          </cell>
          <cell r="AG1309" t="str">
            <v/>
          </cell>
          <cell r="AH1309" t="str">
            <v/>
          </cell>
          <cell r="AI1309" t="str">
            <v/>
          </cell>
          <cell r="AJ1309" t="str">
            <v/>
          </cell>
          <cell r="AK1309" t="str">
            <v/>
          </cell>
          <cell r="AL1309" t="str">
            <v/>
          </cell>
          <cell r="AM1309" t="str">
            <v/>
          </cell>
        </row>
        <row r="1310">
          <cell r="H1310" t="str">
            <v>-</v>
          </cell>
          <cell r="J1310" t="str">
            <v>4240_PAYROLL VINDICATION</v>
          </cell>
          <cell r="K1310">
            <v>788579.35000000009</v>
          </cell>
          <cell r="L1310">
            <v>535629.79585860006</v>
          </cell>
          <cell r="M1310">
            <v>1324209.1458586003</v>
          </cell>
          <cell r="N1310">
            <v>0</v>
          </cell>
          <cell r="O1310">
            <v>0</v>
          </cell>
          <cell r="P1310">
            <v>0</v>
          </cell>
          <cell r="Q1310" t="str">
            <v>-</v>
          </cell>
          <cell r="R1310" t="str">
            <v/>
          </cell>
          <cell r="S1310" t="str">
            <v/>
          </cell>
          <cell r="T1310" t="str">
            <v/>
          </cell>
          <cell r="U1310" t="str">
            <v/>
          </cell>
          <cell r="V1310" t="str">
            <v/>
          </cell>
          <cell r="W1310" t="str">
            <v/>
          </cell>
          <cell r="X1310" t="str">
            <v/>
          </cell>
          <cell r="Y1310" t="str">
            <v/>
          </cell>
          <cell r="Z1310" t="str">
            <v/>
          </cell>
          <cell r="AA1310" t="str">
            <v>brak CC</v>
          </cell>
          <cell r="AB1310" t="str">
            <v/>
          </cell>
          <cell r="AC1310" t="str">
            <v/>
          </cell>
          <cell r="AD1310" t="str">
            <v/>
          </cell>
          <cell r="AE1310" t="str">
            <v/>
          </cell>
          <cell r="AF1310" t="str">
            <v/>
          </cell>
          <cell r="AG1310" t="str">
            <v/>
          </cell>
          <cell r="AH1310" t="str">
            <v/>
          </cell>
          <cell r="AI1310" t="str">
            <v/>
          </cell>
          <cell r="AJ1310" t="str">
            <v/>
          </cell>
          <cell r="AK1310" t="str">
            <v/>
          </cell>
          <cell r="AL1310" t="str">
            <v/>
          </cell>
          <cell r="AM1310" t="str">
            <v/>
          </cell>
        </row>
        <row r="1311">
          <cell r="H1311" t="str">
            <v>-</v>
          </cell>
          <cell r="J1311" t="str">
            <v>Z2100_PAYROLL</v>
          </cell>
          <cell r="K1311">
            <v>788579.35000000009</v>
          </cell>
          <cell r="L1311">
            <v>535629.79585860006</v>
          </cell>
          <cell r="M1311">
            <v>1324209.1458586003</v>
          </cell>
          <cell r="N1311">
            <v>0</v>
          </cell>
          <cell r="O1311">
            <v>0</v>
          </cell>
          <cell r="P1311">
            <v>0</v>
          </cell>
          <cell r="Q1311" t="str">
            <v>-</v>
          </cell>
          <cell r="R1311" t="str">
            <v/>
          </cell>
          <cell r="S1311" t="str">
            <v/>
          </cell>
          <cell r="T1311" t="str">
            <v/>
          </cell>
          <cell r="U1311" t="str">
            <v/>
          </cell>
          <cell r="V1311" t="str">
            <v/>
          </cell>
          <cell r="W1311" t="str">
            <v/>
          </cell>
          <cell r="X1311" t="str">
            <v/>
          </cell>
          <cell r="Y1311" t="str">
            <v/>
          </cell>
          <cell r="Z1311" t="str">
            <v/>
          </cell>
          <cell r="AA1311" t="str">
            <v>brak CC</v>
          </cell>
          <cell r="AB1311" t="str">
            <v/>
          </cell>
          <cell r="AC1311" t="str">
            <v/>
          </cell>
          <cell r="AD1311" t="str">
            <v/>
          </cell>
          <cell r="AE1311" t="str">
            <v/>
          </cell>
          <cell r="AF1311" t="str">
            <v/>
          </cell>
          <cell r="AG1311" t="str">
            <v/>
          </cell>
          <cell r="AH1311" t="str">
            <v/>
          </cell>
          <cell r="AI1311" t="str">
            <v/>
          </cell>
          <cell r="AJ1311" t="str">
            <v/>
          </cell>
          <cell r="AK1311" t="str">
            <v/>
          </cell>
          <cell r="AL1311" t="str">
            <v/>
          </cell>
          <cell r="AM1311" t="str">
            <v/>
          </cell>
        </row>
        <row r="1312">
          <cell r="H1312" t="str">
            <v>J13_M43_4240_Z2100_64800</v>
          </cell>
          <cell r="J1312" t="str">
            <v>64800_Usługi doradcze stałe</v>
          </cell>
          <cell r="K1312">
            <v>0</v>
          </cell>
          <cell r="L1312">
            <v>0</v>
          </cell>
          <cell r="M1312">
            <v>0</v>
          </cell>
          <cell r="N1312">
            <v>1</v>
          </cell>
          <cell r="O1312">
            <v>0</v>
          </cell>
          <cell r="P1312">
            <v>0</v>
          </cell>
          <cell r="Q1312" t="str">
            <v>J13M434240Z210064800</v>
          </cell>
          <cell r="R1312" t="str">
            <v/>
          </cell>
          <cell r="S1312" t="str">
            <v/>
          </cell>
          <cell r="T1312">
            <v>64153000</v>
          </cell>
          <cell r="U1312" t="str">
            <v/>
          </cell>
          <cell r="V1312" t="str">
            <v/>
          </cell>
          <cell r="W1312" t="str">
            <v/>
          </cell>
          <cell r="X1312" t="str">
            <v/>
          </cell>
          <cell r="Y1312" t="str">
            <v/>
          </cell>
          <cell r="Z1312" t="str">
            <v/>
          </cell>
          <cell r="AA1312" t="str">
            <v>brak CC</v>
          </cell>
          <cell r="AB1312" t="str">
            <v/>
          </cell>
          <cell r="AC1312" t="str">
            <v/>
          </cell>
          <cell r="AD1312" t="str">
            <v/>
          </cell>
          <cell r="AE1312" t="str">
            <v/>
          </cell>
          <cell r="AF1312" t="str">
            <v/>
          </cell>
          <cell r="AG1312" t="str">
            <v/>
          </cell>
          <cell r="AH1312" t="str">
            <v/>
          </cell>
          <cell r="AI1312" t="str">
            <v/>
          </cell>
          <cell r="AJ1312" t="str">
            <v/>
          </cell>
          <cell r="AK1312" t="str">
            <v/>
          </cell>
          <cell r="AL1312" t="str">
            <v/>
          </cell>
          <cell r="AM1312" t="str">
            <v/>
          </cell>
        </row>
        <row r="1313">
          <cell r="H1313" t="str">
            <v>J13_M43_4240_Z2100_64900</v>
          </cell>
          <cell r="J1313" t="str">
            <v>64900_Usługi agencji pracy tymczasowej</v>
          </cell>
          <cell r="K1313">
            <v>0</v>
          </cell>
          <cell r="L1313">
            <v>0</v>
          </cell>
          <cell r="M1313">
            <v>0</v>
          </cell>
          <cell r="N1313">
            <v>1</v>
          </cell>
          <cell r="O1313">
            <v>0</v>
          </cell>
          <cell r="P1313">
            <v>0</v>
          </cell>
          <cell r="Q1313" t="str">
            <v>J13M434240Z210064900</v>
          </cell>
          <cell r="R1313" t="str">
            <v/>
          </cell>
          <cell r="S1313" t="str">
            <v/>
          </cell>
          <cell r="T1313" t="str">
            <v/>
          </cell>
          <cell r="U1313" t="str">
            <v/>
          </cell>
          <cell r="V1313" t="str">
            <v/>
          </cell>
          <cell r="W1313" t="str">
            <v/>
          </cell>
          <cell r="X1313" t="str">
            <v/>
          </cell>
          <cell r="Y1313" t="str">
            <v/>
          </cell>
          <cell r="Z1313" t="str">
            <v/>
          </cell>
          <cell r="AA1313" t="str">
            <v>brak CC</v>
          </cell>
          <cell r="AB1313" t="str">
            <v/>
          </cell>
          <cell r="AC1313" t="str">
            <v/>
          </cell>
          <cell r="AD1313" t="str">
            <v/>
          </cell>
          <cell r="AE1313" t="str">
            <v/>
          </cell>
          <cell r="AF1313" t="str">
            <v/>
          </cell>
          <cell r="AG1313" t="str">
            <v/>
          </cell>
          <cell r="AH1313" t="str">
            <v/>
          </cell>
          <cell r="AI1313" t="str">
            <v/>
          </cell>
          <cell r="AJ1313" t="str">
            <v/>
          </cell>
          <cell r="AK1313" t="str">
            <v/>
          </cell>
          <cell r="AL1313" t="str">
            <v/>
          </cell>
          <cell r="AM1313" t="str">
            <v/>
          </cell>
        </row>
        <row r="1314">
          <cell r="H1314" t="str">
            <v>J13_M43_4240_Z2100_65000</v>
          </cell>
          <cell r="J1314" t="str">
            <v>65000_Wynagrodzenia - umowy o pracę</v>
          </cell>
          <cell r="K1314">
            <v>653057.33000000007</v>
          </cell>
          <cell r="L1314">
            <v>443464.47000000009</v>
          </cell>
          <cell r="M1314">
            <v>1096521.8000000003</v>
          </cell>
          <cell r="N1314">
            <v>1</v>
          </cell>
          <cell r="O1314">
            <v>1</v>
          </cell>
          <cell r="P1314">
            <v>1</v>
          </cell>
          <cell r="Q1314" t="str">
            <v>J13M434240Z210065000</v>
          </cell>
          <cell r="R1314" t="str">
            <v>HP</v>
          </cell>
          <cell r="S1314" t="str">
            <v>O0</v>
          </cell>
          <cell r="T1314" t="str">
            <v/>
          </cell>
          <cell r="U1314" t="str">
            <v>Payroll</v>
          </cell>
          <cell r="V1314" t="str">
            <v>OVERHEADS</v>
          </cell>
          <cell r="W1314" t="str">
            <v>Vindication</v>
          </cell>
          <cell r="X1314" t="str">
            <v>Compensation</v>
          </cell>
          <cell r="Y1314" t="str">
            <v>PHPO0XP433</v>
          </cell>
          <cell r="Z1314" t="str">
            <v xml:space="preserve">PAYROLL Fin Vindication </v>
          </cell>
          <cell r="AA1314">
            <v>0</v>
          </cell>
          <cell r="AB1314" t="str">
            <v/>
          </cell>
          <cell r="AC1314" t="str">
            <v/>
          </cell>
          <cell r="AD1314" t="str">
            <v/>
          </cell>
          <cell r="AE1314" t="str">
            <v/>
          </cell>
          <cell r="AF1314" t="str">
            <v/>
          </cell>
          <cell r="AG1314" t="str">
            <v/>
          </cell>
          <cell r="AH1314" t="str">
            <v/>
          </cell>
          <cell r="AI1314" t="str">
            <v/>
          </cell>
          <cell r="AJ1314" t="str">
            <v/>
          </cell>
          <cell r="AK1314" t="str">
            <v/>
          </cell>
          <cell r="AL1314" t="str">
            <v/>
          </cell>
          <cell r="AM1314" t="str">
            <v/>
          </cell>
        </row>
        <row r="1315">
          <cell r="H1315" t="str">
            <v>J13_M43_4240_Z2100_65001</v>
          </cell>
          <cell r="J1315" t="str">
            <v>65001_Premie</v>
          </cell>
          <cell r="K1315">
            <v>0</v>
          </cell>
          <cell r="L1315">
            <v>0</v>
          </cell>
          <cell r="M1315">
            <v>0</v>
          </cell>
          <cell r="N1315">
            <v>1</v>
          </cell>
          <cell r="O1315">
            <v>0</v>
          </cell>
          <cell r="P1315">
            <v>0</v>
          </cell>
          <cell r="Q1315" t="str">
            <v>J13M434240Z210065001</v>
          </cell>
          <cell r="R1315" t="str">
            <v/>
          </cell>
          <cell r="S1315" t="str">
            <v/>
          </cell>
          <cell r="T1315">
            <v>64131000</v>
          </cell>
          <cell r="U1315" t="str">
            <v/>
          </cell>
          <cell r="V1315" t="str">
            <v/>
          </cell>
          <cell r="W1315" t="str">
            <v/>
          </cell>
          <cell r="X1315" t="str">
            <v/>
          </cell>
          <cell r="Y1315" t="str">
            <v/>
          </cell>
          <cell r="Z1315" t="str">
            <v/>
          </cell>
          <cell r="AA1315" t="str">
            <v>brak CC</v>
          </cell>
          <cell r="AB1315" t="str">
            <v/>
          </cell>
          <cell r="AC1315" t="str">
            <v/>
          </cell>
          <cell r="AD1315" t="str">
            <v/>
          </cell>
          <cell r="AE1315" t="str">
            <v/>
          </cell>
          <cell r="AF1315" t="str">
            <v/>
          </cell>
          <cell r="AG1315" t="str">
            <v/>
          </cell>
          <cell r="AH1315" t="str">
            <v/>
          </cell>
          <cell r="AI1315" t="str">
            <v/>
          </cell>
          <cell r="AJ1315" t="str">
            <v/>
          </cell>
          <cell r="AK1315" t="str">
            <v/>
          </cell>
          <cell r="AL1315" t="str">
            <v/>
          </cell>
          <cell r="AM1315" t="str">
            <v/>
          </cell>
        </row>
        <row r="1316">
          <cell r="H1316" t="str">
            <v>J13_M43_4240_Z2100_65005</v>
          </cell>
          <cell r="J1316" t="str">
            <v>65005_Wynagrodzenia - umowy cywilno-prawne</v>
          </cell>
          <cell r="K1316">
            <v>0</v>
          </cell>
          <cell r="L1316">
            <v>0</v>
          </cell>
          <cell r="M1316">
            <v>0</v>
          </cell>
          <cell r="N1316">
            <v>1</v>
          </cell>
          <cell r="O1316">
            <v>0</v>
          </cell>
          <cell r="P1316">
            <v>0</v>
          </cell>
          <cell r="Q1316" t="str">
            <v>J13M434240Z210065005</v>
          </cell>
          <cell r="R1316" t="str">
            <v/>
          </cell>
          <cell r="S1316" t="str">
            <v/>
          </cell>
          <cell r="T1316">
            <v>64311000</v>
          </cell>
          <cell r="U1316" t="str">
            <v/>
          </cell>
          <cell r="V1316" t="str">
            <v/>
          </cell>
          <cell r="W1316" t="str">
            <v/>
          </cell>
          <cell r="X1316" t="str">
            <v/>
          </cell>
          <cell r="Y1316" t="str">
            <v/>
          </cell>
          <cell r="Z1316" t="str">
            <v/>
          </cell>
          <cell r="AA1316" t="str">
            <v>brak CC</v>
          </cell>
          <cell r="AB1316" t="str">
            <v/>
          </cell>
          <cell r="AC1316" t="str">
            <v/>
          </cell>
          <cell r="AD1316" t="str">
            <v/>
          </cell>
          <cell r="AE1316" t="str">
            <v/>
          </cell>
          <cell r="AF1316" t="str">
            <v/>
          </cell>
          <cell r="AG1316" t="str">
            <v/>
          </cell>
          <cell r="AH1316" t="str">
            <v/>
          </cell>
          <cell r="AI1316" t="str">
            <v/>
          </cell>
          <cell r="AJ1316" t="str">
            <v/>
          </cell>
          <cell r="AK1316" t="str">
            <v/>
          </cell>
          <cell r="AL1316" t="str">
            <v/>
          </cell>
          <cell r="AM1316" t="str">
            <v/>
          </cell>
        </row>
        <row r="1317">
          <cell r="H1317" t="str">
            <v>J13_M43_4240_Z2100_65200</v>
          </cell>
          <cell r="J1317" t="str">
            <v>65200_Ubezpieczenia społeczne</v>
          </cell>
          <cell r="K1317">
            <v>127754.51</v>
          </cell>
          <cell r="L1317">
            <v>87210.366358600033</v>
          </cell>
          <cell r="M1317">
            <v>214964.87635860004</v>
          </cell>
          <cell r="N1317">
            <v>1</v>
          </cell>
          <cell r="O1317">
            <v>1</v>
          </cell>
          <cell r="P1317">
            <v>1</v>
          </cell>
          <cell r="Q1317" t="str">
            <v>J13M434240Z210065200</v>
          </cell>
          <cell r="R1317" t="str">
            <v>HP</v>
          </cell>
          <cell r="S1317" t="str">
            <v>O0</v>
          </cell>
          <cell r="T1317">
            <v>64511000</v>
          </cell>
          <cell r="U1317" t="str">
            <v>Payroll</v>
          </cell>
          <cell r="V1317" t="str">
            <v>OVERHEADS</v>
          </cell>
          <cell r="W1317" t="str">
            <v>Vindication</v>
          </cell>
          <cell r="X1317" t="str">
            <v>Compensation</v>
          </cell>
          <cell r="Y1317" t="str">
            <v>PHPO0XP433</v>
          </cell>
          <cell r="Z1317" t="str">
            <v xml:space="preserve">PAYROLL Fin Vindication </v>
          </cell>
          <cell r="AA1317">
            <v>0</v>
          </cell>
          <cell r="AB1317" t="str">
            <v/>
          </cell>
          <cell r="AC1317" t="str">
            <v/>
          </cell>
          <cell r="AD1317" t="str">
            <v/>
          </cell>
          <cell r="AE1317" t="str">
            <v/>
          </cell>
          <cell r="AF1317" t="str">
            <v/>
          </cell>
          <cell r="AG1317" t="str">
            <v/>
          </cell>
          <cell r="AH1317" t="str">
            <v/>
          </cell>
          <cell r="AI1317" t="str">
            <v/>
          </cell>
          <cell r="AJ1317" t="str">
            <v/>
          </cell>
          <cell r="AK1317" t="str">
            <v/>
          </cell>
          <cell r="AL1317" t="str">
            <v/>
          </cell>
          <cell r="AM1317" t="str">
            <v/>
          </cell>
        </row>
        <row r="1318">
          <cell r="H1318" t="str">
            <v>J13_M43_4240_Z2100_65201</v>
          </cell>
          <cell r="J1318" t="str">
            <v>65201_PPK pracodawca</v>
          </cell>
          <cell r="K1318">
            <v>7767.51</v>
          </cell>
          <cell r="L1318">
            <v>4954.959499999999</v>
          </cell>
          <cell r="M1318">
            <v>12722.469499999999</v>
          </cell>
          <cell r="N1318">
            <v>1</v>
          </cell>
          <cell r="O1318">
            <v>1</v>
          </cell>
          <cell r="P1318">
            <v>1</v>
          </cell>
          <cell r="Q1318" t="str">
            <v>J13M434240Z210065201</v>
          </cell>
          <cell r="R1318" t="str">
            <v>HP</v>
          </cell>
          <cell r="S1318" t="str">
            <v>O0</v>
          </cell>
          <cell r="T1318">
            <v>64531000</v>
          </cell>
          <cell r="U1318" t="str">
            <v>Payroll</v>
          </cell>
          <cell r="V1318" t="str">
            <v>OVERHEADS</v>
          </cell>
          <cell r="W1318" t="str">
            <v>Vindication</v>
          </cell>
          <cell r="X1318" t="str">
            <v>Compensation</v>
          </cell>
          <cell r="Y1318" t="str">
            <v>PHPO0XP433</v>
          </cell>
          <cell r="Z1318" t="str">
            <v xml:space="preserve">PAYROLL Fin Vindication </v>
          </cell>
          <cell r="AA1318">
            <v>0</v>
          </cell>
          <cell r="AB1318" t="str">
            <v/>
          </cell>
          <cell r="AC1318" t="str">
            <v/>
          </cell>
          <cell r="AD1318" t="str">
            <v/>
          </cell>
          <cell r="AE1318" t="str">
            <v/>
          </cell>
          <cell r="AF1318" t="str">
            <v/>
          </cell>
          <cell r="AG1318" t="str">
            <v/>
          </cell>
          <cell r="AH1318" t="str">
            <v/>
          </cell>
          <cell r="AI1318" t="str">
            <v/>
          </cell>
          <cell r="AJ1318" t="str">
            <v/>
          </cell>
          <cell r="AK1318" t="str">
            <v/>
          </cell>
          <cell r="AL1318" t="str">
            <v/>
          </cell>
          <cell r="AM1318" t="str">
            <v/>
          </cell>
        </row>
        <row r="1319">
          <cell r="H1319" t="str">
            <v>-</v>
          </cell>
          <cell r="J1319" t="str">
            <v>M44_ADMINISTRATION</v>
          </cell>
          <cell r="K1319">
            <v>2765179.41</v>
          </cell>
          <cell r="L1319">
            <v>2929297.0873745997</v>
          </cell>
          <cell r="M1319">
            <v>5694476.4973745998</v>
          </cell>
          <cell r="N1319">
            <v>0</v>
          </cell>
          <cell r="O1319">
            <v>0</v>
          </cell>
          <cell r="P1319">
            <v>0</v>
          </cell>
          <cell r="Q1319" t="str">
            <v>-</v>
          </cell>
          <cell r="R1319" t="str">
            <v/>
          </cell>
          <cell r="S1319" t="str">
            <v/>
          </cell>
          <cell r="T1319" t="str">
            <v/>
          </cell>
          <cell r="U1319" t="str">
            <v/>
          </cell>
          <cell r="V1319" t="str">
            <v/>
          </cell>
          <cell r="W1319" t="str">
            <v/>
          </cell>
          <cell r="X1319" t="str">
            <v/>
          </cell>
          <cell r="Y1319" t="str">
            <v/>
          </cell>
          <cell r="Z1319" t="str">
            <v/>
          </cell>
          <cell r="AA1319" t="str">
            <v>brak CC</v>
          </cell>
          <cell r="AB1319" t="str">
            <v/>
          </cell>
          <cell r="AC1319" t="str">
            <v/>
          </cell>
          <cell r="AD1319" t="str">
            <v/>
          </cell>
          <cell r="AE1319" t="str">
            <v/>
          </cell>
          <cell r="AF1319" t="str">
            <v/>
          </cell>
          <cell r="AG1319" t="str">
            <v/>
          </cell>
          <cell r="AH1319" t="str">
            <v/>
          </cell>
          <cell r="AI1319" t="str">
            <v/>
          </cell>
          <cell r="AJ1319" t="str">
            <v/>
          </cell>
          <cell r="AK1319" t="str">
            <v/>
          </cell>
          <cell r="AL1319" t="str">
            <v/>
          </cell>
          <cell r="AM1319" t="str">
            <v/>
          </cell>
        </row>
        <row r="1320">
          <cell r="H1320" t="str">
            <v>-</v>
          </cell>
          <cell r="J1320" t="str">
            <v>4200_PAYROLL</v>
          </cell>
          <cell r="K1320">
            <v>2765179.41</v>
          </cell>
          <cell r="L1320">
            <v>2929297.0873745997</v>
          </cell>
          <cell r="M1320">
            <v>5694476.4973745998</v>
          </cell>
          <cell r="N1320">
            <v>0</v>
          </cell>
          <cell r="O1320">
            <v>0</v>
          </cell>
          <cell r="P1320">
            <v>0</v>
          </cell>
          <cell r="Q1320" t="str">
            <v>-</v>
          </cell>
          <cell r="R1320" t="str">
            <v/>
          </cell>
          <cell r="S1320" t="str">
            <v/>
          </cell>
          <cell r="T1320" t="str">
            <v/>
          </cell>
          <cell r="U1320" t="str">
            <v/>
          </cell>
          <cell r="V1320" t="str">
            <v/>
          </cell>
          <cell r="W1320" t="str">
            <v/>
          </cell>
          <cell r="X1320" t="str">
            <v/>
          </cell>
          <cell r="Y1320" t="str">
            <v/>
          </cell>
          <cell r="Z1320" t="str">
            <v/>
          </cell>
          <cell r="AA1320" t="str">
            <v>brak CC</v>
          </cell>
          <cell r="AB1320" t="str">
            <v/>
          </cell>
          <cell r="AC1320" t="str">
            <v/>
          </cell>
          <cell r="AD1320" t="str">
            <v/>
          </cell>
          <cell r="AE1320" t="str">
            <v/>
          </cell>
          <cell r="AF1320" t="str">
            <v/>
          </cell>
          <cell r="AG1320" t="str">
            <v/>
          </cell>
          <cell r="AH1320" t="str">
            <v/>
          </cell>
          <cell r="AI1320" t="str">
            <v/>
          </cell>
          <cell r="AJ1320" t="str">
            <v/>
          </cell>
          <cell r="AK1320" t="str">
            <v/>
          </cell>
          <cell r="AL1320" t="str">
            <v/>
          </cell>
          <cell r="AM1320" t="str">
            <v/>
          </cell>
        </row>
        <row r="1321">
          <cell r="H1321" t="str">
            <v>-</v>
          </cell>
          <cell r="J1321" t="str">
            <v>Z2100_PAYROLL</v>
          </cell>
          <cell r="K1321">
            <v>2765179.41</v>
          </cell>
          <cell r="L1321">
            <v>2929297.0873745997</v>
          </cell>
          <cell r="M1321">
            <v>5694476.4973745998</v>
          </cell>
          <cell r="N1321">
            <v>0</v>
          </cell>
          <cell r="O1321">
            <v>0</v>
          </cell>
          <cell r="P1321">
            <v>0</v>
          </cell>
          <cell r="Q1321" t="str">
            <v>-</v>
          </cell>
          <cell r="R1321" t="str">
            <v/>
          </cell>
          <cell r="S1321" t="str">
            <v/>
          </cell>
          <cell r="T1321" t="str">
            <v/>
          </cell>
          <cell r="U1321" t="str">
            <v/>
          </cell>
          <cell r="V1321" t="str">
            <v/>
          </cell>
          <cell r="W1321" t="str">
            <v/>
          </cell>
          <cell r="X1321" t="str">
            <v/>
          </cell>
          <cell r="Y1321" t="str">
            <v/>
          </cell>
          <cell r="Z1321" t="str">
            <v/>
          </cell>
          <cell r="AA1321" t="str">
            <v>brak CC</v>
          </cell>
          <cell r="AB1321" t="str">
            <v/>
          </cell>
          <cell r="AC1321" t="str">
            <v/>
          </cell>
          <cell r="AD1321" t="str">
            <v/>
          </cell>
          <cell r="AE1321" t="str">
            <v/>
          </cell>
          <cell r="AF1321" t="str">
            <v/>
          </cell>
          <cell r="AG1321" t="str">
            <v/>
          </cell>
          <cell r="AH1321" t="str">
            <v/>
          </cell>
          <cell r="AI1321" t="str">
            <v/>
          </cell>
          <cell r="AJ1321" t="str">
            <v/>
          </cell>
          <cell r="AK1321" t="str">
            <v/>
          </cell>
          <cell r="AL1321" t="str">
            <v/>
          </cell>
          <cell r="AM1321" t="str">
            <v/>
          </cell>
        </row>
        <row r="1322">
          <cell r="H1322" t="str">
            <v>J13_M44_4200_Z2100_64800</v>
          </cell>
          <cell r="J1322" t="str">
            <v>64800_Usługi doradcze stałe</v>
          </cell>
          <cell r="K1322">
            <v>0</v>
          </cell>
          <cell r="L1322">
            <v>0</v>
          </cell>
          <cell r="M1322">
            <v>0</v>
          </cell>
          <cell r="N1322">
            <v>1</v>
          </cell>
          <cell r="O1322">
            <v>0</v>
          </cell>
          <cell r="P1322">
            <v>0</v>
          </cell>
          <cell r="Q1322" t="str">
            <v>J13M444200Z210064800</v>
          </cell>
          <cell r="R1322" t="str">
            <v/>
          </cell>
          <cell r="S1322" t="str">
            <v/>
          </cell>
          <cell r="T1322">
            <v>64153000</v>
          </cell>
          <cell r="U1322" t="str">
            <v/>
          </cell>
          <cell r="V1322" t="str">
            <v/>
          </cell>
          <cell r="W1322" t="str">
            <v/>
          </cell>
          <cell r="X1322" t="str">
            <v/>
          </cell>
          <cell r="Y1322" t="str">
            <v/>
          </cell>
          <cell r="Z1322" t="str">
            <v/>
          </cell>
          <cell r="AA1322" t="str">
            <v>brak CC</v>
          </cell>
          <cell r="AB1322" t="str">
            <v/>
          </cell>
          <cell r="AC1322" t="str">
            <v/>
          </cell>
          <cell r="AD1322" t="str">
            <v/>
          </cell>
          <cell r="AE1322" t="str">
            <v/>
          </cell>
          <cell r="AF1322" t="str">
            <v/>
          </cell>
          <cell r="AG1322" t="str">
            <v/>
          </cell>
          <cell r="AH1322" t="str">
            <v/>
          </cell>
          <cell r="AI1322" t="str">
            <v/>
          </cell>
          <cell r="AJ1322" t="str">
            <v/>
          </cell>
          <cell r="AK1322" t="str">
            <v/>
          </cell>
          <cell r="AL1322" t="str">
            <v/>
          </cell>
          <cell r="AM1322" t="str">
            <v/>
          </cell>
        </row>
        <row r="1323">
          <cell r="H1323" t="str">
            <v>J13_M44_4200_Z2100_65000</v>
          </cell>
          <cell r="J1323" t="str">
            <v>65000_Wynagrodzenia - umowy o pracę</v>
          </cell>
          <cell r="K1323">
            <v>2100591.75</v>
          </cell>
          <cell r="L1323">
            <v>2295842.0599999996</v>
          </cell>
          <cell r="M1323">
            <v>4396433.8099999996</v>
          </cell>
          <cell r="N1323">
            <v>1</v>
          </cell>
          <cell r="O1323">
            <v>1</v>
          </cell>
          <cell r="P1323">
            <v>1</v>
          </cell>
          <cell r="Q1323" t="str">
            <v>J13M444200Z210065000</v>
          </cell>
          <cell r="R1323" t="str">
            <v>HP</v>
          </cell>
          <cell r="S1323" t="str">
            <v>O0</v>
          </cell>
          <cell r="T1323" t="str">
            <v/>
          </cell>
          <cell r="U1323" t="str">
            <v>Payroll</v>
          </cell>
          <cell r="V1323" t="str">
            <v>OVERHEADS</v>
          </cell>
          <cell r="W1323" t="str">
            <v>Administration</v>
          </cell>
          <cell r="X1323" t="str">
            <v>Compensation</v>
          </cell>
          <cell r="Y1323" t="str">
            <v>PHPO0XP443</v>
          </cell>
          <cell r="Z1323" t="str">
            <v>PAYROLL Administration</v>
          </cell>
          <cell r="AA1323">
            <v>0</v>
          </cell>
          <cell r="AB1323" t="str">
            <v/>
          </cell>
          <cell r="AC1323" t="str">
            <v/>
          </cell>
          <cell r="AD1323" t="str">
            <v/>
          </cell>
          <cell r="AE1323" t="str">
            <v/>
          </cell>
          <cell r="AF1323" t="str">
            <v/>
          </cell>
          <cell r="AG1323" t="str">
            <v/>
          </cell>
          <cell r="AH1323" t="str">
            <v/>
          </cell>
          <cell r="AI1323" t="str">
            <v/>
          </cell>
          <cell r="AJ1323" t="str">
            <v/>
          </cell>
          <cell r="AK1323" t="str">
            <v/>
          </cell>
          <cell r="AL1323" t="str">
            <v/>
          </cell>
          <cell r="AM1323" t="str">
            <v/>
          </cell>
        </row>
        <row r="1324">
          <cell r="H1324" t="str">
            <v>J13_M44_4200_Z2100_65001</v>
          </cell>
          <cell r="J1324" t="str">
            <v>65001_Premie</v>
          </cell>
          <cell r="K1324">
            <v>220800.68</v>
          </cell>
          <cell r="L1324">
            <v>144504.16999999998</v>
          </cell>
          <cell r="M1324">
            <v>365304.85</v>
          </cell>
          <cell r="N1324">
            <v>1</v>
          </cell>
          <cell r="O1324">
            <v>1</v>
          </cell>
          <cell r="P1324">
            <v>1</v>
          </cell>
          <cell r="Q1324" t="str">
            <v>J13M444200Z210065001</v>
          </cell>
          <cell r="R1324" t="str">
            <v>HP</v>
          </cell>
          <cell r="S1324" t="str">
            <v>O0</v>
          </cell>
          <cell r="T1324">
            <v>64131000</v>
          </cell>
          <cell r="U1324" t="str">
            <v>Payroll</v>
          </cell>
          <cell r="V1324" t="str">
            <v>OVERHEADS</v>
          </cell>
          <cell r="W1324" t="str">
            <v>Administration</v>
          </cell>
          <cell r="X1324" t="str">
            <v>Compensation</v>
          </cell>
          <cell r="Y1324" t="str">
            <v>PHPO0XP443</v>
          </cell>
          <cell r="Z1324" t="str">
            <v>PAYROLL Administration</v>
          </cell>
          <cell r="AA1324">
            <v>0</v>
          </cell>
          <cell r="AB1324" t="str">
            <v/>
          </cell>
          <cell r="AC1324" t="str">
            <v/>
          </cell>
          <cell r="AD1324" t="str">
            <v/>
          </cell>
          <cell r="AE1324" t="str">
            <v/>
          </cell>
          <cell r="AF1324" t="str">
            <v/>
          </cell>
          <cell r="AG1324" t="str">
            <v/>
          </cell>
          <cell r="AH1324" t="str">
            <v/>
          </cell>
          <cell r="AI1324" t="str">
            <v/>
          </cell>
          <cell r="AJ1324" t="str">
            <v/>
          </cell>
          <cell r="AK1324" t="str">
            <v/>
          </cell>
          <cell r="AL1324" t="str">
            <v/>
          </cell>
          <cell r="AM1324" t="str">
            <v/>
          </cell>
        </row>
        <row r="1325">
          <cell r="H1325" t="str">
            <v>J13_M44_4200_Z2100_65005</v>
          </cell>
          <cell r="J1325" t="str">
            <v>65005_Wynagrodzenia - umowy cywilno-prawne</v>
          </cell>
          <cell r="K1325">
            <v>24000</v>
          </cell>
          <cell r="L1325">
            <v>24360</v>
          </cell>
          <cell r="M1325">
            <v>48360</v>
          </cell>
          <cell r="N1325">
            <v>1</v>
          </cell>
          <cell r="O1325">
            <v>1</v>
          </cell>
          <cell r="P1325">
            <v>1</v>
          </cell>
          <cell r="Q1325" t="str">
            <v>J13M444200Z210065005</v>
          </cell>
          <cell r="R1325" t="str">
            <v>HP</v>
          </cell>
          <cell r="S1325" t="str">
            <v>O0</v>
          </cell>
          <cell r="T1325">
            <v>64311000</v>
          </cell>
          <cell r="U1325" t="str">
            <v>Payroll</v>
          </cell>
          <cell r="V1325" t="str">
            <v>OVERHEADS</v>
          </cell>
          <cell r="W1325" t="str">
            <v>Administration</v>
          </cell>
          <cell r="X1325" t="str">
            <v>Compensation</v>
          </cell>
          <cell r="Y1325" t="str">
            <v>PHPO0XP443</v>
          </cell>
          <cell r="Z1325" t="str">
            <v>PAYROLL Administration</v>
          </cell>
          <cell r="AA1325">
            <v>0</v>
          </cell>
          <cell r="AB1325" t="str">
            <v/>
          </cell>
          <cell r="AC1325" t="str">
            <v/>
          </cell>
          <cell r="AD1325" t="str">
            <v/>
          </cell>
          <cell r="AE1325" t="str">
            <v/>
          </cell>
          <cell r="AF1325" t="str">
            <v/>
          </cell>
          <cell r="AG1325" t="str">
            <v/>
          </cell>
          <cell r="AH1325" t="str">
            <v/>
          </cell>
          <cell r="AI1325" t="str">
            <v/>
          </cell>
          <cell r="AJ1325" t="str">
            <v/>
          </cell>
          <cell r="AK1325" t="str">
            <v/>
          </cell>
          <cell r="AL1325" t="str">
            <v/>
          </cell>
          <cell r="AM1325" t="str">
            <v/>
          </cell>
        </row>
        <row r="1326">
          <cell r="H1326" t="str">
            <v>J13_M44_4200_Z2100_65200</v>
          </cell>
          <cell r="J1326" t="str">
            <v>65200_Ubezpieczenia społeczne</v>
          </cell>
          <cell r="K1326">
            <v>404496.11</v>
          </cell>
          <cell r="L1326">
            <v>445384.27987459989</v>
          </cell>
          <cell r="M1326">
            <v>849880.38987459987</v>
          </cell>
          <cell r="N1326">
            <v>1</v>
          </cell>
          <cell r="O1326">
            <v>1</v>
          </cell>
          <cell r="P1326">
            <v>1</v>
          </cell>
          <cell r="Q1326" t="str">
            <v>J13M444200Z210065200</v>
          </cell>
          <cell r="R1326" t="str">
            <v>HP</v>
          </cell>
          <cell r="S1326" t="str">
            <v>O0</v>
          </cell>
          <cell r="T1326">
            <v>64511000</v>
          </cell>
          <cell r="U1326" t="str">
            <v>Payroll</v>
          </cell>
          <cell r="V1326" t="str">
            <v>OVERHEADS</v>
          </cell>
          <cell r="W1326" t="str">
            <v>Administration</v>
          </cell>
          <cell r="X1326" t="str">
            <v>Compensation</v>
          </cell>
          <cell r="Y1326" t="str">
            <v>PHPO0XP443</v>
          </cell>
          <cell r="Z1326" t="str">
            <v>PAYROLL Administration</v>
          </cell>
          <cell r="AA1326">
            <v>0</v>
          </cell>
          <cell r="AB1326" t="str">
            <v/>
          </cell>
          <cell r="AC1326" t="str">
            <v/>
          </cell>
          <cell r="AD1326" t="str">
            <v/>
          </cell>
          <cell r="AE1326" t="str">
            <v/>
          </cell>
          <cell r="AF1326" t="str">
            <v/>
          </cell>
          <cell r="AG1326" t="str">
            <v/>
          </cell>
          <cell r="AH1326" t="str">
            <v/>
          </cell>
          <cell r="AI1326" t="str">
            <v/>
          </cell>
          <cell r="AJ1326" t="str">
            <v/>
          </cell>
          <cell r="AK1326" t="str">
            <v/>
          </cell>
          <cell r="AL1326" t="str">
            <v/>
          </cell>
          <cell r="AM1326" t="str">
            <v/>
          </cell>
        </row>
        <row r="1327">
          <cell r="H1327" t="str">
            <v>J13_M44_4200_Z2100_65201</v>
          </cell>
          <cell r="J1327" t="str">
            <v>65201_PPK pracodawca</v>
          </cell>
          <cell r="K1327">
            <v>15290.87</v>
          </cell>
          <cell r="L1327">
            <v>15337.849499999993</v>
          </cell>
          <cell r="M1327">
            <v>30628.719499999992</v>
          </cell>
          <cell r="N1327">
            <v>1</v>
          </cell>
          <cell r="O1327">
            <v>1</v>
          </cell>
          <cell r="P1327">
            <v>1</v>
          </cell>
          <cell r="Q1327" t="str">
            <v>J13M444200Z210065201</v>
          </cell>
          <cell r="R1327" t="str">
            <v>HP</v>
          </cell>
          <cell r="S1327" t="str">
            <v>O0</v>
          </cell>
          <cell r="T1327">
            <v>64531000</v>
          </cell>
          <cell r="U1327" t="str">
            <v>Payroll</v>
          </cell>
          <cell r="V1327" t="str">
            <v>OVERHEADS</v>
          </cell>
          <cell r="W1327" t="str">
            <v>Administration</v>
          </cell>
          <cell r="X1327" t="str">
            <v>Compensation</v>
          </cell>
          <cell r="Y1327" t="str">
            <v>PHPO0XP443</v>
          </cell>
          <cell r="Z1327" t="str">
            <v>PAYROLL Administration</v>
          </cell>
          <cell r="AA1327">
            <v>0</v>
          </cell>
          <cell r="AB1327" t="str">
            <v/>
          </cell>
          <cell r="AC1327" t="str">
            <v/>
          </cell>
          <cell r="AD1327" t="str">
            <v/>
          </cell>
          <cell r="AE1327" t="str">
            <v/>
          </cell>
          <cell r="AF1327" t="str">
            <v/>
          </cell>
          <cell r="AG1327" t="str">
            <v/>
          </cell>
          <cell r="AH1327" t="str">
            <v/>
          </cell>
          <cell r="AI1327" t="str">
            <v/>
          </cell>
          <cell r="AJ1327" t="str">
            <v/>
          </cell>
          <cell r="AK1327" t="str">
            <v/>
          </cell>
          <cell r="AL1327" t="str">
            <v/>
          </cell>
          <cell r="AM1327" t="str">
            <v/>
          </cell>
        </row>
        <row r="1328">
          <cell r="H1328" t="str">
            <v>J13_M44_4200_Z2100_65205</v>
          </cell>
          <cell r="J1328" t="str">
            <v>65205_Ubezpieczenia społeczne - umowy cywilnoprawne</v>
          </cell>
          <cell r="K1328">
            <v>0</v>
          </cell>
          <cell r="L1328">
            <v>3868.7280000000005</v>
          </cell>
          <cell r="M1328">
            <v>3868.7280000000005</v>
          </cell>
          <cell r="N1328">
            <v>1</v>
          </cell>
          <cell r="O1328">
            <v>1</v>
          </cell>
          <cell r="P1328">
            <v>0</v>
          </cell>
          <cell r="Q1328" t="str">
            <v>J13M444200Z210065205</v>
          </cell>
          <cell r="R1328" t="str">
            <v/>
          </cell>
          <cell r="S1328" t="str">
            <v/>
          </cell>
          <cell r="T1328">
            <v>64513000</v>
          </cell>
          <cell r="U1328" t="str">
            <v/>
          </cell>
          <cell r="V1328" t="str">
            <v/>
          </cell>
          <cell r="W1328" t="str">
            <v/>
          </cell>
          <cell r="X1328" t="str">
            <v/>
          </cell>
          <cell r="Y1328" t="str">
            <v/>
          </cell>
          <cell r="Z1328" t="str">
            <v/>
          </cell>
          <cell r="AA1328" t="str">
            <v>brak CC</v>
          </cell>
          <cell r="AB1328" t="str">
            <v/>
          </cell>
          <cell r="AC1328" t="str">
            <v/>
          </cell>
          <cell r="AD1328" t="str">
            <v/>
          </cell>
          <cell r="AE1328" t="str">
            <v/>
          </cell>
          <cell r="AF1328" t="str">
            <v/>
          </cell>
          <cell r="AG1328" t="str">
            <v/>
          </cell>
          <cell r="AH1328" t="str">
            <v/>
          </cell>
          <cell r="AI1328" t="str">
            <v/>
          </cell>
          <cell r="AJ1328" t="str">
            <v/>
          </cell>
          <cell r="AK1328" t="str">
            <v/>
          </cell>
          <cell r="AL1328" t="str">
            <v/>
          </cell>
          <cell r="AM1328" t="str">
            <v/>
          </cell>
        </row>
        <row r="1329">
          <cell r="H1329" t="str">
            <v>J13_M44_4200_Z2100_65206</v>
          </cell>
          <cell r="J1329" t="str">
            <v>65206_PPK pracodawca - umowy cywilnoprawne</v>
          </cell>
          <cell r="K1329">
            <v>0</v>
          </cell>
          <cell r="L1329">
            <v>0</v>
          </cell>
          <cell r="M1329">
            <v>0</v>
          </cell>
          <cell r="N1329">
            <v>1</v>
          </cell>
          <cell r="O1329">
            <v>0</v>
          </cell>
          <cell r="P1329">
            <v>0</v>
          </cell>
          <cell r="Q1329" t="str">
            <v>J13M444200Z210065206</v>
          </cell>
          <cell r="R1329" t="str">
            <v/>
          </cell>
          <cell r="S1329" t="str">
            <v/>
          </cell>
          <cell r="T1329">
            <v>64532000</v>
          </cell>
          <cell r="U1329" t="str">
            <v/>
          </cell>
          <cell r="V1329" t="str">
            <v/>
          </cell>
          <cell r="W1329" t="str">
            <v/>
          </cell>
          <cell r="X1329" t="str">
            <v/>
          </cell>
          <cell r="Y1329" t="str">
            <v/>
          </cell>
          <cell r="Z1329" t="str">
            <v/>
          </cell>
          <cell r="AA1329" t="str">
            <v>brak CC</v>
          </cell>
          <cell r="AB1329" t="str">
            <v/>
          </cell>
          <cell r="AC1329" t="str">
            <v/>
          </cell>
          <cell r="AD1329" t="str">
            <v/>
          </cell>
          <cell r="AE1329" t="str">
            <v/>
          </cell>
          <cell r="AF1329" t="str">
            <v/>
          </cell>
          <cell r="AG1329" t="str">
            <v/>
          </cell>
          <cell r="AH1329" t="str">
            <v/>
          </cell>
          <cell r="AI1329" t="str">
            <v/>
          </cell>
          <cell r="AJ1329" t="str">
            <v/>
          </cell>
          <cell r="AK1329" t="str">
            <v/>
          </cell>
          <cell r="AL1329" t="str">
            <v/>
          </cell>
          <cell r="AM1329" t="str">
            <v/>
          </cell>
        </row>
        <row r="1330">
          <cell r="H1330" t="str">
            <v>-</v>
          </cell>
          <cell r="J1330" t="str">
            <v>M47_PROCUREMENT</v>
          </cell>
          <cell r="K1330">
            <v>1120555.82</v>
          </cell>
          <cell r="L1330">
            <v>1136810.2562486499</v>
          </cell>
          <cell r="M1330">
            <v>2257366.07624865</v>
          </cell>
          <cell r="N1330">
            <v>0</v>
          </cell>
          <cell r="O1330">
            <v>0</v>
          </cell>
          <cell r="P1330">
            <v>0</v>
          </cell>
          <cell r="Q1330" t="str">
            <v>-</v>
          </cell>
          <cell r="R1330" t="str">
            <v/>
          </cell>
          <cell r="S1330" t="str">
            <v/>
          </cell>
          <cell r="T1330" t="str">
            <v/>
          </cell>
          <cell r="U1330" t="str">
            <v/>
          </cell>
          <cell r="V1330" t="str">
            <v/>
          </cell>
          <cell r="W1330" t="str">
            <v/>
          </cell>
          <cell r="X1330" t="str">
            <v/>
          </cell>
          <cell r="Y1330" t="str">
            <v/>
          </cell>
          <cell r="Z1330" t="str">
            <v/>
          </cell>
          <cell r="AA1330" t="str">
            <v>brak CC</v>
          </cell>
          <cell r="AB1330" t="str">
            <v/>
          </cell>
          <cell r="AC1330" t="str">
            <v/>
          </cell>
          <cell r="AD1330" t="str">
            <v/>
          </cell>
          <cell r="AE1330" t="str">
            <v/>
          </cell>
          <cell r="AF1330" t="str">
            <v/>
          </cell>
          <cell r="AG1330" t="str">
            <v/>
          </cell>
          <cell r="AH1330" t="str">
            <v/>
          </cell>
          <cell r="AI1330" t="str">
            <v/>
          </cell>
          <cell r="AJ1330" t="str">
            <v/>
          </cell>
          <cell r="AK1330" t="str">
            <v/>
          </cell>
          <cell r="AL1330" t="str">
            <v/>
          </cell>
          <cell r="AM1330" t="str">
            <v/>
          </cell>
        </row>
        <row r="1331">
          <cell r="H1331" t="str">
            <v>-</v>
          </cell>
          <cell r="J1331" t="str">
            <v>4200_PAYROLL</v>
          </cell>
          <cell r="K1331">
            <v>1120555.82</v>
          </cell>
          <cell r="L1331">
            <v>1136810.2562486499</v>
          </cell>
          <cell r="M1331">
            <v>2257366.07624865</v>
          </cell>
          <cell r="N1331">
            <v>0</v>
          </cell>
          <cell r="O1331">
            <v>0</v>
          </cell>
          <cell r="P1331">
            <v>0</v>
          </cell>
          <cell r="Q1331" t="str">
            <v>-</v>
          </cell>
          <cell r="R1331" t="str">
            <v/>
          </cell>
          <cell r="S1331" t="str">
            <v/>
          </cell>
          <cell r="T1331" t="str">
            <v/>
          </cell>
          <cell r="U1331" t="str">
            <v/>
          </cell>
          <cell r="V1331" t="str">
            <v/>
          </cell>
          <cell r="W1331" t="str">
            <v/>
          </cell>
          <cell r="X1331" t="str">
            <v/>
          </cell>
          <cell r="Y1331" t="str">
            <v/>
          </cell>
          <cell r="Z1331" t="str">
            <v/>
          </cell>
          <cell r="AA1331" t="str">
            <v>brak CC</v>
          </cell>
          <cell r="AB1331" t="str">
            <v/>
          </cell>
          <cell r="AC1331" t="str">
            <v/>
          </cell>
          <cell r="AD1331" t="str">
            <v/>
          </cell>
          <cell r="AE1331" t="str">
            <v/>
          </cell>
          <cell r="AF1331" t="str">
            <v/>
          </cell>
          <cell r="AG1331" t="str">
            <v/>
          </cell>
          <cell r="AH1331" t="str">
            <v/>
          </cell>
          <cell r="AI1331" t="str">
            <v/>
          </cell>
          <cell r="AJ1331" t="str">
            <v/>
          </cell>
          <cell r="AK1331" t="str">
            <v/>
          </cell>
          <cell r="AL1331" t="str">
            <v/>
          </cell>
          <cell r="AM1331" t="str">
            <v/>
          </cell>
        </row>
        <row r="1332">
          <cell r="H1332" t="str">
            <v>-</v>
          </cell>
          <cell r="J1332" t="str">
            <v>Z2100_PAYROLL</v>
          </cell>
          <cell r="K1332">
            <v>1120555.82</v>
          </cell>
          <cell r="L1332">
            <v>1136810.2562486499</v>
          </cell>
          <cell r="M1332">
            <v>2257366.07624865</v>
          </cell>
          <cell r="N1332">
            <v>0</v>
          </cell>
          <cell r="O1332">
            <v>0</v>
          </cell>
          <cell r="P1332">
            <v>0</v>
          </cell>
          <cell r="Q1332" t="str">
            <v>-</v>
          </cell>
          <cell r="R1332" t="str">
            <v/>
          </cell>
          <cell r="S1332" t="str">
            <v/>
          </cell>
          <cell r="T1332" t="str">
            <v/>
          </cell>
          <cell r="U1332" t="str">
            <v/>
          </cell>
          <cell r="V1332" t="str">
            <v/>
          </cell>
          <cell r="W1332" t="str">
            <v/>
          </cell>
          <cell r="X1332" t="str">
            <v/>
          </cell>
          <cell r="Y1332" t="str">
            <v/>
          </cell>
          <cell r="Z1332" t="str">
            <v/>
          </cell>
          <cell r="AA1332" t="str">
            <v>brak CC</v>
          </cell>
          <cell r="AB1332" t="str">
            <v/>
          </cell>
          <cell r="AC1332" t="str">
            <v/>
          </cell>
          <cell r="AD1332" t="str">
            <v/>
          </cell>
          <cell r="AE1332" t="str">
            <v/>
          </cell>
          <cell r="AF1332" t="str">
            <v/>
          </cell>
          <cell r="AG1332" t="str">
            <v/>
          </cell>
          <cell r="AH1332" t="str">
            <v/>
          </cell>
          <cell r="AI1332" t="str">
            <v/>
          </cell>
          <cell r="AJ1332" t="str">
            <v/>
          </cell>
          <cell r="AK1332" t="str">
            <v/>
          </cell>
          <cell r="AL1332" t="str">
            <v/>
          </cell>
          <cell r="AM1332" t="str">
            <v/>
          </cell>
        </row>
        <row r="1333">
          <cell r="H1333" t="str">
            <v>J13_M47_4200_Z2100_64800</v>
          </cell>
          <cell r="J1333" t="str">
            <v>64800_Usługi doradcze stałe</v>
          </cell>
          <cell r="K1333">
            <v>0</v>
          </cell>
          <cell r="L1333">
            <v>0</v>
          </cell>
          <cell r="M1333">
            <v>0</v>
          </cell>
          <cell r="N1333">
            <v>1</v>
          </cell>
          <cell r="O1333">
            <v>0</v>
          </cell>
          <cell r="P1333">
            <v>0</v>
          </cell>
          <cell r="Q1333" t="str">
            <v>J13M474200Z210064800</v>
          </cell>
          <cell r="R1333" t="str">
            <v/>
          </cell>
          <cell r="S1333" t="str">
            <v/>
          </cell>
          <cell r="T1333">
            <v>64153000</v>
          </cell>
          <cell r="U1333" t="str">
            <v/>
          </cell>
          <cell r="V1333" t="str">
            <v/>
          </cell>
          <cell r="W1333" t="str">
            <v/>
          </cell>
          <cell r="X1333" t="str">
            <v/>
          </cell>
          <cell r="Y1333" t="str">
            <v/>
          </cell>
          <cell r="Z1333" t="str">
            <v/>
          </cell>
          <cell r="AA1333" t="str">
            <v>brak CC</v>
          </cell>
          <cell r="AB1333" t="str">
            <v/>
          </cell>
          <cell r="AC1333" t="str">
            <v/>
          </cell>
          <cell r="AD1333" t="str">
            <v/>
          </cell>
          <cell r="AE1333" t="str">
            <v/>
          </cell>
          <cell r="AF1333" t="str">
            <v/>
          </cell>
          <cell r="AG1333" t="str">
            <v/>
          </cell>
          <cell r="AH1333" t="str">
            <v/>
          </cell>
          <cell r="AI1333" t="str">
            <v/>
          </cell>
          <cell r="AJ1333" t="str">
            <v/>
          </cell>
          <cell r="AK1333" t="str">
            <v/>
          </cell>
          <cell r="AL1333" t="str">
            <v/>
          </cell>
          <cell r="AM1333" t="str">
            <v/>
          </cell>
        </row>
        <row r="1334">
          <cell r="H1334" t="str">
            <v>J13_M47_4200_Z2100_65000</v>
          </cell>
          <cell r="J1334" t="str">
            <v>65000_Wynagrodzenia - umowy o pracę</v>
          </cell>
          <cell r="K1334">
            <v>881678.28</v>
          </cell>
          <cell r="L1334">
            <v>895286.5</v>
          </cell>
          <cell r="M1334">
            <v>1776964.78</v>
          </cell>
          <cell r="N1334">
            <v>1</v>
          </cell>
          <cell r="O1334">
            <v>1</v>
          </cell>
          <cell r="P1334">
            <v>1</v>
          </cell>
          <cell r="Q1334" t="str">
            <v>J13M474200Z210065000</v>
          </cell>
          <cell r="R1334" t="str">
            <v>HP</v>
          </cell>
          <cell r="S1334" t="str">
            <v>O0</v>
          </cell>
          <cell r="T1334" t="str">
            <v/>
          </cell>
          <cell r="U1334" t="str">
            <v>Payroll</v>
          </cell>
          <cell r="V1334" t="str">
            <v>OVERHEADS</v>
          </cell>
          <cell r="W1334" t="str">
            <v>Procurement</v>
          </cell>
          <cell r="X1334" t="str">
            <v>Compensation</v>
          </cell>
          <cell r="Y1334" t="str">
            <v>PHPO0XP473</v>
          </cell>
          <cell r="Z1334" t="str">
            <v>PAYROLL Procurement</v>
          </cell>
          <cell r="AA1334">
            <v>0</v>
          </cell>
          <cell r="AB1334" t="str">
            <v/>
          </cell>
          <cell r="AC1334" t="str">
            <v/>
          </cell>
          <cell r="AD1334" t="str">
            <v/>
          </cell>
          <cell r="AE1334" t="str">
            <v/>
          </cell>
          <cell r="AF1334" t="str">
            <v/>
          </cell>
          <cell r="AG1334" t="str">
            <v/>
          </cell>
          <cell r="AH1334" t="str">
            <v/>
          </cell>
          <cell r="AI1334" t="str">
            <v/>
          </cell>
          <cell r="AJ1334" t="str">
            <v/>
          </cell>
          <cell r="AK1334" t="str">
            <v/>
          </cell>
          <cell r="AL1334" t="str">
            <v/>
          </cell>
          <cell r="AM1334" t="str">
            <v/>
          </cell>
        </row>
        <row r="1335">
          <cell r="H1335" t="str">
            <v>J13_M47_4200_Z2100_65001</v>
          </cell>
          <cell r="J1335" t="str">
            <v>65001_Premie</v>
          </cell>
          <cell r="K1335">
            <v>67796.84</v>
          </cell>
          <cell r="L1335">
            <v>72376.260000000009</v>
          </cell>
          <cell r="M1335">
            <v>140173.1</v>
          </cell>
          <cell r="N1335">
            <v>1</v>
          </cell>
          <cell r="O1335">
            <v>1</v>
          </cell>
          <cell r="P1335">
            <v>1</v>
          </cell>
          <cell r="Q1335" t="str">
            <v>J13M474200Z210065001</v>
          </cell>
          <cell r="R1335" t="str">
            <v>HP</v>
          </cell>
          <cell r="S1335" t="str">
            <v>O0</v>
          </cell>
          <cell r="T1335">
            <v>64131000</v>
          </cell>
          <cell r="U1335" t="str">
            <v>Payroll</v>
          </cell>
          <cell r="V1335" t="str">
            <v>OVERHEADS</v>
          </cell>
          <cell r="W1335" t="str">
            <v>Procurement</v>
          </cell>
          <cell r="X1335" t="str">
            <v>Compensation</v>
          </cell>
          <cell r="Y1335" t="str">
            <v>PHPO0XP473</v>
          </cell>
          <cell r="Z1335" t="str">
            <v>PAYROLL Procurement</v>
          </cell>
          <cell r="AA1335">
            <v>0</v>
          </cell>
          <cell r="AB1335" t="str">
            <v/>
          </cell>
          <cell r="AC1335" t="str">
            <v/>
          </cell>
          <cell r="AD1335" t="str">
            <v/>
          </cell>
          <cell r="AE1335" t="str">
            <v/>
          </cell>
          <cell r="AF1335" t="str">
            <v/>
          </cell>
          <cell r="AG1335" t="str">
            <v/>
          </cell>
          <cell r="AH1335" t="str">
            <v/>
          </cell>
          <cell r="AI1335" t="str">
            <v/>
          </cell>
          <cell r="AJ1335" t="str">
            <v/>
          </cell>
          <cell r="AK1335" t="str">
            <v/>
          </cell>
          <cell r="AL1335" t="str">
            <v/>
          </cell>
          <cell r="AM1335" t="str">
            <v/>
          </cell>
        </row>
        <row r="1336">
          <cell r="H1336" t="str">
            <v>J13_M47_4200_Z2100_65005</v>
          </cell>
          <cell r="J1336" t="str">
            <v>65005_Wynagrodzenia - umowy cywilno-prawne</v>
          </cell>
          <cell r="K1336">
            <v>0</v>
          </cell>
          <cell r="L1336">
            <v>0</v>
          </cell>
          <cell r="M1336">
            <v>0</v>
          </cell>
          <cell r="N1336">
            <v>1</v>
          </cell>
          <cell r="O1336">
            <v>0</v>
          </cell>
          <cell r="P1336">
            <v>0</v>
          </cell>
          <cell r="Q1336" t="str">
            <v>J13M474200Z210065005</v>
          </cell>
          <cell r="R1336" t="str">
            <v/>
          </cell>
          <cell r="S1336" t="str">
            <v/>
          </cell>
          <cell r="T1336">
            <v>64311000</v>
          </cell>
          <cell r="U1336" t="str">
            <v/>
          </cell>
          <cell r="V1336" t="str">
            <v/>
          </cell>
          <cell r="W1336" t="str">
            <v/>
          </cell>
          <cell r="X1336" t="str">
            <v/>
          </cell>
          <cell r="Y1336" t="str">
            <v/>
          </cell>
          <cell r="Z1336" t="str">
            <v/>
          </cell>
          <cell r="AA1336" t="str">
            <v>brak CC</v>
          </cell>
          <cell r="AB1336" t="str">
            <v/>
          </cell>
          <cell r="AC1336" t="str">
            <v/>
          </cell>
          <cell r="AD1336" t="str">
            <v/>
          </cell>
          <cell r="AE1336" t="str">
            <v/>
          </cell>
          <cell r="AF1336" t="str">
            <v/>
          </cell>
          <cell r="AG1336" t="str">
            <v/>
          </cell>
          <cell r="AH1336" t="str">
            <v/>
          </cell>
          <cell r="AI1336" t="str">
            <v/>
          </cell>
          <cell r="AJ1336" t="str">
            <v/>
          </cell>
          <cell r="AK1336" t="str">
            <v/>
          </cell>
          <cell r="AL1336" t="str">
            <v/>
          </cell>
          <cell r="AM1336" t="str">
            <v/>
          </cell>
        </row>
        <row r="1337">
          <cell r="H1337" t="str">
            <v>J13_M47_4200_Z2100_65200</v>
          </cell>
          <cell r="J1337" t="str">
            <v>65200_Ubezpieczenia społeczne</v>
          </cell>
          <cell r="K1337">
            <v>161314.12</v>
          </cell>
          <cell r="L1337">
            <v>160627.76749865001</v>
          </cell>
          <cell r="M1337">
            <v>321941.88749865</v>
          </cell>
          <cell r="N1337">
            <v>1</v>
          </cell>
          <cell r="O1337">
            <v>1</v>
          </cell>
          <cell r="P1337">
            <v>1</v>
          </cell>
          <cell r="Q1337" t="str">
            <v>J13M474200Z210065200</v>
          </cell>
          <cell r="R1337" t="str">
            <v>HP</v>
          </cell>
          <cell r="S1337" t="str">
            <v>O0</v>
          </cell>
          <cell r="T1337">
            <v>64511000</v>
          </cell>
          <cell r="U1337" t="str">
            <v>Payroll</v>
          </cell>
          <cell r="V1337" t="str">
            <v>OVERHEADS</v>
          </cell>
          <cell r="W1337" t="str">
            <v>Procurement</v>
          </cell>
          <cell r="X1337" t="str">
            <v>Compensation</v>
          </cell>
          <cell r="Y1337" t="str">
            <v>PHPO0XP473</v>
          </cell>
          <cell r="Z1337" t="str">
            <v>PAYROLL Procurement</v>
          </cell>
          <cell r="AA1337">
            <v>0</v>
          </cell>
          <cell r="AB1337" t="str">
            <v/>
          </cell>
          <cell r="AC1337" t="str">
            <v/>
          </cell>
          <cell r="AD1337" t="str">
            <v/>
          </cell>
          <cell r="AE1337" t="str">
            <v/>
          </cell>
          <cell r="AF1337" t="str">
            <v/>
          </cell>
          <cell r="AG1337" t="str">
            <v/>
          </cell>
          <cell r="AH1337" t="str">
            <v/>
          </cell>
          <cell r="AI1337" t="str">
            <v/>
          </cell>
          <cell r="AJ1337" t="str">
            <v/>
          </cell>
          <cell r="AK1337" t="str">
            <v/>
          </cell>
          <cell r="AL1337" t="str">
            <v/>
          </cell>
          <cell r="AM1337" t="str">
            <v/>
          </cell>
        </row>
        <row r="1338">
          <cell r="H1338" t="str">
            <v>J13_M47_4200_Z2100_65201</v>
          </cell>
          <cell r="J1338" t="str">
            <v>65201_PPK pracodawca</v>
          </cell>
          <cell r="K1338">
            <v>9766.5800000000017</v>
          </cell>
          <cell r="L1338">
            <v>8519.7287500000002</v>
          </cell>
          <cell r="M1338">
            <v>18286.308750000004</v>
          </cell>
          <cell r="N1338">
            <v>1</v>
          </cell>
          <cell r="O1338">
            <v>1</v>
          </cell>
          <cell r="P1338">
            <v>1</v>
          </cell>
          <cell r="Q1338" t="str">
            <v>J13M474200Z210065201</v>
          </cell>
          <cell r="R1338" t="str">
            <v>HP</v>
          </cell>
          <cell r="S1338" t="str">
            <v>O0</v>
          </cell>
          <cell r="T1338">
            <v>64531000</v>
          </cell>
          <cell r="U1338" t="str">
            <v>Payroll</v>
          </cell>
          <cell r="V1338" t="str">
            <v>OVERHEADS</v>
          </cell>
          <cell r="W1338" t="str">
            <v>Procurement</v>
          </cell>
          <cell r="X1338" t="str">
            <v>Compensation</v>
          </cell>
          <cell r="Y1338" t="str">
            <v>PHPO0XP473</v>
          </cell>
          <cell r="Z1338" t="str">
            <v>PAYROLL Procurement</v>
          </cell>
          <cell r="AA1338">
            <v>0</v>
          </cell>
          <cell r="AB1338" t="str">
            <v/>
          </cell>
          <cell r="AC1338" t="str">
            <v/>
          </cell>
          <cell r="AD1338" t="str">
            <v/>
          </cell>
          <cell r="AE1338" t="str">
            <v/>
          </cell>
          <cell r="AF1338" t="str">
            <v/>
          </cell>
          <cell r="AG1338" t="str">
            <v/>
          </cell>
          <cell r="AH1338" t="str">
            <v/>
          </cell>
          <cell r="AI1338" t="str">
            <v/>
          </cell>
          <cell r="AJ1338" t="str">
            <v/>
          </cell>
          <cell r="AK1338" t="str">
            <v/>
          </cell>
          <cell r="AL1338" t="str">
            <v/>
          </cell>
          <cell r="AM1338" t="str">
            <v/>
          </cell>
        </row>
        <row r="1339">
          <cell r="H1339" t="str">
            <v>-</v>
          </cell>
          <cell r="J1339" t="str">
            <v>M50_RETAIL SALES</v>
          </cell>
          <cell r="K1339">
            <v>8389267.8100000005</v>
          </cell>
          <cell r="L1339">
            <v>8950945.33623394</v>
          </cell>
          <cell r="M1339">
            <v>17340213.146233939</v>
          </cell>
          <cell r="N1339">
            <v>0</v>
          </cell>
          <cell r="O1339">
            <v>0</v>
          </cell>
          <cell r="P1339">
            <v>0</v>
          </cell>
          <cell r="Q1339" t="str">
            <v>-</v>
          </cell>
          <cell r="R1339" t="str">
            <v/>
          </cell>
          <cell r="S1339" t="str">
            <v/>
          </cell>
          <cell r="T1339" t="str">
            <v/>
          </cell>
          <cell r="U1339" t="str">
            <v/>
          </cell>
          <cell r="V1339" t="str">
            <v/>
          </cell>
          <cell r="W1339" t="str">
            <v/>
          </cell>
          <cell r="X1339" t="str">
            <v/>
          </cell>
          <cell r="Y1339" t="str">
            <v/>
          </cell>
          <cell r="Z1339" t="str">
            <v/>
          </cell>
          <cell r="AA1339" t="str">
            <v>brak CC</v>
          </cell>
          <cell r="AB1339" t="str">
            <v/>
          </cell>
          <cell r="AC1339" t="str">
            <v/>
          </cell>
          <cell r="AD1339" t="str">
            <v/>
          </cell>
          <cell r="AE1339" t="str">
            <v/>
          </cell>
          <cell r="AF1339" t="str">
            <v/>
          </cell>
          <cell r="AG1339" t="str">
            <v/>
          </cell>
          <cell r="AH1339" t="str">
            <v/>
          </cell>
          <cell r="AI1339" t="str">
            <v/>
          </cell>
          <cell r="AJ1339" t="str">
            <v/>
          </cell>
          <cell r="AK1339" t="str">
            <v/>
          </cell>
          <cell r="AL1339" t="str">
            <v/>
          </cell>
          <cell r="AM1339" t="str">
            <v/>
          </cell>
        </row>
        <row r="1340">
          <cell r="H1340" t="str">
            <v>-</v>
          </cell>
          <cell r="J1340" t="str">
            <v>4200_PAYROLL</v>
          </cell>
          <cell r="K1340">
            <v>4958151.6900000004</v>
          </cell>
          <cell r="L1340">
            <v>5210798.8415627396</v>
          </cell>
          <cell r="M1340">
            <v>10168950.53156274</v>
          </cell>
          <cell r="N1340">
            <v>0</v>
          </cell>
          <cell r="O1340">
            <v>0</v>
          </cell>
          <cell r="P1340">
            <v>0</v>
          </cell>
          <cell r="Q1340" t="str">
            <v>-</v>
          </cell>
          <cell r="R1340" t="str">
            <v/>
          </cell>
          <cell r="S1340" t="str">
            <v/>
          </cell>
          <cell r="T1340" t="str">
            <v/>
          </cell>
          <cell r="U1340" t="str">
            <v/>
          </cell>
          <cell r="V1340" t="str">
            <v/>
          </cell>
          <cell r="W1340" t="str">
            <v/>
          </cell>
          <cell r="X1340" t="str">
            <v/>
          </cell>
          <cell r="Y1340" t="str">
            <v/>
          </cell>
          <cell r="Z1340" t="str">
            <v/>
          </cell>
          <cell r="AA1340" t="str">
            <v>brak CC</v>
          </cell>
          <cell r="AB1340" t="str">
            <v/>
          </cell>
          <cell r="AC1340" t="str">
            <v/>
          </cell>
          <cell r="AD1340" t="str">
            <v/>
          </cell>
          <cell r="AE1340" t="str">
            <v/>
          </cell>
          <cell r="AF1340" t="str">
            <v/>
          </cell>
          <cell r="AG1340" t="str">
            <v/>
          </cell>
          <cell r="AH1340" t="str">
            <v/>
          </cell>
          <cell r="AI1340" t="str">
            <v/>
          </cell>
          <cell r="AJ1340" t="str">
            <v/>
          </cell>
          <cell r="AK1340" t="str">
            <v/>
          </cell>
          <cell r="AL1340" t="str">
            <v/>
          </cell>
          <cell r="AM1340" t="str">
            <v/>
          </cell>
        </row>
        <row r="1341">
          <cell r="H1341" t="str">
            <v>-</v>
          </cell>
          <cell r="J1341" t="str">
            <v>Z2100_PAYROLL</v>
          </cell>
          <cell r="K1341">
            <v>4958151.6900000004</v>
          </cell>
          <cell r="L1341">
            <v>5210798.8415627396</v>
          </cell>
          <cell r="M1341">
            <v>10168950.53156274</v>
          </cell>
          <cell r="N1341">
            <v>0</v>
          </cell>
          <cell r="O1341">
            <v>0</v>
          </cell>
          <cell r="P1341">
            <v>0</v>
          </cell>
          <cell r="Q1341" t="str">
            <v>-</v>
          </cell>
          <cell r="R1341" t="str">
            <v/>
          </cell>
          <cell r="S1341" t="str">
            <v/>
          </cell>
          <cell r="T1341" t="str">
            <v/>
          </cell>
          <cell r="U1341" t="str">
            <v/>
          </cell>
          <cell r="V1341" t="str">
            <v/>
          </cell>
          <cell r="W1341" t="str">
            <v/>
          </cell>
          <cell r="X1341" t="str">
            <v/>
          </cell>
          <cell r="Y1341" t="str">
            <v/>
          </cell>
          <cell r="Z1341" t="str">
            <v/>
          </cell>
          <cell r="AA1341" t="str">
            <v>brak CC</v>
          </cell>
          <cell r="AB1341" t="str">
            <v/>
          </cell>
          <cell r="AC1341" t="str">
            <v/>
          </cell>
          <cell r="AD1341" t="str">
            <v/>
          </cell>
          <cell r="AE1341" t="str">
            <v/>
          </cell>
          <cell r="AF1341" t="str">
            <v/>
          </cell>
          <cell r="AG1341" t="str">
            <v/>
          </cell>
          <cell r="AH1341" t="str">
            <v/>
          </cell>
          <cell r="AI1341" t="str">
            <v/>
          </cell>
          <cell r="AJ1341" t="str">
            <v/>
          </cell>
          <cell r="AK1341" t="str">
            <v/>
          </cell>
          <cell r="AL1341" t="str">
            <v/>
          </cell>
          <cell r="AM1341" t="str">
            <v/>
          </cell>
        </row>
        <row r="1342">
          <cell r="H1342" t="str">
            <v>J13_M50_4200_Z2100_64800</v>
          </cell>
          <cell r="J1342" t="str">
            <v>64800_Usługi doradcze stałe</v>
          </cell>
          <cell r="K1342">
            <v>0</v>
          </cell>
          <cell r="L1342">
            <v>0</v>
          </cell>
          <cell r="M1342">
            <v>0</v>
          </cell>
          <cell r="N1342">
            <v>1</v>
          </cell>
          <cell r="O1342">
            <v>0</v>
          </cell>
          <cell r="P1342">
            <v>0</v>
          </cell>
          <cell r="Q1342" t="str">
            <v>J13M504200Z210064800</v>
          </cell>
          <cell r="R1342" t="str">
            <v/>
          </cell>
          <cell r="S1342" t="str">
            <v/>
          </cell>
          <cell r="T1342">
            <v>64153000</v>
          </cell>
          <cell r="U1342" t="str">
            <v/>
          </cell>
          <cell r="V1342" t="str">
            <v/>
          </cell>
          <cell r="W1342" t="str">
            <v/>
          </cell>
          <cell r="X1342" t="str">
            <v/>
          </cell>
          <cell r="Y1342" t="str">
            <v/>
          </cell>
          <cell r="Z1342" t="str">
            <v/>
          </cell>
          <cell r="AA1342" t="str">
            <v>brak CC</v>
          </cell>
          <cell r="AB1342" t="str">
            <v/>
          </cell>
          <cell r="AC1342" t="str">
            <v/>
          </cell>
          <cell r="AD1342" t="str">
            <v/>
          </cell>
          <cell r="AE1342" t="str">
            <v/>
          </cell>
          <cell r="AF1342" t="str">
            <v/>
          </cell>
          <cell r="AG1342" t="str">
            <v/>
          </cell>
          <cell r="AH1342" t="str">
            <v/>
          </cell>
          <cell r="AI1342" t="str">
            <v/>
          </cell>
          <cell r="AJ1342" t="str">
            <v/>
          </cell>
          <cell r="AK1342" t="str">
            <v/>
          </cell>
          <cell r="AL1342" t="str">
            <v/>
          </cell>
          <cell r="AM1342" t="str">
            <v/>
          </cell>
        </row>
        <row r="1343">
          <cell r="H1343" t="str">
            <v>J13_M50_4200_Z2100_64900</v>
          </cell>
          <cell r="J1343" t="str">
            <v>64900_Usługi agencji pracy tymczasowej</v>
          </cell>
          <cell r="K1343">
            <v>0</v>
          </cell>
          <cell r="L1343">
            <v>0</v>
          </cell>
          <cell r="M1343">
            <v>0</v>
          </cell>
          <cell r="N1343">
            <v>1</v>
          </cell>
          <cell r="O1343">
            <v>0</v>
          </cell>
          <cell r="P1343">
            <v>0</v>
          </cell>
          <cell r="Q1343" t="str">
            <v>J13M504200Z210064900</v>
          </cell>
          <cell r="R1343" t="str">
            <v/>
          </cell>
          <cell r="S1343" t="str">
            <v/>
          </cell>
          <cell r="T1343" t="str">
            <v/>
          </cell>
          <cell r="U1343" t="str">
            <v/>
          </cell>
          <cell r="V1343" t="str">
            <v/>
          </cell>
          <cell r="W1343" t="str">
            <v/>
          </cell>
          <cell r="X1343" t="str">
            <v/>
          </cell>
          <cell r="Y1343" t="str">
            <v/>
          </cell>
          <cell r="Z1343" t="str">
            <v/>
          </cell>
          <cell r="AA1343" t="str">
            <v>brak CC</v>
          </cell>
          <cell r="AB1343" t="str">
            <v/>
          </cell>
          <cell r="AC1343" t="str">
            <v/>
          </cell>
          <cell r="AD1343" t="str">
            <v/>
          </cell>
          <cell r="AE1343" t="str">
            <v/>
          </cell>
          <cell r="AF1343" t="str">
            <v/>
          </cell>
          <cell r="AG1343" t="str">
            <v/>
          </cell>
          <cell r="AH1343" t="str">
            <v/>
          </cell>
          <cell r="AI1343" t="str">
            <v/>
          </cell>
          <cell r="AJ1343" t="str">
            <v/>
          </cell>
          <cell r="AK1343" t="str">
            <v/>
          </cell>
          <cell r="AL1343" t="str">
            <v/>
          </cell>
          <cell r="AM1343" t="str">
            <v/>
          </cell>
        </row>
        <row r="1344">
          <cell r="H1344" t="str">
            <v>J13_M50_4200_Z2100_65000</v>
          </cell>
          <cell r="J1344" t="str">
            <v>65000_Wynagrodzenia - umowy o pracę</v>
          </cell>
          <cell r="K1344">
            <v>3060702.46</v>
          </cell>
          <cell r="L1344">
            <v>3085489.189999999</v>
          </cell>
          <cell r="M1344">
            <v>6146191.6499999985</v>
          </cell>
          <cell r="N1344">
            <v>1</v>
          </cell>
          <cell r="O1344">
            <v>1</v>
          </cell>
          <cell r="P1344">
            <v>1</v>
          </cell>
          <cell r="Q1344" t="str">
            <v>J13M504200Z210065000</v>
          </cell>
          <cell r="R1344" t="str">
            <v>HP</v>
          </cell>
          <cell r="S1344" t="str">
            <v>O0</v>
          </cell>
          <cell r="T1344" t="str">
            <v/>
          </cell>
          <cell r="U1344" t="str">
            <v>Payroll</v>
          </cell>
          <cell r="V1344" t="str">
            <v>OVERHEADS</v>
          </cell>
          <cell r="W1344" t="str">
            <v>Retail Sales</v>
          </cell>
          <cell r="X1344" t="str">
            <v>Compensation</v>
          </cell>
          <cell r="Y1344" t="str">
            <v>PHPO0XP503</v>
          </cell>
          <cell r="Z1344" t="str">
            <v>PAYROLL Retail Sales</v>
          </cell>
          <cell r="AA1344">
            <v>0</v>
          </cell>
          <cell r="AB1344" t="str">
            <v/>
          </cell>
          <cell r="AC1344" t="str">
            <v/>
          </cell>
          <cell r="AD1344" t="str">
            <v/>
          </cell>
          <cell r="AE1344" t="str">
            <v/>
          </cell>
          <cell r="AF1344" t="str">
            <v/>
          </cell>
          <cell r="AG1344" t="str">
            <v/>
          </cell>
          <cell r="AH1344" t="str">
            <v/>
          </cell>
          <cell r="AI1344" t="str">
            <v/>
          </cell>
          <cell r="AJ1344" t="str">
            <v/>
          </cell>
          <cell r="AK1344" t="str">
            <v/>
          </cell>
          <cell r="AL1344" t="str">
            <v/>
          </cell>
          <cell r="AM1344" t="str">
            <v/>
          </cell>
        </row>
        <row r="1345">
          <cell r="H1345" t="str">
            <v>J13_M50_4200_Z2100_65001</v>
          </cell>
          <cell r="J1345" t="str">
            <v>65001_Premie</v>
          </cell>
          <cell r="K1345">
            <v>1111843.3</v>
          </cell>
          <cell r="L1345">
            <v>1306514.8900000001</v>
          </cell>
          <cell r="M1345">
            <v>2418358.1900000004</v>
          </cell>
          <cell r="N1345">
            <v>1</v>
          </cell>
          <cell r="O1345">
            <v>1</v>
          </cell>
          <cell r="P1345">
            <v>1</v>
          </cell>
          <cell r="Q1345" t="str">
            <v>J13M504200Z210065001</v>
          </cell>
          <cell r="R1345" t="str">
            <v>HP</v>
          </cell>
          <cell r="S1345" t="str">
            <v>O0</v>
          </cell>
          <cell r="T1345">
            <v>64131000</v>
          </cell>
          <cell r="U1345" t="str">
            <v>Payroll</v>
          </cell>
          <cell r="V1345" t="str">
            <v>OVERHEADS</v>
          </cell>
          <cell r="W1345" t="str">
            <v>Retail Sales</v>
          </cell>
          <cell r="X1345" t="str">
            <v>Compensation</v>
          </cell>
          <cell r="Y1345" t="str">
            <v>PHPO0XP503</v>
          </cell>
          <cell r="Z1345" t="str">
            <v>PAYROLL Retail Sales</v>
          </cell>
          <cell r="AA1345">
            <v>0</v>
          </cell>
          <cell r="AB1345" t="str">
            <v/>
          </cell>
          <cell r="AC1345" t="str">
            <v/>
          </cell>
          <cell r="AD1345" t="str">
            <v/>
          </cell>
          <cell r="AE1345" t="str">
            <v/>
          </cell>
          <cell r="AF1345" t="str">
            <v/>
          </cell>
          <cell r="AG1345" t="str">
            <v/>
          </cell>
          <cell r="AH1345" t="str">
            <v/>
          </cell>
          <cell r="AI1345" t="str">
            <v/>
          </cell>
          <cell r="AJ1345" t="str">
            <v/>
          </cell>
          <cell r="AK1345" t="str">
            <v/>
          </cell>
          <cell r="AL1345" t="str">
            <v/>
          </cell>
          <cell r="AM1345" t="str">
            <v/>
          </cell>
        </row>
        <row r="1346">
          <cell r="H1346" t="str">
            <v>J13_M50_4200_Z2100_65005</v>
          </cell>
          <cell r="J1346" t="str">
            <v>65005_Wynagrodzenia - umowy cywilno-prawne</v>
          </cell>
          <cell r="K1346">
            <v>0</v>
          </cell>
          <cell r="L1346">
            <v>0</v>
          </cell>
          <cell r="M1346">
            <v>0</v>
          </cell>
          <cell r="N1346">
            <v>1</v>
          </cell>
          <cell r="O1346">
            <v>0</v>
          </cell>
          <cell r="P1346">
            <v>0</v>
          </cell>
          <cell r="Q1346" t="str">
            <v>J13M504200Z210065005</v>
          </cell>
          <cell r="R1346" t="str">
            <v/>
          </cell>
          <cell r="S1346" t="str">
            <v/>
          </cell>
          <cell r="T1346">
            <v>64311000</v>
          </cell>
          <cell r="U1346" t="str">
            <v/>
          </cell>
          <cell r="V1346" t="str">
            <v/>
          </cell>
          <cell r="W1346" t="str">
            <v/>
          </cell>
          <cell r="X1346" t="str">
            <v/>
          </cell>
          <cell r="Y1346" t="str">
            <v/>
          </cell>
          <cell r="Z1346" t="str">
            <v/>
          </cell>
          <cell r="AA1346" t="str">
            <v>brak CC</v>
          </cell>
          <cell r="AB1346" t="str">
            <v/>
          </cell>
          <cell r="AC1346" t="str">
            <v/>
          </cell>
          <cell r="AD1346" t="str">
            <v/>
          </cell>
          <cell r="AE1346" t="str">
            <v/>
          </cell>
          <cell r="AF1346" t="str">
            <v/>
          </cell>
          <cell r="AG1346" t="str">
            <v/>
          </cell>
          <cell r="AH1346" t="str">
            <v/>
          </cell>
          <cell r="AI1346" t="str">
            <v/>
          </cell>
          <cell r="AJ1346" t="str">
            <v/>
          </cell>
          <cell r="AK1346" t="str">
            <v/>
          </cell>
          <cell r="AL1346" t="str">
            <v/>
          </cell>
          <cell r="AM1346" t="str">
            <v/>
          </cell>
        </row>
        <row r="1347">
          <cell r="H1347" t="str">
            <v>J13_M50_4200_Z2100_65021</v>
          </cell>
          <cell r="J1347" t="str">
            <v>65021_Non-recurring koszty płatne</v>
          </cell>
          <cell r="K1347">
            <v>0</v>
          </cell>
          <cell r="L1347">
            <v>0</v>
          </cell>
          <cell r="M1347">
            <v>0</v>
          </cell>
          <cell r="N1347">
            <v>1</v>
          </cell>
          <cell r="O1347">
            <v>0</v>
          </cell>
          <cell r="P1347">
            <v>0</v>
          </cell>
          <cell r="Q1347" t="str">
            <v>J13M504200Z210065021</v>
          </cell>
          <cell r="R1347" t="str">
            <v/>
          </cell>
          <cell r="S1347" t="str">
            <v/>
          </cell>
          <cell r="T1347" t="str">
            <v/>
          </cell>
          <cell r="U1347" t="str">
            <v/>
          </cell>
          <cell r="V1347" t="str">
            <v/>
          </cell>
          <cell r="W1347" t="str">
            <v/>
          </cell>
          <cell r="X1347" t="str">
            <v/>
          </cell>
          <cell r="Y1347" t="str">
            <v/>
          </cell>
          <cell r="Z1347" t="str">
            <v/>
          </cell>
          <cell r="AA1347" t="str">
            <v>brak CC</v>
          </cell>
          <cell r="AB1347" t="str">
            <v/>
          </cell>
          <cell r="AC1347" t="str">
            <v/>
          </cell>
          <cell r="AD1347" t="str">
            <v/>
          </cell>
          <cell r="AE1347" t="str">
            <v/>
          </cell>
          <cell r="AF1347" t="str">
            <v/>
          </cell>
          <cell r="AG1347" t="str">
            <v/>
          </cell>
          <cell r="AH1347" t="str">
            <v/>
          </cell>
          <cell r="AI1347" t="str">
            <v/>
          </cell>
          <cell r="AJ1347" t="str">
            <v/>
          </cell>
          <cell r="AK1347" t="str">
            <v/>
          </cell>
          <cell r="AL1347" t="str">
            <v/>
          </cell>
          <cell r="AM1347" t="str">
            <v/>
          </cell>
        </row>
        <row r="1348">
          <cell r="H1348" t="str">
            <v>J13_M50_4200_Z2100_65200</v>
          </cell>
          <cell r="J1348" t="str">
            <v>65200_Ubezpieczenia społeczne</v>
          </cell>
          <cell r="K1348">
            <v>724864.24</v>
          </cell>
          <cell r="L1348">
            <v>772670.23381273996</v>
          </cell>
          <cell r="M1348">
            <v>1497534.4738127398</v>
          </cell>
          <cell r="N1348">
            <v>1</v>
          </cell>
          <cell r="O1348">
            <v>1</v>
          </cell>
          <cell r="P1348">
            <v>1</v>
          </cell>
          <cell r="Q1348" t="str">
            <v>J13M504200Z210065200</v>
          </cell>
          <cell r="R1348" t="str">
            <v>HP</v>
          </cell>
          <cell r="S1348" t="str">
            <v>O0</v>
          </cell>
          <cell r="T1348">
            <v>64511000</v>
          </cell>
          <cell r="U1348" t="str">
            <v>Payroll</v>
          </cell>
          <cell r="V1348" t="str">
            <v>OVERHEADS</v>
          </cell>
          <cell r="W1348" t="str">
            <v>Retail Sales</v>
          </cell>
          <cell r="X1348" t="str">
            <v>Compensation</v>
          </cell>
          <cell r="Y1348" t="str">
            <v>PHPO0XP503</v>
          </cell>
          <cell r="Z1348" t="str">
            <v>PAYROLL Retail Sales</v>
          </cell>
          <cell r="AA1348">
            <v>0</v>
          </cell>
          <cell r="AB1348" t="str">
            <v/>
          </cell>
          <cell r="AC1348" t="str">
            <v/>
          </cell>
          <cell r="AD1348" t="str">
            <v/>
          </cell>
          <cell r="AE1348" t="str">
            <v/>
          </cell>
          <cell r="AF1348" t="str">
            <v/>
          </cell>
          <cell r="AG1348" t="str">
            <v/>
          </cell>
          <cell r="AH1348" t="str">
            <v/>
          </cell>
          <cell r="AI1348" t="str">
            <v/>
          </cell>
          <cell r="AJ1348" t="str">
            <v/>
          </cell>
          <cell r="AK1348" t="str">
            <v/>
          </cell>
          <cell r="AL1348" t="str">
            <v/>
          </cell>
          <cell r="AM1348" t="str">
            <v/>
          </cell>
        </row>
        <row r="1349">
          <cell r="H1349" t="str">
            <v>J13_M50_4200_Z2100_65201</v>
          </cell>
          <cell r="J1349" t="str">
            <v>65201_PPK pracodawca</v>
          </cell>
          <cell r="K1349">
            <v>60741.689999999995</v>
          </cell>
          <cell r="L1349">
            <v>46124.527750000008</v>
          </cell>
          <cell r="M1349">
            <v>106866.21775000001</v>
          </cell>
          <cell r="N1349">
            <v>1</v>
          </cell>
          <cell r="O1349">
            <v>1</v>
          </cell>
          <cell r="P1349">
            <v>1</v>
          </cell>
          <cell r="Q1349" t="str">
            <v>J13M504200Z210065201</v>
          </cell>
          <cell r="R1349" t="str">
            <v>HP</v>
          </cell>
          <cell r="S1349" t="str">
            <v>O0</v>
          </cell>
          <cell r="T1349">
            <v>64531000</v>
          </cell>
          <cell r="U1349" t="str">
            <v>Payroll</v>
          </cell>
          <cell r="V1349" t="str">
            <v>OVERHEADS</v>
          </cell>
          <cell r="W1349" t="str">
            <v>Retail Sales</v>
          </cell>
          <cell r="X1349" t="str">
            <v>Compensation</v>
          </cell>
          <cell r="Y1349" t="str">
            <v>PHPO0XP503</v>
          </cell>
          <cell r="Z1349" t="str">
            <v>PAYROLL Retail Sales</v>
          </cell>
          <cell r="AA1349">
            <v>0</v>
          </cell>
          <cell r="AB1349" t="str">
            <v/>
          </cell>
          <cell r="AC1349" t="str">
            <v/>
          </cell>
          <cell r="AD1349" t="str">
            <v/>
          </cell>
          <cell r="AE1349" t="str">
            <v/>
          </cell>
          <cell r="AF1349" t="str">
            <v/>
          </cell>
          <cell r="AG1349" t="str">
            <v/>
          </cell>
          <cell r="AH1349" t="str">
            <v/>
          </cell>
          <cell r="AI1349" t="str">
            <v/>
          </cell>
          <cell r="AJ1349" t="str">
            <v/>
          </cell>
          <cell r="AK1349" t="str">
            <v/>
          </cell>
          <cell r="AL1349" t="str">
            <v/>
          </cell>
          <cell r="AM1349" t="str">
            <v/>
          </cell>
        </row>
        <row r="1350">
          <cell r="H1350" t="str">
            <v>J13_M50_4200_Z2100_65221</v>
          </cell>
          <cell r="J1350" t="str">
            <v>65221_Non-recurring płatne ubezpieczenia</v>
          </cell>
          <cell r="K1350">
            <v>0</v>
          </cell>
          <cell r="L1350">
            <v>0</v>
          </cell>
          <cell r="M1350">
            <v>0</v>
          </cell>
          <cell r="N1350">
            <v>1</v>
          </cell>
          <cell r="O1350">
            <v>0</v>
          </cell>
          <cell r="P1350">
            <v>0</v>
          </cell>
          <cell r="Q1350" t="str">
            <v>J13M504200Z210065221</v>
          </cell>
          <cell r="R1350" t="str">
            <v/>
          </cell>
          <cell r="S1350" t="str">
            <v/>
          </cell>
          <cell r="T1350" t="str">
            <v/>
          </cell>
          <cell r="U1350" t="str">
            <v/>
          </cell>
          <cell r="V1350" t="str">
            <v/>
          </cell>
          <cell r="W1350" t="str">
            <v/>
          </cell>
          <cell r="X1350" t="str">
            <v/>
          </cell>
          <cell r="Y1350" t="str">
            <v/>
          </cell>
          <cell r="Z1350" t="str">
            <v/>
          </cell>
          <cell r="AA1350" t="str">
            <v>brak CC</v>
          </cell>
          <cell r="AB1350" t="str">
            <v/>
          </cell>
          <cell r="AC1350" t="str">
            <v/>
          </cell>
          <cell r="AD1350" t="str">
            <v/>
          </cell>
          <cell r="AE1350" t="str">
            <v/>
          </cell>
          <cell r="AF1350" t="str">
            <v/>
          </cell>
          <cell r="AG1350" t="str">
            <v/>
          </cell>
          <cell r="AH1350" t="str">
            <v/>
          </cell>
          <cell r="AI1350" t="str">
            <v/>
          </cell>
          <cell r="AJ1350" t="str">
            <v/>
          </cell>
          <cell r="AK1350" t="str">
            <v/>
          </cell>
          <cell r="AL1350" t="str">
            <v/>
          </cell>
          <cell r="AM1350" t="str">
            <v/>
          </cell>
        </row>
        <row r="1351">
          <cell r="H1351" t="str">
            <v>-</v>
          </cell>
          <cell r="J1351" t="str">
            <v>4213_PAYROLL OWN POS</v>
          </cell>
          <cell r="K1351">
            <v>0</v>
          </cell>
          <cell r="L1351">
            <v>0</v>
          </cell>
          <cell r="M1351">
            <v>0</v>
          </cell>
          <cell r="N1351">
            <v>0</v>
          </cell>
          <cell r="O1351">
            <v>0</v>
          </cell>
          <cell r="P1351">
            <v>0</v>
          </cell>
          <cell r="Q1351" t="str">
            <v>-</v>
          </cell>
          <cell r="R1351" t="str">
            <v/>
          </cell>
          <cell r="S1351" t="str">
            <v/>
          </cell>
          <cell r="T1351" t="str">
            <v/>
          </cell>
          <cell r="U1351" t="str">
            <v/>
          </cell>
          <cell r="V1351" t="str">
            <v/>
          </cell>
          <cell r="W1351" t="str">
            <v/>
          </cell>
          <cell r="X1351" t="str">
            <v/>
          </cell>
          <cell r="Y1351" t="str">
            <v/>
          </cell>
          <cell r="Z1351" t="str">
            <v/>
          </cell>
          <cell r="AA1351" t="str">
            <v>brak CC</v>
          </cell>
          <cell r="AB1351" t="str">
            <v/>
          </cell>
          <cell r="AC1351" t="str">
            <v/>
          </cell>
          <cell r="AD1351" t="str">
            <v/>
          </cell>
          <cell r="AE1351" t="str">
            <v/>
          </cell>
          <cell r="AF1351" t="str">
            <v/>
          </cell>
          <cell r="AG1351" t="str">
            <v/>
          </cell>
          <cell r="AH1351" t="str">
            <v/>
          </cell>
          <cell r="AI1351" t="str">
            <v/>
          </cell>
          <cell r="AJ1351" t="str">
            <v/>
          </cell>
          <cell r="AK1351" t="str">
            <v/>
          </cell>
          <cell r="AL1351" t="str">
            <v/>
          </cell>
          <cell r="AM1351" t="str">
            <v/>
          </cell>
        </row>
        <row r="1352">
          <cell r="H1352" t="str">
            <v>-</v>
          </cell>
          <cell r="J1352" t="str">
            <v>Z2100_PAYROLL</v>
          </cell>
          <cell r="K1352">
            <v>0</v>
          </cell>
          <cell r="L1352">
            <v>0</v>
          </cell>
          <cell r="M1352">
            <v>0</v>
          </cell>
          <cell r="N1352">
            <v>0</v>
          </cell>
          <cell r="O1352">
            <v>0</v>
          </cell>
          <cell r="P1352">
            <v>0</v>
          </cell>
          <cell r="Q1352" t="str">
            <v>-</v>
          </cell>
          <cell r="R1352" t="str">
            <v/>
          </cell>
          <cell r="S1352" t="str">
            <v/>
          </cell>
          <cell r="T1352" t="str">
            <v/>
          </cell>
          <cell r="U1352" t="str">
            <v/>
          </cell>
          <cell r="V1352" t="str">
            <v/>
          </cell>
          <cell r="W1352" t="str">
            <v/>
          </cell>
          <cell r="X1352" t="str">
            <v/>
          </cell>
          <cell r="Y1352" t="str">
            <v/>
          </cell>
          <cell r="Z1352" t="str">
            <v/>
          </cell>
          <cell r="AA1352" t="str">
            <v>brak CC</v>
          </cell>
          <cell r="AB1352" t="str">
            <v/>
          </cell>
          <cell r="AC1352" t="str">
            <v/>
          </cell>
          <cell r="AD1352" t="str">
            <v/>
          </cell>
          <cell r="AE1352" t="str">
            <v/>
          </cell>
          <cell r="AF1352" t="str">
            <v/>
          </cell>
          <cell r="AG1352" t="str">
            <v/>
          </cell>
          <cell r="AH1352" t="str">
            <v/>
          </cell>
          <cell r="AI1352" t="str">
            <v/>
          </cell>
          <cell r="AJ1352" t="str">
            <v/>
          </cell>
          <cell r="AK1352" t="str">
            <v/>
          </cell>
          <cell r="AL1352" t="str">
            <v/>
          </cell>
          <cell r="AM1352" t="str">
            <v/>
          </cell>
        </row>
        <row r="1353">
          <cell r="H1353" t="str">
            <v>J13_M50_4213_Z2100_64800</v>
          </cell>
          <cell r="J1353" t="str">
            <v>64800_Usługi doradcze stałe</v>
          </cell>
          <cell r="K1353">
            <v>0</v>
          </cell>
          <cell r="L1353">
            <v>0</v>
          </cell>
          <cell r="M1353">
            <v>0</v>
          </cell>
          <cell r="N1353">
            <v>1</v>
          </cell>
          <cell r="O1353">
            <v>0</v>
          </cell>
          <cell r="P1353">
            <v>0</v>
          </cell>
          <cell r="Q1353" t="str">
            <v>J13M504213Z210064800</v>
          </cell>
          <cell r="R1353" t="str">
            <v/>
          </cell>
          <cell r="S1353" t="str">
            <v/>
          </cell>
          <cell r="T1353">
            <v>64153000</v>
          </cell>
          <cell r="U1353" t="str">
            <v/>
          </cell>
          <cell r="V1353" t="str">
            <v/>
          </cell>
          <cell r="W1353" t="str">
            <v/>
          </cell>
          <cell r="X1353" t="str">
            <v/>
          </cell>
          <cell r="Y1353" t="str">
            <v/>
          </cell>
          <cell r="Z1353" t="str">
            <v/>
          </cell>
          <cell r="AA1353" t="str">
            <v>brak CC</v>
          </cell>
          <cell r="AB1353" t="str">
            <v/>
          </cell>
          <cell r="AC1353" t="str">
            <v/>
          </cell>
          <cell r="AD1353" t="str">
            <v/>
          </cell>
          <cell r="AE1353" t="str">
            <v/>
          </cell>
          <cell r="AF1353" t="str">
            <v/>
          </cell>
          <cell r="AG1353" t="str">
            <v/>
          </cell>
          <cell r="AH1353" t="str">
            <v/>
          </cell>
          <cell r="AI1353" t="str">
            <v/>
          </cell>
          <cell r="AJ1353" t="str">
            <v/>
          </cell>
          <cell r="AK1353" t="str">
            <v/>
          </cell>
          <cell r="AL1353" t="str">
            <v/>
          </cell>
          <cell r="AM1353" t="str">
            <v/>
          </cell>
        </row>
        <row r="1354">
          <cell r="H1354" t="str">
            <v>J13_M50_4213_Z2100_64900</v>
          </cell>
          <cell r="J1354" t="str">
            <v>64900_Usługi agencji pracy tymczasowej</v>
          </cell>
          <cell r="K1354">
            <v>0</v>
          </cell>
          <cell r="L1354">
            <v>0</v>
          </cell>
          <cell r="M1354">
            <v>0</v>
          </cell>
          <cell r="N1354">
            <v>1</v>
          </cell>
          <cell r="O1354">
            <v>0</v>
          </cell>
          <cell r="P1354">
            <v>0</v>
          </cell>
          <cell r="Q1354" t="str">
            <v>J13M504213Z210064900</v>
          </cell>
          <cell r="R1354" t="str">
            <v/>
          </cell>
          <cell r="S1354" t="str">
            <v/>
          </cell>
          <cell r="T1354" t="str">
            <v/>
          </cell>
          <cell r="U1354" t="str">
            <v/>
          </cell>
          <cell r="V1354" t="str">
            <v/>
          </cell>
          <cell r="W1354" t="str">
            <v/>
          </cell>
          <cell r="X1354" t="str">
            <v/>
          </cell>
          <cell r="Y1354" t="str">
            <v/>
          </cell>
          <cell r="Z1354" t="str">
            <v/>
          </cell>
          <cell r="AA1354" t="str">
            <v>brak CC</v>
          </cell>
          <cell r="AB1354" t="str">
            <v/>
          </cell>
          <cell r="AC1354" t="str">
            <v/>
          </cell>
          <cell r="AD1354" t="str">
            <v/>
          </cell>
          <cell r="AE1354" t="str">
            <v/>
          </cell>
          <cell r="AF1354" t="str">
            <v/>
          </cell>
          <cell r="AG1354" t="str">
            <v/>
          </cell>
          <cell r="AH1354" t="str">
            <v/>
          </cell>
          <cell r="AI1354" t="str">
            <v/>
          </cell>
          <cell r="AJ1354" t="str">
            <v/>
          </cell>
          <cell r="AK1354" t="str">
            <v/>
          </cell>
          <cell r="AL1354" t="str">
            <v/>
          </cell>
          <cell r="AM1354" t="str">
            <v/>
          </cell>
        </row>
        <row r="1355">
          <cell r="H1355" t="str">
            <v>J13_M50_4213_Z2100_65000</v>
          </cell>
          <cell r="J1355" t="str">
            <v>65000_Wynagrodzenia - umowy o pracę</v>
          </cell>
          <cell r="K1355">
            <v>0</v>
          </cell>
          <cell r="L1355">
            <v>0</v>
          </cell>
          <cell r="M1355">
            <v>0</v>
          </cell>
          <cell r="N1355">
            <v>1</v>
          </cell>
          <cell r="O1355">
            <v>0</v>
          </cell>
          <cell r="P1355">
            <v>0</v>
          </cell>
          <cell r="Q1355" t="str">
            <v>J13M504213Z210065000</v>
          </cell>
          <cell r="R1355" t="str">
            <v/>
          </cell>
          <cell r="S1355" t="str">
            <v/>
          </cell>
          <cell r="T1355" t="str">
            <v/>
          </cell>
          <cell r="U1355" t="str">
            <v/>
          </cell>
          <cell r="V1355" t="str">
            <v/>
          </cell>
          <cell r="W1355" t="str">
            <v/>
          </cell>
          <cell r="X1355" t="str">
            <v/>
          </cell>
          <cell r="Y1355" t="str">
            <v/>
          </cell>
          <cell r="Z1355" t="str">
            <v/>
          </cell>
          <cell r="AA1355" t="str">
            <v>brak CC</v>
          </cell>
          <cell r="AB1355" t="str">
            <v/>
          </cell>
          <cell r="AC1355" t="str">
            <v/>
          </cell>
          <cell r="AD1355" t="str">
            <v/>
          </cell>
          <cell r="AE1355" t="str">
            <v/>
          </cell>
          <cell r="AF1355" t="str">
            <v/>
          </cell>
          <cell r="AG1355" t="str">
            <v/>
          </cell>
          <cell r="AH1355" t="str">
            <v/>
          </cell>
          <cell r="AI1355" t="str">
            <v/>
          </cell>
          <cell r="AJ1355" t="str">
            <v/>
          </cell>
          <cell r="AK1355" t="str">
            <v/>
          </cell>
          <cell r="AL1355" t="str">
            <v/>
          </cell>
          <cell r="AM1355" t="str">
            <v/>
          </cell>
        </row>
        <row r="1356">
          <cell r="H1356" t="str">
            <v>J13_M50_4213_Z2100_65001</v>
          </cell>
          <cell r="J1356" t="str">
            <v>65001_Premie</v>
          </cell>
          <cell r="K1356">
            <v>0</v>
          </cell>
          <cell r="L1356">
            <v>0</v>
          </cell>
          <cell r="M1356">
            <v>0</v>
          </cell>
          <cell r="N1356">
            <v>1</v>
          </cell>
          <cell r="O1356">
            <v>0</v>
          </cell>
          <cell r="P1356">
            <v>0</v>
          </cell>
          <cell r="Q1356" t="str">
            <v>J13M504213Z210065001</v>
          </cell>
          <cell r="R1356" t="str">
            <v/>
          </cell>
          <cell r="S1356" t="str">
            <v/>
          </cell>
          <cell r="T1356">
            <v>64131000</v>
          </cell>
          <cell r="U1356" t="str">
            <v/>
          </cell>
          <cell r="V1356" t="str">
            <v/>
          </cell>
          <cell r="W1356" t="str">
            <v/>
          </cell>
          <cell r="X1356" t="str">
            <v/>
          </cell>
          <cell r="Y1356" t="str">
            <v/>
          </cell>
          <cell r="Z1356" t="str">
            <v/>
          </cell>
          <cell r="AA1356" t="str">
            <v>brak CC</v>
          </cell>
          <cell r="AB1356" t="str">
            <v/>
          </cell>
          <cell r="AC1356" t="str">
            <v/>
          </cell>
          <cell r="AD1356" t="str">
            <v/>
          </cell>
          <cell r="AE1356" t="str">
            <v/>
          </cell>
          <cell r="AF1356" t="str">
            <v/>
          </cell>
          <cell r="AG1356" t="str">
            <v/>
          </cell>
          <cell r="AH1356" t="str">
            <v/>
          </cell>
          <cell r="AI1356" t="str">
            <v/>
          </cell>
          <cell r="AJ1356" t="str">
            <v/>
          </cell>
          <cell r="AK1356" t="str">
            <v/>
          </cell>
          <cell r="AL1356" t="str">
            <v/>
          </cell>
          <cell r="AM1356" t="str">
            <v/>
          </cell>
        </row>
        <row r="1357">
          <cell r="H1357" t="str">
            <v>J13_M50_4213_Z2100_65005</v>
          </cell>
          <cell r="J1357" t="str">
            <v>65005_Wynagrodzenia - umowy cywilno-prawne</v>
          </cell>
          <cell r="K1357">
            <v>0</v>
          </cell>
          <cell r="L1357">
            <v>0</v>
          </cell>
          <cell r="M1357">
            <v>0</v>
          </cell>
          <cell r="N1357">
            <v>1</v>
          </cell>
          <cell r="O1357">
            <v>0</v>
          </cell>
          <cell r="P1357">
            <v>0</v>
          </cell>
          <cell r="Q1357" t="str">
            <v>J13M504213Z210065005</v>
          </cell>
          <cell r="R1357" t="str">
            <v/>
          </cell>
          <cell r="S1357" t="str">
            <v/>
          </cell>
          <cell r="T1357">
            <v>64311000</v>
          </cell>
          <cell r="U1357" t="str">
            <v/>
          </cell>
          <cell r="V1357" t="str">
            <v/>
          </cell>
          <cell r="W1357" t="str">
            <v/>
          </cell>
          <cell r="X1357" t="str">
            <v/>
          </cell>
          <cell r="Y1357" t="str">
            <v/>
          </cell>
          <cell r="Z1357" t="str">
            <v/>
          </cell>
          <cell r="AA1357" t="str">
            <v>brak CC</v>
          </cell>
          <cell r="AB1357" t="str">
            <v/>
          </cell>
          <cell r="AC1357" t="str">
            <v/>
          </cell>
          <cell r="AD1357" t="str">
            <v/>
          </cell>
          <cell r="AE1357" t="str">
            <v/>
          </cell>
          <cell r="AF1357" t="str">
            <v/>
          </cell>
          <cell r="AG1357" t="str">
            <v/>
          </cell>
          <cell r="AH1357" t="str">
            <v/>
          </cell>
          <cell r="AI1357" t="str">
            <v/>
          </cell>
          <cell r="AJ1357" t="str">
            <v/>
          </cell>
          <cell r="AK1357" t="str">
            <v/>
          </cell>
          <cell r="AL1357" t="str">
            <v/>
          </cell>
          <cell r="AM1357" t="str">
            <v/>
          </cell>
        </row>
        <row r="1358">
          <cell r="H1358" t="str">
            <v>J13_M50_4213_Z2100_65200</v>
          </cell>
          <cell r="J1358" t="str">
            <v>65200_Ubezpieczenia społeczne</v>
          </cell>
          <cell r="K1358">
            <v>0</v>
          </cell>
          <cell r="L1358">
            <v>0</v>
          </cell>
          <cell r="M1358">
            <v>0</v>
          </cell>
          <cell r="N1358">
            <v>1</v>
          </cell>
          <cell r="O1358">
            <v>0</v>
          </cell>
          <cell r="P1358">
            <v>0</v>
          </cell>
          <cell r="Q1358" t="str">
            <v>J13M504213Z210065200</v>
          </cell>
          <cell r="R1358" t="str">
            <v/>
          </cell>
          <cell r="S1358" t="str">
            <v/>
          </cell>
          <cell r="T1358">
            <v>64511000</v>
          </cell>
          <cell r="U1358" t="str">
            <v/>
          </cell>
          <cell r="V1358" t="str">
            <v/>
          </cell>
          <cell r="W1358" t="str">
            <v/>
          </cell>
          <cell r="X1358" t="str">
            <v/>
          </cell>
          <cell r="Y1358" t="str">
            <v/>
          </cell>
          <cell r="Z1358" t="str">
            <v/>
          </cell>
          <cell r="AA1358" t="str">
            <v>brak CC</v>
          </cell>
          <cell r="AB1358" t="str">
            <v/>
          </cell>
          <cell r="AC1358" t="str">
            <v/>
          </cell>
          <cell r="AD1358" t="str">
            <v/>
          </cell>
          <cell r="AE1358" t="str">
            <v/>
          </cell>
          <cell r="AF1358" t="str">
            <v/>
          </cell>
          <cell r="AG1358" t="str">
            <v/>
          </cell>
          <cell r="AH1358" t="str">
            <v/>
          </cell>
          <cell r="AI1358" t="str">
            <v/>
          </cell>
          <cell r="AJ1358" t="str">
            <v/>
          </cell>
          <cell r="AK1358" t="str">
            <v/>
          </cell>
          <cell r="AL1358" t="str">
            <v/>
          </cell>
          <cell r="AM1358" t="str">
            <v/>
          </cell>
        </row>
        <row r="1359">
          <cell r="H1359" t="str">
            <v>J13_M50_4213_Z2100_65201</v>
          </cell>
          <cell r="J1359" t="str">
            <v>65201_PPK pracodawca</v>
          </cell>
          <cell r="K1359">
            <v>0</v>
          </cell>
          <cell r="L1359">
            <v>0</v>
          </cell>
          <cell r="M1359">
            <v>0</v>
          </cell>
          <cell r="N1359">
            <v>1</v>
          </cell>
          <cell r="O1359">
            <v>0</v>
          </cell>
          <cell r="P1359">
            <v>0</v>
          </cell>
          <cell r="Q1359" t="str">
            <v>J13M504213Z210065201</v>
          </cell>
          <cell r="R1359" t="str">
            <v/>
          </cell>
          <cell r="S1359" t="str">
            <v/>
          </cell>
          <cell r="T1359">
            <v>64531000</v>
          </cell>
          <cell r="U1359" t="str">
            <v/>
          </cell>
          <cell r="V1359" t="str">
            <v/>
          </cell>
          <cell r="W1359" t="str">
            <v/>
          </cell>
          <cell r="X1359" t="str">
            <v/>
          </cell>
          <cell r="Y1359" t="str">
            <v/>
          </cell>
          <cell r="Z1359" t="str">
            <v/>
          </cell>
          <cell r="AA1359" t="str">
            <v>brak CC</v>
          </cell>
          <cell r="AB1359" t="str">
            <v/>
          </cell>
          <cell r="AC1359" t="str">
            <v/>
          </cell>
          <cell r="AD1359" t="str">
            <v/>
          </cell>
          <cell r="AE1359" t="str">
            <v/>
          </cell>
          <cell r="AF1359" t="str">
            <v/>
          </cell>
          <cell r="AG1359" t="str">
            <v/>
          </cell>
          <cell r="AH1359" t="str">
            <v/>
          </cell>
          <cell r="AI1359" t="str">
            <v/>
          </cell>
          <cell r="AJ1359" t="str">
            <v/>
          </cell>
          <cell r="AK1359" t="str">
            <v/>
          </cell>
          <cell r="AL1359" t="str">
            <v/>
          </cell>
          <cell r="AM1359" t="str">
            <v/>
          </cell>
        </row>
        <row r="1360">
          <cell r="H1360" t="str">
            <v>-</v>
          </cell>
          <cell r="J1360" t="str">
            <v>4214_PAYROLL TRADE MARKETING</v>
          </cell>
          <cell r="K1360">
            <v>805026.17999999993</v>
          </cell>
          <cell r="L1360">
            <v>887288.99825399998</v>
          </cell>
          <cell r="M1360">
            <v>1692315.1782539999</v>
          </cell>
          <cell r="N1360">
            <v>0</v>
          </cell>
          <cell r="O1360">
            <v>0</v>
          </cell>
          <cell r="P1360">
            <v>0</v>
          </cell>
          <cell r="Q1360" t="str">
            <v>-</v>
          </cell>
          <cell r="R1360" t="str">
            <v/>
          </cell>
          <cell r="S1360" t="str">
            <v/>
          </cell>
          <cell r="T1360" t="str">
            <v/>
          </cell>
          <cell r="U1360" t="str">
            <v/>
          </cell>
          <cell r="V1360" t="str">
            <v/>
          </cell>
          <cell r="W1360" t="str">
            <v/>
          </cell>
          <cell r="X1360" t="str">
            <v/>
          </cell>
          <cell r="Y1360" t="str">
            <v/>
          </cell>
          <cell r="Z1360" t="str">
            <v/>
          </cell>
          <cell r="AA1360" t="str">
            <v>brak CC</v>
          </cell>
          <cell r="AB1360" t="str">
            <v/>
          </cell>
          <cell r="AC1360" t="str">
            <v/>
          </cell>
          <cell r="AD1360" t="str">
            <v/>
          </cell>
          <cell r="AE1360" t="str">
            <v/>
          </cell>
          <cell r="AF1360" t="str">
            <v/>
          </cell>
          <cell r="AG1360" t="str">
            <v/>
          </cell>
          <cell r="AH1360" t="str">
            <v/>
          </cell>
          <cell r="AI1360" t="str">
            <v/>
          </cell>
          <cell r="AJ1360" t="str">
            <v/>
          </cell>
          <cell r="AK1360" t="str">
            <v/>
          </cell>
          <cell r="AL1360" t="str">
            <v/>
          </cell>
          <cell r="AM1360" t="str">
            <v/>
          </cell>
        </row>
        <row r="1361">
          <cell r="H1361" t="str">
            <v>-</v>
          </cell>
          <cell r="J1361" t="str">
            <v>Z2100_PAYROLL</v>
          </cell>
          <cell r="K1361">
            <v>805026.17999999993</v>
          </cell>
          <cell r="L1361">
            <v>887288.99825399998</v>
          </cell>
          <cell r="M1361">
            <v>1692315.1782539999</v>
          </cell>
          <cell r="N1361">
            <v>0</v>
          </cell>
          <cell r="O1361">
            <v>0</v>
          </cell>
          <cell r="P1361">
            <v>0</v>
          </cell>
          <cell r="Q1361" t="str">
            <v>-</v>
          </cell>
          <cell r="R1361" t="str">
            <v/>
          </cell>
          <cell r="S1361" t="str">
            <v/>
          </cell>
          <cell r="T1361" t="str">
            <v/>
          </cell>
          <cell r="U1361" t="str">
            <v/>
          </cell>
          <cell r="V1361" t="str">
            <v/>
          </cell>
          <cell r="W1361" t="str">
            <v/>
          </cell>
          <cell r="X1361" t="str">
            <v/>
          </cell>
          <cell r="Y1361" t="str">
            <v/>
          </cell>
          <cell r="Z1361" t="str">
            <v/>
          </cell>
          <cell r="AA1361" t="str">
            <v>brak CC</v>
          </cell>
          <cell r="AB1361" t="str">
            <v/>
          </cell>
          <cell r="AC1361" t="str">
            <v/>
          </cell>
          <cell r="AD1361" t="str">
            <v/>
          </cell>
          <cell r="AE1361" t="str">
            <v/>
          </cell>
          <cell r="AF1361" t="str">
            <v/>
          </cell>
          <cell r="AG1361" t="str">
            <v/>
          </cell>
          <cell r="AH1361" t="str">
            <v/>
          </cell>
          <cell r="AI1361" t="str">
            <v/>
          </cell>
          <cell r="AJ1361" t="str">
            <v/>
          </cell>
          <cell r="AK1361" t="str">
            <v/>
          </cell>
          <cell r="AL1361" t="str">
            <v/>
          </cell>
          <cell r="AM1361" t="str">
            <v/>
          </cell>
        </row>
        <row r="1362">
          <cell r="H1362" t="str">
            <v>J13_M50_4214_Z2100_64800</v>
          </cell>
          <cell r="J1362" t="str">
            <v>64800_Usługi doradcze stałe</v>
          </cell>
          <cell r="K1362">
            <v>0</v>
          </cell>
          <cell r="L1362">
            <v>0</v>
          </cell>
          <cell r="M1362">
            <v>0</v>
          </cell>
          <cell r="N1362">
            <v>1</v>
          </cell>
          <cell r="O1362">
            <v>0</v>
          </cell>
          <cell r="P1362">
            <v>0</v>
          </cell>
          <cell r="Q1362" t="str">
            <v>J13M504214Z210064800</v>
          </cell>
          <cell r="R1362" t="str">
            <v/>
          </cell>
          <cell r="S1362" t="str">
            <v/>
          </cell>
          <cell r="T1362">
            <v>64153000</v>
          </cell>
          <cell r="U1362" t="str">
            <v/>
          </cell>
          <cell r="V1362" t="str">
            <v/>
          </cell>
          <cell r="W1362" t="str">
            <v/>
          </cell>
          <cell r="X1362" t="str">
            <v/>
          </cell>
          <cell r="Y1362" t="str">
            <v/>
          </cell>
          <cell r="Z1362" t="str">
            <v/>
          </cell>
          <cell r="AA1362" t="str">
            <v>brak CC</v>
          </cell>
          <cell r="AB1362" t="str">
            <v/>
          </cell>
          <cell r="AC1362" t="str">
            <v/>
          </cell>
          <cell r="AD1362" t="str">
            <v/>
          </cell>
          <cell r="AE1362" t="str">
            <v/>
          </cell>
          <cell r="AF1362" t="str">
            <v/>
          </cell>
          <cell r="AG1362" t="str">
            <v/>
          </cell>
          <cell r="AH1362" t="str">
            <v/>
          </cell>
          <cell r="AI1362" t="str">
            <v/>
          </cell>
          <cell r="AJ1362" t="str">
            <v/>
          </cell>
          <cell r="AK1362" t="str">
            <v/>
          </cell>
          <cell r="AL1362" t="str">
            <v/>
          </cell>
          <cell r="AM1362" t="str">
            <v/>
          </cell>
        </row>
        <row r="1363">
          <cell r="H1363" t="str">
            <v>J13_M50_4214_Z2100_64900</v>
          </cell>
          <cell r="J1363" t="str">
            <v>64900_Usługi agencji pracy tymczasowej</v>
          </cell>
          <cell r="K1363">
            <v>0</v>
          </cell>
          <cell r="L1363">
            <v>0</v>
          </cell>
          <cell r="M1363">
            <v>0</v>
          </cell>
          <cell r="N1363">
            <v>1</v>
          </cell>
          <cell r="O1363">
            <v>0</v>
          </cell>
          <cell r="P1363">
            <v>0</v>
          </cell>
          <cell r="Q1363" t="str">
            <v>J13M504214Z210064900</v>
          </cell>
          <cell r="R1363" t="str">
            <v/>
          </cell>
          <cell r="S1363" t="str">
            <v/>
          </cell>
          <cell r="T1363" t="str">
            <v/>
          </cell>
          <cell r="U1363" t="str">
            <v/>
          </cell>
          <cell r="V1363" t="str">
            <v/>
          </cell>
          <cell r="W1363" t="str">
            <v/>
          </cell>
          <cell r="X1363" t="str">
            <v/>
          </cell>
          <cell r="Y1363" t="str">
            <v/>
          </cell>
          <cell r="Z1363" t="str">
            <v/>
          </cell>
          <cell r="AA1363" t="str">
            <v>brak CC</v>
          </cell>
          <cell r="AB1363" t="str">
            <v/>
          </cell>
          <cell r="AC1363" t="str">
            <v/>
          </cell>
          <cell r="AD1363" t="str">
            <v/>
          </cell>
          <cell r="AE1363" t="str">
            <v/>
          </cell>
          <cell r="AF1363" t="str">
            <v/>
          </cell>
          <cell r="AG1363" t="str">
            <v/>
          </cell>
          <cell r="AH1363" t="str">
            <v/>
          </cell>
          <cell r="AI1363" t="str">
            <v/>
          </cell>
          <cell r="AJ1363" t="str">
            <v/>
          </cell>
          <cell r="AK1363" t="str">
            <v/>
          </cell>
          <cell r="AL1363" t="str">
            <v/>
          </cell>
          <cell r="AM1363" t="str">
            <v/>
          </cell>
        </row>
        <row r="1364">
          <cell r="H1364" t="str">
            <v>J13_M50_4214_Z2100_65000</v>
          </cell>
          <cell r="J1364" t="str">
            <v>65000_Wynagrodzenia - umowy o pracę</v>
          </cell>
          <cell r="K1364">
            <v>551664.61</v>
          </cell>
          <cell r="L1364">
            <v>564232.71</v>
          </cell>
          <cell r="M1364">
            <v>1115897.3199999998</v>
          </cell>
          <cell r="N1364">
            <v>1</v>
          </cell>
          <cell r="O1364">
            <v>1</v>
          </cell>
          <cell r="P1364">
            <v>1</v>
          </cell>
          <cell r="Q1364" t="str">
            <v>J13M504214Z210065000</v>
          </cell>
          <cell r="R1364" t="str">
            <v>HP</v>
          </cell>
          <cell r="S1364" t="str">
            <v>O0</v>
          </cell>
          <cell r="T1364" t="str">
            <v/>
          </cell>
          <cell r="U1364" t="str">
            <v>Payroll</v>
          </cell>
          <cell r="V1364" t="str">
            <v>OVERHEADS</v>
          </cell>
          <cell r="W1364" t="str">
            <v>Retail Trade Marketing</v>
          </cell>
          <cell r="X1364" t="str">
            <v>Compensation</v>
          </cell>
          <cell r="Y1364" t="str">
            <v>PHPO0XP543</v>
          </cell>
          <cell r="Z1364" t="str">
            <v xml:space="preserve">PAYROLL Retail - Trade Mkt </v>
          </cell>
          <cell r="AA1364">
            <v>0</v>
          </cell>
          <cell r="AB1364" t="str">
            <v/>
          </cell>
          <cell r="AC1364" t="str">
            <v/>
          </cell>
          <cell r="AD1364" t="str">
            <v/>
          </cell>
          <cell r="AE1364" t="str">
            <v/>
          </cell>
          <cell r="AF1364" t="str">
            <v/>
          </cell>
          <cell r="AG1364" t="str">
            <v/>
          </cell>
          <cell r="AH1364" t="str">
            <v/>
          </cell>
          <cell r="AI1364" t="str">
            <v/>
          </cell>
          <cell r="AJ1364" t="str">
            <v/>
          </cell>
          <cell r="AK1364" t="str">
            <v/>
          </cell>
          <cell r="AL1364" t="str">
            <v/>
          </cell>
          <cell r="AM1364" t="str">
            <v/>
          </cell>
        </row>
        <row r="1365">
          <cell r="H1365" t="str">
            <v>J13_M50_4214_Z2100_65001</v>
          </cell>
          <cell r="J1365" t="str">
            <v>65001_Premie</v>
          </cell>
          <cell r="K1365">
            <v>117440.72</v>
          </cell>
          <cell r="L1365">
            <v>172460.77</v>
          </cell>
          <cell r="M1365">
            <v>289901.49</v>
          </cell>
          <cell r="N1365">
            <v>1</v>
          </cell>
          <cell r="O1365">
            <v>1</v>
          </cell>
          <cell r="P1365">
            <v>1</v>
          </cell>
          <cell r="Q1365" t="str">
            <v>J13M504214Z210065001</v>
          </cell>
          <cell r="R1365" t="str">
            <v>HP</v>
          </cell>
          <cell r="S1365" t="str">
            <v>O0</v>
          </cell>
          <cell r="T1365">
            <v>64131000</v>
          </cell>
          <cell r="U1365" t="str">
            <v>Payroll</v>
          </cell>
          <cell r="V1365" t="str">
            <v>OVERHEADS</v>
          </cell>
          <cell r="W1365" t="str">
            <v>Retail Trade Marketing</v>
          </cell>
          <cell r="X1365" t="str">
            <v>Compensation</v>
          </cell>
          <cell r="Y1365" t="str">
            <v>PHPO0XP543</v>
          </cell>
          <cell r="Z1365" t="str">
            <v xml:space="preserve">PAYROLL Retail - Trade Mkt </v>
          </cell>
          <cell r="AA1365">
            <v>0</v>
          </cell>
          <cell r="AB1365" t="str">
            <v/>
          </cell>
          <cell r="AC1365" t="str">
            <v/>
          </cell>
          <cell r="AD1365" t="str">
            <v/>
          </cell>
          <cell r="AE1365" t="str">
            <v/>
          </cell>
          <cell r="AF1365" t="str">
            <v/>
          </cell>
          <cell r="AG1365" t="str">
            <v/>
          </cell>
          <cell r="AH1365" t="str">
            <v/>
          </cell>
          <cell r="AI1365" t="str">
            <v/>
          </cell>
          <cell r="AJ1365" t="str">
            <v/>
          </cell>
          <cell r="AK1365" t="str">
            <v/>
          </cell>
          <cell r="AL1365" t="str">
            <v/>
          </cell>
          <cell r="AM1365" t="str">
            <v/>
          </cell>
        </row>
        <row r="1366">
          <cell r="H1366" t="str">
            <v>J13_M50_4214_Z2100_65005</v>
          </cell>
          <cell r="J1366" t="str">
            <v>65005_Wynagrodzenia - umowy cywilno-prawne</v>
          </cell>
          <cell r="K1366">
            <v>0</v>
          </cell>
          <cell r="L1366">
            <v>0</v>
          </cell>
          <cell r="M1366">
            <v>0</v>
          </cell>
          <cell r="N1366">
            <v>1</v>
          </cell>
          <cell r="O1366">
            <v>0</v>
          </cell>
          <cell r="P1366">
            <v>0</v>
          </cell>
          <cell r="Q1366" t="str">
            <v>J13M504214Z210065005</v>
          </cell>
          <cell r="R1366" t="str">
            <v/>
          </cell>
          <cell r="S1366" t="str">
            <v/>
          </cell>
          <cell r="T1366">
            <v>64311000</v>
          </cell>
          <cell r="U1366" t="str">
            <v/>
          </cell>
          <cell r="V1366" t="str">
            <v/>
          </cell>
          <cell r="W1366" t="str">
            <v/>
          </cell>
          <cell r="X1366" t="str">
            <v/>
          </cell>
          <cell r="Y1366" t="str">
            <v/>
          </cell>
          <cell r="Z1366" t="str">
            <v/>
          </cell>
          <cell r="AA1366" t="str">
            <v>brak CC</v>
          </cell>
          <cell r="AB1366" t="str">
            <v/>
          </cell>
          <cell r="AC1366" t="str">
            <v/>
          </cell>
          <cell r="AD1366" t="str">
            <v/>
          </cell>
          <cell r="AE1366" t="str">
            <v/>
          </cell>
          <cell r="AF1366" t="str">
            <v/>
          </cell>
          <cell r="AG1366" t="str">
            <v/>
          </cell>
          <cell r="AH1366" t="str">
            <v/>
          </cell>
          <cell r="AI1366" t="str">
            <v/>
          </cell>
          <cell r="AJ1366" t="str">
            <v/>
          </cell>
          <cell r="AK1366" t="str">
            <v/>
          </cell>
          <cell r="AL1366" t="str">
            <v/>
          </cell>
          <cell r="AM1366" t="str">
            <v/>
          </cell>
        </row>
        <row r="1367">
          <cell r="H1367" t="str">
            <v>J13_M50_4214_Z2100_65200</v>
          </cell>
          <cell r="J1367" t="str">
            <v>65200_Ubezpieczenia społeczne</v>
          </cell>
          <cell r="K1367">
            <v>130797.53000000003</v>
          </cell>
          <cell r="L1367">
            <v>145308.993254</v>
          </cell>
          <cell r="M1367">
            <v>276106.523254</v>
          </cell>
          <cell r="N1367">
            <v>1</v>
          </cell>
          <cell r="O1367">
            <v>1</v>
          </cell>
          <cell r="P1367">
            <v>1</v>
          </cell>
          <cell r="Q1367" t="str">
            <v>J13M504214Z210065200</v>
          </cell>
          <cell r="R1367" t="str">
            <v>HP</v>
          </cell>
          <cell r="S1367" t="str">
            <v>O0</v>
          </cell>
          <cell r="T1367">
            <v>64511000</v>
          </cell>
          <cell r="U1367" t="str">
            <v>Payroll</v>
          </cell>
          <cell r="V1367" t="str">
            <v>OVERHEADS</v>
          </cell>
          <cell r="W1367" t="str">
            <v>Retail Trade Marketing</v>
          </cell>
          <cell r="X1367" t="str">
            <v>Compensation</v>
          </cell>
          <cell r="Y1367" t="str">
            <v>PHPO0XP543</v>
          </cell>
          <cell r="Z1367" t="str">
            <v xml:space="preserve">PAYROLL Retail - Trade Mkt </v>
          </cell>
          <cell r="AA1367">
            <v>0</v>
          </cell>
          <cell r="AB1367" t="str">
            <v/>
          </cell>
          <cell r="AC1367" t="str">
            <v/>
          </cell>
          <cell r="AD1367" t="str">
            <v/>
          </cell>
          <cell r="AE1367" t="str">
            <v/>
          </cell>
          <cell r="AF1367" t="str">
            <v/>
          </cell>
          <cell r="AG1367" t="str">
            <v/>
          </cell>
          <cell r="AH1367" t="str">
            <v/>
          </cell>
          <cell r="AI1367" t="str">
            <v/>
          </cell>
          <cell r="AJ1367" t="str">
            <v/>
          </cell>
          <cell r="AK1367" t="str">
            <v/>
          </cell>
          <cell r="AL1367" t="str">
            <v/>
          </cell>
          <cell r="AM1367" t="str">
            <v/>
          </cell>
        </row>
        <row r="1368">
          <cell r="H1368" t="str">
            <v>J13_M50_4214_Z2100_65201</v>
          </cell>
          <cell r="J1368" t="str">
            <v>65201_PPK pracodawca</v>
          </cell>
          <cell r="K1368">
            <v>5123.32</v>
          </cell>
          <cell r="L1368">
            <v>5286.5250000000015</v>
          </cell>
          <cell r="M1368">
            <v>10409.845000000001</v>
          </cell>
          <cell r="N1368">
            <v>1</v>
          </cell>
          <cell r="O1368">
            <v>1</v>
          </cell>
          <cell r="P1368">
            <v>1</v>
          </cell>
          <cell r="Q1368" t="str">
            <v>J13M504214Z210065201</v>
          </cell>
          <cell r="R1368" t="str">
            <v>HP</v>
          </cell>
          <cell r="S1368" t="str">
            <v>O0</v>
          </cell>
          <cell r="T1368">
            <v>64531000</v>
          </cell>
          <cell r="U1368" t="str">
            <v>Payroll</v>
          </cell>
          <cell r="V1368" t="str">
            <v>OVERHEADS</v>
          </cell>
          <cell r="W1368" t="str">
            <v>Retail Trade Marketing</v>
          </cell>
          <cell r="X1368" t="str">
            <v>Compensation</v>
          </cell>
          <cell r="Y1368" t="str">
            <v>PHPO0XP543</v>
          </cell>
          <cell r="Z1368" t="str">
            <v xml:space="preserve">PAYROLL Retail - Trade Mkt </v>
          </cell>
          <cell r="AA1368">
            <v>0</v>
          </cell>
          <cell r="AB1368" t="str">
            <v/>
          </cell>
          <cell r="AC1368" t="str">
            <v/>
          </cell>
          <cell r="AD1368" t="str">
            <v/>
          </cell>
          <cell r="AE1368" t="str">
            <v/>
          </cell>
          <cell r="AF1368" t="str">
            <v/>
          </cell>
          <cell r="AG1368" t="str">
            <v/>
          </cell>
          <cell r="AH1368" t="str">
            <v/>
          </cell>
          <cell r="AI1368" t="str">
            <v/>
          </cell>
          <cell r="AJ1368" t="str">
            <v/>
          </cell>
          <cell r="AK1368" t="str">
            <v/>
          </cell>
          <cell r="AL1368" t="str">
            <v/>
          </cell>
          <cell r="AM1368" t="str">
            <v/>
          </cell>
        </row>
        <row r="1369">
          <cell r="H1369" t="str">
            <v>-</v>
          </cell>
          <cell r="J1369" t="str">
            <v>4215_PAYROLL EXTERNAL SALES</v>
          </cell>
          <cell r="K1369">
            <v>784698.91999999993</v>
          </cell>
          <cell r="L1369">
            <v>925445.93590139982</v>
          </cell>
          <cell r="M1369">
            <v>1710144.8559013996</v>
          </cell>
          <cell r="N1369">
            <v>0</v>
          </cell>
          <cell r="O1369">
            <v>0</v>
          </cell>
          <cell r="P1369">
            <v>0</v>
          </cell>
          <cell r="Q1369" t="str">
            <v>-</v>
          </cell>
          <cell r="R1369" t="str">
            <v/>
          </cell>
          <cell r="S1369" t="str">
            <v/>
          </cell>
          <cell r="T1369" t="str">
            <v/>
          </cell>
          <cell r="U1369" t="str">
            <v/>
          </cell>
          <cell r="V1369" t="str">
            <v/>
          </cell>
          <cell r="W1369" t="str">
            <v/>
          </cell>
          <cell r="X1369" t="str">
            <v/>
          </cell>
          <cell r="Y1369" t="str">
            <v/>
          </cell>
          <cell r="Z1369" t="str">
            <v/>
          </cell>
          <cell r="AA1369" t="str">
            <v>brak CC</v>
          </cell>
          <cell r="AB1369" t="str">
            <v/>
          </cell>
          <cell r="AC1369" t="str">
            <v/>
          </cell>
          <cell r="AD1369" t="str">
            <v/>
          </cell>
          <cell r="AE1369" t="str">
            <v/>
          </cell>
          <cell r="AF1369" t="str">
            <v/>
          </cell>
          <cell r="AG1369" t="str">
            <v/>
          </cell>
          <cell r="AH1369" t="str">
            <v/>
          </cell>
          <cell r="AI1369" t="str">
            <v/>
          </cell>
          <cell r="AJ1369" t="str">
            <v/>
          </cell>
          <cell r="AK1369" t="str">
            <v/>
          </cell>
          <cell r="AL1369" t="str">
            <v/>
          </cell>
          <cell r="AM1369" t="str">
            <v/>
          </cell>
        </row>
        <row r="1370">
          <cell r="H1370" t="str">
            <v>-</v>
          </cell>
          <cell r="J1370" t="str">
            <v>Z2100_PAYROLL</v>
          </cell>
          <cell r="K1370">
            <v>784698.91999999993</v>
          </cell>
          <cell r="L1370">
            <v>925445.93590139982</v>
          </cell>
          <cell r="M1370">
            <v>1710144.8559013996</v>
          </cell>
          <cell r="N1370">
            <v>0</v>
          </cell>
          <cell r="O1370">
            <v>0</v>
          </cell>
          <cell r="P1370">
            <v>0</v>
          </cell>
          <cell r="Q1370" t="str">
            <v>-</v>
          </cell>
          <cell r="R1370" t="str">
            <v/>
          </cell>
          <cell r="S1370" t="str">
            <v/>
          </cell>
          <cell r="T1370" t="str">
            <v/>
          </cell>
          <cell r="U1370" t="str">
            <v/>
          </cell>
          <cell r="V1370" t="str">
            <v/>
          </cell>
          <cell r="W1370" t="str">
            <v/>
          </cell>
          <cell r="X1370" t="str">
            <v/>
          </cell>
          <cell r="Y1370" t="str">
            <v/>
          </cell>
          <cell r="Z1370" t="str">
            <v/>
          </cell>
          <cell r="AA1370" t="str">
            <v>brak CC</v>
          </cell>
          <cell r="AB1370" t="str">
            <v/>
          </cell>
          <cell r="AC1370" t="str">
            <v/>
          </cell>
          <cell r="AD1370" t="str">
            <v/>
          </cell>
          <cell r="AE1370" t="str">
            <v/>
          </cell>
          <cell r="AF1370" t="str">
            <v/>
          </cell>
          <cell r="AG1370" t="str">
            <v/>
          </cell>
          <cell r="AH1370" t="str">
            <v/>
          </cell>
          <cell r="AI1370" t="str">
            <v/>
          </cell>
          <cell r="AJ1370" t="str">
            <v/>
          </cell>
          <cell r="AK1370" t="str">
            <v/>
          </cell>
          <cell r="AL1370" t="str">
            <v/>
          </cell>
          <cell r="AM1370" t="str">
            <v/>
          </cell>
        </row>
        <row r="1371">
          <cell r="H1371" t="str">
            <v>J13_M50_4215_Z2100_64800</v>
          </cell>
          <cell r="J1371" t="str">
            <v>64800_Usługi doradcze stałe</v>
          </cell>
          <cell r="K1371">
            <v>0</v>
          </cell>
          <cell r="L1371">
            <v>0</v>
          </cell>
          <cell r="M1371">
            <v>0</v>
          </cell>
          <cell r="N1371">
            <v>1</v>
          </cell>
          <cell r="O1371">
            <v>0</v>
          </cell>
          <cell r="P1371">
            <v>0</v>
          </cell>
          <cell r="Q1371" t="str">
            <v>J13M504215Z210064800</v>
          </cell>
          <cell r="R1371" t="str">
            <v/>
          </cell>
          <cell r="S1371" t="str">
            <v/>
          </cell>
          <cell r="T1371">
            <v>64153000</v>
          </cell>
          <cell r="U1371" t="str">
            <v/>
          </cell>
          <cell r="V1371" t="str">
            <v/>
          </cell>
          <cell r="W1371" t="str">
            <v/>
          </cell>
          <cell r="X1371" t="str">
            <v/>
          </cell>
          <cell r="Y1371" t="str">
            <v/>
          </cell>
          <cell r="Z1371" t="str">
            <v/>
          </cell>
          <cell r="AA1371" t="str">
            <v>brak CC</v>
          </cell>
          <cell r="AB1371" t="str">
            <v/>
          </cell>
          <cell r="AC1371" t="str">
            <v/>
          </cell>
          <cell r="AD1371" t="str">
            <v/>
          </cell>
          <cell r="AE1371" t="str">
            <v/>
          </cell>
          <cell r="AF1371" t="str">
            <v/>
          </cell>
          <cell r="AG1371" t="str">
            <v/>
          </cell>
          <cell r="AH1371" t="str">
            <v/>
          </cell>
          <cell r="AI1371" t="str">
            <v/>
          </cell>
          <cell r="AJ1371" t="str">
            <v/>
          </cell>
          <cell r="AK1371" t="str">
            <v/>
          </cell>
          <cell r="AL1371" t="str">
            <v/>
          </cell>
          <cell r="AM1371" t="str">
            <v/>
          </cell>
        </row>
        <row r="1372">
          <cell r="H1372" t="str">
            <v>J13_M50_4215_Z2100_65000</v>
          </cell>
          <cell r="J1372" t="str">
            <v>65000_Wynagrodzenia - umowy o pracę</v>
          </cell>
          <cell r="K1372">
            <v>558194.98</v>
          </cell>
          <cell r="L1372">
            <v>543681.62999999977</v>
          </cell>
          <cell r="M1372">
            <v>1101876.6099999999</v>
          </cell>
          <cell r="N1372">
            <v>1</v>
          </cell>
          <cell r="O1372">
            <v>1</v>
          </cell>
          <cell r="P1372">
            <v>1</v>
          </cell>
          <cell r="Q1372" t="str">
            <v>J13M504215Z210065000</v>
          </cell>
          <cell r="R1372" t="str">
            <v>HP</v>
          </cell>
          <cell r="S1372" t="str">
            <v>O0</v>
          </cell>
          <cell r="T1372" t="str">
            <v/>
          </cell>
          <cell r="U1372" t="str">
            <v>Payroll</v>
          </cell>
          <cell r="V1372" t="str">
            <v>OVERHEADS</v>
          </cell>
          <cell r="W1372" t="str">
            <v>Retail-External sale</v>
          </cell>
          <cell r="X1372" t="str">
            <v>Compensation</v>
          </cell>
          <cell r="Y1372" t="str">
            <v>PHPO0XP5A3</v>
          </cell>
          <cell r="Z1372" t="str">
            <v xml:space="preserve">PAYROLL Retail - External Sale  </v>
          </cell>
          <cell r="AA1372">
            <v>0</v>
          </cell>
          <cell r="AB1372" t="str">
            <v/>
          </cell>
          <cell r="AC1372" t="str">
            <v/>
          </cell>
          <cell r="AD1372" t="str">
            <v/>
          </cell>
          <cell r="AE1372" t="str">
            <v/>
          </cell>
          <cell r="AF1372" t="str">
            <v/>
          </cell>
          <cell r="AG1372" t="str">
            <v/>
          </cell>
          <cell r="AH1372" t="str">
            <v/>
          </cell>
          <cell r="AI1372" t="str">
            <v/>
          </cell>
          <cell r="AJ1372" t="str">
            <v/>
          </cell>
          <cell r="AK1372" t="str">
            <v/>
          </cell>
          <cell r="AL1372" t="str">
            <v/>
          </cell>
          <cell r="AM1372" t="str">
            <v/>
          </cell>
        </row>
        <row r="1373">
          <cell r="H1373" t="str">
            <v>J13_M50_4215_Z2100_65001</v>
          </cell>
          <cell r="J1373" t="str">
            <v>65001_Premie</v>
          </cell>
          <cell r="K1373">
            <v>96408.35</v>
          </cell>
          <cell r="L1373">
            <v>236619.11</v>
          </cell>
          <cell r="M1373">
            <v>333027.45999999996</v>
          </cell>
          <cell r="N1373">
            <v>1</v>
          </cell>
          <cell r="O1373">
            <v>1</v>
          </cell>
          <cell r="P1373">
            <v>1</v>
          </cell>
          <cell r="Q1373" t="str">
            <v>J13M504215Z210065001</v>
          </cell>
          <cell r="R1373" t="str">
            <v>HP</v>
          </cell>
          <cell r="S1373" t="str">
            <v>O0</v>
          </cell>
          <cell r="T1373">
            <v>64131000</v>
          </cell>
          <cell r="U1373" t="str">
            <v>Payroll</v>
          </cell>
          <cell r="V1373" t="str">
            <v>OVERHEADS</v>
          </cell>
          <cell r="W1373" t="str">
            <v>Retail-External sale</v>
          </cell>
          <cell r="X1373" t="str">
            <v>Compensation</v>
          </cell>
          <cell r="Y1373" t="str">
            <v>PHPO0XP5A3</v>
          </cell>
          <cell r="Z1373" t="str">
            <v xml:space="preserve">PAYROLL Retail - External Sale  </v>
          </cell>
          <cell r="AA1373">
            <v>0</v>
          </cell>
          <cell r="AB1373" t="str">
            <v/>
          </cell>
          <cell r="AC1373" t="str">
            <v/>
          </cell>
          <cell r="AD1373" t="str">
            <v/>
          </cell>
          <cell r="AE1373" t="str">
            <v/>
          </cell>
          <cell r="AF1373" t="str">
            <v/>
          </cell>
          <cell r="AG1373" t="str">
            <v/>
          </cell>
          <cell r="AH1373" t="str">
            <v/>
          </cell>
          <cell r="AI1373" t="str">
            <v/>
          </cell>
          <cell r="AJ1373" t="str">
            <v/>
          </cell>
          <cell r="AK1373" t="str">
            <v/>
          </cell>
          <cell r="AL1373" t="str">
            <v/>
          </cell>
          <cell r="AM1373" t="str">
            <v/>
          </cell>
        </row>
        <row r="1374">
          <cell r="H1374" t="str">
            <v>J13_M50_4215_Z2100_65005</v>
          </cell>
          <cell r="J1374" t="str">
            <v>65005_Wynagrodzenia - umowy cywilno-prawne</v>
          </cell>
          <cell r="K1374">
            <v>0</v>
          </cell>
          <cell r="L1374">
            <v>0</v>
          </cell>
          <cell r="M1374">
            <v>0</v>
          </cell>
          <cell r="N1374">
            <v>1</v>
          </cell>
          <cell r="O1374">
            <v>0</v>
          </cell>
          <cell r="P1374">
            <v>0</v>
          </cell>
          <cell r="Q1374" t="str">
            <v>J13M504215Z210065005</v>
          </cell>
          <cell r="R1374" t="str">
            <v/>
          </cell>
          <cell r="S1374" t="str">
            <v/>
          </cell>
          <cell r="T1374">
            <v>64311000</v>
          </cell>
          <cell r="U1374" t="str">
            <v/>
          </cell>
          <cell r="V1374" t="str">
            <v/>
          </cell>
          <cell r="W1374" t="str">
            <v/>
          </cell>
          <cell r="X1374" t="str">
            <v/>
          </cell>
          <cell r="Y1374" t="str">
            <v/>
          </cell>
          <cell r="Z1374" t="str">
            <v/>
          </cell>
          <cell r="AA1374" t="str">
            <v>brak CC</v>
          </cell>
          <cell r="AB1374" t="str">
            <v/>
          </cell>
          <cell r="AC1374" t="str">
            <v/>
          </cell>
          <cell r="AD1374" t="str">
            <v/>
          </cell>
          <cell r="AE1374" t="str">
            <v/>
          </cell>
          <cell r="AF1374" t="str">
            <v/>
          </cell>
          <cell r="AG1374" t="str">
            <v/>
          </cell>
          <cell r="AH1374" t="str">
            <v/>
          </cell>
          <cell r="AI1374" t="str">
            <v/>
          </cell>
          <cell r="AJ1374" t="str">
            <v/>
          </cell>
          <cell r="AK1374" t="str">
            <v/>
          </cell>
          <cell r="AL1374" t="str">
            <v/>
          </cell>
          <cell r="AM1374" t="str">
            <v/>
          </cell>
        </row>
        <row r="1375">
          <cell r="H1375" t="str">
            <v>J13_M50_4215_Z2100_65021</v>
          </cell>
          <cell r="J1375" t="str">
            <v>65021_Non-recurring koszty płatne</v>
          </cell>
          <cell r="K1375">
            <v>0</v>
          </cell>
          <cell r="L1375">
            <v>0</v>
          </cell>
          <cell r="M1375">
            <v>0</v>
          </cell>
          <cell r="N1375">
            <v>1</v>
          </cell>
          <cell r="O1375">
            <v>0</v>
          </cell>
          <cell r="P1375">
            <v>0</v>
          </cell>
          <cell r="Q1375" t="str">
            <v>J13M504215Z210065021</v>
          </cell>
          <cell r="R1375" t="str">
            <v/>
          </cell>
          <cell r="S1375" t="str">
            <v/>
          </cell>
          <cell r="T1375" t="str">
            <v/>
          </cell>
          <cell r="U1375" t="str">
            <v/>
          </cell>
          <cell r="V1375" t="str">
            <v/>
          </cell>
          <cell r="W1375" t="str">
            <v/>
          </cell>
          <cell r="X1375" t="str">
            <v/>
          </cell>
          <cell r="Y1375" t="str">
            <v/>
          </cell>
          <cell r="Z1375" t="str">
            <v/>
          </cell>
          <cell r="AA1375" t="str">
            <v>brak CC</v>
          </cell>
          <cell r="AB1375" t="str">
            <v/>
          </cell>
          <cell r="AC1375" t="str">
            <v/>
          </cell>
          <cell r="AD1375" t="str">
            <v/>
          </cell>
          <cell r="AE1375" t="str">
            <v/>
          </cell>
          <cell r="AF1375" t="str">
            <v/>
          </cell>
          <cell r="AG1375" t="str">
            <v/>
          </cell>
          <cell r="AH1375" t="str">
            <v/>
          </cell>
          <cell r="AI1375" t="str">
            <v/>
          </cell>
          <cell r="AJ1375" t="str">
            <v/>
          </cell>
          <cell r="AK1375" t="str">
            <v/>
          </cell>
          <cell r="AL1375" t="str">
            <v/>
          </cell>
          <cell r="AM1375" t="str">
            <v/>
          </cell>
        </row>
        <row r="1376">
          <cell r="H1376" t="str">
            <v>J13_M50_4215_Z2100_65200</v>
          </cell>
          <cell r="J1376" t="str">
            <v>65200_Ubezpieczenia społeczne</v>
          </cell>
          <cell r="K1376">
            <v>122175.24000000002</v>
          </cell>
          <cell r="L1376">
            <v>138363.98340140001</v>
          </cell>
          <cell r="M1376">
            <v>260539.22340140003</v>
          </cell>
          <cell r="N1376">
            <v>1</v>
          </cell>
          <cell r="O1376">
            <v>1</v>
          </cell>
          <cell r="P1376">
            <v>1</v>
          </cell>
          <cell r="Q1376" t="str">
            <v>J13M504215Z210065200</v>
          </cell>
          <cell r="R1376" t="str">
            <v>HP</v>
          </cell>
          <cell r="S1376" t="str">
            <v>O0</v>
          </cell>
          <cell r="T1376">
            <v>64511000</v>
          </cell>
          <cell r="U1376" t="str">
            <v>Payroll</v>
          </cell>
          <cell r="V1376" t="str">
            <v>OVERHEADS</v>
          </cell>
          <cell r="W1376" t="str">
            <v>Retail-External sale</v>
          </cell>
          <cell r="X1376" t="str">
            <v>Compensation</v>
          </cell>
          <cell r="Y1376" t="str">
            <v>PHPO0XP5A3</v>
          </cell>
          <cell r="Z1376" t="str">
            <v xml:space="preserve">PAYROLL Retail - External Sale  </v>
          </cell>
          <cell r="AA1376">
            <v>0</v>
          </cell>
          <cell r="AB1376" t="str">
            <v/>
          </cell>
          <cell r="AC1376" t="str">
            <v/>
          </cell>
          <cell r="AD1376" t="str">
            <v/>
          </cell>
          <cell r="AE1376" t="str">
            <v/>
          </cell>
          <cell r="AF1376" t="str">
            <v/>
          </cell>
          <cell r="AG1376" t="str">
            <v/>
          </cell>
          <cell r="AH1376" t="str">
            <v/>
          </cell>
          <cell r="AI1376" t="str">
            <v/>
          </cell>
          <cell r="AJ1376" t="str">
            <v/>
          </cell>
          <cell r="AK1376" t="str">
            <v/>
          </cell>
          <cell r="AL1376" t="str">
            <v/>
          </cell>
          <cell r="AM1376" t="str">
            <v/>
          </cell>
        </row>
        <row r="1377">
          <cell r="H1377" t="str">
            <v>J13_M50_4215_Z2100_65201</v>
          </cell>
          <cell r="J1377" t="str">
            <v>65201_PPK pracodawca</v>
          </cell>
          <cell r="K1377">
            <v>7920.35</v>
          </cell>
          <cell r="L1377">
            <v>6781.2124999999987</v>
          </cell>
          <cell r="M1377">
            <v>14701.5625</v>
          </cell>
          <cell r="N1377">
            <v>1</v>
          </cell>
          <cell r="O1377">
            <v>1</v>
          </cell>
          <cell r="P1377">
            <v>1</v>
          </cell>
          <cell r="Q1377" t="str">
            <v>J13M504215Z210065201</v>
          </cell>
          <cell r="R1377" t="str">
            <v>HP</v>
          </cell>
          <cell r="S1377" t="str">
            <v>O0</v>
          </cell>
          <cell r="T1377">
            <v>64531000</v>
          </cell>
          <cell r="U1377" t="str">
            <v>Payroll</v>
          </cell>
          <cell r="V1377" t="str">
            <v>OVERHEADS</v>
          </cell>
          <cell r="W1377" t="str">
            <v>Retail-External sale</v>
          </cell>
          <cell r="X1377" t="str">
            <v>Compensation</v>
          </cell>
          <cell r="Y1377" t="str">
            <v>PHPO0XP5A3</v>
          </cell>
          <cell r="Z1377" t="str">
            <v xml:space="preserve">PAYROLL Retail - External Sale  </v>
          </cell>
          <cell r="AA1377">
            <v>0</v>
          </cell>
          <cell r="AB1377" t="str">
            <v/>
          </cell>
          <cell r="AC1377" t="str">
            <v/>
          </cell>
          <cell r="AD1377" t="str">
            <v/>
          </cell>
          <cell r="AE1377" t="str">
            <v/>
          </cell>
          <cell r="AF1377" t="str">
            <v/>
          </cell>
          <cell r="AG1377" t="str">
            <v/>
          </cell>
          <cell r="AH1377" t="str">
            <v/>
          </cell>
          <cell r="AI1377" t="str">
            <v/>
          </cell>
          <cell r="AJ1377" t="str">
            <v/>
          </cell>
          <cell r="AK1377" t="str">
            <v/>
          </cell>
          <cell r="AL1377" t="str">
            <v/>
          </cell>
          <cell r="AM1377" t="str">
            <v/>
          </cell>
        </row>
        <row r="1378">
          <cell r="H1378" t="str">
            <v>J13_M50_4215_Z2100_65221</v>
          </cell>
          <cell r="J1378" t="str">
            <v>65221_Non-recurring płatne ubezpieczenia</v>
          </cell>
          <cell r="K1378">
            <v>0</v>
          </cell>
          <cell r="L1378">
            <v>0</v>
          </cell>
          <cell r="M1378">
            <v>0</v>
          </cell>
          <cell r="N1378">
            <v>1</v>
          </cell>
          <cell r="O1378">
            <v>0</v>
          </cell>
          <cell r="P1378">
            <v>0</v>
          </cell>
          <cell r="Q1378" t="str">
            <v>J13M504215Z210065221</v>
          </cell>
          <cell r="R1378" t="str">
            <v/>
          </cell>
          <cell r="S1378" t="str">
            <v/>
          </cell>
          <cell r="T1378" t="str">
            <v/>
          </cell>
          <cell r="U1378" t="str">
            <v/>
          </cell>
          <cell r="V1378" t="str">
            <v/>
          </cell>
          <cell r="W1378" t="str">
            <v/>
          </cell>
          <cell r="X1378" t="str">
            <v/>
          </cell>
          <cell r="Y1378" t="str">
            <v/>
          </cell>
          <cell r="Z1378" t="str">
            <v/>
          </cell>
          <cell r="AA1378" t="str">
            <v>brak CC</v>
          </cell>
          <cell r="AB1378" t="str">
            <v/>
          </cell>
          <cell r="AC1378" t="str">
            <v/>
          </cell>
          <cell r="AD1378" t="str">
            <v/>
          </cell>
          <cell r="AE1378" t="str">
            <v/>
          </cell>
          <cell r="AF1378" t="str">
            <v/>
          </cell>
          <cell r="AG1378" t="str">
            <v/>
          </cell>
          <cell r="AH1378" t="str">
            <v/>
          </cell>
          <cell r="AI1378" t="str">
            <v/>
          </cell>
          <cell r="AJ1378" t="str">
            <v/>
          </cell>
          <cell r="AK1378" t="str">
            <v/>
          </cell>
          <cell r="AL1378" t="str">
            <v/>
          </cell>
          <cell r="AM1378" t="str">
            <v/>
          </cell>
        </row>
        <row r="1379">
          <cell r="H1379" t="str">
            <v>-</v>
          </cell>
          <cell r="J1379" t="str">
            <v>4217_Payroll POS Wilenska</v>
          </cell>
          <cell r="K1379">
            <v>0</v>
          </cell>
          <cell r="L1379">
            <v>0</v>
          </cell>
          <cell r="M1379">
            <v>0</v>
          </cell>
          <cell r="N1379">
            <v>0</v>
          </cell>
          <cell r="O1379">
            <v>0</v>
          </cell>
          <cell r="P1379">
            <v>0</v>
          </cell>
          <cell r="Q1379" t="str">
            <v>-</v>
          </cell>
          <cell r="R1379" t="str">
            <v/>
          </cell>
          <cell r="S1379" t="str">
            <v/>
          </cell>
          <cell r="T1379" t="str">
            <v/>
          </cell>
          <cell r="U1379" t="str">
            <v/>
          </cell>
          <cell r="V1379" t="str">
            <v/>
          </cell>
          <cell r="W1379" t="str">
            <v/>
          </cell>
          <cell r="X1379" t="str">
            <v/>
          </cell>
          <cell r="Y1379" t="str">
            <v/>
          </cell>
          <cell r="Z1379" t="str">
            <v/>
          </cell>
          <cell r="AA1379" t="str">
            <v>brak CC</v>
          </cell>
          <cell r="AB1379" t="str">
            <v/>
          </cell>
          <cell r="AC1379" t="str">
            <v/>
          </cell>
          <cell r="AD1379" t="str">
            <v/>
          </cell>
          <cell r="AE1379" t="str">
            <v/>
          </cell>
          <cell r="AF1379" t="str">
            <v/>
          </cell>
          <cell r="AG1379" t="str">
            <v/>
          </cell>
          <cell r="AH1379" t="str">
            <v/>
          </cell>
          <cell r="AI1379" t="str">
            <v/>
          </cell>
          <cell r="AJ1379" t="str">
            <v/>
          </cell>
          <cell r="AK1379" t="str">
            <v/>
          </cell>
          <cell r="AL1379" t="str">
            <v/>
          </cell>
          <cell r="AM1379" t="str">
            <v/>
          </cell>
        </row>
        <row r="1380">
          <cell r="H1380" t="str">
            <v>-</v>
          </cell>
          <cell r="J1380" t="str">
            <v>Z2100_PAYROLL</v>
          </cell>
          <cell r="K1380">
            <v>0</v>
          </cell>
          <cell r="L1380">
            <v>0</v>
          </cell>
          <cell r="M1380">
            <v>0</v>
          </cell>
          <cell r="N1380">
            <v>0</v>
          </cell>
          <cell r="O1380">
            <v>0</v>
          </cell>
          <cell r="P1380">
            <v>0</v>
          </cell>
          <cell r="Q1380" t="str">
            <v>-</v>
          </cell>
          <cell r="R1380" t="str">
            <v/>
          </cell>
          <cell r="S1380" t="str">
            <v/>
          </cell>
          <cell r="T1380" t="str">
            <v/>
          </cell>
          <cell r="U1380" t="str">
            <v/>
          </cell>
          <cell r="V1380" t="str">
            <v/>
          </cell>
          <cell r="W1380" t="str">
            <v/>
          </cell>
          <cell r="X1380" t="str">
            <v/>
          </cell>
          <cell r="Y1380" t="str">
            <v/>
          </cell>
          <cell r="Z1380" t="str">
            <v/>
          </cell>
          <cell r="AA1380" t="str">
            <v>brak CC</v>
          </cell>
          <cell r="AB1380" t="str">
            <v/>
          </cell>
          <cell r="AC1380" t="str">
            <v/>
          </cell>
          <cell r="AD1380" t="str">
            <v/>
          </cell>
          <cell r="AE1380" t="str">
            <v/>
          </cell>
          <cell r="AF1380" t="str">
            <v/>
          </cell>
          <cell r="AG1380" t="str">
            <v/>
          </cell>
          <cell r="AH1380" t="str">
            <v/>
          </cell>
          <cell r="AI1380" t="str">
            <v/>
          </cell>
          <cell r="AJ1380" t="str">
            <v/>
          </cell>
          <cell r="AK1380" t="str">
            <v/>
          </cell>
          <cell r="AL1380" t="str">
            <v/>
          </cell>
          <cell r="AM1380" t="str">
            <v/>
          </cell>
        </row>
        <row r="1381">
          <cell r="H1381" t="str">
            <v>J13_M50_4217_Z2100_64800</v>
          </cell>
          <cell r="J1381" t="str">
            <v>64800_Usługi doradcze stałe</v>
          </cell>
          <cell r="K1381">
            <v>0</v>
          </cell>
          <cell r="L1381">
            <v>0</v>
          </cell>
          <cell r="M1381">
            <v>0</v>
          </cell>
          <cell r="N1381">
            <v>1</v>
          </cell>
          <cell r="O1381">
            <v>0</v>
          </cell>
          <cell r="P1381">
            <v>0</v>
          </cell>
          <cell r="Q1381" t="str">
            <v>J13M504217Z210064800</v>
          </cell>
          <cell r="R1381" t="str">
            <v/>
          </cell>
          <cell r="S1381" t="str">
            <v/>
          </cell>
          <cell r="T1381">
            <v>64153000</v>
          </cell>
          <cell r="U1381" t="str">
            <v/>
          </cell>
          <cell r="V1381" t="str">
            <v/>
          </cell>
          <cell r="W1381" t="str">
            <v/>
          </cell>
          <cell r="X1381" t="str">
            <v/>
          </cell>
          <cell r="Y1381" t="str">
            <v/>
          </cell>
          <cell r="Z1381" t="str">
            <v/>
          </cell>
          <cell r="AA1381" t="str">
            <v>brak CC</v>
          </cell>
          <cell r="AB1381" t="str">
            <v/>
          </cell>
          <cell r="AC1381" t="str">
            <v/>
          </cell>
          <cell r="AD1381" t="str">
            <v/>
          </cell>
          <cell r="AE1381" t="str">
            <v/>
          </cell>
          <cell r="AF1381" t="str">
            <v/>
          </cell>
          <cell r="AG1381" t="str">
            <v/>
          </cell>
          <cell r="AH1381" t="str">
            <v/>
          </cell>
          <cell r="AI1381" t="str">
            <v/>
          </cell>
          <cell r="AJ1381" t="str">
            <v/>
          </cell>
          <cell r="AK1381" t="str">
            <v/>
          </cell>
          <cell r="AL1381" t="str">
            <v/>
          </cell>
          <cell r="AM1381" t="str">
            <v/>
          </cell>
        </row>
        <row r="1382">
          <cell r="H1382" t="str">
            <v>J13_M50_4217_Z2100_64900</v>
          </cell>
          <cell r="J1382" t="str">
            <v>64900_Usługi agencji pracy tymczasowej</v>
          </cell>
          <cell r="K1382">
            <v>0</v>
          </cell>
          <cell r="L1382">
            <v>0</v>
          </cell>
          <cell r="M1382">
            <v>0</v>
          </cell>
          <cell r="N1382">
            <v>1</v>
          </cell>
          <cell r="O1382">
            <v>0</v>
          </cell>
          <cell r="P1382">
            <v>0</v>
          </cell>
          <cell r="Q1382" t="str">
            <v>J13M504217Z210064900</v>
          </cell>
          <cell r="R1382" t="str">
            <v/>
          </cell>
          <cell r="S1382" t="str">
            <v/>
          </cell>
          <cell r="T1382" t="str">
            <v/>
          </cell>
          <cell r="U1382" t="str">
            <v/>
          </cell>
          <cell r="V1382" t="str">
            <v/>
          </cell>
          <cell r="W1382" t="str">
            <v/>
          </cell>
          <cell r="X1382" t="str">
            <v/>
          </cell>
          <cell r="Y1382" t="str">
            <v/>
          </cell>
          <cell r="Z1382" t="str">
            <v/>
          </cell>
          <cell r="AA1382" t="str">
            <v>brak CC</v>
          </cell>
          <cell r="AB1382" t="str">
            <v/>
          </cell>
          <cell r="AC1382" t="str">
            <v/>
          </cell>
          <cell r="AD1382" t="str">
            <v/>
          </cell>
          <cell r="AE1382" t="str">
            <v/>
          </cell>
          <cell r="AF1382" t="str">
            <v/>
          </cell>
          <cell r="AG1382" t="str">
            <v/>
          </cell>
          <cell r="AH1382" t="str">
            <v/>
          </cell>
          <cell r="AI1382" t="str">
            <v/>
          </cell>
          <cell r="AJ1382" t="str">
            <v/>
          </cell>
          <cell r="AK1382" t="str">
            <v/>
          </cell>
          <cell r="AL1382" t="str">
            <v/>
          </cell>
          <cell r="AM1382" t="str">
            <v/>
          </cell>
        </row>
        <row r="1383">
          <cell r="H1383" t="str">
            <v>J13_M50_4217_Z2100_65000</v>
          </cell>
          <cell r="J1383" t="str">
            <v>65000_Wynagrodzenia - umowy o pracę</v>
          </cell>
          <cell r="K1383">
            <v>0</v>
          </cell>
          <cell r="L1383">
            <v>0</v>
          </cell>
          <cell r="M1383">
            <v>0</v>
          </cell>
          <cell r="N1383">
            <v>1</v>
          </cell>
          <cell r="O1383">
            <v>0</v>
          </cell>
          <cell r="P1383">
            <v>0</v>
          </cell>
          <cell r="Q1383" t="str">
            <v>J13M504217Z210065000</v>
          </cell>
          <cell r="R1383" t="str">
            <v/>
          </cell>
          <cell r="S1383" t="str">
            <v/>
          </cell>
          <cell r="T1383" t="str">
            <v/>
          </cell>
          <cell r="U1383" t="str">
            <v/>
          </cell>
          <cell r="V1383" t="str">
            <v/>
          </cell>
          <cell r="W1383" t="str">
            <v/>
          </cell>
          <cell r="X1383" t="str">
            <v/>
          </cell>
          <cell r="Y1383" t="str">
            <v/>
          </cell>
          <cell r="Z1383" t="str">
            <v/>
          </cell>
          <cell r="AA1383" t="str">
            <v>brak CC</v>
          </cell>
          <cell r="AB1383" t="str">
            <v/>
          </cell>
          <cell r="AC1383" t="str">
            <v/>
          </cell>
          <cell r="AD1383" t="str">
            <v/>
          </cell>
          <cell r="AE1383" t="str">
            <v/>
          </cell>
          <cell r="AF1383" t="str">
            <v/>
          </cell>
          <cell r="AG1383" t="str">
            <v/>
          </cell>
          <cell r="AH1383" t="str">
            <v/>
          </cell>
          <cell r="AI1383" t="str">
            <v/>
          </cell>
          <cell r="AJ1383" t="str">
            <v/>
          </cell>
          <cell r="AK1383" t="str">
            <v/>
          </cell>
          <cell r="AL1383" t="str">
            <v/>
          </cell>
          <cell r="AM1383" t="str">
            <v/>
          </cell>
        </row>
        <row r="1384">
          <cell r="H1384" t="str">
            <v>J13_M50_4217_Z2100_65001</v>
          </cell>
          <cell r="J1384" t="str">
            <v>65001_Premie</v>
          </cell>
          <cell r="K1384">
            <v>0</v>
          </cell>
          <cell r="L1384">
            <v>0</v>
          </cell>
          <cell r="M1384">
            <v>0</v>
          </cell>
          <cell r="N1384">
            <v>1</v>
          </cell>
          <cell r="O1384">
            <v>0</v>
          </cell>
          <cell r="P1384">
            <v>0</v>
          </cell>
          <cell r="Q1384" t="str">
            <v>J13M504217Z210065001</v>
          </cell>
          <cell r="R1384" t="str">
            <v/>
          </cell>
          <cell r="S1384" t="str">
            <v/>
          </cell>
          <cell r="T1384">
            <v>64131000</v>
          </cell>
          <cell r="U1384" t="str">
            <v/>
          </cell>
          <cell r="V1384" t="str">
            <v/>
          </cell>
          <cell r="W1384" t="str">
            <v/>
          </cell>
          <cell r="X1384" t="str">
            <v/>
          </cell>
          <cell r="Y1384" t="str">
            <v/>
          </cell>
          <cell r="Z1384" t="str">
            <v/>
          </cell>
          <cell r="AA1384" t="str">
            <v>brak CC</v>
          </cell>
          <cell r="AB1384" t="str">
            <v/>
          </cell>
          <cell r="AC1384" t="str">
            <v/>
          </cell>
          <cell r="AD1384" t="str">
            <v/>
          </cell>
          <cell r="AE1384" t="str">
            <v/>
          </cell>
          <cell r="AF1384" t="str">
            <v/>
          </cell>
          <cell r="AG1384" t="str">
            <v/>
          </cell>
          <cell r="AH1384" t="str">
            <v/>
          </cell>
          <cell r="AI1384" t="str">
            <v/>
          </cell>
          <cell r="AJ1384" t="str">
            <v/>
          </cell>
          <cell r="AK1384" t="str">
            <v/>
          </cell>
          <cell r="AL1384" t="str">
            <v/>
          </cell>
          <cell r="AM1384" t="str">
            <v/>
          </cell>
        </row>
        <row r="1385">
          <cell r="H1385" t="str">
            <v>J13_M50_4217_Z2100_65005</v>
          </cell>
          <cell r="J1385" t="str">
            <v>65005_Wynagrodzenia - umowy cywilno-prawne</v>
          </cell>
          <cell r="K1385">
            <v>0</v>
          </cell>
          <cell r="L1385">
            <v>0</v>
          </cell>
          <cell r="M1385">
            <v>0</v>
          </cell>
          <cell r="N1385">
            <v>1</v>
          </cell>
          <cell r="O1385">
            <v>0</v>
          </cell>
          <cell r="P1385">
            <v>0</v>
          </cell>
          <cell r="Q1385" t="str">
            <v>J13M504217Z210065005</v>
          </cell>
          <cell r="R1385" t="str">
            <v/>
          </cell>
          <cell r="S1385" t="str">
            <v/>
          </cell>
          <cell r="T1385">
            <v>64311000</v>
          </cell>
          <cell r="U1385" t="str">
            <v/>
          </cell>
          <cell r="V1385" t="str">
            <v/>
          </cell>
          <cell r="W1385" t="str">
            <v/>
          </cell>
          <cell r="X1385" t="str">
            <v/>
          </cell>
          <cell r="Y1385" t="str">
            <v/>
          </cell>
          <cell r="Z1385" t="str">
            <v/>
          </cell>
          <cell r="AA1385" t="str">
            <v>brak CC</v>
          </cell>
          <cell r="AB1385" t="str">
            <v/>
          </cell>
          <cell r="AC1385" t="str">
            <v/>
          </cell>
          <cell r="AD1385" t="str">
            <v/>
          </cell>
          <cell r="AE1385" t="str">
            <v/>
          </cell>
          <cell r="AF1385" t="str">
            <v/>
          </cell>
          <cell r="AG1385" t="str">
            <v/>
          </cell>
          <cell r="AH1385" t="str">
            <v/>
          </cell>
          <cell r="AI1385" t="str">
            <v/>
          </cell>
          <cell r="AJ1385" t="str">
            <v/>
          </cell>
          <cell r="AK1385" t="str">
            <v/>
          </cell>
          <cell r="AL1385" t="str">
            <v/>
          </cell>
          <cell r="AM1385" t="str">
            <v/>
          </cell>
        </row>
        <row r="1386">
          <cell r="H1386" t="str">
            <v>J13_M50_4217_Z2100_65200</v>
          </cell>
          <cell r="J1386" t="str">
            <v>65200_Ubezpieczenia społeczne</v>
          </cell>
          <cell r="K1386">
            <v>0</v>
          </cell>
          <cell r="L1386">
            <v>0</v>
          </cell>
          <cell r="M1386">
            <v>0</v>
          </cell>
          <cell r="N1386">
            <v>1</v>
          </cell>
          <cell r="O1386">
            <v>0</v>
          </cell>
          <cell r="P1386">
            <v>0</v>
          </cell>
          <cell r="Q1386" t="str">
            <v>J13M504217Z210065200</v>
          </cell>
          <cell r="R1386" t="str">
            <v/>
          </cell>
          <cell r="S1386" t="str">
            <v/>
          </cell>
          <cell r="T1386">
            <v>64511000</v>
          </cell>
          <cell r="U1386" t="str">
            <v/>
          </cell>
          <cell r="V1386" t="str">
            <v/>
          </cell>
          <cell r="W1386" t="str">
            <v/>
          </cell>
          <cell r="X1386" t="str">
            <v/>
          </cell>
          <cell r="Y1386" t="str">
            <v/>
          </cell>
          <cell r="Z1386" t="str">
            <v/>
          </cell>
          <cell r="AA1386" t="str">
            <v>brak CC</v>
          </cell>
          <cell r="AB1386" t="str">
            <v/>
          </cell>
          <cell r="AC1386" t="str">
            <v/>
          </cell>
          <cell r="AD1386" t="str">
            <v/>
          </cell>
          <cell r="AE1386" t="str">
            <v/>
          </cell>
          <cell r="AF1386" t="str">
            <v/>
          </cell>
          <cell r="AG1386" t="str">
            <v/>
          </cell>
          <cell r="AH1386" t="str">
            <v/>
          </cell>
          <cell r="AI1386" t="str">
            <v/>
          </cell>
          <cell r="AJ1386" t="str">
            <v/>
          </cell>
          <cell r="AK1386" t="str">
            <v/>
          </cell>
          <cell r="AL1386" t="str">
            <v/>
          </cell>
          <cell r="AM1386" t="str">
            <v/>
          </cell>
        </row>
        <row r="1387">
          <cell r="H1387" t="str">
            <v>J13_M50_4217_Z2100_65201</v>
          </cell>
          <cell r="J1387" t="str">
            <v>65201_PPK pracodawca</v>
          </cell>
          <cell r="K1387">
            <v>0</v>
          </cell>
          <cell r="L1387">
            <v>0</v>
          </cell>
          <cell r="M1387">
            <v>0</v>
          </cell>
          <cell r="N1387">
            <v>1</v>
          </cell>
          <cell r="O1387">
            <v>0</v>
          </cell>
          <cell r="P1387">
            <v>0</v>
          </cell>
          <cell r="Q1387" t="str">
            <v>J13M504217Z210065201</v>
          </cell>
          <cell r="R1387" t="str">
            <v/>
          </cell>
          <cell r="S1387" t="str">
            <v/>
          </cell>
          <cell r="T1387">
            <v>64531000</v>
          </cell>
          <cell r="U1387" t="str">
            <v/>
          </cell>
          <cell r="V1387" t="str">
            <v/>
          </cell>
          <cell r="W1387" t="str">
            <v/>
          </cell>
          <cell r="X1387" t="str">
            <v/>
          </cell>
          <cell r="Y1387" t="str">
            <v/>
          </cell>
          <cell r="Z1387" t="str">
            <v/>
          </cell>
          <cell r="AA1387" t="str">
            <v>brak CC</v>
          </cell>
          <cell r="AB1387" t="str">
            <v/>
          </cell>
          <cell r="AC1387" t="str">
            <v/>
          </cell>
          <cell r="AD1387" t="str">
            <v/>
          </cell>
          <cell r="AE1387" t="str">
            <v/>
          </cell>
          <cell r="AF1387" t="str">
            <v/>
          </cell>
          <cell r="AG1387" t="str">
            <v/>
          </cell>
          <cell r="AH1387" t="str">
            <v/>
          </cell>
          <cell r="AI1387" t="str">
            <v/>
          </cell>
          <cell r="AJ1387" t="str">
            <v/>
          </cell>
          <cell r="AK1387" t="str">
            <v/>
          </cell>
          <cell r="AL1387" t="str">
            <v/>
          </cell>
          <cell r="AM1387" t="str">
            <v/>
          </cell>
        </row>
        <row r="1388">
          <cell r="H1388" t="str">
            <v>-</v>
          </cell>
          <cell r="J1388" t="str">
            <v>4245_PAYROLL POS INFOLINE</v>
          </cell>
          <cell r="K1388">
            <v>1267268.26</v>
          </cell>
          <cell r="L1388">
            <v>1343798.2900750006</v>
          </cell>
          <cell r="M1388">
            <v>2611066.5500750006</v>
          </cell>
          <cell r="N1388">
            <v>0</v>
          </cell>
          <cell r="O1388">
            <v>0</v>
          </cell>
          <cell r="P1388">
            <v>0</v>
          </cell>
          <cell r="Q1388" t="str">
            <v>-</v>
          </cell>
          <cell r="R1388" t="str">
            <v/>
          </cell>
          <cell r="S1388" t="str">
            <v/>
          </cell>
          <cell r="T1388" t="str">
            <v/>
          </cell>
          <cell r="U1388" t="str">
            <v/>
          </cell>
          <cell r="V1388" t="str">
            <v/>
          </cell>
          <cell r="W1388" t="str">
            <v/>
          </cell>
          <cell r="X1388" t="str">
            <v/>
          </cell>
          <cell r="Y1388" t="str">
            <v/>
          </cell>
          <cell r="Z1388" t="str">
            <v/>
          </cell>
          <cell r="AA1388" t="str">
            <v>brak CC</v>
          </cell>
          <cell r="AB1388" t="str">
            <v/>
          </cell>
          <cell r="AC1388" t="str">
            <v/>
          </cell>
          <cell r="AD1388" t="str">
            <v/>
          </cell>
          <cell r="AE1388" t="str">
            <v/>
          </cell>
          <cell r="AF1388" t="str">
            <v/>
          </cell>
          <cell r="AG1388" t="str">
            <v/>
          </cell>
          <cell r="AH1388" t="str">
            <v/>
          </cell>
          <cell r="AI1388" t="str">
            <v/>
          </cell>
          <cell r="AJ1388" t="str">
            <v/>
          </cell>
          <cell r="AK1388" t="str">
            <v/>
          </cell>
          <cell r="AL1388" t="str">
            <v/>
          </cell>
          <cell r="AM1388" t="str">
            <v/>
          </cell>
        </row>
        <row r="1389">
          <cell r="H1389" t="str">
            <v>-</v>
          </cell>
          <cell r="J1389" t="str">
            <v>Z2100_PAYROLL</v>
          </cell>
          <cell r="K1389">
            <v>1267268.26</v>
          </cell>
          <cell r="L1389">
            <v>1343798.2900750006</v>
          </cell>
          <cell r="M1389">
            <v>2611066.5500750006</v>
          </cell>
          <cell r="N1389">
            <v>0</v>
          </cell>
          <cell r="O1389">
            <v>0</v>
          </cell>
          <cell r="P1389">
            <v>0</v>
          </cell>
          <cell r="Q1389" t="str">
            <v>-</v>
          </cell>
          <cell r="R1389" t="str">
            <v/>
          </cell>
          <cell r="S1389" t="str">
            <v/>
          </cell>
          <cell r="T1389" t="str">
            <v/>
          </cell>
          <cell r="U1389" t="str">
            <v/>
          </cell>
          <cell r="V1389" t="str">
            <v/>
          </cell>
          <cell r="W1389" t="str">
            <v/>
          </cell>
          <cell r="X1389" t="str">
            <v/>
          </cell>
          <cell r="Y1389" t="str">
            <v/>
          </cell>
          <cell r="Z1389" t="str">
            <v/>
          </cell>
          <cell r="AA1389" t="str">
            <v>brak CC</v>
          </cell>
          <cell r="AB1389" t="str">
            <v/>
          </cell>
          <cell r="AC1389" t="str">
            <v/>
          </cell>
          <cell r="AD1389" t="str">
            <v/>
          </cell>
          <cell r="AE1389" t="str">
            <v/>
          </cell>
          <cell r="AF1389" t="str">
            <v/>
          </cell>
          <cell r="AG1389" t="str">
            <v/>
          </cell>
          <cell r="AH1389" t="str">
            <v/>
          </cell>
          <cell r="AI1389" t="str">
            <v/>
          </cell>
          <cell r="AJ1389" t="str">
            <v/>
          </cell>
          <cell r="AK1389" t="str">
            <v/>
          </cell>
          <cell r="AL1389" t="str">
            <v/>
          </cell>
          <cell r="AM1389" t="str">
            <v/>
          </cell>
        </row>
        <row r="1390">
          <cell r="H1390" t="str">
            <v>J13_M50_4245_Z2100_65000</v>
          </cell>
          <cell r="J1390" t="str">
            <v>65000_Wynagrodzenia - umowy o pracę</v>
          </cell>
          <cell r="K1390">
            <v>900545.9</v>
          </cell>
          <cell r="L1390">
            <v>931731.71000000043</v>
          </cell>
          <cell r="M1390">
            <v>1832277.6100000003</v>
          </cell>
          <cell r="N1390">
            <v>1</v>
          </cell>
          <cell r="O1390">
            <v>1</v>
          </cell>
          <cell r="P1390">
            <v>1</v>
          </cell>
          <cell r="Q1390" t="str">
            <v>J13M504245Z210065000</v>
          </cell>
          <cell r="R1390" t="str">
            <v>HP</v>
          </cell>
          <cell r="S1390" t="str">
            <v>O0</v>
          </cell>
          <cell r="T1390" t="str">
            <v/>
          </cell>
          <cell r="U1390" t="str">
            <v>Payroll</v>
          </cell>
          <cell r="V1390" t="str">
            <v>OVERHEADS</v>
          </cell>
          <cell r="W1390" t="str">
            <v>Retail - POS Infoline</v>
          </cell>
          <cell r="X1390" t="str">
            <v>Compensation</v>
          </cell>
          <cell r="Y1390" t="str">
            <v>PHPO0XP5B3</v>
          </cell>
          <cell r="Z1390" t="str">
            <v>PAYROLL Retail POS Infoline</v>
          </cell>
          <cell r="AA1390">
            <v>0</v>
          </cell>
          <cell r="AB1390" t="str">
            <v/>
          </cell>
          <cell r="AC1390" t="str">
            <v/>
          </cell>
          <cell r="AD1390" t="str">
            <v/>
          </cell>
          <cell r="AE1390" t="str">
            <v/>
          </cell>
          <cell r="AF1390" t="str">
            <v/>
          </cell>
          <cell r="AG1390" t="str">
            <v/>
          </cell>
          <cell r="AH1390" t="str">
            <v/>
          </cell>
          <cell r="AI1390" t="str">
            <v/>
          </cell>
          <cell r="AJ1390" t="str">
            <v/>
          </cell>
          <cell r="AK1390" t="str">
            <v/>
          </cell>
          <cell r="AL1390" t="str">
            <v/>
          </cell>
          <cell r="AM1390" t="str">
            <v/>
          </cell>
        </row>
        <row r="1391">
          <cell r="H1391" t="str">
            <v>J13_M50_4245_Z2100_65001</v>
          </cell>
          <cell r="J1391" t="str">
            <v>65001_Premie</v>
          </cell>
          <cell r="K1391">
            <v>157048.68</v>
          </cell>
          <cell r="L1391">
            <v>185477.46</v>
          </cell>
          <cell r="M1391">
            <v>342526.14</v>
          </cell>
          <cell r="N1391">
            <v>1</v>
          </cell>
          <cell r="O1391">
            <v>1</v>
          </cell>
          <cell r="P1391">
            <v>1</v>
          </cell>
          <cell r="Q1391" t="str">
            <v>J13M504245Z210065001</v>
          </cell>
          <cell r="R1391" t="str">
            <v>HP</v>
          </cell>
          <cell r="S1391" t="str">
            <v>O0</v>
          </cell>
          <cell r="T1391">
            <v>64131000</v>
          </cell>
          <cell r="U1391" t="str">
            <v>Payroll</v>
          </cell>
          <cell r="V1391" t="str">
            <v>OVERHEADS</v>
          </cell>
          <cell r="W1391" t="str">
            <v>Retail - POS Infoline</v>
          </cell>
          <cell r="X1391" t="str">
            <v>Compensation</v>
          </cell>
          <cell r="Y1391" t="str">
            <v>PHPO0XP5B3</v>
          </cell>
          <cell r="Z1391" t="str">
            <v>PAYROLL Retail POS Infoline</v>
          </cell>
          <cell r="AA1391">
            <v>0</v>
          </cell>
          <cell r="AB1391" t="str">
            <v/>
          </cell>
          <cell r="AC1391" t="str">
            <v/>
          </cell>
          <cell r="AD1391" t="str">
            <v/>
          </cell>
          <cell r="AE1391" t="str">
            <v/>
          </cell>
          <cell r="AF1391" t="str">
            <v/>
          </cell>
          <cell r="AG1391" t="str">
            <v/>
          </cell>
          <cell r="AH1391" t="str">
            <v/>
          </cell>
          <cell r="AI1391" t="str">
            <v/>
          </cell>
          <cell r="AJ1391" t="str">
            <v/>
          </cell>
          <cell r="AK1391" t="str">
            <v/>
          </cell>
          <cell r="AL1391" t="str">
            <v/>
          </cell>
          <cell r="AM1391" t="str">
            <v/>
          </cell>
        </row>
        <row r="1392">
          <cell r="H1392" t="str">
            <v>J13_M50_4245_Z2100_65005</v>
          </cell>
          <cell r="J1392" t="str">
            <v>65005_Wynagrodzenia - umowy cywilno-prawne</v>
          </cell>
          <cell r="K1392">
            <v>0</v>
          </cell>
          <cell r="L1392">
            <v>0</v>
          </cell>
          <cell r="M1392">
            <v>0</v>
          </cell>
          <cell r="N1392">
            <v>1</v>
          </cell>
          <cell r="O1392">
            <v>0</v>
          </cell>
          <cell r="P1392">
            <v>0</v>
          </cell>
          <cell r="Q1392" t="str">
            <v>J13M504245Z210065005</v>
          </cell>
          <cell r="R1392" t="str">
            <v/>
          </cell>
          <cell r="S1392" t="str">
            <v/>
          </cell>
          <cell r="T1392">
            <v>64311000</v>
          </cell>
          <cell r="U1392" t="str">
            <v/>
          </cell>
          <cell r="V1392" t="str">
            <v/>
          </cell>
          <cell r="W1392" t="str">
            <v/>
          </cell>
          <cell r="X1392" t="str">
            <v/>
          </cell>
          <cell r="Y1392" t="str">
            <v/>
          </cell>
          <cell r="Z1392" t="str">
            <v/>
          </cell>
          <cell r="AA1392" t="str">
            <v>brak CC</v>
          </cell>
          <cell r="AB1392" t="str">
            <v/>
          </cell>
          <cell r="AC1392" t="str">
            <v/>
          </cell>
          <cell r="AD1392" t="str">
            <v/>
          </cell>
          <cell r="AE1392" t="str">
            <v/>
          </cell>
          <cell r="AF1392" t="str">
            <v/>
          </cell>
          <cell r="AG1392" t="str">
            <v/>
          </cell>
          <cell r="AH1392" t="str">
            <v/>
          </cell>
          <cell r="AI1392" t="str">
            <v/>
          </cell>
          <cell r="AJ1392" t="str">
            <v/>
          </cell>
          <cell r="AK1392" t="str">
            <v/>
          </cell>
          <cell r="AL1392" t="str">
            <v/>
          </cell>
          <cell r="AM1392" t="str">
            <v/>
          </cell>
        </row>
        <row r="1393">
          <cell r="H1393" t="str">
            <v>J13_M50_4245_Z2100_65200</v>
          </cell>
          <cell r="J1393" t="str">
            <v>65200_Ubezpieczenia społeczne</v>
          </cell>
          <cell r="K1393">
            <v>200607.65</v>
          </cell>
          <cell r="L1393">
            <v>218374.23757500006</v>
          </cell>
          <cell r="M1393">
            <v>418981.88757500006</v>
          </cell>
          <cell r="N1393">
            <v>1</v>
          </cell>
          <cell r="O1393">
            <v>1</v>
          </cell>
          <cell r="P1393">
            <v>1</v>
          </cell>
          <cell r="Q1393" t="str">
            <v>J13M504245Z210065200</v>
          </cell>
          <cell r="R1393" t="str">
            <v>HP</v>
          </cell>
          <cell r="S1393" t="str">
            <v>O0</v>
          </cell>
          <cell r="T1393">
            <v>64511000</v>
          </cell>
          <cell r="U1393" t="str">
            <v>Payroll</v>
          </cell>
          <cell r="V1393" t="str">
            <v>OVERHEADS</v>
          </cell>
          <cell r="W1393" t="str">
            <v>Retail - POS Infoline</v>
          </cell>
          <cell r="X1393" t="str">
            <v>Compensation</v>
          </cell>
          <cell r="Y1393" t="str">
            <v>PHPO0XP5B3</v>
          </cell>
          <cell r="Z1393" t="str">
            <v>PAYROLL Retail POS Infoline</v>
          </cell>
          <cell r="AA1393">
            <v>0</v>
          </cell>
          <cell r="AB1393" t="str">
            <v/>
          </cell>
          <cell r="AC1393" t="str">
            <v/>
          </cell>
          <cell r="AD1393" t="str">
            <v/>
          </cell>
          <cell r="AE1393" t="str">
            <v/>
          </cell>
          <cell r="AF1393" t="str">
            <v/>
          </cell>
          <cell r="AG1393" t="str">
            <v/>
          </cell>
          <cell r="AH1393" t="str">
            <v/>
          </cell>
          <cell r="AI1393" t="str">
            <v/>
          </cell>
          <cell r="AJ1393" t="str">
            <v/>
          </cell>
          <cell r="AK1393" t="str">
            <v/>
          </cell>
          <cell r="AL1393" t="str">
            <v/>
          </cell>
          <cell r="AM1393" t="str">
            <v/>
          </cell>
        </row>
        <row r="1394">
          <cell r="H1394" t="str">
            <v>J13_M50_4245_Z2100_65201</v>
          </cell>
          <cell r="J1394" t="str">
            <v>65201_PPK pracodawca</v>
          </cell>
          <cell r="K1394">
            <v>9066.0300000000007</v>
          </cell>
          <cell r="L1394">
            <v>8214.8825000000015</v>
          </cell>
          <cell r="M1394">
            <v>17280.912500000002</v>
          </cell>
          <cell r="N1394">
            <v>1</v>
          </cell>
          <cell r="O1394">
            <v>1</v>
          </cell>
          <cell r="P1394">
            <v>1</v>
          </cell>
          <cell r="Q1394" t="str">
            <v>J13M504245Z210065201</v>
          </cell>
          <cell r="R1394" t="str">
            <v>HP</v>
          </cell>
          <cell r="S1394" t="str">
            <v>O0</v>
          </cell>
          <cell r="T1394">
            <v>64531000</v>
          </cell>
          <cell r="U1394" t="str">
            <v>Payroll</v>
          </cell>
          <cell r="V1394" t="str">
            <v>OVERHEADS</v>
          </cell>
          <cell r="W1394" t="str">
            <v>Retail - POS Infoline</v>
          </cell>
          <cell r="X1394" t="str">
            <v>Compensation</v>
          </cell>
          <cell r="Y1394" t="str">
            <v>PHPO0XP5B3</v>
          </cell>
          <cell r="Z1394" t="str">
            <v>PAYROLL Retail POS Infoline</v>
          </cell>
          <cell r="AA1394">
            <v>0</v>
          </cell>
          <cell r="AB1394" t="str">
            <v/>
          </cell>
          <cell r="AC1394" t="str">
            <v/>
          </cell>
          <cell r="AD1394" t="str">
            <v/>
          </cell>
          <cell r="AE1394" t="str">
            <v/>
          </cell>
          <cell r="AF1394" t="str">
            <v/>
          </cell>
          <cell r="AG1394" t="str">
            <v/>
          </cell>
          <cell r="AH1394" t="str">
            <v/>
          </cell>
          <cell r="AI1394" t="str">
            <v/>
          </cell>
          <cell r="AJ1394" t="str">
            <v/>
          </cell>
          <cell r="AK1394" t="str">
            <v/>
          </cell>
          <cell r="AL1394" t="str">
            <v/>
          </cell>
          <cell r="AM1394" t="str">
            <v/>
          </cell>
        </row>
        <row r="1395">
          <cell r="H1395" t="str">
            <v>-</v>
          </cell>
          <cell r="J1395" t="str">
            <v>4265_PAYROLL PRE-PAID</v>
          </cell>
          <cell r="K1395">
            <v>574122.76</v>
          </cell>
          <cell r="L1395">
            <v>583613.2704408</v>
          </cell>
          <cell r="M1395">
            <v>1157736.0304407999</v>
          </cell>
          <cell r="N1395">
            <v>0</v>
          </cell>
          <cell r="O1395">
            <v>0</v>
          </cell>
          <cell r="P1395">
            <v>0</v>
          </cell>
          <cell r="Q1395" t="str">
            <v>-</v>
          </cell>
          <cell r="R1395" t="str">
            <v/>
          </cell>
          <cell r="S1395" t="str">
            <v/>
          </cell>
          <cell r="T1395" t="str">
            <v/>
          </cell>
          <cell r="U1395" t="str">
            <v/>
          </cell>
          <cell r="V1395" t="str">
            <v/>
          </cell>
          <cell r="W1395" t="str">
            <v/>
          </cell>
          <cell r="X1395" t="str">
            <v/>
          </cell>
          <cell r="Y1395" t="str">
            <v/>
          </cell>
          <cell r="Z1395" t="str">
            <v/>
          </cell>
          <cell r="AA1395" t="str">
            <v>brak CC</v>
          </cell>
          <cell r="AB1395" t="str">
            <v/>
          </cell>
          <cell r="AC1395" t="str">
            <v/>
          </cell>
          <cell r="AD1395" t="str">
            <v/>
          </cell>
          <cell r="AE1395" t="str">
            <v/>
          </cell>
          <cell r="AF1395" t="str">
            <v/>
          </cell>
          <cell r="AG1395" t="str">
            <v/>
          </cell>
          <cell r="AH1395" t="str">
            <v/>
          </cell>
          <cell r="AI1395" t="str">
            <v/>
          </cell>
          <cell r="AJ1395" t="str">
            <v/>
          </cell>
          <cell r="AK1395" t="str">
            <v/>
          </cell>
          <cell r="AL1395" t="str">
            <v/>
          </cell>
          <cell r="AM1395" t="str">
            <v/>
          </cell>
        </row>
        <row r="1396">
          <cell r="H1396" t="str">
            <v>-</v>
          </cell>
          <cell r="J1396" t="str">
            <v>Z2100_PAYROLL</v>
          </cell>
          <cell r="K1396">
            <v>574122.76</v>
          </cell>
          <cell r="L1396">
            <v>583613.2704408</v>
          </cell>
          <cell r="M1396">
            <v>1157736.0304407999</v>
          </cell>
          <cell r="N1396">
            <v>0</v>
          </cell>
          <cell r="O1396">
            <v>0</v>
          </cell>
          <cell r="P1396">
            <v>0</v>
          </cell>
          <cell r="Q1396" t="str">
            <v>-</v>
          </cell>
          <cell r="R1396" t="str">
            <v/>
          </cell>
          <cell r="S1396" t="str">
            <v/>
          </cell>
          <cell r="T1396" t="str">
            <v/>
          </cell>
          <cell r="U1396" t="str">
            <v/>
          </cell>
          <cell r="V1396" t="str">
            <v/>
          </cell>
          <cell r="W1396" t="str">
            <v/>
          </cell>
          <cell r="X1396" t="str">
            <v/>
          </cell>
          <cell r="Y1396" t="str">
            <v/>
          </cell>
          <cell r="Z1396" t="str">
            <v/>
          </cell>
          <cell r="AA1396" t="str">
            <v>brak CC</v>
          </cell>
          <cell r="AB1396" t="str">
            <v/>
          </cell>
          <cell r="AC1396" t="str">
            <v/>
          </cell>
          <cell r="AD1396" t="str">
            <v/>
          </cell>
          <cell r="AE1396" t="str">
            <v/>
          </cell>
          <cell r="AF1396" t="str">
            <v/>
          </cell>
          <cell r="AG1396" t="str">
            <v/>
          </cell>
          <cell r="AH1396" t="str">
            <v/>
          </cell>
          <cell r="AI1396" t="str">
            <v/>
          </cell>
          <cell r="AJ1396" t="str">
            <v/>
          </cell>
          <cell r="AK1396" t="str">
            <v/>
          </cell>
          <cell r="AL1396" t="str">
            <v/>
          </cell>
          <cell r="AM1396" t="str">
            <v/>
          </cell>
        </row>
        <row r="1397">
          <cell r="H1397" t="str">
            <v>J13_M50_4265_Z2100_64800</v>
          </cell>
          <cell r="J1397" t="str">
            <v>64800_Usługi doradcze stałe</v>
          </cell>
          <cell r="K1397">
            <v>0</v>
          </cell>
          <cell r="L1397">
            <v>0</v>
          </cell>
          <cell r="M1397">
            <v>0</v>
          </cell>
          <cell r="N1397">
            <v>1</v>
          </cell>
          <cell r="O1397">
            <v>0</v>
          </cell>
          <cell r="P1397">
            <v>0</v>
          </cell>
          <cell r="Q1397" t="str">
            <v>J13M504265Z210064800</v>
          </cell>
          <cell r="R1397" t="str">
            <v/>
          </cell>
          <cell r="S1397" t="str">
            <v/>
          </cell>
          <cell r="T1397">
            <v>64153000</v>
          </cell>
          <cell r="U1397" t="str">
            <v/>
          </cell>
          <cell r="V1397" t="str">
            <v/>
          </cell>
          <cell r="W1397" t="str">
            <v/>
          </cell>
          <cell r="X1397" t="str">
            <v/>
          </cell>
          <cell r="Y1397" t="str">
            <v/>
          </cell>
          <cell r="Z1397" t="str">
            <v/>
          </cell>
          <cell r="AA1397" t="str">
            <v>brak CC</v>
          </cell>
          <cell r="AB1397" t="str">
            <v/>
          </cell>
          <cell r="AC1397" t="str">
            <v/>
          </cell>
          <cell r="AD1397" t="str">
            <v/>
          </cell>
          <cell r="AE1397" t="str">
            <v/>
          </cell>
          <cell r="AF1397" t="str">
            <v/>
          </cell>
          <cell r="AG1397" t="str">
            <v/>
          </cell>
          <cell r="AH1397" t="str">
            <v/>
          </cell>
          <cell r="AI1397" t="str">
            <v/>
          </cell>
          <cell r="AJ1397" t="str">
            <v/>
          </cell>
          <cell r="AK1397" t="str">
            <v/>
          </cell>
          <cell r="AL1397" t="str">
            <v/>
          </cell>
          <cell r="AM1397" t="str">
            <v/>
          </cell>
        </row>
        <row r="1398">
          <cell r="H1398" t="str">
            <v>J13_M50_4265_Z2100_64900</v>
          </cell>
          <cell r="J1398" t="str">
            <v>64900_Usługi agencji pracy tymczasowej</v>
          </cell>
          <cell r="K1398">
            <v>0</v>
          </cell>
          <cell r="L1398">
            <v>0</v>
          </cell>
          <cell r="M1398">
            <v>0</v>
          </cell>
          <cell r="N1398">
            <v>1</v>
          </cell>
          <cell r="O1398">
            <v>0</v>
          </cell>
          <cell r="P1398">
            <v>0</v>
          </cell>
          <cell r="Q1398" t="str">
            <v>J13M504265Z210064900</v>
          </cell>
          <cell r="R1398" t="str">
            <v/>
          </cell>
          <cell r="S1398" t="str">
            <v/>
          </cell>
          <cell r="T1398" t="str">
            <v/>
          </cell>
          <cell r="U1398" t="str">
            <v/>
          </cell>
          <cell r="V1398" t="str">
            <v/>
          </cell>
          <cell r="W1398" t="str">
            <v/>
          </cell>
          <cell r="X1398" t="str">
            <v/>
          </cell>
          <cell r="Y1398" t="str">
            <v/>
          </cell>
          <cell r="Z1398" t="str">
            <v/>
          </cell>
          <cell r="AA1398" t="str">
            <v>brak CC</v>
          </cell>
          <cell r="AB1398" t="str">
            <v/>
          </cell>
          <cell r="AC1398" t="str">
            <v/>
          </cell>
          <cell r="AD1398" t="str">
            <v/>
          </cell>
          <cell r="AE1398" t="str">
            <v/>
          </cell>
          <cell r="AF1398" t="str">
            <v/>
          </cell>
          <cell r="AG1398" t="str">
            <v/>
          </cell>
          <cell r="AH1398" t="str">
            <v/>
          </cell>
          <cell r="AI1398" t="str">
            <v/>
          </cell>
          <cell r="AJ1398" t="str">
            <v/>
          </cell>
          <cell r="AK1398" t="str">
            <v/>
          </cell>
          <cell r="AL1398" t="str">
            <v/>
          </cell>
          <cell r="AM1398" t="str">
            <v/>
          </cell>
        </row>
        <row r="1399">
          <cell r="H1399" t="str">
            <v>J13_M50_4265_Z2100_65000</v>
          </cell>
          <cell r="J1399" t="str">
            <v>65000_Wynagrodzenia - umowy o pracę</v>
          </cell>
          <cell r="K1399">
            <v>336326.89</v>
          </cell>
          <cell r="L1399">
            <v>333061.44</v>
          </cell>
          <cell r="M1399">
            <v>669388.33000000007</v>
          </cell>
          <cell r="N1399">
            <v>1</v>
          </cell>
          <cell r="O1399">
            <v>1</v>
          </cell>
          <cell r="P1399">
            <v>1</v>
          </cell>
          <cell r="Q1399" t="str">
            <v>J13M504265Z210065000</v>
          </cell>
          <cell r="R1399" t="str">
            <v>HP</v>
          </cell>
          <cell r="S1399" t="str">
            <v>B0</v>
          </cell>
          <cell r="T1399" t="str">
            <v/>
          </cell>
          <cell r="U1399" t="str">
            <v>Payroll</v>
          </cell>
          <cell r="V1399" t="str">
            <v>DTH PREPAID</v>
          </cell>
          <cell r="W1399" t="str">
            <v>Retail Prepaid</v>
          </cell>
          <cell r="X1399" t="str">
            <v>Compensation</v>
          </cell>
          <cell r="Y1399" t="str">
            <v>PHPB0XP523</v>
          </cell>
          <cell r="Z1399" t="str">
            <v>PAYROLL Retail DTH Prepaid</v>
          </cell>
          <cell r="AA1399">
            <v>0</v>
          </cell>
          <cell r="AB1399" t="str">
            <v/>
          </cell>
          <cell r="AC1399" t="str">
            <v/>
          </cell>
          <cell r="AD1399" t="str">
            <v/>
          </cell>
          <cell r="AE1399" t="str">
            <v/>
          </cell>
          <cell r="AF1399" t="str">
            <v/>
          </cell>
          <cell r="AG1399" t="str">
            <v/>
          </cell>
          <cell r="AH1399" t="str">
            <v/>
          </cell>
          <cell r="AI1399" t="str">
            <v/>
          </cell>
          <cell r="AJ1399" t="str">
            <v/>
          </cell>
          <cell r="AK1399" t="str">
            <v/>
          </cell>
          <cell r="AL1399" t="str">
            <v/>
          </cell>
          <cell r="AM1399" t="str">
            <v/>
          </cell>
        </row>
        <row r="1400">
          <cell r="H1400" t="str">
            <v>J13_M50_4265_Z2100_65001</v>
          </cell>
          <cell r="J1400" t="str">
            <v>65001_Premie</v>
          </cell>
          <cell r="K1400">
            <v>145208.4</v>
          </cell>
          <cell r="L1400">
            <v>160408.95000000001</v>
          </cell>
          <cell r="M1400">
            <v>305617.34999999998</v>
          </cell>
          <cell r="N1400">
            <v>1</v>
          </cell>
          <cell r="O1400">
            <v>1</v>
          </cell>
          <cell r="P1400">
            <v>1</v>
          </cell>
          <cell r="Q1400" t="str">
            <v>J13M504265Z210065001</v>
          </cell>
          <cell r="R1400" t="str">
            <v>HP</v>
          </cell>
          <cell r="S1400" t="str">
            <v>B0</v>
          </cell>
          <cell r="T1400">
            <v>64131000</v>
          </cell>
          <cell r="U1400" t="str">
            <v>Payroll</v>
          </cell>
          <cell r="V1400" t="str">
            <v>DTH PREPAID</v>
          </cell>
          <cell r="W1400" t="str">
            <v>Retail Prepaid</v>
          </cell>
          <cell r="X1400" t="str">
            <v>Compensation</v>
          </cell>
          <cell r="Y1400" t="str">
            <v>PHPB0XP523</v>
          </cell>
          <cell r="Z1400" t="str">
            <v>PAYROLL Retail DTH Prepaid</v>
          </cell>
          <cell r="AA1400">
            <v>0</v>
          </cell>
          <cell r="AB1400" t="str">
            <v/>
          </cell>
          <cell r="AC1400" t="str">
            <v/>
          </cell>
          <cell r="AD1400" t="str">
            <v/>
          </cell>
          <cell r="AE1400" t="str">
            <v/>
          </cell>
          <cell r="AF1400" t="str">
            <v/>
          </cell>
          <cell r="AG1400" t="str">
            <v/>
          </cell>
          <cell r="AH1400" t="str">
            <v/>
          </cell>
          <cell r="AI1400" t="str">
            <v/>
          </cell>
          <cell r="AJ1400" t="str">
            <v/>
          </cell>
          <cell r="AK1400" t="str">
            <v/>
          </cell>
          <cell r="AL1400" t="str">
            <v/>
          </cell>
          <cell r="AM1400" t="str">
            <v/>
          </cell>
        </row>
        <row r="1401">
          <cell r="H1401" t="str">
            <v>J13_M50_4265_Z2100_65005</v>
          </cell>
          <cell r="J1401" t="str">
            <v>65005_Wynagrodzenia - umowy cywilno-prawne</v>
          </cell>
          <cell r="K1401">
            <v>0</v>
          </cell>
          <cell r="L1401">
            <v>0</v>
          </cell>
          <cell r="M1401">
            <v>0</v>
          </cell>
          <cell r="N1401">
            <v>1</v>
          </cell>
          <cell r="O1401">
            <v>0</v>
          </cell>
          <cell r="P1401">
            <v>0</v>
          </cell>
          <cell r="Q1401" t="str">
            <v>J13M504265Z210065005</v>
          </cell>
          <cell r="R1401" t="str">
            <v/>
          </cell>
          <cell r="S1401" t="str">
            <v/>
          </cell>
          <cell r="T1401">
            <v>64311000</v>
          </cell>
          <cell r="U1401" t="str">
            <v/>
          </cell>
          <cell r="V1401" t="str">
            <v/>
          </cell>
          <cell r="W1401" t="str">
            <v/>
          </cell>
          <cell r="X1401" t="str">
            <v/>
          </cell>
          <cell r="Y1401" t="str">
            <v/>
          </cell>
          <cell r="Z1401" t="str">
            <v/>
          </cell>
          <cell r="AA1401" t="str">
            <v>brak CC</v>
          </cell>
          <cell r="AB1401" t="str">
            <v/>
          </cell>
          <cell r="AC1401" t="str">
            <v/>
          </cell>
          <cell r="AD1401" t="str">
            <v/>
          </cell>
          <cell r="AE1401" t="str">
            <v/>
          </cell>
          <cell r="AF1401" t="str">
            <v/>
          </cell>
          <cell r="AG1401" t="str">
            <v/>
          </cell>
          <cell r="AH1401" t="str">
            <v/>
          </cell>
          <cell r="AI1401" t="str">
            <v/>
          </cell>
          <cell r="AJ1401" t="str">
            <v/>
          </cell>
          <cell r="AK1401" t="str">
            <v/>
          </cell>
          <cell r="AL1401" t="str">
            <v/>
          </cell>
          <cell r="AM1401" t="str">
            <v/>
          </cell>
        </row>
        <row r="1402">
          <cell r="H1402" t="str">
            <v>J13_M50_4265_Z2100_65200</v>
          </cell>
          <cell r="J1402" t="str">
            <v>65200_Ubezpieczenia społeczne</v>
          </cell>
          <cell r="K1402">
            <v>88142.25999999998</v>
          </cell>
          <cell r="L1402">
            <v>86958.8804408</v>
          </cell>
          <cell r="M1402">
            <v>175101.14044079999</v>
          </cell>
          <cell r="N1402">
            <v>1</v>
          </cell>
          <cell r="O1402">
            <v>1</v>
          </cell>
          <cell r="P1402">
            <v>1</v>
          </cell>
          <cell r="Q1402" t="str">
            <v>J13M504265Z210065200</v>
          </cell>
          <cell r="R1402" t="str">
            <v>HP</v>
          </cell>
          <cell r="S1402" t="str">
            <v>B0</v>
          </cell>
          <cell r="T1402">
            <v>64511000</v>
          </cell>
          <cell r="U1402" t="str">
            <v>Payroll</v>
          </cell>
          <cell r="V1402" t="str">
            <v>DTH PREPAID</v>
          </cell>
          <cell r="W1402" t="str">
            <v>Retail Prepaid</v>
          </cell>
          <cell r="X1402" t="str">
            <v>Compensation</v>
          </cell>
          <cell r="Y1402" t="str">
            <v>PHPB0XP523</v>
          </cell>
          <cell r="Z1402" t="str">
            <v>PAYROLL Retail DTH Prepaid</v>
          </cell>
          <cell r="AA1402">
            <v>0</v>
          </cell>
          <cell r="AB1402" t="str">
            <v/>
          </cell>
          <cell r="AC1402" t="str">
            <v/>
          </cell>
          <cell r="AD1402" t="str">
            <v/>
          </cell>
          <cell r="AE1402" t="str">
            <v/>
          </cell>
          <cell r="AF1402" t="str">
            <v/>
          </cell>
          <cell r="AG1402" t="str">
            <v/>
          </cell>
          <cell r="AH1402" t="str">
            <v/>
          </cell>
          <cell r="AI1402" t="str">
            <v/>
          </cell>
          <cell r="AJ1402" t="str">
            <v/>
          </cell>
          <cell r="AK1402" t="str">
            <v/>
          </cell>
          <cell r="AL1402" t="str">
            <v/>
          </cell>
          <cell r="AM1402" t="str">
            <v/>
          </cell>
        </row>
        <row r="1403">
          <cell r="H1403" t="str">
            <v>J13_M50_4265_Z2100_65201</v>
          </cell>
          <cell r="J1403" t="str">
            <v>65201_PPK pracodawca</v>
          </cell>
          <cell r="K1403">
            <v>4445.21</v>
          </cell>
          <cell r="L1403">
            <v>3184.0000000000005</v>
          </cell>
          <cell r="M1403">
            <v>7629.2100000000009</v>
          </cell>
          <cell r="N1403">
            <v>1</v>
          </cell>
          <cell r="O1403">
            <v>1</v>
          </cell>
          <cell r="P1403">
            <v>1</v>
          </cell>
          <cell r="Q1403" t="str">
            <v>J13M504265Z210065201</v>
          </cell>
          <cell r="R1403" t="str">
            <v>HP</v>
          </cell>
          <cell r="S1403" t="str">
            <v>B0</v>
          </cell>
          <cell r="T1403">
            <v>64531000</v>
          </cell>
          <cell r="U1403" t="str">
            <v>Payroll</v>
          </cell>
          <cell r="V1403" t="str">
            <v>DTH PREPAID</v>
          </cell>
          <cell r="W1403" t="str">
            <v>Retail Prepaid</v>
          </cell>
          <cell r="X1403" t="str">
            <v>Compensation</v>
          </cell>
          <cell r="Y1403" t="str">
            <v>PHPB0XP523</v>
          </cell>
          <cell r="Z1403" t="str">
            <v>PAYROLL Retail DTH Prepaid</v>
          </cell>
          <cell r="AA1403">
            <v>0</v>
          </cell>
          <cell r="AB1403" t="str">
            <v/>
          </cell>
          <cell r="AC1403" t="str">
            <v/>
          </cell>
          <cell r="AD1403" t="str">
            <v/>
          </cell>
          <cell r="AE1403" t="str">
            <v/>
          </cell>
          <cell r="AF1403" t="str">
            <v/>
          </cell>
          <cell r="AG1403" t="str">
            <v/>
          </cell>
          <cell r="AH1403" t="str">
            <v/>
          </cell>
          <cell r="AI1403" t="str">
            <v/>
          </cell>
          <cell r="AJ1403" t="str">
            <v/>
          </cell>
          <cell r="AK1403" t="str">
            <v/>
          </cell>
          <cell r="AL1403" t="str">
            <v/>
          </cell>
          <cell r="AM1403" t="str">
            <v/>
          </cell>
        </row>
        <row r="1404">
          <cell r="H1404" t="str">
            <v>-</v>
          </cell>
          <cell r="J1404" t="str">
            <v>M51_DIRECT SALES</v>
          </cell>
          <cell r="K1404">
            <v>2370919.96</v>
          </cell>
          <cell r="L1404">
            <v>2703269.2716048993</v>
          </cell>
          <cell r="M1404">
            <v>5074189.2316048993</v>
          </cell>
          <cell r="N1404">
            <v>0</v>
          </cell>
          <cell r="O1404">
            <v>0</v>
          </cell>
          <cell r="P1404">
            <v>0</v>
          </cell>
          <cell r="Q1404" t="str">
            <v>-</v>
          </cell>
          <cell r="R1404" t="str">
            <v/>
          </cell>
          <cell r="S1404" t="str">
            <v/>
          </cell>
          <cell r="T1404" t="str">
            <v/>
          </cell>
          <cell r="U1404" t="str">
            <v/>
          </cell>
          <cell r="V1404" t="str">
            <v/>
          </cell>
          <cell r="W1404" t="str">
            <v/>
          </cell>
          <cell r="X1404" t="str">
            <v/>
          </cell>
          <cell r="Y1404" t="str">
            <v/>
          </cell>
          <cell r="Z1404" t="str">
            <v/>
          </cell>
          <cell r="AA1404" t="str">
            <v>brak CC</v>
          </cell>
          <cell r="AB1404" t="str">
            <v/>
          </cell>
          <cell r="AC1404" t="str">
            <v/>
          </cell>
          <cell r="AD1404" t="str">
            <v/>
          </cell>
          <cell r="AE1404" t="str">
            <v/>
          </cell>
          <cell r="AF1404" t="str">
            <v/>
          </cell>
          <cell r="AG1404" t="str">
            <v/>
          </cell>
          <cell r="AH1404" t="str">
            <v/>
          </cell>
          <cell r="AI1404" t="str">
            <v/>
          </cell>
          <cell r="AJ1404" t="str">
            <v/>
          </cell>
          <cell r="AK1404" t="str">
            <v/>
          </cell>
          <cell r="AL1404" t="str">
            <v/>
          </cell>
          <cell r="AM1404" t="str">
            <v/>
          </cell>
        </row>
        <row r="1405">
          <cell r="H1405" t="str">
            <v>-</v>
          </cell>
          <cell r="J1405" t="str">
            <v>4200_PAYROLL</v>
          </cell>
          <cell r="K1405">
            <v>0</v>
          </cell>
          <cell r="L1405">
            <v>0</v>
          </cell>
          <cell r="M1405">
            <v>0</v>
          </cell>
          <cell r="N1405">
            <v>0</v>
          </cell>
          <cell r="O1405">
            <v>0</v>
          </cell>
          <cell r="P1405">
            <v>0</v>
          </cell>
          <cell r="Q1405" t="str">
            <v>-</v>
          </cell>
          <cell r="R1405" t="str">
            <v/>
          </cell>
          <cell r="S1405" t="str">
            <v/>
          </cell>
          <cell r="T1405" t="str">
            <v/>
          </cell>
          <cell r="U1405" t="str">
            <v/>
          </cell>
          <cell r="V1405" t="str">
            <v/>
          </cell>
          <cell r="W1405" t="str">
            <v/>
          </cell>
          <cell r="X1405" t="str">
            <v/>
          </cell>
          <cell r="Y1405" t="str">
            <v/>
          </cell>
          <cell r="Z1405" t="str">
            <v/>
          </cell>
          <cell r="AA1405" t="str">
            <v>brak CC</v>
          </cell>
          <cell r="AB1405" t="str">
            <v/>
          </cell>
          <cell r="AC1405" t="str">
            <v/>
          </cell>
          <cell r="AD1405" t="str">
            <v/>
          </cell>
          <cell r="AE1405" t="str">
            <v/>
          </cell>
          <cell r="AF1405" t="str">
            <v/>
          </cell>
          <cell r="AG1405" t="str">
            <v/>
          </cell>
          <cell r="AH1405" t="str">
            <v/>
          </cell>
          <cell r="AI1405" t="str">
            <v/>
          </cell>
          <cell r="AJ1405" t="str">
            <v/>
          </cell>
          <cell r="AK1405" t="str">
            <v/>
          </cell>
          <cell r="AL1405" t="str">
            <v/>
          </cell>
          <cell r="AM1405" t="str">
            <v/>
          </cell>
        </row>
        <row r="1406">
          <cell r="H1406" t="str">
            <v>-</v>
          </cell>
          <cell r="J1406" t="str">
            <v>Z2100_PAYROLL</v>
          </cell>
          <cell r="K1406">
            <v>0</v>
          </cell>
          <cell r="L1406">
            <v>0</v>
          </cell>
          <cell r="M1406">
            <v>0</v>
          </cell>
          <cell r="N1406">
            <v>0</v>
          </cell>
          <cell r="O1406">
            <v>0</v>
          </cell>
          <cell r="P1406">
            <v>0</v>
          </cell>
          <cell r="Q1406" t="str">
            <v>-</v>
          </cell>
          <cell r="R1406" t="str">
            <v/>
          </cell>
          <cell r="S1406" t="str">
            <v/>
          </cell>
          <cell r="T1406" t="str">
            <v/>
          </cell>
          <cell r="U1406" t="str">
            <v/>
          </cell>
          <cell r="V1406" t="str">
            <v/>
          </cell>
          <cell r="W1406" t="str">
            <v/>
          </cell>
          <cell r="X1406" t="str">
            <v/>
          </cell>
          <cell r="Y1406" t="str">
            <v/>
          </cell>
          <cell r="Z1406" t="str">
            <v/>
          </cell>
          <cell r="AA1406" t="str">
            <v>brak CC</v>
          </cell>
          <cell r="AB1406" t="str">
            <v/>
          </cell>
          <cell r="AC1406" t="str">
            <v/>
          </cell>
          <cell r="AD1406" t="str">
            <v/>
          </cell>
          <cell r="AE1406" t="str">
            <v/>
          </cell>
          <cell r="AF1406" t="str">
            <v/>
          </cell>
          <cell r="AG1406" t="str">
            <v/>
          </cell>
          <cell r="AH1406" t="str">
            <v/>
          </cell>
          <cell r="AI1406" t="str">
            <v/>
          </cell>
          <cell r="AJ1406" t="str">
            <v/>
          </cell>
          <cell r="AK1406" t="str">
            <v/>
          </cell>
          <cell r="AL1406" t="str">
            <v/>
          </cell>
          <cell r="AM1406" t="str">
            <v/>
          </cell>
        </row>
        <row r="1407">
          <cell r="H1407" t="str">
            <v>J13_M51_4200_Z2100_64800</v>
          </cell>
          <cell r="J1407" t="str">
            <v>64800_Usługi doradcze stałe</v>
          </cell>
          <cell r="K1407">
            <v>0</v>
          </cell>
          <cell r="L1407">
            <v>0</v>
          </cell>
          <cell r="M1407">
            <v>0</v>
          </cell>
          <cell r="N1407">
            <v>1</v>
          </cell>
          <cell r="O1407">
            <v>0</v>
          </cell>
          <cell r="P1407">
            <v>0</v>
          </cell>
          <cell r="Q1407" t="str">
            <v>J13M514200Z210064800</v>
          </cell>
          <cell r="R1407" t="str">
            <v/>
          </cell>
          <cell r="S1407" t="str">
            <v/>
          </cell>
          <cell r="T1407">
            <v>64153000</v>
          </cell>
          <cell r="U1407" t="str">
            <v/>
          </cell>
          <cell r="V1407" t="str">
            <v/>
          </cell>
          <cell r="W1407" t="str">
            <v/>
          </cell>
          <cell r="X1407" t="str">
            <v/>
          </cell>
          <cell r="Y1407" t="str">
            <v/>
          </cell>
          <cell r="Z1407" t="str">
            <v/>
          </cell>
          <cell r="AA1407" t="str">
            <v>brak CC</v>
          </cell>
          <cell r="AB1407" t="str">
            <v/>
          </cell>
          <cell r="AC1407" t="str">
            <v/>
          </cell>
          <cell r="AD1407" t="str">
            <v/>
          </cell>
          <cell r="AE1407" t="str">
            <v/>
          </cell>
          <cell r="AF1407" t="str">
            <v/>
          </cell>
          <cell r="AG1407" t="str">
            <v/>
          </cell>
          <cell r="AH1407" t="str">
            <v/>
          </cell>
          <cell r="AI1407" t="str">
            <v/>
          </cell>
          <cell r="AJ1407" t="str">
            <v/>
          </cell>
          <cell r="AK1407" t="str">
            <v/>
          </cell>
          <cell r="AL1407" t="str">
            <v/>
          </cell>
          <cell r="AM1407" t="str">
            <v/>
          </cell>
        </row>
        <row r="1408">
          <cell r="H1408" t="str">
            <v>J13_M51_4200_Z2100_64900</v>
          </cell>
          <cell r="J1408" t="str">
            <v>64900_Usługi agencji pracy tymczasowej</v>
          </cell>
          <cell r="K1408">
            <v>0</v>
          </cell>
          <cell r="L1408">
            <v>0</v>
          </cell>
          <cell r="M1408">
            <v>0</v>
          </cell>
          <cell r="N1408">
            <v>1</v>
          </cell>
          <cell r="O1408">
            <v>0</v>
          </cell>
          <cell r="P1408">
            <v>0</v>
          </cell>
          <cell r="Q1408" t="str">
            <v>J13M514200Z210064900</v>
          </cell>
          <cell r="R1408" t="str">
            <v/>
          </cell>
          <cell r="S1408" t="str">
            <v/>
          </cell>
          <cell r="T1408" t="str">
            <v/>
          </cell>
          <cell r="U1408" t="str">
            <v/>
          </cell>
          <cell r="V1408" t="str">
            <v/>
          </cell>
          <cell r="W1408" t="str">
            <v/>
          </cell>
          <cell r="X1408" t="str">
            <v/>
          </cell>
          <cell r="Y1408" t="str">
            <v/>
          </cell>
          <cell r="Z1408" t="str">
            <v/>
          </cell>
          <cell r="AA1408" t="str">
            <v>brak CC</v>
          </cell>
          <cell r="AB1408" t="str">
            <v/>
          </cell>
          <cell r="AC1408" t="str">
            <v/>
          </cell>
          <cell r="AD1408" t="str">
            <v/>
          </cell>
          <cell r="AE1408" t="str">
            <v/>
          </cell>
          <cell r="AF1408" t="str">
            <v/>
          </cell>
          <cell r="AG1408" t="str">
            <v/>
          </cell>
          <cell r="AH1408" t="str">
            <v/>
          </cell>
          <cell r="AI1408" t="str">
            <v/>
          </cell>
          <cell r="AJ1408" t="str">
            <v/>
          </cell>
          <cell r="AK1408" t="str">
            <v/>
          </cell>
          <cell r="AL1408" t="str">
            <v/>
          </cell>
          <cell r="AM1408" t="str">
            <v/>
          </cell>
        </row>
        <row r="1409">
          <cell r="H1409" t="str">
            <v>J13_M51_4200_Z2100_65000</v>
          </cell>
          <cell r="J1409" t="str">
            <v>65000_Wynagrodzenia - umowy o pracę</v>
          </cell>
          <cell r="K1409">
            <v>0</v>
          </cell>
          <cell r="L1409">
            <v>0</v>
          </cell>
          <cell r="M1409">
            <v>0</v>
          </cell>
          <cell r="N1409">
            <v>1</v>
          </cell>
          <cell r="O1409">
            <v>0</v>
          </cell>
          <cell r="P1409">
            <v>0</v>
          </cell>
          <cell r="Q1409" t="str">
            <v>J13M514200Z210065000</v>
          </cell>
          <cell r="R1409" t="str">
            <v/>
          </cell>
          <cell r="S1409" t="str">
            <v/>
          </cell>
          <cell r="T1409" t="str">
            <v/>
          </cell>
          <cell r="U1409" t="str">
            <v/>
          </cell>
          <cell r="V1409" t="str">
            <v/>
          </cell>
          <cell r="W1409" t="str">
            <v/>
          </cell>
          <cell r="X1409" t="str">
            <v/>
          </cell>
          <cell r="Y1409" t="str">
            <v/>
          </cell>
          <cell r="Z1409" t="str">
            <v/>
          </cell>
          <cell r="AA1409" t="str">
            <v>brak CC</v>
          </cell>
          <cell r="AB1409" t="str">
            <v/>
          </cell>
          <cell r="AC1409" t="str">
            <v/>
          </cell>
          <cell r="AD1409" t="str">
            <v/>
          </cell>
          <cell r="AE1409" t="str">
            <v/>
          </cell>
          <cell r="AF1409" t="str">
            <v/>
          </cell>
          <cell r="AG1409" t="str">
            <v/>
          </cell>
          <cell r="AH1409" t="str">
            <v/>
          </cell>
          <cell r="AI1409" t="str">
            <v/>
          </cell>
          <cell r="AJ1409" t="str">
            <v/>
          </cell>
          <cell r="AK1409" t="str">
            <v/>
          </cell>
          <cell r="AL1409" t="str">
            <v/>
          </cell>
          <cell r="AM1409" t="str">
            <v/>
          </cell>
        </row>
        <row r="1410">
          <cell r="H1410" t="str">
            <v>J13_M51_4200_Z2100_65001</v>
          </cell>
          <cell r="J1410" t="str">
            <v>65001_Premie</v>
          </cell>
          <cell r="K1410">
            <v>0</v>
          </cell>
          <cell r="L1410">
            <v>0</v>
          </cell>
          <cell r="M1410">
            <v>0</v>
          </cell>
          <cell r="N1410">
            <v>1</v>
          </cell>
          <cell r="O1410">
            <v>0</v>
          </cell>
          <cell r="P1410">
            <v>0</v>
          </cell>
          <cell r="Q1410" t="str">
            <v>J13M514200Z210065001</v>
          </cell>
          <cell r="R1410" t="str">
            <v/>
          </cell>
          <cell r="S1410" t="str">
            <v/>
          </cell>
          <cell r="T1410">
            <v>64131000</v>
          </cell>
          <cell r="U1410" t="str">
            <v/>
          </cell>
          <cell r="V1410" t="str">
            <v/>
          </cell>
          <cell r="W1410" t="str">
            <v/>
          </cell>
          <cell r="X1410" t="str">
            <v/>
          </cell>
          <cell r="Y1410" t="str">
            <v/>
          </cell>
          <cell r="Z1410" t="str">
            <v/>
          </cell>
          <cell r="AA1410" t="str">
            <v>brak CC</v>
          </cell>
          <cell r="AB1410" t="str">
            <v/>
          </cell>
          <cell r="AC1410" t="str">
            <v/>
          </cell>
          <cell r="AD1410" t="str">
            <v/>
          </cell>
          <cell r="AE1410" t="str">
            <v/>
          </cell>
          <cell r="AF1410" t="str">
            <v/>
          </cell>
          <cell r="AG1410" t="str">
            <v/>
          </cell>
          <cell r="AH1410" t="str">
            <v/>
          </cell>
          <cell r="AI1410" t="str">
            <v/>
          </cell>
          <cell r="AJ1410" t="str">
            <v/>
          </cell>
          <cell r="AK1410" t="str">
            <v/>
          </cell>
          <cell r="AL1410" t="str">
            <v/>
          </cell>
          <cell r="AM1410" t="str">
            <v/>
          </cell>
        </row>
        <row r="1411">
          <cell r="H1411" t="str">
            <v>J13_M51_4200_Z2100_65005</v>
          </cell>
          <cell r="J1411" t="str">
            <v>65005_Wynagrodzenia - umowy cywilno-prawne</v>
          </cell>
          <cell r="K1411">
            <v>0</v>
          </cell>
          <cell r="L1411">
            <v>0</v>
          </cell>
          <cell r="M1411">
            <v>0</v>
          </cell>
          <cell r="N1411">
            <v>1</v>
          </cell>
          <cell r="O1411">
            <v>0</v>
          </cell>
          <cell r="P1411">
            <v>0</v>
          </cell>
          <cell r="Q1411" t="str">
            <v>J13M514200Z210065005</v>
          </cell>
          <cell r="R1411" t="str">
            <v/>
          </cell>
          <cell r="S1411" t="str">
            <v/>
          </cell>
          <cell r="T1411">
            <v>64311000</v>
          </cell>
          <cell r="U1411" t="str">
            <v/>
          </cell>
          <cell r="V1411" t="str">
            <v/>
          </cell>
          <cell r="W1411" t="str">
            <v/>
          </cell>
          <cell r="X1411" t="str">
            <v/>
          </cell>
          <cell r="Y1411" t="str">
            <v/>
          </cell>
          <cell r="Z1411" t="str">
            <v/>
          </cell>
          <cell r="AA1411" t="str">
            <v>brak CC</v>
          </cell>
          <cell r="AB1411" t="str">
            <v/>
          </cell>
          <cell r="AC1411" t="str">
            <v/>
          </cell>
          <cell r="AD1411" t="str">
            <v/>
          </cell>
          <cell r="AE1411" t="str">
            <v/>
          </cell>
          <cell r="AF1411" t="str">
            <v/>
          </cell>
          <cell r="AG1411" t="str">
            <v/>
          </cell>
          <cell r="AH1411" t="str">
            <v/>
          </cell>
          <cell r="AI1411" t="str">
            <v/>
          </cell>
          <cell r="AJ1411" t="str">
            <v/>
          </cell>
          <cell r="AK1411" t="str">
            <v/>
          </cell>
          <cell r="AL1411" t="str">
            <v/>
          </cell>
          <cell r="AM1411" t="str">
            <v/>
          </cell>
        </row>
        <row r="1412">
          <cell r="H1412" t="str">
            <v>J13_M51_4200_Z2100_65200</v>
          </cell>
          <cell r="J1412" t="str">
            <v>65200_Ubezpieczenia społeczne</v>
          </cell>
          <cell r="K1412">
            <v>0</v>
          </cell>
          <cell r="L1412">
            <v>0</v>
          </cell>
          <cell r="M1412">
            <v>0</v>
          </cell>
          <cell r="N1412">
            <v>1</v>
          </cell>
          <cell r="O1412">
            <v>0</v>
          </cell>
          <cell r="P1412">
            <v>0</v>
          </cell>
          <cell r="Q1412" t="str">
            <v>J13M514200Z210065200</v>
          </cell>
          <cell r="R1412" t="str">
            <v/>
          </cell>
          <cell r="S1412" t="str">
            <v/>
          </cell>
          <cell r="T1412">
            <v>64511000</v>
          </cell>
          <cell r="U1412" t="str">
            <v/>
          </cell>
          <cell r="V1412" t="str">
            <v/>
          </cell>
          <cell r="W1412" t="str">
            <v/>
          </cell>
          <cell r="X1412" t="str">
            <v/>
          </cell>
          <cell r="Y1412" t="str">
            <v/>
          </cell>
          <cell r="Z1412" t="str">
            <v/>
          </cell>
          <cell r="AA1412" t="str">
            <v>brak CC</v>
          </cell>
          <cell r="AB1412" t="str">
            <v/>
          </cell>
          <cell r="AC1412" t="str">
            <v/>
          </cell>
          <cell r="AD1412" t="str">
            <v/>
          </cell>
          <cell r="AE1412" t="str">
            <v/>
          </cell>
          <cell r="AF1412" t="str">
            <v/>
          </cell>
          <cell r="AG1412" t="str">
            <v/>
          </cell>
          <cell r="AH1412" t="str">
            <v/>
          </cell>
          <cell r="AI1412" t="str">
            <v/>
          </cell>
          <cell r="AJ1412" t="str">
            <v/>
          </cell>
          <cell r="AK1412" t="str">
            <v/>
          </cell>
          <cell r="AL1412" t="str">
            <v/>
          </cell>
          <cell r="AM1412" t="str">
            <v/>
          </cell>
        </row>
        <row r="1413">
          <cell r="H1413" t="str">
            <v>-</v>
          </cell>
          <cell r="J1413" t="str">
            <v>4216_PAYROLL SHOP</v>
          </cell>
          <cell r="K1413">
            <v>2370919.96</v>
          </cell>
          <cell r="L1413">
            <v>2703269.2716048993</v>
          </cell>
          <cell r="M1413">
            <v>5074189.2316048993</v>
          </cell>
          <cell r="N1413">
            <v>0</v>
          </cell>
          <cell r="O1413">
            <v>0</v>
          </cell>
          <cell r="P1413">
            <v>0</v>
          </cell>
          <cell r="Q1413" t="str">
            <v>-</v>
          </cell>
          <cell r="R1413" t="str">
            <v/>
          </cell>
          <cell r="S1413" t="str">
            <v/>
          </cell>
          <cell r="T1413" t="str">
            <v/>
          </cell>
          <cell r="U1413" t="str">
            <v/>
          </cell>
          <cell r="V1413" t="str">
            <v/>
          </cell>
          <cell r="W1413" t="str">
            <v/>
          </cell>
          <cell r="X1413" t="str">
            <v/>
          </cell>
          <cell r="Y1413" t="str">
            <v/>
          </cell>
          <cell r="Z1413" t="str">
            <v/>
          </cell>
          <cell r="AA1413" t="str">
            <v>brak CC</v>
          </cell>
          <cell r="AB1413" t="str">
            <v/>
          </cell>
          <cell r="AC1413" t="str">
            <v/>
          </cell>
          <cell r="AD1413" t="str">
            <v/>
          </cell>
          <cell r="AE1413" t="str">
            <v/>
          </cell>
          <cell r="AF1413" t="str">
            <v/>
          </cell>
          <cell r="AG1413" t="str">
            <v/>
          </cell>
          <cell r="AH1413" t="str">
            <v/>
          </cell>
          <cell r="AI1413" t="str">
            <v/>
          </cell>
          <cell r="AJ1413" t="str">
            <v/>
          </cell>
          <cell r="AK1413" t="str">
            <v/>
          </cell>
          <cell r="AL1413" t="str">
            <v/>
          </cell>
          <cell r="AM1413" t="str">
            <v/>
          </cell>
        </row>
        <row r="1414">
          <cell r="H1414" t="str">
            <v>-</v>
          </cell>
          <cell r="J1414" t="str">
            <v>Z2100_PAYROLL</v>
          </cell>
          <cell r="K1414">
            <v>2370919.96</v>
          </cell>
          <cell r="L1414">
            <v>2703269.2716048993</v>
          </cell>
          <cell r="M1414">
            <v>5074189.2316048993</v>
          </cell>
          <cell r="N1414">
            <v>0</v>
          </cell>
          <cell r="O1414">
            <v>0</v>
          </cell>
          <cell r="P1414">
            <v>0</v>
          </cell>
          <cell r="Q1414" t="str">
            <v>-</v>
          </cell>
          <cell r="R1414" t="str">
            <v/>
          </cell>
          <cell r="S1414" t="str">
            <v/>
          </cell>
          <cell r="T1414" t="str">
            <v/>
          </cell>
          <cell r="U1414" t="str">
            <v/>
          </cell>
          <cell r="V1414" t="str">
            <v/>
          </cell>
          <cell r="W1414" t="str">
            <v/>
          </cell>
          <cell r="X1414" t="str">
            <v/>
          </cell>
          <cell r="Y1414" t="str">
            <v/>
          </cell>
          <cell r="Z1414" t="str">
            <v/>
          </cell>
          <cell r="AA1414" t="str">
            <v>brak CC</v>
          </cell>
          <cell r="AB1414" t="str">
            <v/>
          </cell>
          <cell r="AC1414" t="str">
            <v/>
          </cell>
          <cell r="AD1414" t="str">
            <v/>
          </cell>
          <cell r="AE1414" t="str">
            <v/>
          </cell>
          <cell r="AF1414" t="str">
            <v/>
          </cell>
          <cell r="AG1414" t="str">
            <v/>
          </cell>
          <cell r="AH1414" t="str">
            <v/>
          </cell>
          <cell r="AI1414" t="str">
            <v/>
          </cell>
          <cell r="AJ1414" t="str">
            <v/>
          </cell>
          <cell r="AK1414" t="str">
            <v/>
          </cell>
          <cell r="AL1414" t="str">
            <v/>
          </cell>
          <cell r="AM1414" t="str">
            <v/>
          </cell>
        </row>
        <row r="1415">
          <cell r="H1415" t="str">
            <v>J13_M51_4216_Z2100_65000</v>
          </cell>
          <cell r="J1415" t="str">
            <v>65000_Wynagrodzenia - umowy o pracę</v>
          </cell>
          <cell r="K1415">
            <v>1816070.38</v>
          </cell>
          <cell r="L1415">
            <v>2067974.5099999995</v>
          </cell>
          <cell r="M1415">
            <v>3884044.8899999997</v>
          </cell>
          <cell r="N1415">
            <v>1</v>
          </cell>
          <cell r="O1415">
            <v>1</v>
          </cell>
          <cell r="P1415">
            <v>1</v>
          </cell>
          <cell r="Q1415" t="str">
            <v>J13M514216Z210065000</v>
          </cell>
          <cell r="R1415" t="str">
            <v>HP</v>
          </cell>
          <cell r="S1415" t="str">
            <v>O0</v>
          </cell>
          <cell r="T1415" t="str">
            <v/>
          </cell>
          <cell r="U1415" t="str">
            <v>Payroll</v>
          </cell>
          <cell r="V1415" t="str">
            <v>OVERHEADS</v>
          </cell>
          <cell r="W1415" t="str">
            <v>Direct Sale</v>
          </cell>
          <cell r="X1415" t="str">
            <v>Compensation</v>
          </cell>
          <cell r="Y1415" t="str">
            <v>PHPO0XP513</v>
          </cell>
          <cell r="Z1415" t="str">
            <v>PAYROLL Direct Sale</v>
          </cell>
          <cell r="AA1415">
            <v>0</v>
          </cell>
          <cell r="AB1415" t="str">
            <v/>
          </cell>
          <cell r="AC1415" t="str">
            <v/>
          </cell>
          <cell r="AD1415" t="str">
            <v/>
          </cell>
          <cell r="AE1415" t="str">
            <v/>
          </cell>
          <cell r="AF1415" t="str">
            <v/>
          </cell>
          <cell r="AG1415" t="str">
            <v/>
          </cell>
          <cell r="AH1415" t="str">
            <v/>
          </cell>
          <cell r="AI1415" t="str">
            <v/>
          </cell>
          <cell r="AJ1415" t="str">
            <v/>
          </cell>
          <cell r="AK1415" t="str">
            <v/>
          </cell>
          <cell r="AL1415" t="str">
            <v/>
          </cell>
          <cell r="AM1415" t="str">
            <v/>
          </cell>
        </row>
        <row r="1416">
          <cell r="H1416" t="str">
            <v>J13_M51_4216_Z2100_65001</v>
          </cell>
          <cell r="J1416" t="str">
            <v>65001_Premie</v>
          </cell>
          <cell r="K1416">
            <v>188948.08000000002</v>
          </cell>
          <cell r="L1416">
            <v>218842.41999999998</v>
          </cell>
          <cell r="M1416">
            <v>407790.5</v>
          </cell>
          <cell r="N1416">
            <v>1</v>
          </cell>
          <cell r="O1416">
            <v>1</v>
          </cell>
          <cell r="P1416">
            <v>1</v>
          </cell>
          <cell r="Q1416" t="str">
            <v>J13M514216Z210065001</v>
          </cell>
          <cell r="R1416" t="str">
            <v>HP</v>
          </cell>
          <cell r="S1416" t="str">
            <v>O0</v>
          </cell>
          <cell r="T1416">
            <v>64131000</v>
          </cell>
          <cell r="U1416" t="str">
            <v>Payroll</v>
          </cell>
          <cell r="V1416" t="str">
            <v>OVERHEADS</v>
          </cell>
          <cell r="W1416" t="str">
            <v>Direct Sale</v>
          </cell>
          <cell r="X1416" t="str">
            <v>Compensation</v>
          </cell>
          <cell r="Y1416" t="str">
            <v>PHPO0XP513</v>
          </cell>
          <cell r="Z1416" t="str">
            <v>PAYROLL Direct Sale</v>
          </cell>
          <cell r="AA1416">
            <v>0</v>
          </cell>
          <cell r="AB1416" t="str">
            <v/>
          </cell>
          <cell r="AC1416" t="str">
            <v/>
          </cell>
          <cell r="AD1416" t="str">
            <v/>
          </cell>
          <cell r="AE1416" t="str">
            <v/>
          </cell>
          <cell r="AF1416" t="str">
            <v/>
          </cell>
          <cell r="AG1416" t="str">
            <v/>
          </cell>
          <cell r="AH1416" t="str">
            <v/>
          </cell>
          <cell r="AI1416" t="str">
            <v/>
          </cell>
          <cell r="AJ1416" t="str">
            <v/>
          </cell>
          <cell r="AK1416" t="str">
            <v/>
          </cell>
          <cell r="AL1416" t="str">
            <v/>
          </cell>
          <cell r="AM1416" t="str">
            <v/>
          </cell>
        </row>
        <row r="1417">
          <cell r="H1417" t="str">
            <v>J13_M51_4216_Z2100_65005</v>
          </cell>
          <cell r="J1417" t="str">
            <v>65005_Wynagrodzenia - umowy cywilno-prawne</v>
          </cell>
          <cell r="K1417">
            <v>0</v>
          </cell>
          <cell r="L1417">
            <v>0</v>
          </cell>
          <cell r="M1417">
            <v>0</v>
          </cell>
          <cell r="N1417">
            <v>1</v>
          </cell>
          <cell r="O1417">
            <v>0</v>
          </cell>
          <cell r="P1417">
            <v>0</v>
          </cell>
          <cell r="Q1417" t="str">
            <v>J13M514216Z210065005</v>
          </cell>
          <cell r="R1417" t="str">
            <v/>
          </cell>
          <cell r="S1417" t="str">
            <v/>
          </cell>
          <cell r="T1417">
            <v>64311000</v>
          </cell>
          <cell r="U1417" t="str">
            <v/>
          </cell>
          <cell r="V1417" t="str">
            <v/>
          </cell>
          <cell r="W1417" t="str">
            <v/>
          </cell>
          <cell r="X1417" t="str">
            <v/>
          </cell>
          <cell r="Y1417" t="str">
            <v/>
          </cell>
          <cell r="Z1417" t="str">
            <v/>
          </cell>
          <cell r="AA1417" t="str">
            <v>brak CC</v>
          </cell>
          <cell r="AB1417" t="str">
            <v/>
          </cell>
          <cell r="AC1417" t="str">
            <v/>
          </cell>
          <cell r="AD1417" t="str">
            <v/>
          </cell>
          <cell r="AE1417" t="str">
            <v/>
          </cell>
          <cell r="AF1417" t="str">
            <v/>
          </cell>
          <cell r="AG1417" t="str">
            <v/>
          </cell>
          <cell r="AH1417" t="str">
            <v/>
          </cell>
          <cell r="AI1417" t="str">
            <v/>
          </cell>
          <cell r="AJ1417" t="str">
            <v/>
          </cell>
          <cell r="AK1417" t="str">
            <v/>
          </cell>
          <cell r="AL1417" t="str">
            <v/>
          </cell>
          <cell r="AM1417" t="str">
            <v/>
          </cell>
        </row>
        <row r="1418">
          <cell r="H1418" t="str">
            <v>J13_M51_4216_Z2100_65200</v>
          </cell>
          <cell r="J1418" t="str">
            <v>65200_Ubezpieczenia społeczne</v>
          </cell>
          <cell r="K1418">
            <v>343576.89</v>
          </cell>
          <cell r="L1418">
            <v>393901.97610489995</v>
          </cell>
          <cell r="M1418">
            <v>737478.86610489991</v>
          </cell>
          <cell r="N1418">
            <v>1</v>
          </cell>
          <cell r="O1418">
            <v>1</v>
          </cell>
          <cell r="P1418">
            <v>1</v>
          </cell>
          <cell r="Q1418" t="str">
            <v>J13M514216Z210065200</v>
          </cell>
          <cell r="R1418" t="str">
            <v>HP</v>
          </cell>
          <cell r="S1418" t="str">
            <v>O0</v>
          </cell>
          <cell r="T1418">
            <v>64511000</v>
          </cell>
          <cell r="U1418" t="str">
            <v>Payroll</v>
          </cell>
          <cell r="V1418" t="str">
            <v>OVERHEADS</v>
          </cell>
          <cell r="W1418" t="str">
            <v>Direct Sale</v>
          </cell>
          <cell r="X1418" t="str">
            <v>Compensation</v>
          </cell>
          <cell r="Y1418" t="str">
            <v>PHPO0XP513</v>
          </cell>
          <cell r="Z1418" t="str">
            <v>PAYROLL Direct Sale</v>
          </cell>
          <cell r="AA1418">
            <v>0</v>
          </cell>
          <cell r="AB1418" t="str">
            <v/>
          </cell>
          <cell r="AC1418" t="str">
            <v/>
          </cell>
          <cell r="AD1418" t="str">
            <v/>
          </cell>
          <cell r="AE1418" t="str">
            <v/>
          </cell>
          <cell r="AF1418" t="str">
            <v/>
          </cell>
          <cell r="AG1418" t="str">
            <v/>
          </cell>
          <cell r="AH1418" t="str">
            <v/>
          </cell>
          <cell r="AI1418" t="str">
            <v/>
          </cell>
          <cell r="AJ1418" t="str">
            <v/>
          </cell>
          <cell r="AK1418" t="str">
            <v/>
          </cell>
          <cell r="AL1418" t="str">
            <v/>
          </cell>
          <cell r="AM1418" t="str">
            <v/>
          </cell>
        </row>
        <row r="1419">
          <cell r="H1419" t="str">
            <v>J13_M51_4216_Z2100_65201</v>
          </cell>
          <cell r="J1419" t="str">
            <v>65201_PPK pracodawca</v>
          </cell>
          <cell r="K1419">
            <v>22324.61</v>
          </cell>
          <cell r="L1419">
            <v>22550.3655</v>
          </cell>
          <cell r="M1419">
            <v>44874.9755</v>
          </cell>
          <cell r="N1419">
            <v>1</v>
          </cell>
          <cell r="O1419">
            <v>1</v>
          </cell>
          <cell r="P1419">
            <v>1</v>
          </cell>
          <cell r="Q1419" t="str">
            <v>J13M514216Z210065201</v>
          </cell>
          <cell r="R1419" t="str">
            <v>HP</v>
          </cell>
          <cell r="S1419" t="str">
            <v>O0</v>
          </cell>
          <cell r="T1419">
            <v>64531000</v>
          </cell>
          <cell r="U1419" t="str">
            <v>Payroll</v>
          </cell>
          <cell r="V1419" t="str">
            <v>OVERHEADS</v>
          </cell>
          <cell r="W1419" t="str">
            <v>Direct Sale</v>
          </cell>
          <cell r="X1419" t="str">
            <v>Compensation</v>
          </cell>
          <cell r="Y1419" t="str">
            <v>PHPO0XP513</v>
          </cell>
          <cell r="Z1419" t="str">
            <v>PAYROLL Direct Sale</v>
          </cell>
          <cell r="AA1419">
            <v>0</v>
          </cell>
          <cell r="AB1419" t="str">
            <v/>
          </cell>
          <cell r="AC1419" t="str">
            <v/>
          </cell>
          <cell r="AD1419" t="str">
            <v/>
          </cell>
          <cell r="AE1419" t="str">
            <v/>
          </cell>
          <cell r="AF1419" t="str">
            <v/>
          </cell>
          <cell r="AG1419" t="str">
            <v/>
          </cell>
          <cell r="AH1419" t="str">
            <v/>
          </cell>
          <cell r="AI1419" t="str">
            <v/>
          </cell>
          <cell r="AJ1419" t="str">
            <v/>
          </cell>
          <cell r="AK1419" t="str">
            <v/>
          </cell>
          <cell r="AL1419" t="str">
            <v/>
          </cell>
          <cell r="AM1419" t="str">
            <v/>
          </cell>
        </row>
        <row r="1420">
          <cell r="H1420" t="str">
            <v>-</v>
          </cell>
          <cell r="J1420" t="str">
            <v>M52_PRE-PAID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 t="str">
            <v>-</v>
          </cell>
          <cell r="R1420" t="str">
            <v/>
          </cell>
          <cell r="S1420" t="str">
            <v/>
          </cell>
          <cell r="T1420" t="str">
            <v/>
          </cell>
          <cell r="U1420" t="str">
            <v/>
          </cell>
          <cell r="V1420" t="str">
            <v/>
          </cell>
          <cell r="W1420" t="str">
            <v/>
          </cell>
          <cell r="X1420" t="str">
            <v/>
          </cell>
          <cell r="Y1420" t="str">
            <v/>
          </cell>
          <cell r="Z1420" t="str">
            <v/>
          </cell>
          <cell r="AA1420" t="str">
            <v>brak CC</v>
          </cell>
          <cell r="AB1420" t="str">
            <v/>
          </cell>
          <cell r="AC1420" t="str">
            <v/>
          </cell>
          <cell r="AD1420" t="str">
            <v/>
          </cell>
          <cell r="AE1420" t="str">
            <v/>
          </cell>
          <cell r="AF1420" t="str">
            <v/>
          </cell>
          <cell r="AG1420" t="str">
            <v/>
          </cell>
          <cell r="AH1420" t="str">
            <v/>
          </cell>
          <cell r="AI1420" t="str">
            <v/>
          </cell>
          <cell r="AJ1420" t="str">
            <v/>
          </cell>
          <cell r="AK1420" t="str">
            <v/>
          </cell>
          <cell r="AL1420" t="str">
            <v/>
          </cell>
          <cell r="AM1420" t="str">
            <v/>
          </cell>
        </row>
        <row r="1421">
          <cell r="H1421" t="str">
            <v>-</v>
          </cell>
          <cell r="J1421" t="str">
            <v>4200_PAYROLL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 t="str">
            <v>-</v>
          </cell>
          <cell r="R1421" t="str">
            <v/>
          </cell>
          <cell r="S1421" t="str">
            <v/>
          </cell>
          <cell r="T1421" t="str">
            <v/>
          </cell>
          <cell r="U1421" t="str">
            <v/>
          </cell>
          <cell r="V1421" t="str">
            <v/>
          </cell>
          <cell r="W1421" t="str">
            <v/>
          </cell>
          <cell r="X1421" t="str">
            <v/>
          </cell>
          <cell r="Y1421" t="str">
            <v/>
          </cell>
          <cell r="Z1421" t="str">
            <v/>
          </cell>
          <cell r="AA1421" t="str">
            <v>brak CC</v>
          </cell>
          <cell r="AB1421" t="str">
            <v/>
          </cell>
          <cell r="AC1421" t="str">
            <v/>
          </cell>
          <cell r="AD1421" t="str">
            <v/>
          </cell>
          <cell r="AE1421" t="str">
            <v/>
          </cell>
          <cell r="AF1421" t="str">
            <v/>
          </cell>
          <cell r="AG1421" t="str">
            <v/>
          </cell>
          <cell r="AH1421" t="str">
            <v/>
          </cell>
          <cell r="AI1421" t="str">
            <v/>
          </cell>
          <cell r="AJ1421" t="str">
            <v/>
          </cell>
          <cell r="AK1421" t="str">
            <v/>
          </cell>
          <cell r="AL1421" t="str">
            <v/>
          </cell>
          <cell r="AM1421" t="str">
            <v/>
          </cell>
        </row>
        <row r="1422">
          <cell r="H1422" t="str">
            <v>-</v>
          </cell>
          <cell r="J1422" t="str">
            <v>Z2100_PAYROLL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 t="str">
            <v>-</v>
          </cell>
          <cell r="R1422" t="str">
            <v/>
          </cell>
          <cell r="S1422" t="str">
            <v/>
          </cell>
          <cell r="T1422" t="str">
            <v/>
          </cell>
          <cell r="U1422" t="str">
            <v/>
          </cell>
          <cell r="V1422" t="str">
            <v/>
          </cell>
          <cell r="W1422" t="str">
            <v/>
          </cell>
          <cell r="X1422" t="str">
            <v/>
          </cell>
          <cell r="Y1422" t="str">
            <v/>
          </cell>
          <cell r="Z1422" t="str">
            <v/>
          </cell>
          <cell r="AA1422" t="str">
            <v>brak CC</v>
          </cell>
          <cell r="AB1422" t="str">
            <v/>
          </cell>
          <cell r="AC1422" t="str">
            <v/>
          </cell>
          <cell r="AD1422" t="str">
            <v/>
          </cell>
          <cell r="AE1422" t="str">
            <v/>
          </cell>
          <cell r="AF1422" t="str">
            <v/>
          </cell>
          <cell r="AG1422" t="str">
            <v/>
          </cell>
          <cell r="AH1422" t="str">
            <v/>
          </cell>
          <cell r="AI1422" t="str">
            <v/>
          </cell>
          <cell r="AJ1422" t="str">
            <v/>
          </cell>
          <cell r="AK1422" t="str">
            <v/>
          </cell>
          <cell r="AL1422" t="str">
            <v/>
          </cell>
          <cell r="AM1422" t="str">
            <v/>
          </cell>
        </row>
        <row r="1423">
          <cell r="H1423" t="str">
            <v>J13_M52_4200_Z2100_64800</v>
          </cell>
          <cell r="J1423" t="str">
            <v>64800_Usługi doradcze stałe</v>
          </cell>
          <cell r="K1423">
            <v>0</v>
          </cell>
          <cell r="L1423">
            <v>0</v>
          </cell>
          <cell r="M1423">
            <v>0</v>
          </cell>
          <cell r="N1423">
            <v>1</v>
          </cell>
          <cell r="O1423">
            <v>0</v>
          </cell>
          <cell r="P1423">
            <v>0</v>
          </cell>
          <cell r="Q1423" t="str">
            <v>J13M524200Z210064800</v>
          </cell>
          <cell r="R1423" t="str">
            <v/>
          </cell>
          <cell r="S1423" t="str">
            <v/>
          </cell>
          <cell r="T1423">
            <v>64153000</v>
          </cell>
          <cell r="U1423" t="str">
            <v/>
          </cell>
          <cell r="V1423" t="str">
            <v/>
          </cell>
          <cell r="W1423" t="str">
            <v/>
          </cell>
          <cell r="X1423" t="str">
            <v/>
          </cell>
          <cell r="Y1423" t="str">
            <v/>
          </cell>
          <cell r="Z1423" t="str">
            <v/>
          </cell>
          <cell r="AA1423" t="str">
            <v>brak CC</v>
          </cell>
          <cell r="AB1423" t="str">
            <v/>
          </cell>
          <cell r="AC1423" t="str">
            <v/>
          </cell>
          <cell r="AD1423" t="str">
            <v/>
          </cell>
          <cell r="AE1423" t="str">
            <v/>
          </cell>
          <cell r="AF1423" t="str">
            <v/>
          </cell>
          <cell r="AG1423" t="str">
            <v/>
          </cell>
          <cell r="AH1423" t="str">
            <v/>
          </cell>
          <cell r="AI1423" t="str">
            <v/>
          </cell>
          <cell r="AJ1423" t="str">
            <v/>
          </cell>
          <cell r="AK1423" t="str">
            <v/>
          </cell>
          <cell r="AL1423" t="str">
            <v/>
          </cell>
          <cell r="AM1423" t="str">
            <v/>
          </cell>
        </row>
        <row r="1424">
          <cell r="H1424" t="str">
            <v>J13_M52_4200_Z2100_64900</v>
          </cell>
          <cell r="J1424" t="str">
            <v>64900_Usługi agencji pracy tymczasowej</v>
          </cell>
          <cell r="K1424">
            <v>0</v>
          </cell>
          <cell r="L1424">
            <v>0</v>
          </cell>
          <cell r="M1424">
            <v>0</v>
          </cell>
          <cell r="N1424">
            <v>1</v>
          </cell>
          <cell r="O1424">
            <v>0</v>
          </cell>
          <cell r="P1424">
            <v>0</v>
          </cell>
          <cell r="Q1424" t="str">
            <v>J13M524200Z210064900</v>
          </cell>
          <cell r="R1424" t="str">
            <v/>
          </cell>
          <cell r="S1424" t="str">
            <v/>
          </cell>
          <cell r="T1424" t="str">
            <v/>
          </cell>
          <cell r="U1424" t="str">
            <v/>
          </cell>
          <cell r="V1424" t="str">
            <v/>
          </cell>
          <cell r="W1424" t="str">
            <v/>
          </cell>
          <cell r="X1424" t="str">
            <v/>
          </cell>
          <cell r="Y1424" t="str">
            <v/>
          </cell>
          <cell r="Z1424" t="str">
            <v/>
          </cell>
          <cell r="AA1424" t="str">
            <v>brak CC</v>
          </cell>
          <cell r="AB1424" t="str">
            <v/>
          </cell>
          <cell r="AC1424" t="str">
            <v/>
          </cell>
          <cell r="AD1424" t="str">
            <v/>
          </cell>
          <cell r="AE1424" t="str">
            <v/>
          </cell>
          <cell r="AF1424" t="str">
            <v/>
          </cell>
          <cell r="AG1424" t="str">
            <v/>
          </cell>
          <cell r="AH1424" t="str">
            <v/>
          </cell>
          <cell r="AI1424" t="str">
            <v/>
          </cell>
          <cell r="AJ1424" t="str">
            <v/>
          </cell>
          <cell r="AK1424" t="str">
            <v/>
          </cell>
          <cell r="AL1424" t="str">
            <v/>
          </cell>
          <cell r="AM1424" t="str">
            <v/>
          </cell>
        </row>
        <row r="1425">
          <cell r="H1425" t="str">
            <v>J13_M52_4200_Z2100_65000</v>
          </cell>
          <cell r="J1425" t="str">
            <v>65000_Wynagrodzenia - umowy o pracę</v>
          </cell>
          <cell r="K1425">
            <v>0</v>
          </cell>
          <cell r="L1425">
            <v>0</v>
          </cell>
          <cell r="M1425">
            <v>0</v>
          </cell>
          <cell r="N1425">
            <v>1</v>
          </cell>
          <cell r="O1425">
            <v>0</v>
          </cell>
          <cell r="P1425">
            <v>0</v>
          </cell>
          <cell r="Q1425" t="str">
            <v>J13M524200Z210065000</v>
          </cell>
          <cell r="R1425" t="str">
            <v/>
          </cell>
          <cell r="S1425" t="str">
            <v/>
          </cell>
          <cell r="T1425" t="str">
            <v/>
          </cell>
          <cell r="U1425" t="str">
            <v/>
          </cell>
          <cell r="V1425" t="str">
            <v/>
          </cell>
          <cell r="W1425" t="str">
            <v/>
          </cell>
          <cell r="X1425" t="str">
            <v/>
          </cell>
          <cell r="Y1425" t="str">
            <v/>
          </cell>
          <cell r="Z1425" t="str">
            <v/>
          </cell>
          <cell r="AA1425" t="str">
            <v>brak CC</v>
          </cell>
          <cell r="AB1425" t="str">
            <v/>
          </cell>
          <cell r="AC1425" t="str">
            <v/>
          </cell>
          <cell r="AD1425" t="str">
            <v/>
          </cell>
          <cell r="AE1425" t="str">
            <v/>
          </cell>
          <cell r="AF1425" t="str">
            <v/>
          </cell>
          <cell r="AG1425" t="str">
            <v/>
          </cell>
          <cell r="AH1425" t="str">
            <v/>
          </cell>
          <cell r="AI1425" t="str">
            <v/>
          </cell>
          <cell r="AJ1425" t="str">
            <v/>
          </cell>
          <cell r="AK1425" t="str">
            <v/>
          </cell>
          <cell r="AL1425" t="str">
            <v/>
          </cell>
          <cell r="AM1425" t="str">
            <v/>
          </cell>
        </row>
        <row r="1426">
          <cell r="H1426" t="str">
            <v>J13_M52_4200_Z2100_65001</v>
          </cell>
          <cell r="J1426" t="str">
            <v>65001_Premie</v>
          </cell>
          <cell r="K1426">
            <v>0</v>
          </cell>
          <cell r="L1426">
            <v>0</v>
          </cell>
          <cell r="M1426">
            <v>0</v>
          </cell>
          <cell r="N1426">
            <v>1</v>
          </cell>
          <cell r="O1426">
            <v>0</v>
          </cell>
          <cell r="P1426">
            <v>0</v>
          </cell>
          <cell r="Q1426" t="str">
            <v>J13M524200Z210065001</v>
          </cell>
          <cell r="R1426" t="str">
            <v/>
          </cell>
          <cell r="S1426" t="str">
            <v/>
          </cell>
          <cell r="T1426">
            <v>64131000</v>
          </cell>
          <cell r="U1426" t="str">
            <v/>
          </cell>
          <cell r="V1426" t="str">
            <v/>
          </cell>
          <cell r="W1426" t="str">
            <v/>
          </cell>
          <cell r="X1426" t="str">
            <v/>
          </cell>
          <cell r="Y1426" t="str">
            <v/>
          </cell>
          <cell r="Z1426" t="str">
            <v/>
          </cell>
          <cell r="AA1426" t="str">
            <v>brak CC</v>
          </cell>
          <cell r="AB1426" t="str">
            <v/>
          </cell>
          <cell r="AC1426" t="str">
            <v/>
          </cell>
          <cell r="AD1426" t="str">
            <v/>
          </cell>
          <cell r="AE1426" t="str">
            <v/>
          </cell>
          <cell r="AF1426" t="str">
            <v/>
          </cell>
          <cell r="AG1426" t="str">
            <v/>
          </cell>
          <cell r="AH1426" t="str">
            <v/>
          </cell>
          <cell r="AI1426" t="str">
            <v/>
          </cell>
          <cell r="AJ1426" t="str">
            <v/>
          </cell>
          <cell r="AK1426" t="str">
            <v/>
          </cell>
          <cell r="AL1426" t="str">
            <v/>
          </cell>
          <cell r="AM1426" t="str">
            <v/>
          </cell>
        </row>
        <row r="1427">
          <cell r="H1427" t="str">
            <v>J13_M52_4200_Z2100_65005</v>
          </cell>
          <cell r="J1427" t="str">
            <v>65005_Wynagrodzenia - umowy cywilno-prawne</v>
          </cell>
          <cell r="K1427">
            <v>0</v>
          </cell>
          <cell r="L1427">
            <v>0</v>
          </cell>
          <cell r="M1427">
            <v>0</v>
          </cell>
          <cell r="N1427">
            <v>1</v>
          </cell>
          <cell r="O1427">
            <v>0</v>
          </cell>
          <cell r="P1427">
            <v>0</v>
          </cell>
          <cell r="Q1427" t="str">
            <v>J13M524200Z210065005</v>
          </cell>
          <cell r="R1427" t="str">
            <v/>
          </cell>
          <cell r="S1427" t="str">
            <v/>
          </cell>
          <cell r="T1427">
            <v>64311000</v>
          </cell>
          <cell r="U1427" t="str">
            <v/>
          </cell>
          <cell r="V1427" t="str">
            <v/>
          </cell>
          <cell r="W1427" t="str">
            <v/>
          </cell>
          <cell r="X1427" t="str">
            <v/>
          </cell>
          <cell r="Y1427" t="str">
            <v/>
          </cell>
          <cell r="Z1427" t="str">
            <v/>
          </cell>
          <cell r="AA1427" t="str">
            <v>brak CC</v>
          </cell>
          <cell r="AB1427" t="str">
            <v/>
          </cell>
          <cell r="AC1427" t="str">
            <v/>
          </cell>
          <cell r="AD1427" t="str">
            <v/>
          </cell>
          <cell r="AE1427" t="str">
            <v/>
          </cell>
          <cell r="AF1427" t="str">
            <v/>
          </cell>
          <cell r="AG1427" t="str">
            <v/>
          </cell>
          <cell r="AH1427" t="str">
            <v/>
          </cell>
          <cell r="AI1427" t="str">
            <v/>
          </cell>
          <cell r="AJ1427" t="str">
            <v/>
          </cell>
          <cell r="AK1427" t="str">
            <v/>
          </cell>
          <cell r="AL1427" t="str">
            <v/>
          </cell>
          <cell r="AM1427" t="str">
            <v/>
          </cell>
        </row>
        <row r="1428">
          <cell r="H1428" t="str">
            <v>J13_M52_4200_Z2100_65200</v>
          </cell>
          <cell r="J1428" t="str">
            <v>65200_Ubezpieczenia społeczne</v>
          </cell>
          <cell r="K1428">
            <v>0</v>
          </cell>
          <cell r="L1428">
            <v>0</v>
          </cell>
          <cell r="M1428">
            <v>0</v>
          </cell>
          <cell r="N1428">
            <v>1</v>
          </cell>
          <cell r="O1428">
            <v>0</v>
          </cell>
          <cell r="P1428">
            <v>0</v>
          </cell>
          <cell r="Q1428" t="str">
            <v>J13M524200Z210065200</v>
          </cell>
          <cell r="R1428" t="str">
            <v/>
          </cell>
          <cell r="S1428" t="str">
            <v/>
          </cell>
          <cell r="T1428">
            <v>64511000</v>
          </cell>
          <cell r="U1428" t="str">
            <v/>
          </cell>
          <cell r="V1428" t="str">
            <v/>
          </cell>
          <cell r="W1428" t="str">
            <v/>
          </cell>
          <cell r="X1428" t="str">
            <v/>
          </cell>
          <cell r="Y1428" t="str">
            <v/>
          </cell>
          <cell r="Z1428" t="str">
            <v/>
          </cell>
          <cell r="AA1428" t="str">
            <v>brak CC</v>
          </cell>
          <cell r="AB1428" t="str">
            <v/>
          </cell>
          <cell r="AC1428" t="str">
            <v/>
          </cell>
          <cell r="AD1428" t="str">
            <v/>
          </cell>
          <cell r="AE1428" t="str">
            <v/>
          </cell>
          <cell r="AF1428" t="str">
            <v/>
          </cell>
          <cell r="AG1428" t="str">
            <v/>
          </cell>
          <cell r="AH1428" t="str">
            <v/>
          </cell>
          <cell r="AI1428" t="str">
            <v/>
          </cell>
          <cell r="AJ1428" t="str">
            <v/>
          </cell>
          <cell r="AK1428" t="str">
            <v/>
          </cell>
          <cell r="AL1428" t="str">
            <v/>
          </cell>
          <cell r="AM1428" t="str">
            <v/>
          </cell>
        </row>
        <row r="1429">
          <cell r="H1429" t="str">
            <v>J13_M52_4200_Z2100_65201</v>
          </cell>
          <cell r="J1429" t="str">
            <v>65201_PPK pracodawca</v>
          </cell>
          <cell r="K1429">
            <v>0</v>
          </cell>
          <cell r="L1429">
            <v>0</v>
          </cell>
          <cell r="M1429">
            <v>0</v>
          </cell>
          <cell r="N1429">
            <v>1</v>
          </cell>
          <cell r="O1429">
            <v>0</v>
          </cell>
          <cell r="P1429">
            <v>0</v>
          </cell>
          <cell r="Q1429" t="str">
            <v>J13M524200Z210065201</v>
          </cell>
          <cell r="R1429" t="str">
            <v/>
          </cell>
          <cell r="S1429" t="str">
            <v/>
          </cell>
          <cell r="T1429">
            <v>64531000</v>
          </cell>
          <cell r="U1429" t="str">
            <v/>
          </cell>
          <cell r="V1429" t="str">
            <v/>
          </cell>
          <cell r="W1429" t="str">
            <v/>
          </cell>
          <cell r="X1429" t="str">
            <v/>
          </cell>
          <cell r="Y1429" t="str">
            <v/>
          </cell>
          <cell r="Z1429" t="str">
            <v/>
          </cell>
          <cell r="AA1429" t="str">
            <v>brak CC</v>
          </cell>
          <cell r="AB1429" t="str">
            <v/>
          </cell>
          <cell r="AC1429" t="str">
            <v/>
          </cell>
          <cell r="AD1429" t="str">
            <v/>
          </cell>
          <cell r="AE1429" t="str">
            <v/>
          </cell>
          <cell r="AF1429" t="str">
            <v/>
          </cell>
          <cell r="AG1429" t="str">
            <v/>
          </cell>
          <cell r="AH1429" t="str">
            <v/>
          </cell>
          <cell r="AI1429" t="str">
            <v/>
          </cell>
          <cell r="AJ1429" t="str">
            <v/>
          </cell>
          <cell r="AK1429" t="str">
            <v/>
          </cell>
          <cell r="AL1429" t="str">
            <v/>
          </cell>
          <cell r="AM1429" t="str">
            <v/>
          </cell>
        </row>
        <row r="1430">
          <cell r="H1430" t="str">
            <v>-</v>
          </cell>
          <cell r="J1430" t="str">
            <v>M53_SALES SUPPORT</v>
          </cell>
          <cell r="K1430">
            <v>703459.86</v>
          </cell>
          <cell r="L1430">
            <v>788755.51858160016</v>
          </cell>
          <cell r="M1430">
            <v>1492215.3785816003</v>
          </cell>
          <cell r="N1430">
            <v>0</v>
          </cell>
          <cell r="O1430">
            <v>0</v>
          </cell>
          <cell r="P1430">
            <v>0</v>
          </cell>
          <cell r="Q1430" t="str">
            <v>-</v>
          </cell>
          <cell r="R1430" t="str">
            <v/>
          </cell>
          <cell r="S1430" t="str">
            <v/>
          </cell>
          <cell r="T1430" t="str">
            <v/>
          </cell>
          <cell r="U1430" t="str">
            <v/>
          </cell>
          <cell r="V1430" t="str">
            <v/>
          </cell>
          <cell r="W1430" t="str">
            <v/>
          </cell>
          <cell r="X1430" t="str">
            <v/>
          </cell>
          <cell r="Y1430" t="str">
            <v/>
          </cell>
          <cell r="Z1430" t="str">
            <v/>
          </cell>
          <cell r="AA1430" t="str">
            <v>brak CC</v>
          </cell>
          <cell r="AB1430" t="str">
            <v/>
          </cell>
          <cell r="AC1430" t="str">
            <v/>
          </cell>
          <cell r="AD1430" t="str">
            <v/>
          </cell>
          <cell r="AE1430" t="str">
            <v/>
          </cell>
          <cell r="AF1430" t="str">
            <v/>
          </cell>
          <cell r="AG1430" t="str">
            <v/>
          </cell>
          <cell r="AH1430" t="str">
            <v/>
          </cell>
          <cell r="AI1430" t="str">
            <v/>
          </cell>
          <cell r="AJ1430" t="str">
            <v/>
          </cell>
          <cell r="AK1430" t="str">
            <v/>
          </cell>
          <cell r="AL1430" t="str">
            <v/>
          </cell>
          <cell r="AM1430" t="str">
            <v/>
          </cell>
        </row>
        <row r="1431">
          <cell r="H1431" t="str">
            <v>-</v>
          </cell>
          <cell r="J1431" t="str">
            <v>4200_PAYROLL</v>
          </cell>
          <cell r="K1431">
            <v>703459.86</v>
          </cell>
          <cell r="L1431">
            <v>788755.51858160016</v>
          </cell>
          <cell r="M1431">
            <v>1492215.3785816003</v>
          </cell>
          <cell r="N1431">
            <v>0</v>
          </cell>
          <cell r="O1431">
            <v>0</v>
          </cell>
          <cell r="P1431">
            <v>0</v>
          </cell>
          <cell r="Q1431" t="str">
            <v>-</v>
          </cell>
          <cell r="R1431" t="str">
            <v/>
          </cell>
          <cell r="S1431" t="str">
            <v/>
          </cell>
          <cell r="T1431" t="str">
            <v/>
          </cell>
          <cell r="U1431" t="str">
            <v/>
          </cell>
          <cell r="V1431" t="str">
            <v/>
          </cell>
          <cell r="W1431" t="str">
            <v/>
          </cell>
          <cell r="X1431" t="str">
            <v/>
          </cell>
          <cell r="Y1431" t="str">
            <v/>
          </cell>
          <cell r="Z1431" t="str">
            <v/>
          </cell>
          <cell r="AA1431" t="str">
            <v>brak CC</v>
          </cell>
          <cell r="AB1431" t="str">
            <v/>
          </cell>
          <cell r="AC1431" t="str">
            <v/>
          </cell>
          <cell r="AD1431" t="str">
            <v/>
          </cell>
          <cell r="AE1431" t="str">
            <v/>
          </cell>
          <cell r="AF1431" t="str">
            <v/>
          </cell>
          <cell r="AG1431" t="str">
            <v/>
          </cell>
          <cell r="AH1431" t="str">
            <v/>
          </cell>
          <cell r="AI1431" t="str">
            <v/>
          </cell>
          <cell r="AJ1431" t="str">
            <v/>
          </cell>
          <cell r="AK1431" t="str">
            <v/>
          </cell>
          <cell r="AL1431" t="str">
            <v/>
          </cell>
          <cell r="AM1431" t="str">
            <v/>
          </cell>
        </row>
        <row r="1432">
          <cell r="H1432" t="str">
            <v>-</v>
          </cell>
          <cell r="J1432" t="str">
            <v>Z2100_PAYROLL</v>
          </cell>
          <cell r="K1432">
            <v>703459.86</v>
          </cell>
          <cell r="L1432">
            <v>788755.51858160016</v>
          </cell>
          <cell r="M1432">
            <v>1492215.3785816003</v>
          </cell>
          <cell r="N1432">
            <v>0</v>
          </cell>
          <cell r="O1432">
            <v>0</v>
          </cell>
          <cell r="P1432">
            <v>0</v>
          </cell>
          <cell r="Q1432" t="str">
            <v>-</v>
          </cell>
          <cell r="R1432" t="str">
            <v/>
          </cell>
          <cell r="S1432" t="str">
            <v/>
          </cell>
          <cell r="T1432" t="str">
            <v/>
          </cell>
          <cell r="U1432" t="str">
            <v/>
          </cell>
          <cell r="V1432" t="str">
            <v/>
          </cell>
          <cell r="W1432" t="str">
            <v/>
          </cell>
          <cell r="X1432" t="str">
            <v/>
          </cell>
          <cell r="Y1432" t="str">
            <v/>
          </cell>
          <cell r="Z1432" t="str">
            <v/>
          </cell>
          <cell r="AA1432" t="str">
            <v>brak CC</v>
          </cell>
          <cell r="AB1432" t="str">
            <v/>
          </cell>
          <cell r="AC1432" t="str">
            <v/>
          </cell>
          <cell r="AD1432" t="str">
            <v/>
          </cell>
          <cell r="AE1432" t="str">
            <v/>
          </cell>
          <cell r="AF1432" t="str">
            <v/>
          </cell>
          <cell r="AG1432" t="str">
            <v/>
          </cell>
          <cell r="AH1432" t="str">
            <v/>
          </cell>
          <cell r="AI1432" t="str">
            <v/>
          </cell>
          <cell r="AJ1432" t="str">
            <v/>
          </cell>
          <cell r="AK1432" t="str">
            <v/>
          </cell>
          <cell r="AL1432" t="str">
            <v/>
          </cell>
          <cell r="AM1432" t="str">
            <v/>
          </cell>
        </row>
        <row r="1433">
          <cell r="H1433" t="str">
            <v>J13_M53_4200_Z2100_64800</v>
          </cell>
          <cell r="J1433" t="str">
            <v>64800_Usługi doradcze stałe</v>
          </cell>
          <cell r="K1433">
            <v>0</v>
          </cell>
          <cell r="L1433">
            <v>0</v>
          </cell>
          <cell r="M1433">
            <v>0</v>
          </cell>
          <cell r="N1433">
            <v>1</v>
          </cell>
          <cell r="O1433">
            <v>0</v>
          </cell>
          <cell r="P1433">
            <v>0</v>
          </cell>
          <cell r="Q1433" t="str">
            <v>J13M534200Z210064800</v>
          </cell>
          <cell r="R1433" t="str">
            <v/>
          </cell>
          <cell r="S1433" t="str">
            <v/>
          </cell>
          <cell r="T1433">
            <v>64153000</v>
          </cell>
          <cell r="U1433" t="str">
            <v/>
          </cell>
          <cell r="V1433" t="str">
            <v/>
          </cell>
          <cell r="W1433" t="str">
            <v/>
          </cell>
          <cell r="X1433" t="str">
            <v/>
          </cell>
          <cell r="Y1433" t="str">
            <v/>
          </cell>
          <cell r="Z1433" t="str">
            <v/>
          </cell>
          <cell r="AA1433" t="str">
            <v>brak CC</v>
          </cell>
          <cell r="AB1433" t="str">
            <v/>
          </cell>
          <cell r="AC1433" t="str">
            <v/>
          </cell>
          <cell r="AD1433" t="str">
            <v/>
          </cell>
          <cell r="AE1433" t="str">
            <v/>
          </cell>
          <cell r="AF1433" t="str">
            <v/>
          </cell>
          <cell r="AG1433" t="str">
            <v/>
          </cell>
          <cell r="AH1433" t="str">
            <v/>
          </cell>
          <cell r="AI1433" t="str">
            <v/>
          </cell>
          <cell r="AJ1433" t="str">
            <v/>
          </cell>
          <cell r="AK1433" t="str">
            <v/>
          </cell>
          <cell r="AL1433" t="str">
            <v/>
          </cell>
          <cell r="AM1433" t="str">
            <v/>
          </cell>
        </row>
        <row r="1434">
          <cell r="H1434" t="str">
            <v>J13_M53_4200_Z2100_64900</v>
          </cell>
          <cell r="J1434" t="str">
            <v>64900_Usługi agencji pracy tymczasowej</v>
          </cell>
          <cell r="K1434">
            <v>0</v>
          </cell>
          <cell r="L1434">
            <v>0</v>
          </cell>
          <cell r="M1434">
            <v>0</v>
          </cell>
          <cell r="N1434">
            <v>1</v>
          </cell>
          <cell r="O1434">
            <v>0</v>
          </cell>
          <cell r="P1434">
            <v>0</v>
          </cell>
          <cell r="Q1434" t="str">
            <v>J13M534200Z210064900</v>
          </cell>
          <cell r="R1434" t="str">
            <v/>
          </cell>
          <cell r="S1434" t="str">
            <v/>
          </cell>
          <cell r="T1434" t="str">
            <v/>
          </cell>
          <cell r="U1434" t="str">
            <v/>
          </cell>
          <cell r="V1434" t="str">
            <v/>
          </cell>
          <cell r="W1434" t="str">
            <v/>
          </cell>
          <cell r="X1434" t="str">
            <v/>
          </cell>
          <cell r="Y1434" t="str">
            <v/>
          </cell>
          <cell r="Z1434" t="str">
            <v/>
          </cell>
          <cell r="AA1434" t="str">
            <v>brak CC</v>
          </cell>
          <cell r="AB1434" t="str">
            <v/>
          </cell>
          <cell r="AC1434" t="str">
            <v/>
          </cell>
          <cell r="AD1434" t="str">
            <v/>
          </cell>
          <cell r="AE1434" t="str">
            <v/>
          </cell>
          <cell r="AF1434" t="str">
            <v/>
          </cell>
          <cell r="AG1434" t="str">
            <v/>
          </cell>
          <cell r="AH1434" t="str">
            <v/>
          </cell>
          <cell r="AI1434" t="str">
            <v/>
          </cell>
          <cell r="AJ1434" t="str">
            <v/>
          </cell>
          <cell r="AK1434" t="str">
            <v/>
          </cell>
          <cell r="AL1434" t="str">
            <v/>
          </cell>
          <cell r="AM1434" t="str">
            <v/>
          </cell>
        </row>
        <row r="1435">
          <cell r="H1435" t="str">
            <v>J13_M53_4200_Z2100_65000</v>
          </cell>
          <cell r="J1435" t="str">
            <v>65000_Wynagrodzenia - umowy o pracę</v>
          </cell>
          <cell r="K1435">
            <v>505001.39</v>
          </cell>
          <cell r="L1435">
            <v>564320.59000000008</v>
          </cell>
          <cell r="M1435">
            <v>1069321.98</v>
          </cell>
          <cell r="N1435">
            <v>1</v>
          </cell>
          <cell r="O1435">
            <v>1</v>
          </cell>
          <cell r="P1435">
            <v>1</v>
          </cell>
          <cell r="Q1435" t="str">
            <v>J13M534200Z210065000</v>
          </cell>
          <cell r="R1435" t="str">
            <v>HP</v>
          </cell>
          <cell r="S1435" t="str">
            <v>O0</v>
          </cell>
          <cell r="T1435" t="str">
            <v/>
          </cell>
          <cell r="U1435" t="str">
            <v>Payroll</v>
          </cell>
          <cell r="V1435" t="str">
            <v>OVERHEADS</v>
          </cell>
          <cell r="W1435" t="str">
            <v>Sales Support</v>
          </cell>
          <cell r="X1435" t="str">
            <v>Compensation</v>
          </cell>
          <cell r="Y1435" t="str">
            <v>PHPO0XP533</v>
          </cell>
          <cell r="Z1435" t="str">
            <v>PAYROLL Sales Support</v>
          </cell>
          <cell r="AA1435">
            <v>0</v>
          </cell>
          <cell r="AB1435" t="str">
            <v/>
          </cell>
          <cell r="AC1435" t="str">
            <v/>
          </cell>
          <cell r="AD1435" t="str">
            <v/>
          </cell>
          <cell r="AE1435" t="str">
            <v/>
          </cell>
          <cell r="AF1435" t="str">
            <v/>
          </cell>
          <cell r="AG1435" t="str">
            <v/>
          </cell>
          <cell r="AH1435" t="str">
            <v/>
          </cell>
          <cell r="AI1435" t="str">
            <v/>
          </cell>
          <cell r="AJ1435" t="str">
            <v/>
          </cell>
          <cell r="AK1435" t="str">
            <v/>
          </cell>
          <cell r="AL1435" t="str">
            <v/>
          </cell>
          <cell r="AM1435" t="str">
            <v/>
          </cell>
        </row>
        <row r="1436">
          <cell r="H1436" t="str">
            <v>J13_M53_4200_Z2100_65001</v>
          </cell>
          <cell r="J1436" t="str">
            <v>65001_Premie</v>
          </cell>
          <cell r="K1436">
            <v>102617.16</v>
          </cell>
          <cell r="L1436">
            <v>126408.4</v>
          </cell>
          <cell r="M1436">
            <v>229025.56</v>
          </cell>
          <cell r="N1436">
            <v>1</v>
          </cell>
          <cell r="O1436">
            <v>1</v>
          </cell>
          <cell r="P1436">
            <v>1</v>
          </cell>
          <cell r="Q1436" t="str">
            <v>J13M534200Z210065001</v>
          </cell>
          <cell r="R1436" t="str">
            <v>HP</v>
          </cell>
          <cell r="S1436" t="str">
            <v>O0</v>
          </cell>
          <cell r="T1436">
            <v>64131000</v>
          </cell>
          <cell r="U1436" t="str">
            <v>Payroll</v>
          </cell>
          <cell r="V1436" t="str">
            <v>OVERHEADS</v>
          </cell>
          <cell r="W1436" t="str">
            <v>Sales Support</v>
          </cell>
          <cell r="X1436" t="str">
            <v>Compensation</v>
          </cell>
          <cell r="Y1436" t="str">
            <v>PHPO0XP533</v>
          </cell>
          <cell r="Z1436" t="str">
            <v>PAYROLL Sales Support</v>
          </cell>
          <cell r="AA1436">
            <v>0</v>
          </cell>
          <cell r="AB1436" t="str">
            <v/>
          </cell>
          <cell r="AC1436" t="str">
            <v/>
          </cell>
          <cell r="AD1436" t="str">
            <v/>
          </cell>
          <cell r="AE1436" t="str">
            <v/>
          </cell>
          <cell r="AF1436" t="str">
            <v/>
          </cell>
          <cell r="AG1436" t="str">
            <v/>
          </cell>
          <cell r="AH1436" t="str">
            <v/>
          </cell>
          <cell r="AI1436" t="str">
            <v/>
          </cell>
          <cell r="AJ1436" t="str">
            <v/>
          </cell>
          <cell r="AK1436" t="str">
            <v/>
          </cell>
          <cell r="AL1436" t="str">
            <v/>
          </cell>
          <cell r="AM1436" t="str">
            <v/>
          </cell>
        </row>
        <row r="1437">
          <cell r="H1437" t="str">
            <v>J13_M53_4200_Z2100_65005</v>
          </cell>
          <cell r="J1437" t="str">
            <v>65005_Wynagrodzenia - umowy cywilno-prawne</v>
          </cell>
          <cell r="K1437">
            <v>0</v>
          </cell>
          <cell r="L1437">
            <v>0</v>
          </cell>
          <cell r="M1437">
            <v>0</v>
          </cell>
          <cell r="N1437">
            <v>1</v>
          </cell>
          <cell r="O1437">
            <v>0</v>
          </cell>
          <cell r="P1437">
            <v>0</v>
          </cell>
          <cell r="Q1437" t="str">
            <v>J13M534200Z210065005</v>
          </cell>
          <cell r="R1437" t="str">
            <v/>
          </cell>
          <cell r="S1437" t="str">
            <v/>
          </cell>
          <cell r="T1437">
            <v>64311000</v>
          </cell>
          <cell r="U1437" t="str">
            <v/>
          </cell>
          <cell r="V1437" t="str">
            <v/>
          </cell>
          <cell r="W1437" t="str">
            <v/>
          </cell>
          <cell r="X1437" t="str">
            <v/>
          </cell>
          <cell r="Y1437" t="str">
            <v/>
          </cell>
          <cell r="Z1437" t="str">
            <v/>
          </cell>
          <cell r="AA1437" t="str">
            <v>brak CC</v>
          </cell>
          <cell r="AB1437" t="str">
            <v/>
          </cell>
          <cell r="AC1437" t="str">
            <v/>
          </cell>
          <cell r="AD1437" t="str">
            <v/>
          </cell>
          <cell r="AE1437" t="str">
            <v/>
          </cell>
          <cell r="AF1437" t="str">
            <v/>
          </cell>
          <cell r="AG1437" t="str">
            <v/>
          </cell>
          <cell r="AH1437" t="str">
            <v/>
          </cell>
          <cell r="AI1437" t="str">
            <v/>
          </cell>
          <cell r="AJ1437" t="str">
            <v/>
          </cell>
          <cell r="AK1437" t="str">
            <v/>
          </cell>
          <cell r="AL1437" t="str">
            <v/>
          </cell>
          <cell r="AM1437" t="str">
            <v/>
          </cell>
        </row>
        <row r="1438">
          <cell r="H1438" t="str">
            <v>J13_M53_4200_Z2100_65021</v>
          </cell>
          <cell r="J1438" t="str">
            <v>65021_Non-recurring koszty płatne</v>
          </cell>
          <cell r="K1438">
            <v>0</v>
          </cell>
          <cell r="L1438">
            <v>0</v>
          </cell>
          <cell r="M1438">
            <v>0</v>
          </cell>
          <cell r="N1438">
            <v>1</v>
          </cell>
          <cell r="O1438">
            <v>0</v>
          </cell>
          <cell r="P1438">
            <v>0</v>
          </cell>
          <cell r="Q1438" t="str">
            <v>J13M534200Z210065021</v>
          </cell>
          <cell r="R1438" t="str">
            <v/>
          </cell>
          <cell r="S1438" t="str">
            <v/>
          </cell>
          <cell r="T1438" t="str">
            <v/>
          </cell>
          <cell r="U1438" t="str">
            <v/>
          </cell>
          <cell r="V1438" t="str">
            <v/>
          </cell>
          <cell r="W1438" t="str">
            <v/>
          </cell>
          <cell r="X1438" t="str">
            <v/>
          </cell>
          <cell r="Y1438" t="str">
            <v/>
          </cell>
          <cell r="Z1438" t="str">
            <v/>
          </cell>
          <cell r="AA1438" t="str">
            <v>brak CC</v>
          </cell>
          <cell r="AB1438" t="str">
            <v/>
          </cell>
          <cell r="AC1438" t="str">
            <v/>
          </cell>
          <cell r="AD1438" t="str">
            <v/>
          </cell>
          <cell r="AE1438" t="str">
            <v/>
          </cell>
          <cell r="AF1438" t="str">
            <v/>
          </cell>
          <cell r="AG1438" t="str">
            <v/>
          </cell>
          <cell r="AH1438" t="str">
            <v/>
          </cell>
          <cell r="AI1438" t="str">
            <v/>
          </cell>
          <cell r="AJ1438" t="str">
            <v/>
          </cell>
          <cell r="AK1438" t="str">
            <v/>
          </cell>
          <cell r="AL1438" t="str">
            <v/>
          </cell>
          <cell r="AM1438" t="str">
            <v/>
          </cell>
        </row>
        <row r="1439">
          <cell r="H1439" t="str">
            <v>J13_M53_4200_Z2100_65200</v>
          </cell>
          <cell r="J1439" t="str">
            <v>65200_Ubezpieczenia społeczne</v>
          </cell>
          <cell r="K1439">
            <v>93025.579999999987</v>
          </cell>
          <cell r="L1439">
            <v>94743.771581600027</v>
          </cell>
          <cell r="M1439">
            <v>187769.35158160003</v>
          </cell>
          <cell r="N1439">
            <v>1</v>
          </cell>
          <cell r="O1439">
            <v>1</v>
          </cell>
          <cell r="P1439">
            <v>1</v>
          </cell>
          <cell r="Q1439" t="str">
            <v>J13M534200Z210065200</v>
          </cell>
          <cell r="R1439" t="str">
            <v>HP</v>
          </cell>
          <cell r="S1439" t="str">
            <v>O0</v>
          </cell>
          <cell r="T1439">
            <v>64511000</v>
          </cell>
          <cell r="U1439" t="str">
            <v>Payroll</v>
          </cell>
          <cell r="V1439" t="str">
            <v>OVERHEADS</v>
          </cell>
          <cell r="W1439" t="str">
            <v>Sales Support</v>
          </cell>
          <cell r="X1439" t="str">
            <v>Compensation</v>
          </cell>
          <cell r="Y1439" t="str">
            <v>PHPO0XP533</v>
          </cell>
          <cell r="Z1439" t="str">
            <v>PAYROLL Sales Support</v>
          </cell>
          <cell r="AA1439">
            <v>0</v>
          </cell>
          <cell r="AB1439" t="str">
            <v/>
          </cell>
          <cell r="AC1439" t="str">
            <v/>
          </cell>
          <cell r="AD1439" t="str">
            <v/>
          </cell>
          <cell r="AE1439" t="str">
            <v/>
          </cell>
          <cell r="AF1439" t="str">
            <v/>
          </cell>
          <cell r="AG1439" t="str">
            <v/>
          </cell>
          <cell r="AH1439" t="str">
            <v/>
          </cell>
          <cell r="AI1439" t="str">
            <v/>
          </cell>
          <cell r="AJ1439" t="str">
            <v/>
          </cell>
          <cell r="AK1439" t="str">
            <v/>
          </cell>
          <cell r="AL1439" t="str">
            <v/>
          </cell>
          <cell r="AM1439" t="str">
            <v/>
          </cell>
        </row>
        <row r="1440">
          <cell r="H1440" t="str">
            <v>J13_M53_4200_Z2100_65201</v>
          </cell>
          <cell r="J1440" t="str">
            <v>65201_PPK pracodawca</v>
          </cell>
          <cell r="K1440">
            <v>2815.73</v>
          </cell>
          <cell r="L1440">
            <v>3282.7569999999996</v>
          </cell>
          <cell r="M1440">
            <v>6098.4869999999992</v>
          </cell>
          <cell r="N1440">
            <v>1</v>
          </cell>
          <cell r="O1440">
            <v>1</v>
          </cell>
          <cell r="P1440">
            <v>1</v>
          </cell>
          <cell r="Q1440" t="str">
            <v>J13M534200Z210065201</v>
          </cell>
          <cell r="R1440" t="str">
            <v>HP</v>
          </cell>
          <cell r="S1440" t="str">
            <v>O0</v>
          </cell>
          <cell r="T1440">
            <v>64531000</v>
          </cell>
          <cell r="U1440" t="str">
            <v>Payroll</v>
          </cell>
          <cell r="V1440" t="str">
            <v>OVERHEADS</v>
          </cell>
          <cell r="W1440" t="str">
            <v>Sales Support</v>
          </cell>
          <cell r="X1440" t="str">
            <v>Compensation</v>
          </cell>
          <cell r="Y1440" t="str">
            <v>PHPO0XP533</v>
          </cell>
          <cell r="Z1440" t="str">
            <v>PAYROLL Sales Support</v>
          </cell>
          <cell r="AA1440">
            <v>0</v>
          </cell>
          <cell r="AB1440" t="str">
            <v/>
          </cell>
          <cell r="AC1440" t="str">
            <v/>
          </cell>
          <cell r="AD1440" t="str">
            <v/>
          </cell>
          <cell r="AE1440" t="str">
            <v/>
          </cell>
          <cell r="AF1440" t="str">
            <v/>
          </cell>
          <cell r="AG1440" t="str">
            <v/>
          </cell>
          <cell r="AH1440" t="str">
            <v/>
          </cell>
          <cell r="AI1440" t="str">
            <v/>
          </cell>
          <cell r="AJ1440" t="str">
            <v/>
          </cell>
          <cell r="AK1440" t="str">
            <v/>
          </cell>
          <cell r="AL1440" t="str">
            <v/>
          </cell>
          <cell r="AM1440" t="str">
            <v/>
          </cell>
        </row>
        <row r="1441">
          <cell r="H1441" t="str">
            <v>J13_M53_4200_Z2100_65221</v>
          </cell>
          <cell r="J1441" t="str">
            <v>65221_Non-recurring płatne ubezpieczenia</v>
          </cell>
          <cell r="K1441">
            <v>0</v>
          </cell>
          <cell r="L1441">
            <v>0</v>
          </cell>
          <cell r="M1441">
            <v>0</v>
          </cell>
          <cell r="N1441">
            <v>1</v>
          </cell>
          <cell r="O1441">
            <v>0</v>
          </cell>
          <cell r="P1441">
            <v>0</v>
          </cell>
          <cell r="Q1441" t="str">
            <v>J13M534200Z210065221</v>
          </cell>
          <cell r="R1441" t="str">
            <v/>
          </cell>
          <cell r="S1441" t="str">
            <v/>
          </cell>
          <cell r="T1441" t="str">
            <v/>
          </cell>
          <cell r="U1441" t="str">
            <v/>
          </cell>
          <cell r="V1441" t="str">
            <v/>
          </cell>
          <cell r="W1441" t="str">
            <v/>
          </cell>
          <cell r="X1441" t="str">
            <v/>
          </cell>
          <cell r="Y1441" t="str">
            <v/>
          </cell>
          <cell r="Z1441" t="str">
            <v/>
          </cell>
          <cell r="AA1441" t="str">
            <v>brak CC</v>
          </cell>
          <cell r="AB1441" t="str">
            <v/>
          </cell>
          <cell r="AC1441" t="str">
            <v/>
          </cell>
          <cell r="AD1441" t="str">
            <v/>
          </cell>
          <cell r="AE1441" t="str">
            <v/>
          </cell>
          <cell r="AF1441" t="str">
            <v/>
          </cell>
          <cell r="AG1441" t="str">
            <v/>
          </cell>
          <cell r="AH1441" t="str">
            <v/>
          </cell>
          <cell r="AI1441" t="str">
            <v/>
          </cell>
          <cell r="AJ1441" t="str">
            <v/>
          </cell>
          <cell r="AK1441" t="str">
            <v/>
          </cell>
          <cell r="AL1441" t="str">
            <v/>
          </cell>
          <cell r="AM1441" t="str">
            <v/>
          </cell>
        </row>
        <row r="1442">
          <cell r="H1442" t="str">
            <v>-</v>
          </cell>
          <cell r="J1442" t="str">
            <v>M54_TRADE MARKETING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 t="str">
            <v>-</v>
          </cell>
          <cell r="R1442" t="str">
            <v/>
          </cell>
          <cell r="S1442" t="str">
            <v/>
          </cell>
          <cell r="T1442" t="str">
            <v/>
          </cell>
          <cell r="U1442" t="str">
            <v/>
          </cell>
          <cell r="V1442" t="str">
            <v/>
          </cell>
          <cell r="W1442" t="str">
            <v/>
          </cell>
          <cell r="X1442" t="str">
            <v/>
          </cell>
          <cell r="Y1442" t="str">
            <v/>
          </cell>
          <cell r="Z1442" t="str">
            <v/>
          </cell>
          <cell r="AA1442" t="str">
            <v>brak CC</v>
          </cell>
          <cell r="AB1442" t="str">
            <v/>
          </cell>
          <cell r="AC1442" t="str">
            <v/>
          </cell>
          <cell r="AD1442" t="str">
            <v/>
          </cell>
          <cell r="AE1442" t="str">
            <v/>
          </cell>
          <cell r="AF1442" t="str">
            <v/>
          </cell>
          <cell r="AG1442" t="str">
            <v/>
          </cell>
          <cell r="AH1442" t="str">
            <v/>
          </cell>
          <cell r="AI1442" t="str">
            <v/>
          </cell>
          <cell r="AJ1442" t="str">
            <v/>
          </cell>
          <cell r="AK1442" t="str">
            <v/>
          </cell>
          <cell r="AL1442" t="str">
            <v/>
          </cell>
          <cell r="AM1442" t="str">
            <v/>
          </cell>
        </row>
        <row r="1443">
          <cell r="H1443" t="str">
            <v>-</v>
          </cell>
          <cell r="J1443" t="str">
            <v>4200_PAYROLL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 t="str">
            <v>-</v>
          </cell>
          <cell r="R1443" t="str">
            <v/>
          </cell>
          <cell r="S1443" t="str">
            <v/>
          </cell>
          <cell r="T1443" t="str">
            <v/>
          </cell>
          <cell r="U1443" t="str">
            <v/>
          </cell>
          <cell r="V1443" t="str">
            <v/>
          </cell>
          <cell r="W1443" t="str">
            <v/>
          </cell>
          <cell r="X1443" t="str">
            <v/>
          </cell>
          <cell r="Y1443" t="str">
            <v/>
          </cell>
          <cell r="Z1443" t="str">
            <v/>
          </cell>
          <cell r="AA1443" t="str">
            <v>brak CC</v>
          </cell>
          <cell r="AB1443" t="str">
            <v/>
          </cell>
          <cell r="AC1443" t="str">
            <v/>
          </cell>
          <cell r="AD1443" t="str">
            <v/>
          </cell>
          <cell r="AE1443" t="str">
            <v/>
          </cell>
          <cell r="AF1443" t="str">
            <v/>
          </cell>
          <cell r="AG1443" t="str">
            <v/>
          </cell>
          <cell r="AH1443" t="str">
            <v/>
          </cell>
          <cell r="AI1443" t="str">
            <v/>
          </cell>
          <cell r="AJ1443" t="str">
            <v/>
          </cell>
          <cell r="AK1443" t="str">
            <v/>
          </cell>
          <cell r="AL1443" t="str">
            <v/>
          </cell>
          <cell r="AM1443" t="str">
            <v/>
          </cell>
        </row>
        <row r="1444">
          <cell r="H1444" t="str">
            <v>-</v>
          </cell>
          <cell r="J1444" t="str">
            <v>Z2100_PAYROLL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 t="str">
            <v>-</v>
          </cell>
          <cell r="R1444" t="str">
            <v/>
          </cell>
          <cell r="S1444" t="str">
            <v/>
          </cell>
          <cell r="T1444" t="str">
            <v/>
          </cell>
          <cell r="U1444" t="str">
            <v/>
          </cell>
          <cell r="V1444" t="str">
            <v/>
          </cell>
          <cell r="W1444" t="str">
            <v/>
          </cell>
          <cell r="X1444" t="str">
            <v/>
          </cell>
          <cell r="Y1444" t="str">
            <v/>
          </cell>
          <cell r="Z1444" t="str">
            <v/>
          </cell>
          <cell r="AA1444" t="str">
            <v>brak CC</v>
          </cell>
          <cell r="AB1444" t="str">
            <v/>
          </cell>
          <cell r="AC1444" t="str">
            <v/>
          </cell>
          <cell r="AD1444" t="str">
            <v/>
          </cell>
          <cell r="AE1444" t="str">
            <v/>
          </cell>
          <cell r="AF1444" t="str">
            <v/>
          </cell>
          <cell r="AG1444" t="str">
            <v/>
          </cell>
          <cell r="AH1444" t="str">
            <v/>
          </cell>
          <cell r="AI1444" t="str">
            <v/>
          </cell>
          <cell r="AJ1444" t="str">
            <v/>
          </cell>
          <cell r="AK1444" t="str">
            <v/>
          </cell>
          <cell r="AL1444" t="str">
            <v/>
          </cell>
          <cell r="AM1444" t="str">
            <v/>
          </cell>
        </row>
        <row r="1445">
          <cell r="H1445" t="str">
            <v>J13_M54_4200_Z2100_64800</v>
          </cell>
          <cell r="J1445" t="str">
            <v>64800_Usługi doradcze stałe</v>
          </cell>
          <cell r="K1445">
            <v>0</v>
          </cell>
          <cell r="L1445">
            <v>0</v>
          </cell>
          <cell r="M1445">
            <v>0</v>
          </cell>
          <cell r="N1445">
            <v>1</v>
          </cell>
          <cell r="O1445">
            <v>0</v>
          </cell>
          <cell r="P1445">
            <v>0</v>
          </cell>
          <cell r="Q1445" t="str">
            <v>J13M544200Z210064800</v>
          </cell>
          <cell r="R1445" t="str">
            <v/>
          </cell>
          <cell r="S1445" t="str">
            <v/>
          </cell>
          <cell r="T1445">
            <v>64153000</v>
          </cell>
          <cell r="U1445" t="str">
            <v/>
          </cell>
          <cell r="V1445" t="str">
            <v/>
          </cell>
          <cell r="W1445" t="str">
            <v/>
          </cell>
          <cell r="X1445" t="str">
            <v/>
          </cell>
          <cell r="Y1445" t="str">
            <v/>
          </cell>
          <cell r="Z1445" t="str">
            <v/>
          </cell>
          <cell r="AA1445" t="str">
            <v>brak CC</v>
          </cell>
          <cell r="AB1445" t="str">
            <v/>
          </cell>
          <cell r="AC1445" t="str">
            <v/>
          </cell>
          <cell r="AD1445" t="str">
            <v/>
          </cell>
          <cell r="AE1445" t="str">
            <v/>
          </cell>
          <cell r="AF1445" t="str">
            <v/>
          </cell>
          <cell r="AG1445" t="str">
            <v/>
          </cell>
          <cell r="AH1445" t="str">
            <v/>
          </cell>
          <cell r="AI1445" t="str">
            <v/>
          </cell>
          <cell r="AJ1445" t="str">
            <v/>
          </cell>
          <cell r="AK1445" t="str">
            <v/>
          </cell>
          <cell r="AL1445" t="str">
            <v/>
          </cell>
          <cell r="AM1445" t="str">
            <v/>
          </cell>
        </row>
        <row r="1446">
          <cell r="H1446" t="str">
            <v>J13_M54_4200_Z2100_64900</v>
          </cell>
          <cell r="J1446" t="str">
            <v>64900_Usługi agencji pracy tymczasowej</v>
          </cell>
          <cell r="K1446">
            <v>0</v>
          </cell>
          <cell r="L1446">
            <v>0</v>
          </cell>
          <cell r="M1446">
            <v>0</v>
          </cell>
          <cell r="N1446">
            <v>1</v>
          </cell>
          <cell r="O1446">
            <v>0</v>
          </cell>
          <cell r="P1446">
            <v>0</v>
          </cell>
          <cell r="Q1446" t="str">
            <v>J13M544200Z210064900</v>
          </cell>
          <cell r="R1446" t="str">
            <v/>
          </cell>
          <cell r="S1446" t="str">
            <v/>
          </cell>
          <cell r="T1446" t="str">
            <v/>
          </cell>
          <cell r="U1446" t="str">
            <v/>
          </cell>
          <cell r="V1446" t="str">
            <v/>
          </cell>
          <cell r="W1446" t="str">
            <v/>
          </cell>
          <cell r="X1446" t="str">
            <v/>
          </cell>
          <cell r="Y1446" t="str">
            <v/>
          </cell>
          <cell r="Z1446" t="str">
            <v/>
          </cell>
          <cell r="AA1446" t="str">
            <v>brak CC</v>
          </cell>
          <cell r="AB1446" t="str">
            <v/>
          </cell>
          <cell r="AC1446" t="str">
            <v/>
          </cell>
          <cell r="AD1446" t="str">
            <v/>
          </cell>
          <cell r="AE1446" t="str">
            <v/>
          </cell>
          <cell r="AF1446" t="str">
            <v/>
          </cell>
          <cell r="AG1446" t="str">
            <v/>
          </cell>
          <cell r="AH1446" t="str">
            <v/>
          </cell>
          <cell r="AI1446" t="str">
            <v/>
          </cell>
          <cell r="AJ1446" t="str">
            <v/>
          </cell>
          <cell r="AK1446" t="str">
            <v/>
          </cell>
          <cell r="AL1446" t="str">
            <v/>
          </cell>
          <cell r="AM1446" t="str">
            <v/>
          </cell>
        </row>
        <row r="1447">
          <cell r="H1447" t="str">
            <v>J13_M54_4200_Z2100_65000</v>
          </cell>
          <cell r="J1447" t="str">
            <v>65000_Wynagrodzenia - umowy o pracę</v>
          </cell>
          <cell r="K1447">
            <v>0</v>
          </cell>
          <cell r="L1447">
            <v>0</v>
          </cell>
          <cell r="M1447">
            <v>0</v>
          </cell>
          <cell r="N1447">
            <v>1</v>
          </cell>
          <cell r="O1447">
            <v>0</v>
          </cell>
          <cell r="P1447">
            <v>0</v>
          </cell>
          <cell r="Q1447" t="str">
            <v>J13M544200Z210065000</v>
          </cell>
          <cell r="R1447" t="str">
            <v/>
          </cell>
          <cell r="S1447" t="str">
            <v/>
          </cell>
          <cell r="T1447" t="str">
            <v/>
          </cell>
          <cell r="U1447" t="str">
            <v/>
          </cell>
          <cell r="V1447" t="str">
            <v/>
          </cell>
          <cell r="W1447" t="str">
            <v/>
          </cell>
          <cell r="X1447" t="str">
            <v/>
          </cell>
          <cell r="Y1447" t="str">
            <v/>
          </cell>
          <cell r="Z1447" t="str">
            <v/>
          </cell>
          <cell r="AA1447" t="str">
            <v>brak CC</v>
          </cell>
          <cell r="AB1447" t="str">
            <v/>
          </cell>
          <cell r="AC1447" t="str">
            <v/>
          </cell>
          <cell r="AD1447" t="str">
            <v/>
          </cell>
          <cell r="AE1447" t="str">
            <v/>
          </cell>
          <cell r="AF1447" t="str">
            <v/>
          </cell>
          <cell r="AG1447" t="str">
            <v/>
          </cell>
          <cell r="AH1447" t="str">
            <v/>
          </cell>
          <cell r="AI1447" t="str">
            <v/>
          </cell>
          <cell r="AJ1447" t="str">
            <v/>
          </cell>
          <cell r="AK1447" t="str">
            <v/>
          </cell>
          <cell r="AL1447" t="str">
            <v/>
          </cell>
          <cell r="AM1447" t="str">
            <v/>
          </cell>
        </row>
        <row r="1448">
          <cell r="H1448" t="str">
            <v>J13_M54_4200_Z2100_65001</v>
          </cell>
          <cell r="J1448" t="str">
            <v>65001_Premie</v>
          </cell>
          <cell r="K1448">
            <v>0</v>
          </cell>
          <cell r="L1448">
            <v>0</v>
          </cell>
          <cell r="M1448">
            <v>0</v>
          </cell>
          <cell r="N1448">
            <v>1</v>
          </cell>
          <cell r="O1448">
            <v>0</v>
          </cell>
          <cell r="P1448">
            <v>0</v>
          </cell>
          <cell r="Q1448" t="str">
            <v>J13M544200Z210065001</v>
          </cell>
          <cell r="R1448" t="str">
            <v/>
          </cell>
          <cell r="S1448" t="str">
            <v/>
          </cell>
          <cell r="T1448">
            <v>64131000</v>
          </cell>
          <cell r="U1448" t="str">
            <v/>
          </cell>
          <cell r="V1448" t="str">
            <v/>
          </cell>
          <cell r="W1448" t="str">
            <v/>
          </cell>
          <cell r="X1448" t="str">
            <v/>
          </cell>
          <cell r="Y1448" t="str">
            <v/>
          </cell>
          <cell r="Z1448" t="str">
            <v/>
          </cell>
          <cell r="AA1448" t="str">
            <v>brak CC</v>
          </cell>
          <cell r="AB1448" t="str">
            <v/>
          </cell>
          <cell r="AC1448" t="str">
            <v/>
          </cell>
          <cell r="AD1448" t="str">
            <v/>
          </cell>
          <cell r="AE1448" t="str">
            <v/>
          </cell>
          <cell r="AF1448" t="str">
            <v/>
          </cell>
          <cell r="AG1448" t="str">
            <v/>
          </cell>
          <cell r="AH1448" t="str">
            <v/>
          </cell>
          <cell r="AI1448" t="str">
            <v/>
          </cell>
          <cell r="AJ1448" t="str">
            <v/>
          </cell>
          <cell r="AK1448" t="str">
            <v/>
          </cell>
          <cell r="AL1448" t="str">
            <v/>
          </cell>
          <cell r="AM1448" t="str">
            <v/>
          </cell>
        </row>
        <row r="1449">
          <cell r="H1449" t="str">
            <v>J13_M54_4200_Z2100_65005</v>
          </cell>
          <cell r="J1449" t="str">
            <v>65005_Wynagrodzenia - umowy cywilno-prawne</v>
          </cell>
          <cell r="K1449">
            <v>0</v>
          </cell>
          <cell r="L1449">
            <v>0</v>
          </cell>
          <cell r="M1449">
            <v>0</v>
          </cell>
          <cell r="N1449">
            <v>1</v>
          </cell>
          <cell r="O1449">
            <v>0</v>
          </cell>
          <cell r="P1449">
            <v>0</v>
          </cell>
          <cell r="Q1449" t="str">
            <v>J13M544200Z210065005</v>
          </cell>
          <cell r="R1449" t="str">
            <v/>
          </cell>
          <cell r="S1449" t="str">
            <v/>
          </cell>
          <cell r="T1449">
            <v>64311000</v>
          </cell>
          <cell r="U1449" t="str">
            <v/>
          </cell>
          <cell r="V1449" t="str">
            <v/>
          </cell>
          <cell r="W1449" t="str">
            <v/>
          </cell>
          <cell r="X1449" t="str">
            <v/>
          </cell>
          <cell r="Y1449" t="str">
            <v/>
          </cell>
          <cell r="Z1449" t="str">
            <v/>
          </cell>
          <cell r="AA1449" t="str">
            <v>brak CC</v>
          </cell>
          <cell r="AB1449" t="str">
            <v/>
          </cell>
          <cell r="AC1449" t="str">
            <v/>
          </cell>
          <cell r="AD1449" t="str">
            <v/>
          </cell>
          <cell r="AE1449" t="str">
            <v/>
          </cell>
          <cell r="AF1449" t="str">
            <v/>
          </cell>
          <cell r="AG1449" t="str">
            <v/>
          </cell>
          <cell r="AH1449" t="str">
            <v/>
          </cell>
          <cell r="AI1449" t="str">
            <v/>
          </cell>
          <cell r="AJ1449" t="str">
            <v/>
          </cell>
          <cell r="AK1449" t="str">
            <v/>
          </cell>
          <cell r="AL1449" t="str">
            <v/>
          </cell>
          <cell r="AM1449" t="str">
            <v/>
          </cell>
        </row>
        <row r="1450">
          <cell r="H1450" t="str">
            <v>J13_M54_4200_Z2100_65200</v>
          </cell>
          <cell r="J1450" t="str">
            <v>65200_Ubezpieczenia społeczne</v>
          </cell>
          <cell r="K1450">
            <v>0</v>
          </cell>
          <cell r="L1450">
            <v>0</v>
          </cell>
          <cell r="M1450">
            <v>0</v>
          </cell>
          <cell r="N1450">
            <v>1</v>
          </cell>
          <cell r="O1450">
            <v>0</v>
          </cell>
          <cell r="P1450">
            <v>0</v>
          </cell>
          <cell r="Q1450" t="str">
            <v>J13M544200Z210065200</v>
          </cell>
          <cell r="R1450" t="str">
            <v/>
          </cell>
          <cell r="S1450" t="str">
            <v/>
          </cell>
          <cell r="T1450">
            <v>64511000</v>
          </cell>
          <cell r="U1450" t="str">
            <v/>
          </cell>
          <cell r="V1450" t="str">
            <v/>
          </cell>
          <cell r="W1450" t="str">
            <v/>
          </cell>
          <cell r="X1450" t="str">
            <v/>
          </cell>
          <cell r="Y1450" t="str">
            <v/>
          </cell>
          <cell r="Z1450" t="str">
            <v/>
          </cell>
          <cell r="AA1450" t="str">
            <v>brak CC</v>
          </cell>
          <cell r="AB1450" t="str">
            <v/>
          </cell>
          <cell r="AC1450" t="str">
            <v/>
          </cell>
          <cell r="AD1450" t="str">
            <v/>
          </cell>
          <cell r="AE1450" t="str">
            <v/>
          </cell>
          <cell r="AF1450" t="str">
            <v/>
          </cell>
          <cell r="AG1450" t="str">
            <v/>
          </cell>
          <cell r="AH1450" t="str">
            <v/>
          </cell>
          <cell r="AI1450" t="str">
            <v/>
          </cell>
          <cell r="AJ1450" t="str">
            <v/>
          </cell>
          <cell r="AK1450" t="str">
            <v/>
          </cell>
          <cell r="AL1450" t="str">
            <v/>
          </cell>
          <cell r="AM1450" t="str">
            <v/>
          </cell>
        </row>
        <row r="1451">
          <cell r="H1451" t="str">
            <v>J13_M54_4200_Z2100_65201</v>
          </cell>
          <cell r="J1451" t="str">
            <v>65201_PPK pracodawca</v>
          </cell>
          <cell r="K1451">
            <v>0</v>
          </cell>
          <cell r="L1451">
            <v>0</v>
          </cell>
          <cell r="M1451">
            <v>0</v>
          </cell>
          <cell r="N1451">
            <v>1</v>
          </cell>
          <cell r="O1451">
            <v>0</v>
          </cell>
          <cell r="P1451">
            <v>0</v>
          </cell>
          <cell r="Q1451" t="str">
            <v>J13M544200Z210065201</v>
          </cell>
          <cell r="R1451" t="str">
            <v/>
          </cell>
          <cell r="S1451" t="str">
            <v/>
          </cell>
          <cell r="T1451">
            <v>64531000</v>
          </cell>
          <cell r="U1451" t="str">
            <v/>
          </cell>
          <cell r="V1451" t="str">
            <v/>
          </cell>
          <cell r="W1451" t="str">
            <v/>
          </cell>
          <cell r="X1451" t="str">
            <v/>
          </cell>
          <cell r="Y1451" t="str">
            <v/>
          </cell>
          <cell r="Z1451" t="str">
            <v/>
          </cell>
          <cell r="AA1451" t="str">
            <v>brak CC</v>
          </cell>
          <cell r="AB1451" t="str">
            <v/>
          </cell>
          <cell r="AC1451" t="str">
            <v/>
          </cell>
          <cell r="AD1451" t="str">
            <v/>
          </cell>
          <cell r="AE1451" t="str">
            <v/>
          </cell>
          <cell r="AF1451" t="str">
            <v/>
          </cell>
          <cell r="AG1451" t="str">
            <v/>
          </cell>
          <cell r="AH1451" t="str">
            <v/>
          </cell>
          <cell r="AI1451" t="str">
            <v/>
          </cell>
          <cell r="AJ1451" t="str">
            <v/>
          </cell>
          <cell r="AK1451" t="str">
            <v/>
          </cell>
          <cell r="AL1451" t="str">
            <v/>
          </cell>
          <cell r="AM1451" t="str">
            <v/>
          </cell>
        </row>
        <row r="1452">
          <cell r="H1452" t="str">
            <v>-</v>
          </cell>
          <cell r="J1452" t="str">
            <v>M55_LOGISTICS</v>
          </cell>
          <cell r="K1452">
            <v>1583496.99</v>
          </cell>
          <cell r="L1452">
            <v>1558885.7258177001</v>
          </cell>
          <cell r="M1452">
            <v>3142382.7158177001</v>
          </cell>
          <cell r="N1452">
            <v>0</v>
          </cell>
          <cell r="O1452">
            <v>0</v>
          </cell>
          <cell r="P1452">
            <v>0</v>
          </cell>
          <cell r="Q1452" t="str">
            <v>-</v>
          </cell>
          <cell r="R1452" t="str">
            <v/>
          </cell>
          <cell r="S1452" t="str">
            <v/>
          </cell>
          <cell r="T1452" t="str">
            <v/>
          </cell>
          <cell r="U1452" t="str">
            <v/>
          </cell>
          <cell r="V1452" t="str">
            <v/>
          </cell>
          <cell r="W1452" t="str">
            <v/>
          </cell>
          <cell r="X1452" t="str">
            <v/>
          </cell>
          <cell r="Y1452" t="str">
            <v/>
          </cell>
          <cell r="Z1452" t="str">
            <v/>
          </cell>
          <cell r="AA1452" t="str">
            <v>brak CC</v>
          </cell>
          <cell r="AB1452" t="str">
            <v/>
          </cell>
          <cell r="AC1452" t="str">
            <v/>
          </cell>
          <cell r="AD1452" t="str">
            <v/>
          </cell>
          <cell r="AE1452" t="str">
            <v/>
          </cell>
          <cell r="AF1452" t="str">
            <v/>
          </cell>
          <cell r="AG1452" t="str">
            <v/>
          </cell>
          <cell r="AH1452" t="str">
            <v/>
          </cell>
          <cell r="AI1452" t="str">
            <v/>
          </cell>
          <cell r="AJ1452" t="str">
            <v/>
          </cell>
          <cell r="AK1452" t="str">
            <v/>
          </cell>
          <cell r="AL1452" t="str">
            <v/>
          </cell>
          <cell r="AM1452" t="str">
            <v/>
          </cell>
        </row>
        <row r="1453">
          <cell r="H1453" t="str">
            <v>-</v>
          </cell>
          <cell r="J1453" t="str">
            <v>4200_PAYROLL</v>
          </cell>
          <cell r="K1453">
            <v>1583496.99</v>
          </cell>
          <cell r="L1453">
            <v>1558885.7258177001</v>
          </cell>
          <cell r="M1453">
            <v>3142382.7158177001</v>
          </cell>
          <cell r="N1453">
            <v>0</v>
          </cell>
          <cell r="O1453">
            <v>0</v>
          </cell>
          <cell r="P1453">
            <v>0</v>
          </cell>
          <cell r="Q1453" t="str">
            <v>-</v>
          </cell>
          <cell r="R1453" t="str">
            <v/>
          </cell>
          <cell r="S1453" t="str">
            <v/>
          </cell>
          <cell r="T1453" t="str">
            <v/>
          </cell>
          <cell r="U1453" t="str">
            <v/>
          </cell>
          <cell r="V1453" t="str">
            <v/>
          </cell>
          <cell r="W1453" t="str">
            <v/>
          </cell>
          <cell r="X1453" t="str">
            <v/>
          </cell>
          <cell r="Y1453" t="str">
            <v/>
          </cell>
          <cell r="Z1453" t="str">
            <v/>
          </cell>
          <cell r="AA1453" t="str">
            <v>brak CC</v>
          </cell>
          <cell r="AB1453" t="str">
            <v/>
          </cell>
          <cell r="AC1453" t="str">
            <v/>
          </cell>
          <cell r="AD1453" t="str">
            <v/>
          </cell>
          <cell r="AE1453" t="str">
            <v/>
          </cell>
          <cell r="AF1453" t="str">
            <v/>
          </cell>
          <cell r="AG1453" t="str">
            <v/>
          </cell>
          <cell r="AH1453" t="str">
            <v/>
          </cell>
          <cell r="AI1453" t="str">
            <v/>
          </cell>
          <cell r="AJ1453" t="str">
            <v/>
          </cell>
          <cell r="AK1453" t="str">
            <v/>
          </cell>
          <cell r="AL1453" t="str">
            <v/>
          </cell>
          <cell r="AM1453" t="str">
            <v/>
          </cell>
        </row>
        <row r="1454">
          <cell r="H1454" t="str">
            <v>-</v>
          </cell>
          <cell r="J1454" t="str">
            <v>Z2100_PAYROLL</v>
          </cell>
          <cell r="K1454">
            <v>1583496.99</v>
          </cell>
          <cell r="L1454">
            <v>1558885.7258177001</v>
          </cell>
          <cell r="M1454">
            <v>3142382.7158177001</v>
          </cell>
          <cell r="N1454">
            <v>0</v>
          </cell>
          <cell r="O1454">
            <v>0</v>
          </cell>
          <cell r="P1454">
            <v>0</v>
          </cell>
          <cell r="Q1454" t="str">
            <v>-</v>
          </cell>
          <cell r="R1454" t="str">
            <v/>
          </cell>
          <cell r="S1454" t="str">
            <v/>
          </cell>
          <cell r="T1454" t="str">
            <v/>
          </cell>
          <cell r="U1454" t="str">
            <v/>
          </cell>
          <cell r="V1454" t="str">
            <v/>
          </cell>
          <cell r="W1454" t="str">
            <v/>
          </cell>
          <cell r="X1454" t="str">
            <v/>
          </cell>
          <cell r="Y1454" t="str">
            <v/>
          </cell>
          <cell r="Z1454" t="str">
            <v/>
          </cell>
          <cell r="AA1454" t="str">
            <v>brak CC</v>
          </cell>
          <cell r="AB1454" t="str">
            <v/>
          </cell>
          <cell r="AC1454" t="str">
            <v/>
          </cell>
          <cell r="AD1454" t="str">
            <v/>
          </cell>
          <cell r="AE1454" t="str">
            <v/>
          </cell>
          <cell r="AF1454" t="str">
            <v/>
          </cell>
          <cell r="AG1454" t="str">
            <v/>
          </cell>
          <cell r="AH1454" t="str">
            <v/>
          </cell>
          <cell r="AI1454" t="str">
            <v/>
          </cell>
          <cell r="AJ1454" t="str">
            <v/>
          </cell>
          <cell r="AK1454" t="str">
            <v/>
          </cell>
          <cell r="AL1454" t="str">
            <v/>
          </cell>
          <cell r="AM1454" t="str">
            <v/>
          </cell>
        </row>
        <row r="1455">
          <cell r="H1455" t="str">
            <v>J13_M55_4200_Z2100_64800</v>
          </cell>
          <cell r="J1455" t="str">
            <v>64800_Usługi doradcze stałe</v>
          </cell>
          <cell r="K1455">
            <v>0</v>
          </cell>
          <cell r="L1455">
            <v>0</v>
          </cell>
          <cell r="M1455">
            <v>0</v>
          </cell>
          <cell r="N1455">
            <v>1</v>
          </cell>
          <cell r="O1455">
            <v>0</v>
          </cell>
          <cell r="P1455">
            <v>0</v>
          </cell>
          <cell r="Q1455" t="str">
            <v>J13M554200Z210064800</v>
          </cell>
          <cell r="R1455" t="str">
            <v/>
          </cell>
          <cell r="S1455" t="str">
            <v/>
          </cell>
          <cell r="T1455">
            <v>64153000</v>
          </cell>
          <cell r="U1455" t="str">
            <v/>
          </cell>
          <cell r="V1455" t="str">
            <v/>
          </cell>
          <cell r="W1455" t="str">
            <v/>
          </cell>
          <cell r="X1455" t="str">
            <v/>
          </cell>
          <cell r="Y1455" t="str">
            <v/>
          </cell>
          <cell r="Z1455" t="str">
            <v/>
          </cell>
          <cell r="AA1455" t="str">
            <v>brak CC</v>
          </cell>
          <cell r="AB1455" t="str">
            <v/>
          </cell>
          <cell r="AC1455" t="str">
            <v/>
          </cell>
          <cell r="AD1455" t="str">
            <v/>
          </cell>
          <cell r="AE1455" t="str">
            <v/>
          </cell>
          <cell r="AF1455" t="str">
            <v/>
          </cell>
          <cell r="AG1455" t="str">
            <v/>
          </cell>
          <cell r="AH1455" t="str">
            <v/>
          </cell>
          <cell r="AI1455" t="str">
            <v/>
          </cell>
          <cell r="AJ1455" t="str">
            <v/>
          </cell>
          <cell r="AK1455" t="str">
            <v/>
          </cell>
          <cell r="AL1455" t="str">
            <v/>
          </cell>
          <cell r="AM1455" t="str">
            <v/>
          </cell>
        </row>
        <row r="1456">
          <cell r="H1456" t="str">
            <v>J13_M55_4200_Z2100_64900</v>
          </cell>
          <cell r="J1456" t="str">
            <v>64900_Usługi agencji pracy tymczasowej</v>
          </cell>
          <cell r="K1456">
            <v>0</v>
          </cell>
          <cell r="L1456">
            <v>0</v>
          </cell>
          <cell r="M1456">
            <v>0</v>
          </cell>
          <cell r="N1456">
            <v>1</v>
          </cell>
          <cell r="O1456">
            <v>0</v>
          </cell>
          <cell r="P1456">
            <v>0</v>
          </cell>
          <cell r="Q1456" t="str">
            <v>J13M554200Z210064900</v>
          </cell>
          <cell r="R1456" t="str">
            <v/>
          </cell>
          <cell r="S1456" t="str">
            <v/>
          </cell>
          <cell r="T1456" t="str">
            <v/>
          </cell>
          <cell r="U1456" t="str">
            <v/>
          </cell>
          <cell r="V1456" t="str">
            <v/>
          </cell>
          <cell r="W1456" t="str">
            <v/>
          </cell>
          <cell r="X1456" t="str">
            <v/>
          </cell>
          <cell r="Y1456" t="str">
            <v/>
          </cell>
          <cell r="Z1456" t="str">
            <v/>
          </cell>
          <cell r="AA1456" t="str">
            <v>brak CC</v>
          </cell>
          <cell r="AB1456" t="str">
            <v/>
          </cell>
          <cell r="AC1456" t="str">
            <v/>
          </cell>
          <cell r="AD1456" t="str">
            <v/>
          </cell>
          <cell r="AE1456" t="str">
            <v/>
          </cell>
          <cell r="AF1456" t="str">
            <v/>
          </cell>
          <cell r="AG1456" t="str">
            <v/>
          </cell>
          <cell r="AH1456" t="str">
            <v/>
          </cell>
          <cell r="AI1456" t="str">
            <v/>
          </cell>
          <cell r="AJ1456" t="str">
            <v/>
          </cell>
          <cell r="AK1456" t="str">
            <v/>
          </cell>
          <cell r="AL1456" t="str">
            <v/>
          </cell>
          <cell r="AM1456" t="str">
            <v/>
          </cell>
        </row>
        <row r="1457">
          <cell r="H1457" t="str">
            <v>J13_M55_4200_Z2100_65000</v>
          </cell>
          <cell r="J1457" t="str">
            <v>65000_Wynagrodzenia - umowy o pracę</v>
          </cell>
          <cell r="K1457">
            <v>1249036.2</v>
          </cell>
          <cell r="L1457">
            <v>1227530.5800000003</v>
          </cell>
          <cell r="M1457">
            <v>2476566.7800000003</v>
          </cell>
          <cell r="N1457">
            <v>1</v>
          </cell>
          <cell r="O1457">
            <v>1</v>
          </cell>
          <cell r="P1457">
            <v>1</v>
          </cell>
          <cell r="Q1457" t="str">
            <v>J13M554200Z210065000</v>
          </cell>
          <cell r="R1457" t="str">
            <v>HP</v>
          </cell>
          <cell r="S1457" t="str">
            <v>O0</v>
          </cell>
          <cell r="T1457" t="str">
            <v/>
          </cell>
          <cell r="U1457" t="str">
            <v>Payroll</v>
          </cell>
          <cell r="V1457" t="str">
            <v>OVERHEADS</v>
          </cell>
          <cell r="W1457" t="str">
            <v>Logistics</v>
          </cell>
          <cell r="X1457" t="str">
            <v>Compensation</v>
          </cell>
          <cell r="Y1457" t="str">
            <v>PHPO0XP453</v>
          </cell>
          <cell r="Z1457" t="str">
            <v xml:space="preserve">PAYROLL Logistics </v>
          </cell>
          <cell r="AA1457">
            <v>0</v>
          </cell>
          <cell r="AB1457" t="str">
            <v/>
          </cell>
          <cell r="AC1457" t="str">
            <v/>
          </cell>
          <cell r="AD1457" t="str">
            <v/>
          </cell>
          <cell r="AE1457" t="str">
            <v/>
          </cell>
          <cell r="AF1457" t="str">
            <v/>
          </cell>
          <cell r="AG1457" t="str">
            <v/>
          </cell>
          <cell r="AH1457" t="str">
            <v/>
          </cell>
          <cell r="AI1457" t="str">
            <v/>
          </cell>
          <cell r="AJ1457" t="str">
            <v/>
          </cell>
          <cell r="AK1457" t="str">
            <v/>
          </cell>
          <cell r="AL1457" t="str">
            <v/>
          </cell>
          <cell r="AM1457" t="str">
            <v/>
          </cell>
        </row>
        <row r="1458">
          <cell r="H1458" t="str">
            <v>J13_M55_4200_Z2100_65001</v>
          </cell>
          <cell r="J1458" t="str">
            <v>65001_Premie</v>
          </cell>
          <cell r="K1458">
            <v>100100.98</v>
          </cell>
          <cell r="L1458">
            <v>96166.62</v>
          </cell>
          <cell r="M1458">
            <v>196267.59999999998</v>
          </cell>
          <cell r="N1458">
            <v>1</v>
          </cell>
          <cell r="O1458">
            <v>1</v>
          </cell>
          <cell r="P1458">
            <v>1</v>
          </cell>
          <cell r="Q1458" t="str">
            <v>J13M554200Z210065001</v>
          </cell>
          <cell r="R1458" t="str">
            <v>HP</v>
          </cell>
          <cell r="S1458" t="str">
            <v>O0</v>
          </cell>
          <cell r="T1458">
            <v>64131000</v>
          </cell>
          <cell r="U1458" t="str">
            <v>Payroll</v>
          </cell>
          <cell r="V1458" t="str">
            <v>OVERHEADS</v>
          </cell>
          <cell r="W1458" t="str">
            <v>Logistics</v>
          </cell>
          <cell r="X1458" t="str">
            <v>Compensation</v>
          </cell>
          <cell r="Y1458" t="str">
            <v>PHPO0XP453</v>
          </cell>
          <cell r="Z1458" t="str">
            <v xml:space="preserve">PAYROLL Logistics </v>
          </cell>
          <cell r="AA1458">
            <v>0</v>
          </cell>
          <cell r="AB1458" t="str">
            <v/>
          </cell>
          <cell r="AC1458" t="str">
            <v/>
          </cell>
          <cell r="AD1458" t="str">
            <v/>
          </cell>
          <cell r="AE1458" t="str">
            <v/>
          </cell>
          <cell r="AF1458" t="str">
            <v/>
          </cell>
          <cell r="AG1458" t="str">
            <v/>
          </cell>
          <cell r="AH1458" t="str">
            <v/>
          </cell>
          <cell r="AI1458" t="str">
            <v/>
          </cell>
          <cell r="AJ1458" t="str">
            <v/>
          </cell>
          <cell r="AK1458" t="str">
            <v/>
          </cell>
          <cell r="AL1458" t="str">
            <v/>
          </cell>
          <cell r="AM1458" t="str">
            <v/>
          </cell>
        </row>
        <row r="1459">
          <cell r="H1459" t="str">
            <v>J13_M55_4200_Z2100_65005</v>
          </cell>
          <cell r="J1459" t="str">
            <v>65005_Wynagrodzenia - umowy cywilno-prawne</v>
          </cell>
          <cell r="K1459">
            <v>0</v>
          </cell>
          <cell r="L1459">
            <v>0</v>
          </cell>
          <cell r="M1459">
            <v>0</v>
          </cell>
          <cell r="N1459">
            <v>1</v>
          </cell>
          <cell r="O1459">
            <v>0</v>
          </cell>
          <cell r="P1459">
            <v>0</v>
          </cell>
          <cell r="Q1459" t="str">
            <v>J13M554200Z210065005</v>
          </cell>
          <cell r="R1459" t="str">
            <v/>
          </cell>
          <cell r="S1459" t="str">
            <v/>
          </cell>
          <cell r="T1459">
            <v>64311000</v>
          </cell>
          <cell r="U1459" t="str">
            <v/>
          </cell>
          <cell r="V1459" t="str">
            <v/>
          </cell>
          <cell r="W1459" t="str">
            <v/>
          </cell>
          <cell r="X1459" t="str">
            <v/>
          </cell>
          <cell r="Y1459" t="str">
            <v/>
          </cell>
          <cell r="Z1459" t="str">
            <v/>
          </cell>
          <cell r="AA1459" t="str">
            <v>brak CC</v>
          </cell>
          <cell r="AB1459" t="str">
            <v/>
          </cell>
          <cell r="AC1459" t="str">
            <v/>
          </cell>
          <cell r="AD1459" t="str">
            <v/>
          </cell>
          <cell r="AE1459" t="str">
            <v/>
          </cell>
          <cell r="AF1459" t="str">
            <v/>
          </cell>
          <cell r="AG1459" t="str">
            <v/>
          </cell>
          <cell r="AH1459" t="str">
            <v/>
          </cell>
          <cell r="AI1459" t="str">
            <v/>
          </cell>
          <cell r="AJ1459" t="str">
            <v/>
          </cell>
          <cell r="AK1459" t="str">
            <v/>
          </cell>
          <cell r="AL1459" t="str">
            <v/>
          </cell>
          <cell r="AM1459" t="str">
            <v/>
          </cell>
        </row>
        <row r="1460">
          <cell r="H1460" t="str">
            <v>J13_M55_4200_Z2100_65021</v>
          </cell>
          <cell r="J1460" t="str">
            <v>65021_Non-recurring koszty płatne</v>
          </cell>
          <cell r="K1460">
            <v>0</v>
          </cell>
          <cell r="L1460">
            <v>0</v>
          </cell>
          <cell r="M1460">
            <v>0</v>
          </cell>
          <cell r="N1460">
            <v>1</v>
          </cell>
          <cell r="O1460">
            <v>0</v>
          </cell>
          <cell r="P1460">
            <v>0</v>
          </cell>
          <cell r="Q1460" t="str">
            <v>J13M554200Z210065021</v>
          </cell>
          <cell r="R1460" t="str">
            <v/>
          </cell>
          <cell r="S1460" t="str">
            <v/>
          </cell>
          <cell r="T1460" t="str">
            <v/>
          </cell>
          <cell r="U1460" t="str">
            <v/>
          </cell>
          <cell r="V1460" t="str">
            <v/>
          </cell>
          <cell r="W1460" t="str">
            <v/>
          </cell>
          <cell r="X1460" t="str">
            <v/>
          </cell>
          <cell r="Y1460" t="str">
            <v/>
          </cell>
          <cell r="Z1460" t="str">
            <v/>
          </cell>
          <cell r="AA1460" t="str">
            <v>brak CC</v>
          </cell>
          <cell r="AB1460" t="str">
            <v/>
          </cell>
          <cell r="AC1460" t="str">
            <v/>
          </cell>
          <cell r="AD1460" t="str">
            <v/>
          </cell>
          <cell r="AE1460" t="str">
            <v/>
          </cell>
          <cell r="AF1460" t="str">
            <v/>
          </cell>
          <cell r="AG1460" t="str">
            <v/>
          </cell>
          <cell r="AH1460" t="str">
            <v/>
          </cell>
          <cell r="AI1460" t="str">
            <v/>
          </cell>
          <cell r="AJ1460" t="str">
            <v/>
          </cell>
          <cell r="AK1460" t="str">
            <v/>
          </cell>
          <cell r="AL1460" t="str">
            <v/>
          </cell>
          <cell r="AM1460" t="str">
            <v/>
          </cell>
        </row>
        <row r="1461">
          <cell r="H1461" t="str">
            <v>J13_M55_4200_Z2100_65200</v>
          </cell>
          <cell r="J1461" t="str">
            <v>65200_Ubezpieczenia społeczne</v>
          </cell>
          <cell r="K1461">
            <v>226253.49999999997</v>
          </cell>
          <cell r="L1461">
            <v>227702.22806770008</v>
          </cell>
          <cell r="M1461">
            <v>453955.72806770005</v>
          </cell>
          <cell r="N1461">
            <v>1</v>
          </cell>
          <cell r="O1461">
            <v>1</v>
          </cell>
          <cell r="P1461">
            <v>1</v>
          </cell>
          <cell r="Q1461" t="str">
            <v>J13M554200Z210065200</v>
          </cell>
          <cell r="R1461" t="str">
            <v>HP</v>
          </cell>
          <cell r="S1461" t="str">
            <v>O0</v>
          </cell>
          <cell r="T1461">
            <v>64511000</v>
          </cell>
          <cell r="U1461" t="str">
            <v>Payroll</v>
          </cell>
          <cell r="V1461" t="str">
            <v>OVERHEADS</v>
          </cell>
          <cell r="W1461" t="str">
            <v>Logistics</v>
          </cell>
          <cell r="X1461" t="str">
            <v>Compensation</v>
          </cell>
          <cell r="Y1461" t="str">
            <v>PHPO0XP453</v>
          </cell>
          <cell r="Z1461" t="str">
            <v xml:space="preserve">PAYROLL Logistics </v>
          </cell>
          <cell r="AA1461">
            <v>0</v>
          </cell>
          <cell r="AB1461" t="str">
            <v/>
          </cell>
          <cell r="AC1461" t="str">
            <v/>
          </cell>
          <cell r="AD1461" t="str">
            <v/>
          </cell>
          <cell r="AE1461" t="str">
            <v/>
          </cell>
          <cell r="AF1461" t="str">
            <v/>
          </cell>
          <cell r="AG1461" t="str">
            <v/>
          </cell>
          <cell r="AH1461" t="str">
            <v/>
          </cell>
          <cell r="AI1461" t="str">
            <v/>
          </cell>
          <cell r="AJ1461" t="str">
            <v/>
          </cell>
          <cell r="AK1461" t="str">
            <v/>
          </cell>
          <cell r="AL1461" t="str">
            <v/>
          </cell>
          <cell r="AM1461" t="str">
            <v/>
          </cell>
        </row>
        <row r="1462">
          <cell r="H1462" t="str">
            <v>J13_M55_4200_Z2100_65201</v>
          </cell>
          <cell r="J1462" t="str">
            <v>65201_PPK pracodawca</v>
          </cell>
          <cell r="K1462">
            <v>8106.3099999999995</v>
          </cell>
          <cell r="L1462">
            <v>7486.2977500000006</v>
          </cell>
          <cell r="M1462">
            <v>15592.607749999999</v>
          </cell>
          <cell r="N1462">
            <v>1</v>
          </cell>
          <cell r="O1462">
            <v>1</v>
          </cell>
          <cell r="P1462">
            <v>1</v>
          </cell>
          <cell r="Q1462" t="str">
            <v>J13M554200Z210065201</v>
          </cell>
          <cell r="R1462" t="str">
            <v>HP</v>
          </cell>
          <cell r="S1462" t="str">
            <v>O0</v>
          </cell>
          <cell r="T1462">
            <v>64531000</v>
          </cell>
          <cell r="U1462" t="str">
            <v>Payroll</v>
          </cell>
          <cell r="V1462" t="str">
            <v>OVERHEADS</v>
          </cell>
          <cell r="W1462" t="str">
            <v>Logistics</v>
          </cell>
          <cell r="X1462" t="str">
            <v>Compensation</v>
          </cell>
          <cell r="Y1462" t="str">
            <v>PHPO0XP453</v>
          </cell>
          <cell r="Z1462" t="str">
            <v xml:space="preserve">PAYROLL Logistics </v>
          </cell>
          <cell r="AA1462">
            <v>0</v>
          </cell>
          <cell r="AB1462" t="str">
            <v/>
          </cell>
          <cell r="AC1462" t="str">
            <v/>
          </cell>
          <cell r="AD1462" t="str">
            <v/>
          </cell>
          <cell r="AE1462" t="str">
            <v/>
          </cell>
          <cell r="AF1462" t="str">
            <v/>
          </cell>
          <cell r="AG1462" t="str">
            <v/>
          </cell>
          <cell r="AH1462" t="str">
            <v/>
          </cell>
          <cell r="AI1462" t="str">
            <v/>
          </cell>
          <cell r="AJ1462" t="str">
            <v/>
          </cell>
          <cell r="AK1462" t="str">
            <v/>
          </cell>
          <cell r="AL1462" t="str">
            <v/>
          </cell>
          <cell r="AM1462" t="str">
            <v/>
          </cell>
        </row>
        <row r="1463">
          <cell r="H1463" t="str">
            <v>J13_M55_4200_Z2100_65221</v>
          </cell>
          <cell r="J1463" t="str">
            <v>65221_Non-recurring płatne ubezpieczenia</v>
          </cell>
          <cell r="K1463">
            <v>0</v>
          </cell>
          <cell r="L1463">
            <v>0</v>
          </cell>
          <cell r="M1463">
            <v>0</v>
          </cell>
          <cell r="N1463">
            <v>1</v>
          </cell>
          <cell r="O1463">
            <v>0</v>
          </cell>
          <cell r="P1463">
            <v>0</v>
          </cell>
          <cell r="Q1463" t="str">
            <v>J13M554200Z210065221</v>
          </cell>
          <cell r="R1463" t="str">
            <v/>
          </cell>
          <cell r="S1463" t="str">
            <v/>
          </cell>
          <cell r="T1463" t="str">
            <v/>
          </cell>
          <cell r="U1463" t="str">
            <v/>
          </cell>
          <cell r="V1463" t="str">
            <v/>
          </cell>
          <cell r="W1463" t="str">
            <v/>
          </cell>
          <cell r="X1463" t="str">
            <v/>
          </cell>
          <cell r="Y1463" t="str">
            <v/>
          </cell>
          <cell r="Z1463" t="str">
            <v/>
          </cell>
          <cell r="AA1463" t="str">
            <v>brak CC</v>
          </cell>
          <cell r="AB1463" t="str">
            <v/>
          </cell>
          <cell r="AC1463" t="str">
            <v/>
          </cell>
          <cell r="AD1463" t="str">
            <v/>
          </cell>
          <cell r="AE1463" t="str">
            <v/>
          </cell>
          <cell r="AF1463" t="str">
            <v/>
          </cell>
          <cell r="AG1463" t="str">
            <v/>
          </cell>
          <cell r="AH1463" t="str">
            <v/>
          </cell>
          <cell r="AI1463" t="str">
            <v/>
          </cell>
          <cell r="AJ1463" t="str">
            <v/>
          </cell>
          <cell r="AK1463" t="str">
            <v/>
          </cell>
          <cell r="AL1463" t="str">
            <v/>
          </cell>
          <cell r="AM1463" t="str">
            <v/>
          </cell>
        </row>
        <row r="1464">
          <cell r="H1464" t="str">
            <v>-</v>
          </cell>
          <cell r="J1464" t="str">
            <v>M56_DECODERS SERVICE</v>
          </cell>
          <cell r="K1464">
            <v>2059070.7400000002</v>
          </cell>
          <cell r="L1464">
            <v>874084.60364595964</v>
          </cell>
          <cell r="M1464">
            <v>2933155.3436459601</v>
          </cell>
          <cell r="N1464">
            <v>0</v>
          </cell>
          <cell r="O1464">
            <v>0</v>
          </cell>
          <cell r="P1464">
            <v>0</v>
          </cell>
          <cell r="Q1464" t="str">
            <v>-</v>
          </cell>
          <cell r="R1464" t="str">
            <v/>
          </cell>
          <cell r="S1464" t="str">
            <v/>
          </cell>
          <cell r="T1464" t="str">
            <v/>
          </cell>
          <cell r="U1464" t="str">
            <v/>
          </cell>
          <cell r="V1464" t="str">
            <v/>
          </cell>
          <cell r="W1464" t="str">
            <v/>
          </cell>
          <cell r="X1464" t="str">
            <v/>
          </cell>
          <cell r="Y1464" t="str">
            <v/>
          </cell>
          <cell r="Z1464" t="str">
            <v/>
          </cell>
          <cell r="AA1464" t="str">
            <v>brak CC</v>
          </cell>
          <cell r="AB1464" t="str">
            <v/>
          </cell>
          <cell r="AC1464" t="str">
            <v/>
          </cell>
          <cell r="AD1464" t="str">
            <v/>
          </cell>
          <cell r="AE1464" t="str">
            <v/>
          </cell>
          <cell r="AF1464" t="str">
            <v/>
          </cell>
          <cell r="AG1464" t="str">
            <v/>
          </cell>
          <cell r="AH1464" t="str">
            <v/>
          </cell>
          <cell r="AI1464" t="str">
            <v/>
          </cell>
          <cell r="AJ1464" t="str">
            <v/>
          </cell>
          <cell r="AK1464" t="str">
            <v/>
          </cell>
          <cell r="AL1464" t="str">
            <v/>
          </cell>
          <cell r="AM1464" t="str">
            <v/>
          </cell>
        </row>
        <row r="1465">
          <cell r="H1465" t="str">
            <v>-</v>
          </cell>
          <cell r="J1465" t="str">
            <v>4200_PAYROLL</v>
          </cell>
          <cell r="K1465">
            <v>2093206.8000000003</v>
          </cell>
          <cell r="L1465">
            <v>874084.60364595964</v>
          </cell>
          <cell r="M1465">
            <v>2967291.4036459597</v>
          </cell>
          <cell r="N1465">
            <v>0</v>
          </cell>
          <cell r="O1465">
            <v>0</v>
          </cell>
          <cell r="P1465">
            <v>0</v>
          </cell>
          <cell r="Q1465" t="str">
            <v>-</v>
          </cell>
          <cell r="R1465" t="str">
            <v/>
          </cell>
          <cell r="S1465" t="str">
            <v/>
          </cell>
          <cell r="T1465" t="str">
            <v/>
          </cell>
          <cell r="U1465" t="str">
            <v/>
          </cell>
          <cell r="V1465" t="str">
            <v/>
          </cell>
          <cell r="W1465" t="str">
            <v/>
          </cell>
          <cell r="X1465" t="str">
            <v/>
          </cell>
          <cell r="Y1465" t="str">
            <v/>
          </cell>
          <cell r="Z1465" t="str">
            <v/>
          </cell>
          <cell r="AA1465" t="str">
            <v>brak CC</v>
          </cell>
          <cell r="AB1465" t="str">
            <v/>
          </cell>
          <cell r="AC1465" t="str">
            <v/>
          </cell>
          <cell r="AD1465" t="str">
            <v/>
          </cell>
          <cell r="AE1465" t="str">
            <v/>
          </cell>
          <cell r="AF1465" t="str">
            <v/>
          </cell>
          <cell r="AG1465" t="str">
            <v/>
          </cell>
          <cell r="AH1465" t="str">
            <v/>
          </cell>
          <cell r="AI1465" t="str">
            <v/>
          </cell>
          <cell r="AJ1465" t="str">
            <v/>
          </cell>
          <cell r="AK1465" t="str">
            <v/>
          </cell>
          <cell r="AL1465" t="str">
            <v/>
          </cell>
          <cell r="AM1465" t="str">
            <v/>
          </cell>
        </row>
        <row r="1466">
          <cell r="H1466" t="str">
            <v>-</v>
          </cell>
          <cell r="J1466" t="str">
            <v>Z2100_PAYROLL</v>
          </cell>
          <cell r="K1466">
            <v>2093206.8000000003</v>
          </cell>
          <cell r="L1466">
            <v>874084.60364595964</v>
          </cell>
          <cell r="M1466">
            <v>2967291.4036459597</v>
          </cell>
          <cell r="N1466">
            <v>0</v>
          </cell>
          <cell r="O1466">
            <v>0</v>
          </cell>
          <cell r="P1466">
            <v>0</v>
          </cell>
          <cell r="Q1466" t="str">
            <v>-</v>
          </cell>
          <cell r="R1466" t="str">
            <v/>
          </cell>
          <cell r="S1466" t="str">
            <v/>
          </cell>
          <cell r="T1466" t="str">
            <v/>
          </cell>
          <cell r="U1466" t="str">
            <v/>
          </cell>
          <cell r="V1466" t="str">
            <v/>
          </cell>
          <cell r="W1466" t="str">
            <v/>
          </cell>
          <cell r="X1466" t="str">
            <v/>
          </cell>
          <cell r="Y1466" t="str">
            <v/>
          </cell>
          <cell r="Z1466" t="str">
            <v/>
          </cell>
          <cell r="AA1466" t="str">
            <v>brak CC</v>
          </cell>
          <cell r="AB1466" t="str">
            <v/>
          </cell>
          <cell r="AC1466" t="str">
            <v/>
          </cell>
          <cell r="AD1466" t="str">
            <v/>
          </cell>
          <cell r="AE1466" t="str">
            <v/>
          </cell>
          <cell r="AF1466" t="str">
            <v/>
          </cell>
          <cell r="AG1466" t="str">
            <v/>
          </cell>
          <cell r="AH1466" t="str">
            <v/>
          </cell>
          <cell r="AI1466" t="str">
            <v/>
          </cell>
          <cell r="AJ1466" t="str">
            <v/>
          </cell>
          <cell r="AK1466" t="str">
            <v/>
          </cell>
          <cell r="AL1466" t="str">
            <v/>
          </cell>
          <cell r="AM1466" t="str">
            <v/>
          </cell>
        </row>
        <row r="1467">
          <cell r="H1467" t="str">
            <v>J13_M56_4200_Z2100_55000</v>
          </cell>
          <cell r="J1467" t="str">
            <v>55000_Przychody outsourcing</v>
          </cell>
          <cell r="K1467">
            <v>-874576.12999999989</v>
          </cell>
          <cell r="L1467">
            <v>-1215331.8799999999</v>
          </cell>
          <cell r="M1467">
            <v>-2089908.0099999998</v>
          </cell>
          <cell r="N1467">
            <v>1</v>
          </cell>
          <cell r="O1467">
            <v>1</v>
          </cell>
          <cell r="P1467">
            <v>1</v>
          </cell>
          <cell r="Q1467" t="str">
            <v>J13M564200Z210055000</v>
          </cell>
          <cell r="R1467" t="str">
            <v>HP</v>
          </cell>
          <cell r="S1467" t="str">
            <v>X0</v>
          </cell>
          <cell r="T1467">
            <v>70840000</v>
          </cell>
          <cell r="U1467" t="str">
            <v>Payroll</v>
          </cell>
          <cell r="V1467" t="str">
            <v>Group Services</v>
          </cell>
          <cell r="W1467" t="str">
            <v>IC Outsourcing</v>
          </cell>
          <cell r="X1467" t="str">
            <v>Compensation</v>
          </cell>
          <cell r="Y1467" t="str">
            <v>PHPX0ESDS3</v>
          </cell>
          <cell r="Z1467" t="str">
            <v xml:space="preserve">Group Services/Outsourcing STB Services </v>
          </cell>
          <cell r="AA1467">
            <v>0</v>
          </cell>
          <cell r="AB1467" t="str">
            <v/>
          </cell>
          <cell r="AC1467" t="str">
            <v/>
          </cell>
          <cell r="AD1467" t="str">
            <v/>
          </cell>
          <cell r="AE1467" t="str">
            <v/>
          </cell>
          <cell r="AF1467" t="str">
            <v/>
          </cell>
          <cell r="AG1467" t="str">
            <v/>
          </cell>
          <cell r="AH1467" t="str">
            <v/>
          </cell>
          <cell r="AI1467" t="str">
            <v/>
          </cell>
          <cell r="AJ1467" t="str">
            <v/>
          </cell>
          <cell r="AK1467" t="str">
            <v/>
          </cell>
          <cell r="AL1467" t="str">
            <v/>
          </cell>
          <cell r="AM1467" t="str">
            <v/>
          </cell>
        </row>
        <row r="1468">
          <cell r="H1468" t="str">
            <v>J13_M56_4200_Z2100_64800</v>
          </cell>
          <cell r="J1468" t="str">
            <v>64800_Usługi doradcze stałe</v>
          </cell>
          <cell r="K1468">
            <v>0</v>
          </cell>
          <cell r="L1468">
            <v>88376.999999999985</v>
          </cell>
          <cell r="M1468">
            <v>88376.999999999985</v>
          </cell>
          <cell r="N1468">
            <v>1</v>
          </cell>
          <cell r="O1468">
            <v>1</v>
          </cell>
          <cell r="P1468">
            <v>0</v>
          </cell>
          <cell r="Q1468" t="str">
            <v>J13M564200Z210064800</v>
          </cell>
          <cell r="R1468" t="str">
            <v/>
          </cell>
          <cell r="S1468" t="str">
            <v/>
          </cell>
          <cell r="T1468">
            <v>64153000</v>
          </cell>
          <cell r="U1468" t="str">
            <v/>
          </cell>
          <cell r="V1468" t="str">
            <v/>
          </cell>
          <cell r="W1468" t="str">
            <v/>
          </cell>
          <cell r="X1468" t="str">
            <v/>
          </cell>
          <cell r="Y1468" t="str">
            <v/>
          </cell>
          <cell r="Z1468" t="str">
            <v/>
          </cell>
          <cell r="AA1468" t="str">
            <v>brak CC</v>
          </cell>
          <cell r="AB1468" t="str">
            <v/>
          </cell>
          <cell r="AC1468" t="str">
            <v/>
          </cell>
          <cell r="AD1468" t="str">
            <v/>
          </cell>
          <cell r="AE1468" t="str">
            <v/>
          </cell>
          <cell r="AF1468" t="str">
            <v/>
          </cell>
          <cell r="AG1468" t="str">
            <v/>
          </cell>
          <cell r="AH1468" t="str">
            <v/>
          </cell>
          <cell r="AI1468" t="str">
            <v/>
          </cell>
          <cell r="AJ1468" t="str">
            <v/>
          </cell>
          <cell r="AK1468" t="str">
            <v/>
          </cell>
          <cell r="AL1468" t="str">
            <v/>
          </cell>
          <cell r="AM1468" t="str">
            <v/>
          </cell>
        </row>
        <row r="1469">
          <cell r="H1469" t="str">
            <v>J13_M56_4200_Z2100_64900</v>
          </cell>
          <cell r="J1469" t="str">
            <v>64900_Usługi agencji pracy tymczasowej</v>
          </cell>
          <cell r="K1469">
            <v>0</v>
          </cell>
          <cell r="L1469">
            <v>0</v>
          </cell>
          <cell r="M1469">
            <v>0</v>
          </cell>
          <cell r="N1469">
            <v>1</v>
          </cell>
          <cell r="O1469">
            <v>0</v>
          </cell>
          <cell r="P1469">
            <v>0</v>
          </cell>
          <cell r="Q1469" t="str">
            <v>J13M564200Z210064900</v>
          </cell>
          <cell r="R1469" t="str">
            <v/>
          </cell>
          <cell r="S1469" t="str">
            <v/>
          </cell>
          <cell r="T1469" t="str">
            <v/>
          </cell>
          <cell r="U1469" t="str">
            <v/>
          </cell>
          <cell r="V1469" t="str">
            <v/>
          </cell>
          <cell r="W1469" t="str">
            <v/>
          </cell>
          <cell r="X1469" t="str">
            <v/>
          </cell>
          <cell r="Y1469" t="str">
            <v/>
          </cell>
          <cell r="Z1469" t="str">
            <v/>
          </cell>
          <cell r="AA1469" t="str">
            <v>brak CC</v>
          </cell>
          <cell r="AB1469" t="str">
            <v/>
          </cell>
          <cell r="AC1469" t="str">
            <v/>
          </cell>
          <cell r="AD1469" t="str">
            <v/>
          </cell>
          <cell r="AE1469" t="str">
            <v/>
          </cell>
          <cell r="AF1469" t="str">
            <v/>
          </cell>
          <cell r="AG1469" t="str">
            <v/>
          </cell>
          <cell r="AH1469" t="str">
            <v/>
          </cell>
          <cell r="AI1469" t="str">
            <v/>
          </cell>
          <cell r="AJ1469" t="str">
            <v/>
          </cell>
          <cell r="AK1469" t="str">
            <v/>
          </cell>
          <cell r="AL1469" t="str">
            <v/>
          </cell>
          <cell r="AM1469" t="str">
            <v/>
          </cell>
        </row>
        <row r="1470">
          <cell r="H1470" t="str">
            <v>J13_M56_4200_Z2100_65000</v>
          </cell>
          <cell r="J1470" t="str">
            <v>65000_Wynagrodzenia - umowy o pracę</v>
          </cell>
          <cell r="K1470">
            <v>2339855.2200000002</v>
          </cell>
          <cell r="L1470">
            <v>1598408.9399999995</v>
          </cell>
          <cell r="M1470">
            <v>3938264.1599999997</v>
          </cell>
          <cell r="N1470">
            <v>1</v>
          </cell>
          <cell r="O1470">
            <v>1</v>
          </cell>
          <cell r="P1470">
            <v>1</v>
          </cell>
          <cell r="Q1470" t="str">
            <v>J13M564200Z210065000</v>
          </cell>
          <cell r="R1470" t="str">
            <v>HP</v>
          </cell>
          <cell r="S1470" t="str">
            <v>O0</v>
          </cell>
          <cell r="T1470" t="str">
            <v/>
          </cell>
          <cell r="U1470" t="str">
            <v>Payroll</v>
          </cell>
          <cell r="V1470" t="str">
            <v>OVERHEADS</v>
          </cell>
          <cell r="W1470" t="str">
            <v>Decoders Service</v>
          </cell>
          <cell r="X1470" t="str">
            <v>Compensation</v>
          </cell>
          <cell r="Y1470" t="str">
            <v>PHPO0XP263</v>
          </cell>
          <cell r="Z1470" t="str">
            <v>PAYROLL Decoders Service</v>
          </cell>
          <cell r="AA1470">
            <v>0</v>
          </cell>
          <cell r="AB1470" t="str">
            <v/>
          </cell>
          <cell r="AC1470" t="str">
            <v/>
          </cell>
          <cell r="AD1470" t="str">
            <v/>
          </cell>
          <cell r="AE1470" t="str">
            <v/>
          </cell>
          <cell r="AF1470" t="str">
            <v/>
          </cell>
          <cell r="AG1470" t="str">
            <v/>
          </cell>
          <cell r="AH1470" t="str">
            <v/>
          </cell>
          <cell r="AI1470" t="str">
            <v/>
          </cell>
          <cell r="AJ1470" t="str">
            <v/>
          </cell>
          <cell r="AK1470" t="str">
            <v/>
          </cell>
          <cell r="AL1470" t="str">
            <v/>
          </cell>
          <cell r="AM1470" t="str">
            <v/>
          </cell>
        </row>
        <row r="1471">
          <cell r="H1471" t="str">
            <v>J13_M56_4200_Z2100_65001</v>
          </cell>
          <cell r="J1471" t="str">
            <v>65001_Premie</v>
          </cell>
          <cell r="K1471">
            <v>145188.26999999999</v>
          </cell>
          <cell r="L1471">
            <v>82530.290000000008</v>
          </cell>
          <cell r="M1471">
            <v>227718.56</v>
          </cell>
          <cell r="N1471">
            <v>1</v>
          </cell>
          <cell r="O1471">
            <v>1</v>
          </cell>
          <cell r="P1471">
            <v>1</v>
          </cell>
          <cell r="Q1471" t="str">
            <v>J13M564200Z210065001</v>
          </cell>
          <cell r="R1471" t="str">
            <v>HP</v>
          </cell>
          <cell r="S1471" t="str">
            <v>O0</v>
          </cell>
          <cell r="T1471">
            <v>64131000</v>
          </cell>
          <cell r="U1471" t="str">
            <v>Payroll</v>
          </cell>
          <cell r="V1471" t="str">
            <v>OVERHEADS</v>
          </cell>
          <cell r="W1471" t="str">
            <v>Decoders Service</v>
          </cell>
          <cell r="X1471" t="str">
            <v>Compensation</v>
          </cell>
          <cell r="Y1471" t="str">
            <v>PHPO0XP263</v>
          </cell>
          <cell r="Z1471" t="str">
            <v>PAYROLL Decoders Service</v>
          </cell>
          <cell r="AA1471">
            <v>0</v>
          </cell>
          <cell r="AB1471" t="str">
            <v/>
          </cell>
          <cell r="AC1471" t="str">
            <v/>
          </cell>
          <cell r="AD1471" t="str">
            <v/>
          </cell>
          <cell r="AE1471" t="str">
            <v/>
          </cell>
          <cell r="AF1471" t="str">
            <v/>
          </cell>
          <cell r="AG1471" t="str">
            <v/>
          </cell>
          <cell r="AH1471" t="str">
            <v/>
          </cell>
          <cell r="AI1471" t="str">
            <v/>
          </cell>
          <cell r="AJ1471" t="str">
            <v/>
          </cell>
          <cell r="AK1471" t="str">
            <v/>
          </cell>
          <cell r="AL1471" t="str">
            <v/>
          </cell>
          <cell r="AM1471" t="str">
            <v/>
          </cell>
        </row>
        <row r="1472">
          <cell r="H1472" t="str">
            <v>J13_M56_4200_Z2100_65005</v>
          </cell>
          <cell r="J1472" t="str">
            <v>65005_Wynagrodzenia - umowy cywilno-prawne</v>
          </cell>
          <cell r="K1472">
            <v>0</v>
          </cell>
          <cell r="L1472">
            <v>0</v>
          </cell>
          <cell r="M1472">
            <v>0</v>
          </cell>
          <cell r="N1472">
            <v>1</v>
          </cell>
          <cell r="O1472">
            <v>0</v>
          </cell>
          <cell r="P1472">
            <v>0</v>
          </cell>
          <cell r="Q1472" t="str">
            <v>J13M564200Z210065005</v>
          </cell>
          <cell r="R1472" t="str">
            <v/>
          </cell>
          <cell r="S1472" t="str">
            <v/>
          </cell>
          <cell r="T1472">
            <v>64311000</v>
          </cell>
          <cell r="U1472" t="str">
            <v/>
          </cell>
          <cell r="V1472" t="str">
            <v/>
          </cell>
          <cell r="W1472" t="str">
            <v/>
          </cell>
          <cell r="X1472" t="str">
            <v/>
          </cell>
          <cell r="Y1472" t="str">
            <v/>
          </cell>
          <cell r="Z1472" t="str">
            <v/>
          </cell>
          <cell r="AA1472" t="str">
            <v>brak CC</v>
          </cell>
          <cell r="AB1472" t="str">
            <v/>
          </cell>
          <cell r="AC1472" t="str">
            <v/>
          </cell>
          <cell r="AD1472" t="str">
            <v/>
          </cell>
          <cell r="AE1472" t="str">
            <v/>
          </cell>
          <cell r="AF1472" t="str">
            <v/>
          </cell>
          <cell r="AG1472" t="str">
            <v/>
          </cell>
          <cell r="AH1472" t="str">
            <v/>
          </cell>
          <cell r="AI1472" t="str">
            <v/>
          </cell>
          <cell r="AJ1472" t="str">
            <v/>
          </cell>
          <cell r="AK1472" t="str">
            <v/>
          </cell>
          <cell r="AL1472" t="str">
            <v/>
          </cell>
          <cell r="AM1472" t="str">
            <v/>
          </cell>
        </row>
        <row r="1473">
          <cell r="H1473" t="str">
            <v>J13_M56_4200_Z2100_65200</v>
          </cell>
          <cell r="J1473" t="str">
            <v>65200_Ubezpieczenia społeczne</v>
          </cell>
          <cell r="K1473">
            <v>448412.77999999997</v>
          </cell>
          <cell r="L1473">
            <v>297003.73964596004</v>
          </cell>
          <cell r="M1473">
            <v>745416.51964596007</v>
          </cell>
          <cell r="N1473">
            <v>1</v>
          </cell>
          <cell r="O1473">
            <v>1</v>
          </cell>
          <cell r="P1473">
            <v>1</v>
          </cell>
          <cell r="Q1473" t="str">
            <v>J13M564200Z210065200</v>
          </cell>
          <cell r="R1473" t="str">
            <v>HP</v>
          </cell>
          <cell r="S1473" t="str">
            <v>O0</v>
          </cell>
          <cell r="T1473">
            <v>64511000</v>
          </cell>
          <cell r="U1473" t="str">
            <v>Payroll</v>
          </cell>
          <cell r="V1473" t="str">
            <v>OVERHEADS</v>
          </cell>
          <cell r="W1473" t="str">
            <v>Decoders Service</v>
          </cell>
          <cell r="X1473" t="str">
            <v>Compensation</v>
          </cell>
          <cell r="Y1473" t="str">
            <v>PHPO0XP263</v>
          </cell>
          <cell r="Z1473" t="str">
            <v>PAYROLL Decoders Service</v>
          </cell>
          <cell r="AA1473">
            <v>0</v>
          </cell>
          <cell r="AB1473" t="str">
            <v/>
          </cell>
          <cell r="AC1473" t="str">
            <v/>
          </cell>
          <cell r="AD1473" t="str">
            <v/>
          </cell>
          <cell r="AE1473" t="str">
            <v/>
          </cell>
          <cell r="AF1473" t="str">
            <v/>
          </cell>
          <cell r="AG1473" t="str">
            <v/>
          </cell>
          <cell r="AH1473" t="str">
            <v/>
          </cell>
          <cell r="AI1473" t="str">
            <v/>
          </cell>
          <cell r="AJ1473" t="str">
            <v/>
          </cell>
          <cell r="AK1473" t="str">
            <v/>
          </cell>
          <cell r="AL1473" t="str">
            <v/>
          </cell>
          <cell r="AM1473" t="str">
            <v/>
          </cell>
        </row>
        <row r="1474">
          <cell r="H1474" t="str">
            <v>J13_M56_4200_Z2100_65201</v>
          </cell>
          <cell r="J1474" t="str">
            <v>65201_PPK pracodawca</v>
          </cell>
          <cell r="K1474">
            <v>34326.659999999996</v>
          </cell>
          <cell r="L1474">
            <v>23096.513999999996</v>
          </cell>
          <cell r="M1474">
            <v>57423.173999999992</v>
          </cell>
          <cell r="N1474">
            <v>1</v>
          </cell>
          <cell r="O1474">
            <v>1</v>
          </cell>
          <cell r="P1474">
            <v>1</v>
          </cell>
          <cell r="Q1474" t="str">
            <v>J13M564200Z210065201</v>
          </cell>
          <cell r="R1474" t="str">
            <v>HP</v>
          </cell>
          <cell r="S1474" t="str">
            <v>O0</v>
          </cell>
          <cell r="T1474">
            <v>64531000</v>
          </cell>
          <cell r="U1474" t="str">
            <v>Payroll</v>
          </cell>
          <cell r="V1474" t="str">
            <v>OVERHEADS</v>
          </cell>
          <cell r="W1474" t="str">
            <v>Decoders Service</v>
          </cell>
          <cell r="X1474" t="str">
            <v>Compensation</v>
          </cell>
          <cell r="Y1474" t="str">
            <v>PHPO0XP263</v>
          </cell>
          <cell r="Z1474" t="str">
            <v>PAYROLL Decoders Service</v>
          </cell>
          <cell r="AA1474">
            <v>0</v>
          </cell>
          <cell r="AB1474" t="str">
            <v/>
          </cell>
          <cell r="AC1474" t="str">
            <v/>
          </cell>
          <cell r="AD1474" t="str">
            <v/>
          </cell>
          <cell r="AE1474" t="str">
            <v/>
          </cell>
          <cell r="AF1474" t="str">
            <v/>
          </cell>
          <cell r="AG1474" t="str">
            <v/>
          </cell>
          <cell r="AH1474" t="str">
            <v/>
          </cell>
          <cell r="AI1474" t="str">
            <v/>
          </cell>
          <cell r="AJ1474" t="str">
            <v/>
          </cell>
          <cell r="AK1474" t="str">
            <v/>
          </cell>
          <cell r="AL1474" t="str">
            <v/>
          </cell>
          <cell r="AM1474" t="str">
            <v/>
          </cell>
        </row>
        <row r="1475">
          <cell r="H1475" t="str">
            <v>J13_M56_4200_Z2100_65205</v>
          </cell>
          <cell r="J1475" t="str">
            <v>65205_Ubezpieczenia społeczne - umowy cywilnoprawne</v>
          </cell>
          <cell r="K1475">
            <v>0</v>
          </cell>
          <cell r="L1475">
            <v>0</v>
          </cell>
          <cell r="M1475">
            <v>0</v>
          </cell>
          <cell r="N1475">
            <v>1</v>
          </cell>
          <cell r="O1475">
            <v>0</v>
          </cell>
          <cell r="P1475">
            <v>0</v>
          </cell>
          <cell r="Q1475" t="str">
            <v>J13M564200Z210065205</v>
          </cell>
          <cell r="R1475" t="str">
            <v/>
          </cell>
          <cell r="S1475" t="str">
            <v/>
          </cell>
          <cell r="T1475">
            <v>64513000</v>
          </cell>
          <cell r="U1475" t="str">
            <v/>
          </cell>
          <cell r="V1475" t="str">
            <v/>
          </cell>
          <cell r="W1475" t="str">
            <v/>
          </cell>
          <cell r="X1475" t="str">
            <v/>
          </cell>
          <cell r="Y1475" t="str">
            <v/>
          </cell>
          <cell r="Z1475" t="str">
            <v/>
          </cell>
          <cell r="AA1475" t="str">
            <v>brak CC</v>
          </cell>
          <cell r="AB1475" t="str">
            <v/>
          </cell>
          <cell r="AC1475" t="str">
            <v/>
          </cell>
          <cell r="AD1475" t="str">
            <v/>
          </cell>
          <cell r="AE1475" t="str">
            <v/>
          </cell>
          <cell r="AF1475" t="str">
            <v/>
          </cell>
          <cell r="AG1475" t="str">
            <v/>
          </cell>
          <cell r="AH1475" t="str">
            <v/>
          </cell>
          <cell r="AI1475" t="str">
            <v/>
          </cell>
          <cell r="AJ1475" t="str">
            <v/>
          </cell>
          <cell r="AK1475" t="str">
            <v/>
          </cell>
          <cell r="AL1475" t="str">
            <v/>
          </cell>
          <cell r="AM1475" t="str">
            <v/>
          </cell>
        </row>
        <row r="1476">
          <cell r="H1476" t="str">
            <v>J13_M56_4200_Z2100_65206</v>
          </cell>
          <cell r="J1476" t="str">
            <v>65206_PPK pracodawca - umowy cywilnoprawne</v>
          </cell>
          <cell r="K1476">
            <v>0</v>
          </cell>
          <cell r="L1476">
            <v>0</v>
          </cell>
          <cell r="M1476">
            <v>0</v>
          </cell>
          <cell r="N1476">
            <v>1</v>
          </cell>
          <cell r="O1476">
            <v>0</v>
          </cell>
          <cell r="P1476">
            <v>0</v>
          </cell>
          <cell r="Q1476" t="str">
            <v>J13M564200Z210065206</v>
          </cell>
          <cell r="R1476" t="str">
            <v/>
          </cell>
          <cell r="S1476" t="str">
            <v/>
          </cell>
          <cell r="T1476">
            <v>64532000</v>
          </cell>
          <cell r="U1476" t="str">
            <v/>
          </cell>
          <cell r="V1476" t="str">
            <v/>
          </cell>
          <cell r="W1476" t="str">
            <v/>
          </cell>
          <cell r="X1476" t="str">
            <v/>
          </cell>
          <cell r="Y1476" t="str">
            <v/>
          </cell>
          <cell r="Z1476" t="str">
            <v/>
          </cell>
          <cell r="AA1476" t="str">
            <v>brak CC</v>
          </cell>
          <cell r="AB1476" t="str">
            <v/>
          </cell>
          <cell r="AC1476" t="str">
            <v/>
          </cell>
          <cell r="AD1476" t="str">
            <v/>
          </cell>
          <cell r="AE1476" t="str">
            <v/>
          </cell>
          <cell r="AF1476" t="str">
            <v/>
          </cell>
          <cell r="AG1476" t="str">
            <v/>
          </cell>
          <cell r="AH1476" t="str">
            <v/>
          </cell>
          <cell r="AI1476" t="str">
            <v/>
          </cell>
          <cell r="AJ1476" t="str">
            <v/>
          </cell>
          <cell r="AK1476" t="str">
            <v/>
          </cell>
          <cell r="AL1476" t="str">
            <v/>
          </cell>
          <cell r="AM1476" t="str">
            <v/>
          </cell>
        </row>
        <row r="1477">
          <cell r="H1477" t="str">
            <v>-</v>
          </cell>
          <cell r="J1477" t="str">
            <v>4262_PAYROLL RETURNS DEPT</v>
          </cell>
          <cell r="K1477">
            <v>-34136.06</v>
          </cell>
          <cell r="L1477">
            <v>0</v>
          </cell>
          <cell r="M1477">
            <v>-34136.06</v>
          </cell>
          <cell r="N1477">
            <v>0</v>
          </cell>
          <cell r="O1477">
            <v>0</v>
          </cell>
          <cell r="P1477">
            <v>0</v>
          </cell>
          <cell r="Q1477" t="str">
            <v>-</v>
          </cell>
          <cell r="R1477" t="str">
            <v/>
          </cell>
          <cell r="S1477" t="str">
            <v/>
          </cell>
          <cell r="T1477" t="str">
            <v/>
          </cell>
          <cell r="U1477" t="str">
            <v/>
          </cell>
          <cell r="V1477" t="str">
            <v/>
          </cell>
          <cell r="W1477" t="str">
            <v/>
          </cell>
          <cell r="X1477" t="str">
            <v/>
          </cell>
          <cell r="Y1477" t="str">
            <v/>
          </cell>
          <cell r="Z1477" t="str">
            <v/>
          </cell>
          <cell r="AA1477" t="str">
            <v>brak CC</v>
          </cell>
          <cell r="AB1477" t="str">
            <v/>
          </cell>
          <cell r="AC1477" t="str">
            <v/>
          </cell>
          <cell r="AD1477" t="str">
            <v/>
          </cell>
          <cell r="AE1477" t="str">
            <v/>
          </cell>
          <cell r="AF1477" t="str">
            <v/>
          </cell>
          <cell r="AG1477" t="str">
            <v/>
          </cell>
          <cell r="AH1477" t="str">
            <v/>
          </cell>
          <cell r="AI1477" t="str">
            <v/>
          </cell>
          <cell r="AJ1477" t="str">
            <v/>
          </cell>
          <cell r="AK1477" t="str">
            <v/>
          </cell>
          <cell r="AL1477" t="str">
            <v/>
          </cell>
          <cell r="AM1477" t="str">
            <v/>
          </cell>
        </row>
        <row r="1478">
          <cell r="H1478" t="str">
            <v>-</v>
          </cell>
          <cell r="J1478" t="str">
            <v>Z2100_PAYROLL</v>
          </cell>
          <cell r="K1478">
            <v>-34136.06</v>
          </cell>
          <cell r="L1478">
            <v>0</v>
          </cell>
          <cell r="M1478">
            <v>-34136.06</v>
          </cell>
          <cell r="N1478">
            <v>0</v>
          </cell>
          <cell r="O1478">
            <v>0</v>
          </cell>
          <cell r="P1478">
            <v>0</v>
          </cell>
          <cell r="Q1478" t="str">
            <v>-</v>
          </cell>
          <cell r="R1478" t="str">
            <v/>
          </cell>
          <cell r="S1478" t="str">
            <v/>
          </cell>
          <cell r="T1478" t="str">
            <v/>
          </cell>
          <cell r="U1478" t="str">
            <v/>
          </cell>
          <cell r="V1478" t="str">
            <v/>
          </cell>
          <cell r="W1478" t="str">
            <v/>
          </cell>
          <cell r="X1478" t="str">
            <v/>
          </cell>
          <cell r="Y1478" t="str">
            <v/>
          </cell>
          <cell r="Z1478" t="str">
            <v/>
          </cell>
          <cell r="AA1478" t="str">
            <v>brak CC</v>
          </cell>
          <cell r="AB1478" t="str">
            <v/>
          </cell>
          <cell r="AC1478" t="str">
            <v/>
          </cell>
          <cell r="AD1478" t="str">
            <v/>
          </cell>
          <cell r="AE1478" t="str">
            <v/>
          </cell>
          <cell r="AF1478" t="str">
            <v/>
          </cell>
          <cell r="AG1478" t="str">
            <v/>
          </cell>
          <cell r="AH1478" t="str">
            <v/>
          </cell>
          <cell r="AI1478" t="str">
            <v/>
          </cell>
          <cell r="AJ1478" t="str">
            <v/>
          </cell>
          <cell r="AK1478" t="str">
            <v/>
          </cell>
          <cell r="AL1478" t="str">
            <v/>
          </cell>
          <cell r="AM1478" t="str">
            <v/>
          </cell>
        </row>
        <row r="1479">
          <cell r="H1479" t="str">
            <v>J13_M56_4262_Z2100_65000</v>
          </cell>
          <cell r="J1479" t="str">
            <v>65000_Wynagrodzenia - umowy o pracę</v>
          </cell>
          <cell r="K1479">
            <v>0</v>
          </cell>
          <cell r="L1479">
            <v>0</v>
          </cell>
          <cell r="M1479">
            <v>0</v>
          </cell>
          <cell r="N1479">
            <v>1</v>
          </cell>
          <cell r="O1479">
            <v>0</v>
          </cell>
          <cell r="P1479">
            <v>0</v>
          </cell>
          <cell r="Q1479" t="str">
            <v>J13M564262Z210065000</v>
          </cell>
          <cell r="R1479" t="str">
            <v/>
          </cell>
          <cell r="S1479" t="str">
            <v/>
          </cell>
          <cell r="T1479" t="str">
            <v/>
          </cell>
          <cell r="U1479" t="str">
            <v/>
          </cell>
          <cell r="V1479" t="str">
            <v/>
          </cell>
          <cell r="W1479" t="str">
            <v/>
          </cell>
          <cell r="X1479" t="str">
            <v/>
          </cell>
          <cell r="Y1479" t="str">
            <v/>
          </cell>
          <cell r="Z1479" t="str">
            <v/>
          </cell>
          <cell r="AA1479" t="str">
            <v>brak CC</v>
          </cell>
          <cell r="AB1479" t="str">
            <v/>
          </cell>
          <cell r="AC1479" t="str">
            <v/>
          </cell>
          <cell r="AD1479" t="str">
            <v/>
          </cell>
          <cell r="AE1479" t="str">
            <v/>
          </cell>
          <cell r="AF1479" t="str">
            <v/>
          </cell>
          <cell r="AG1479" t="str">
            <v/>
          </cell>
          <cell r="AH1479" t="str">
            <v/>
          </cell>
          <cell r="AI1479" t="str">
            <v/>
          </cell>
          <cell r="AJ1479" t="str">
            <v/>
          </cell>
          <cell r="AK1479" t="str">
            <v/>
          </cell>
          <cell r="AL1479" t="str">
            <v/>
          </cell>
          <cell r="AM1479" t="str">
            <v/>
          </cell>
        </row>
        <row r="1480">
          <cell r="H1480" t="str">
            <v>J13_M56_4262_Z2100_65001</v>
          </cell>
          <cell r="J1480" t="str">
            <v>65001_Premie</v>
          </cell>
          <cell r="K1480">
            <v>-29202</v>
          </cell>
          <cell r="L1480">
            <v>0</v>
          </cell>
          <cell r="M1480">
            <v>-29202</v>
          </cell>
          <cell r="N1480">
            <v>1</v>
          </cell>
          <cell r="O1480">
            <v>1</v>
          </cell>
          <cell r="P1480">
            <v>1</v>
          </cell>
          <cell r="Q1480" t="str">
            <v>J13M564262Z210065001</v>
          </cell>
          <cell r="R1480" t="str">
            <v>HP</v>
          </cell>
          <cell r="S1480" t="str">
            <v>O0</v>
          </cell>
          <cell r="T1480">
            <v>64131000</v>
          </cell>
          <cell r="U1480" t="str">
            <v>Payroll</v>
          </cell>
          <cell r="V1480" t="str">
            <v>OVERHEADS</v>
          </cell>
          <cell r="W1480" t="str">
            <v>Decoders Service - returns</v>
          </cell>
          <cell r="X1480" t="str">
            <v>Compensation</v>
          </cell>
          <cell r="Y1480" t="str">
            <v>PHPO0XP273</v>
          </cell>
          <cell r="Z1480" t="str">
            <v>PAYROLL Decoders Service Returns</v>
          </cell>
          <cell r="AA1480">
            <v>0</v>
          </cell>
          <cell r="AB1480" t="str">
            <v/>
          </cell>
          <cell r="AC1480" t="str">
            <v/>
          </cell>
          <cell r="AD1480" t="str">
            <v/>
          </cell>
          <cell r="AE1480" t="str">
            <v/>
          </cell>
          <cell r="AF1480" t="str">
            <v/>
          </cell>
          <cell r="AG1480" t="str">
            <v/>
          </cell>
          <cell r="AH1480" t="str">
            <v/>
          </cell>
          <cell r="AI1480" t="str">
            <v/>
          </cell>
          <cell r="AJ1480" t="str">
            <v/>
          </cell>
          <cell r="AK1480" t="str">
            <v/>
          </cell>
          <cell r="AL1480" t="str">
            <v/>
          </cell>
          <cell r="AM1480" t="str">
            <v/>
          </cell>
        </row>
        <row r="1481">
          <cell r="H1481" t="str">
            <v>J13_M56_4262_Z2100_65005</v>
          </cell>
          <cell r="J1481" t="str">
            <v>65005_Wynagrodzenia - umowy cywilno-prawne</v>
          </cell>
          <cell r="K1481">
            <v>0</v>
          </cell>
          <cell r="L1481">
            <v>0</v>
          </cell>
          <cell r="M1481">
            <v>0</v>
          </cell>
          <cell r="N1481">
            <v>1</v>
          </cell>
          <cell r="O1481">
            <v>0</v>
          </cell>
          <cell r="P1481">
            <v>0</v>
          </cell>
          <cell r="Q1481" t="str">
            <v>J13M564262Z210065005</v>
          </cell>
          <cell r="R1481" t="str">
            <v/>
          </cell>
          <cell r="S1481" t="str">
            <v/>
          </cell>
          <cell r="T1481">
            <v>64311000</v>
          </cell>
          <cell r="U1481" t="str">
            <v/>
          </cell>
          <cell r="V1481" t="str">
            <v/>
          </cell>
          <cell r="W1481" t="str">
            <v/>
          </cell>
          <cell r="X1481" t="str">
            <v/>
          </cell>
          <cell r="Y1481" t="str">
            <v/>
          </cell>
          <cell r="Z1481" t="str">
            <v/>
          </cell>
          <cell r="AA1481" t="str">
            <v>brak CC</v>
          </cell>
          <cell r="AB1481" t="str">
            <v/>
          </cell>
          <cell r="AC1481" t="str">
            <v/>
          </cell>
          <cell r="AD1481" t="str">
            <v/>
          </cell>
          <cell r="AE1481" t="str">
            <v/>
          </cell>
          <cell r="AF1481" t="str">
            <v/>
          </cell>
          <cell r="AG1481" t="str">
            <v/>
          </cell>
          <cell r="AH1481" t="str">
            <v/>
          </cell>
          <cell r="AI1481" t="str">
            <v/>
          </cell>
          <cell r="AJ1481" t="str">
            <v/>
          </cell>
          <cell r="AK1481" t="str">
            <v/>
          </cell>
          <cell r="AL1481" t="str">
            <v/>
          </cell>
          <cell r="AM1481" t="str">
            <v/>
          </cell>
        </row>
        <row r="1482">
          <cell r="H1482" t="str">
            <v>J13_M56_4262_Z2100_65200</v>
          </cell>
          <cell r="J1482" t="str">
            <v>65200_Ubezpieczenia społeczne</v>
          </cell>
          <cell r="K1482">
            <v>-4934.0600000000004</v>
          </cell>
          <cell r="L1482">
            <v>0</v>
          </cell>
          <cell r="M1482">
            <v>-4934.0600000000004</v>
          </cell>
          <cell r="N1482">
            <v>1</v>
          </cell>
          <cell r="O1482">
            <v>1</v>
          </cell>
          <cell r="P1482">
            <v>1</v>
          </cell>
          <cell r="Q1482" t="str">
            <v>J13M564262Z210065200</v>
          </cell>
          <cell r="R1482" t="str">
            <v>HP</v>
          </cell>
          <cell r="S1482" t="str">
            <v>O0</v>
          </cell>
          <cell r="T1482">
            <v>64511000</v>
          </cell>
          <cell r="U1482" t="str">
            <v>Payroll</v>
          </cell>
          <cell r="V1482" t="str">
            <v>OVERHEADS</v>
          </cell>
          <cell r="W1482" t="str">
            <v>Decoders Service - returns</v>
          </cell>
          <cell r="X1482" t="str">
            <v>Compensation</v>
          </cell>
          <cell r="Y1482" t="str">
            <v>PHPO0XP273</v>
          </cell>
          <cell r="Z1482" t="str">
            <v>PAYROLL Decoders Service Returns</v>
          </cell>
          <cell r="AA1482">
            <v>0</v>
          </cell>
          <cell r="AB1482" t="str">
            <v/>
          </cell>
          <cell r="AC1482" t="str">
            <v/>
          </cell>
          <cell r="AD1482" t="str">
            <v/>
          </cell>
          <cell r="AE1482" t="str">
            <v/>
          </cell>
          <cell r="AF1482" t="str">
            <v/>
          </cell>
          <cell r="AG1482" t="str">
            <v/>
          </cell>
          <cell r="AH1482" t="str">
            <v/>
          </cell>
          <cell r="AI1482" t="str">
            <v/>
          </cell>
          <cell r="AJ1482" t="str">
            <v/>
          </cell>
          <cell r="AK1482" t="str">
            <v/>
          </cell>
          <cell r="AL1482" t="str">
            <v/>
          </cell>
          <cell r="AM1482" t="str">
            <v/>
          </cell>
        </row>
        <row r="1483">
          <cell r="H1483" t="str">
            <v>J13_M56_4262_Z2100_65201</v>
          </cell>
          <cell r="J1483" t="str">
            <v>65201_PPK pracodawca</v>
          </cell>
          <cell r="K1483">
            <v>0</v>
          </cell>
          <cell r="L1483">
            <v>0</v>
          </cell>
          <cell r="M1483">
            <v>0</v>
          </cell>
          <cell r="N1483">
            <v>1</v>
          </cell>
          <cell r="O1483">
            <v>0</v>
          </cell>
          <cell r="P1483">
            <v>0</v>
          </cell>
          <cell r="Q1483" t="str">
            <v>J13M564262Z210065201</v>
          </cell>
          <cell r="R1483" t="str">
            <v/>
          </cell>
          <cell r="S1483" t="str">
            <v/>
          </cell>
          <cell r="T1483">
            <v>64531000</v>
          </cell>
          <cell r="U1483" t="str">
            <v/>
          </cell>
          <cell r="V1483" t="str">
            <v/>
          </cell>
          <cell r="W1483" t="str">
            <v/>
          </cell>
          <cell r="X1483" t="str">
            <v/>
          </cell>
          <cell r="Y1483" t="str">
            <v/>
          </cell>
          <cell r="Z1483" t="str">
            <v/>
          </cell>
          <cell r="AA1483" t="str">
            <v>brak CC</v>
          </cell>
          <cell r="AB1483" t="str">
            <v/>
          </cell>
          <cell r="AC1483" t="str">
            <v/>
          </cell>
          <cell r="AD1483" t="str">
            <v/>
          </cell>
          <cell r="AE1483" t="str">
            <v/>
          </cell>
          <cell r="AF1483" t="str">
            <v/>
          </cell>
          <cell r="AG1483" t="str">
            <v/>
          </cell>
          <cell r="AH1483" t="str">
            <v/>
          </cell>
          <cell r="AI1483" t="str">
            <v/>
          </cell>
          <cell r="AJ1483" t="str">
            <v/>
          </cell>
          <cell r="AK1483" t="str">
            <v/>
          </cell>
          <cell r="AL1483" t="str">
            <v/>
          </cell>
          <cell r="AM1483" t="str">
            <v/>
          </cell>
        </row>
        <row r="1484">
          <cell r="H1484" t="str">
            <v>J13_M56_4262_Z2100_65205</v>
          </cell>
          <cell r="J1484" t="str">
            <v>65205_Ubezpieczenia społeczne - umowy cywilnoprawne</v>
          </cell>
          <cell r="K1484">
            <v>0</v>
          </cell>
          <cell r="L1484">
            <v>0</v>
          </cell>
          <cell r="M1484">
            <v>0</v>
          </cell>
          <cell r="N1484">
            <v>1</v>
          </cell>
          <cell r="O1484">
            <v>0</v>
          </cell>
          <cell r="P1484">
            <v>0</v>
          </cell>
          <cell r="Q1484" t="str">
            <v>J13M564262Z210065205</v>
          </cell>
          <cell r="R1484" t="str">
            <v/>
          </cell>
          <cell r="S1484" t="str">
            <v/>
          </cell>
          <cell r="T1484">
            <v>64513000</v>
          </cell>
          <cell r="U1484" t="str">
            <v/>
          </cell>
          <cell r="V1484" t="str">
            <v/>
          </cell>
          <cell r="W1484" t="str">
            <v/>
          </cell>
          <cell r="X1484" t="str">
            <v/>
          </cell>
          <cell r="Y1484" t="str">
            <v/>
          </cell>
          <cell r="Z1484" t="str">
            <v/>
          </cell>
          <cell r="AA1484" t="str">
            <v>brak CC</v>
          </cell>
          <cell r="AB1484" t="str">
            <v/>
          </cell>
          <cell r="AC1484" t="str">
            <v/>
          </cell>
          <cell r="AD1484" t="str">
            <v/>
          </cell>
          <cell r="AE1484" t="str">
            <v/>
          </cell>
          <cell r="AF1484" t="str">
            <v/>
          </cell>
          <cell r="AG1484" t="str">
            <v/>
          </cell>
          <cell r="AH1484" t="str">
            <v/>
          </cell>
          <cell r="AI1484" t="str">
            <v/>
          </cell>
          <cell r="AJ1484" t="str">
            <v/>
          </cell>
          <cell r="AK1484" t="str">
            <v/>
          </cell>
          <cell r="AL1484" t="str">
            <v/>
          </cell>
          <cell r="AM1484" t="str">
            <v/>
          </cell>
        </row>
        <row r="1485">
          <cell r="H1485" t="str">
            <v>J13_M56_4262_Z2100_65206</v>
          </cell>
          <cell r="J1485" t="str">
            <v>65206_PPK pracodawca - umowy cywilnoprawne</v>
          </cell>
          <cell r="K1485">
            <v>0</v>
          </cell>
          <cell r="L1485">
            <v>0</v>
          </cell>
          <cell r="M1485">
            <v>0</v>
          </cell>
          <cell r="N1485">
            <v>1</v>
          </cell>
          <cell r="O1485">
            <v>0</v>
          </cell>
          <cell r="P1485">
            <v>0</v>
          </cell>
          <cell r="Q1485" t="str">
            <v>J13M564262Z210065206</v>
          </cell>
          <cell r="R1485" t="str">
            <v/>
          </cell>
          <cell r="S1485" t="str">
            <v/>
          </cell>
          <cell r="T1485">
            <v>64532000</v>
          </cell>
          <cell r="U1485" t="str">
            <v/>
          </cell>
          <cell r="V1485" t="str">
            <v/>
          </cell>
          <cell r="W1485" t="str">
            <v/>
          </cell>
          <cell r="X1485" t="str">
            <v/>
          </cell>
          <cell r="Y1485" t="str">
            <v/>
          </cell>
          <cell r="Z1485" t="str">
            <v/>
          </cell>
          <cell r="AA1485" t="str">
            <v>brak CC</v>
          </cell>
          <cell r="AB1485" t="str">
            <v/>
          </cell>
          <cell r="AC1485" t="str">
            <v/>
          </cell>
          <cell r="AD1485" t="str">
            <v/>
          </cell>
          <cell r="AE1485" t="str">
            <v/>
          </cell>
          <cell r="AF1485" t="str">
            <v/>
          </cell>
          <cell r="AG1485" t="str">
            <v/>
          </cell>
          <cell r="AH1485" t="str">
            <v/>
          </cell>
          <cell r="AI1485" t="str">
            <v/>
          </cell>
          <cell r="AJ1485" t="str">
            <v/>
          </cell>
          <cell r="AK1485" t="str">
            <v/>
          </cell>
          <cell r="AL1485" t="str">
            <v/>
          </cell>
          <cell r="AM1485" t="str">
            <v/>
          </cell>
        </row>
        <row r="1486">
          <cell r="H1486" t="str">
            <v>-</v>
          </cell>
          <cell r="J1486" t="str">
            <v>M57_CABLE TV DISTRIBUTION</v>
          </cell>
          <cell r="K1486">
            <v>1255926.95</v>
          </cell>
          <cell r="L1486">
            <v>2861877.9987140996</v>
          </cell>
          <cell r="M1486">
            <v>4117804.9487140998</v>
          </cell>
          <cell r="N1486">
            <v>0</v>
          </cell>
          <cell r="O1486">
            <v>0</v>
          </cell>
          <cell r="P1486">
            <v>0</v>
          </cell>
          <cell r="Q1486" t="str">
            <v>-</v>
          </cell>
          <cell r="R1486" t="str">
            <v/>
          </cell>
          <cell r="S1486" t="str">
            <v/>
          </cell>
          <cell r="T1486" t="str">
            <v/>
          </cell>
          <cell r="U1486" t="str">
            <v/>
          </cell>
          <cell r="V1486" t="str">
            <v/>
          </cell>
          <cell r="W1486" t="str">
            <v/>
          </cell>
          <cell r="X1486" t="str">
            <v/>
          </cell>
          <cell r="Y1486" t="str">
            <v/>
          </cell>
          <cell r="Z1486" t="str">
            <v/>
          </cell>
          <cell r="AA1486" t="str">
            <v>brak CC</v>
          </cell>
          <cell r="AB1486" t="str">
            <v/>
          </cell>
          <cell r="AC1486" t="str">
            <v/>
          </cell>
          <cell r="AD1486" t="str">
            <v/>
          </cell>
          <cell r="AE1486" t="str">
            <v/>
          </cell>
          <cell r="AF1486" t="str">
            <v/>
          </cell>
          <cell r="AG1486" t="str">
            <v/>
          </cell>
          <cell r="AH1486" t="str">
            <v/>
          </cell>
          <cell r="AI1486" t="str">
            <v/>
          </cell>
          <cell r="AJ1486" t="str">
            <v/>
          </cell>
          <cell r="AK1486" t="str">
            <v/>
          </cell>
          <cell r="AL1486" t="str">
            <v/>
          </cell>
          <cell r="AM1486" t="str">
            <v/>
          </cell>
        </row>
        <row r="1487">
          <cell r="H1487" t="str">
            <v>-</v>
          </cell>
          <cell r="J1487" t="str">
            <v>4200_PAYROLL</v>
          </cell>
          <cell r="K1487">
            <v>1255926.95</v>
          </cell>
          <cell r="L1487">
            <v>2861877.9987140996</v>
          </cell>
          <cell r="M1487">
            <v>4117804.9487140998</v>
          </cell>
          <cell r="N1487">
            <v>0</v>
          </cell>
          <cell r="O1487">
            <v>0</v>
          </cell>
          <cell r="P1487">
            <v>0</v>
          </cell>
          <cell r="Q1487" t="str">
            <v>-</v>
          </cell>
          <cell r="R1487" t="str">
            <v/>
          </cell>
          <cell r="S1487" t="str">
            <v/>
          </cell>
          <cell r="T1487" t="str">
            <v/>
          </cell>
          <cell r="U1487" t="str">
            <v/>
          </cell>
          <cell r="V1487" t="str">
            <v/>
          </cell>
          <cell r="W1487" t="str">
            <v/>
          </cell>
          <cell r="X1487" t="str">
            <v/>
          </cell>
          <cell r="Y1487" t="str">
            <v/>
          </cell>
          <cell r="Z1487" t="str">
            <v/>
          </cell>
          <cell r="AA1487" t="str">
            <v>brak CC</v>
          </cell>
          <cell r="AB1487" t="str">
            <v/>
          </cell>
          <cell r="AC1487" t="str">
            <v/>
          </cell>
          <cell r="AD1487" t="str">
            <v/>
          </cell>
          <cell r="AE1487" t="str">
            <v/>
          </cell>
          <cell r="AF1487" t="str">
            <v/>
          </cell>
          <cell r="AG1487" t="str">
            <v/>
          </cell>
          <cell r="AH1487" t="str">
            <v/>
          </cell>
          <cell r="AI1487" t="str">
            <v/>
          </cell>
          <cell r="AJ1487" t="str">
            <v/>
          </cell>
          <cell r="AK1487" t="str">
            <v/>
          </cell>
          <cell r="AL1487" t="str">
            <v/>
          </cell>
          <cell r="AM1487" t="str">
            <v/>
          </cell>
        </row>
        <row r="1488">
          <cell r="H1488" t="str">
            <v>-</v>
          </cell>
          <cell r="J1488" t="str">
            <v>Z2100_PAYROLL</v>
          </cell>
          <cell r="K1488">
            <v>1255926.95</v>
          </cell>
          <cell r="L1488">
            <v>2861877.9987140996</v>
          </cell>
          <cell r="M1488">
            <v>4117804.9487140998</v>
          </cell>
          <cell r="N1488">
            <v>0</v>
          </cell>
          <cell r="O1488">
            <v>0</v>
          </cell>
          <cell r="P1488">
            <v>0</v>
          </cell>
          <cell r="Q1488" t="str">
            <v>-</v>
          </cell>
          <cell r="R1488" t="str">
            <v/>
          </cell>
          <cell r="S1488" t="str">
            <v/>
          </cell>
          <cell r="T1488" t="str">
            <v/>
          </cell>
          <cell r="U1488" t="str">
            <v/>
          </cell>
          <cell r="V1488" t="str">
            <v/>
          </cell>
          <cell r="W1488" t="str">
            <v/>
          </cell>
          <cell r="X1488" t="str">
            <v/>
          </cell>
          <cell r="Y1488" t="str">
            <v/>
          </cell>
          <cell r="Z1488" t="str">
            <v/>
          </cell>
          <cell r="AA1488" t="str">
            <v>brak CC</v>
          </cell>
          <cell r="AB1488" t="str">
            <v/>
          </cell>
          <cell r="AC1488" t="str">
            <v/>
          </cell>
          <cell r="AD1488" t="str">
            <v/>
          </cell>
          <cell r="AE1488" t="str">
            <v/>
          </cell>
          <cell r="AF1488" t="str">
            <v/>
          </cell>
          <cell r="AG1488" t="str">
            <v/>
          </cell>
          <cell r="AH1488" t="str">
            <v/>
          </cell>
          <cell r="AI1488" t="str">
            <v/>
          </cell>
          <cell r="AJ1488" t="str">
            <v/>
          </cell>
          <cell r="AK1488" t="str">
            <v/>
          </cell>
          <cell r="AL1488" t="str">
            <v/>
          </cell>
          <cell r="AM1488" t="str">
            <v/>
          </cell>
        </row>
        <row r="1489">
          <cell r="H1489" t="str">
            <v>J13_M57_4200_Z2100_64800</v>
          </cell>
          <cell r="J1489" t="str">
            <v>64800_Usługi doradcze stałe</v>
          </cell>
          <cell r="K1489">
            <v>0</v>
          </cell>
          <cell r="L1489">
            <v>0</v>
          </cell>
          <cell r="M1489">
            <v>0</v>
          </cell>
          <cell r="N1489">
            <v>1</v>
          </cell>
          <cell r="O1489">
            <v>0</v>
          </cell>
          <cell r="P1489">
            <v>0</v>
          </cell>
          <cell r="Q1489" t="str">
            <v>J13M574200Z210064800</v>
          </cell>
          <cell r="R1489" t="str">
            <v/>
          </cell>
          <cell r="S1489" t="str">
            <v/>
          </cell>
          <cell r="T1489">
            <v>64153000</v>
          </cell>
          <cell r="U1489" t="str">
            <v/>
          </cell>
          <cell r="V1489" t="str">
            <v/>
          </cell>
          <cell r="W1489" t="str">
            <v/>
          </cell>
          <cell r="X1489" t="str">
            <v/>
          </cell>
          <cell r="Y1489" t="str">
            <v/>
          </cell>
          <cell r="Z1489" t="str">
            <v/>
          </cell>
          <cell r="AA1489" t="str">
            <v>brak CC</v>
          </cell>
          <cell r="AB1489" t="str">
            <v/>
          </cell>
          <cell r="AC1489" t="str">
            <v/>
          </cell>
          <cell r="AD1489" t="str">
            <v/>
          </cell>
          <cell r="AE1489" t="str">
            <v/>
          </cell>
          <cell r="AF1489" t="str">
            <v/>
          </cell>
          <cell r="AG1489" t="str">
            <v/>
          </cell>
          <cell r="AH1489" t="str">
            <v/>
          </cell>
          <cell r="AI1489" t="str">
            <v/>
          </cell>
          <cell r="AJ1489" t="str">
            <v/>
          </cell>
          <cell r="AK1489" t="str">
            <v/>
          </cell>
          <cell r="AL1489" t="str">
            <v/>
          </cell>
          <cell r="AM1489" t="str">
            <v/>
          </cell>
        </row>
        <row r="1490">
          <cell r="H1490" t="str">
            <v>J13_M57_4200_Z2100_64900</v>
          </cell>
          <cell r="J1490" t="str">
            <v>64900_Usługi agencji pracy tymczasowej</v>
          </cell>
          <cell r="K1490">
            <v>0</v>
          </cell>
          <cell r="L1490">
            <v>0</v>
          </cell>
          <cell r="M1490">
            <v>0</v>
          </cell>
          <cell r="N1490">
            <v>1</v>
          </cell>
          <cell r="O1490">
            <v>0</v>
          </cell>
          <cell r="P1490">
            <v>0</v>
          </cell>
          <cell r="Q1490" t="str">
            <v>J13M574200Z210064900</v>
          </cell>
          <cell r="R1490" t="str">
            <v/>
          </cell>
          <cell r="S1490" t="str">
            <v/>
          </cell>
          <cell r="T1490" t="str">
            <v/>
          </cell>
          <cell r="U1490" t="str">
            <v/>
          </cell>
          <cell r="V1490" t="str">
            <v/>
          </cell>
          <cell r="W1490" t="str">
            <v/>
          </cell>
          <cell r="X1490" t="str">
            <v/>
          </cell>
          <cell r="Y1490" t="str">
            <v/>
          </cell>
          <cell r="Z1490" t="str">
            <v/>
          </cell>
          <cell r="AA1490" t="str">
            <v>brak CC</v>
          </cell>
          <cell r="AB1490" t="str">
            <v/>
          </cell>
          <cell r="AC1490" t="str">
            <v/>
          </cell>
          <cell r="AD1490" t="str">
            <v/>
          </cell>
          <cell r="AE1490" t="str">
            <v/>
          </cell>
          <cell r="AF1490" t="str">
            <v/>
          </cell>
          <cell r="AG1490" t="str">
            <v/>
          </cell>
          <cell r="AH1490" t="str">
            <v/>
          </cell>
          <cell r="AI1490" t="str">
            <v/>
          </cell>
          <cell r="AJ1490" t="str">
            <v/>
          </cell>
          <cell r="AK1490" t="str">
            <v/>
          </cell>
          <cell r="AL1490" t="str">
            <v/>
          </cell>
          <cell r="AM1490" t="str">
            <v/>
          </cell>
        </row>
        <row r="1491">
          <cell r="H1491" t="str">
            <v>J13_M57_4200_Z2100_65000</v>
          </cell>
          <cell r="J1491" t="str">
            <v>65000_Wynagrodzenia - umowy o pracę</v>
          </cell>
          <cell r="K1491">
            <v>725414</v>
          </cell>
          <cell r="L1491">
            <v>1703997.3799999997</v>
          </cell>
          <cell r="M1491">
            <v>2429411.38</v>
          </cell>
          <cell r="N1491">
            <v>1</v>
          </cell>
          <cell r="O1491">
            <v>1</v>
          </cell>
          <cell r="P1491">
            <v>1</v>
          </cell>
          <cell r="Q1491" t="str">
            <v>J13M574200Z210065000</v>
          </cell>
          <cell r="R1491" t="str">
            <v>HP</v>
          </cell>
          <cell r="S1491" t="str">
            <v>O0</v>
          </cell>
          <cell r="T1491" t="str">
            <v/>
          </cell>
          <cell r="U1491" t="str">
            <v>Payroll</v>
          </cell>
          <cell r="V1491" t="str">
            <v>OVERHEADS</v>
          </cell>
          <cell r="W1491" t="str">
            <v>Cable Distribution</v>
          </cell>
          <cell r="X1491" t="str">
            <v>Compensation</v>
          </cell>
          <cell r="Y1491" t="str">
            <v>PHPO0XP573</v>
          </cell>
          <cell r="Z1491" t="str">
            <v>PAYROLL Cable Distribution</v>
          </cell>
          <cell r="AA1491">
            <v>0</v>
          </cell>
          <cell r="AB1491" t="str">
            <v/>
          </cell>
          <cell r="AC1491" t="str">
            <v/>
          </cell>
          <cell r="AD1491" t="str">
            <v/>
          </cell>
          <cell r="AE1491" t="str">
            <v/>
          </cell>
          <cell r="AF1491" t="str">
            <v/>
          </cell>
          <cell r="AG1491" t="str">
            <v/>
          </cell>
          <cell r="AH1491" t="str">
            <v/>
          </cell>
          <cell r="AI1491" t="str">
            <v/>
          </cell>
          <cell r="AJ1491" t="str">
            <v/>
          </cell>
          <cell r="AK1491" t="str">
            <v/>
          </cell>
          <cell r="AL1491" t="str">
            <v/>
          </cell>
          <cell r="AM1491" t="str">
            <v/>
          </cell>
        </row>
        <row r="1492">
          <cell r="H1492" t="str">
            <v>J13_M57_4200_Z2100_65001</v>
          </cell>
          <cell r="J1492" t="str">
            <v>65001_Premie</v>
          </cell>
          <cell r="K1492">
            <v>325711.94</v>
          </cell>
          <cell r="L1492">
            <v>731045.66</v>
          </cell>
          <cell r="M1492">
            <v>1056757.6000000001</v>
          </cell>
          <cell r="N1492">
            <v>1</v>
          </cell>
          <cell r="O1492">
            <v>1</v>
          </cell>
          <cell r="P1492">
            <v>1</v>
          </cell>
          <cell r="Q1492" t="str">
            <v>J13M574200Z210065001</v>
          </cell>
          <cell r="R1492" t="str">
            <v>HP</v>
          </cell>
          <cell r="S1492" t="str">
            <v>O0</v>
          </cell>
          <cell r="T1492">
            <v>64131000</v>
          </cell>
          <cell r="U1492" t="str">
            <v>Payroll</v>
          </cell>
          <cell r="V1492" t="str">
            <v>OVERHEADS</v>
          </cell>
          <cell r="W1492" t="str">
            <v>Cable Distribution</v>
          </cell>
          <cell r="X1492" t="str">
            <v>Compensation</v>
          </cell>
          <cell r="Y1492" t="str">
            <v>PHPO0XP573</v>
          </cell>
          <cell r="Z1492" t="str">
            <v>PAYROLL Cable Distribution</v>
          </cell>
          <cell r="AA1492">
            <v>0</v>
          </cell>
          <cell r="AB1492" t="str">
            <v/>
          </cell>
          <cell r="AC1492" t="str">
            <v/>
          </cell>
          <cell r="AD1492" t="str">
            <v/>
          </cell>
          <cell r="AE1492" t="str">
            <v/>
          </cell>
          <cell r="AF1492" t="str">
            <v/>
          </cell>
          <cell r="AG1492" t="str">
            <v/>
          </cell>
          <cell r="AH1492" t="str">
            <v/>
          </cell>
          <cell r="AI1492" t="str">
            <v/>
          </cell>
          <cell r="AJ1492" t="str">
            <v/>
          </cell>
          <cell r="AK1492" t="str">
            <v/>
          </cell>
          <cell r="AL1492" t="str">
            <v/>
          </cell>
          <cell r="AM1492" t="str">
            <v/>
          </cell>
        </row>
        <row r="1493">
          <cell r="H1493" t="str">
            <v>J13_M57_4200_Z2100_65005</v>
          </cell>
          <cell r="J1493" t="str">
            <v>65005_Wynagrodzenia - umowy cywilno-prawne</v>
          </cell>
          <cell r="K1493">
            <v>0</v>
          </cell>
          <cell r="L1493">
            <v>0</v>
          </cell>
          <cell r="M1493">
            <v>0</v>
          </cell>
          <cell r="N1493">
            <v>1</v>
          </cell>
          <cell r="O1493">
            <v>0</v>
          </cell>
          <cell r="P1493">
            <v>0</v>
          </cell>
          <cell r="Q1493" t="str">
            <v>J13M574200Z210065005</v>
          </cell>
          <cell r="R1493" t="str">
            <v/>
          </cell>
          <cell r="S1493" t="str">
            <v/>
          </cell>
          <cell r="T1493">
            <v>64311000</v>
          </cell>
          <cell r="U1493" t="str">
            <v/>
          </cell>
          <cell r="V1493" t="str">
            <v/>
          </cell>
          <cell r="W1493" t="str">
            <v/>
          </cell>
          <cell r="X1493" t="str">
            <v/>
          </cell>
          <cell r="Y1493" t="str">
            <v/>
          </cell>
          <cell r="Z1493" t="str">
            <v/>
          </cell>
          <cell r="AA1493" t="str">
            <v>brak CC</v>
          </cell>
          <cell r="AB1493" t="str">
            <v/>
          </cell>
          <cell r="AC1493" t="str">
            <v/>
          </cell>
          <cell r="AD1493" t="str">
            <v/>
          </cell>
          <cell r="AE1493" t="str">
            <v/>
          </cell>
          <cell r="AF1493" t="str">
            <v/>
          </cell>
          <cell r="AG1493" t="str">
            <v/>
          </cell>
          <cell r="AH1493" t="str">
            <v/>
          </cell>
          <cell r="AI1493" t="str">
            <v/>
          </cell>
          <cell r="AJ1493" t="str">
            <v/>
          </cell>
          <cell r="AK1493" t="str">
            <v/>
          </cell>
          <cell r="AL1493" t="str">
            <v/>
          </cell>
          <cell r="AM1493" t="str">
            <v/>
          </cell>
        </row>
        <row r="1494">
          <cell r="H1494" t="str">
            <v>J13_M57_4200_Z2100_65021</v>
          </cell>
          <cell r="J1494" t="str">
            <v>65021_Non-recurring koszty płatne</v>
          </cell>
          <cell r="K1494">
            <v>0</v>
          </cell>
          <cell r="L1494">
            <v>0</v>
          </cell>
          <cell r="M1494">
            <v>0</v>
          </cell>
          <cell r="N1494">
            <v>1</v>
          </cell>
          <cell r="O1494">
            <v>0</v>
          </cell>
          <cell r="P1494">
            <v>0</v>
          </cell>
          <cell r="Q1494" t="str">
            <v>J13M574200Z210065021</v>
          </cell>
          <cell r="R1494" t="str">
            <v/>
          </cell>
          <cell r="S1494" t="str">
            <v/>
          </cell>
          <cell r="T1494" t="str">
            <v/>
          </cell>
          <cell r="U1494" t="str">
            <v/>
          </cell>
          <cell r="V1494" t="str">
            <v/>
          </cell>
          <cell r="W1494" t="str">
            <v/>
          </cell>
          <cell r="X1494" t="str">
            <v/>
          </cell>
          <cell r="Y1494" t="str">
            <v/>
          </cell>
          <cell r="Z1494" t="str">
            <v/>
          </cell>
          <cell r="AA1494" t="str">
            <v>brak CC</v>
          </cell>
          <cell r="AB1494" t="str">
            <v/>
          </cell>
          <cell r="AC1494" t="str">
            <v/>
          </cell>
          <cell r="AD1494" t="str">
            <v/>
          </cell>
          <cell r="AE1494" t="str">
            <v/>
          </cell>
          <cell r="AF1494" t="str">
            <v/>
          </cell>
          <cell r="AG1494" t="str">
            <v/>
          </cell>
          <cell r="AH1494" t="str">
            <v/>
          </cell>
          <cell r="AI1494" t="str">
            <v/>
          </cell>
          <cell r="AJ1494" t="str">
            <v/>
          </cell>
          <cell r="AK1494" t="str">
            <v/>
          </cell>
          <cell r="AL1494" t="str">
            <v/>
          </cell>
          <cell r="AM1494" t="str">
            <v/>
          </cell>
        </row>
        <row r="1495">
          <cell r="H1495" t="str">
            <v>J13_M57_4200_Z2100_65200</v>
          </cell>
          <cell r="J1495" t="str">
            <v>65200_Ubezpieczenia społeczne</v>
          </cell>
          <cell r="K1495">
            <v>189117.22</v>
          </cell>
          <cell r="L1495">
            <v>404425.36121409998</v>
          </cell>
          <cell r="M1495">
            <v>593542.58121410001</v>
          </cell>
          <cell r="N1495">
            <v>1</v>
          </cell>
          <cell r="O1495">
            <v>1</v>
          </cell>
          <cell r="P1495">
            <v>1</v>
          </cell>
          <cell r="Q1495" t="str">
            <v>J13M574200Z210065200</v>
          </cell>
          <cell r="R1495" t="str">
            <v>HP</v>
          </cell>
          <cell r="S1495" t="str">
            <v>O0</v>
          </cell>
          <cell r="T1495">
            <v>64511000</v>
          </cell>
          <cell r="U1495" t="str">
            <v>Payroll</v>
          </cell>
          <cell r="V1495" t="str">
            <v>OVERHEADS</v>
          </cell>
          <cell r="W1495" t="str">
            <v>Cable Distribution</v>
          </cell>
          <cell r="X1495" t="str">
            <v>Compensation</v>
          </cell>
          <cell r="Y1495" t="str">
            <v>PHPO0XP573</v>
          </cell>
          <cell r="Z1495" t="str">
            <v>PAYROLL Cable Distribution</v>
          </cell>
          <cell r="AA1495">
            <v>0</v>
          </cell>
          <cell r="AB1495" t="str">
            <v/>
          </cell>
          <cell r="AC1495" t="str">
            <v/>
          </cell>
          <cell r="AD1495" t="str">
            <v/>
          </cell>
          <cell r="AE1495" t="str">
            <v/>
          </cell>
          <cell r="AF1495" t="str">
            <v/>
          </cell>
          <cell r="AG1495" t="str">
            <v/>
          </cell>
          <cell r="AH1495" t="str">
            <v/>
          </cell>
          <cell r="AI1495" t="str">
            <v/>
          </cell>
          <cell r="AJ1495" t="str">
            <v/>
          </cell>
          <cell r="AK1495" t="str">
            <v/>
          </cell>
          <cell r="AL1495" t="str">
            <v/>
          </cell>
          <cell r="AM1495" t="str">
            <v/>
          </cell>
        </row>
        <row r="1496">
          <cell r="H1496" t="str">
            <v>J13_M57_4200_Z2100_65201</v>
          </cell>
          <cell r="J1496" t="str">
            <v>65201_PPK pracodawca</v>
          </cell>
          <cell r="K1496">
            <v>15683.789999999999</v>
          </cell>
          <cell r="L1496">
            <v>22409.597500000003</v>
          </cell>
          <cell r="M1496">
            <v>38093.387500000004</v>
          </cell>
          <cell r="N1496">
            <v>1</v>
          </cell>
          <cell r="O1496">
            <v>1</v>
          </cell>
          <cell r="P1496">
            <v>1</v>
          </cell>
          <cell r="Q1496" t="str">
            <v>J13M574200Z210065201</v>
          </cell>
          <cell r="R1496" t="str">
            <v>HP</v>
          </cell>
          <cell r="S1496" t="str">
            <v>O0</v>
          </cell>
          <cell r="T1496">
            <v>64531000</v>
          </cell>
          <cell r="U1496" t="str">
            <v>Payroll</v>
          </cell>
          <cell r="V1496" t="str">
            <v>OVERHEADS</v>
          </cell>
          <cell r="W1496" t="str">
            <v>Cable Distribution</v>
          </cell>
          <cell r="X1496" t="str">
            <v>Compensation</v>
          </cell>
          <cell r="Y1496" t="str">
            <v>PHPO0XP573</v>
          </cell>
          <cell r="Z1496" t="str">
            <v>PAYROLL Cable Distribution</v>
          </cell>
          <cell r="AA1496">
            <v>0</v>
          </cell>
          <cell r="AB1496" t="str">
            <v/>
          </cell>
          <cell r="AC1496" t="str">
            <v/>
          </cell>
          <cell r="AD1496" t="str">
            <v/>
          </cell>
          <cell r="AE1496" t="str">
            <v/>
          </cell>
          <cell r="AF1496" t="str">
            <v/>
          </cell>
          <cell r="AG1496" t="str">
            <v/>
          </cell>
          <cell r="AH1496" t="str">
            <v/>
          </cell>
          <cell r="AI1496" t="str">
            <v/>
          </cell>
          <cell r="AJ1496" t="str">
            <v/>
          </cell>
          <cell r="AK1496" t="str">
            <v/>
          </cell>
          <cell r="AL1496" t="str">
            <v/>
          </cell>
          <cell r="AM1496" t="str">
            <v/>
          </cell>
        </row>
        <row r="1497">
          <cell r="H1497" t="str">
            <v>J13_M57_4200_Z2100_65221</v>
          </cell>
          <cell r="J1497" t="str">
            <v>65221_Non-recurring płatne ubezpieczenia</v>
          </cell>
          <cell r="K1497">
            <v>0</v>
          </cell>
          <cell r="L1497">
            <v>0</v>
          </cell>
          <cell r="M1497">
            <v>0</v>
          </cell>
          <cell r="N1497">
            <v>1</v>
          </cell>
          <cell r="O1497">
            <v>0</v>
          </cell>
          <cell r="P1497">
            <v>0</v>
          </cell>
          <cell r="Q1497" t="str">
            <v>J13M574200Z210065221</v>
          </cell>
          <cell r="R1497" t="str">
            <v/>
          </cell>
          <cell r="S1497" t="str">
            <v/>
          </cell>
          <cell r="T1497" t="str">
            <v/>
          </cell>
          <cell r="U1497" t="str">
            <v/>
          </cell>
          <cell r="V1497" t="str">
            <v/>
          </cell>
          <cell r="W1497" t="str">
            <v/>
          </cell>
          <cell r="X1497" t="str">
            <v/>
          </cell>
          <cell r="Y1497" t="str">
            <v/>
          </cell>
          <cell r="Z1497" t="str">
            <v/>
          </cell>
          <cell r="AA1497" t="str">
            <v>brak CC</v>
          </cell>
          <cell r="AB1497" t="str">
            <v/>
          </cell>
          <cell r="AC1497" t="str">
            <v/>
          </cell>
          <cell r="AD1497" t="str">
            <v/>
          </cell>
          <cell r="AE1497" t="str">
            <v/>
          </cell>
          <cell r="AF1497" t="str">
            <v/>
          </cell>
          <cell r="AG1497" t="str">
            <v/>
          </cell>
          <cell r="AH1497" t="str">
            <v/>
          </cell>
          <cell r="AI1497" t="str">
            <v/>
          </cell>
          <cell r="AJ1497" t="str">
            <v/>
          </cell>
          <cell r="AK1497" t="str">
            <v/>
          </cell>
          <cell r="AL1497" t="str">
            <v/>
          </cell>
          <cell r="AM1497" t="str">
            <v/>
          </cell>
        </row>
        <row r="1498">
          <cell r="H1498" t="str">
            <v>-</v>
          </cell>
          <cell r="J1498" t="str">
            <v>M58_B2B Sales</v>
          </cell>
          <cell r="K1498">
            <v>1574578.3699999999</v>
          </cell>
          <cell r="L1498">
            <v>0</v>
          </cell>
          <cell r="M1498">
            <v>1574578.3699999999</v>
          </cell>
          <cell r="N1498">
            <v>0</v>
          </cell>
          <cell r="O1498">
            <v>0</v>
          </cell>
          <cell r="P1498">
            <v>0</v>
          </cell>
          <cell r="Q1498" t="str">
            <v>-</v>
          </cell>
          <cell r="R1498" t="str">
            <v/>
          </cell>
          <cell r="S1498" t="str">
            <v/>
          </cell>
          <cell r="T1498" t="str">
            <v/>
          </cell>
          <cell r="U1498" t="str">
            <v/>
          </cell>
          <cell r="V1498" t="str">
            <v/>
          </cell>
          <cell r="W1498" t="str">
            <v/>
          </cell>
          <cell r="X1498" t="str">
            <v/>
          </cell>
          <cell r="Y1498" t="str">
            <v/>
          </cell>
          <cell r="Z1498" t="str">
            <v/>
          </cell>
          <cell r="AA1498" t="str">
            <v>brak CC</v>
          </cell>
          <cell r="AB1498" t="str">
            <v/>
          </cell>
          <cell r="AC1498" t="str">
            <v/>
          </cell>
          <cell r="AD1498" t="str">
            <v/>
          </cell>
          <cell r="AE1498" t="str">
            <v/>
          </cell>
          <cell r="AF1498" t="str">
            <v/>
          </cell>
          <cell r="AG1498" t="str">
            <v/>
          </cell>
          <cell r="AH1498" t="str">
            <v/>
          </cell>
          <cell r="AI1498" t="str">
            <v/>
          </cell>
          <cell r="AJ1498" t="str">
            <v/>
          </cell>
          <cell r="AK1498" t="str">
            <v/>
          </cell>
          <cell r="AL1498" t="str">
            <v/>
          </cell>
          <cell r="AM1498" t="str">
            <v/>
          </cell>
        </row>
        <row r="1499">
          <cell r="H1499" t="str">
            <v>-</v>
          </cell>
          <cell r="J1499" t="str">
            <v>4200_PAYROLL</v>
          </cell>
          <cell r="K1499">
            <v>1574578.3699999999</v>
          </cell>
          <cell r="L1499">
            <v>0</v>
          </cell>
          <cell r="M1499">
            <v>1574578.3699999999</v>
          </cell>
          <cell r="N1499">
            <v>0</v>
          </cell>
          <cell r="O1499">
            <v>0</v>
          </cell>
          <cell r="P1499">
            <v>0</v>
          </cell>
          <cell r="Q1499" t="str">
            <v>-</v>
          </cell>
          <cell r="R1499" t="str">
            <v/>
          </cell>
          <cell r="S1499" t="str">
            <v/>
          </cell>
          <cell r="T1499" t="str">
            <v/>
          </cell>
          <cell r="U1499" t="str">
            <v/>
          </cell>
          <cell r="V1499" t="str">
            <v/>
          </cell>
          <cell r="W1499" t="str">
            <v/>
          </cell>
          <cell r="X1499" t="str">
            <v/>
          </cell>
          <cell r="Y1499" t="str">
            <v/>
          </cell>
          <cell r="Z1499" t="str">
            <v/>
          </cell>
          <cell r="AA1499" t="str">
            <v>brak CC</v>
          </cell>
          <cell r="AB1499" t="str">
            <v/>
          </cell>
          <cell r="AC1499" t="str">
            <v/>
          </cell>
          <cell r="AD1499" t="str">
            <v/>
          </cell>
          <cell r="AE1499" t="str">
            <v/>
          </cell>
          <cell r="AF1499" t="str">
            <v/>
          </cell>
          <cell r="AG1499" t="str">
            <v/>
          </cell>
          <cell r="AH1499" t="str">
            <v/>
          </cell>
          <cell r="AI1499" t="str">
            <v/>
          </cell>
          <cell r="AJ1499" t="str">
            <v/>
          </cell>
          <cell r="AK1499" t="str">
            <v/>
          </cell>
          <cell r="AL1499" t="str">
            <v/>
          </cell>
          <cell r="AM1499" t="str">
            <v/>
          </cell>
        </row>
        <row r="1500">
          <cell r="H1500" t="str">
            <v>-</v>
          </cell>
          <cell r="J1500" t="str">
            <v>Z2100_PAYROLL</v>
          </cell>
          <cell r="K1500">
            <v>1574578.3699999999</v>
          </cell>
          <cell r="L1500">
            <v>0</v>
          </cell>
          <cell r="M1500">
            <v>1574578.3699999999</v>
          </cell>
          <cell r="N1500">
            <v>0</v>
          </cell>
          <cell r="O1500">
            <v>0</v>
          </cell>
          <cell r="P1500">
            <v>0</v>
          </cell>
          <cell r="Q1500" t="str">
            <v>-</v>
          </cell>
          <cell r="R1500" t="str">
            <v/>
          </cell>
          <cell r="S1500" t="str">
            <v/>
          </cell>
          <cell r="T1500" t="str">
            <v/>
          </cell>
          <cell r="U1500" t="str">
            <v/>
          </cell>
          <cell r="V1500" t="str">
            <v/>
          </cell>
          <cell r="W1500" t="str">
            <v/>
          </cell>
          <cell r="X1500" t="str">
            <v/>
          </cell>
          <cell r="Y1500" t="str">
            <v/>
          </cell>
          <cell r="Z1500" t="str">
            <v/>
          </cell>
          <cell r="AA1500" t="str">
            <v>brak CC</v>
          </cell>
          <cell r="AB1500" t="str">
            <v/>
          </cell>
          <cell r="AC1500" t="str">
            <v/>
          </cell>
          <cell r="AD1500" t="str">
            <v/>
          </cell>
          <cell r="AE1500" t="str">
            <v/>
          </cell>
          <cell r="AF1500" t="str">
            <v/>
          </cell>
          <cell r="AG1500" t="str">
            <v/>
          </cell>
          <cell r="AH1500" t="str">
            <v/>
          </cell>
          <cell r="AI1500" t="str">
            <v/>
          </cell>
          <cell r="AJ1500" t="str">
            <v/>
          </cell>
          <cell r="AK1500" t="str">
            <v/>
          </cell>
          <cell r="AL1500" t="str">
            <v/>
          </cell>
          <cell r="AM1500" t="str">
            <v/>
          </cell>
        </row>
        <row r="1501">
          <cell r="H1501" t="str">
            <v>J13_M58_4200_Z2100_64800</v>
          </cell>
          <cell r="J1501" t="str">
            <v>64800_Usługi doradcze stałe</v>
          </cell>
          <cell r="K1501">
            <v>0</v>
          </cell>
          <cell r="L1501">
            <v>0</v>
          </cell>
          <cell r="M1501">
            <v>0</v>
          </cell>
          <cell r="N1501">
            <v>1</v>
          </cell>
          <cell r="O1501">
            <v>0</v>
          </cell>
          <cell r="P1501">
            <v>0</v>
          </cell>
          <cell r="Q1501" t="str">
            <v>J13M584200Z210064800</v>
          </cell>
          <cell r="R1501" t="str">
            <v/>
          </cell>
          <cell r="S1501" t="str">
            <v/>
          </cell>
          <cell r="T1501">
            <v>64153000</v>
          </cell>
          <cell r="U1501" t="str">
            <v/>
          </cell>
          <cell r="V1501" t="str">
            <v/>
          </cell>
          <cell r="W1501" t="str">
            <v/>
          </cell>
          <cell r="X1501" t="str">
            <v/>
          </cell>
          <cell r="Y1501" t="str">
            <v/>
          </cell>
          <cell r="Z1501" t="str">
            <v/>
          </cell>
          <cell r="AA1501" t="str">
            <v>brak CC</v>
          </cell>
          <cell r="AB1501" t="str">
            <v/>
          </cell>
          <cell r="AC1501" t="str">
            <v/>
          </cell>
          <cell r="AD1501" t="str">
            <v/>
          </cell>
          <cell r="AE1501" t="str">
            <v/>
          </cell>
          <cell r="AF1501" t="str">
            <v/>
          </cell>
          <cell r="AG1501" t="str">
            <v/>
          </cell>
          <cell r="AH1501" t="str">
            <v/>
          </cell>
          <cell r="AI1501" t="str">
            <v/>
          </cell>
          <cell r="AJ1501" t="str">
            <v/>
          </cell>
          <cell r="AK1501" t="str">
            <v/>
          </cell>
          <cell r="AL1501" t="str">
            <v/>
          </cell>
          <cell r="AM1501" t="str">
            <v/>
          </cell>
        </row>
        <row r="1502">
          <cell r="H1502" t="str">
            <v>J13_M58_4200_Z2100_64900</v>
          </cell>
          <cell r="J1502" t="str">
            <v>64900_Usługi agencji pracy tymczasowej</v>
          </cell>
          <cell r="K1502">
            <v>0</v>
          </cell>
          <cell r="L1502">
            <v>0</v>
          </cell>
          <cell r="M1502">
            <v>0</v>
          </cell>
          <cell r="N1502">
            <v>1</v>
          </cell>
          <cell r="O1502">
            <v>0</v>
          </cell>
          <cell r="P1502">
            <v>0</v>
          </cell>
          <cell r="Q1502" t="str">
            <v>J13M584200Z210064900</v>
          </cell>
          <cell r="R1502" t="str">
            <v/>
          </cell>
          <cell r="S1502" t="str">
            <v/>
          </cell>
          <cell r="T1502" t="str">
            <v/>
          </cell>
          <cell r="U1502" t="str">
            <v/>
          </cell>
          <cell r="V1502" t="str">
            <v/>
          </cell>
          <cell r="W1502" t="str">
            <v/>
          </cell>
          <cell r="X1502" t="str">
            <v/>
          </cell>
          <cell r="Y1502" t="str">
            <v/>
          </cell>
          <cell r="Z1502" t="str">
            <v/>
          </cell>
          <cell r="AA1502" t="str">
            <v>brak CC</v>
          </cell>
          <cell r="AB1502" t="str">
            <v/>
          </cell>
          <cell r="AC1502" t="str">
            <v/>
          </cell>
          <cell r="AD1502" t="str">
            <v/>
          </cell>
          <cell r="AE1502" t="str">
            <v/>
          </cell>
          <cell r="AF1502" t="str">
            <v/>
          </cell>
          <cell r="AG1502" t="str">
            <v/>
          </cell>
          <cell r="AH1502" t="str">
            <v/>
          </cell>
          <cell r="AI1502" t="str">
            <v/>
          </cell>
          <cell r="AJ1502" t="str">
            <v/>
          </cell>
          <cell r="AK1502" t="str">
            <v/>
          </cell>
          <cell r="AL1502" t="str">
            <v/>
          </cell>
          <cell r="AM1502" t="str">
            <v/>
          </cell>
        </row>
        <row r="1503">
          <cell r="H1503" t="str">
            <v>J13_M58_4200_Z2100_65000</v>
          </cell>
          <cell r="J1503" t="str">
            <v>65000_Wynagrodzenia - umowy o pracę</v>
          </cell>
          <cell r="K1503">
            <v>949307.00000000012</v>
          </cell>
          <cell r="L1503">
            <v>0</v>
          </cell>
          <cell r="M1503">
            <v>949307.00000000012</v>
          </cell>
          <cell r="N1503">
            <v>1</v>
          </cell>
          <cell r="O1503">
            <v>1</v>
          </cell>
          <cell r="P1503">
            <v>1</v>
          </cell>
          <cell r="Q1503" t="str">
            <v>J13M584200Z210065000</v>
          </cell>
          <cell r="R1503" t="str">
            <v>HP</v>
          </cell>
          <cell r="S1503" t="str">
            <v>O0</v>
          </cell>
          <cell r="T1503" t="str">
            <v/>
          </cell>
          <cell r="U1503" t="str">
            <v>Payroll</v>
          </cell>
          <cell r="V1503" t="str">
            <v>OVERHEADS</v>
          </cell>
          <cell r="W1503" t="str">
            <v>B2B Distribution</v>
          </cell>
          <cell r="X1503" t="str">
            <v>Compensation</v>
          </cell>
          <cell r="Y1503" t="str">
            <v>PHPO0XP583</v>
          </cell>
          <cell r="Z1503" t="str">
            <v xml:space="preserve">PAYROLL B2B distribution </v>
          </cell>
          <cell r="AA1503">
            <v>0</v>
          </cell>
          <cell r="AB1503" t="str">
            <v/>
          </cell>
          <cell r="AC1503" t="str">
            <v/>
          </cell>
          <cell r="AD1503" t="str">
            <v/>
          </cell>
          <cell r="AE1503" t="str">
            <v/>
          </cell>
          <cell r="AF1503" t="str">
            <v/>
          </cell>
          <cell r="AG1503" t="str">
            <v/>
          </cell>
          <cell r="AH1503" t="str">
            <v/>
          </cell>
          <cell r="AI1503" t="str">
            <v/>
          </cell>
          <cell r="AJ1503" t="str">
            <v/>
          </cell>
          <cell r="AK1503" t="str">
            <v/>
          </cell>
          <cell r="AL1503" t="str">
            <v/>
          </cell>
          <cell r="AM1503" t="str">
            <v/>
          </cell>
        </row>
        <row r="1504">
          <cell r="H1504" t="str">
            <v>J13_M58_4200_Z2100_65001</v>
          </cell>
          <cell r="J1504" t="str">
            <v>65001_Premie</v>
          </cell>
          <cell r="K1504">
            <v>401205.54</v>
          </cell>
          <cell r="L1504">
            <v>0</v>
          </cell>
          <cell r="M1504">
            <v>401205.54</v>
          </cell>
          <cell r="N1504">
            <v>1</v>
          </cell>
          <cell r="O1504">
            <v>1</v>
          </cell>
          <cell r="P1504">
            <v>1</v>
          </cell>
          <cell r="Q1504" t="str">
            <v>J13M584200Z210065001</v>
          </cell>
          <cell r="R1504" t="str">
            <v>HP</v>
          </cell>
          <cell r="S1504" t="str">
            <v>O0</v>
          </cell>
          <cell r="T1504">
            <v>64131000</v>
          </cell>
          <cell r="U1504" t="str">
            <v>Payroll</v>
          </cell>
          <cell r="V1504" t="str">
            <v>OVERHEADS</v>
          </cell>
          <cell r="W1504" t="str">
            <v>B2B Distribution</v>
          </cell>
          <cell r="X1504" t="str">
            <v>Compensation</v>
          </cell>
          <cell r="Y1504" t="str">
            <v>PHPO0XP583</v>
          </cell>
          <cell r="Z1504" t="str">
            <v xml:space="preserve">PAYROLL B2B distribution </v>
          </cell>
          <cell r="AA1504">
            <v>0</v>
          </cell>
          <cell r="AB1504" t="str">
            <v/>
          </cell>
          <cell r="AC1504" t="str">
            <v/>
          </cell>
          <cell r="AD1504" t="str">
            <v/>
          </cell>
          <cell r="AE1504" t="str">
            <v/>
          </cell>
          <cell r="AF1504" t="str">
            <v/>
          </cell>
          <cell r="AG1504" t="str">
            <v/>
          </cell>
          <cell r="AH1504" t="str">
            <v/>
          </cell>
          <cell r="AI1504" t="str">
            <v/>
          </cell>
          <cell r="AJ1504" t="str">
            <v/>
          </cell>
          <cell r="AK1504" t="str">
            <v/>
          </cell>
          <cell r="AL1504" t="str">
            <v/>
          </cell>
          <cell r="AM1504" t="str">
            <v/>
          </cell>
        </row>
        <row r="1505">
          <cell r="H1505" t="str">
            <v>J13_M58_4200_Z2100_65005</v>
          </cell>
          <cell r="J1505" t="str">
            <v>65005_Wynagrodzenia - umowy cywilno-prawne</v>
          </cell>
          <cell r="K1505">
            <v>0</v>
          </cell>
          <cell r="L1505">
            <v>0</v>
          </cell>
          <cell r="M1505">
            <v>0</v>
          </cell>
          <cell r="N1505">
            <v>1</v>
          </cell>
          <cell r="O1505">
            <v>0</v>
          </cell>
          <cell r="P1505">
            <v>0</v>
          </cell>
          <cell r="Q1505" t="str">
            <v>J13M584200Z210065005</v>
          </cell>
          <cell r="R1505" t="str">
            <v/>
          </cell>
          <cell r="S1505" t="str">
            <v/>
          </cell>
          <cell r="T1505">
            <v>64311000</v>
          </cell>
          <cell r="U1505" t="str">
            <v/>
          </cell>
          <cell r="V1505" t="str">
            <v/>
          </cell>
          <cell r="W1505" t="str">
            <v/>
          </cell>
          <cell r="X1505" t="str">
            <v/>
          </cell>
          <cell r="Y1505" t="str">
            <v/>
          </cell>
          <cell r="Z1505" t="str">
            <v/>
          </cell>
          <cell r="AA1505" t="str">
            <v>brak CC</v>
          </cell>
          <cell r="AB1505" t="str">
            <v/>
          </cell>
          <cell r="AC1505" t="str">
            <v/>
          </cell>
          <cell r="AD1505" t="str">
            <v/>
          </cell>
          <cell r="AE1505" t="str">
            <v/>
          </cell>
          <cell r="AF1505" t="str">
            <v/>
          </cell>
          <cell r="AG1505" t="str">
            <v/>
          </cell>
          <cell r="AH1505" t="str">
            <v/>
          </cell>
          <cell r="AI1505" t="str">
            <v/>
          </cell>
          <cell r="AJ1505" t="str">
            <v/>
          </cell>
          <cell r="AK1505" t="str">
            <v/>
          </cell>
          <cell r="AL1505" t="str">
            <v/>
          </cell>
          <cell r="AM1505" t="str">
            <v/>
          </cell>
        </row>
        <row r="1506">
          <cell r="H1506" t="str">
            <v>J13_M58_4200_Z2100_65021</v>
          </cell>
          <cell r="J1506" t="str">
            <v>65021_Non-recurring koszty płatne</v>
          </cell>
          <cell r="K1506">
            <v>0</v>
          </cell>
          <cell r="L1506">
            <v>0</v>
          </cell>
          <cell r="M1506">
            <v>0</v>
          </cell>
          <cell r="N1506">
            <v>1</v>
          </cell>
          <cell r="O1506">
            <v>0</v>
          </cell>
          <cell r="P1506">
            <v>0</v>
          </cell>
          <cell r="Q1506" t="str">
            <v>J13M584200Z210065021</v>
          </cell>
          <cell r="R1506" t="str">
            <v/>
          </cell>
          <cell r="S1506" t="str">
            <v/>
          </cell>
          <cell r="T1506" t="str">
            <v/>
          </cell>
          <cell r="U1506" t="str">
            <v/>
          </cell>
          <cell r="V1506" t="str">
            <v/>
          </cell>
          <cell r="W1506" t="str">
            <v/>
          </cell>
          <cell r="X1506" t="str">
            <v/>
          </cell>
          <cell r="Y1506" t="str">
            <v/>
          </cell>
          <cell r="Z1506" t="str">
            <v/>
          </cell>
          <cell r="AA1506" t="str">
            <v>brak CC</v>
          </cell>
          <cell r="AB1506" t="str">
            <v/>
          </cell>
          <cell r="AC1506" t="str">
            <v/>
          </cell>
          <cell r="AD1506" t="str">
            <v/>
          </cell>
          <cell r="AE1506" t="str">
            <v/>
          </cell>
          <cell r="AF1506" t="str">
            <v/>
          </cell>
          <cell r="AG1506" t="str">
            <v/>
          </cell>
          <cell r="AH1506" t="str">
            <v/>
          </cell>
          <cell r="AI1506" t="str">
            <v/>
          </cell>
          <cell r="AJ1506" t="str">
            <v/>
          </cell>
          <cell r="AK1506" t="str">
            <v/>
          </cell>
          <cell r="AL1506" t="str">
            <v/>
          </cell>
          <cell r="AM1506" t="str">
            <v/>
          </cell>
        </row>
        <row r="1507">
          <cell r="H1507" t="str">
            <v>J13_M58_4200_Z2100_65200</v>
          </cell>
          <cell r="J1507" t="str">
            <v>65200_Ubezpieczenia społeczne</v>
          </cell>
          <cell r="K1507">
            <v>209935.36999999997</v>
          </cell>
          <cell r="L1507">
            <v>0</v>
          </cell>
          <cell r="M1507">
            <v>209935.36999999997</v>
          </cell>
          <cell r="N1507">
            <v>1</v>
          </cell>
          <cell r="O1507">
            <v>1</v>
          </cell>
          <cell r="P1507">
            <v>1</v>
          </cell>
          <cell r="Q1507" t="str">
            <v>J13M584200Z210065200</v>
          </cell>
          <cell r="R1507" t="str">
            <v>HP</v>
          </cell>
          <cell r="S1507" t="str">
            <v>O0</v>
          </cell>
          <cell r="T1507">
            <v>64511000</v>
          </cell>
          <cell r="U1507" t="str">
            <v>Payroll</v>
          </cell>
          <cell r="V1507" t="str">
            <v>OVERHEADS</v>
          </cell>
          <cell r="W1507" t="str">
            <v>B2B Distribution</v>
          </cell>
          <cell r="X1507" t="str">
            <v>Compensation</v>
          </cell>
          <cell r="Y1507" t="str">
            <v>PHPO0XP583</v>
          </cell>
          <cell r="Z1507" t="str">
            <v xml:space="preserve">PAYROLL B2B distribution </v>
          </cell>
          <cell r="AA1507">
            <v>0</v>
          </cell>
          <cell r="AB1507" t="str">
            <v/>
          </cell>
          <cell r="AC1507" t="str">
            <v/>
          </cell>
          <cell r="AD1507" t="str">
            <v/>
          </cell>
          <cell r="AE1507" t="str">
            <v/>
          </cell>
          <cell r="AF1507" t="str">
            <v/>
          </cell>
          <cell r="AG1507" t="str">
            <v/>
          </cell>
          <cell r="AH1507" t="str">
            <v/>
          </cell>
          <cell r="AI1507" t="str">
            <v/>
          </cell>
          <cell r="AJ1507" t="str">
            <v/>
          </cell>
          <cell r="AK1507" t="str">
            <v/>
          </cell>
          <cell r="AL1507" t="str">
            <v/>
          </cell>
          <cell r="AM1507" t="str">
            <v/>
          </cell>
        </row>
        <row r="1508">
          <cell r="H1508" t="str">
            <v>J13_M58_4200_Z2100_65201</v>
          </cell>
          <cell r="J1508" t="str">
            <v>65201_PPK pracodawca</v>
          </cell>
          <cell r="K1508">
            <v>14130.46</v>
          </cell>
          <cell r="L1508">
            <v>0</v>
          </cell>
          <cell r="M1508">
            <v>14130.46</v>
          </cell>
          <cell r="N1508">
            <v>1</v>
          </cell>
          <cell r="O1508">
            <v>1</v>
          </cell>
          <cell r="P1508">
            <v>1</v>
          </cell>
          <cell r="Q1508" t="str">
            <v>J13M584200Z210065201</v>
          </cell>
          <cell r="R1508" t="str">
            <v>HP</v>
          </cell>
          <cell r="S1508" t="str">
            <v>O0</v>
          </cell>
          <cell r="T1508">
            <v>64531000</v>
          </cell>
          <cell r="U1508" t="str">
            <v>Payroll</v>
          </cell>
          <cell r="V1508" t="str">
            <v>OVERHEADS</v>
          </cell>
          <cell r="W1508" t="str">
            <v>B2B Distribution</v>
          </cell>
          <cell r="X1508" t="str">
            <v>Compensation</v>
          </cell>
          <cell r="Y1508" t="str">
            <v>PHPO0XP583</v>
          </cell>
          <cell r="Z1508" t="str">
            <v xml:space="preserve">PAYROLL B2B distribution </v>
          </cell>
          <cell r="AA1508">
            <v>0</v>
          </cell>
          <cell r="AB1508" t="str">
            <v/>
          </cell>
          <cell r="AC1508" t="str">
            <v/>
          </cell>
          <cell r="AD1508" t="str">
            <v/>
          </cell>
          <cell r="AE1508" t="str">
            <v/>
          </cell>
          <cell r="AF1508" t="str">
            <v/>
          </cell>
          <cell r="AG1508" t="str">
            <v/>
          </cell>
          <cell r="AH1508" t="str">
            <v/>
          </cell>
          <cell r="AI1508" t="str">
            <v/>
          </cell>
          <cell r="AJ1508" t="str">
            <v/>
          </cell>
          <cell r="AK1508" t="str">
            <v/>
          </cell>
          <cell r="AL1508" t="str">
            <v/>
          </cell>
          <cell r="AM1508" t="str">
            <v/>
          </cell>
        </row>
        <row r="1509">
          <cell r="H1509" t="str">
            <v>J13_M58_4200_Z2100_65221</v>
          </cell>
          <cell r="J1509" t="str">
            <v>65221_Non-recurring płatne ubezpieczenia</v>
          </cell>
          <cell r="K1509">
            <v>0</v>
          </cell>
          <cell r="L1509">
            <v>0</v>
          </cell>
          <cell r="M1509">
            <v>0</v>
          </cell>
          <cell r="N1509">
            <v>1</v>
          </cell>
          <cell r="O1509">
            <v>0</v>
          </cell>
          <cell r="P1509">
            <v>0</v>
          </cell>
          <cell r="Q1509" t="str">
            <v>J13M584200Z210065221</v>
          </cell>
          <cell r="R1509" t="str">
            <v/>
          </cell>
          <cell r="S1509" t="str">
            <v/>
          </cell>
          <cell r="T1509" t="str">
            <v/>
          </cell>
          <cell r="U1509" t="str">
            <v/>
          </cell>
          <cell r="V1509" t="str">
            <v/>
          </cell>
          <cell r="W1509" t="str">
            <v/>
          </cell>
          <cell r="X1509" t="str">
            <v/>
          </cell>
          <cell r="Y1509" t="str">
            <v/>
          </cell>
          <cell r="Z1509" t="str">
            <v/>
          </cell>
          <cell r="AA1509" t="str">
            <v>brak CC</v>
          </cell>
          <cell r="AB1509" t="str">
            <v/>
          </cell>
          <cell r="AC1509" t="str">
            <v/>
          </cell>
          <cell r="AD1509" t="str">
            <v/>
          </cell>
          <cell r="AE1509" t="str">
            <v/>
          </cell>
          <cell r="AF1509" t="str">
            <v/>
          </cell>
          <cell r="AG1509" t="str">
            <v/>
          </cell>
          <cell r="AH1509" t="str">
            <v/>
          </cell>
          <cell r="AI1509" t="str">
            <v/>
          </cell>
          <cell r="AJ1509" t="str">
            <v/>
          </cell>
          <cell r="AK1509" t="str">
            <v/>
          </cell>
          <cell r="AL1509" t="str">
            <v/>
          </cell>
          <cell r="AM1509" t="str">
            <v/>
          </cell>
        </row>
        <row r="1510">
          <cell r="H1510" t="str">
            <v>-</v>
          </cell>
          <cell r="J1510" t="str">
            <v>M60_PROSPECT MARKETING</v>
          </cell>
          <cell r="K1510">
            <v>2083741.81</v>
          </cell>
          <cell r="L1510">
            <v>2108978.8217822001</v>
          </cell>
          <cell r="M1510">
            <v>4192720.6317822002</v>
          </cell>
          <cell r="N1510">
            <v>0</v>
          </cell>
          <cell r="O1510">
            <v>0</v>
          </cell>
          <cell r="P1510">
            <v>0</v>
          </cell>
          <cell r="Q1510" t="str">
            <v>-</v>
          </cell>
          <cell r="R1510" t="str">
            <v/>
          </cell>
          <cell r="S1510" t="str">
            <v/>
          </cell>
          <cell r="T1510" t="str">
            <v/>
          </cell>
          <cell r="U1510" t="str">
            <v/>
          </cell>
          <cell r="V1510" t="str">
            <v/>
          </cell>
          <cell r="W1510" t="str">
            <v/>
          </cell>
          <cell r="X1510" t="str">
            <v/>
          </cell>
          <cell r="Y1510" t="str">
            <v/>
          </cell>
          <cell r="Z1510" t="str">
            <v/>
          </cell>
          <cell r="AA1510" t="str">
            <v>brak CC</v>
          </cell>
          <cell r="AB1510" t="str">
            <v/>
          </cell>
          <cell r="AC1510" t="str">
            <v/>
          </cell>
          <cell r="AD1510" t="str">
            <v/>
          </cell>
          <cell r="AE1510" t="str">
            <v/>
          </cell>
          <cell r="AF1510" t="str">
            <v/>
          </cell>
          <cell r="AG1510" t="str">
            <v/>
          </cell>
          <cell r="AH1510" t="str">
            <v/>
          </cell>
          <cell r="AI1510" t="str">
            <v/>
          </cell>
          <cell r="AJ1510" t="str">
            <v/>
          </cell>
          <cell r="AK1510" t="str">
            <v/>
          </cell>
          <cell r="AL1510" t="str">
            <v/>
          </cell>
          <cell r="AM1510" t="str">
            <v/>
          </cell>
        </row>
        <row r="1511">
          <cell r="H1511" t="str">
            <v>-</v>
          </cell>
          <cell r="J1511" t="str">
            <v>4200_PAYROLL</v>
          </cell>
          <cell r="K1511">
            <v>2083741.81</v>
          </cell>
          <cell r="L1511">
            <v>2108978.8217822001</v>
          </cell>
          <cell r="M1511">
            <v>4192720.6317822002</v>
          </cell>
          <cell r="N1511">
            <v>0</v>
          </cell>
          <cell r="O1511">
            <v>0</v>
          </cell>
          <cell r="P1511">
            <v>0</v>
          </cell>
          <cell r="Q1511" t="str">
            <v>-</v>
          </cell>
          <cell r="R1511" t="str">
            <v/>
          </cell>
          <cell r="S1511" t="str">
            <v/>
          </cell>
          <cell r="T1511" t="str">
            <v/>
          </cell>
          <cell r="U1511" t="str">
            <v/>
          </cell>
          <cell r="V1511" t="str">
            <v/>
          </cell>
          <cell r="W1511" t="str">
            <v/>
          </cell>
          <cell r="X1511" t="str">
            <v/>
          </cell>
          <cell r="Y1511" t="str">
            <v/>
          </cell>
          <cell r="Z1511" t="str">
            <v/>
          </cell>
          <cell r="AA1511" t="str">
            <v>brak CC</v>
          </cell>
          <cell r="AB1511" t="str">
            <v/>
          </cell>
          <cell r="AC1511" t="str">
            <v/>
          </cell>
          <cell r="AD1511" t="str">
            <v/>
          </cell>
          <cell r="AE1511" t="str">
            <v/>
          </cell>
          <cell r="AF1511" t="str">
            <v/>
          </cell>
          <cell r="AG1511" t="str">
            <v/>
          </cell>
          <cell r="AH1511" t="str">
            <v/>
          </cell>
          <cell r="AI1511" t="str">
            <v/>
          </cell>
          <cell r="AJ1511" t="str">
            <v/>
          </cell>
          <cell r="AK1511" t="str">
            <v/>
          </cell>
          <cell r="AL1511" t="str">
            <v/>
          </cell>
          <cell r="AM1511" t="str">
            <v/>
          </cell>
        </row>
        <row r="1512">
          <cell r="H1512" t="str">
            <v>-</v>
          </cell>
          <cell r="J1512" t="str">
            <v>Z2100_PAYROLL</v>
          </cell>
          <cell r="K1512">
            <v>2083741.81</v>
          </cell>
          <cell r="L1512">
            <v>2108978.8217822001</v>
          </cell>
          <cell r="M1512">
            <v>4192720.6317822002</v>
          </cell>
          <cell r="N1512">
            <v>0</v>
          </cell>
          <cell r="O1512">
            <v>0</v>
          </cell>
          <cell r="P1512">
            <v>0</v>
          </cell>
          <cell r="Q1512" t="str">
            <v>-</v>
          </cell>
          <cell r="R1512" t="str">
            <v/>
          </cell>
          <cell r="S1512" t="str">
            <v/>
          </cell>
          <cell r="T1512" t="str">
            <v/>
          </cell>
          <cell r="U1512" t="str">
            <v/>
          </cell>
          <cell r="V1512" t="str">
            <v/>
          </cell>
          <cell r="W1512" t="str">
            <v/>
          </cell>
          <cell r="X1512" t="str">
            <v/>
          </cell>
          <cell r="Y1512" t="str">
            <v/>
          </cell>
          <cell r="Z1512" t="str">
            <v/>
          </cell>
          <cell r="AA1512" t="str">
            <v>brak CC</v>
          </cell>
          <cell r="AB1512" t="str">
            <v/>
          </cell>
          <cell r="AC1512" t="str">
            <v/>
          </cell>
          <cell r="AD1512" t="str">
            <v/>
          </cell>
          <cell r="AE1512" t="str">
            <v/>
          </cell>
          <cell r="AF1512" t="str">
            <v/>
          </cell>
          <cell r="AG1512" t="str">
            <v/>
          </cell>
          <cell r="AH1512" t="str">
            <v/>
          </cell>
          <cell r="AI1512" t="str">
            <v/>
          </cell>
          <cell r="AJ1512" t="str">
            <v/>
          </cell>
          <cell r="AK1512" t="str">
            <v/>
          </cell>
          <cell r="AL1512" t="str">
            <v/>
          </cell>
          <cell r="AM1512" t="str">
            <v/>
          </cell>
        </row>
        <row r="1513">
          <cell r="H1513" t="str">
            <v>J13_M60_4200_Z2100_64800</v>
          </cell>
          <cell r="J1513" t="str">
            <v>64800_Usługi doradcze stałe</v>
          </cell>
          <cell r="K1513">
            <v>79960</v>
          </cell>
          <cell r="L1513">
            <v>210880</v>
          </cell>
          <cell r="M1513">
            <v>290840</v>
          </cell>
          <cell r="N1513">
            <v>1</v>
          </cell>
          <cell r="O1513">
            <v>1</v>
          </cell>
          <cell r="P1513">
            <v>1</v>
          </cell>
          <cell r="Q1513" t="str">
            <v>J13M604200Z210064800</v>
          </cell>
          <cell r="R1513" t="str">
            <v>HP</v>
          </cell>
          <cell r="S1513" t="str">
            <v>O0</v>
          </cell>
          <cell r="T1513">
            <v>64153000</v>
          </cell>
          <cell r="U1513" t="str">
            <v>Payroll</v>
          </cell>
          <cell r="V1513" t="str">
            <v>OVERHEADS</v>
          </cell>
          <cell r="W1513" t="str">
            <v>Prospect Mkt</v>
          </cell>
          <cell r="X1513" t="str">
            <v>Compensation</v>
          </cell>
          <cell r="Y1513" t="str">
            <v>PHPO0XP603</v>
          </cell>
          <cell r="Z1513" t="str">
            <v>PAYROLL Prospect Marketing</v>
          </cell>
          <cell r="AA1513">
            <v>1</v>
          </cell>
          <cell r="AB1513" t="str">
            <v>KONTRAKTY B2B DLA PRACOWNIKÓW</v>
          </cell>
          <cell r="AC1513" t="str">
            <v/>
          </cell>
          <cell r="AD1513" t="str">
            <v/>
          </cell>
          <cell r="AE1513" t="str">
            <v/>
          </cell>
          <cell r="AF1513" t="str">
            <v/>
          </cell>
          <cell r="AG1513" t="str">
            <v/>
          </cell>
          <cell r="AH1513" t="str">
            <v/>
          </cell>
          <cell r="AI1513" t="str">
            <v/>
          </cell>
          <cell r="AJ1513" t="str">
            <v/>
          </cell>
          <cell r="AK1513" t="str">
            <v/>
          </cell>
          <cell r="AL1513" t="str">
            <v/>
          </cell>
          <cell r="AM1513" t="str">
            <v/>
          </cell>
        </row>
        <row r="1514">
          <cell r="H1514" t="str">
            <v>J13_M60_4200_Z2100_64900</v>
          </cell>
          <cell r="J1514" t="str">
            <v>64900_Usługi agencji pracy tymczasowej</v>
          </cell>
          <cell r="K1514">
            <v>0</v>
          </cell>
          <cell r="L1514">
            <v>0</v>
          </cell>
          <cell r="M1514">
            <v>0</v>
          </cell>
          <cell r="N1514">
            <v>1</v>
          </cell>
          <cell r="O1514">
            <v>0</v>
          </cell>
          <cell r="P1514">
            <v>0</v>
          </cell>
          <cell r="Q1514" t="str">
            <v>J13M604200Z210064900</v>
          </cell>
          <cell r="R1514" t="str">
            <v/>
          </cell>
          <cell r="S1514" t="str">
            <v/>
          </cell>
          <cell r="T1514" t="str">
            <v/>
          </cell>
          <cell r="U1514" t="str">
            <v/>
          </cell>
          <cell r="V1514" t="str">
            <v/>
          </cell>
          <cell r="W1514" t="str">
            <v/>
          </cell>
          <cell r="X1514" t="str">
            <v/>
          </cell>
          <cell r="Y1514" t="str">
            <v/>
          </cell>
          <cell r="Z1514" t="str">
            <v/>
          </cell>
          <cell r="AA1514" t="str">
            <v>brak CC</v>
          </cell>
          <cell r="AB1514" t="str">
            <v/>
          </cell>
          <cell r="AC1514" t="str">
            <v/>
          </cell>
          <cell r="AD1514" t="str">
            <v/>
          </cell>
          <cell r="AE1514" t="str">
            <v/>
          </cell>
          <cell r="AF1514" t="str">
            <v/>
          </cell>
          <cell r="AG1514" t="str">
            <v/>
          </cell>
          <cell r="AH1514" t="str">
            <v/>
          </cell>
          <cell r="AI1514" t="str">
            <v/>
          </cell>
          <cell r="AJ1514" t="str">
            <v/>
          </cell>
          <cell r="AK1514" t="str">
            <v/>
          </cell>
          <cell r="AL1514" t="str">
            <v/>
          </cell>
          <cell r="AM1514" t="str">
            <v/>
          </cell>
        </row>
        <row r="1515">
          <cell r="H1515" t="str">
            <v>J13_M60_4200_Z2100_65000</v>
          </cell>
          <cell r="J1515" t="str">
            <v>65000_Wynagrodzenia - umowy o pracę</v>
          </cell>
          <cell r="K1515">
            <v>1715799.02</v>
          </cell>
          <cell r="L1515">
            <v>1530723.8600000003</v>
          </cell>
          <cell r="M1515">
            <v>3246522.8800000004</v>
          </cell>
          <cell r="N1515">
            <v>1</v>
          </cell>
          <cell r="O1515">
            <v>1</v>
          </cell>
          <cell r="P1515">
            <v>1</v>
          </cell>
          <cell r="Q1515" t="str">
            <v>J13M604200Z210065000</v>
          </cell>
          <cell r="R1515" t="str">
            <v>HP</v>
          </cell>
          <cell r="S1515" t="str">
            <v>O0</v>
          </cell>
          <cell r="T1515" t="str">
            <v/>
          </cell>
          <cell r="U1515" t="str">
            <v>Payroll</v>
          </cell>
          <cell r="V1515" t="str">
            <v>OVERHEADS</v>
          </cell>
          <cell r="W1515" t="str">
            <v>Prospect Mkt</v>
          </cell>
          <cell r="X1515" t="str">
            <v>Compensation</v>
          </cell>
          <cell r="Y1515" t="str">
            <v>PHPO0XP603</v>
          </cell>
          <cell r="Z1515" t="str">
            <v>PAYROLL Prospect Marketing</v>
          </cell>
          <cell r="AA1515">
            <v>1</v>
          </cell>
          <cell r="AB1515" t="str">
            <v>KONTRAKTY B2B DLA PRACOWNIKÓW</v>
          </cell>
          <cell r="AC1515" t="str">
            <v/>
          </cell>
          <cell r="AD1515" t="str">
            <v/>
          </cell>
          <cell r="AE1515" t="str">
            <v/>
          </cell>
          <cell r="AF1515" t="str">
            <v/>
          </cell>
          <cell r="AG1515" t="str">
            <v/>
          </cell>
          <cell r="AH1515" t="str">
            <v/>
          </cell>
          <cell r="AI1515" t="str">
            <v/>
          </cell>
          <cell r="AJ1515" t="str">
            <v/>
          </cell>
          <cell r="AK1515" t="str">
            <v/>
          </cell>
          <cell r="AL1515" t="str">
            <v/>
          </cell>
          <cell r="AM1515" t="str">
            <v/>
          </cell>
        </row>
        <row r="1516">
          <cell r="H1516" t="str">
            <v>J13_M60_4200_Z2100_65001</v>
          </cell>
          <cell r="J1516" t="str">
            <v>65001_Premie</v>
          </cell>
          <cell r="K1516">
            <v>-45303.1</v>
          </cell>
          <cell r="L1516">
            <v>56479.4</v>
          </cell>
          <cell r="M1516">
            <v>11176.300000000003</v>
          </cell>
          <cell r="N1516">
            <v>1</v>
          </cell>
          <cell r="O1516">
            <v>1</v>
          </cell>
          <cell r="P1516">
            <v>1</v>
          </cell>
          <cell r="Q1516" t="str">
            <v>J13M604200Z210065001</v>
          </cell>
          <cell r="R1516" t="str">
            <v>HP</v>
          </cell>
          <cell r="S1516" t="str">
            <v>O0</v>
          </cell>
          <cell r="T1516">
            <v>64131000</v>
          </cell>
          <cell r="U1516" t="str">
            <v>Payroll</v>
          </cell>
          <cell r="V1516" t="str">
            <v>OVERHEADS</v>
          </cell>
          <cell r="W1516" t="str">
            <v>Prospect Mkt</v>
          </cell>
          <cell r="X1516" t="str">
            <v>Compensation</v>
          </cell>
          <cell r="Y1516" t="str">
            <v>PHPO0XP603</v>
          </cell>
          <cell r="Z1516" t="str">
            <v>PAYROLL Prospect Marketing</v>
          </cell>
          <cell r="AA1516">
            <v>1</v>
          </cell>
          <cell r="AB1516" t="str">
            <v>KONTRAKTY B2B DLA PRACOWNIKÓW</v>
          </cell>
          <cell r="AC1516" t="str">
            <v/>
          </cell>
          <cell r="AD1516" t="str">
            <v/>
          </cell>
          <cell r="AE1516" t="str">
            <v/>
          </cell>
          <cell r="AF1516" t="str">
            <v/>
          </cell>
          <cell r="AG1516" t="str">
            <v/>
          </cell>
          <cell r="AH1516" t="str">
            <v/>
          </cell>
          <cell r="AI1516" t="str">
            <v/>
          </cell>
          <cell r="AJ1516" t="str">
            <v/>
          </cell>
          <cell r="AK1516" t="str">
            <v/>
          </cell>
          <cell r="AL1516" t="str">
            <v/>
          </cell>
          <cell r="AM1516" t="str">
            <v/>
          </cell>
        </row>
        <row r="1517">
          <cell r="H1517" t="str">
            <v>J13_M60_4200_Z2100_65005</v>
          </cell>
          <cell r="J1517" t="str">
            <v>65005_Wynagrodzenia - umowy cywilno-prawne</v>
          </cell>
          <cell r="K1517">
            <v>0</v>
          </cell>
          <cell r="L1517">
            <v>0</v>
          </cell>
          <cell r="M1517">
            <v>0</v>
          </cell>
          <cell r="N1517">
            <v>1</v>
          </cell>
          <cell r="O1517">
            <v>0</v>
          </cell>
          <cell r="P1517">
            <v>0</v>
          </cell>
          <cell r="Q1517" t="str">
            <v>J13M604200Z210065005</v>
          </cell>
          <cell r="R1517" t="str">
            <v/>
          </cell>
          <cell r="S1517" t="str">
            <v/>
          </cell>
          <cell r="T1517">
            <v>64311000</v>
          </cell>
          <cell r="U1517" t="str">
            <v/>
          </cell>
          <cell r="V1517" t="str">
            <v/>
          </cell>
          <cell r="W1517" t="str">
            <v/>
          </cell>
          <cell r="X1517" t="str">
            <v/>
          </cell>
          <cell r="Y1517" t="str">
            <v/>
          </cell>
          <cell r="Z1517" t="str">
            <v/>
          </cell>
          <cell r="AA1517" t="str">
            <v>brak CC</v>
          </cell>
          <cell r="AB1517" t="str">
            <v/>
          </cell>
          <cell r="AC1517" t="str">
            <v/>
          </cell>
          <cell r="AD1517" t="str">
            <v/>
          </cell>
          <cell r="AE1517" t="str">
            <v/>
          </cell>
          <cell r="AF1517" t="str">
            <v/>
          </cell>
          <cell r="AG1517" t="str">
            <v/>
          </cell>
          <cell r="AH1517" t="str">
            <v/>
          </cell>
          <cell r="AI1517" t="str">
            <v/>
          </cell>
          <cell r="AJ1517" t="str">
            <v/>
          </cell>
          <cell r="AK1517" t="str">
            <v/>
          </cell>
          <cell r="AL1517" t="str">
            <v/>
          </cell>
          <cell r="AM1517" t="str">
            <v/>
          </cell>
        </row>
        <row r="1518">
          <cell r="H1518" t="str">
            <v>J13_M60_4200_Z2100_65021</v>
          </cell>
          <cell r="J1518" t="str">
            <v>65021_Non-recurring koszty płatne</v>
          </cell>
          <cell r="K1518">
            <v>0</v>
          </cell>
          <cell r="L1518">
            <v>0</v>
          </cell>
          <cell r="M1518">
            <v>0</v>
          </cell>
          <cell r="N1518">
            <v>1</v>
          </cell>
          <cell r="O1518">
            <v>0</v>
          </cell>
          <cell r="P1518">
            <v>0</v>
          </cell>
          <cell r="Q1518" t="str">
            <v>J13M604200Z210065021</v>
          </cell>
          <cell r="R1518" t="str">
            <v/>
          </cell>
          <cell r="S1518" t="str">
            <v/>
          </cell>
          <cell r="T1518" t="str">
            <v/>
          </cell>
          <cell r="U1518" t="str">
            <v/>
          </cell>
          <cell r="V1518" t="str">
            <v/>
          </cell>
          <cell r="W1518" t="str">
            <v/>
          </cell>
          <cell r="X1518" t="str">
            <v/>
          </cell>
          <cell r="Y1518" t="str">
            <v/>
          </cell>
          <cell r="Z1518" t="str">
            <v/>
          </cell>
          <cell r="AA1518" t="str">
            <v>brak CC</v>
          </cell>
          <cell r="AB1518" t="str">
            <v/>
          </cell>
          <cell r="AC1518" t="str">
            <v/>
          </cell>
          <cell r="AD1518" t="str">
            <v/>
          </cell>
          <cell r="AE1518" t="str">
            <v/>
          </cell>
          <cell r="AF1518" t="str">
            <v/>
          </cell>
          <cell r="AG1518" t="str">
            <v/>
          </cell>
          <cell r="AH1518" t="str">
            <v/>
          </cell>
          <cell r="AI1518" t="str">
            <v/>
          </cell>
          <cell r="AJ1518" t="str">
            <v/>
          </cell>
          <cell r="AK1518" t="str">
            <v/>
          </cell>
          <cell r="AL1518" t="str">
            <v/>
          </cell>
          <cell r="AM1518" t="str">
            <v/>
          </cell>
        </row>
        <row r="1519">
          <cell r="H1519" t="str">
            <v>J13_M60_4200_Z2100_65200</v>
          </cell>
          <cell r="J1519" t="str">
            <v>65200_Ubezpieczenia społeczne</v>
          </cell>
          <cell r="K1519">
            <v>317321.59999999998</v>
          </cell>
          <cell r="L1519">
            <v>292640.72278219997</v>
          </cell>
          <cell r="M1519">
            <v>609962.32278219995</v>
          </cell>
          <cell r="N1519">
            <v>1</v>
          </cell>
          <cell r="O1519">
            <v>1</v>
          </cell>
          <cell r="P1519">
            <v>1</v>
          </cell>
          <cell r="Q1519" t="str">
            <v>J13M604200Z210065200</v>
          </cell>
          <cell r="R1519" t="str">
            <v>HP</v>
          </cell>
          <cell r="S1519" t="str">
            <v>O0</v>
          </cell>
          <cell r="T1519">
            <v>64511000</v>
          </cell>
          <cell r="U1519" t="str">
            <v>Payroll</v>
          </cell>
          <cell r="V1519" t="str">
            <v>OVERHEADS</v>
          </cell>
          <cell r="W1519" t="str">
            <v>Prospect Mkt</v>
          </cell>
          <cell r="X1519" t="str">
            <v>Compensation</v>
          </cell>
          <cell r="Y1519" t="str">
            <v>PHPO0XP603</v>
          </cell>
          <cell r="Z1519" t="str">
            <v>PAYROLL Prospect Marketing</v>
          </cell>
          <cell r="AA1519">
            <v>1</v>
          </cell>
          <cell r="AB1519" t="str">
            <v>KONTRAKTY B2B DLA PRACOWNIKÓW</v>
          </cell>
          <cell r="AC1519" t="str">
            <v/>
          </cell>
          <cell r="AD1519" t="str">
            <v/>
          </cell>
          <cell r="AE1519" t="str">
            <v/>
          </cell>
          <cell r="AF1519" t="str">
            <v/>
          </cell>
          <cell r="AG1519" t="str">
            <v/>
          </cell>
          <cell r="AH1519" t="str">
            <v/>
          </cell>
          <cell r="AI1519" t="str">
            <v/>
          </cell>
          <cell r="AJ1519" t="str">
            <v/>
          </cell>
          <cell r="AK1519" t="str">
            <v/>
          </cell>
          <cell r="AL1519" t="str">
            <v/>
          </cell>
          <cell r="AM1519" t="str">
            <v/>
          </cell>
        </row>
        <row r="1520">
          <cell r="H1520" t="str">
            <v>J13_M60_4200_Z2100_65201</v>
          </cell>
          <cell r="J1520" t="str">
            <v>65201_PPK pracodawca</v>
          </cell>
          <cell r="K1520">
            <v>15964.290000000003</v>
          </cell>
          <cell r="L1520">
            <v>18254.838999999996</v>
          </cell>
          <cell r="M1520">
            <v>34219.129000000001</v>
          </cell>
          <cell r="N1520">
            <v>1</v>
          </cell>
          <cell r="O1520">
            <v>1</v>
          </cell>
          <cell r="P1520">
            <v>1</v>
          </cell>
          <cell r="Q1520" t="str">
            <v>J13M604200Z210065201</v>
          </cell>
          <cell r="R1520" t="str">
            <v>HP</v>
          </cell>
          <cell r="S1520" t="str">
            <v>O0</v>
          </cell>
          <cell r="T1520">
            <v>64531000</v>
          </cell>
          <cell r="U1520" t="str">
            <v>Payroll</v>
          </cell>
          <cell r="V1520" t="str">
            <v>OVERHEADS</v>
          </cell>
          <cell r="W1520" t="str">
            <v>Prospect Mkt</v>
          </cell>
          <cell r="X1520" t="str">
            <v>Compensation</v>
          </cell>
          <cell r="Y1520" t="str">
            <v>PHPO0XP603</v>
          </cell>
          <cell r="Z1520" t="str">
            <v>PAYROLL Prospect Marketing</v>
          </cell>
          <cell r="AA1520">
            <v>1</v>
          </cell>
          <cell r="AB1520" t="str">
            <v>KONTRAKTY B2B DLA PRACOWNIKÓW</v>
          </cell>
          <cell r="AC1520" t="str">
            <v/>
          </cell>
          <cell r="AD1520" t="str">
            <v/>
          </cell>
          <cell r="AE1520" t="str">
            <v/>
          </cell>
          <cell r="AF1520" t="str">
            <v/>
          </cell>
          <cell r="AG1520" t="str">
            <v/>
          </cell>
          <cell r="AH1520" t="str">
            <v/>
          </cell>
          <cell r="AI1520" t="str">
            <v/>
          </cell>
          <cell r="AJ1520" t="str">
            <v/>
          </cell>
          <cell r="AK1520" t="str">
            <v/>
          </cell>
          <cell r="AL1520" t="str">
            <v/>
          </cell>
          <cell r="AM1520" t="str">
            <v/>
          </cell>
        </row>
        <row r="1521">
          <cell r="H1521" t="str">
            <v>J13_M60_4200_Z2100_65205</v>
          </cell>
          <cell r="J1521" t="str">
            <v>65205_Ubezpieczenia społeczne - umowy cywilnoprawne</v>
          </cell>
          <cell r="K1521">
            <v>0</v>
          </cell>
          <cell r="L1521">
            <v>0</v>
          </cell>
          <cell r="M1521">
            <v>0</v>
          </cell>
          <cell r="N1521">
            <v>1</v>
          </cell>
          <cell r="O1521">
            <v>0</v>
          </cell>
          <cell r="P1521">
            <v>0</v>
          </cell>
          <cell r="Q1521" t="str">
            <v>J13M604200Z210065205</v>
          </cell>
          <cell r="R1521" t="str">
            <v/>
          </cell>
          <cell r="S1521" t="str">
            <v/>
          </cell>
          <cell r="T1521">
            <v>64513000</v>
          </cell>
          <cell r="U1521" t="str">
            <v/>
          </cell>
          <cell r="V1521" t="str">
            <v/>
          </cell>
          <cell r="W1521" t="str">
            <v/>
          </cell>
          <cell r="X1521" t="str">
            <v/>
          </cell>
          <cell r="Y1521" t="str">
            <v/>
          </cell>
          <cell r="Z1521" t="str">
            <v/>
          </cell>
          <cell r="AA1521" t="str">
            <v>brak CC</v>
          </cell>
          <cell r="AB1521" t="str">
            <v/>
          </cell>
          <cell r="AC1521" t="str">
            <v/>
          </cell>
          <cell r="AD1521" t="str">
            <v/>
          </cell>
          <cell r="AE1521" t="str">
            <v/>
          </cell>
          <cell r="AF1521" t="str">
            <v/>
          </cell>
          <cell r="AG1521" t="str">
            <v/>
          </cell>
          <cell r="AH1521" t="str">
            <v/>
          </cell>
          <cell r="AI1521" t="str">
            <v/>
          </cell>
          <cell r="AJ1521" t="str">
            <v/>
          </cell>
          <cell r="AK1521" t="str">
            <v/>
          </cell>
          <cell r="AL1521" t="str">
            <v/>
          </cell>
          <cell r="AM1521" t="str">
            <v/>
          </cell>
        </row>
        <row r="1522">
          <cell r="H1522" t="str">
            <v>J13_M60_4200_Z2100_65206</v>
          </cell>
          <cell r="J1522" t="str">
            <v>65206_PPK pracodawca - umowy cywilnoprawne</v>
          </cell>
          <cell r="K1522">
            <v>0</v>
          </cell>
          <cell r="L1522">
            <v>0</v>
          </cell>
          <cell r="M1522">
            <v>0</v>
          </cell>
          <cell r="N1522">
            <v>1</v>
          </cell>
          <cell r="O1522">
            <v>0</v>
          </cell>
          <cell r="P1522">
            <v>0</v>
          </cell>
          <cell r="Q1522" t="str">
            <v>J13M604200Z210065206</v>
          </cell>
          <cell r="R1522" t="str">
            <v/>
          </cell>
          <cell r="S1522" t="str">
            <v/>
          </cell>
          <cell r="T1522">
            <v>64532000</v>
          </cell>
          <cell r="U1522" t="str">
            <v/>
          </cell>
          <cell r="V1522" t="str">
            <v/>
          </cell>
          <cell r="W1522" t="str">
            <v/>
          </cell>
          <cell r="X1522" t="str">
            <v/>
          </cell>
          <cell r="Y1522" t="str">
            <v/>
          </cell>
          <cell r="Z1522" t="str">
            <v/>
          </cell>
          <cell r="AA1522" t="str">
            <v>brak CC</v>
          </cell>
          <cell r="AB1522" t="str">
            <v/>
          </cell>
          <cell r="AC1522" t="str">
            <v/>
          </cell>
          <cell r="AD1522" t="str">
            <v/>
          </cell>
          <cell r="AE1522" t="str">
            <v/>
          </cell>
          <cell r="AF1522" t="str">
            <v/>
          </cell>
          <cell r="AG1522" t="str">
            <v/>
          </cell>
          <cell r="AH1522" t="str">
            <v/>
          </cell>
          <cell r="AI1522" t="str">
            <v/>
          </cell>
          <cell r="AJ1522" t="str">
            <v/>
          </cell>
          <cell r="AK1522" t="str">
            <v/>
          </cell>
          <cell r="AL1522" t="str">
            <v/>
          </cell>
          <cell r="AM1522" t="str">
            <v/>
          </cell>
        </row>
        <row r="1523">
          <cell r="H1523" t="str">
            <v>-</v>
          </cell>
          <cell r="J1523" t="str">
            <v>M61_MEDIA BROKER ADVERTISING</v>
          </cell>
          <cell r="K1523">
            <v>-617631.83000000007</v>
          </cell>
          <cell r="L1523">
            <v>-860983.77639999986</v>
          </cell>
          <cell r="M1523">
            <v>-1478615.6063999999</v>
          </cell>
          <cell r="N1523">
            <v>0</v>
          </cell>
          <cell r="O1523">
            <v>0</v>
          </cell>
          <cell r="P1523">
            <v>0</v>
          </cell>
          <cell r="Q1523" t="str">
            <v>-</v>
          </cell>
          <cell r="R1523" t="str">
            <v/>
          </cell>
          <cell r="S1523" t="str">
            <v/>
          </cell>
          <cell r="T1523" t="str">
            <v/>
          </cell>
          <cell r="U1523" t="str">
            <v/>
          </cell>
          <cell r="V1523" t="str">
            <v/>
          </cell>
          <cell r="W1523" t="str">
            <v/>
          </cell>
          <cell r="X1523" t="str">
            <v/>
          </cell>
          <cell r="Y1523" t="str">
            <v/>
          </cell>
          <cell r="Z1523" t="str">
            <v/>
          </cell>
          <cell r="AA1523" t="str">
            <v>brak CC</v>
          </cell>
          <cell r="AB1523" t="str">
            <v/>
          </cell>
          <cell r="AC1523" t="str">
            <v/>
          </cell>
          <cell r="AD1523" t="str">
            <v/>
          </cell>
          <cell r="AE1523" t="str">
            <v/>
          </cell>
          <cell r="AF1523" t="str">
            <v/>
          </cell>
          <cell r="AG1523" t="str">
            <v/>
          </cell>
          <cell r="AH1523" t="str">
            <v/>
          </cell>
          <cell r="AI1523" t="str">
            <v/>
          </cell>
          <cell r="AJ1523" t="str">
            <v/>
          </cell>
          <cell r="AK1523" t="str">
            <v/>
          </cell>
          <cell r="AL1523" t="str">
            <v/>
          </cell>
          <cell r="AM1523" t="str">
            <v/>
          </cell>
        </row>
        <row r="1524">
          <cell r="H1524" t="str">
            <v>-</v>
          </cell>
          <cell r="J1524" t="str">
            <v>4309_KINO POLSKA</v>
          </cell>
          <cell r="K1524">
            <v>-617631.83000000007</v>
          </cell>
          <cell r="L1524">
            <v>-860983.77639999986</v>
          </cell>
          <cell r="M1524">
            <v>-1478615.6063999999</v>
          </cell>
          <cell r="N1524">
            <v>0</v>
          </cell>
          <cell r="O1524">
            <v>0</v>
          </cell>
          <cell r="P1524">
            <v>0</v>
          </cell>
          <cell r="Q1524" t="str">
            <v>-</v>
          </cell>
          <cell r="R1524" t="str">
            <v/>
          </cell>
          <cell r="S1524" t="str">
            <v/>
          </cell>
          <cell r="T1524" t="str">
            <v/>
          </cell>
          <cell r="U1524" t="str">
            <v/>
          </cell>
          <cell r="V1524" t="str">
            <v/>
          </cell>
          <cell r="W1524" t="str">
            <v/>
          </cell>
          <cell r="X1524" t="str">
            <v/>
          </cell>
          <cell r="Y1524" t="str">
            <v/>
          </cell>
          <cell r="Z1524" t="str">
            <v/>
          </cell>
          <cell r="AA1524" t="str">
            <v>brak CC</v>
          </cell>
          <cell r="AB1524" t="str">
            <v/>
          </cell>
          <cell r="AC1524" t="str">
            <v/>
          </cell>
          <cell r="AD1524" t="str">
            <v/>
          </cell>
          <cell r="AE1524" t="str">
            <v/>
          </cell>
          <cell r="AF1524" t="str">
            <v/>
          </cell>
          <cell r="AG1524" t="str">
            <v/>
          </cell>
          <cell r="AH1524" t="str">
            <v/>
          </cell>
          <cell r="AI1524" t="str">
            <v/>
          </cell>
          <cell r="AJ1524" t="str">
            <v/>
          </cell>
          <cell r="AK1524" t="str">
            <v/>
          </cell>
          <cell r="AL1524" t="str">
            <v/>
          </cell>
          <cell r="AM1524" t="str">
            <v/>
          </cell>
        </row>
        <row r="1525">
          <cell r="H1525" t="str">
            <v>-</v>
          </cell>
          <cell r="J1525" t="str">
            <v>Z2100_PAYROLL</v>
          </cell>
          <cell r="K1525">
            <v>-617631.83000000007</v>
          </cell>
          <cell r="L1525">
            <v>-860983.77639999986</v>
          </cell>
          <cell r="M1525">
            <v>-1478615.6063999999</v>
          </cell>
          <cell r="N1525">
            <v>0</v>
          </cell>
          <cell r="O1525">
            <v>0</v>
          </cell>
          <cell r="P1525">
            <v>0</v>
          </cell>
          <cell r="Q1525" t="str">
            <v>-</v>
          </cell>
          <cell r="R1525" t="str">
            <v/>
          </cell>
          <cell r="S1525" t="str">
            <v/>
          </cell>
          <cell r="T1525" t="str">
            <v/>
          </cell>
          <cell r="U1525" t="str">
            <v/>
          </cell>
          <cell r="V1525" t="str">
            <v/>
          </cell>
          <cell r="W1525" t="str">
            <v/>
          </cell>
          <cell r="X1525" t="str">
            <v/>
          </cell>
          <cell r="Y1525" t="str">
            <v/>
          </cell>
          <cell r="Z1525" t="str">
            <v/>
          </cell>
          <cell r="AA1525" t="str">
            <v>brak CC</v>
          </cell>
          <cell r="AB1525" t="str">
            <v/>
          </cell>
          <cell r="AC1525" t="str">
            <v/>
          </cell>
          <cell r="AD1525" t="str">
            <v/>
          </cell>
          <cell r="AE1525" t="str">
            <v/>
          </cell>
          <cell r="AF1525" t="str">
            <v/>
          </cell>
          <cell r="AG1525" t="str">
            <v/>
          </cell>
          <cell r="AH1525" t="str">
            <v/>
          </cell>
          <cell r="AI1525" t="str">
            <v/>
          </cell>
          <cell r="AJ1525" t="str">
            <v/>
          </cell>
          <cell r="AK1525" t="str">
            <v/>
          </cell>
          <cell r="AL1525" t="str">
            <v/>
          </cell>
          <cell r="AM1525" t="str">
            <v/>
          </cell>
        </row>
        <row r="1526">
          <cell r="H1526" t="str">
            <v>J13_M61_4309_Z2100_55000</v>
          </cell>
          <cell r="J1526" t="str">
            <v>55000_Przychody outsourcing</v>
          </cell>
          <cell r="K1526">
            <v>-2026405.69</v>
          </cell>
          <cell r="L1526">
            <v>-1702138</v>
          </cell>
          <cell r="M1526">
            <v>-3728543.69</v>
          </cell>
          <cell r="N1526">
            <v>1</v>
          </cell>
          <cell r="O1526">
            <v>1</v>
          </cell>
          <cell r="P1526">
            <v>1</v>
          </cell>
          <cell r="Q1526" t="str">
            <v>J13M614309Z210055000</v>
          </cell>
          <cell r="R1526" t="str">
            <v>HP</v>
          </cell>
          <cell r="S1526" t="str">
            <v>X0</v>
          </cell>
          <cell r="T1526">
            <v>70840000</v>
          </cell>
          <cell r="U1526" t="str">
            <v>Payroll</v>
          </cell>
          <cell r="V1526" t="str">
            <v>Group Services</v>
          </cell>
          <cell r="W1526" t="str">
            <v>IC Outsourcing</v>
          </cell>
          <cell r="X1526" t="str">
            <v>Compensation</v>
          </cell>
          <cell r="Y1526" t="str">
            <v>PHPX0ESKR3</v>
          </cell>
          <cell r="Z1526" t="str">
            <v>Group Services/Outsourc-SPI Broker Adv</v>
          </cell>
          <cell r="AA1526">
            <v>0</v>
          </cell>
          <cell r="AB1526" t="str">
            <v/>
          </cell>
          <cell r="AC1526" t="str">
            <v/>
          </cell>
          <cell r="AD1526" t="str">
            <v/>
          </cell>
          <cell r="AE1526" t="str">
            <v/>
          </cell>
          <cell r="AF1526" t="str">
            <v/>
          </cell>
          <cell r="AG1526" t="str">
            <v/>
          </cell>
          <cell r="AH1526" t="str">
            <v/>
          </cell>
          <cell r="AI1526" t="str">
            <v/>
          </cell>
          <cell r="AJ1526" t="str">
            <v/>
          </cell>
          <cell r="AK1526" t="str">
            <v/>
          </cell>
          <cell r="AL1526" t="str">
            <v/>
          </cell>
          <cell r="AM1526" t="str">
            <v/>
          </cell>
        </row>
        <row r="1527">
          <cell r="H1527" t="str">
            <v>J13_M61_4309_Z2100_64800</v>
          </cell>
          <cell r="J1527" t="str">
            <v>64800_Usługi doradcze stałe</v>
          </cell>
          <cell r="K1527">
            <v>398880</v>
          </cell>
          <cell r="L1527">
            <v>407648.1</v>
          </cell>
          <cell r="M1527">
            <v>806528.1</v>
          </cell>
          <cell r="N1527">
            <v>1</v>
          </cell>
          <cell r="O1527">
            <v>1</v>
          </cell>
          <cell r="P1527">
            <v>1</v>
          </cell>
          <cell r="Q1527" t="str">
            <v>J13M614309Z210064800</v>
          </cell>
          <cell r="R1527" t="str">
            <v>HP</v>
          </cell>
          <cell r="S1527" t="str">
            <v>X0</v>
          </cell>
          <cell r="T1527">
            <v>64153000</v>
          </cell>
          <cell r="U1527" t="str">
            <v>Payroll</v>
          </cell>
          <cell r="V1527" t="str">
            <v>Group Services</v>
          </cell>
          <cell r="W1527" t="str">
            <v>SPI-PL</v>
          </cell>
          <cell r="X1527" t="str">
            <v>Compensation</v>
          </cell>
          <cell r="Y1527" t="str">
            <v>PHPX0XP613</v>
          </cell>
          <cell r="Z1527" t="str">
            <v>Group PAYROLL Media Broker Kino Polska</v>
          </cell>
          <cell r="AA1527">
            <v>1</v>
          </cell>
          <cell r="AB1527" t="str">
            <v>KONTRAKTY B2B DLA PRACOWNIKÓW</v>
          </cell>
          <cell r="AC1527" t="str">
            <v/>
          </cell>
          <cell r="AD1527" t="str">
            <v/>
          </cell>
          <cell r="AE1527" t="str">
            <v/>
          </cell>
          <cell r="AF1527" t="str">
            <v/>
          </cell>
          <cell r="AG1527" t="str">
            <v/>
          </cell>
          <cell r="AH1527" t="str">
            <v/>
          </cell>
          <cell r="AI1527" t="str">
            <v/>
          </cell>
          <cell r="AJ1527" t="str">
            <v/>
          </cell>
          <cell r="AK1527" t="str">
            <v/>
          </cell>
          <cell r="AL1527" t="str">
            <v/>
          </cell>
          <cell r="AM1527" t="str">
            <v/>
          </cell>
        </row>
        <row r="1528">
          <cell r="H1528" t="str">
            <v>J13_M61_4309_Z2100_65000</v>
          </cell>
          <cell r="J1528" t="str">
            <v>65000_Wynagrodzenia - umowy o pracę</v>
          </cell>
          <cell r="K1528">
            <v>665328.64999999991</v>
          </cell>
          <cell r="L1528">
            <v>232118.03999999995</v>
          </cell>
          <cell r="M1528">
            <v>897446.68999999983</v>
          </cell>
          <cell r="N1528">
            <v>1</v>
          </cell>
          <cell r="O1528">
            <v>1</v>
          </cell>
          <cell r="P1528">
            <v>1</v>
          </cell>
          <cell r="Q1528" t="str">
            <v>J13M614309Z210065000</v>
          </cell>
          <cell r="R1528" t="str">
            <v>HP</v>
          </cell>
          <cell r="S1528" t="str">
            <v>X0</v>
          </cell>
          <cell r="T1528" t="str">
            <v/>
          </cell>
          <cell r="U1528" t="str">
            <v>Payroll</v>
          </cell>
          <cell r="V1528" t="str">
            <v>Group Services</v>
          </cell>
          <cell r="W1528" t="str">
            <v>SPI-PL</v>
          </cell>
          <cell r="X1528" t="str">
            <v>Compensation</v>
          </cell>
          <cell r="Y1528" t="str">
            <v>PHPX0XP613</v>
          </cell>
          <cell r="Z1528" t="str">
            <v>Group PAYROLL Media Broker Kino Polska</v>
          </cell>
          <cell r="AA1528">
            <v>1</v>
          </cell>
          <cell r="AB1528" t="str">
            <v>KONTRAKTY B2B DLA PRACOWNIKÓW</v>
          </cell>
          <cell r="AC1528" t="str">
            <v/>
          </cell>
          <cell r="AD1528" t="str">
            <v/>
          </cell>
          <cell r="AE1528" t="str">
            <v/>
          </cell>
          <cell r="AF1528" t="str">
            <v/>
          </cell>
          <cell r="AG1528" t="str">
            <v/>
          </cell>
          <cell r="AH1528" t="str">
            <v/>
          </cell>
          <cell r="AI1528" t="str">
            <v/>
          </cell>
          <cell r="AJ1528" t="str">
            <v/>
          </cell>
          <cell r="AK1528" t="str">
            <v/>
          </cell>
          <cell r="AL1528" t="str">
            <v/>
          </cell>
          <cell r="AM1528" t="str">
            <v/>
          </cell>
        </row>
        <row r="1529">
          <cell r="H1529" t="str">
            <v>J13_M61_4309_Z2100_65001</v>
          </cell>
          <cell r="J1529" t="str">
            <v>65001_Premie</v>
          </cell>
          <cell r="K1529">
            <v>220653.6</v>
          </cell>
          <cell r="L1529">
            <v>141659.41999999998</v>
          </cell>
          <cell r="M1529">
            <v>362313.02</v>
          </cell>
          <cell r="N1529">
            <v>1</v>
          </cell>
          <cell r="O1529">
            <v>1</v>
          </cell>
          <cell r="P1529">
            <v>1</v>
          </cell>
          <cell r="Q1529" t="str">
            <v>J13M614309Z210065001</v>
          </cell>
          <cell r="R1529" t="str">
            <v>HP</v>
          </cell>
          <cell r="S1529" t="str">
            <v>X0</v>
          </cell>
          <cell r="T1529">
            <v>64131000</v>
          </cell>
          <cell r="U1529" t="str">
            <v>Payroll</v>
          </cell>
          <cell r="V1529" t="str">
            <v>Group Services</v>
          </cell>
          <cell r="W1529" t="str">
            <v>SPI-PL</v>
          </cell>
          <cell r="X1529" t="str">
            <v>Compensation</v>
          </cell>
          <cell r="Y1529" t="str">
            <v>PHPX0XP613</v>
          </cell>
          <cell r="Z1529" t="str">
            <v>Group PAYROLL Media Broker Kino Polska</v>
          </cell>
          <cell r="AA1529">
            <v>1</v>
          </cell>
          <cell r="AB1529" t="str">
            <v>KONTRAKTY B2B DLA PRACOWNIKÓW</v>
          </cell>
          <cell r="AC1529" t="str">
            <v/>
          </cell>
          <cell r="AD1529" t="str">
            <v/>
          </cell>
          <cell r="AE1529" t="str">
            <v/>
          </cell>
          <cell r="AF1529" t="str">
            <v/>
          </cell>
          <cell r="AG1529" t="str">
            <v/>
          </cell>
          <cell r="AH1529" t="str">
            <v/>
          </cell>
          <cell r="AI1529" t="str">
            <v/>
          </cell>
          <cell r="AJ1529" t="str">
            <v/>
          </cell>
          <cell r="AK1529" t="str">
            <v/>
          </cell>
          <cell r="AL1529" t="str">
            <v/>
          </cell>
          <cell r="AM1529" t="str">
            <v/>
          </cell>
        </row>
        <row r="1530">
          <cell r="H1530" t="str">
            <v>J13_M61_4309_Z2100_65200</v>
          </cell>
          <cell r="J1530" t="str">
            <v>65200_Ubezpieczenia społeczne</v>
          </cell>
          <cell r="K1530">
            <v>119934.14</v>
          </cell>
          <cell r="L1530">
            <v>59671.853600000017</v>
          </cell>
          <cell r="M1530">
            <v>179605.99360000002</v>
          </cell>
          <cell r="N1530">
            <v>1</v>
          </cell>
          <cell r="O1530">
            <v>1</v>
          </cell>
          <cell r="P1530">
            <v>1</v>
          </cell>
          <cell r="Q1530" t="str">
            <v>J13M614309Z210065200</v>
          </cell>
          <cell r="R1530" t="str">
            <v>HP</v>
          </cell>
          <cell r="S1530" t="str">
            <v>X0</v>
          </cell>
          <cell r="T1530">
            <v>64511000</v>
          </cell>
          <cell r="U1530" t="str">
            <v>Payroll</v>
          </cell>
          <cell r="V1530" t="str">
            <v>Group Services</v>
          </cell>
          <cell r="W1530" t="str">
            <v>SPI-PL</v>
          </cell>
          <cell r="X1530" t="str">
            <v>Compensation</v>
          </cell>
          <cell r="Y1530" t="str">
            <v>PHPX0XP613</v>
          </cell>
          <cell r="Z1530" t="str">
            <v>Group PAYROLL Media Broker Kino Polska</v>
          </cell>
          <cell r="AA1530">
            <v>1</v>
          </cell>
          <cell r="AB1530" t="str">
            <v>KONTRAKTY B2B DLA PRACOWNIKÓW</v>
          </cell>
          <cell r="AC1530" t="str">
            <v/>
          </cell>
          <cell r="AD1530" t="str">
            <v/>
          </cell>
          <cell r="AE1530" t="str">
            <v/>
          </cell>
          <cell r="AF1530" t="str">
            <v/>
          </cell>
          <cell r="AG1530" t="str">
            <v/>
          </cell>
          <cell r="AH1530" t="str">
            <v/>
          </cell>
          <cell r="AI1530" t="str">
            <v/>
          </cell>
          <cell r="AJ1530" t="str">
            <v/>
          </cell>
          <cell r="AK1530" t="str">
            <v/>
          </cell>
          <cell r="AL1530" t="str">
            <v/>
          </cell>
          <cell r="AM1530" t="str">
            <v/>
          </cell>
        </row>
        <row r="1531">
          <cell r="H1531" t="str">
            <v>J13_M61_4309_Z2100_65201</v>
          </cell>
          <cell r="J1531" t="str">
            <v>65201_PPK pracodawca</v>
          </cell>
          <cell r="K1531">
            <v>3977.4699999999989</v>
          </cell>
          <cell r="L1531">
            <v>56.809999999999974</v>
          </cell>
          <cell r="M1531">
            <v>4034.2799999999988</v>
          </cell>
          <cell r="N1531">
            <v>1</v>
          </cell>
          <cell r="O1531">
            <v>1</v>
          </cell>
          <cell r="P1531">
            <v>1</v>
          </cell>
          <cell r="Q1531" t="str">
            <v>J13M614309Z210065201</v>
          </cell>
          <cell r="R1531" t="str">
            <v>HP</v>
          </cell>
          <cell r="S1531" t="str">
            <v>X0</v>
          </cell>
          <cell r="T1531">
            <v>64531000</v>
          </cell>
          <cell r="U1531" t="str">
            <v>Payroll</v>
          </cell>
          <cell r="V1531" t="str">
            <v>Group Services</v>
          </cell>
          <cell r="W1531" t="str">
            <v>SPI-PL</v>
          </cell>
          <cell r="X1531" t="str">
            <v>Compensation</v>
          </cell>
          <cell r="Y1531" t="str">
            <v>PHPX0XP613</v>
          </cell>
          <cell r="Z1531" t="str">
            <v>Group PAYROLL Media Broker Kino Polska</v>
          </cell>
          <cell r="AA1531">
            <v>1</v>
          </cell>
          <cell r="AB1531" t="str">
            <v>KONTRAKTY B2B DLA PRACOWNIKÓW</v>
          </cell>
          <cell r="AC1531" t="str">
            <v/>
          </cell>
          <cell r="AD1531" t="str">
            <v/>
          </cell>
          <cell r="AE1531" t="str">
            <v/>
          </cell>
          <cell r="AF1531" t="str">
            <v/>
          </cell>
          <cell r="AG1531" t="str">
            <v/>
          </cell>
          <cell r="AH1531" t="str">
            <v/>
          </cell>
          <cell r="AI1531" t="str">
            <v/>
          </cell>
          <cell r="AJ1531" t="str">
            <v/>
          </cell>
          <cell r="AK1531" t="str">
            <v/>
          </cell>
          <cell r="AL1531" t="str">
            <v/>
          </cell>
          <cell r="AM1531" t="str">
            <v/>
          </cell>
        </row>
        <row r="1532">
          <cell r="H1532" t="str">
            <v>-</v>
          </cell>
          <cell r="J1532" t="str">
            <v>M62_MARKETING RESEARCH</v>
          </cell>
          <cell r="K1532">
            <v>1644184.52</v>
          </cell>
          <cell r="L1532">
            <v>1259533.4545761999</v>
          </cell>
          <cell r="M1532">
            <v>2903717.9745761999</v>
          </cell>
          <cell r="N1532">
            <v>0</v>
          </cell>
          <cell r="O1532">
            <v>0</v>
          </cell>
          <cell r="P1532">
            <v>0</v>
          </cell>
          <cell r="Q1532" t="str">
            <v>-</v>
          </cell>
          <cell r="R1532" t="str">
            <v/>
          </cell>
          <cell r="S1532" t="str">
            <v/>
          </cell>
          <cell r="T1532" t="str">
            <v/>
          </cell>
          <cell r="U1532" t="str">
            <v/>
          </cell>
          <cell r="V1532" t="str">
            <v/>
          </cell>
          <cell r="W1532" t="str">
            <v/>
          </cell>
          <cell r="X1532" t="str">
            <v/>
          </cell>
          <cell r="Y1532" t="str">
            <v/>
          </cell>
          <cell r="Z1532" t="str">
            <v/>
          </cell>
          <cell r="AA1532" t="str">
            <v>brak CC</v>
          </cell>
          <cell r="AB1532" t="str">
            <v/>
          </cell>
          <cell r="AC1532" t="str">
            <v/>
          </cell>
          <cell r="AD1532" t="str">
            <v/>
          </cell>
          <cell r="AE1532" t="str">
            <v/>
          </cell>
          <cell r="AF1532" t="str">
            <v/>
          </cell>
          <cell r="AG1532" t="str">
            <v/>
          </cell>
          <cell r="AH1532" t="str">
            <v/>
          </cell>
          <cell r="AI1532" t="str">
            <v/>
          </cell>
          <cell r="AJ1532" t="str">
            <v/>
          </cell>
          <cell r="AK1532" t="str">
            <v/>
          </cell>
          <cell r="AL1532" t="str">
            <v/>
          </cell>
          <cell r="AM1532" t="str">
            <v/>
          </cell>
        </row>
        <row r="1533">
          <cell r="H1533" t="str">
            <v>-</v>
          </cell>
          <cell r="J1533" t="str">
            <v>4200_PAYROLL</v>
          </cell>
          <cell r="K1533">
            <v>1644184.52</v>
          </cell>
          <cell r="L1533">
            <v>1259533.4545761999</v>
          </cell>
          <cell r="M1533">
            <v>2903717.9745761999</v>
          </cell>
          <cell r="N1533">
            <v>0</v>
          </cell>
          <cell r="O1533">
            <v>0</v>
          </cell>
          <cell r="P1533">
            <v>0</v>
          </cell>
          <cell r="Q1533" t="str">
            <v>-</v>
          </cell>
          <cell r="R1533" t="str">
            <v/>
          </cell>
          <cell r="S1533" t="str">
            <v/>
          </cell>
          <cell r="T1533" t="str">
            <v/>
          </cell>
          <cell r="U1533" t="str">
            <v/>
          </cell>
          <cell r="V1533" t="str">
            <v/>
          </cell>
          <cell r="W1533" t="str">
            <v/>
          </cell>
          <cell r="X1533" t="str">
            <v/>
          </cell>
          <cell r="Y1533" t="str">
            <v/>
          </cell>
          <cell r="Z1533" t="str">
            <v/>
          </cell>
          <cell r="AA1533" t="str">
            <v>brak CC</v>
          </cell>
          <cell r="AB1533" t="str">
            <v/>
          </cell>
          <cell r="AC1533" t="str">
            <v/>
          </cell>
          <cell r="AD1533" t="str">
            <v/>
          </cell>
          <cell r="AE1533" t="str">
            <v/>
          </cell>
          <cell r="AF1533" t="str">
            <v/>
          </cell>
          <cell r="AG1533" t="str">
            <v/>
          </cell>
          <cell r="AH1533" t="str">
            <v/>
          </cell>
          <cell r="AI1533" t="str">
            <v/>
          </cell>
          <cell r="AJ1533" t="str">
            <v/>
          </cell>
          <cell r="AK1533" t="str">
            <v/>
          </cell>
          <cell r="AL1533" t="str">
            <v/>
          </cell>
          <cell r="AM1533" t="str">
            <v/>
          </cell>
        </row>
        <row r="1534">
          <cell r="H1534" t="str">
            <v>-</v>
          </cell>
          <cell r="J1534" t="str">
            <v>Z2100_PAYROLL</v>
          </cell>
          <cell r="K1534">
            <v>1644184.52</v>
          </cell>
          <cell r="L1534">
            <v>1259533.4545761999</v>
          </cell>
          <cell r="M1534">
            <v>2903717.9745761999</v>
          </cell>
          <cell r="N1534">
            <v>0</v>
          </cell>
          <cell r="O1534">
            <v>0</v>
          </cell>
          <cell r="P1534">
            <v>0</v>
          </cell>
          <cell r="Q1534" t="str">
            <v>-</v>
          </cell>
          <cell r="R1534" t="str">
            <v/>
          </cell>
          <cell r="S1534" t="str">
            <v/>
          </cell>
          <cell r="T1534" t="str">
            <v/>
          </cell>
          <cell r="U1534" t="str">
            <v/>
          </cell>
          <cell r="V1534" t="str">
            <v/>
          </cell>
          <cell r="W1534" t="str">
            <v/>
          </cell>
          <cell r="X1534" t="str">
            <v/>
          </cell>
          <cell r="Y1534" t="str">
            <v/>
          </cell>
          <cell r="Z1534" t="str">
            <v/>
          </cell>
          <cell r="AA1534" t="str">
            <v>brak CC</v>
          </cell>
          <cell r="AB1534" t="str">
            <v/>
          </cell>
          <cell r="AC1534" t="str">
            <v/>
          </cell>
          <cell r="AD1534" t="str">
            <v/>
          </cell>
          <cell r="AE1534" t="str">
            <v/>
          </cell>
          <cell r="AF1534" t="str">
            <v/>
          </cell>
          <cell r="AG1534" t="str">
            <v/>
          </cell>
          <cell r="AH1534" t="str">
            <v/>
          </cell>
          <cell r="AI1534" t="str">
            <v/>
          </cell>
          <cell r="AJ1534" t="str">
            <v/>
          </cell>
          <cell r="AK1534" t="str">
            <v/>
          </cell>
          <cell r="AL1534" t="str">
            <v/>
          </cell>
          <cell r="AM1534" t="str">
            <v/>
          </cell>
        </row>
        <row r="1535">
          <cell r="H1535" t="str">
            <v>J13_M62_4200_Z2100_64800</v>
          </cell>
          <cell r="J1535" t="str">
            <v>64800_Usługi doradcze stałe</v>
          </cell>
          <cell r="K1535">
            <v>0</v>
          </cell>
          <cell r="L1535">
            <v>0</v>
          </cell>
          <cell r="M1535">
            <v>0</v>
          </cell>
          <cell r="N1535">
            <v>1</v>
          </cell>
          <cell r="O1535">
            <v>0</v>
          </cell>
          <cell r="P1535">
            <v>0</v>
          </cell>
          <cell r="Q1535" t="str">
            <v>J13M624200Z210064800</v>
          </cell>
          <cell r="R1535" t="str">
            <v/>
          </cell>
          <cell r="S1535" t="str">
            <v/>
          </cell>
          <cell r="T1535">
            <v>64153000</v>
          </cell>
          <cell r="U1535" t="str">
            <v/>
          </cell>
          <cell r="V1535" t="str">
            <v/>
          </cell>
          <cell r="W1535" t="str">
            <v/>
          </cell>
          <cell r="X1535" t="str">
            <v/>
          </cell>
          <cell r="Y1535" t="str">
            <v/>
          </cell>
          <cell r="Z1535" t="str">
            <v/>
          </cell>
          <cell r="AA1535" t="str">
            <v>brak CC</v>
          </cell>
          <cell r="AB1535" t="str">
            <v/>
          </cell>
          <cell r="AC1535" t="str">
            <v/>
          </cell>
          <cell r="AD1535" t="str">
            <v/>
          </cell>
          <cell r="AE1535" t="str">
            <v/>
          </cell>
          <cell r="AF1535" t="str">
            <v/>
          </cell>
          <cell r="AG1535" t="str">
            <v/>
          </cell>
          <cell r="AH1535" t="str">
            <v/>
          </cell>
          <cell r="AI1535" t="str">
            <v/>
          </cell>
          <cell r="AJ1535" t="str">
            <v/>
          </cell>
          <cell r="AK1535" t="str">
            <v/>
          </cell>
          <cell r="AL1535" t="str">
            <v/>
          </cell>
          <cell r="AM1535" t="str">
            <v/>
          </cell>
        </row>
        <row r="1536">
          <cell r="H1536" t="str">
            <v>J13_M62_4200_Z2100_64900</v>
          </cell>
          <cell r="J1536" t="str">
            <v>64900_Usługi agencji pracy tymczasowej</v>
          </cell>
          <cell r="K1536">
            <v>0</v>
          </cell>
          <cell r="L1536">
            <v>0</v>
          </cell>
          <cell r="M1536">
            <v>0</v>
          </cell>
          <cell r="N1536">
            <v>1</v>
          </cell>
          <cell r="O1536">
            <v>0</v>
          </cell>
          <cell r="P1536">
            <v>0</v>
          </cell>
          <cell r="Q1536" t="str">
            <v>J13M624200Z210064900</v>
          </cell>
          <cell r="R1536" t="str">
            <v/>
          </cell>
          <cell r="S1536" t="str">
            <v/>
          </cell>
          <cell r="T1536" t="str">
            <v/>
          </cell>
          <cell r="U1536" t="str">
            <v/>
          </cell>
          <cell r="V1536" t="str">
            <v/>
          </cell>
          <cell r="W1536" t="str">
            <v/>
          </cell>
          <cell r="X1536" t="str">
            <v/>
          </cell>
          <cell r="Y1536" t="str">
            <v/>
          </cell>
          <cell r="Z1536" t="str">
            <v/>
          </cell>
          <cell r="AA1536" t="str">
            <v>brak CC</v>
          </cell>
          <cell r="AB1536" t="str">
            <v/>
          </cell>
          <cell r="AC1536" t="str">
            <v/>
          </cell>
          <cell r="AD1536" t="str">
            <v/>
          </cell>
          <cell r="AE1536" t="str">
            <v/>
          </cell>
          <cell r="AF1536" t="str">
            <v/>
          </cell>
          <cell r="AG1536" t="str">
            <v/>
          </cell>
          <cell r="AH1536" t="str">
            <v/>
          </cell>
          <cell r="AI1536" t="str">
            <v/>
          </cell>
          <cell r="AJ1536" t="str">
            <v/>
          </cell>
          <cell r="AK1536" t="str">
            <v/>
          </cell>
          <cell r="AL1536" t="str">
            <v/>
          </cell>
          <cell r="AM1536" t="str">
            <v/>
          </cell>
        </row>
        <row r="1537">
          <cell r="H1537" t="str">
            <v>J13_M62_4200_Z2100_65000</v>
          </cell>
          <cell r="J1537" t="str">
            <v>65000_Wynagrodzenia - umowy o pracę</v>
          </cell>
          <cell r="K1537">
            <v>1336053.8899999999</v>
          </cell>
          <cell r="L1537">
            <v>1014247.0999999999</v>
          </cell>
          <cell r="M1537">
            <v>2350300.9899999998</v>
          </cell>
          <cell r="N1537">
            <v>1</v>
          </cell>
          <cell r="O1537">
            <v>1</v>
          </cell>
          <cell r="P1537">
            <v>1</v>
          </cell>
          <cell r="Q1537" t="str">
            <v>J13M624200Z210065000</v>
          </cell>
          <cell r="R1537" t="str">
            <v>HP</v>
          </cell>
          <cell r="S1537" t="str">
            <v>O0</v>
          </cell>
          <cell r="T1537" t="str">
            <v/>
          </cell>
          <cell r="U1537" t="str">
            <v>Payroll</v>
          </cell>
          <cell r="V1537" t="str">
            <v>OVERHEADS</v>
          </cell>
          <cell r="W1537" t="str">
            <v>Market Research</v>
          </cell>
          <cell r="X1537" t="str">
            <v>Compensation</v>
          </cell>
          <cell r="Y1537" t="str">
            <v>PHPO0XP623</v>
          </cell>
          <cell r="Z1537" t="str">
            <v>PAYROLL Market research</v>
          </cell>
          <cell r="AA1537">
            <v>0</v>
          </cell>
          <cell r="AB1537" t="str">
            <v/>
          </cell>
          <cell r="AC1537" t="str">
            <v/>
          </cell>
          <cell r="AD1537" t="str">
            <v/>
          </cell>
          <cell r="AE1537" t="str">
            <v/>
          </cell>
          <cell r="AF1537" t="str">
            <v/>
          </cell>
          <cell r="AG1537" t="str">
            <v/>
          </cell>
          <cell r="AH1537" t="str">
            <v/>
          </cell>
          <cell r="AI1537" t="str">
            <v/>
          </cell>
          <cell r="AJ1537" t="str">
            <v/>
          </cell>
          <cell r="AK1537" t="str">
            <v/>
          </cell>
          <cell r="AL1537" t="str">
            <v/>
          </cell>
          <cell r="AM1537" t="str">
            <v/>
          </cell>
        </row>
        <row r="1538">
          <cell r="H1538" t="str">
            <v>J13_M62_4200_Z2100_65001</v>
          </cell>
          <cell r="J1538" t="str">
            <v>65001_Premie</v>
          </cell>
          <cell r="K1538">
            <v>64381.54</v>
          </cell>
          <cell r="L1538">
            <v>29470</v>
          </cell>
          <cell r="M1538">
            <v>93851.540000000008</v>
          </cell>
          <cell r="N1538">
            <v>1</v>
          </cell>
          <cell r="O1538">
            <v>1</v>
          </cell>
          <cell r="P1538">
            <v>1</v>
          </cell>
          <cell r="Q1538" t="str">
            <v>J13M624200Z210065001</v>
          </cell>
          <cell r="R1538" t="str">
            <v>HP</v>
          </cell>
          <cell r="S1538" t="str">
            <v>O0</v>
          </cell>
          <cell r="T1538">
            <v>64131000</v>
          </cell>
          <cell r="U1538" t="str">
            <v>Payroll</v>
          </cell>
          <cell r="V1538" t="str">
            <v>OVERHEADS</v>
          </cell>
          <cell r="W1538" t="str">
            <v>Market Research</v>
          </cell>
          <cell r="X1538" t="str">
            <v>Compensation</v>
          </cell>
          <cell r="Y1538" t="str">
            <v>PHPO0XP623</v>
          </cell>
          <cell r="Z1538" t="str">
            <v>PAYROLL Market research</v>
          </cell>
          <cell r="AA1538">
            <v>0</v>
          </cell>
          <cell r="AB1538" t="str">
            <v/>
          </cell>
          <cell r="AC1538" t="str">
            <v/>
          </cell>
          <cell r="AD1538" t="str">
            <v/>
          </cell>
          <cell r="AE1538" t="str">
            <v/>
          </cell>
          <cell r="AF1538" t="str">
            <v/>
          </cell>
          <cell r="AG1538" t="str">
            <v/>
          </cell>
          <cell r="AH1538" t="str">
            <v/>
          </cell>
          <cell r="AI1538" t="str">
            <v/>
          </cell>
          <cell r="AJ1538" t="str">
            <v/>
          </cell>
          <cell r="AK1538" t="str">
            <v/>
          </cell>
          <cell r="AL1538" t="str">
            <v/>
          </cell>
          <cell r="AM1538" t="str">
            <v/>
          </cell>
        </row>
        <row r="1539">
          <cell r="H1539" t="str">
            <v>J13_M62_4200_Z2100_65005</v>
          </cell>
          <cell r="J1539" t="str">
            <v>65005_Wynagrodzenia - umowy cywilno-prawne</v>
          </cell>
          <cell r="K1539">
            <v>0</v>
          </cell>
          <cell r="L1539">
            <v>0</v>
          </cell>
          <cell r="M1539">
            <v>0</v>
          </cell>
          <cell r="N1539">
            <v>1</v>
          </cell>
          <cell r="O1539">
            <v>0</v>
          </cell>
          <cell r="P1539">
            <v>0</v>
          </cell>
          <cell r="Q1539" t="str">
            <v>J13M624200Z210065005</v>
          </cell>
          <cell r="R1539" t="str">
            <v/>
          </cell>
          <cell r="S1539" t="str">
            <v/>
          </cell>
          <cell r="T1539">
            <v>64311000</v>
          </cell>
          <cell r="U1539" t="str">
            <v/>
          </cell>
          <cell r="V1539" t="str">
            <v/>
          </cell>
          <cell r="W1539" t="str">
            <v/>
          </cell>
          <cell r="X1539" t="str">
            <v/>
          </cell>
          <cell r="Y1539" t="str">
            <v/>
          </cell>
          <cell r="Z1539" t="str">
            <v/>
          </cell>
          <cell r="AA1539" t="str">
            <v>brak CC</v>
          </cell>
          <cell r="AB1539" t="str">
            <v/>
          </cell>
          <cell r="AC1539" t="str">
            <v/>
          </cell>
          <cell r="AD1539" t="str">
            <v/>
          </cell>
          <cell r="AE1539" t="str">
            <v/>
          </cell>
          <cell r="AF1539" t="str">
            <v/>
          </cell>
          <cell r="AG1539" t="str">
            <v/>
          </cell>
          <cell r="AH1539" t="str">
            <v/>
          </cell>
          <cell r="AI1539" t="str">
            <v/>
          </cell>
          <cell r="AJ1539" t="str">
            <v/>
          </cell>
          <cell r="AK1539" t="str">
            <v/>
          </cell>
          <cell r="AL1539" t="str">
            <v/>
          </cell>
          <cell r="AM1539" t="str">
            <v/>
          </cell>
        </row>
        <row r="1540">
          <cell r="H1540" t="str">
            <v>J13_M62_4200_Z2100_65200</v>
          </cell>
          <cell r="J1540" t="str">
            <v>65200_Ubezpieczenia społeczne</v>
          </cell>
          <cell r="K1540">
            <v>227650</v>
          </cell>
          <cell r="L1540">
            <v>205155.52307619998</v>
          </cell>
          <cell r="M1540">
            <v>432805.52307619998</v>
          </cell>
          <cell r="N1540">
            <v>1</v>
          </cell>
          <cell r="O1540">
            <v>1</v>
          </cell>
          <cell r="P1540">
            <v>1</v>
          </cell>
          <cell r="Q1540" t="str">
            <v>J13M624200Z210065200</v>
          </cell>
          <cell r="R1540" t="str">
            <v>HP</v>
          </cell>
          <cell r="S1540" t="str">
            <v>O0</v>
          </cell>
          <cell r="T1540">
            <v>64511000</v>
          </cell>
          <cell r="U1540" t="str">
            <v>Payroll</v>
          </cell>
          <cell r="V1540" t="str">
            <v>OVERHEADS</v>
          </cell>
          <cell r="W1540" t="str">
            <v>Market Research</v>
          </cell>
          <cell r="X1540" t="str">
            <v>Compensation</v>
          </cell>
          <cell r="Y1540" t="str">
            <v>PHPO0XP623</v>
          </cell>
          <cell r="Z1540" t="str">
            <v>PAYROLL Market research</v>
          </cell>
          <cell r="AA1540">
            <v>0</v>
          </cell>
          <cell r="AB1540" t="str">
            <v/>
          </cell>
          <cell r="AC1540" t="str">
            <v/>
          </cell>
          <cell r="AD1540" t="str">
            <v/>
          </cell>
          <cell r="AE1540" t="str">
            <v/>
          </cell>
          <cell r="AF1540" t="str">
            <v/>
          </cell>
          <cell r="AG1540" t="str">
            <v/>
          </cell>
          <cell r="AH1540" t="str">
            <v/>
          </cell>
          <cell r="AI1540" t="str">
            <v/>
          </cell>
          <cell r="AJ1540" t="str">
            <v/>
          </cell>
          <cell r="AK1540" t="str">
            <v/>
          </cell>
          <cell r="AL1540" t="str">
            <v/>
          </cell>
          <cell r="AM1540" t="str">
            <v/>
          </cell>
        </row>
        <row r="1541">
          <cell r="H1541" t="str">
            <v>J13_M62_4200_Z2100_65201</v>
          </cell>
          <cell r="J1541" t="str">
            <v>65201_PPK pracodawca</v>
          </cell>
          <cell r="K1541">
            <v>16099.089999999998</v>
          </cell>
          <cell r="L1541">
            <v>10660.8315</v>
          </cell>
          <cell r="M1541">
            <v>26759.921499999997</v>
          </cell>
          <cell r="N1541">
            <v>1</v>
          </cell>
          <cell r="O1541">
            <v>1</v>
          </cell>
          <cell r="P1541">
            <v>1</v>
          </cell>
          <cell r="Q1541" t="str">
            <v>J13M624200Z210065201</v>
          </cell>
          <cell r="R1541" t="str">
            <v>HP</v>
          </cell>
          <cell r="S1541" t="str">
            <v>O0</v>
          </cell>
          <cell r="T1541">
            <v>64531000</v>
          </cell>
          <cell r="U1541" t="str">
            <v>Payroll</v>
          </cell>
          <cell r="V1541" t="str">
            <v>OVERHEADS</v>
          </cell>
          <cell r="W1541" t="str">
            <v>Market Research</v>
          </cell>
          <cell r="X1541" t="str">
            <v>Compensation</v>
          </cell>
          <cell r="Y1541" t="str">
            <v>PHPO0XP623</v>
          </cell>
          <cell r="Z1541" t="str">
            <v>PAYROLL Market research</v>
          </cell>
          <cell r="AA1541">
            <v>0</v>
          </cell>
          <cell r="AB1541" t="str">
            <v/>
          </cell>
          <cell r="AC1541" t="str">
            <v/>
          </cell>
          <cell r="AD1541" t="str">
            <v/>
          </cell>
          <cell r="AE1541" t="str">
            <v/>
          </cell>
          <cell r="AF1541" t="str">
            <v/>
          </cell>
          <cell r="AG1541" t="str">
            <v/>
          </cell>
          <cell r="AH1541" t="str">
            <v/>
          </cell>
          <cell r="AI1541" t="str">
            <v/>
          </cell>
          <cell r="AJ1541" t="str">
            <v/>
          </cell>
          <cell r="AK1541" t="str">
            <v/>
          </cell>
          <cell r="AL1541" t="str">
            <v/>
          </cell>
          <cell r="AM1541" t="str">
            <v/>
          </cell>
        </row>
        <row r="1542">
          <cell r="H1542" t="str">
            <v>-</v>
          </cell>
          <cell r="J1542" t="str">
            <v>M63_ONLINE COMMUNICATION</v>
          </cell>
          <cell r="K1542">
            <v>1388803.3699999999</v>
          </cell>
          <cell r="L1542">
            <v>2575138.3328637993</v>
          </cell>
          <cell r="M1542">
            <v>3963941.7028637994</v>
          </cell>
          <cell r="N1542">
            <v>0</v>
          </cell>
          <cell r="O1542">
            <v>0</v>
          </cell>
          <cell r="P1542">
            <v>0</v>
          </cell>
          <cell r="Q1542" t="str">
            <v>-</v>
          </cell>
          <cell r="R1542" t="str">
            <v/>
          </cell>
          <cell r="S1542" t="str">
            <v/>
          </cell>
          <cell r="T1542" t="str">
            <v/>
          </cell>
          <cell r="U1542" t="str">
            <v/>
          </cell>
          <cell r="V1542" t="str">
            <v/>
          </cell>
          <cell r="W1542" t="str">
            <v/>
          </cell>
          <cell r="X1542" t="str">
            <v/>
          </cell>
          <cell r="Y1542" t="str">
            <v/>
          </cell>
          <cell r="Z1542" t="str">
            <v/>
          </cell>
          <cell r="AA1542" t="str">
            <v>brak CC</v>
          </cell>
          <cell r="AB1542" t="str">
            <v/>
          </cell>
          <cell r="AC1542" t="str">
            <v/>
          </cell>
          <cell r="AD1542" t="str">
            <v/>
          </cell>
          <cell r="AE1542" t="str">
            <v/>
          </cell>
          <cell r="AF1542" t="str">
            <v/>
          </cell>
          <cell r="AG1542" t="str">
            <v/>
          </cell>
          <cell r="AH1542" t="str">
            <v/>
          </cell>
          <cell r="AI1542" t="str">
            <v/>
          </cell>
          <cell r="AJ1542" t="str">
            <v/>
          </cell>
          <cell r="AK1542" t="str">
            <v/>
          </cell>
          <cell r="AL1542" t="str">
            <v/>
          </cell>
          <cell r="AM1542" t="str">
            <v/>
          </cell>
        </row>
        <row r="1543">
          <cell r="H1543" t="str">
            <v>-</v>
          </cell>
          <cell r="J1543" t="str">
            <v>4200_PAYROLL</v>
          </cell>
          <cell r="K1543">
            <v>1388803.3699999999</v>
          </cell>
          <cell r="L1543">
            <v>2575138.3328637993</v>
          </cell>
          <cell r="M1543">
            <v>3963941.7028637994</v>
          </cell>
          <cell r="N1543">
            <v>0</v>
          </cell>
          <cell r="O1543">
            <v>0</v>
          </cell>
          <cell r="P1543">
            <v>0</v>
          </cell>
          <cell r="Q1543" t="str">
            <v>-</v>
          </cell>
          <cell r="R1543" t="str">
            <v/>
          </cell>
          <cell r="S1543" t="str">
            <v/>
          </cell>
          <cell r="T1543" t="str">
            <v/>
          </cell>
          <cell r="U1543" t="str">
            <v/>
          </cell>
          <cell r="V1543" t="str">
            <v/>
          </cell>
          <cell r="W1543" t="str">
            <v/>
          </cell>
          <cell r="X1543" t="str">
            <v/>
          </cell>
          <cell r="Y1543" t="str">
            <v/>
          </cell>
          <cell r="Z1543" t="str">
            <v/>
          </cell>
          <cell r="AA1543" t="str">
            <v>brak CC</v>
          </cell>
          <cell r="AB1543" t="str">
            <v/>
          </cell>
          <cell r="AC1543" t="str">
            <v/>
          </cell>
          <cell r="AD1543" t="str">
            <v/>
          </cell>
          <cell r="AE1543" t="str">
            <v/>
          </cell>
          <cell r="AF1543" t="str">
            <v/>
          </cell>
          <cell r="AG1543" t="str">
            <v/>
          </cell>
          <cell r="AH1543" t="str">
            <v/>
          </cell>
          <cell r="AI1543" t="str">
            <v/>
          </cell>
          <cell r="AJ1543" t="str">
            <v/>
          </cell>
          <cell r="AK1543" t="str">
            <v/>
          </cell>
          <cell r="AL1543" t="str">
            <v/>
          </cell>
          <cell r="AM1543" t="str">
            <v/>
          </cell>
        </row>
        <row r="1544">
          <cell r="H1544" t="str">
            <v>-</v>
          </cell>
          <cell r="J1544" t="str">
            <v>Z2100_PAYROLL</v>
          </cell>
          <cell r="K1544">
            <v>1388803.3699999999</v>
          </cell>
          <cell r="L1544">
            <v>2575138.3328637993</v>
          </cell>
          <cell r="M1544">
            <v>3963941.7028637994</v>
          </cell>
          <cell r="N1544">
            <v>0</v>
          </cell>
          <cell r="O1544">
            <v>0</v>
          </cell>
          <cell r="P1544">
            <v>0</v>
          </cell>
          <cell r="Q1544" t="str">
            <v>-</v>
          </cell>
          <cell r="R1544" t="str">
            <v/>
          </cell>
          <cell r="S1544" t="str">
            <v/>
          </cell>
          <cell r="T1544" t="str">
            <v/>
          </cell>
          <cell r="U1544" t="str">
            <v/>
          </cell>
          <cell r="V1544" t="str">
            <v/>
          </cell>
          <cell r="W1544" t="str">
            <v/>
          </cell>
          <cell r="X1544" t="str">
            <v/>
          </cell>
          <cell r="Y1544" t="str">
            <v/>
          </cell>
          <cell r="Z1544" t="str">
            <v/>
          </cell>
          <cell r="AA1544" t="str">
            <v>brak CC</v>
          </cell>
          <cell r="AB1544" t="str">
            <v/>
          </cell>
          <cell r="AC1544" t="str">
            <v/>
          </cell>
          <cell r="AD1544" t="str">
            <v/>
          </cell>
          <cell r="AE1544" t="str">
            <v/>
          </cell>
          <cell r="AF1544" t="str">
            <v/>
          </cell>
          <cell r="AG1544" t="str">
            <v/>
          </cell>
          <cell r="AH1544" t="str">
            <v/>
          </cell>
          <cell r="AI1544" t="str">
            <v/>
          </cell>
          <cell r="AJ1544" t="str">
            <v/>
          </cell>
          <cell r="AK1544" t="str">
            <v/>
          </cell>
          <cell r="AL1544" t="str">
            <v/>
          </cell>
          <cell r="AM1544" t="str">
            <v/>
          </cell>
        </row>
        <row r="1545">
          <cell r="H1545" t="str">
            <v>J13_M63_4200_Z2100_64800</v>
          </cell>
          <cell r="J1545" t="str">
            <v>64800_Usługi doradcze stałe</v>
          </cell>
          <cell r="K1545">
            <v>36300</v>
          </cell>
          <cell r="L1545">
            <v>250368.99999999997</v>
          </cell>
          <cell r="M1545">
            <v>286669</v>
          </cell>
          <cell r="N1545">
            <v>1</v>
          </cell>
          <cell r="O1545">
            <v>1</v>
          </cell>
          <cell r="P1545">
            <v>1</v>
          </cell>
          <cell r="Q1545" t="str">
            <v>J13M634200Z210064800</v>
          </cell>
          <cell r="R1545" t="str">
            <v>HP</v>
          </cell>
          <cell r="S1545" t="str">
            <v>O0</v>
          </cell>
          <cell r="T1545">
            <v>64153000</v>
          </cell>
          <cell r="U1545" t="str">
            <v>Payroll</v>
          </cell>
          <cell r="V1545" t="str">
            <v>OVERHEADS</v>
          </cell>
          <cell r="W1545" t="str">
            <v>Online Communication</v>
          </cell>
          <cell r="X1545" t="str">
            <v>Compensation</v>
          </cell>
          <cell r="Y1545" t="str">
            <v>PHPO0XP633</v>
          </cell>
          <cell r="Z1545" t="str">
            <v>PAYROLL Online communication</v>
          </cell>
          <cell r="AA1545">
            <v>1</v>
          </cell>
          <cell r="AB1545" t="str">
            <v>KONTRAKTY B2B DLA PRACOWNIKÓW</v>
          </cell>
          <cell r="AC1545" t="str">
            <v/>
          </cell>
          <cell r="AD1545" t="str">
            <v/>
          </cell>
          <cell r="AE1545" t="str">
            <v/>
          </cell>
          <cell r="AF1545" t="str">
            <v/>
          </cell>
          <cell r="AG1545" t="str">
            <v/>
          </cell>
          <cell r="AH1545" t="str">
            <v/>
          </cell>
          <cell r="AI1545" t="str">
            <v/>
          </cell>
          <cell r="AJ1545" t="str">
            <v/>
          </cell>
          <cell r="AK1545" t="str">
            <v/>
          </cell>
          <cell r="AL1545" t="str">
            <v/>
          </cell>
          <cell r="AM1545" t="str">
            <v/>
          </cell>
        </row>
        <row r="1546">
          <cell r="H1546" t="str">
            <v>J13_M63_4200_Z2100_64900</v>
          </cell>
          <cell r="J1546" t="str">
            <v>64900_Usługi agencji pracy tymczasowej</v>
          </cell>
          <cell r="K1546">
            <v>0</v>
          </cell>
          <cell r="L1546">
            <v>0</v>
          </cell>
          <cell r="M1546">
            <v>0</v>
          </cell>
          <cell r="N1546">
            <v>1</v>
          </cell>
          <cell r="O1546">
            <v>0</v>
          </cell>
          <cell r="P1546">
            <v>0</v>
          </cell>
          <cell r="Q1546" t="str">
            <v>J13M634200Z210064900</v>
          </cell>
          <cell r="R1546" t="str">
            <v/>
          </cell>
          <cell r="S1546" t="str">
            <v/>
          </cell>
          <cell r="T1546" t="str">
            <v/>
          </cell>
          <cell r="U1546" t="str">
            <v/>
          </cell>
          <cell r="V1546" t="str">
            <v/>
          </cell>
          <cell r="W1546" t="str">
            <v/>
          </cell>
          <cell r="X1546" t="str">
            <v/>
          </cell>
          <cell r="Y1546" t="str">
            <v/>
          </cell>
          <cell r="Z1546" t="str">
            <v/>
          </cell>
          <cell r="AA1546" t="str">
            <v>brak CC</v>
          </cell>
          <cell r="AB1546" t="str">
            <v/>
          </cell>
          <cell r="AC1546" t="str">
            <v/>
          </cell>
          <cell r="AD1546" t="str">
            <v/>
          </cell>
          <cell r="AE1546" t="str">
            <v/>
          </cell>
          <cell r="AF1546" t="str">
            <v/>
          </cell>
          <cell r="AG1546" t="str">
            <v/>
          </cell>
          <cell r="AH1546" t="str">
            <v/>
          </cell>
          <cell r="AI1546" t="str">
            <v/>
          </cell>
          <cell r="AJ1546" t="str">
            <v/>
          </cell>
          <cell r="AK1546" t="str">
            <v/>
          </cell>
          <cell r="AL1546" t="str">
            <v/>
          </cell>
          <cell r="AM1546" t="str">
            <v/>
          </cell>
        </row>
        <row r="1547">
          <cell r="H1547" t="str">
            <v>J13_M63_4200_Z2100_65000</v>
          </cell>
          <cell r="J1547" t="str">
            <v>65000_Wynagrodzenia - umowy o pracę</v>
          </cell>
          <cell r="K1547">
            <v>1076831.81</v>
          </cell>
          <cell r="L1547">
            <v>1822184.9199999995</v>
          </cell>
          <cell r="M1547">
            <v>2899016.7299999995</v>
          </cell>
          <cell r="N1547">
            <v>1</v>
          </cell>
          <cell r="O1547">
            <v>1</v>
          </cell>
          <cell r="P1547">
            <v>1</v>
          </cell>
          <cell r="Q1547" t="str">
            <v>J13M634200Z210065000</v>
          </cell>
          <cell r="R1547" t="str">
            <v>HP</v>
          </cell>
          <cell r="S1547" t="str">
            <v>O0</v>
          </cell>
          <cell r="T1547" t="str">
            <v/>
          </cell>
          <cell r="U1547" t="str">
            <v>Payroll</v>
          </cell>
          <cell r="V1547" t="str">
            <v>OVERHEADS</v>
          </cell>
          <cell r="W1547" t="str">
            <v>Online Communication</v>
          </cell>
          <cell r="X1547" t="str">
            <v>Compensation</v>
          </cell>
          <cell r="Y1547" t="str">
            <v>PHPO0XP633</v>
          </cell>
          <cell r="Z1547" t="str">
            <v>PAYROLL Online communication</v>
          </cell>
          <cell r="AA1547">
            <v>1</v>
          </cell>
          <cell r="AB1547" t="str">
            <v>KONTRAKTY B2B DLA PRACOWNIKÓW</v>
          </cell>
          <cell r="AC1547" t="str">
            <v/>
          </cell>
          <cell r="AD1547" t="str">
            <v/>
          </cell>
          <cell r="AE1547" t="str">
            <v/>
          </cell>
          <cell r="AF1547" t="str">
            <v/>
          </cell>
          <cell r="AG1547" t="str">
            <v/>
          </cell>
          <cell r="AH1547" t="str">
            <v/>
          </cell>
          <cell r="AI1547" t="str">
            <v/>
          </cell>
          <cell r="AJ1547" t="str">
            <v/>
          </cell>
          <cell r="AK1547" t="str">
            <v/>
          </cell>
          <cell r="AL1547" t="str">
            <v/>
          </cell>
          <cell r="AM1547" t="str">
            <v/>
          </cell>
        </row>
        <row r="1548">
          <cell r="H1548" t="str">
            <v>J13_M63_4200_Z2100_65001</v>
          </cell>
          <cell r="J1548" t="str">
            <v>65001_Premie</v>
          </cell>
          <cell r="K1548">
            <v>66896</v>
          </cell>
          <cell r="L1548">
            <v>132744</v>
          </cell>
          <cell r="M1548">
            <v>199640</v>
          </cell>
          <cell r="N1548">
            <v>1</v>
          </cell>
          <cell r="O1548">
            <v>1</v>
          </cell>
          <cell r="P1548">
            <v>1</v>
          </cell>
          <cell r="Q1548" t="str">
            <v>J13M634200Z210065001</v>
          </cell>
          <cell r="R1548" t="str">
            <v>HP</v>
          </cell>
          <cell r="S1548" t="str">
            <v>O0</v>
          </cell>
          <cell r="T1548">
            <v>64131000</v>
          </cell>
          <cell r="U1548" t="str">
            <v>Payroll</v>
          </cell>
          <cell r="V1548" t="str">
            <v>OVERHEADS</v>
          </cell>
          <cell r="W1548" t="str">
            <v>Online Communication</v>
          </cell>
          <cell r="X1548" t="str">
            <v>Compensation</v>
          </cell>
          <cell r="Y1548" t="str">
            <v>PHPO0XP633</v>
          </cell>
          <cell r="Z1548" t="str">
            <v>PAYROLL Online communication</v>
          </cell>
          <cell r="AA1548">
            <v>1</v>
          </cell>
          <cell r="AB1548" t="str">
            <v>KONTRAKTY B2B DLA PRACOWNIKÓW</v>
          </cell>
          <cell r="AC1548" t="str">
            <v/>
          </cell>
          <cell r="AD1548" t="str">
            <v/>
          </cell>
          <cell r="AE1548" t="str">
            <v/>
          </cell>
          <cell r="AF1548" t="str">
            <v/>
          </cell>
          <cell r="AG1548" t="str">
            <v/>
          </cell>
          <cell r="AH1548" t="str">
            <v/>
          </cell>
          <cell r="AI1548" t="str">
            <v/>
          </cell>
          <cell r="AJ1548" t="str">
            <v/>
          </cell>
          <cell r="AK1548" t="str">
            <v/>
          </cell>
          <cell r="AL1548" t="str">
            <v/>
          </cell>
          <cell r="AM1548" t="str">
            <v/>
          </cell>
        </row>
        <row r="1549">
          <cell r="H1549" t="str">
            <v>J13_M63_4200_Z2100_65005</v>
          </cell>
          <cell r="J1549" t="str">
            <v>65005_Wynagrodzenia - umowy cywilno-prawne</v>
          </cell>
          <cell r="K1549">
            <v>0</v>
          </cell>
          <cell r="L1549">
            <v>0</v>
          </cell>
          <cell r="M1549">
            <v>0</v>
          </cell>
          <cell r="N1549">
            <v>1</v>
          </cell>
          <cell r="O1549">
            <v>0</v>
          </cell>
          <cell r="P1549">
            <v>0</v>
          </cell>
          <cell r="Q1549" t="str">
            <v>J13M634200Z210065005</v>
          </cell>
          <cell r="R1549" t="str">
            <v/>
          </cell>
          <cell r="S1549" t="str">
            <v/>
          </cell>
          <cell r="T1549">
            <v>64311000</v>
          </cell>
          <cell r="U1549" t="str">
            <v/>
          </cell>
          <cell r="V1549" t="str">
            <v/>
          </cell>
          <cell r="W1549" t="str">
            <v/>
          </cell>
          <cell r="X1549" t="str">
            <v/>
          </cell>
          <cell r="Y1549" t="str">
            <v/>
          </cell>
          <cell r="Z1549" t="str">
            <v/>
          </cell>
          <cell r="AA1549" t="str">
            <v>brak CC</v>
          </cell>
          <cell r="AB1549" t="str">
            <v/>
          </cell>
          <cell r="AC1549" t="str">
            <v/>
          </cell>
          <cell r="AD1549" t="str">
            <v/>
          </cell>
          <cell r="AE1549" t="str">
            <v/>
          </cell>
          <cell r="AF1549" t="str">
            <v/>
          </cell>
          <cell r="AG1549" t="str">
            <v/>
          </cell>
          <cell r="AH1549" t="str">
            <v/>
          </cell>
          <cell r="AI1549" t="str">
            <v/>
          </cell>
          <cell r="AJ1549" t="str">
            <v/>
          </cell>
          <cell r="AK1549" t="str">
            <v/>
          </cell>
          <cell r="AL1549" t="str">
            <v/>
          </cell>
          <cell r="AM1549" t="str">
            <v/>
          </cell>
        </row>
        <row r="1550">
          <cell r="H1550" t="str">
            <v>J13_M63_4200_Z2100_65200</v>
          </cell>
          <cell r="J1550" t="str">
            <v>65200_Ubezpieczenia społeczne</v>
          </cell>
          <cell r="K1550">
            <v>197536.08999999997</v>
          </cell>
          <cell r="L1550">
            <v>353975.71436380001</v>
          </cell>
          <cell r="M1550">
            <v>551511.80436379998</v>
          </cell>
          <cell r="N1550">
            <v>1</v>
          </cell>
          <cell r="O1550">
            <v>1</v>
          </cell>
          <cell r="P1550">
            <v>1</v>
          </cell>
          <cell r="Q1550" t="str">
            <v>J13M634200Z210065200</v>
          </cell>
          <cell r="R1550" t="str">
            <v>HP</v>
          </cell>
          <cell r="S1550" t="str">
            <v>O0</v>
          </cell>
          <cell r="T1550">
            <v>64511000</v>
          </cell>
          <cell r="U1550" t="str">
            <v>Payroll</v>
          </cell>
          <cell r="V1550" t="str">
            <v>OVERHEADS</v>
          </cell>
          <cell r="W1550" t="str">
            <v>Online Communication</v>
          </cell>
          <cell r="X1550" t="str">
            <v>Compensation</v>
          </cell>
          <cell r="Y1550" t="str">
            <v>PHPO0XP633</v>
          </cell>
          <cell r="Z1550" t="str">
            <v>PAYROLL Online communication</v>
          </cell>
          <cell r="AA1550">
            <v>1</v>
          </cell>
          <cell r="AB1550" t="str">
            <v>KONTRAKTY B2B DLA PRACOWNIKÓW</v>
          </cell>
          <cell r="AC1550" t="str">
            <v/>
          </cell>
          <cell r="AD1550" t="str">
            <v/>
          </cell>
          <cell r="AE1550" t="str">
            <v/>
          </cell>
          <cell r="AF1550" t="str">
            <v/>
          </cell>
          <cell r="AG1550" t="str">
            <v/>
          </cell>
          <cell r="AH1550" t="str">
            <v/>
          </cell>
          <cell r="AI1550" t="str">
            <v/>
          </cell>
          <cell r="AJ1550" t="str">
            <v/>
          </cell>
          <cell r="AK1550" t="str">
            <v/>
          </cell>
          <cell r="AL1550" t="str">
            <v/>
          </cell>
          <cell r="AM1550" t="str">
            <v/>
          </cell>
        </row>
        <row r="1551">
          <cell r="H1551" t="str">
            <v>J13_M63_4200_Z2100_65201</v>
          </cell>
          <cell r="J1551" t="str">
            <v>65201_PPK pracodawca</v>
          </cell>
          <cell r="K1551">
            <v>11239.470000000001</v>
          </cell>
          <cell r="L1551">
            <v>15864.698499999995</v>
          </cell>
          <cell r="M1551">
            <v>27104.168499999996</v>
          </cell>
          <cell r="N1551">
            <v>1</v>
          </cell>
          <cell r="O1551">
            <v>1</v>
          </cell>
          <cell r="P1551">
            <v>1</v>
          </cell>
          <cell r="Q1551" t="str">
            <v>J13M634200Z210065201</v>
          </cell>
          <cell r="R1551" t="str">
            <v>HP</v>
          </cell>
          <cell r="S1551" t="str">
            <v>O0</v>
          </cell>
          <cell r="T1551">
            <v>64531000</v>
          </cell>
          <cell r="U1551" t="str">
            <v>Payroll</v>
          </cell>
          <cell r="V1551" t="str">
            <v>OVERHEADS</v>
          </cell>
          <cell r="W1551" t="str">
            <v>Online Communication</v>
          </cell>
          <cell r="X1551" t="str">
            <v>Compensation</v>
          </cell>
          <cell r="Y1551" t="str">
            <v>PHPO0XP633</v>
          </cell>
          <cell r="Z1551" t="str">
            <v>PAYROLL Online communication</v>
          </cell>
          <cell r="AA1551">
            <v>1</v>
          </cell>
          <cell r="AB1551" t="str">
            <v>KONTRAKTY B2B DLA PRACOWNIKÓW</v>
          </cell>
          <cell r="AC1551" t="str">
            <v/>
          </cell>
          <cell r="AD1551" t="str">
            <v/>
          </cell>
          <cell r="AE1551" t="str">
            <v/>
          </cell>
          <cell r="AF1551" t="str">
            <v/>
          </cell>
          <cell r="AG1551" t="str">
            <v/>
          </cell>
          <cell r="AH1551" t="str">
            <v/>
          </cell>
          <cell r="AI1551" t="str">
            <v/>
          </cell>
          <cell r="AJ1551" t="str">
            <v/>
          </cell>
          <cell r="AK1551" t="str">
            <v/>
          </cell>
          <cell r="AL1551" t="str">
            <v/>
          </cell>
          <cell r="AM1551" t="str">
            <v/>
          </cell>
        </row>
        <row r="1552">
          <cell r="H1552" t="str">
            <v>-</v>
          </cell>
          <cell r="J1552" t="str">
            <v>M64_ADVERTISING &amp; SPONSORING</v>
          </cell>
          <cell r="K1552">
            <v>3294752.9599999995</v>
          </cell>
          <cell r="L1552">
            <v>5993412.3508754997</v>
          </cell>
          <cell r="M1552">
            <v>9288165.3108754996</v>
          </cell>
          <cell r="N1552">
            <v>0</v>
          </cell>
          <cell r="O1552">
            <v>0</v>
          </cell>
          <cell r="P1552">
            <v>0</v>
          </cell>
          <cell r="Q1552" t="str">
            <v>-</v>
          </cell>
          <cell r="R1552" t="str">
            <v/>
          </cell>
          <cell r="S1552" t="str">
            <v/>
          </cell>
          <cell r="T1552" t="str">
            <v/>
          </cell>
          <cell r="U1552" t="str">
            <v/>
          </cell>
          <cell r="V1552" t="str">
            <v/>
          </cell>
          <cell r="W1552" t="str">
            <v/>
          </cell>
          <cell r="X1552" t="str">
            <v/>
          </cell>
          <cell r="Y1552" t="str">
            <v/>
          </cell>
          <cell r="Z1552" t="str">
            <v/>
          </cell>
          <cell r="AA1552" t="str">
            <v>brak CC</v>
          </cell>
          <cell r="AB1552" t="str">
            <v/>
          </cell>
          <cell r="AC1552" t="str">
            <v/>
          </cell>
          <cell r="AD1552" t="str">
            <v/>
          </cell>
          <cell r="AE1552" t="str">
            <v/>
          </cell>
          <cell r="AF1552" t="str">
            <v/>
          </cell>
          <cell r="AG1552" t="str">
            <v/>
          </cell>
          <cell r="AH1552" t="str">
            <v/>
          </cell>
          <cell r="AI1552" t="str">
            <v/>
          </cell>
          <cell r="AJ1552" t="str">
            <v/>
          </cell>
          <cell r="AK1552" t="str">
            <v/>
          </cell>
          <cell r="AL1552" t="str">
            <v/>
          </cell>
          <cell r="AM1552" t="str">
            <v/>
          </cell>
        </row>
        <row r="1553">
          <cell r="H1553" t="str">
            <v>-</v>
          </cell>
          <cell r="J1553" t="str">
            <v>4200_PAYROLL</v>
          </cell>
          <cell r="K1553">
            <v>3316377.6599999997</v>
          </cell>
          <cell r="L1553">
            <v>5993412.3508754997</v>
          </cell>
          <cell r="M1553">
            <v>9309790.0108754989</v>
          </cell>
          <cell r="N1553">
            <v>0</v>
          </cell>
          <cell r="O1553">
            <v>0</v>
          </cell>
          <cell r="P1553">
            <v>0</v>
          </cell>
          <cell r="Q1553" t="str">
            <v>-</v>
          </cell>
          <cell r="R1553" t="str">
            <v/>
          </cell>
          <cell r="S1553" t="str">
            <v/>
          </cell>
          <cell r="T1553" t="str">
            <v/>
          </cell>
          <cell r="U1553" t="str">
            <v/>
          </cell>
          <cell r="V1553" t="str">
            <v/>
          </cell>
          <cell r="W1553" t="str">
            <v/>
          </cell>
          <cell r="X1553" t="str">
            <v/>
          </cell>
          <cell r="Y1553" t="str">
            <v/>
          </cell>
          <cell r="Z1553" t="str">
            <v/>
          </cell>
          <cell r="AA1553" t="str">
            <v>brak CC</v>
          </cell>
          <cell r="AB1553" t="str">
            <v/>
          </cell>
          <cell r="AC1553" t="str">
            <v/>
          </cell>
          <cell r="AD1553" t="str">
            <v/>
          </cell>
          <cell r="AE1553" t="str">
            <v/>
          </cell>
          <cell r="AF1553" t="str">
            <v/>
          </cell>
          <cell r="AG1553" t="str">
            <v/>
          </cell>
          <cell r="AH1553" t="str">
            <v/>
          </cell>
          <cell r="AI1553" t="str">
            <v/>
          </cell>
          <cell r="AJ1553" t="str">
            <v/>
          </cell>
          <cell r="AK1553" t="str">
            <v/>
          </cell>
          <cell r="AL1553" t="str">
            <v/>
          </cell>
          <cell r="AM1553" t="str">
            <v/>
          </cell>
        </row>
        <row r="1554">
          <cell r="H1554" t="str">
            <v>-</v>
          </cell>
          <cell r="J1554" t="str">
            <v>Z2100_PAYROLL</v>
          </cell>
          <cell r="K1554">
            <v>3316377.6599999997</v>
          </cell>
          <cell r="L1554">
            <v>5993412.3508754997</v>
          </cell>
          <cell r="M1554">
            <v>9309790.0108754989</v>
          </cell>
          <cell r="N1554">
            <v>0</v>
          </cell>
          <cell r="O1554">
            <v>0</v>
          </cell>
          <cell r="P1554">
            <v>0</v>
          </cell>
          <cell r="Q1554" t="str">
            <v>-</v>
          </cell>
          <cell r="R1554" t="str">
            <v/>
          </cell>
          <cell r="S1554" t="str">
            <v/>
          </cell>
          <cell r="T1554" t="str">
            <v/>
          </cell>
          <cell r="U1554" t="str">
            <v/>
          </cell>
          <cell r="V1554" t="str">
            <v/>
          </cell>
          <cell r="W1554" t="str">
            <v/>
          </cell>
          <cell r="X1554" t="str">
            <v/>
          </cell>
          <cell r="Y1554" t="str">
            <v/>
          </cell>
          <cell r="Z1554" t="str">
            <v/>
          </cell>
          <cell r="AA1554" t="str">
            <v>brak CC</v>
          </cell>
          <cell r="AB1554" t="str">
            <v/>
          </cell>
          <cell r="AC1554" t="str">
            <v/>
          </cell>
          <cell r="AD1554" t="str">
            <v/>
          </cell>
          <cell r="AE1554" t="str">
            <v/>
          </cell>
          <cell r="AF1554" t="str">
            <v/>
          </cell>
          <cell r="AG1554" t="str">
            <v/>
          </cell>
          <cell r="AH1554" t="str">
            <v/>
          </cell>
          <cell r="AI1554" t="str">
            <v/>
          </cell>
          <cell r="AJ1554" t="str">
            <v/>
          </cell>
          <cell r="AK1554" t="str">
            <v/>
          </cell>
          <cell r="AL1554" t="str">
            <v/>
          </cell>
          <cell r="AM1554" t="str">
            <v/>
          </cell>
        </row>
        <row r="1555">
          <cell r="H1555" t="str">
            <v>J13_M64_4200_Z2100_64800</v>
          </cell>
          <cell r="J1555" t="str">
            <v>64800_Usługi doradcze stałe</v>
          </cell>
          <cell r="K1555">
            <v>1388849.95</v>
          </cell>
          <cell r="L1555">
            <v>1404507.05</v>
          </cell>
          <cell r="M1555">
            <v>2793357</v>
          </cell>
          <cell r="N1555">
            <v>1</v>
          </cell>
          <cell r="O1555">
            <v>1</v>
          </cell>
          <cell r="P1555">
            <v>1</v>
          </cell>
          <cell r="Q1555" t="str">
            <v>J13M644200Z210064800</v>
          </cell>
          <cell r="R1555" t="str">
            <v>HP</v>
          </cell>
          <cell r="S1555" t="str">
            <v>O0</v>
          </cell>
          <cell r="T1555">
            <v>64153000</v>
          </cell>
          <cell r="U1555" t="str">
            <v>Payroll</v>
          </cell>
          <cell r="V1555" t="str">
            <v>OVERHEADS</v>
          </cell>
          <cell r="W1555" t="str">
            <v>Advertising &amp;Sponsoring</v>
          </cell>
          <cell r="X1555" t="str">
            <v>Compensation</v>
          </cell>
          <cell r="Y1555" t="str">
            <v>PHPO0XP643</v>
          </cell>
          <cell r="Z1555" t="str">
            <v>PAYROLL Advert/Sponsoring</v>
          </cell>
          <cell r="AA1555">
            <v>1</v>
          </cell>
          <cell r="AB1555" t="str">
            <v>KONTRAKTY B2B DLA PRACOWNIKÓW</v>
          </cell>
          <cell r="AC1555" t="str">
            <v/>
          </cell>
          <cell r="AD1555" t="str">
            <v/>
          </cell>
          <cell r="AE1555" t="str">
            <v/>
          </cell>
          <cell r="AF1555" t="str">
            <v/>
          </cell>
          <cell r="AG1555" t="str">
            <v/>
          </cell>
          <cell r="AH1555" t="str">
            <v/>
          </cell>
          <cell r="AI1555" t="str">
            <v/>
          </cell>
          <cell r="AJ1555" t="str">
            <v/>
          </cell>
          <cell r="AK1555" t="str">
            <v/>
          </cell>
          <cell r="AL1555" t="str">
            <v/>
          </cell>
          <cell r="AM1555" t="str">
            <v/>
          </cell>
        </row>
        <row r="1556">
          <cell r="H1556" t="str">
            <v>J13_M64_4200_Z2100_64900</v>
          </cell>
          <cell r="J1556" t="str">
            <v>64900_Usługi agencji pracy tymczasowej</v>
          </cell>
          <cell r="K1556">
            <v>0</v>
          </cell>
          <cell r="L1556">
            <v>0</v>
          </cell>
          <cell r="M1556">
            <v>0</v>
          </cell>
          <cell r="N1556">
            <v>1</v>
          </cell>
          <cell r="O1556">
            <v>0</v>
          </cell>
          <cell r="P1556">
            <v>0</v>
          </cell>
          <cell r="Q1556" t="str">
            <v>J13M644200Z210064900</v>
          </cell>
          <cell r="R1556" t="str">
            <v/>
          </cell>
          <cell r="S1556" t="str">
            <v/>
          </cell>
          <cell r="T1556" t="str">
            <v/>
          </cell>
          <cell r="U1556" t="str">
            <v/>
          </cell>
          <cell r="V1556" t="str">
            <v/>
          </cell>
          <cell r="W1556" t="str">
            <v/>
          </cell>
          <cell r="X1556" t="str">
            <v/>
          </cell>
          <cell r="Y1556" t="str">
            <v/>
          </cell>
          <cell r="Z1556" t="str">
            <v/>
          </cell>
          <cell r="AA1556" t="str">
            <v>brak CC</v>
          </cell>
          <cell r="AB1556" t="str">
            <v/>
          </cell>
          <cell r="AC1556" t="str">
            <v/>
          </cell>
          <cell r="AD1556" t="str">
            <v/>
          </cell>
          <cell r="AE1556" t="str">
            <v/>
          </cell>
          <cell r="AF1556" t="str">
            <v/>
          </cell>
          <cell r="AG1556" t="str">
            <v/>
          </cell>
          <cell r="AH1556" t="str">
            <v/>
          </cell>
          <cell r="AI1556" t="str">
            <v/>
          </cell>
          <cell r="AJ1556" t="str">
            <v/>
          </cell>
          <cell r="AK1556" t="str">
            <v/>
          </cell>
          <cell r="AL1556" t="str">
            <v/>
          </cell>
          <cell r="AM1556" t="str">
            <v/>
          </cell>
        </row>
        <row r="1557">
          <cell r="H1557" t="str">
            <v>J13_M64_4200_Z2100_65000</v>
          </cell>
          <cell r="J1557" t="str">
            <v>65000_Wynagrodzenia - umowy o pracę</v>
          </cell>
          <cell r="K1557">
            <v>2500058.42</v>
          </cell>
          <cell r="L1557">
            <v>1675021.5599999996</v>
          </cell>
          <cell r="M1557">
            <v>4175079.9799999995</v>
          </cell>
          <cell r="N1557">
            <v>1</v>
          </cell>
          <cell r="O1557">
            <v>1</v>
          </cell>
          <cell r="P1557">
            <v>1</v>
          </cell>
          <cell r="Q1557" t="str">
            <v>J13M644200Z210065000</v>
          </cell>
          <cell r="R1557" t="str">
            <v>HP</v>
          </cell>
          <cell r="S1557" t="str">
            <v>O0</v>
          </cell>
          <cell r="T1557" t="str">
            <v/>
          </cell>
          <cell r="U1557" t="str">
            <v>Payroll</v>
          </cell>
          <cell r="V1557" t="str">
            <v>OVERHEADS</v>
          </cell>
          <cell r="W1557" t="str">
            <v>Advertising &amp;Sponsoring</v>
          </cell>
          <cell r="X1557" t="str">
            <v>Compensation</v>
          </cell>
          <cell r="Y1557" t="str">
            <v>PHPO0XP643</v>
          </cell>
          <cell r="Z1557" t="str">
            <v>PAYROLL Advert/Sponsoring</v>
          </cell>
          <cell r="AA1557">
            <v>1</v>
          </cell>
          <cell r="AB1557" t="str">
            <v>KONTRAKTY B2B DLA PRACOWNIKÓW</v>
          </cell>
          <cell r="AC1557" t="str">
            <v/>
          </cell>
          <cell r="AD1557" t="str">
            <v/>
          </cell>
          <cell r="AE1557" t="str">
            <v/>
          </cell>
          <cell r="AF1557" t="str">
            <v/>
          </cell>
          <cell r="AG1557" t="str">
            <v/>
          </cell>
          <cell r="AH1557" t="str">
            <v/>
          </cell>
          <cell r="AI1557" t="str">
            <v/>
          </cell>
          <cell r="AJ1557" t="str">
            <v/>
          </cell>
          <cell r="AK1557" t="str">
            <v/>
          </cell>
          <cell r="AL1557" t="str">
            <v/>
          </cell>
          <cell r="AM1557" t="str">
            <v/>
          </cell>
        </row>
        <row r="1558">
          <cell r="H1558" t="str">
            <v>J13_M64_4200_Z2100_65001</v>
          </cell>
          <cell r="J1558" t="str">
            <v>65001_Premie</v>
          </cell>
          <cell r="K1558">
            <v>-690089.29</v>
          </cell>
          <cell r="L1558">
            <v>2507455.4000000004</v>
          </cell>
          <cell r="M1558">
            <v>1817366.1100000003</v>
          </cell>
          <cell r="N1558">
            <v>1</v>
          </cell>
          <cell r="O1558">
            <v>1</v>
          </cell>
          <cell r="P1558">
            <v>1</v>
          </cell>
          <cell r="Q1558" t="str">
            <v>J13M644200Z210065001</v>
          </cell>
          <cell r="R1558" t="str">
            <v>HP</v>
          </cell>
          <cell r="S1558" t="str">
            <v>O0</v>
          </cell>
          <cell r="T1558">
            <v>64131000</v>
          </cell>
          <cell r="U1558" t="str">
            <v>Payroll</v>
          </cell>
          <cell r="V1558" t="str">
            <v>OVERHEADS</v>
          </cell>
          <cell r="W1558" t="str">
            <v>Advertising &amp;Sponsoring</v>
          </cell>
          <cell r="X1558" t="str">
            <v>Compensation</v>
          </cell>
          <cell r="Y1558" t="str">
            <v>PHPO0XP643</v>
          </cell>
          <cell r="Z1558" t="str">
            <v>PAYROLL Advert/Sponsoring</v>
          </cell>
          <cell r="AA1558">
            <v>1</v>
          </cell>
          <cell r="AB1558" t="str">
            <v>KONTRAKTY B2B DLA PRACOWNIKÓW</v>
          </cell>
          <cell r="AC1558" t="str">
            <v/>
          </cell>
          <cell r="AD1558" t="str">
            <v/>
          </cell>
          <cell r="AE1558" t="str">
            <v/>
          </cell>
          <cell r="AF1558" t="str">
            <v/>
          </cell>
          <cell r="AG1558" t="str">
            <v/>
          </cell>
          <cell r="AH1558" t="str">
            <v/>
          </cell>
          <cell r="AI1558" t="str">
            <v/>
          </cell>
          <cell r="AJ1558" t="str">
            <v/>
          </cell>
          <cell r="AK1558" t="str">
            <v/>
          </cell>
          <cell r="AL1558" t="str">
            <v/>
          </cell>
          <cell r="AM1558" t="str">
            <v/>
          </cell>
        </row>
        <row r="1559">
          <cell r="H1559" t="str">
            <v>J13_M64_4200_Z2100_65005</v>
          </cell>
          <cell r="J1559" t="str">
            <v>65005_Wynagrodzenia - umowy cywilno-prawne</v>
          </cell>
          <cell r="K1559">
            <v>0</v>
          </cell>
          <cell r="L1559">
            <v>0</v>
          </cell>
          <cell r="M1559">
            <v>0</v>
          </cell>
          <cell r="N1559">
            <v>1</v>
          </cell>
          <cell r="O1559">
            <v>0</v>
          </cell>
          <cell r="P1559">
            <v>0</v>
          </cell>
          <cell r="Q1559" t="str">
            <v>J13M644200Z210065005</v>
          </cell>
          <cell r="R1559" t="str">
            <v/>
          </cell>
          <cell r="S1559" t="str">
            <v/>
          </cell>
          <cell r="T1559">
            <v>64311000</v>
          </cell>
          <cell r="U1559" t="str">
            <v/>
          </cell>
          <cell r="V1559" t="str">
            <v/>
          </cell>
          <cell r="W1559" t="str">
            <v/>
          </cell>
          <cell r="X1559" t="str">
            <v/>
          </cell>
          <cell r="Y1559" t="str">
            <v/>
          </cell>
          <cell r="Z1559" t="str">
            <v/>
          </cell>
          <cell r="AA1559" t="str">
            <v>brak CC</v>
          </cell>
          <cell r="AB1559" t="str">
            <v/>
          </cell>
          <cell r="AC1559" t="str">
            <v/>
          </cell>
          <cell r="AD1559" t="str">
            <v/>
          </cell>
          <cell r="AE1559" t="str">
            <v/>
          </cell>
          <cell r="AF1559" t="str">
            <v/>
          </cell>
          <cell r="AG1559" t="str">
            <v/>
          </cell>
          <cell r="AH1559" t="str">
            <v/>
          </cell>
          <cell r="AI1559" t="str">
            <v/>
          </cell>
          <cell r="AJ1559" t="str">
            <v/>
          </cell>
          <cell r="AK1559" t="str">
            <v/>
          </cell>
          <cell r="AL1559" t="str">
            <v/>
          </cell>
          <cell r="AM1559" t="str">
            <v/>
          </cell>
        </row>
        <row r="1560">
          <cell r="H1560" t="str">
            <v>J13_M64_4200_Z2100_65200</v>
          </cell>
          <cell r="J1560" t="str">
            <v>65200_Ubezpieczenia społeczne</v>
          </cell>
          <cell r="K1560">
            <v>96940.50999999998</v>
          </cell>
          <cell r="L1560">
            <v>391184.91087550012</v>
          </cell>
          <cell r="M1560">
            <v>488125.42087550007</v>
          </cell>
          <cell r="N1560">
            <v>1</v>
          </cell>
          <cell r="O1560">
            <v>1</v>
          </cell>
          <cell r="P1560">
            <v>1</v>
          </cell>
          <cell r="Q1560" t="str">
            <v>J13M644200Z210065200</v>
          </cell>
          <cell r="R1560" t="str">
            <v>HP</v>
          </cell>
          <cell r="S1560" t="str">
            <v>O0</v>
          </cell>
          <cell r="T1560">
            <v>64511000</v>
          </cell>
          <cell r="U1560" t="str">
            <v>Payroll</v>
          </cell>
          <cell r="V1560" t="str">
            <v>OVERHEADS</v>
          </cell>
          <cell r="W1560" t="str">
            <v>Advertising &amp;Sponsoring</v>
          </cell>
          <cell r="X1560" t="str">
            <v>Compensation</v>
          </cell>
          <cell r="Y1560" t="str">
            <v>PHPO0XP643</v>
          </cell>
          <cell r="Z1560" t="str">
            <v>PAYROLL Advert/Sponsoring</v>
          </cell>
          <cell r="AA1560">
            <v>1</v>
          </cell>
          <cell r="AB1560" t="str">
            <v>KONTRAKTY B2B DLA PRACOWNIKÓW</v>
          </cell>
          <cell r="AC1560" t="str">
            <v/>
          </cell>
          <cell r="AD1560" t="str">
            <v/>
          </cell>
          <cell r="AE1560" t="str">
            <v/>
          </cell>
          <cell r="AF1560" t="str">
            <v/>
          </cell>
          <cell r="AG1560" t="str">
            <v/>
          </cell>
          <cell r="AH1560" t="str">
            <v/>
          </cell>
          <cell r="AI1560" t="str">
            <v/>
          </cell>
          <cell r="AJ1560" t="str">
            <v/>
          </cell>
          <cell r="AK1560" t="str">
            <v/>
          </cell>
          <cell r="AL1560" t="str">
            <v/>
          </cell>
          <cell r="AM1560" t="str">
            <v/>
          </cell>
        </row>
        <row r="1561">
          <cell r="H1561" t="str">
            <v>J13_M64_4200_Z2100_65201</v>
          </cell>
          <cell r="J1561" t="str">
            <v>65201_PPK pracodawca</v>
          </cell>
          <cell r="K1561">
            <v>20618.070000000003</v>
          </cell>
          <cell r="L1561">
            <v>15243.43</v>
          </cell>
          <cell r="M1561">
            <v>35861.5</v>
          </cell>
          <cell r="N1561">
            <v>1</v>
          </cell>
          <cell r="O1561">
            <v>1</v>
          </cell>
          <cell r="P1561">
            <v>1</v>
          </cell>
          <cell r="Q1561" t="str">
            <v>J13M644200Z210065201</v>
          </cell>
          <cell r="R1561" t="str">
            <v>HP</v>
          </cell>
          <cell r="S1561" t="str">
            <v>O0</v>
          </cell>
          <cell r="T1561">
            <v>64531000</v>
          </cell>
          <cell r="U1561" t="str">
            <v>Payroll</v>
          </cell>
          <cell r="V1561" t="str">
            <v>OVERHEADS</v>
          </cell>
          <cell r="W1561" t="str">
            <v>Advertising &amp;Sponsoring</v>
          </cell>
          <cell r="X1561" t="str">
            <v>Compensation</v>
          </cell>
          <cell r="Y1561" t="str">
            <v>PHPO0XP643</v>
          </cell>
          <cell r="Z1561" t="str">
            <v>PAYROLL Advert/Sponsoring</v>
          </cell>
          <cell r="AA1561">
            <v>1</v>
          </cell>
          <cell r="AB1561" t="str">
            <v>KONTRAKTY B2B DLA PRACOWNIKÓW</v>
          </cell>
          <cell r="AC1561" t="str">
            <v/>
          </cell>
          <cell r="AD1561" t="str">
            <v/>
          </cell>
          <cell r="AE1561" t="str">
            <v/>
          </cell>
          <cell r="AF1561" t="str">
            <v/>
          </cell>
          <cell r="AG1561" t="str">
            <v/>
          </cell>
          <cell r="AH1561" t="str">
            <v/>
          </cell>
          <cell r="AI1561" t="str">
            <v/>
          </cell>
          <cell r="AJ1561" t="str">
            <v/>
          </cell>
          <cell r="AK1561" t="str">
            <v/>
          </cell>
          <cell r="AL1561" t="str">
            <v/>
          </cell>
          <cell r="AM1561" t="str">
            <v/>
          </cell>
        </row>
        <row r="1562">
          <cell r="H1562" t="str">
            <v>-</v>
          </cell>
          <cell r="J1562" t="str">
            <v>4309_KINO POLSKA</v>
          </cell>
          <cell r="K1562">
            <v>-21624.7</v>
          </cell>
          <cell r="L1562">
            <v>0</v>
          </cell>
          <cell r="M1562">
            <v>-21624.7</v>
          </cell>
          <cell r="N1562">
            <v>0</v>
          </cell>
          <cell r="O1562">
            <v>0</v>
          </cell>
          <cell r="P1562">
            <v>0</v>
          </cell>
          <cell r="Q1562" t="str">
            <v>-</v>
          </cell>
          <cell r="R1562" t="str">
            <v/>
          </cell>
          <cell r="S1562" t="str">
            <v/>
          </cell>
          <cell r="T1562" t="str">
            <v/>
          </cell>
          <cell r="U1562" t="str">
            <v/>
          </cell>
          <cell r="V1562" t="str">
            <v/>
          </cell>
          <cell r="W1562" t="str">
            <v/>
          </cell>
          <cell r="X1562" t="str">
            <v/>
          </cell>
          <cell r="Y1562" t="str">
            <v/>
          </cell>
          <cell r="Z1562" t="str">
            <v/>
          </cell>
          <cell r="AA1562" t="str">
            <v>brak CC</v>
          </cell>
          <cell r="AB1562" t="str">
            <v/>
          </cell>
          <cell r="AC1562" t="str">
            <v/>
          </cell>
          <cell r="AD1562" t="str">
            <v/>
          </cell>
          <cell r="AE1562" t="str">
            <v/>
          </cell>
          <cell r="AF1562" t="str">
            <v/>
          </cell>
          <cell r="AG1562" t="str">
            <v/>
          </cell>
          <cell r="AH1562" t="str">
            <v/>
          </cell>
          <cell r="AI1562" t="str">
            <v/>
          </cell>
          <cell r="AJ1562" t="str">
            <v/>
          </cell>
          <cell r="AK1562" t="str">
            <v/>
          </cell>
          <cell r="AL1562" t="str">
            <v/>
          </cell>
          <cell r="AM1562" t="str">
            <v/>
          </cell>
        </row>
        <row r="1563">
          <cell r="H1563" t="str">
            <v>-</v>
          </cell>
          <cell r="J1563" t="str">
            <v>Z2100_PAYROLL</v>
          </cell>
          <cell r="K1563">
            <v>-21624.7</v>
          </cell>
          <cell r="L1563">
            <v>0</v>
          </cell>
          <cell r="M1563">
            <v>-21624.7</v>
          </cell>
          <cell r="N1563">
            <v>0</v>
          </cell>
          <cell r="O1563">
            <v>0</v>
          </cell>
          <cell r="P1563">
            <v>0</v>
          </cell>
          <cell r="Q1563" t="str">
            <v>-</v>
          </cell>
          <cell r="R1563" t="str">
            <v/>
          </cell>
          <cell r="S1563" t="str">
            <v/>
          </cell>
          <cell r="T1563" t="str">
            <v/>
          </cell>
          <cell r="U1563" t="str">
            <v/>
          </cell>
          <cell r="V1563" t="str">
            <v/>
          </cell>
          <cell r="W1563" t="str">
            <v/>
          </cell>
          <cell r="X1563" t="str">
            <v/>
          </cell>
          <cell r="Y1563" t="str">
            <v/>
          </cell>
          <cell r="Z1563" t="str">
            <v/>
          </cell>
          <cell r="AA1563" t="str">
            <v>brak CC</v>
          </cell>
          <cell r="AB1563" t="str">
            <v/>
          </cell>
          <cell r="AC1563" t="str">
            <v/>
          </cell>
          <cell r="AD1563" t="str">
            <v/>
          </cell>
          <cell r="AE1563" t="str">
            <v/>
          </cell>
          <cell r="AF1563" t="str">
            <v/>
          </cell>
          <cell r="AG1563" t="str">
            <v/>
          </cell>
          <cell r="AH1563" t="str">
            <v/>
          </cell>
          <cell r="AI1563" t="str">
            <v/>
          </cell>
          <cell r="AJ1563" t="str">
            <v/>
          </cell>
          <cell r="AK1563" t="str">
            <v/>
          </cell>
          <cell r="AL1563" t="str">
            <v/>
          </cell>
          <cell r="AM1563" t="str">
            <v/>
          </cell>
        </row>
        <row r="1564">
          <cell r="H1564" t="str">
            <v>J13_M64_4309_Z2100_55000</v>
          </cell>
          <cell r="J1564" t="str">
            <v>55000_Przychody outsourcing</v>
          </cell>
          <cell r="K1564">
            <v>0</v>
          </cell>
          <cell r="L1564">
            <v>0</v>
          </cell>
          <cell r="M1564">
            <v>0</v>
          </cell>
          <cell r="N1564">
            <v>1</v>
          </cell>
          <cell r="O1564">
            <v>0</v>
          </cell>
          <cell r="P1564">
            <v>0</v>
          </cell>
          <cell r="Q1564" t="str">
            <v>J13M644309Z210055000</v>
          </cell>
          <cell r="R1564" t="str">
            <v/>
          </cell>
          <cell r="S1564" t="str">
            <v/>
          </cell>
          <cell r="T1564">
            <v>70840000</v>
          </cell>
          <cell r="U1564" t="str">
            <v/>
          </cell>
          <cell r="V1564" t="str">
            <v/>
          </cell>
          <cell r="W1564" t="str">
            <v/>
          </cell>
          <cell r="X1564" t="str">
            <v/>
          </cell>
          <cell r="Y1564" t="str">
            <v/>
          </cell>
          <cell r="Z1564" t="str">
            <v/>
          </cell>
          <cell r="AA1564" t="str">
            <v>brak CC</v>
          </cell>
          <cell r="AB1564" t="str">
            <v/>
          </cell>
          <cell r="AC1564" t="str">
            <v/>
          </cell>
          <cell r="AD1564" t="str">
            <v/>
          </cell>
          <cell r="AE1564" t="str">
            <v/>
          </cell>
          <cell r="AF1564" t="str">
            <v/>
          </cell>
          <cell r="AG1564" t="str">
            <v/>
          </cell>
          <cell r="AH1564" t="str">
            <v/>
          </cell>
          <cell r="AI1564" t="str">
            <v/>
          </cell>
          <cell r="AJ1564" t="str">
            <v/>
          </cell>
          <cell r="AK1564" t="str">
            <v/>
          </cell>
          <cell r="AL1564" t="str">
            <v/>
          </cell>
          <cell r="AM1564" t="str">
            <v/>
          </cell>
        </row>
        <row r="1565">
          <cell r="H1565" t="str">
            <v>J13_M64_4309_Z2100_64800</v>
          </cell>
          <cell r="J1565" t="str">
            <v>64800_Usługi doradcze stałe</v>
          </cell>
          <cell r="K1565">
            <v>0</v>
          </cell>
          <cell r="L1565">
            <v>0</v>
          </cell>
          <cell r="M1565">
            <v>0</v>
          </cell>
          <cell r="N1565">
            <v>1</v>
          </cell>
          <cell r="O1565">
            <v>0</v>
          </cell>
          <cell r="P1565">
            <v>0</v>
          </cell>
          <cell r="Q1565" t="str">
            <v>J13M644309Z210064800</v>
          </cell>
          <cell r="R1565" t="str">
            <v/>
          </cell>
          <cell r="S1565" t="str">
            <v/>
          </cell>
          <cell r="T1565">
            <v>64153000</v>
          </cell>
          <cell r="U1565" t="str">
            <v/>
          </cell>
          <cell r="V1565" t="str">
            <v/>
          </cell>
          <cell r="W1565" t="str">
            <v/>
          </cell>
          <cell r="X1565" t="str">
            <v/>
          </cell>
          <cell r="Y1565" t="str">
            <v/>
          </cell>
          <cell r="Z1565" t="str">
            <v/>
          </cell>
          <cell r="AA1565" t="str">
            <v>brak CC</v>
          </cell>
          <cell r="AB1565" t="str">
            <v/>
          </cell>
          <cell r="AC1565" t="str">
            <v/>
          </cell>
          <cell r="AD1565" t="str">
            <v/>
          </cell>
          <cell r="AE1565" t="str">
            <v/>
          </cell>
          <cell r="AF1565" t="str">
            <v/>
          </cell>
          <cell r="AG1565" t="str">
            <v/>
          </cell>
          <cell r="AH1565" t="str">
            <v/>
          </cell>
          <cell r="AI1565" t="str">
            <v/>
          </cell>
          <cell r="AJ1565" t="str">
            <v/>
          </cell>
          <cell r="AK1565" t="str">
            <v/>
          </cell>
          <cell r="AL1565" t="str">
            <v/>
          </cell>
          <cell r="AM1565" t="str">
            <v/>
          </cell>
        </row>
        <row r="1566">
          <cell r="H1566" t="str">
            <v>J13_M64_4309_Z2100_65000</v>
          </cell>
          <cell r="J1566" t="str">
            <v>65000_Wynagrodzenia - umowy o pracę</v>
          </cell>
          <cell r="K1566">
            <v>0</v>
          </cell>
          <cell r="L1566">
            <v>0</v>
          </cell>
          <cell r="M1566">
            <v>0</v>
          </cell>
          <cell r="N1566">
            <v>1</v>
          </cell>
          <cell r="O1566">
            <v>0</v>
          </cell>
          <cell r="P1566">
            <v>0</v>
          </cell>
          <cell r="Q1566" t="str">
            <v>J13M644309Z210065000</v>
          </cell>
          <cell r="R1566" t="str">
            <v/>
          </cell>
          <cell r="S1566" t="str">
            <v/>
          </cell>
          <cell r="T1566" t="str">
            <v/>
          </cell>
          <cell r="U1566" t="str">
            <v/>
          </cell>
          <cell r="V1566" t="str">
            <v/>
          </cell>
          <cell r="W1566" t="str">
            <v/>
          </cell>
          <cell r="X1566" t="str">
            <v/>
          </cell>
          <cell r="Y1566" t="str">
            <v/>
          </cell>
          <cell r="Z1566" t="str">
            <v/>
          </cell>
          <cell r="AA1566" t="str">
            <v>brak CC</v>
          </cell>
          <cell r="AB1566" t="str">
            <v/>
          </cell>
          <cell r="AC1566" t="str">
            <v/>
          </cell>
          <cell r="AD1566" t="str">
            <v/>
          </cell>
          <cell r="AE1566" t="str">
            <v/>
          </cell>
          <cell r="AF1566" t="str">
            <v/>
          </cell>
          <cell r="AG1566" t="str">
            <v/>
          </cell>
          <cell r="AH1566" t="str">
            <v/>
          </cell>
          <cell r="AI1566" t="str">
            <v/>
          </cell>
          <cell r="AJ1566" t="str">
            <v/>
          </cell>
          <cell r="AK1566" t="str">
            <v/>
          </cell>
          <cell r="AL1566" t="str">
            <v/>
          </cell>
          <cell r="AM1566" t="str">
            <v/>
          </cell>
        </row>
        <row r="1567">
          <cell r="H1567" t="str">
            <v>J13_M64_4309_Z2100_65001</v>
          </cell>
          <cell r="J1567" t="str">
            <v>65001_Premie</v>
          </cell>
          <cell r="K1567">
            <v>-18099</v>
          </cell>
          <cell r="L1567">
            <v>0</v>
          </cell>
          <cell r="M1567">
            <v>-18099</v>
          </cell>
          <cell r="N1567">
            <v>1</v>
          </cell>
          <cell r="O1567">
            <v>1</v>
          </cell>
          <cell r="P1567">
            <v>1</v>
          </cell>
          <cell r="Q1567" t="str">
            <v>J13M644309Z210065001</v>
          </cell>
          <cell r="R1567" t="str">
            <v>HP</v>
          </cell>
          <cell r="S1567" t="str">
            <v>X0</v>
          </cell>
          <cell r="T1567">
            <v>64131000</v>
          </cell>
          <cell r="U1567" t="str">
            <v>Payroll</v>
          </cell>
          <cell r="V1567" t="str">
            <v>Group Services</v>
          </cell>
          <cell r="W1567" t="str">
            <v>Adv&amp;Spons SPI-PL</v>
          </cell>
          <cell r="X1567" t="str">
            <v>Compensation</v>
          </cell>
          <cell r="Y1567" t="str">
            <v>PHPX0XP643</v>
          </cell>
          <cell r="Z1567" t="str">
            <v xml:space="preserve">Group PAYROLL Adv/Spon Kino Polska </v>
          </cell>
          <cell r="AA1567">
            <v>0</v>
          </cell>
          <cell r="AB1567" t="str">
            <v/>
          </cell>
          <cell r="AC1567" t="str">
            <v/>
          </cell>
          <cell r="AD1567" t="str">
            <v/>
          </cell>
          <cell r="AE1567" t="str">
            <v/>
          </cell>
          <cell r="AF1567" t="str">
            <v/>
          </cell>
          <cell r="AG1567" t="str">
            <v/>
          </cell>
          <cell r="AH1567" t="str">
            <v/>
          </cell>
          <cell r="AI1567" t="str">
            <v/>
          </cell>
          <cell r="AJ1567" t="str">
            <v/>
          </cell>
          <cell r="AK1567" t="str">
            <v/>
          </cell>
          <cell r="AL1567" t="str">
            <v/>
          </cell>
          <cell r="AM1567" t="str">
            <v/>
          </cell>
        </row>
        <row r="1568">
          <cell r="H1568" t="str">
            <v>J13_M64_4309_Z2100_65005</v>
          </cell>
          <cell r="J1568" t="str">
            <v>65005_Wynagrodzenia - umowy cywilno-prawne</v>
          </cell>
          <cell r="K1568">
            <v>0</v>
          </cell>
          <cell r="L1568">
            <v>0</v>
          </cell>
          <cell r="M1568">
            <v>0</v>
          </cell>
          <cell r="N1568">
            <v>1</v>
          </cell>
          <cell r="O1568">
            <v>0</v>
          </cell>
          <cell r="P1568">
            <v>0</v>
          </cell>
          <cell r="Q1568" t="str">
            <v>J13M644309Z210065005</v>
          </cell>
          <cell r="R1568" t="str">
            <v/>
          </cell>
          <cell r="S1568" t="str">
            <v/>
          </cell>
          <cell r="T1568">
            <v>64311000</v>
          </cell>
          <cell r="U1568" t="str">
            <v/>
          </cell>
          <cell r="V1568" t="str">
            <v/>
          </cell>
          <cell r="W1568" t="str">
            <v/>
          </cell>
          <cell r="X1568" t="str">
            <v/>
          </cell>
          <cell r="Y1568" t="str">
            <v/>
          </cell>
          <cell r="Z1568" t="str">
            <v/>
          </cell>
          <cell r="AA1568" t="str">
            <v>brak CC</v>
          </cell>
          <cell r="AB1568" t="str">
            <v/>
          </cell>
          <cell r="AC1568" t="str">
            <v/>
          </cell>
          <cell r="AD1568" t="str">
            <v/>
          </cell>
          <cell r="AE1568" t="str">
            <v/>
          </cell>
          <cell r="AF1568" t="str">
            <v/>
          </cell>
          <cell r="AG1568" t="str">
            <v/>
          </cell>
          <cell r="AH1568" t="str">
            <v/>
          </cell>
          <cell r="AI1568" t="str">
            <v/>
          </cell>
          <cell r="AJ1568" t="str">
            <v/>
          </cell>
          <cell r="AK1568" t="str">
            <v/>
          </cell>
          <cell r="AL1568" t="str">
            <v/>
          </cell>
          <cell r="AM1568" t="str">
            <v/>
          </cell>
        </row>
        <row r="1569">
          <cell r="H1569" t="str">
            <v>J13_M64_4309_Z2100_65200</v>
          </cell>
          <cell r="J1569" t="str">
            <v>65200_Ubezpieczenia społeczne</v>
          </cell>
          <cell r="K1569">
            <v>-3525.7000000000003</v>
          </cell>
          <cell r="L1569">
            <v>0</v>
          </cell>
          <cell r="M1569">
            <v>-3525.7000000000003</v>
          </cell>
          <cell r="N1569">
            <v>1</v>
          </cell>
          <cell r="O1569">
            <v>1</v>
          </cell>
          <cell r="P1569">
            <v>1</v>
          </cell>
          <cell r="Q1569" t="str">
            <v>J13M644309Z210065200</v>
          </cell>
          <cell r="R1569" t="str">
            <v>HP</v>
          </cell>
          <cell r="S1569" t="str">
            <v>X0</v>
          </cell>
          <cell r="T1569">
            <v>64511000</v>
          </cell>
          <cell r="U1569" t="str">
            <v>Payroll</v>
          </cell>
          <cell r="V1569" t="str">
            <v>Group Services</v>
          </cell>
          <cell r="W1569" t="str">
            <v>Adv&amp;Spons SPI-PL</v>
          </cell>
          <cell r="X1569" t="str">
            <v>Compensation</v>
          </cell>
          <cell r="Y1569" t="str">
            <v>PHPX0XP643</v>
          </cell>
          <cell r="Z1569" t="str">
            <v xml:space="preserve">Group PAYROLL Adv/Spon Kino Polska </v>
          </cell>
          <cell r="AA1569">
            <v>0</v>
          </cell>
          <cell r="AB1569" t="str">
            <v/>
          </cell>
          <cell r="AC1569" t="str">
            <v/>
          </cell>
          <cell r="AD1569" t="str">
            <v/>
          </cell>
          <cell r="AE1569" t="str">
            <v/>
          </cell>
          <cell r="AF1569" t="str">
            <v/>
          </cell>
          <cell r="AG1569" t="str">
            <v/>
          </cell>
          <cell r="AH1569" t="str">
            <v/>
          </cell>
          <cell r="AI1569" t="str">
            <v/>
          </cell>
          <cell r="AJ1569" t="str">
            <v/>
          </cell>
          <cell r="AK1569" t="str">
            <v/>
          </cell>
          <cell r="AL1569" t="str">
            <v/>
          </cell>
          <cell r="AM1569" t="str">
            <v/>
          </cell>
        </row>
        <row r="1570">
          <cell r="H1570" t="str">
            <v>J13_M64_4309_Z2100_65201</v>
          </cell>
          <cell r="J1570" t="str">
            <v>65201_PPK pracodawca</v>
          </cell>
          <cell r="K1570">
            <v>0</v>
          </cell>
          <cell r="L1570">
            <v>0</v>
          </cell>
          <cell r="M1570">
            <v>0</v>
          </cell>
          <cell r="N1570">
            <v>1</v>
          </cell>
          <cell r="O1570">
            <v>0</v>
          </cell>
          <cell r="P1570">
            <v>0</v>
          </cell>
          <cell r="Q1570" t="str">
            <v>J13M644309Z210065201</v>
          </cell>
          <cell r="R1570" t="str">
            <v/>
          </cell>
          <cell r="S1570" t="str">
            <v/>
          </cell>
          <cell r="T1570">
            <v>64531000</v>
          </cell>
          <cell r="U1570" t="str">
            <v/>
          </cell>
          <cell r="V1570" t="str">
            <v/>
          </cell>
          <cell r="W1570" t="str">
            <v/>
          </cell>
          <cell r="X1570" t="str">
            <v/>
          </cell>
          <cell r="Y1570" t="str">
            <v/>
          </cell>
          <cell r="Z1570" t="str">
            <v/>
          </cell>
          <cell r="AA1570" t="str">
            <v>brak CC</v>
          </cell>
          <cell r="AB1570" t="str">
            <v/>
          </cell>
          <cell r="AC1570" t="str">
            <v/>
          </cell>
          <cell r="AD1570" t="str">
            <v/>
          </cell>
          <cell r="AE1570" t="str">
            <v/>
          </cell>
          <cell r="AF1570" t="str">
            <v/>
          </cell>
          <cell r="AG1570" t="str">
            <v/>
          </cell>
          <cell r="AH1570" t="str">
            <v/>
          </cell>
          <cell r="AI1570" t="str">
            <v/>
          </cell>
          <cell r="AJ1570" t="str">
            <v/>
          </cell>
          <cell r="AK1570" t="str">
            <v/>
          </cell>
          <cell r="AL1570" t="str">
            <v/>
          </cell>
          <cell r="AM1570" t="str">
            <v/>
          </cell>
        </row>
        <row r="1571">
          <cell r="H1571" t="str">
            <v>J13_M64_4309_Z2100_65205</v>
          </cell>
          <cell r="J1571" t="str">
            <v>65205_Ubezpieczenia społeczne - umowy cywilnoprawne</v>
          </cell>
          <cell r="K1571">
            <v>0</v>
          </cell>
          <cell r="L1571">
            <v>0</v>
          </cell>
          <cell r="M1571">
            <v>0</v>
          </cell>
          <cell r="N1571">
            <v>1</v>
          </cell>
          <cell r="O1571">
            <v>0</v>
          </cell>
          <cell r="P1571">
            <v>0</v>
          </cell>
          <cell r="Q1571" t="str">
            <v>J13M644309Z210065205</v>
          </cell>
          <cell r="R1571" t="str">
            <v/>
          </cell>
          <cell r="S1571" t="str">
            <v/>
          </cell>
          <cell r="T1571">
            <v>64513000</v>
          </cell>
          <cell r="U1571" t="str">
            <v/>
          </cell>
          <cell r="V1571" t="str">
            <v/>
          </cell>
          <cell r="W1571" t="str">
            <v/>
          </cell>
          <cell r="X1571" t="str">
            <v/>
          </cell>
          <cell r="Y1571" t="str">
            <v/>
          </cell>
          <cell r="Z1571" t="str">
            <v/>
          </cell>
          <cell r="AA1571" t="str">
            <v>brak CC</v>
          </cell>
          <cell r="AB1571" t="str">
            <v/>
          </cell>
          <cell r="AC1571" t="str">
            <v/>
          </cell>
          <cell r="AD1571" t="str">
            <v/>
          </cell>
          <cell r="AE1571" t="str">
            <v/>
          </cell>
          <cell r="AF1571" t="str">
            <v/>
          </cell>
          <cell r="AG1571" t="str">
            <v/>
          </cell>
          <cell r="AH1571" t="str">
            <v/>
          </cell>
          <cell r="AI1571" t="str">
            <v/>
          </cell>
          <cell r="AJ1571" t="str">
            <v/>
          </cell>
          <cell r="AK1571" t="str">
            <v/>
          </cell>
          <cell r="AL1571" t="str">
            <v/>
          </cell>
          <cell r="AM1571" t="str">
            <v/>
          </cell>
        </row>
        <row r="1572">
          <cell r="H1572" t="str">
            <v>J13_M64_4309_Z2100_65206</v>
          </cell>
          <cell r="J1572" t="str">
            <v>65206_PPK pracodawca - umowy cywilnoprawne</v>
          </cell>
          <cell r="K1572">
            <v>0</v>
          </cell>
          <cell r="L1572">
            <v>0</v>
          </cell>
          <cell r="M1572">
            <v>0</v>
          </cell>
          <cell r="N1572">
            <v>1</v>
          </cell>
          <cell r="O1572">
            <v>0</v>
          </cell>
          <cell r="P1572">
            <v>0</v>
          </cell>
          <cell r="Q1572" t="str">
            <v>J13M644309Z210065206</v>
          </cell>
          <cell r="R1572" t="str">
            <v/>
          </cell>
          <cell r="S1572" t="str">
            <v/>
          </cell>
          <cell r="T1572">
            <v>64532000</v>
          </cell>
          <cell r="U1572" t="str">
            <v/>
          </cell>
          <cell r="V1572" t="str">
            <v/>
          </cell>
          <cell r="W1572" t="str">
            <v/>
          </cell>
          <cell r="X1572" t="str">
            <v/>
          </cell>
          <cell r="Y1572" t="str">
            <v/>
          </cell>
          <cell r="Z1572" t="str">
            <v/>
          </cell>
          <cell r="AA1572" t="str">
            <v>brak CC</v>
          </cell>
          <cell r="AB1572" t="str">
            <v/>
          </cell>
          <cell r="AC1572" t="str">
            <v/>
          </cell>
          <cell r="AD1572" t="str">
            <v/>
          </cell>
          <cell r="AE1572" t="str">
            <v/>
          </cell>
          <cell r="AF1572" t="str">
            <v/>
          </cell>
          <cell r="AG1572" t="str">
            <v/>
          </cell>
          <cell r="AH1572" t="str">
            <v/>
          </cell>
          <cell r="AI1572" t="str">
            <v/>
          </cell>
          <cell r="AJ1572" t="str">
            <v/>
          </cell>
          <cell r="AK1572" t="str">
            <v/>
          </cell>
          <cell r="AL1572" t="str">
            <v/>
          </cell>
          <cell r="AM1572" t="str">
            <v/>
          </cell>
        </row>
        <row r="1573">
          <cell r="H1573" t="str">
            <v>-</v>
          </cell>
          <cell r="J1573" t="str">
            <v>M65_THEMATIC CHANNEL MARKETING</v>
          </cell>
          <cell r="K1573">
            <v>0</v>
          </cell>
          <cell r="L1573">
            <v>0</v>
          </cell>
          <cell r="M1573">
            <v>0</v>
          </cell>
          <cell r="N1573">
            <v>0</v>
          </cell>
          <cell r="O1573">
            <v>0</v>
          </cell>
          <cell r="P1573">
            <v>0</v>
          </cell>
          <cell r="Q1573" t="str">
            <v>-</v>
          </cell>
          <cell r="R1573" t="str">
            <v/>
          </cell>
          <cell r="S1573" t="str">
            <v/>
          </cell>
          <cell r="T1573" t="str">
            <v/>
          </cell>
          <cell r="U1573" t="str">
            <v/>
          </cell>
          <cell r="V1573" t="str">
            <v/>
          </cell>
          <cell r="W1573" t="str">
            <v/>
          </cell>
          <cell r="X1573" t="str">
            <v/>
          </cell>
          <cell r="Y1573" t="str">
            <v/>
          </cell>
          <cell r="Z1573" t="str">
            <v/>
          </cell>
          <cell r="AA1573" t="str">
            <v>brak CC</v>
          </cell>
          <cell r="AB1573" t="str">
            <v/>
          </cell>
          <cell r="AC1573" t="str">
            <v/>
          </cell>
          <cell r="AD1573" t="str">
            <v/>
          </cell>
          <cell r="AE1573" t="str">
            <v/>
          </cell>
          <cell r="AF1573" t="str">
            <v/>
          </cell>
          <cell r="AG1573" t="str">
            <v/>
          </cell>
          <cell r="AH1573" t="str">
            <v/>
          </cell>
          <cell r="AI1573" t="str">
            <v/>
          </cell>
          <cell r="AJ1573" t="str">
            <v/>
          </cell>
          <cell r="AK1573" t="str">
            <v/>
          </cell>
          <cell r="AL1573" t="str">
            <v/>
          </cell>
          <cell r="AM1573" t="str">
            <v/>
          </cell>
        </row>
        <row r="1574">
          <cell r="H1574" t="str">
            <v>-</v>
          </cell>
          <cell r="J1574" t="str">
            <v>4200_PAYROLL</v>
          </cell>
          <cell r="K1574">
            <v>0</v>
          </cell>
          <cell r="L1574">
            <v>0</v>
          </cell>
          <cell r="M1574">
            <v>0</v>
          </cell>
          <cell r="N1574">
            <v>0</v>
          </cell>
          <cell r="O1574">
            <v>0</v>
          </cell>
          <cell r="P1574">
            <v>0</v>
          </cell>
          <cell r="Q1574" t="str">
            <v>-</v>
          </cell>
          <cell r="R1574" t="str">
            <v/>
          </cell>
          <cell r="S1574" t="str">
            <v/>
          </cell>
          <cell r="T1574" t="str">
            <v/>
          </cell>
          <cell r="U1574" t="str">
            <v/>
          </cell>
          <cell r="V1574" t="str">
            <v/>
          </cell>
          <cell r="W1574" t="str">
            <v/>
          </cell>
          <cell r="X1574" t="str">
            <v/>
          </cell>
          <cell r="Y1574" t="str">
            <v/>
          </cell>
          <cell r="Z1574" t="str">
            <v/>
          </cell>
          <cell r="AA1574" t="str">
            <v>brak CC</v>
          </cell>
          <cell r="AB1574" t="str">
            <v/>
          </cell>
          <cell r="AC1574" t="str">
            <v/>
          </cell>
          <cell r="AD1574" t="str">
            <v/>
          </cell>
          <cell r="AE1574" t="str">
            <v/>
          </cell>
          <cell r="AF1574" t="str">
            <v/>
          </cell>
          <cell r="AG1574" t="str">
            <v/>
          </cell>
          <cell r="AH1574" t="str">
            <v/>
          </cell>
          <cell r="AI1574" t="str">
            <v/>
          </cell>
          <cell r="AJ1574" t="str">
            <v/>
          </cell>
          <cell r="AK1574" t="str">
            <v/>
          </cell>
          <cell r="AL1574" t="str">
            <v/>
          </cell>
          <cell r="AM1574" t="str">
            <v/>
          </cell>
        </row>
        <row r="1575">
          <cell r="H1575" t="str">
            <v>-</v>
          </cell>
          <cell r="J1575" t="str">
            <v>Z2100_PAYROLL</v>
          </cell>
          <cell r="K1575">
            <v>0</v>
          </cell>
          <cell r="L1575">
            <v>0</v>
          </cell>
          <cell r="M1575">
            <v>0</v>
          </cell>
          <cell r="N1575">
            <v>0</v>
          </cell>
          <cell r="O1575">
            <v>0</v>
          </cell>
          <cell r="P1575">
            <v>0</v>
          </cell>
          <cell r="Q1575" t="str">
            <v>-</v>
          </cell>
          <cell r="R1575" t="str">
            <v/>
          </cell>
          <cell r="S1575" t="str">
            <v/>
          </cell>
          <cell r="T1575" t="str">
            <v/>
          </cell>
          <cell r="U1575" t="str">
            <v/>
          </cell>
          <cell r="V1575" t="str">
            <v/>
          </cell>
          <cell r="W1575" t="str">
            <v/>
          </cell>
          <cell r="X1575" t="str">
            <v/>
          </cell>
          <cell r="Y1575" t="str">
            <v/>
          </cell>
          <cell r="Z1575" t="str">
            <v/>
          </cell>
          <cell r="AA1575" t="str">
            <v>brak CC</v>
          </cell>
          <cell r="AB1575" t="str">
            <v/>
          </cell>
          <cell r="AC1575" t="str">
            <v/>
          </cell>
          <cell r="AD1575" t="str">
            <v/>
          </cell>
          <cell r="AE1575" t="str">
            <v/>
          </cell>
          <cell r="AF1575" t="str">
            <v/>
          </cell>
          <cell r="AG1575" t="str">
            <v/>
          </cell>
          <cell r="AH1575" t="str">
            <v/>
          </cell>
          <cell r="AI1575" t="str">
            <v/>
          </cell>
          <cell r="AJ1575" t="str">
            <v/>
          </cell>
          <cell r="AK1575" t="str">
            <v/>
          </cell>
          <cell r="AL1575" t="str">
            <v/>
          </cell>
          <cell r="AM1575" t="str">
            <v/>
          </cell>
        </row>
        <row r="1576">
          <cell r="H1576" t="str">
            <v>J13_M65_4200_Z2100_64800</v>
          </cell>
          <cell r="J1576" t="str">
            <v>64800_Usługi doradcze stałe</v>
          </cell>
          <cell r="K1576">
            <v>0</v>
          </cell>
          <cell r="L1576">
            <v>0</v>
          </cell>
          <cell r="M1576">
            <v>0</v>
          </cell>
          <cell r="N1576">
            <v>1</v>
          </cell>
          <cell r="O1576">
            <v>0</v>
          </cell>
          <cell r="P1576">
            <v>0</v>
          </cell>
          <cell r="Q1576" t="str">
            <v>J13M654200Z210064800</v>
          </cell>
          <cell r="R1576" t="str">
            <v/>
          </cell>
          <cell r="S1576" t="str">
            <v/>
          </cell>
          <cell r="T1576">
            <v>64153000</v>
          </cell>
          <cell r="U1576" t="str">
            <v/>
          </cell>
          <cell r="V1576" t="str">
            <v/>
          </cell>
          <cell r="W1576" t="str">
            <v/>
          </cell>
          <cell r="X1576" t="str">
            <v/>
          </cell>
          <cell r="Y1576" t="str">
            <v/>
          </cell>
          <cell r="Z1576" t="str">
            <v/>
          </cell>
          <cell r="AA1576" t="str">
            <v>brak CC</v>
          </cell>
          <cell r="AB1576" t="str">
            <v/>
          </cell>
          <cell r="AC1576" t="str">
            <v/>
          </cell>
          <cell r="AD1576" t="str">
            <v/>
          </cell>
          <cell r="AE1576" t="str">
            <v/>
          </cell>
          <cell r="AF1576" t="str">
            <v/>
          </cell>
          <cell r="AG1576" t="str">
            <v/>
          </cell>
          <cell r="AH1576" t="str">
            <v/>
          </cell>
          <cell r="AI1576" t="str">
            <v/>
          </cell>
          <cell r="AJ1576" t="str">
            <v/>
          </cell>
          <cell r="AK1576" t="str">
            <v/>
          </cell>
          <cell r="AL1576" t="str">
            <v/>
          </cell>
          <cell r="AM1576" t="str">
            <v/>
          </cell>
        </row>
        <row r="1577">
          <cell r="H1577" t="str">
            <v>J13_M65_4200_Z2100_64900</v>
          </cell>
          <cell r="J1577" t="str">
            <v>64900_Usługi agencji pracy tymczasowej</v>
          </cell>
          <cell r="K1577">
            <v>0</v>
          </cell>
          <cell r="L1577">
            <v>0</v>
          </cell>
          <cell r="M1577">
            <v>0</v>
          </cell>
          <cell r="N1577">
            <v>1</v>
          </cell>
          <cell r="O1577">
            <v>0</v>
          </cell>
          <cell r="P1577">
            <v>0</v>
          </cell>
          <cell r="Q1577" t="str">
            <v>J13M654200Z210064900</v>
          </cell>
          <cell r="R1577" t="str">
            <v/>
          </cell>
          <cell r="S1577" t="str">
            <v/>
          </cell>
          <cell r="T1577" t="str">
            <v/>
          </cell>
          <cell r="U1577" t="str">
            <v/>
          </cell>
          <cell r="V1577" t="str">
            <v/>
          </cell>
          <cell r="W1577" t="str">
            <v/>
          </cell>
          <cell r="X1577" t="str">
            <v/>
          </cell>
          <cell r="Y1577" t="str">
            <v/>
          </cell>
          <cell r="Z1577" t="str">
            <v/>
          </cell>
          <cell r="AA1577" t="str">
            <v>brak CC</v>
          </cell>
          <cell r="AB1577" t="str">
            <v/>
          </cell>
          <cell r="AC1577" t="str">
            <v/>
          </cell>
          <cell r="AD1577" t="str">
            <v/>
          </cell>
          <cell r="AE1577" t="str">
            <v/>
          </cell>
          <cell r="AF1577" t="str">
            <v/>
          </cell>
          <cell r="AG1577" t="str">
            <v/>
          </cell>
          <cell r="AH1577" t="str">
            <v/>
          </cell>
          <cell r="AI1577" t="str">
            <v/>
          </cell>
          <cell r="AJ1577" t="str">
            <v/>
          </cell>
          <cell r="AK1577" t="str">
            <v/>
          </cell>
          <cell r="AL1577" t="str">
            <v/>
          </cell>
          <cell r="AM1577" t="str">
            <v/>
          </cell>
        </row>
        <row r="1578">
          <cell r="H1578" t="str">
            <v>J13_M65_4200_Z2100_65000</v>
          </cell>
          <cell r="J1578" t="str">
            <v>65000_Wynagrodzenia - umowy o pracę</v>
          </cell>
          <cell r="K1578">
            <v>0</v>
          </cell>
          <cell r="L1578">
            <v>0</v>
          </cell>
          <cell r="M1578">
            <v>0</v>
          </cell>
          <cell r="N1578">
            <v>1</v>
          </cell>
          <cell r="O1578">
            <v>0</v>
          </cell>
          <cell r="P1578">
            <v>0</v>
          </cell>
          <cell r="Q1578" t="str">
            <v>J13M654200Z210065000</v>
          </cell>
          <cell r="R1578" t="str">
            <v/>
          </cell>
          <cell r="S1578" t="str">
            <v/>
          </cell>
          <cell r="T1578" t="str">
            <v/>
          </cell>
          <cell r="U1578" t="str">
            <v/>
          </cell>
          <cell r="V1578" t="str">
            <v/>
          </cell>
          <cell r="W1578" t="str">
            <v/>
          </cell>
          <cell r="X1578" t="str">
            <v/>
          </cell>
          <cell r="Y1578" t="str">
            <v/>
          </cell>
          <cell r="Z1578" t="str">
            <v/>
          </cell>
          <cell r="AA1578" t="str">
            <v>brak CC</v>
          </cell>
          <cell r="AB1578" t="str">
            <v/>
          </cell>
          <cell r="AC1578" t="str">
            <v/>
          </cell>
          <cell r="AD1578" t="str">
            <v/>
          </cell>
          <cell r="AE1578" t="str">
            <v/>
          </cell>
          <cell r="AF1578" t="str">
            <v/>
          </cell>
          <cell r="AG1578" t="str">
            <v/>
          </cell>
          <cell r="AH1578" t="str">
            <v/>
          </cell>
          <cell r="AI1578" t="str">
            <v/>
          </cell>
          <cell r="AJ1578" t="str">
            <v/>
          </cell>
          <cell r="AK1578" t="str">
            <v/>
          </cell>
          <cell r="AL1578" t="str">
            <v/>
          </cell>
          <cell r="AM1578" t="str">
            <v/>
          </cell>
        </row>
        <row r="1579">
          <cell r="H1579" t="str">
            <v>J13_M65_4200_Z2100_65001</v>
          </cell>
          <cell r="J1579" t="str">
            <v>65001_Premie</v>
          </cell>
          <cell r="K1579">
            <v>0</v>
          </cell>
          <cell r="L1579">
            <v>0</v>
          </cell>
          <cell r="M1579">
            <v>0</v>
          </cell>
          <cell r="N1579">
            <v>1</v>
          </cell>
          <cell r="O1579">
            <v>0</v>
          </cell>
          <cell r="P1579">
            <v>0</v>
          </cell>
          <cell r="Q1579" t="str">
            <v>J13M654200Z210065001</v>
          </cell>
          <cell r="R1579" t="str">
            <v/>
          </cell>
          <cell r="S1579" t="str">
            <v/>
          </cell>
          <cell r="T1579">
            <v>64131000</v>
          </cell>
          <cell r="U1579" t="str">
            <v/>
          </cell>
          <cell r="V1579" t="str">
            <v/>
          </cell>
          <cell r="W1579" t="str">
            <v/>
          </cell>
          <cell r="X1579" t="str">
            <v/>
          </cell>
          <cell r="Y1579" t="str">
            <v/>
          </cell>
          <cell r="Z1579" t="str">
            <v/>
          </cell>
          <cell r="AA1579" t="str">
            <v>brak CC</v>
          </cell>
          <cell r="AB1579" t="str">
            <v/>
          </cell>
          <cell r="AC1579" t="str">
            <v/>
          </cell>
          <cell r="AD1579" t="str">
            <v/>
          </cell>
          <cell r="AE1579" t="str">
            <v/>
          </cell>
          <cell r="AF1579" t="str">
            <v/>
          </cell>
          <cell r="AG1579" t="str">
            <v/>
          </cell>
          <cell r="AH1579" t="str">
            <v/>
          </cell>
          <cell r="AI1579" t="str">
            <v/>
          </cell>
          <cell r="AJ1579" t="str">
            <v/>
          </cell>
          <cell r="AK1579" t="str">
            <v/>
          </cell>
          <cell r="AL1579" t="str">
            <v/>
          </cell>
          <cell r="AM1579" t="str">
            <v/>
          </cell>
        </row>
        <row r="1580">
          <cell r="H1580" t="str">
            <v>J13_M65_4200_Z2100_65005</v>
          </cell>
          <cell r="J1580" t="str">
            <v>65005_Wynagrodzenia - umowy cywilno-prawne</v>
          </cell>
          <cell r="K1580">
            <v>0</v>
          </cell>
          <cell r="L1580">
            <v>0</v>
          </cell>
          <cell r="M1580">
            <v>0</v>
          </cell>
          <cell r="N1580">
            <v>1</v>
          </cell>
          <cell r="O1580">
            <v>0</v>
          </cell>
          <cell r="P1580">
            <v>0</v>
          </cell>
          <cell r="Q1580" t="str">
            <v>J13M654200Z210065005</v>
          </cell>
          <cell r="R1580" t="str">
            <v/>
          </cell>
          <cell r="S1580" t="str">
            <v/>
          </cell>
          <cell r="T1580">
            <v>64311000</v>
          </cell>
          <cell r="U1580" t="str">
            <v/>
          </cell>
          <cell r="V1580" t="str">
            <v/>
          </cell>
          <cell r="W1580" t="str">
            <v/>
          </cell>
          <cell r="X1580" t="str">
            <v/>
          </cell>
          <cell r="Y1580" t="str">
            <v/>
          </cell>
          <cell r="Z1580" t="str">
            <v/>
          </cell>
          <cell r="AA1580" t="str">
            <v>brak CC</v>
          </cell>
          <cell r="AB1580" t="str">
            <v/>
          </cell>
          <cell r="AC1580" t="str">
            <v/>
          </cell>
          <cell r="AD1580" t="str">
            <v/>
          </cell>
          <cell r="AE1580" t="str">
            <v/>
          </cell>
          <cell r="AF1580" t="str">
            <v/>
          </cell>
          <cell r="AG1580" t="str">
            <v/>
          </cell>
          <cell r="AH1580" t="str">
            <v/>
          </cell>
          <cell r="AI1580" t="str">
            <v/>
          </cell>
          <cell r="AJ1580" t="str">
            <v/>
          </cell>
          <cell r="AK1580" t="str">
            <v/>
          </cell>
          <cell r="AL1580" t="str">
            <v/>
          </cell>
          <cell r="AM1580" t="str">
            <v/>
          </cell>
        </row>
        <row r="1581">
          <cell r="H1581" t="str">
            <v>J13_M65_4200_Z2100_65200</v>
          </cell>
          <cell r="J1581" t="str">
            <v>65200_Ubezpieczenia społeczne</v>
          </cell>
          <cell r="K1581">
            <v>0</v>
          </cell>
          <cell r="L1581">
            <v>0</v>
          </cell>
          <cell r="M1581">
            <v>0</v>
          </cell>
          <cell r="N1581">
            <v>1</v>
          </cell>
          <cell r="O1581">
            <v>0</v>
          </cell>
          <cell r="P1581">
            <v>0</v>
          </cell>
          <cell r="Q1581" t="str">
            <v>J13M654200Z210065200</v>
          </cell>
          <cell r="R1581" t="str">
            <v/>
          </cell>
          <cell r="S1581" t="str">
            <v/>
          </cell>
          <cell r="T1581">
            <v>64511000</v>
          </cell>
          <cell r="U1581" t="str">
            <v/>
          </cell>
          <cell r="V1581" t="str">
            <v/>
          </cell>
          <cell r="W1581" t="str">
            <v/>
          </cell>
          <cell r="X1581" t="str">
            <v/>
          </cell>
          <cell r="Y1581" t="str">
            <v/>
          </cell>
          <cell r="Z1581" t="str">
            <v/>
          </cell>
          <cell r="AA1581" t="str">
            <v>brak CC</v>
          </cell>
          <cell r="AB1581" t="str">
            <v/>
          </cell>
          <cell r="AC1581" t="str">
            <v/>
          </cell>
          <cell r="AD1581" t="str">
            <v/>
          </cell>
          <cell r="AE1581" t="str">
            <v/>
          </cell>
          <cell r="AF1581" t="str">
            <v/>
          </cell>
          <cell r="AG1581" t="str">
            <v/>
          </cell>
          <cell r="AH1581" t="str">
            <v/>
          </cell>
          <cell r="AI1581" t="str">
            <v/>
          </cell>
          <cell r="AJ1581" t="str">
            <v/>
          </cell>
          <cell r="AK1581" t="str">
            <v/>
          </cell>
          <cell r="AL1581" t="str">
            <v/>
          </cell>
          <cell r="AM1581" t="str">
            <v/>
          </cell>
        </row>
        <row r="1582">
          <cell r="H1582" t="str">
            <v>J13_M65_4200_Z2100_65201</v>
          </cell>
          <cell r="J1582" t="str">
            <v>65201_PPK pracodawca</v>
          </cell>
          <cell r="K1582">
            <v>0</v>
          </cell>
          <cell r="L1582">
            <v>0</v>
          </cell>
          <cell r="M1582">
            <v>0</v>
          </cell>
          <cell r="N1582">
            <v>1</v>
          </cell>
          <cell r="O1582">
            <v>0</v>
          </cell>
          <cell r="P1582">
            <v>0</v>
          </cell>
          <cell r="Q1582" t="str">
            <v>J13M654200Z210065201</v>
          </cell>
          <cell r="R1582" t="str">
            <v/>
          </cell>
          <cell r="S1582" t="str">
            <v/>
          </cell>
          <cell r="T1582">
            <v>64531000</v>
          </cell>
          <cell r="U1582" t="str">
            <v/>
          </cell>
          <cell r="V1582" t="str">
            <v/>
          </cell>
          <cell r="W1582" t="str">
            <v/>
          </cell>
          <cell r="X1582" t="str">
            <v/>
          </cell>
          <cell r="Y1582" t="str">
            <v/>
          </cell>
          <cell r="Z1582" t="str">
            <v/>
          </cell>
          <cell r="AA1582" t="str">
            <v>brak CC</v>
          </cell>
          <cell r="AB1582" t="str">
            <v/>
          </cell>
          <cell r="AC1582" t="str">
            <v/>
          </cell>
          <cell r="AD1582" t="str">
            <v/>
          </cell>
          <cell r="AE1582" t="str">
            <v/>
          </cell>
          <cell r="AF1582" t="str">
            <v/>
          </cell>
          <cell r="AG1582" t="str">
            <v/>
          </cell>
          <cell r="AH1582" t="str">
            <v/>
          </cell>
          <cell r="AI1582" t="str">
            <v/>
          </cell>
          <cell r="AJ1582" t="str">
            <v/>
          </cell>
          <cell r="AK1582" t="str">
            <v/>
          </cell>
          <cell r="AL1582" t="str">
            <v/>
          </cell>
          <cell r="AM1582" t="str">
            <v/>
          </cell>
        </row>
        <row r="1583">
          <cell r="H1583" t="str">
            <v>-</v>
          </cell>
          <cell r="J1583" t="str">
            <v>4242_SPORT</v>
          </cell>
          <cell r="K1583">
            <v>0</v>
          </cell>
          <cell r="L1583">
            <v>0</v>
          </cell>
          <cell r="M1583">
            <v>0</v>
          </cell>
          <cell r="N1583">
            <v>0</v>
          </cell>
          <cell r="O1583">
            <v>0</v>
          </cell>
          <cell r="P1583">
            <v>0</v>
          </cell>
          <cell r="Q1583" t="str">
            <v>-</v>
          </cell>
          <cell r="R1583" t="str">
            <v/>
          </cell>
          <cell r="S1583" t="str">
            <v/>
          </cell>
          <cell r="T1583" t="str">
            <v/>
          </cell>
          <cell r="U1583" t="str">
            <v/>
          </cell>
          <cell r="V1583" t="str">
            <v/>
          </cell>
          <cell r="W1583" t="str">
            <v/>
          </cell>
          <cell r="X1583" t="str">
            <v/>
          </cell>
          <cell r="Y1583" t="str">
            <v/>
          </cell>
          <cell r="Z1583" t="str">
            <v/>
          </cell>
          <cell r="AA1583" t="str">
            <v>brak CC</v>
          </cell>
          <cell r="AB1583" t="str">
            <v/>
          </cell>
          <cell r="AC1583" t="str">
            <v/>
          </cell>
          <cell r="AD1583" t="str">
            <v/>
          </cell>
          <cell r="AE1583" t="str">
            <v/>
          </cell>
          <cell r="AF1583" t="str">
            <v/>
          </cell>
          <cell r="AG1583" t="str">
            <v/>
          </cell>
          <cell r="AH1583" t="str">
            <v/>
          </cell>
          <cell r="AI1583" t="str">
            <v/>
          </cell>
          <cell r="AJ1583" t="str">
            <v/>
          </cell>
          <cell r="AK1583" t="str">
            <v/>
          </cell>
          <cell r="AL1583" t="str">
            <v/>
          </cell>
          <cell r="AM1583" t="str">
            <v/>
          </cell>
        </row>
        <row r="1584">
          <cell r="H1584" t="str">
            <v>-</v>
          </cell>
          <cell r="J1584" t="str">
            <v>Z2100_PAYROLL</v>
          </cell>
          <cell r="K1584">
            <v>0</v>
          </cell>
          <cell r="L1584">
            <v>0</v>
          </cell>
          <cell r="M1584">
            <v>0</v>
          </cell>
          <cell r="N1584">
            <v>0</v>
          </cell>
          <cell r="O1584">
            <v>0</v>
          </cell>
          <cell r="P1584">
            <v>0</v>
          </cell>
          <cell r="Q1584" t="str">
            <v>-</v>
          </cell>
          <cell r="R1584" t="str">
            <v/>
          </cell>
          <cell r="S1584" t="str">
            <v/>
          </cell>
          <cell r="T1584" t="str">
            <v/>
          </cell>
          <cell r="U1584" t="str">
            <v/>
          </cell>
          <cell r="V1584" t="str">
            <v/>
          </cell>
          <cell r="W1584" t="str">
            <v/>
          </cell>
          <cell r="X1584" t="str">
            <v/>
          </cell>
          <cell r="Y1584" t="str">
            <v/>
          </cell>
          <cell r="Z1584" t="str">
            <v/>
          </cell>
          <cell r="AA1584" t="str">
            <v>brak CC</v>
          </cell>
          <cell r="AB1584" t="str">
            <v/>
          </cell>
          <cell r="AC1584" t="str">
            <v/>
          </cell>
          <cell r="AD1584" t="str">
            <v/>
          </cell>
          <cell r="AE1584" t="str">
            <v/>
          </cell>
          <cell r="AF1584" t="str">
            <v/>
          </cell>
          <cell r="AG1584" t="str">
            <v/>
          </cell>
          <cell r="AH1584" t="str">
            <v/>
          </cell>
          <cell r="AI1584" t="str">
            <v/>
          </cell>
          <cell r="AJ1584" t="str">
            <v/>
          </cell>
          <cell r="AK1584" t="str">
            <v/>
          </cell>
          <cell r="AL1584" t="str">
            <v/>
          </cell>
          <cell r="AM1584" t="str">
            <v/>
          </cell>
        </row>
        <row r="1585">
          <cell r="H1585" t="str">
            <v>J13_M65_4242_Z2100_64800</v>
          </cell>
          <cell r="J1585" t="str">
            <v>64800_Usługi doradcze stałe</v>
          </cell>
          <cell r="K1585">
            <v>0</v>
          </cell>
          <cell r="L1585">
            <v>0</v>
          </cell>
          <cell r="M1585">
            <v>0</v>
          </cell>
          <cell r="N1585">
            <v>1</v>
          </cell>
          <cell r="O1585">
            <v>0</v>
          </cell>
          <cell r="P1585">
            <v>0</v>
          </cell>
          <cell r="Q1585" t="str">
            <v>J13M654242Z210064800</v>
          </cell>
          <cell r="R1585" t="str">
            <v/>
          </cell>
          <cell r="S1585" t="str">
            <v/>
          </cell>
          <cell r="T1585">
            <v>64153000</v>
          </cell>
          <cell r="U1585" t="str">
            <v/>
          </cell>
          <cell r="V1585" t="str">
            <v/>
          </cell>
          <cell r="W1585" t="str">
            <v/>
          </cell>
          <cell r="X1585" t="str">
            <v/>
          </cell>
          <cell r="Y1585" t="str">
            <v/>
          </cell>
          <cell r="Z1585" t="str">
            <v/>
          </cell>
          <cell r="AA1585" t="str">
            <v>brak CC</v>
          </cell>
          <cell r="AB1585" t="str">
            <v/>
          </cell>
          <cell r="AC1585" t="str">
            <v/>
          </cell>
          <cell r="AD1585" t="str">
            <v/>
          </cell>
          <cell r="AE1585" t="str">
            <v/>
          </cell>
          <cell r="AF1585" t="str">
            <v/>
          </cell>
          <cell r="AG1585" t="str">
            <v/>
          </cell>
          <cell r="AH1585" t="str">
            <v/>
          </cell>
          <cell r="AI1585" t="str">
            <v/>
          </cell>
          <cell r="AJ1585" t="str">
            <v/>
          </cell>
          <cell r="AK1585" t="str">
            <v/>
          </cell>
          <cell r="AL1585" t="str">
            <v/>
          </cell>
          <cell r="AM1585" t="str">
            <v/>
          </cell>
        </row>
        <row r="1586">
          <cell r="H1586" t="str">
            <v>J13_M65_4242_Z2100_64900</v>
          </cell>
          <cell r="J1586" t="str">
            <v>64900_Usługi agencji pracy tymczasowej</v>
          </cell>
          <cell r="K1586">
            <v>0</v>
          </cell>
          <cell r="L1586">
            <v>0</v>
          </cell>
          <cell r="M1586">
            <v>0</v>
          </cell>
          <cell r="N1586">
            <v>1</v>
          </cell>
          <cell r="O1586">
            <v>0</v>
          </cell>
          <cell r="P1586">
            <v>0</v>
          </cell>
          <cell r="Q1586" t="str">
            <v>J13M654242Z210064900</v>
          </cell>
          <cell r="R1586" t="str">
            <v/>
          </cell>
          <cell r="S1586" t="str">
            <v/>
          </cell>
          <cell r="T1586" t="str">
            <v/>
          </cell>
          <cell r="U1586" t="str">
            <v/>
          </cell>
          <cell r="V1586" t="str">
            <v/>
          </cell>
          <cell r="W1586" t="str">
            <v/>
          </cell>
          <cell r="X1586" t="str">
            <v/>
          </cell>
          <cell r="Y1586" t="str">
            <v/>
          </cell>
          <cell r="Z1586" t="str">
            <v/>
          </cell>
          <cell r="AA1586" t="str">
            <v>brak CC</v>
          </cell>
          <cell r="AB1586" t="str">
            <v/>
          </cell>
          <cell r="AC1586" t="str">
            <v/>
          </cell>
          <cell r="AD1586" t="str">
            <v/>
          </cell>
          <cell r="AE1586" t="str">
            <v/>
          </cell>
          <cell r="AF1586" t="str">
            <v/>
          </cell>
          <cell r="AG1586" t="str">
            <v/>
          </cell>
          <cell r="AH1586" t="str">
            <v/>
          </cell>
          <cell r="AI1586" t="str">
            <v/>
          </cell>
          <cell r="AJ1586" t="str">
            <v/>
          </cell>
          <cell r="AK1586" t="str">
            <v/>
          </cell>
          <cell r="AL1586" t="str">
            <v/>
          </cell>
          <cell r="AM1586" t="str">
            <v/>
          </cell>
        </row>
        <row r="1587">
          <cell r="H1587" t="str">
            <v>J13_M65_4242_Z2100_65000</v>
          </cell>
          <cell r="J1587" t="str">
            <v>65000_Wynagrodzenia - umowy o pracę</v>
          </cell>
          <cell r="K1587">
            <v>0</v>
          </cell>
          <cell r="L1587">
            <v>0</v>
          </cell>
          <cell r="M1587">
            <v>0</v>
          </cell>
          <cell r="N1587">
            <v>1</v>
          </cell>
          <cell r="O1587">
            <v>0</v>
          </cell>
          <cell r="P1587">
            <v>0</v>
          </cell>
          <cell r="Q1587" t="str">
            <v>J13M654242Z210065000</v>
          </cell>
          <cell r="R1587" t="str">
            <v/>
          </cell>
          <cell r="S1587" t="str">
            <v/>
          </cell>
          <cell r="T1587" t="str">
            <v/>
          </cell>
          <cell r="U1587" t="str">
            <v/>
          </cell>
          <cell r="V1587" t="str">
            <v/>
          </cell>
          <cell r="W1587" t="str">
            <v/>
          </cell>
          <cell r="X1587" t="str">
            <v/>
          </cell>
          <cell r="Y1587" t="str">
            <v/>
          </cell>
          <cell r="Z1587" t="str">
            <v/>
          </cell>
          <cell r="AA1587" t="str">
            <v>brak CC</v>
          </cell>
          <cell r="AB1587" t="str">
            <v/>
          </cell>
          <cell r="AC1587" t="str">
            <v/>
          </cell>
          <cell r="AD1587" t="str">
            <v/>
          </cell>
          <cell r="AE1587" t="str">
            <v/>
          </cell>
          <cell r="AF1587" t="str">
            <v/>
          </cell>
          <cell r="AG1587" t="str">
            <v/>
          </cell>
          <cell r="AH1587" t="str">
            <v/>
          </cell>
          <cell r="AI1587" t="str">
            <v/>
          </cell>
          <cell r="AJ1587" t="str">
            <v/>
          </cell>
          <cell r="AK1587" t="str">
            <v/>
          </cell>
          <cell r="AL1587" t="str">
            <v/>
          </cell>
          <cell r="AM1587" t="str">
            <v/>
          </cell>
        </row>
        <row r="1588">
          <cell r="H1588" t="str">
            <v>J13_M65_4242_Z2100_65001</v>
          </cell>
          <cell r="J1588" t="str">
            <v>65001_Premie</v>
          </cell>
          <cell r="K1588">
            <v>0</v>
          </cell>
          <cell r="L1588">
            <v>0</v>
          </cell>
          <cell r="M1588">
            <v>0</v>
          </cell>
          <cell r="N1588">
            <v>1</v>
          </cell>
          <cell r="O1588">
            <v>0</v>
          </cell>
          <cell r="P1588">
            <v>0</v>
          </cell>
          <cell r="Q1588" t="str">
            <v>J13M654242Z210065001</v>
          </cell>
          <cell r="R1588" t="str">
            <v/>
          </cell>
          <cell r="S1588" t="str">
            <v/>
          </cell>
          <cell r="T1588">
            <v>64131000</v>
          </cell>
          <cell r="U1588" t="str">
            <v/>
          </cell>
          <cell r="V1588" t="str">
            <v/>
          </cell>
          <cell r="W1588" t="str">
            <v/>
          </cell>
          <cell r="X1588" t="str">
            <v/>
          </cell>
          <cell r="Y1588" t="str">
            <v/>
          </cell>
          <cell r="Z1588" t="str">
            <v/>
          </cell>
          <cell r="AA1588" t="str">
            <v>brak CC</v>
          </cell>
          <cell r="AB1588" t="str">
            <v/>
          </cell>
          <cell r="AC1588" t="str">
            <v/>
          </cell>
          <cell r="AD1588" t="str">
            <v/>
          </cell>
          <cell r="AE1588" t="str">
            <v/>
          </cell>
          <cell r="AF1588" t="str">
            <v/>
          </cell>
          <cell r="AG1588" t="str">
            <v/>
          </cell>
          <cell r="AH1588" t="str">
            <v/>
          </cell>
          <cell r="AI1588" t="str">
            <v/>
          </cell>
          <cell r="AJ1588" t="str">
            <v/>
          </cell>
          <cell r="AK1588" t="str">
            <v/>
          </cell>
          <cell r="AL1588" t="str">
            <v/>
          </cell>
          <cell r="AM1588" t="str">
            <v/>
          </cell>
        </row>
        <row r="1589">
          <cell r="H1589" t="str">
            <v>J13_M65_4242_Z2100_65005</v>
          </cell>
          <cell r="J1589" t="str">
            <v>65005_Wynagrodzenia - umowy cywilno-prawne</v>
          </cell>
          <cell r="K1589">
            <v>0</v>
          </cell>
          <cell r="L1589">
            <v>0</v>
          </cell>
          <cell r="M1589">
            <v>0</v>
          </cell>
          <cell r="N1589">
            <v>1</v>
          </cell>
          <cell r="O1589">
            <v>0</v>
          </cell>
          <cell r="P1589">
            <v>0</v>
          </cell>
          <cell r="Q1589" t="str">
            <v>J13M654242Z210065005</v>
          </cell>
          <cell r="R1589" t="str">
            <v/>
          </cell>
          <cell r="S1589" t="str">
            <v/>
          </cell>
          <cell r="T1589">
            <v>64311000</v>
          </cell>
          <cell r="U1589" t="str">
            <v/>
          </cell>
          <cell r="V1589" t="str">
            <v/>
          </cell>
          <cell r="W1589" t="str">
            <v/>
          </cell>
          <cell r="X1589" t="str">
            <v/>
          </cell>
          <cell r="Y1589" t="str">
            <v/>
          </cell>
          <cell r="Z1589" t="str">
            <v/>
          </cell>
          <cell r="AA1589" t="str">
            <v>brak CC</v>
          </cell>
          <cell r="AB1589" t="str">
            <v/>
          </cell>
          <cell r="AC1589" t="str">
            <v/>
          </cell>
          <cell r="AD1589" t="str">
            <v/>
          </cell>
          <cell r="AE1589" t="str">
            <v/>
          </cell>
          <cell r="AF1589" t="str">
            <v/>
          </cell>
          <cell r="AG1589" t="str">
            <v/>
          </cell>
          <cell r="AH1589" t="str">
            <v/>
          </cell>
          <cell r="AI1589" t="str">
            <v/>
          </cell>
          <cell r="AJ1589" t="str">
            <v/>
          </cell>
          <cell r="AK1589" t="str">
            <v/>
          </cell>
          <cell r="AL1589" t="str">
            <v/>
          </cell>
          <cell r="AM1589" t="str">
            <v/>
          </cell>
        </row>
        <row r="1590">
          <cell r="H1590" t="str">
            <v>J13_M65_4242_Z2100_65200</v>
          </cell>
          <cell r="J1590" t="str">
            <v>65200_Ubezpieczenia społeczne</v>
          </cell>
          <cell r="K1590">
            <v>0</v>
          </cell>
          <cell r="L1590">
            <v>0</v>
          </cell>
          <cell r="M1590">
            <v>0</v>
          </cell>
          <cell r="N1590">
            <v>1</v>
          </cell>
          <cell r="O1590">
            <v>0</v>
          </cell>
          <cell r="P1590">
            <v>0</v>
          </cell>
          <cell r="Q1590" t="str">
            <v>J13M654242Z210065200</v>
          </cell>
          <cell r="R1590" t="str">
            <v/>
          </cell>
          <cell r="S1590" t="str">
            <v/>
          </cell>
          <cell r="T1590">
            <v>64511000</v>
          </cell>
          <cell r="U1590" t="str">
            <v/>
          </cell>
          <cell r="V1590" t="str">
            <v/>
          </cell>
          <cell r="W1590" t="str">
            <v/>
          </cell>
          <cell r="X1590" t="str">
            <v/>
          </cell>
          <cell r="Y1590" t="str">
            <v/>
          </cell>
          <cell r="Z1590" t="str">
            <v/>
          </cell>
          <cell r="AA1590" t="str">
            <v>brak CC</v>
          </cell>
          <cell r="AB1590" t="str">
            <v/>
          </cell>
          <cell r="AC1590" t="str">
            <v/>
          </cell>
          <cell r="AD1590" t="str">
            <v/>
          </cell>
          <cell r="AE1590" t="str">
            <v/>
          </cell>
          <cell r="AF1590" t="str">
            <v/>
          </cell>
          <cell r="AG1590" t="str">
            <v/>
          </cell>
          <cell r="AH1590" t="str">
            <v/>
          </cell>
          <cell r="AI1590" t="str">
            <v/>
          </cell>
          <cell r="AJ1590" t="str">
            <v/>
          </cell>
          <cell r="AK1590" t="str">
            <v/>
          </cell>
          <cell r="AL1590" t="str">
            <v/>
          </cell>
          <cell r="AM1590" t="str">
            <v/>
          </cell>
        </row>
        <row r="1591">
          <cell r="H1591" t="str">
            <v>J13_M65_4242_Z2100_65201</v>
          </cell>
          <cell r="J1591" t="str">
            <v>65201_PPK pracodawca</v>
          </cell>
          <cell r="K1591">
            <v>0</v>
          </cell>
          <cell r="L1591">
            <v>0</v>
          </cell>
          <cell r="M1591">
            <v>0</v>
          </cell>
          <cell r="N1591">
            <v>1</v>
          </cell>
          <cell r="O1591">
            <v>0</v>
          </cell>
          <cell r="P1591">
            <v>0</v>
          </cell>
          <cell r="Q1591" t="str">
            <v>J13M654242Z210065201</v>
          </cell>
          <cell r="R1591" t="str">
            <v/>
          </cell>
          <cell r="S1591" t="str">
            <v/>
          </cell>
          <cell r="T1591">
            <v>64531000</v>
          </cell>
          <cell r="U1591" t="str">
            <v/>
          </cell>
          <cell r="V1591" t="str">
            <v/>
          </cell>
          <cell r="W1591" t="str">
            <v/>
          </cell>
          <cell r="X1591" t="str">
            <v/>
          </cell>
          <cell r="Y1591" t="str">
            <v/>
          </cell>
          <cell r="Z1591" t="str">
            <v/>
          </cell>
          <cell r="AA1591" t="str">
            <v>brak CC</v>
          </cell>
          <cell r="AB1591" t="str">
            <v/>
          </cell>
          <cell r="AC1591" t="str">
            <v/>
          </cell>
          <cell r="AD1591" t="str">
            <v/>
          </cell>
          <cell r="AE1591" t="str">
            <v/>
          </cell>
          <cell r="AF1591" t="str">
            <v/>
          </cell>
          <cell r="AG1591" t="str">
            <v/>
          </cell>
          <cell r="AH1591" t="str">
            <v/>
          </cell>
          <cell r="AI1591" t="str">
            <v/>
          </cell>
          <cell r="AJ1591" t="str">
            <v/>
          </cell>
          <cell r="AK1591" t="str">
            <v/>
          </cell>
          <cell r="AL1591" t="str">
            <v/>
          </cell>
          <cell r="AM1591" t="str">
            <v/>
          </cell>
        </row>
        <row r="1592">
          <cell r="H1592" t="str">
            <v>-</v>
          </cell>
          <cell r="J1592" t="str">
            <v>4243_FILM</v>
          </cell>
          <cell r="K1592">
            <v>0</v>
          </cell>
          <cell r="L1592">
            <v>0</v>
          </cell>
          <cell r="M1592">
            <v>0</v>
          </cell>
          <cell r="N1592">
            <v>0</v>
          </cell>
          <cell r="O1592">
            <v>0</v>
          </cell>
          <cell r="P1592">
            <v>0</v>
          </cell>
          <cell r="Q1592" t="str">
            <v>-</v>
          </cell>
          <cell r="R1592" t="str">
            <v/>
          </cell>
          <cell r="S1592" t="str">
            <v/>
          </cell>
          <cell r="T1592" t="str">
            <v/>
          </cell>
          <cell r="U1592" t="str">
            <v/>
          </cell>
          <cell r="V1592" t="str">
            <v/>
          </cell>
          <cell r="W1592" t="str">
            <v/>
          </cell>
          <cell r="X1592" t="str">
            <v/>
          </cell>
          <cell r="Y1592" t="str">
            <v/>
          </cell>
          <cell r="Z1592" t="str">
            <v/>
          </cell>
          <cell r="AA1592" t="str">
            <v>brak CC</v>
          </cell>
          <cell r="AB1592" t="str">
            <v/>
          </cell>
          <cell r="AC1592" t="str">
            <v/>
          </cell>
          <cell r="AD1592" t="str">
            <v/>
          </cell>
          <cell r="AE1592" t="str">
            <v/>
          </cell>
          <cell r="AF1592" t="str">
            <v/>
          </cell>
          <cell r="AG1592" t="str">
            <v/>
          </cell>
          <cell r="AH1592" t="str">
            <v/>
          </cell>
          <cell r="AI1592" t="str">
            <v/>
          </cell>
          <cell r="AJ1592" t="str">
            <v/>
          </cell>
          <cell r="AK1592" t="str">
            <v/>
          </cell>
          <cell r="AL1592" t="str">
            <v/>
          </cell>
          <cell r="AM1592" t="str">
            <v/>
          </cell>
        </row>
        <row r="1593">
          <cell r="H1593" t="str">
            <v>-</v>
          </cell>
          <cell r="J1593" t="str">
            <v>Z2100_PAYROLL</v>
          </cell>
          <cell r="K1593">
            <v>0</v>
          </cell>
          <cell r="L1593">
            <v>0</v>
          </cell>
          <cell r="M1593">
            <v>0</v>
          </cell>
          <cell r="N1593">
            <v>0</v>
          </cell>
          <cell r="O1593">
            <v>0</v>
          </cell>
          <cell r="P1593">
            <v>0</v>
          </cell>
          <cell r="Q1593" t="str">
            <v>-</v>
          </cell>
          <cell r="R1593" t="str">
            <v/>
          </cell>
          <cell r="S1593" t="str">
            <v/>
          </cell>
          <cell r="T1593" t="str">
            <v/>
          </cell>
          <cell r="U1593" t="str">
            <v/>
          </cell>
          <cell r="V1593" t="str">
            <v/>
          </cell>
          <cell r="W1593" t="str">
            <v/>
          </cell>
          <cell r="X1593" t="str">
            <v/>
          </cell>
          <cell r="Y1593" t="str">
            <v/>
          </cell>
          <cell r="Z1593" t="str">
            <v/>
          </cell>
          <cell r="AA1593" t="str">
            <v>brak CC</v>
          </cell>
          <cell r="AB1593" t="str">
            <v/>
          </cell>
          <cell r="AC1593" t="str">
            <v/>
          </cell>
          <cell r="AD1593" t="str">
            <v/>
          </cell>
          <cell r="AE1593" t="str">
            <v/>
          </cell>
          <cell r="AF1593" t="str">
            <v/>
          </cell>
          <cell r="AG1593" t="str">
            <v/>
          </cell>
          <cell r="AH1593" t="str">
            <v/>
          </cell>
          <cell r="AI1593" t="str">
            <v/>
          </cell>
          <cell r="AJ1593" t="str">
            <v/>
          </cell>
          <cell r="AK1593" t="str">
            <v/>
          </cell>
          <cell r="AL1593" t="str">
            <v/>
          </cell>
          <cell r="AM1593" t="str">
            <v/>
          </cell>
        </row>
        <row r="1594">
          <cell r="H1594" t="str">
            <v>J13_M65_4243_Z2100_64800</v>
          </cell>
          <cell r="J1594" t="str">
            <v>64800_Usługi doradcze stałe</v>
          </cell>
          <cell r="K1594">
            <v>0</v>
          </cell>
          <cell r="L1594">
            <v>0</v>
          </cell>
          <cell r="M1594">
            <v>0</v>
          </cell>
          <cell r="N1594">
            <v>1</v>
          </cell>
          <cell r="O1594">
            <v>0</v>
          </cell>
          <cell r="P1594">
            <v>0</v>
          </cell>
          <cell r="Q1594" t="str">
            <v>J13M654243Z210064800</v>
          </cell>
          <cell r="R1594" t="str">
            <v/>
          </cell>
          <cell r="S1594" t="str">
            <v/>
          </cell>
          <cell r="T1594">
            <v>64153000</v>
          </cell>
          <cell r="U1594" t="str">
            <v/>
          </cell>
          <cell r="V1594" t="str">
            <v/>
          </cell>
          <cell r="W1594" t="str">
            <v/>
          </cell>
          <cell r="X1594" t="str">
            <v/>
          </cell>
          <cell r="Y1594" t="str">
            <v/>
          </cell>
          <cell r="Z1594" t="str">
            <v/>
          </cell>
          <cell r="AA1594" t="str">
            <v>brak CC</v>
          </cell>
          <cell r="AB1594" t="str">
            <v/>
          </cell>
          <cell r="AC1594" t="str">
            <v/>
          </cell>
          <cell r="AD1594" t="str">
            <v/>
          </cell>
          <cell r="AE1594" t="str">
            <v/>
          </cell>
          <cell r="AF1594" t="str">
            <v/>
          </cell>
          <cell r="AG1594" t="str">
            <v/>
          </cell>
          <cell r="AH1594" t="str">
            <v/>
          </cell>
          <cell r="AI1594" t="str">
            <v/>
          </cell>
          <cell r="AJ1594" t="str">
            <v/>
          </cell>
          <cell r="AK1594" t="str">
            <v/>
          </cell>
          <cell r="AL1594" t="str">
            <v/>
          </cell>
          <cell r="AM1594" t="str">
            <v/>
          </cell>
        </row>
        <row r="1595">
          <cell r="H1595" t="str">
            <v>J13_M65_4243_Z2100_64900</v>
          </cell>
          <cell r="J1595" t="str">
            <v>64900_Usługi agencji pracy tymczasowej</v>
          </cell>
          <cell r="K1595">
            <v>0</v>
          </cell>
          <cell r="L1595">
            <v>0</v>
          </cell>
          <cell r="M1595">
            <v>0</v>
          </cell>
          <cell r="N1595">
            <v>1</v>
          </cell>
          <cell r="O1595">
            <v>0</v>
          </cell>
          <cell r="P1595">
            <v>0</v>
          </cell>
          <cell r="Q1595" t="str">
            <v>J13M654243Z210064900</v>
          </cell>
          <cell r="R1595" t="str">
            <v/>
          </cell>
          <cell r="S1595" t="str">
            <v/>
          </cell>
          <cell r="T1595" t="str">
            <v/>
          </cell>
          <cell r="U1595" t="str">
            <v/>
          </cell>
          <cell r="V1595" t="str">
            <v/>
          </cell>
          <cell r="W1595" t="str">
            <v/>
          </cell>
          <cell r="X1595" t="str">
            <v/>
          </cell>
          <cell r="Y1595" t="str">
            <v/>
          </cell>
          <cell r="Z1595" t="str">
            <v/>
          </cell>
          <cell r="AA1595" t="str">
            <v>brak CC</v>
          </cell>
          <cell r="AB1595" t="str">
            <v/>
          </cell>
          <cell r="AC1595" t="str">
            <v/>
          </cell>
          <cell r="AD1595" t="str">
            <v/>
          </cell>
          <cell r="AE1595" t="str">
            <v/>
          </cell>
          <cell r="AF1595" t="str">
            <v/>
          </cell>
          <cell r="AG1595" t="str">
            <v/>
          </cell>
          <cell r="AH1595" t="str">
            <v/>
          </cell>
          <cell r="AI1595" t="str">
            <v/>
          </cell>
          <cell r="AJ1595" t="str">
            <v/>
          </cell>
          <cell r="AK1595" t="str">
            <v/>
          </cell>
          <cell r="AL1595" t="str">
            <v/>
          </cell>
          <cell r="AM1595" t="str">
            <v/>
          </cell>
        </row>
        <row r="1596">
          <cell r="H1596" t="str">
            <v>J13_M65_4243_Z2100_65000</v>
          </cell>
          <cell r="J1596" t="str">
            <v>65000_Wynagrodzenia - umowy o pracę</v>
          </cell>
          <cell r="K1596">
            <v>0</v>
          </cell>
          <cell r="L1596">
            <v>0</v>
          </cell>
          <cell r="M1596">
            <v>0</v>
          </cell>
          <cell r="N1596">
            <v>1</v>
          </cell>
          <cell r="O1596">
            <v>0</v>
          </cell>
          <cell r="P1596">
            <v>0</v>
          </cell>
          <cell r="Q1596" t="str">
            <v>J13M654243Z210065000</v>
          </cell>
          <cell r="R1596" t="str">
            <v/>
          </cell>
          <cell r="S1596" t="str">
            <v/>
          </cell>
          <cell r="T1596" t="str">
            <v/>
          </cell>
          <cell r="U1596" t="str">
            <v/>
          </cell>
          <cell r="V1596" t="str">
            <v/>
          </cell>
          <cell r="W1596" t="str">
            <v/>
          </cell>
          <cell r="X1596" t="str">
            <v/>
          </cell>
          <cell r="Y1596" t="str">
            <v/>
          </cell>
          <cell r="Z1596" t="str">
            <v/>
          </cell>
          <cell r="AA1596" t="str">
            <v>brak CC</v>
          </cell>
          <cell r="AB1596" t="str">
            <v/>
          </cell>
          <cell r="AC1596" t="str">
            <v/>
          </cell>
          <cell r="AD1596" t="str">
            <v/>
          </cell>
          <cell r="AE1596" t="str">
            <v/>
          </cell>
          <cell r="AF1596" t="str">
            <v/>
          </cell>
          <cell r="AG1596" t="str">
            <v/>
          </cell>
          <cell r="AH1596" t="str">
            <v/>
          </cell>
          <cell r="AI1596" t="str">
            <v/>
          </cell>
          <cell r="AJ1596" t="str">
            <v/>
          </cell>
          <cell r="AK1596" t="str">
            <v/>
          </cell>
          <cell r="AL1596" t="str">
            <v/>
          </cell>
          <cell r="AM1596" t="str">
            <v/>
          </cell>
        </row>
        <row r="1597">
          <cell r="H1597" t="str">
            <v>J13_M65_4243_Z2100_65001</v>
          </cell>
          <cell r="J1597" t="str">
            <v>65001_Premie</v>
          </cell>
          <cell r="K1597">
            <v>0</v>
          </cell>
          <cell r="L1597">
            <v>0</v>
          </cell>
          <cell r="M1597">
            <v>0</v>
          </cell>
          <cell r="N1597">
            <v>1</v>
          </cell>
          <cell r="O1597">
            <v>0</v>
          </cell>
          <cell r="P1597">
            <v>0</v>
          </cell>
          <cell r="Q1597" t="str">
            <v>J13M654243Z210065001</v>
          </cell>
          <cell r="R1597" t="str">
            <v/>
          </cell>
          <cell r="S1597" t="str">
            <v/>
          </cell>
          <cell r="T1597">
            <v>64131000</v>
          </cell>
          <cell r="U1597" t="str">
            <v/>
          </cell>
          <cell r="V1597" t="str">
            <v/>
          </cell>
          <cell r="W1597" t="str">
            <v/>
          </cell>
          <cell r="X1597" t="str">
            <v/>
          </cell>
          <cell r="Y1597" t="str">
            <v/>
          </cell>
          <cell r="Z1597" t="str">
            <v/>
          </cell>
          <cell r="AA1597" t="str">
            <v>brak CC</v>
          </cell>
          <cell r="AB1597" t="str">
            <v/>
          </cell>
          <cell r="AC1597" t="str">
            <v/>
          </cell>
          <cell r="AD1597" t="str">
            <v/>
          </cell>
          <cell r="AE1597" t="str">
            <v/>
          </cell>
          <cell r="AF1597" t="str">
            <v/>
          </cell>
          <cell r="AG1597" t="str">
            <v/>
          </cell>
          <cell r="AH1597" t="str">
            <v/>
          </cell>
          <cell r="AI1597" t="str">
            <v/>
          </cell>
          <cell r="AJ1597" t="str">
            <v/>
          </cell>
          <cell r="AK1597" t="str">
            <v/>
          </cell>
          <cell r="AL1597" t="str">
            <v/>
          </cell>
          <cell r="AM1597" t="str">
            <v/>
          </cell>
        </row>
        <row r="1598">
          <cell r="H1598" t="str">
            <v>J13_M65_4243_Z2100_65005</v>
          </cell>
          <cell r="J1598" t="str">
            <v>65005_Wynagrodzenia - umowy cywilno-prawne</v>
          </cell>
          <cell r="K1598">
            <v>0</v>
          </cell>
          <cell r="L1598">
            <v>0</v>
          </cell>
          <cell r="M1598">
            <v>0</v>
          </cell>
          <cell r="N1598">
            <v>1</v>
          </cell>
          <cell r="O1598">
            <v>0</v>
          </cell>
          <cell r="P1598">
            <v>0</v>
          </cell>
          <cell r="Q1598" t="str">
            <v>J13M654243Z210065005</v>
          </cell>
          <cell r="R1598" t="str">
            <v/>
          </cell>
          <cell r="S1598" t="str">
            <v/>
          </cell>
          <cell r="T1598">
            <v>64311000</v>
          </cell>
          <cell r="U1598" t="str">
            <v/>
          </cell>
          <cell r="V1598" t="str">
            <v/>
          </cell>
          <cell r="W1598" t="str">
            <v/>
          </cell>
          <cell r="X1598" t="str">
            <v/>
          </cell>
          <cell r="Y1598" t="str">
            <v/>
          </cell>
          <cell r="Z1598" t="str">
            <v/>
          </cell>
          <cell r="AA1598" t="str">
            <v>brak CC</v>
          </cell>
          <cell r="AB1598" t="str">
            <v/>
          </cell>
          <cell r="AC1598" t="str">
            <v/>
          </cell>
          <cell r="AD1598" t="str">
            <v/>
          </cell>
          <cell r="AE1598" t="str">
            <v/>
          </cell>
          <cell r="AF1598" t="str">
            <v/>
          </cell>
          <cell r="AG1598" t="str">
            <v/>
          </cell>
          <cell r="AH1598" t="str">
            <v/>
          </cell>
          <cell r="AI1598" t="str">
            <v/>
          </cell>
          <cell r="AJ1598" t="str">
            <v/>
          </cell>
          <cell r="AK1598" t="str">
            <v/>
          </cell>
          <cell r="AL1598" t="str">
            <v/>
          </cell>
          <cell r="AM1598" t="str">
            <v/>
          </cell>
        </row>
        <row r="1599">
          <cell r="H1599" t="str">
            <v>J13_M65_4243_Z2100_65200</v>
          </cell>
          <cell r="J1599" t="str">
            <v>65200_Ubezpieczenia społeczne</v>
          </cell>
          <cell r="K1599">
            <v>0</v>
          </cell>
          <cell r="L1599">
            <v>0</v>
          </cell>
          <cell r="M1599">
            <v>0</v>
          </cell>
          <cell r="N1599">
            <v>1</v>
          </cell>
          <cell r="O1599">
            <v>0</v>
          </cell>
          <cell r="P1599">
            <v>0</v>
          </cell>
          <cell r="Q1599" t="str">
            <v>J13M654243Z210065200</v>
          </cell>
          <cell r="R1599" t="str">
            <v/>
          </cell>
          <cell r="S1599" t="str">
            <v/>
          </cell>
          <cell r="T1599">
            <v>64511000</v>
          </cell>
          <cell r="U1599" t="str">
            <v/>
          </cell>
          <cell r="V1599" t="str">
            <v/>
          </cell>
          <cell r="W1599" t="str">
            <v/>
          </cell>
          <cell r="X1599" t="str">
            <v/>
          </cell>
          <cell r="Y1599" t="str">
            <v/>
          </cell>
          <cell r="Z1599" t="str">
            <v/>
          </cell>
          <cell r="AA1599" t="str">
            <v>brak CC</v>
          </cell>
          <cell r="AB1599" t="str">
            <v/>
          </cell>
          <cell r="AC1599" t="str">
            <v/>
          </cell>
          <cell r="AD1599" t="str">
            <v/>
          </cell>
          <cell r="AE1599" t="str">
            <v/>
          </cell>
          <cell r="AF1599" t="str">
            <v/>
          </cell>
          <cell r="AG1599" t="str">
            <v/>
          </cell>
          <cell r="AH1599" t="str">
            <v/>
          </cell>
          <cell r="AI1599" t="str">
            <v/>
          </cell>
          <cell r="AJ1599" t="str">
            <v/>
          </cell>
          <cell r="AK1599" t="str">
            <v/>
          </cell>
          <cell r="AL1599" t="str">
            <v/>
          </cell>
          <cell r="AM1599" t="str">
            <v/>
          </cell>
        </row>
        <row r="1600">
          <cell r="H1600" t="str">
            <v>J13_M65_4243_Z2100_65201</v>
          </cell>
          <cell r="J1600" t="str">
            <v>65201_PPK pracodawca</v>
          </cell>
          <cell r="K1600">
            <v>0</v>
          </cell>
          <cell r="L1600">
            <v>0</v>
          </cell>
          <cell r="M1600">
            <v>0</v>
          </cell>
          <cell r="N1600">
            <v>1</v>
          </cell>
          <cell r="O1600">
            <v>0</v>
          </cell>
          <cell r="P1600">
            <v>0</v>
          </cell>
          <cell r="Q1600" t="str">
            <v>J13M654243Z210065201</v>
          </cell>
          <cell r="R1600" t="str">
            <v/>
          </cell>
          <cell r="S1600" t="str">
            <v/>
          </cell>
          <cell r="T1600">
            <v>64531000</v>
          </cell>
          <cell r="U1600" t="str">
            <v/>
          </cell>
          <cell r="V1600" t="str">
            <v/>
          </cell>
          <cell r="W1600" t="str">
            <v/>
          </cell>
          <cell r="X1600" t="str">
            <v/>
          </cell>
          <cell r="Y1600" t="str">
            <v/>
          </cell>
          <cell r="Z1600" t="str">
            <v/>
          </cell>
          <cell r="AA1600" t="str">
            <v>brak CC</v>
          </cell>
          <cell r="AB1600" t="str">
            <v/>
          </cell>
          <cell r="AC1600" t="str">
            <v/>
          </cell>
          <cell r="AD1600" t="str">
            <v/>
          </cell>
          <cell r="AE1600" t="str">
            <v/>
          </cell>
          <cell r="AF1600" t="str">
            <v/>
          </cell>
          <cell r="AG1600" t="str">
            <v/>
          </cell>
          <cell r="AH1600" t="str">
            <v/>
          </cell>
          <cell r="AI1600" t="str">
            <v/>
          </cell>
          <cell r="AJ1600" t="str">
            <v/>
          </cell>
          <cell r="AK1600" t="str">
            <v/>
          </cell>
          <cell r="AL1600" t="str">
            <v/>
          </cell>
          <cell r="AM1600" t="str">
            <v/>
          </cell>
        </row>
        <row r="1601">
          <cell r="H1601" t="str">
            <v>-</v>
          </cell>
          <cell r="J1601" t="str">
            <v>4244_LIFESTYLE</v>
          </cell>
          <cell r="K1601">
            <v>0</v>
          </cell>
          <cell r="L1601">
            <v>0</v>
          </cell>
          <cell r="M1601">
            <v>0</v>
          </cell>
          <cell r="N1601">
            <v>0</v>
          </cell>
          <cell r="O1601">
            <v>0</v>
          </cell>
          <cell r="P1601">
            <v>0</v>
          </cell>
          <cell r="Q1601" t="str">
            <v>-</v>
          </cell>
          <cell r="R1601" t="str">
            <v/>
          </cell>
          <cell r="S1601" t="str">
            <v/>
          </cell>
          <cell r="T1601" t="str">
            <v/>
          </cell>
          <cell r="U1601" t="str">
            <v/>
          </cell>
          <cell r="V1601" t="str">
            <v/>
          </cell>
          <cell r="W1601" t="str">
            <v/>
          </cell>
          <cell r="X1601" t="str">
            <v/>
          </cell>
          <cell r="Y1601" t="str">
            <v/>
          </cell>
          <cell r="Z1601" t="str">
            <v/>
          </cell>
          <cell r="AA1601" t="str">
            <v>brak CC</v>
          </cell>
          <cell r="AB1601" t="str">
            <v/>
          </cell>
          <cell r="AC1601" t="str">
            <v/>
          </cell>
          <cell r="AD1601" t="str">
            <v/>
          </cell>
          <cell r="AE1601" t="str">
            <v/>
          </cell>
          <cell r="AF1601" t="str">
            <v/>
          </cell>
          <cell r="AG1601" t="str">
            <v/>
          </cell>
          <cell r="AH1601" t="str">
            <v/>
          </cell>
          <cell r="AI1601" t="str">
            <v/>
          </cell>
          <cell r="AJ1601" t="str">
            <v/>
          </cell>
          <cell r="AK1601" t="str">
            <v/>
          </cell>
          <cell r="AL1601" t="str">
            <v/>
          </cell>
          <cell r="AM1601" t="str">
            <v/>
          </cell>
        </row>
        <row r="1602">
          <cell r="H1602" t="str">
            <v>-</v>
          </cell>
          <cell r="J1602" t="str">
            <v>Z2100_PAYROLL</v>
          </cell>
          <cell r="K1602">
            <v>0</v>
          </cell>
          <cell r="L1602">
            <v>0</v>
          </cell>
          <cell r="M1602">
            <v>0</v>
          </cell>
          <cell r="N1602">
            <v>0</v>
          </cell>
          <cell r="O1602">
            <v>0</v>
          </cell>
          <cell r="P1602">
            <v>0</v>
          </cell>
          <cell r="Q1602" t="str">
            <v>-</v>
          </cell>
          <cell r="R1602" t="str">
            <v/>
          </cell>
          <cell r="S1602" t="str">
            <v/>
          </cell>
          <cell r="T1602" t="str">
            <v/>
          </cell>
          <cell r="U1602" t="str">
            <v/>
          </cell>
          <cell r="V1602" t="str">
            <v/>
          </cell>
          <cell r="W1602" t="str">
            <v/>
          </cell>
          <cell r="X1602" t="str">
            <v/>
          </cell>
          <cell r="Y1602" t="str">
            <v/>
          </cell>
          <cell r="Z1602" t="str">
            <v/>
          </cell>
          <cell r="AA1602" t="str">
            <v>brak CC</v>
          </cell>
          <cell r="AB1602" t="str">
            <v/>
          </cell>
          <cell r="AC1602" t="str">
            <v/>
          </cell>
          <cell r="AD1602" t="str">
            <v/>
          </cell>
          <cell r="AE1602" t="str">
            <v/>
          </cell>
          <cell r="AF1602" t="str">
            <v/>
          </cell>
          <cell r="AG1602" t="str">
            <v/>
          </cell>
          <cell r="AH1602" t="str">
            <v/>
          </cell>
          <cell r="AI1602" t="str">
            <v/>
          </cell>
          <cell r="AJ1602" t="str">
            <v/>
          </cell>
          <cell r="AK1602" t="str">
            <v/>
          </cell>
          <cell r="AL1602" t="str">
            <v/>
          </cell>
          <cell r="AM1602" t="str">
            <v/>
          </cell>
        </row>
        <row r="1603">
          <cell r="H1603" t="str">
            <v>J13_M65_4244_Z2100_64800</v>
          </cell>
          <cell r="J1603" t="str">
            <v>64800_Usługi doradcze stałe</v>
          </cell>
          <cell r="K1603">
            <v>0</v>
          </cell>
          <cell r="L1603">
            <v>0</v>
          </cell>
          <cell r="M1603">
            <v>0</v>
          </cell>
          <cell r="N1603">
            <v>1</v>
          </cell>
          <cell r="O1603">
            <v>0</v>
          </cell>
          <cell r="P1603">
            <v>0</v>
          </cell>
          <cell r="Q1603" t="str">
            <v>J13M654244Z210064800</v>
          </cell>
          <cell r="R1603" t="str">
            <v/>
          </cell>
          <cell r="S1603" t="str">
            <v/>
          </cell>
          <cell r="T1603">
            <v>64153000</v>
          </cell>
          <cell r="U1603" t="str">
            <v/>
          </cell>
          <cell r="V1603" t="str">
            <v/>
          </cell>
          <cell r="W1603" t="str">
            <v/>
          </cell>
          <cell r="X1603" t="str">
            <v/>
          </cell>
          <cell r="Y1603" t="str">
            <v/>
          </cell>
          <cell r="Z1603" t="str">
            <v/>
          </cell>
          <cell r="AA1603" t="str">
            <v>brak CC</v>
          </cell>
          <cell r="AB1603" t="str">
            <v/>
          </cell>
          <cell r="AC1603" t="str">
            <v/>
          </cell>
          <cell r="AD1603" t="str">
            <v/>
          </cell>
          <cell r="AE1603" t="str">
            <v/>
          </cell>
          <cell r="AF1603" t="str">
            <v/>
          </cell>
          <cell r="AG1603" t="str">
            <v/>
          </cell>
          <cell r="AH1603" t="str">
            <v/>
          </cell>
          <cell r="AI1603" t="str">
            <v/>
          </cell>
          <cell r="AJ1603" t="str">
            <v/>
          </cell>
          <cell r="AK1603" t="str">
            <v/>
          </cell>
          <cell r="AL1603" t="str">
            <v/>
          </cell>
          <cell r="AM1603" t="str">
            <v/>
          </cell>
        </row>
        <row r="1604">
          <cell r="H1604" t="str">
            <v>J13_M65_4244_Z2100_64900</v>
          </cell>
          <cell r="J1604" t="str">
            <v>64900_Usługi agencji pracy tymczasowej</v>
          </cell>
          <cell r="K1604">
            <v>0</v>
          </cell>
          <cell r="L1604">
            <v>0</v>
          </cell>
          <cell r="M1604">
            <v>0</v>
          </cell>
          <cell r="N1604">
            <v>1</v>
          </cell>
          <cell r="O1604">
            <v>0</v>
          </cell>
          <cell r="P1604">
            <v>0</v>
          </cell>
          <cell r="Q1604" t="str">
            <v>J13M654244Z210064900</v>
          </cell>
          <cell r="R1604" t="str">
            <v/>
          </cell>
          <cell r="S1604" t="str">
            <v/>
          </cell>
          <cell r="T1604" t="str">
            <v/>
          </cell>
          <cell r="U1604" t="str">
            <v/>
          </cell>
          <cell r="V1604" t="str">
            <v/>
          </cell>
          <cell r="W1604" t="str">
            <v/>
          </cell>
          <cell r="X1604" t="str">
            <v/>
          </cell>
          <cell r="Y1604" t="str">
            <v/>
          </cell>
          <cell r="Z1604" t="str">
            <v/>
          </cell>
          <cell r="AA1604" t="str">
            <v>brak CC</v>
          </cell>
          <cell r="AB1604" t="str">
            <v/>
          </cell>
          <cell r="AC1604" t="str">
            <v/>
          </cell>
          <cell r="AD1604" t="str">
            <v/>
          </cell>
          <cell r="AE1604" t="str">
            <v/>
          </cell>
          <cell r="AF1604" t="str">
            <v/>
          </cell>
          <cell r="AG1604" t="str">
            <v/>
          </cell>
          <cell r="AH1604" t="str">
            <v/>
          </cell>
          <cell r="AI1604" t="str">
            <v/>
          </cell>
          <cell r="AJ1604" t="str">
            <v/>
          </cell>
          <cell r="AK1604" t="str">
            <v/>
          </cell>
          <cell r="AL1604" t="str">
            <v/>
          </cell>
          <cell r="AM1604" t="str">
            <v/>
          </cell>
        </row>
        <row r="1605">
          <cell r="H1605" t="str">
            <v>J13_M65_4244_Z2100_65000</v>
          </cell>
          <cell r="J1605" t="str">
            <v>65000_Wynagrodzenia - umowy o pracę</v>
          </cell>
          <cell r="K1605">
            <v>0</v>
          </cell>
          <cell r="L1605">
            <v>0</v>
          </cell>
          <cell r="M1605">
            <v>0</v>
          </cell>
          <cell r="N1605">
            <v>1</v>
          </cell>
          <cell r="O1605">
            <v>0</v>
          </cell>
          <cell r="P1605">
            <v>0</v>
          </cell>
          <cell r="Q1605" t="str">
            <v>J13M654244Z210065000</v>
          </cell>
          <cell r="R1605" t="str">
            <v/>
          </cell>
          <cell r="S1605" t="str">
            <v/>
          </cell>
          <cell r="T1605" t="str">
            <v/>
          </cell>
          <cell r="U1605" t="str">
            <v/>
          </cell>
          <cell r="V1605" t="str">
            <v/>
          </cell>
          <cell r="W1605" t="str">
            <v/>
          </cell>
          <cell r="X1605" t="str">
            <v/>
          </cell>
          <cell r="Y1605" t="str">
            <v/>
          </cell>
          <cell r="Z1605" t="str">
            <v/>
          </cell>
          <cell r="AA1605" t="str">
            <v>brak CC</v>
          </cell>
          <cell r="AB1605" t="str">
            <v/>
          </cell>
          <cell r="AC1605" t="str">
            <v/>
          </cell>
          <cell r="AD1605" t="str">
            <v/>
          </cell>
          <cell r="AE1605" t="str">
            <v/>
          </cell>
          <cell r="AF1605" t="str">
            <v/>
          </cell>
          <cell r="AG1605" t="str">
            <v/>
          </cell>
          <cell r="AH1605" t="str">
            <v/>
          </cell>
          <cell r="AI1605" t="str">
            <v/>
          </cell>
          <cell r="AJ1605" t="str">
            <v/>
          </cell>
          <cell r="AK1605" t="str">
            <v/>
          </cell>
          <cell r="AL1605" t="str">
            <v/>
          </cell>
          <cell r="AM1605" t="str">
            <v/>
          </cell>
        </row>
        <row r="1606">
          <cell r="H1606" t="str">
            <v>J13_M65_4244_Z2100_65001</v>
          </cell>
          <cell r="J1606" t="str">
            <v>65001_Premie</v>
          </cell>
          <cell r="K1606">
            <v>0</v>
          </cell>
          <cell r="L1606">
            <v>0</v>
          </cell>
          <cell r="M1606">
            <v>0</v>
          </cell>
          <cell r="N1606">
            <v>1</v>
          </cell>
          <cell r="O1606">
            <v>0</v>
          </cell>
          <cell r="P1606">
            <v>0</v>
          </cell>
          <cell r="Q1606" t="str">
            <v>J13M654244Z210065001</v>
          </cell>
          <cell r="R1606" t="str">
            <v/>
          </cell>
          <cell r="S1606" t="str">
            <v/>
          </cell>
          <cell r="T1606">
            <v>64131000</v>
          </cell>
          <cell r="U1606" t="str">
            <v/>
          </cell>
          <cell r="V1606" t="str">
            <v/>
          </cell>
          <cell r="W1606" t="str">
            <v/>
          </cell>
          <cell r="X1606" t="str">
            <v/>
          </cell>
          <cell r="Y1606" t="str">
            <v/>
          </cell>
          <cell r="Z1606" t="str">
            <v/>
          </cell>
          <cell r="AA1606" t="str">
            <v>brak CC</v>
          </cell>
          <cell r="AB1606" t="str">
            <v/>
          </cell>
          <cell r="AC1606" t="str">
            <v/>
          </cell>
          <cell r="AD1606" t="str">
            <v/>
          </cell>
          <cell r="AE1606" t="str">
            <v/>
          </cell>
          <cell r="AF1606" t="str">
            <v/>
          </cell>
          <cell r="AG1606" t="str">
            <v/>
          </cell>
          <cell r="AH1606" t="str">
            <v/>
          </cell>
          <cell r="AI1606" t="str">
            <v/>
          </cell>
          <cell r="AJ1606" t="str">
            <v/>
          </cell>
          <cell r="AK1606" t="str">
            <v/>
          </cell>
          <cell r="AL1606" t="str">
            <v/>
          </cell>
          <cell r="AM1606" t="str">
            <v/>
          </cell>
        </row>
        <row r="1607">
          <cell r="H1607" t="str">
            <v>J13_M65_4244_Z2100_65005</v>
          </cell>
          <cell r="J1607" t="str">
            <v>65005_Wynagrodzenia - umowy cywilno-prawne</v>
          </cell>
          <cell r="K1607">
            <v>0</v>
          </cell>
          <cell r="L1607">
            <v>0</v>
          </cell>
          <cell r="M1607">
            <v>0</v>
          </cell>
          <cell r="N1607">
            <v>1</v>
          </cell>
          <cell r="O1607">
            <v>0</v>
          </cell>
          <cell r="P1607">
            <v>0</v>
          </cell>
          <cell r="Q1607" t="str">
            <v>J13M654244Z210065005</v>
          </cell>
          <cell r="R1607" t="str">
            <v/>
          </cell>
          <cell r="S1607" t="str">
            <v/>
          </cell>
          <cell r="T1607">
            <v>64311000</v>
          </cell>
          <cell r="U1607" t="str">
            <v/>
          </cell>
          <cell r="V1607" t="str">
            <v/>
          </cell>
          <cell r="W1607" t="str">
            <v/>
          </cell>
          <cell r="X1607" t="str">
            <v/>
          </cell>
          <cell r="Y1607" t="str">
            <v/>
          </cell>
          <cell r="Z1607" t="str">
            <v/>
          </cell>
          <cell r="AA1607" t="str">
            <v>brak CC</v>
          </cell>
          <cell r="AB1607" t="str">
            <v/>
          </cell>
          <cell r="AC1607" t="str">
            <v/>
          </cell>
          <cell r="AD1607" t="str">
            <v/>
          </cell>
          <cell r="AE1607" t="str">
            <v/>
          </cell>
          <cell r="AF1607" t="str">
            <v/>
          </cell>
          <cell r="AG1607" t="str">
            <v/>
          </cell>
          <cell r="AH1607" t="str">
            <v/>
          </cell>
          <cell r="AI1607" t="str">
            <v/>
          </cell>
          <cell r="AJ1607" t="str">
            <v/>
          </cell>
          <cell r="AK1607" t="str">
            <v/>
          </cell>
          <cell r="AL1607" t="str">
            <v/>
          </cell>
          <cell r="AM1607" t="str">
            <v/>
          </cell>
        </row>
        <row r="1608">
          <cell r="H1608" t="str">
            <v>J13_M65_4244_Z2100_65200</v>
          </cell>
          <cell r="J1608" t="str">
            <v>65200_Ubezpieczenia społeczne</v>
          </cell>
          <cell r="K1608">
            <v>0</v>
          </cell>
          <cell r="L1608">
            <v>0</v>
          </cell>
          <cell r="M1608">
            <v>0</v>
          </cell>
          <cell r="N1608">
            <v>1</v>
          </cell>
          <cell r="O1608">
            <v>0</v>
          </cell>
          <cell r="P1608">
            <v>0</v>
          </cell>
          <cell r="Q1608" t="str">
            <v>J13M654244Z210065200</v>
          </cell>
          <cell r="R1608" t="str">
            <v/>
          </cell>
          <cell r="S1608" t="str">
            <v/>
          </cell>
          <cell r="T1608">
            <v>64511000</v>
          </cell>
          <cell r="U1608" t="str">
            <v/>
          </cell>
          <cell r="V1608" t="str">
            <v/>
          </cell>
          <cell r="W1608" t="str">
            <v/>
          </cell>
          <cell r="X1608" t="str">
            <v/>
          </cell>
          <cell r="Y1608" t="str">
            <v/>
          </cell>
          <cell r="Z1608" t="str">
            <v/>
          </cell>
          <cell r="AA1608" t="str">
            <v>brak CC</v>
          </cell>
          <cell r="AB1608" t="str">
            <v/>
          </cell>
          <cell r="AC1608" t="str">
            <v/>
          </cell>
          <cell r="AD1608" t="str">
            <v/>
          </cell>
          <cell r="AE1608" t="str">
            <v/>
          </cell>
          <cell r="AF1608" t="str">
            <v/>
          </cell>
          <cell r="AG1608" t="str">
            <v/>
          </cell>
          <cell r="AH1608" t="str">
            <v/>
          </cell>
          <cell r="AI1608" t="str">
            <v/>
          </cell>
          <cell r="AJ1608" t="str">
            <v/>
          </cell>
          <cell r="AK1608" t="str">
            <v/>
          </cell>
          <cell r="AL1608" t="str">
            <v/>
          </cell>
          <cell r="AM1608" t="str">
            <v/>
          </cell>
        </row>
        <row r="1609">
          <cell r="H1609" t="str">
            <v>J13_M65_4244_Z2100_65201</v>
          </cell>
          <cell r="J1609" t="str">
            <v>65201_PPK pracodawca</v>
          </cell>
          <cell r="K1609">
            <v>0</v>
          </cell>
          <cell r="L1609">
            <v>0</v>
          </cell>
          <cell r="M1609">
            <v>0</v>
          </cell>
          <cell r="N1609">
            <v>1</v>
          </cell>
          <cell r="O1609">
            <v>0</v>
          </cell>
          <cell r="P1609">
            <v>0</v>
          </cell>
          <cell r="Q1609" t="str">
            <v>J13M654244Z210065201</v>
          </cell>
          <cell r="R1609" t="str">
            <v/>
          </cell>
          <cell r="S1609" t="str">
            <v/>
          </cell>
          <cell r="T1609">
            <v>64531000</v>
          </cell>
          <cell r="U1609" t="str">
            <v/>
          </cell>
          <cell r="V1609" t="str">
            <v/>
          </cell>
          <cell r="W1609" t="str">
            <v/>
          </cell>
          <cell r="X1609" t="str">
            <v/>
          </cell>
          <cell r="Y1609" t="str">
            <v/>
          </cell>
          <cell r="Z1609" t="str">
            <v/>
          </cell>
          <cell r="AA1609" t="str">
            <v>brak CC</v>
          </cell>
          <cell r="AB1609" t="str">
            <v/>
          </cell>
          <cell r="AC1609" t="str">
            <v/>
          </cell>
          <cell r="AD1609" t="str">
            <v/>
          </cell>
          <cell r="AE1609" t="str">
            <v/>
          </cell>
          <cell r="AF1609" t="str">
            <v/>
          </cell>
          <cell r="AG1609" t="str">
            <v/>
          </cell>
          <cell r="AH1609" t="str">
            <v/>
          </cell>
          <cell r="AI1609" t="str">
            <v/>
          </cell>
          <cell r="AJ1609" t="str">
            <v/>
          </cell>
          <cell r="AK1609" t="str">
            <v/>
          </cell>
          <cell r="AL1609" t="str">
            <v/>
          </cell>
          <cell r="AM1609" t="str">
            <v/>
          </cell>
        </row>
        <row r="1610">
          <cell r="H1610" t="str">
            <v>-</v>
          </cell>
          <cell r="J1610" t="str">
            <v>M66_CREATION</v>
          </cell>
          <cell r="K1610">
            <v>1782362.45</v>
          </cell>
          <cell r="L1610">
            <v>2151995.5870725</v>
          </cell>
          <cell r="M1610">
            <v>3934358.0370725002</v>
          </cell>
          <cell r="N1610">
            <v>0</v>
          </cell>
          <cell r="O1610">
            <v>0</v>
          </cell>
          <cell r="P1610">
            <v>0</v>
          </cell>
          <cell r="Q1610" t="str">
            <v>-</v>
          </cell>
          <cell r="R1610" t="str">
            <v/>
          </cell>
          <cell r="S1610" t="str">
            <v/>
          </cell>
          <cell r="T1610" t="str">
            <v/>
          </cell>
          <cell r="U1610" t="str">
            <v/>
          </cell>
          <cell r="V1610" t="str">
            <v/>
          </cell>
          <cell r="W1610" t="str">
            <v/>
          </cell>
          <cell r="X1610" t="str">
            <v/>
          </cell>
          <cell r="Y1610" t="str">
            <v/>
          </cell>
          <cell r="Z1610" t="str">
            <v/>
          </cell>
          <cell r="AA1610" t="str">
            <v>brak CC</v>
          </cell>
          <cell r="AB1610" t="str">
            <v/>
          </cell>
          <cell r="AC1610" t="str">
            <v/>
          </cell>
          <cell r="AD1610" t="str">
            <v/>
          </cell>
          <cell r="AE1610" t="str">
            <v/>
          </cell>
          <cell r="AF1610" t="str">
            <v/>
          </cell>
          <cell r="AG1610" t="str">
            <v/>
          </cell>
          <cell r="AH1610" t="str">
            <v/>
          </cell>
          <cell r="AI1610" t="str">
            <v/>
          </cell>
          <cell r="AJ1610" t="str">
            <v/>
          </cell>
          <cell r="AK1610" t="str">
            <v/>
          </cell>
          <cell r="AL1610" t="str">
            <v/>
          </cell>
          <cell r="AM1610" t="str">
            <v/>
          </cell>
        </row>
        <row r="1611">
          <cell r="H1611" t="str">
            <v>-</v>
          </cell>
          <cell r="J1611" t="str">
            <v>4200_PAYROLL</v>
          </cell>
          <cell r="K1611">
            <v>1782362.45</v>
          </cell>
          <cell r="L1611">
            <v>2151995.5870725</v>
          </cell>
          <cell r="M1611">
            <v>3934358.0370725002</v>
          </cell>
          <cell r="N1611">
            <v>0</v>
          </cell>
          <cell r="O1611">
            <v>0</v>
          </cell>
          <cell r="P1611">
            <v>0</v>
          </cell>
          <cell r="Q1611" t="str">
            <v>-</v>
          </cell>
          <cell r="R1611" t="str">
            <v/>
          </cell>
          <cell r="S1611" t="str">
            <v/>
          </cell>
          <cell r="T1611" t="str">
            <v/>
          </cell>
          <cell r="U1611" t="str">
            <v/>
          </cell>
          <cell r="V1611" t="str">
            <v/>
          </cell>
          <cell r="W1611" t="str">
            <v/>
          </cell>
          <cell r="X1611" t="str">
            <v/>
          </cell>
          <cell r="Y1611" t="str">
            <v/>
          </cell>
          <cell r="Z1611" t="str">
            <v/>
          </cell>
          <cell r="AA1611" t="str">
            <v>brak CC</v>
          </cell>
          <cell r="AB1611" t="str">
            <v/>
          </cell>
          <cell r="AC1611" t="str">
            <v/>
          </cell>
          <cell r="AD1611" t="str">
            <v/>
          </cell>
          <cell r="AE1611" t="str">
            <v/>
          </cell>
          <cell r="AF1611" t="str">
            <v/>
          </cell>
          <cell r="AG1611" t="str">
            <v/>
          </cell>
          <cell r="AH1611" t="str">
            <v/>
          </cell>
          <cell r="AI1611" t="str">
            <v/>
          </cell>
          <cell r="AJ1611" t="str">
            <v/>
          </cell>
          <cell r="AK1611" t="str">
            <v/>
          </cell>
          <cell r="AL1611" t="str">
            <v/>
          </cell>
          <cell r="AM1611" t="str">
            <v/>
          </cell>
        </row>
        <row r="1612">
          <cell r="H1612" t="str">
            <v>-</v>
          </cell>
          <cell r="J1612" t="str">
            <v>Z2100_PAYROLL</v>
          </cell>
          <cell r="K1612">
            <v>1782362.45</v>
          </cell>
          <cell r="L1612">
            <v>2151995.5870725</v>
          </cell>
          <cell r="M1612">
            <v>3934358.0370725002</v>
          </cell>
          <cell r="N1612">
            <v>0</v>
          </cell>
          <cell r="O1612">
            <v>0</v>
          </cell>
          <cell r="P1612">
            <v>0</v>
          </cell>
          <cell r="Q1612" t="str">
            <v>-</v>
          </cell>
          <cell r="R1612" t="str">
            <v/>
          </cell>
          <cell r="S1612" t="str">
            <v/>
          </cell>
          <cell r="T1612" t="str">
            <v/>
          </cell>
          <cell r="U1612" t="str">
            <v/>
          </cell>
          <cell r="V1612" t="str">
            <v/>
          </cell>
          <cell r="W1612" t="str">
            <v/>
          </cell>
          <cell r="X1612" t="str">
            <v/>
          </cell>
          <cell r="Y1612" t="str">
            <v/>
          </cell>
          <cell r="Z1612" t="str">
            <v/>
          </cell>
          <cell r="AA1612" t="str">
            <v>brak CC</v>
          </cell>
          <cell r="AB1612" t="str">
            <v/>
          </cell>
          <cell r="AC1612" t="str">
            <v/>
          </cell>
          <cell r="AD1612" t="str">
            <v/>
          </cell>
          <cell r="AE1612" t="str">
            <v/>
          </cell>
          <cell r="AF1612" t="str">
            <v/>
          </cell>
          <cell r="AG1612" t="str">
            <v/>
          </cell>
          <cell r="AH1612" t="str">
            <v/>
          </cell>
          <cell r="AI1612" t="str">
            <v/>
          </cell>
          <cell r="AJ1612" t="str">
            <v/>
          </cell>
          <cell r="AK1612" t="str">
            <v/>
          </cell>
          <cell r="AL1612" t="str">
            <v/>
          </cell>
          <cell r="AM1612" t="str">
            <v/>
          </cell>
        </row>
        <row r="1613">
          <cell r="H1613" t="str">
            <v>J13_M66_4200_Z2100_64800</v>
          </cell>
          <cell r="J1613" t="str">
            <v>64800_Usługi doradcze stałe</v>
          </cell>
          <cell r="K1613">
            <v>288000</v>
          </cell>
          <cell r="L1613">
            <v>286320</v>
          </cell>
          <cell r="M1613">
            <v>574320</v>
          </cell>
          <cell r="N1613">
            <v>1</v>
          </cell>
          <cell r="O1613">
            <v>1</v>
          </cell>
          <cell r="P1613">
            <v>1</v>
          </cell>
          <cell r="Q1613" t="str">
            <v>J13M664200Z210064800</v>
          </cell>
          <cell r="R1613" t="str">
            <v>HP</v>
          </cell>
          <cell r="S1613" t="str">
            <v>O0</v>
          </cell>
          <cell r="T1613">
            <v>64153000</v>
          </cell>
          <cell r="U1613" t="str">
            <v>Payroll</v>
          </cell>
          <cell r="V1613" t="str">
            <v>OVERHEADS</v>
          </cell>
          <cell r="W1613" t="str">
            <v>Creation</v>
          </cell>
          <cell r="X1613" t="str">
            <v>Compensation</v>
          </cell>
          <cell r="Y1613" t="str">
            <v>PHPO0XP663</v>
          </cell>
          <cell r="Z1613" t="str">
            <v xml:space="preserve">PAYROLL Mkt Creation </v>
          </cell>
          <cell r="AA1613">
            <v>1</v>
          </cell>
          <cell r="AB1613" t="str">
            <v>KONTRAKTY B2B DLA PRACOWNIKÓW</v>
          </cell>
          <cell r="AC1613" t="str">
            <v/>
          </cell>
          <cell r="AD1613" t="str">
            <v/>
          </cell>
          <cell r="AE1613" t="str">
            <v/>
          </cell>
          <cell r="AF1613" t="str">
            <v/>
          </cell>
          <cell r="AG1613" t="str">
            <v/>
          </cell>
          <cell r="AH1613" t="str">
            <v/>
          </cell>
          <cell r="AI1613" t="str">
            <v/>
          </cell>
          <cell r="AJ1613" t="str">
            <v/>
          </cell>
          <cell r="AK1613" t="str">
            <v/>
          </cell>
          <cell r="AL1613" t="str">
            <v/>
          </cell>
          <cell r="AM1613" t="str">
            <v/>
          </cell>
        </row>
        <row r="1614">
          <cell r="H1614" t="str">
            <v>J13_M66_4200_Z2100_64900</v>
          </cell>
          <cell r="J1614" t="str">
            <v>64900_Usługi agencji pracy tymczasowej</v>
          </cell>
          <cell r="K1614">
            <v>0</v>
          </cell>
          <cell r="L1614">
            <v>0</v>
          </cell>
          <cell r="M1614">
            <v>0</v>
          </cell>
          <cell r="N1614">
            <v>1</v>
          </cell>
          <cell r="O1614">
            <v>0</v>
          </cell>
          <cell r="P1614">
            <v>0</v>
          </cell>
          <cell r="Q1614" t="str">
            <v>J13M664200Z210064900</v>
          </cell>
          <cell r="R1614" t="str">
            <v/>
          </cell>
          <cell r="S1614" t="str">
            <v/>
          </cell>
          <cell r="T1614" t="str">
            <v/>
          </cell>
          <cell r="U1614" t="str">
            <v/>
          </cell>
          <cell r="V1614" t="str">
            <v/>
          </cell>
          <cell r="W1614" t="str">
            <v/>
          </cell>
          <cell r="X1614" t="str">
            <v/>
          </cell>
          <cell r="Y1614" t="str">
            <v/>
          </cell>
          <cell r="Z1614" t="str">
            <v/>
          </cell>
          <cell r="AA1614" t="str">
            <v>brak CC</v>
          </cell>
          <cell r="AB1614" t="str">
            <v/>
          </cell>
          <cell r="AC1614" t="str">
            <v/>
          </cell>
          <cell r="AD1614" t="str">
            <v/>
          </cell>
          <cell r="AE1614" t="str">
            <v/>
          </cell>
          <cell r="AF1614" t="str">
            <v/>
          </cell>
          <cell r="AG1614" t="str">
            <v/>
          </cell>
          <cell r="AH1614" t="str">
            <v/>
          </cell>
          <cell r="AI1614" t="str">
            <v/>
          </cell>
          <cell r="AJ1614" t="str">
            <v/>
          </cell>
          <cell r="AK1614" t="str">
            <v/>
          </cell>
          <cell r="AL1614" t="str">
            <v/>
          </cell>
          <cell r="AM1614" t="str">
            <v/>
          </cell>
        </row>
        <row r="1615">
          <cell r="H1615" t="str">
            <v>J13_M66_4200_Z2100_65000</v>
          </cell>
          <cell r="J1615" t="str">
            <v>65000_Wynagrodzenia - umowy o pracę</v>
          </cell>
          <cell r="K1615">
            <v>1242456.76</v>
          </cell>
          <cell r="L1615">
            <v>1509076.3900000001</v>
          </cell>
          <cell r="M1615">
            <v>2751533.1500000004</v>
          </cell>
          <cell r="N1615">
            <v>1</v>
          </cell>
          <cell r="O1615">
            <v>1</v>
          </cell>
          <cell r="P1615">
            <v>1</v>
          </cell>
          <cell r="Q1615" t="str">
            <v>J13M664200Z210065000</v>
          </cell>
          <cell r="R1615" t="str">
            <v>HP</v>
          </cell>
          <cell r="S1615" t="str">
            <v>O0</v>
          </cell>
          <cell r="T1615" t="str">
            <v/>
          </cell>
          <cell r="U1615" t="str">
            <v>Payroll</v>
          </cell>
          <cell r="V1615" t="str">
            <v>OVERHEADS</v>
          </cell>
          <cell r="W1615" t="str">
            <v>Creation</v>
          </cell>
          <cell r="X1615" t="str">
            <v>Compensation</v>
          </cell>
          <cell r="Y1615" t="str">
            <v>PHPO0XP663</v>
          </cell>
          <cell r="Z1615" t="str">
            <v xml:space="preserve">PAYROLL Mkt Creation </v>
          </cell>
          <cell r="AA1615">
            <v>1</v>
          </cell>
          <cell r="AB1615" t="str">
            <v>KONTRAKTY B2B DLA PRACOWNIKÓW</v>
          </cell>
          <cell r="AC1615" t="str">
            <v/>
          </cell>
          <cell r="AD1615" t="str">
            <v/>
          </cell>
          <cell r="AE1615" t="str">
            <v/>
          </cell>
          <cell r="AF1615" t="str">
            <v/>
          </cell>
          <cell r="AG1615" t="str">
            <v/>
          </cell>
          <cell r="AH1615" t="str">
            <v/>
          </cell>
          <cell r="AI1615" t="str">
            <v/>
          </cell>
          <cell r="AJ1615" t="str">
            <v/>
          </cell>
          <cell r="AK1615" t="str">
            <v/>
          </cell>
          <cell r="AL1615" t="str">
            <v/>
          </cell>
          <cell r="AM1615" t="str">
            <v/>
          </cell>
        </row>
        <row r="1616">
          <cell r="H1616" t="str">
            <v>J13_M66_4200_Z2100_65001</v>
          </cell>
          <cell r="J1616" t="str">
            <v>65001_Premie</v>
          </cell>
          <cell r="K1616">
            <v>8768.5</v>
          </cell>
          <cell r="L1616">
            <v>32847.5</v>
          </cell>
          <cell r="M1616">
            <v>41616</v>
          </cell>
          <cell r="N1616">
            <v>1</v>
          </cell>
          <cell r="O1616">
            <v>1</v>
          </cell>
          <cell r="P1616">
            <v>1</v>
          </cell>
          <cell r="Q1616" t="str">
            <v>J13M664200Z210065001</v>
          </cell>
          <cell r="R1616" t="str">
            <v>HP</v>
          </cell>
          <cell r="S1616" t="str">
            <v>O0</v>
          </cell>
          <cell r="T1616">
            <v>64131000</v>
          </cell>
          <cell r="U1616" t="str">
            <v>Payroll</v>
          </cell>
          <cell r="V1616" t="str">
            <v>OVERHEADS</v>
          </cell>
          <cell r="W1616" t="str">
            <v>Creation</v>
          </cell>
          <cell r="X1616" t="str">
            <v>Compensation</v>
          </cell>
          <cell r="Y1616" t="str">
            <v>PHPO0XP663</v>
          </cell>
          <cell r="Z1616" t="str">
            <v xml:space="preserve">PAYROLL Mkt Creation </v>
          </cell>
          <cell r="AA1616">
            <v>1</v>
          </cell>
          <cell r="AB1616" t="str">
            <v>KONTRAKTY B2B DLA PRACOWNIKÓW</v>
          </cell>
          <cell r="AC1616" t="str">
            <v/>
          </cell>
          <cell r="AD1616" t="str">
            <v/>
          </cell>
          <cell r="AE1616" t="str">
            <v/>
          </cell>
          <cell r="AF1616" t="str">
            <v/>
          </cell>
          <cell r="AG1616" t="str">
            <v/>
          </cell>
          <cell r="AH1616" t="str">
            <v/>
          </cell>
          <cell r="AI1616" t="str">
            <v/>
          </cell>
          <cell r="AJ1616" t="str">
            <v/>
          </cell>
          <cell r="AK1616" t="str">
            <v/>
          </cell>
          <cell r="AL1616" t="str">
            <v/>
          </cell>
          <cell r="AM1616" t="str">
            <v/>
          </cell>
        </row>
        <row r="1617">
          <cell r="H1617" t="str">
            <v>J13_M66_4200_Z2100_65005</v>
          </cell>
          <cell r="J1617" t="str">
            <v>65005_Wynagrodzenia - umowy cywilno-prawne</v>
          </cell>
          <cell r="K1617">
            <v>0</v>
          </cell>
          <cell r="L1617">
            <v>24000</v>
          </cell>
          <cell r="M1617">
            <v>24000</v>
          </cell>
          <cell r="N1617">
            <v>1</v>
          </cell>
          <cell r="O1617">
            <v>1</v>
          </cell>
          <cell r="P1617">
            <v>0</v>
          </cell>
          <cell r="Q1617" t="str">
            <v>J13M664200Z210065005</v>
          </cell>
          <cell r="R1617" t="str">
            <v/>
          </cell>
          <cell r="S1617" t="str">
            <v/>
          </cell>
          <cell r="T1617">
            <v>64311000</v>
          </cell>
          <cell r="U1617" t="str">
            <v/>
          </cell>
          <cell r="V1617" t="str">
            <v/>
          </cell>
          <cell r="W1617" t="str">
            <v/>
          </cell>
          <cell r="X1617" t="str">
            <v/>
          </cell>
          <cell r="Y1617" t="str">
            <v/>
          </cell>
          <cell r="Z1617" t="str">
            <v/>
          </cell>
          <cell r="AA1617" t="str">
            <v>brak CC</v>
          </cell>
          <cell r="AB1617" t="str">
            <v/>
          </cell>
          <cell r="AC1617" t="str">
            <v/>
          </cell>
          <cell r="AD1617" t="str">
            <v/>
          </cell>
          <cell r="AE1617" t="str">
            <v/>
          </cell>
          <cell r="AF1617" t="str">
            <v/>
          </cell>
          <cell r="AG1617" t="str">
            <v/>
          </cell>
          <cell r="AH1617" t="str">
            <v/>
          </cell>
          <cell r="AI1617" t="str">
            <v/>
          </cell>
          <cell r="AJ1617" t="str">
            <v/>
          </cell>
          <cell r="AK1617" t="str">
            <v/>
          </cell>
          <cell r="AL1617" t="str">
            <v/>
          </cell>
          <cell r="AM1617" t="str">
            <v/>
          </cell>
        </row>
        <row r="1618">
          <cell r="H1618" t="str">
            <v>J13_M66_4200_Z2100_65021</v>
          </cell>
          <cell r="J1618" t="str">
            <v>65021_Non-recurring koszty płatne</v>
          </cell>
          <cell r="K1618">
            <v>0</v>
          </cell>
          <cell r="L1618">
            <v>0</v>
          </cell>
          <cell r="M1618">
            <v>0</v>
          </cell>
          <cell r="N1618">
            <v>1</v>
          </cell>
          <cell r="O1618">
            <v>0</v>
          </cell>
          <cell r="P1618">
            <v>0</v>
          </cell>
          <cell r="Q1618" t="str">
            <v>J13M664200Z210065021</v>
          </cell>
          <cell r="R1618" t="str">
            <v/>
          </cell>
          <cell r="S1618" t="str">
            <v/>
          </cell>
          <cell r="T1618" t="str">
            <v/>
          </cell>
          <cell r="U1618" t="str">
            <v/>
          </cell>
          <cell r="V1618" t="str">
            <v/>
          </cell>
          <cell r="W1618" t="str">
            <v/>
          </cell>
          <cell r="X1618" t="str">
            <v/>
          </cell>
          <cell r="Y1618" t="str">
            <v/>
          </cell>
          <cell r="Z1618" t="str">
            <v/>
          </cell>
          <cell r="AA1618" t="str">
            <v>brak CC</v>
          </cell>
          <cell r="AB1618" t="str">
            <v/>
          </cell>
          <cell r="AC1618" t="str">
            <v/>
          </cell>
          <cell r="AD1618" t="str">
            <v/>
          </cell>
          <cell r="AE1618" t="str">
            <v/>
          </cell>
          <cell r="AF1618" t="str">
            <v/>
          </cell>
          <cell r="AG1618" t="str">
            <v/>
          </cell>
          <cell r="AH1618" t="str">
            <v/>
          </cell>
          <cell r="AI1618" t="str">
            <v/>
          </cell>
          <cell r="AJ1618" t="str">
            <v/>
          </cell>
          <cell r="AK1618" t="str">
            <v/>
          </cell>
          <cell r="AL1618" t="str">
            <v/>
          </cell>
          <cell r="AM1618" t="str">
            <v/>
          </cell>
        </row>
        <row r="1619">
          <cell r="H1619" t="str">
            <v>J13_M66_4200_Z2100_65200</v>
          </cell>
          <cell r="J1619" t="str">
            <v>65200_Ubezpieczenia społeczne</v>
          </cell>
          <cell r="K1619">
            <v>233575.52999999997</v>
          </cell>
          <cell r="L1619">
            <v>288332.69707249996</v>
          </cell>
          <cell r="M1619">
            <v>521908.22707249993</v>
          </cell>
          <cell r="N1619">
            <v>1</v>
          </cell>
          <cell r="O1619">
            <v>1</v>
          </cell>
          <cell r="P1619">
            <v>1</v>
          </cell>
          <cell r="Q1619" t="str">
            <v>J13M664200Z210065200</v>
          </cell>
          <cell r="R1619" t="str">
            <v>HP</v>
          </cell>
          <cell r="S1619" t="str">
            <v>O0</v>
          </cell>
          <cell r="T1619">
            <v>64511000</v>
          </cell>
          <cell r="U1619" t="str">
            <v>Payroll</v>
          </cell>
          <cell r="V1619" t="str">
            <v>OVERHEADS</v>
          </cell>
          <cell r="W1619" t="str">
            <v>Creation</v>
          </cell>
          <cell r="X1619" t="str">
            <v>Compensation</v>
          </cell>
          <cell r="Y1619" t="str">
            <v>PHPO0XP663</v>
          </cell>
          <cell r="Z1619" t="str">
            <v xml:space="preserve">PAYROLL Mkt Creation </v>
          </cell>
          <cell r="AA1619">
            <v>1</v>
          </cell>
          <cell r="AB1619" t="str">
            <v>KONTRAKTY B2B DLA PRACOWNIKÓW</v>
          </cell>
          <cell r="AC1619" t="str">
            <v/>
          </cell>
          <cell r="AD1619" t="str">
            <v/>
          </cell>
          <cell r="AE1619" t="str">
            <v/>
          </cell>
          <cell r="AF1619" t="str">
            <v/>
          </cell>
          <cell r="AG1619" t="str">
            <v/>
          </cell>
          <cell r="AH1619" t="str">
            <v/>
          </cell>
          <cell r="AI1619" t="str">
            <v/>
          </cell>
          <cell r="AJ1619" t="str">
            <v/>
          </cell>
          <cell r="AK1619" t="str">
            <v/>
          </cell>
          <cell r="AL1619" t="str">
            <v/>
          </cell>
          <cell r="AM1619" t="str">
            <v/>
          </cell>
        </row>
        <row r="1620">
          <cell r="H1620" t="str">
            <v>J13_M66_4200_Z2100_65201</v>
          </cell>
          <cell r="J1620" t="str">
            <v>65201_PPK pracodawca</v>
          </cell>
          <cell r="K1620">
            <v>9561.66</v>
          </cell>
          <cell r="L1620">
            <v>11419</v>
          </cell>
          <cell r="M1620">
            <v>20980.66</v>
          </cell>
          <cell r="N1620">
            <v>1</v>
          </cell>
          <cell r="O1620">
            <v>1</v>
          </cell>
          <cell r="P1620">
            <v>1</v>
          </cell>
          <cell r="Q1620" t="str">
            <v>J13M664200Z210065201</v>
          </cell>
          <cell r="R1620" t="str">
            <v>HP</v>
          </cell>
          <cell r="S1620" t="str">
            <v>O0</v>
          </cell>
          <cell r="T1620">
            <v>64531000</v>
          </cell>
          <cell r="U1620" t="str">
            <v>Payroll</v>
          </cell>
          <cell r="V1620" t="str">
            <v>OVERHEADS</v>
          </cell>
          <cell r="W1620" t="str">
            <v>Creation</v>
          </cell>
          <cell r="X1620" t="str">
            <v>Compensation</v>
          </cell>
          <cell r="Y1620" t="str">
            <v>PHPO0XP663</v>
          </cell>
          <cell r="Z1620" t="str">
            <v xml:space="preserve">PAYROLL Mkt Creation </v>
          </cell>
          <cell r="AA1620">
            <v>1</v>
          </cell>
          <cell r="AB1620" t="str">
            <v>KONTRAKTY B2B DLA PRACOWNIKÓW</v>
          </cell>
          <cell r="AC1620" t="str">
            <v/>
          </cell>
          <cell r="AD1620" t="str">
            <v/>
          </cell>
          <cell r="AE1620" t="str">
            <v/>
          </cell>
          <cell r="AF1620" t="str">
            <v/>
          </cell>
          <cell r="AG1620" t="str">
            <v/>
          </cell>
          <cell r="AH1620" t="str">
            <v/>
          </cell>
          <cell r="AI1620" t="str">
            <v/>
          </cell>
          <cell r="AJ1620" t="str">
            <v/>
          </cell>
          <cell r="AK1620" t="str">
            <v/>
          </cell>
          <cell r="AL1620" t="str">
            <v/>
          </cell>
          <cell r="AM1620" t="str">
            <v/>
          </cell>
        </row>
        <row r="1621">
          <cell r="H1621" t="str">
            <v>J13_M66_4200_Z2100_65205</v>
          </cell>
          <cell r="J1621" t="str">
            <v>65205_Ubezpieczenia społeczne - umowy cywilnoprawne</v>
          </cell>
          <cell r="K1621">
            <v>0</v>
          </cell>
          <cell r="L1621">
            <v>0</v>
          </cell>
          <cell r="M1621">
            <v>0</v>
          </cell>
          <cell r="N1621">
            <v>1</v>
          </cell>
          <cell r="O1621">
            <v>0</v>
          </cell>
          <cell r="P1621">
            <v>0</v>
          </cell>
          <cell r="Q1621" t="str">
            <v>J13M664200Z210065205</v>
          </cell>
          <cell r="R1621" t="str">
            <v/>
          </cell>
          <cell r="S1621" t="str">
            <v/>
          </cell>
          <cell r="T1621">
            <v>64513000</v>
          </cell>
          <cell r="U1621" t="str">
            <v/>
          </cell>
          <cell r="V1621" t="str">
            <v/>
          </cell>
          <cell r="W1621" t="str">
            <v/>
          </cell>
          <cell r="X1621" t="str">
            <v/>
          </cell>
          <cell r="Y1621" t="str">
            <v/>
          </cell>
          <cell r="Z1621" t="str">
            <v/>
          </cell>
          <cell r="AA1621" t="str">
            <v>brak CC</v>
          </cell>
          <cell r="AB1621" t="str">
            <v/>
          </cell>
          <cell r="AC1621" t="str">
            <v/>
          </cell>
          <cell r="AD1621" t="str">
            <v/>
          </cell>
          <cell r="AE1621" t="str">
            <v/>
          </cell>
          <cell r="AF1621" t="str">
            <v/>
          </cell>
          <cell r="AG1621" t="str">
            <v/>
          </cell>
          <cell r="AH1621" t="str">
            <v/>
          </cell>
          <cell r="AI1621" t="str">
            <v/>
          </cell>
          <cell r="AJ1621" t="str">
            <v/>
          </cell>
          <cell r="AK1621" t="str">
            <v/>
          </cell>
          <cell r="AL1621" t="str">
            <v/>
          </cell>
          <cell r="AM1621" t="str">
            <v/>
          </cell>
        </row>
        <row r="1622">
          <cell r="H1622" t="str">
            <v>J13_M66_4200_Z2100_65221</v>
          </cell>
          <cell r="J1622" t="str">
            <v>65221_Non-recurring płatne ubezpieczenia</v>
          </cell>
          <cell r="K1622">
            <v>0</v>
          </cell>
          <cell r="L1622">
            <v>0</v>
          </cell>
          <cell r="M1622">
            <v>0</v>
          </cell>
          <cell r="N1622">
            <v>1</v>
          </cell>
          <cell r="O1622">
            <v>0</v>
          </cell>
          <cell r="P1622">
            <v>0</v>
          </cell>
          <cell r="Q1622" t="str">
            <v>J13M664200Z210065221</v>
          </cell>
          <cell r="R1622" t="str">
            <v/>
          </cell>
          <cell r="S1622" t="str">
            <v/>
          </cell>
          <cell r="T1622" t="str">
            <v/>
          </cell>
          <cell r="U1622" t="str">
            <v/>
          </cell>
          <cell r="V1622" t="str">
            <v/>
          </cell>
          <cell r="W1622" t="str">
            <v/>
          </cell>
          <cell r="X1622" t="str">
            <v/>
          </cell>
          <cell r="Y1622" t="str">
            <v/>
          </cell>
          <cell r="Z1622" t="str">
            <v/>
          </cell>
          <cell r="AA1622" t="str">
            <v>brak CC</v>
          </cell>
          <cell r="AB1622" t="str">
            <v/>
          </cell>
          <cell r="AC1622" t="str">
            <v/>
          </cell>
          <cell r="AD1622" t="str">
            <v/>
          </cell>
          <cell r="AE1622" t="str">
            <v/>
          </cell>
          <cell r="AF1622" t="str">
            <v/>
          </cell>
          <cell r="AG1622" t="str">
            <v/>
          </cell>
          <cell r="AH1622" t="str">
            <v/>
          </cell>
          <cell r="AI1622" t="str">
            <v/>
          </cell>
          <cell r="AJ1622" t="str">
            <v/>
          </cell>
          <cell r="AK1622" t="str">
            <v/>
          </cell>
          <cell r="AL1622" t="str">
            <v/>
          </cell>
          <cell r="AM1622" t="str">
            <v/>
          </cell>
        </row>
        <row r="1623">
          <cell r="H1623" t="str">
            <v>-</v>
          </cell>
          <cell r="J1623" t="str">
            <v>M67_CUSTOMER COMMUNICATION AND RETENTION MANAGEMENT</v>
          </cell>
          <cell r="K1623">
            <v>766168.33000000007</v>
          </cell>
          <cell r="L1623">
            <v>1843183.3153541998</v>
          </cell>
          <cell r="M1623">
            <v>2609351.6453542002</v>
          </cell>
          <cell r="N1623">
            <v>0</v>
          </cell>
          <cell r="O1623">
            <v>0</v>
          </cell>
          <cell r="P1623">
            <v>0</v>
          </cell>
          <cell r="Q1623" t="str">
            <v>-</v>
          </cell>
          <cell r="R1623" t="str">
            <v/>
          </cell>
          <cell r="S1623" t="str">
            <v/>
          </cell>
          <cell r="T1623" t="str">
            <v/>
          </cell>
          <cell r="U1623" t="str">
            <v/>
          </cell>
          <cell r="V1623" t="str">
            <v/>
          </cell>
          <cell r="W1623" t="str">
            <v/>
          </cell>
          <cell r="X1623" t="str">
            <v/>
          </cell>
          <cell r="Y1623" t="str">
            <v/>
          </cell>
          <cell r="Z1623" t="str">
            <v/>
          </cell>
          <cell r="AA1623" t="str">
            <v>brak CC</v>
          </cell>
          <cell r="AB1623" t="str">
            <v/>
          </cell>
          <cell r="AC1623" t="str">
            <v/>
          </cell>
          <cell r="AD1623" t="str">
            <v/>
          </cell>
          <cell r="AE1623" t="str">
            <v/>
          </cell>
          <cell r="AF1623" t="str">
            <v/>
          </cell>
          <cell r="AG1623" t="str">
            <v/>
          </cell>
          <cell r="AH1623" t="str">
            <v/>
          </cell>
          <cell r="AI1623" t="str">
            <v/>
          </cell>
          <cell r="AJ1623" t="str">
            <v/>
          </cell>
          <cell r="AK1623" t="str">
            <v/>
          </cell>
          <cell r="AL1623" t="str">
            <v/>
          </cell>
          <cell r="AM1623" t="str">
            <v/>
          </cell>
        </row>
        <row r="1624">
          <cell r="H1624" t="str">
            <v>-</v>
          </cell>
          <cell r="J1624" t="str">
            <v>4200_PAYROLL</v>
          </cell>
          <cell r="K1624">
            <v>766168.33000000007</v>
          </cell>
          <cell r="L1624">
            <v>1843183.3153541998</v>
          </cell>
          <cell r="M1624">
            <v>2609351.6453542002</v>
          </cell>
          <cell r="N1624">
            <v>0</v>
          </cell>
          <cell r="O1624">
            <v>0</v>
          </cell>
          <cell r="P1624">
            <v>0</v>
          </cell>
          <cell r="Q1624" t="str">
            <v>-</v>
          </cell>
          <cell r="R1624" t="str">
            <v/>
          </cell>
          <cell r="S1624" t="str">
            <v/>
          </cell>
          <cell r="T1624" t="str">
            <v/>
          </cell>
          <cell r="U1624" t="str">
            <v/>
          </cell>
          <cell r="V1624" t="str">
            <v/>
          </cell>
          <cell r="W1624" t="str">
            <v/>
          </cell>
          <cell r="X1624" t="str">
            <v/>
          </cell>
          <cell r="Y1624" t="str">
            <v/>
          </cell>
          <cell r="Z1624" t="str">
            <v/>
          </cell>
          <cell r="AA1624" t="str">
            <v>brak CC</v>
          </cell>
          <cell r="AB1624" t="str">
            <v/>
          </cell>
          <cell r="AC1624" t="str">
            <v/>
          </cell>
          <cell r="AD1624" t="str">
            <v/>
          </cell>
          <cell r="AE1624" t="str">
            <v/>
          </cell>
          <cell r="AF1624" t="str">
            <v/>
          </cell>
          <cell r="AG1624" t="str">
            <v/>
          </cell>
          <cell r="AH1624" t="str">
            <v/>
          </cell>
          <cell r="AI1624" t="str">
            <v/>
          </cell>
          <cell r="AJ1624" t="str">
            <v/>
          </cell>
          <cell r="AK1624" t="str">
            <v/>
          </cell>
          <cell r="AL1624" t="str">
            <v/>
          </cell>
          <cell r="AM1624" t="str">
            <v/>
          </cell>
        </row>
        <row r="1625">
          <cell r="H1625" t="str">
            <v>-</v>
          </cell>
          <cell r="J1625" t="str">
            <v>Z2100_PAYROLL</v>
          </cell>
          <cell r="K1625">
            <v>766168.33000000007</v>
          </cell>
          <cell r="L1625">
            <v>1843183.3153541998</v>
          </cell>
          <cell r="M1625">
            <v>2609351.6453542002</v>
          </cell>
          <cell r="N1625">
            <v>0</v>
          </cell>
          <cell r="O1625">
            <v>0</v>
          </cell>
          <cell r="P1625">
            <v>0</v>
          </cell>
          <cell r="Q1625" t="str">
            <v>-</v>
          </cell>
          <cell r="R1625" t="str">
            <v/>
          </cell>
          <cell r="S1625" t="str">
            <v/>
          </cell>
          <cell r="T1625" t="str">
            <v/>
          </cell>
          <cell r="U1625" t="str">
            <v/>
          </cell>
          <cell r="V1625" t="str">
            <v/>
          </cell>
          <cell r="W1625" t="str">
            <v/>
          </cell>
          <cell r="X1625" t="str">
            <v/>
          </cell>
          <cell r="Y1625" t="str">
            <v/>
          </cell>
          <cell r="Z1625" t="str">
            <v/>
          </cell>
          <cell r="AA1625" t="str">
            <v>brak CC</v>
          </cell>
          <cell r="AB1625" t="str">
            <v/>
          </cell>
          <cell r="AC1625" t="str">
            <v/>
          </cell>
          <cell r="AD1625" t="str">
            <v/>
          </cell>
          <cell r="AE1625" t="str">
            <v/>
          </cell>
          <cell r="AF1625" t="str">
            <v/>
          </cell>
          <cell r="AG1625" t="str">
            <v/>
          </cell>
          <cell r="AH1625" t="str">
            <v/>
          </cell>
          <cell r="AI1625" t="str">
            <v/>
          </cell>
          <cell r="AJ1625" t="str">
            <v/>
          </cell>
          <cell r="AK1625" t="str">
            <v/>
          </cell>
          <cell r="AL1625" t="str">
            <v/>
          </cell>
          <cell r="AM1625" t="str">
            <v/>
          </cell>
        </row>
        <row r="1626">
          <cell r="H1626" t="str">
            <v>J13_M67_4200_Z2100_64800</v>
          </cell>
          <cell r="J1626" t="str">
            <v>64800_Usługi doradcze stałe</v>
          </cell>
          <cell r="K1626">
            <v>0</v>
          </cell>
          <cell r="L1626">
            <v>0</v>
          </cell>
          <cell r="M1626">
            <v>0</v>
          </cell>
          <cell r="N1626">
            <v>1</v>
          </cell>
          <cell r="O1626">
            <v>0</v>
          </cell>
          <cell r="P1626">
            <v>0</v>
          </cell>
          <cell r="Q1626" t="str">
            <v>J13M674200Z210064800</v>
          </cell>
          <cell r="R1626" t="str">
            <v/>
          </cell>
          <cell r="S1626" t="str">
            <v/>
          </cell>
          <cell r="T1626">
            <v>64153000</v>
          </cell>
          <cell r="U1626" t="str">
            <v/>
          </cell>
          <cell r="V1626" t="str">
            <v/>
          </cell>
          <cell r="W1626" t="str">
            <v/>
          </cell>
          <cell r="X1626" t="str">
            <v/>
          </cell>
          <cell r="Y1626" t="str">
            <v/>
          </cell>
          <cell r="Z1626" t="str">
            <v/>
          </cell>
          <cell r="AA1626" t="str">
            <v>brak CC</v>
          </cell>
          <cell r="AB1626" t="str">
            <v/>
          </cell>
          <cell r="AC1626" t="str">
            <v/>
          </cell>
          <cell r="AD1626" t="str">
            <v/>
          </cell>
          <cell r="AE1626" t="str">
            <v/>
          </cell>
          <cell r="AF1626" t="str">
            <v/>
          </cell>
          <cell r="AG1626" t="str">
            <v/>
          </cell>
          <cell r="AH1626" t="str">
            <v/>
          </cell>
          <cell r="AI1626" t="str">
            <v/>
          </cell>
          <cell r="AJ1626" t="str">
            <v/>
          </cell>
          <cell r="AK1626" t="str">
            <v/>
          </cell>
          <cell r="AL1626" t="str">
            <v/>
          </cell>
          <cell r="AM1626" t="str">
            <v/>
          </cell>
        </row>
        <row r="1627">
          <cell r="H1627" t="str">
            <v>J13_M67_4200_Z2100_64900</v>
          </cell>
          <cell r="J1627" t="str">
            <v>64900_Usługi agencji pracy tymczasowej</v>
          </cell>
          <cell r="K1627">
            <v>0</v>
          </cell>
          <cell r="L1627">
            <v>0</v>
          </cell>
          <cell r="M1627">
            <v>0</v>
          </cell>
          <cell r="N1627">
            <v>1</v>
          </cell>
          <cell r="O1627">
            <v>0</v>
          </cell>
          <cell r="P1627">
            <v>0</v>
          </cell>
          <cell r="Q1627" t="str">
            <v>J13M674200Z210064900</v>
          </cell>
          <cell r="R1627" t="str">
            <v/>
          </cell>
          <cell r="S1627" t="str">
            <v/>
          </cell>
          <cell r="T1627" t="str">
            <v/>
          </cell>
          <cell r="U1627" t="str">
            <v/>
          </cell>
          <cell r="V1627" t="str">
            <v/>
          </cell>
          <cell r="W1627" t="str">
            <v/>
          </cell>
          <cell r="X1627" t="str">
            <v/>
          </cell>
          <cell r="Y1627" t="str">
            <v/>
          </cell>
          <cell r="Z1627" t="str">
            <v/>
          </cell>
          <cell r="AA1627" t="str">
            <v>brak CC</v>
          </cell>
          <cell r="AB1627" t="str">
            <v/>
          </cell>
          <cell r="AC1627" t="str">
            <v/>
          </cell>
          <cell r="AD1627" t="str">
            <v/>
          </cell>
          <cell r="AE1627" t="str">
            <v/>
          </cell>
          <cell r="AF1627" t="str">
            <v/>
          </cell>
          <cell r="AG1627" t="str">
            <v/>
          </cell>
          <cell r="AH1627" t="str">
            <v/>
          </cell>
          <cell r="AI1627" t="str">
            <v/>
          </cell>
          <cell r="AJ1627" t="str">
            <v/>
          </cell>
          <cell r="AK1627" t="str">
            <v/>
          </cell>
          <cell r="AL1627" t="str">
            <v/>
          </cell>
          <cell r="AM1627" t="str">
            <v/>
          </cell>
        </row>
        <row r="1628">
          <cell r="H1628" t="str">
            <v>J13_M67_4200_Z2100_65000</v>
          </cell>
          <cell r="J1628" t="str">
            <v>65000_Wynagrodzenia - umowy o pracę</v>
          </cell>
          <cell r="K1628">
            <v>628700.67000000004</v>
          </cell>
          <cell r="L1628">
            <v>1516053.09</v>
          </cell>
          <cell r="M1628">
            <v>2144753.7600000002</v>
          </cell>
          <cell r="N1628">
            <v>1</v>
          </cell>
          <cell r="O1628">
            <v>1</v>
          </cell>
          <cell r="P1628">
            <v>1</v>
          </cell>
          <cell r="Q1628" t="str">
            <v>J13M674200Z210065000</v>
          </cell>
          <cell r="R1628" t="str">
            <v>HP</v>
          </cell>
          <cell r="S1628" t="str">
            <v>O0</v>
          </cell>
          <cell r="T1628" t="str">
            <v/>
          </cell>
          <cell r="U1628" t="str">
            <v>Payroll</v>
          </cell>
          <cell r="V1628" t="str">
            <v>OVERHEADS</v>
          </cell>
          <cell r="W1628" t="str">
            <v>Customer Comm&amp;Retention</v>
          </cell>
          <cell r="X1628" t="str">
            <v>Compensation</v>
          </cell>
          <cell r="Y1628" t="str">
            <v>PHPO0XP673</v>
          </cell>
          <cell r="Z1628" t="str">
            <v xml:space="preserve">PAYROLL Cust. Comm &amp;Ret Mgmt </v>
          </cell>
          <cell r="AA1628">
            <v>0</v>
          </cell>
          <cell r="AB1628" t="str">
            <v/>
          </cell>
          <cell r="AC1628" t="str">
            <v/>
          </cell>
          <cell r="AD1628" t="str">
            <v/>
          </cell>
          <cell r="AE1628" t="str">
            <v/>
          </cell>
          <cell r="AF1628" t="str">
            <v/>
          </cell>
          <cell r="AG1628" t="str">
            <v/>
          </cell>
          <cell r="AH1628" t="str">
            <v/>
          </cell>
          <cell r="AI1628" t="str">
            <v/>
          </cell>
          <cell r="AJ1628" t="str">
            <v/>
          </cell>
          <cell r="AK1628" t="str">
            <v/>
          </cell>
          <cell r="AL1628" t="str">
            <v/>
          </cell>
          <cell r="AM1628" t="str">
            <v/>
          </cell>
        </row>
        <row r="1629">
          <cell r="H1629" t="str">
            <v>J13_M67_4200_Z2100_65001</v>
          </cell>
          <cell r="J1629" t="str">
            <v>65001_Premie</v>
          </cell>
          <cell r="K1629">
            <v>9300</v>
          </cell>
          <cell r="L1629">
            <v>37320.9</v>
          </cell>
          <cell r="M1629">
            <v>46620.9</v>
          </cell>
          <cell r="N1629">
            <v>1</v>
          </cell>
          <cell r="O1629">
            <v>1</v>
          </cell>
          <cell r="P1629">
            <v>1</v>
          </cell>
          <cell r="Q1629" t="str">
            <v>J13M674200Z210065001</v>
          </cell>
          <cell r="R1629" t="str">
            <v>HP</v>
          </cell>
          <cell r="S1629" t="str">
            <v>O0</v>
          </cell>
          <cell r="T1629">
            <v>64131000</v>
          </cell>
          <cell r="U1629" t="str">
            <v>Payroll</v>
          </cell>
          <cell r="V1629" t="str">
            <v>OVERHEADS</v>
          </cell>
          <cell r="W1629" t="str">
            <v>Customer Comm&amp;Retention</v>
          </cell>
          <cell r="X1629" t="str">
            <v>Compensation</v>
          </cell>
          <cell r="Y1629" t="str">
            <v>PHPO0XP673</v>
          </cell>
          <cell r="Z1629" t="str">
            <v xml:space="preserve">PAYROLL Cust. Comm &amp;Ret Mgmt </v>
          </cell>
          <cell r="AA1629">
            <v>0</v>
          </cell>
          <cell r="AB1629" t="str">
            <v/>
          </cell>
          <cell r="AC1629" t="str">
            <v/>
          </cell>
          <cell r="AD1629" t="str">
            <v/>
          </cell>
          <cell r="AE1629" t="str">
            <v/>
          </cell>
          <cell r="AF1629" t="str">
            <v/>
          </cell>
          <cell r="AG1629" t="str">
            <v/>
          </cell>
          <cell r="AH1629" t="str">
            <v/>
          </cell>
          <cell r="AI1629" t="str">
            <v/>
          </cell>
          <cell r="AJ1629" t="str">
            <v/>
          </cell>
          <cell r="AK1629" t="str">
            <v/>
          </cell>
          <cell r="AL1629" t="str">
            <v/>
          </cell>
          <cell r="AM1629" t="str">
            <v/>
          </cell>
        </row>
        <row r="1630">
          <cell r="H1630" t="str">
            <v>J13_M67_4200_Z2100_65005</v>
          </cell>
          <cell r="J1630" t="str">
            <v>65005_Wynagrodzenia - umowy cywilno-prawne</v>
          </cell>
          <cell r="K1630">
            <v>0</v>
          </cell>
          <cell r="L1630">
            <v>0</v>
          </cell>
          <cell r="M1630">
            <v>0</v>
          </cell>
          <cell r="N1630">
            <v>1</v>
          </cell>
          <cell r="O1630">
            <v>0</v>
          </cell>
          <cell r="P1630">
            <v>0</v>
          </cell>
          <cell r="Q1630" t="str">
            <v>J13M674200Z210065005</v>
          </cell>
          <cell r="R1630" t="str">
            <v/>
          </cell>
          <cell r="S1630" t="str">
            <v/>
          </cell>
          <cell r="T1630">
            <v>64311000</v>
          </cell>
          <cell r="U1630" t="str">
            <v/>
          </cell>
          <cell r="V1630" t="str">
            <v/>
          </cell>
          <cell r="W1630" t="str">
            <v/>
          </cell>
          <cell r="X1630" t="str">
            <v/>
          </cell>
          <cell r="Y1630" t="str">
            <v/>
          </cell>
          <cell r="Z1630" t="str">
            <v/>
          </cell>
          <cell r="AA1630" t="str">
            <v>brak CC</v>
          </cell>
          <cell r="AB1630" t="str">
            <v/>
          </cell>
          <cell r="AC1630" t="str">
            <v/>
          </cell>
          <cell r="AD1630" t="str">
            <v/>
          </cell>
          <cell r="AE1630" t="str">
            <v/>
          </cell>
          <cell r="AF1630" t="str">
            <v/>
          </cell>
          <cell r="AG1630" t="str">
            <v/>
          </cell>
          <cell r="AH1630" t="str">
            <v/>
          </cell>
          <cell r="AI1630" t="str">
            <v/>
          </cell>
          <cell r="AJ1630" t="str">
            <v/>
          </cell>
          <cell r="AK1630" t="str">
            <v/>
          </cell>
          <cell r="AL1630" t="str">
            <v/>
          </cell>
          <cell r="AM1630" t="str">
            <v/>
          </cell>
        </row>
        <row r="1631">
          <cell r="H1631" t="str">
            <v>J13_M67_4200_Z2100_65021</v>
          </cell>
          <cell r="J1631" t="str">
            <v>65021_Non-recurring koszty płatne</v>
          </cell>
          <cell r="K1631">
            <v>0</v>
          </cell>
          <cell r="L1631">
            <v>0</v>
          </cell>
          <cell r="M1631">
            <v>0</v>
          </cell>
          <cell r="N1631">
            <v>1</v>
          </cell>
          <cell r="O1631">
            <v>0</v>
          </cell>
          <cell r="P1631">
            <v>0</v>
          </cell>
          <cell r="Q1631" t="str">
            <v>J13M674200Z210065021</v>
          </cell>
          <cell r="R1631" t="str">
            <v/>
          </cell>
          <cell r="S1631" t="str">
            <v/>
          </cell>
          <cell r="T1631" t="str">
            <v/>
          </cell>
          <cell r="U1631" t="str">
            <v/>
          </cell>
          <cell r="V1631" t="str">
            <v/>
          </cell>
          <cell r="W1631" t="str">
            <v/>
          </cell>
          <cell r="X1631" t="str">
            <v/>
          </cell>
          <cell r="Y1631" t="str">
            <v/>
          </cell>
          <cell r="Z1631" t="str">
            <v/>
          </cell>
          <cell r="AA1631" t="str">
            <v>brak CC</v>
          </cell>
          <cell r="AB1631" t="str">
            <v/>
          </cell>
          <cell r="AC1631" t="str">
            <v/>
          </cell>
          <cell r="AD1631" t="str">
            <v/>
          </cell>
          <cell r="AE1631" t="str">
            <v/>
          </cell>
          <cell r="AF1631" t="str">
            <v/>
          </cell>
          <cell r="AG1631" t="str">
            <v/>
          </cell>
          <cell r="AH1631" t="str">
            <v/>
          </cell>
          <cell r="AI1631" t="str">
            <v/>
          </cell>
          <cell r="AJ1631" t="str">
            <v/>
          </cell>
          <cell r="AK1631" t="str">
            <v/>
          </cell>
          <cell r="AL1631" t="str">
            <v/>
          </cell>
          <cell r="AM1631" t="str">
            <v/>
          </cell>
        </row>
        <row r="1632">
          <cell r="H1632" t="str">
            <v>J13_M67_4200_Z2100_65200</v>
          </cell>
          <cell r="J1632" t="str">
            <v>65200_Ubezpieczenia społeczne</v>
          </cell>
          <cell r="K1632">
            <v>122582.67000000001</v>
          </cell>
          <cell r="L1632">
            <v>281412.98885419994</v>
          </cell>
          <cell r="M1632">
            <v>403995.65885419992</v>
          </cell>
          <cell r="N1632">
            <v>1</v>
          </cell>
          <cell r="O1632">
            <v>1</v>
          </cell>
          <cell r="P1632">
            <v>1</v>
          </cell>
          <cell r="Q1632" t="str">
            <v>J13M674200Z210065200</v>
          </cell>
          <cell r="R1632" t="str">
            <v>HP</v>
          </cell>
          <cell r="S1632" t="str">
            <v>O0</v>
          </cell>
          <cell r="T1632">
            <v>64511000</v>
          </cell>
          <cell r="U1632" t="str">
            <v>Payroll</v>
          </cell>
          <cell r="V1632" t="str">
            <v>OVERHEADS</v>
          </cell>
          <cell r="W1632" t="str">
            <v>Customer Comm&amp;Retention</v>
          </cell>
          <cell r="X1632" t="str">
            <v>Compensation</v>
          </cell>
          <cell r="Y1632" t="str">
            <v>PHPO0XP673</v>
          </cell>
          <cell r="Z1632" t="str">
            <v xml:space="preserve">PAYROLL Cust. Comm &amp;Ret Mgmt </v>
          </cell>
          <cell r="AA1632">
            <v>0</v>
          </cell>
          <cell r="AB1632" t="str">
            <v/>
          </cell>
          <cell r="AC1632" t="str">
            <v/>
          </cell>
          <cell r="AD1632" t="str">
            <v/>
          </cell>
          <cell r="AE1632" t="str">
            <v/>
          </cell>
          <cell r="AF1632" t="str">
            <v/>
          </cell>
          <cell r="AG1632" t="str">
            <v/>
          </cell>
          <cell r="AH1632" t="str">
            <v/>
          </cell>
          <cell r="AI1632" t="str">
            <v/>
          </cell>
          <cell r="AJ1632" t="str">
            <v/>
          </cell>
          <cell r="AK1632" t="str">
            <v/>
          </cell>
          <cell r="AL1632" t="str">
            <v/>
          </cell>
          <cell r="AM1632" t="str">
            <v/>
          </cell>
        </row>
        <row r="1633">
          <cell r="H1633" t="str">
            <v>J13_M67_4200_Z2100_65201</v>
          </cell>
          <cell r="J1633" t="str">
            <v>65201_PPK pracodawca</v>
          </cell>
          <cell r="K1633">
            <v>5584.99</v>
          </cell>
          <cell r="L1633">
            <v>8396.3364999999976</v>
          </cell>
          <cell r="M1633">
            <v>13981.326499999997</v>
          </cell>
          <cell r="N1633">
            <v>1</v>
          </cell>
          <cell r="O1633">
            <v>1</v>
          </cell>
          <cell r="P1633">
            <v>1</v>
          </cell>
          <cell r="Q1633" t="str">
            <v>J13M674200Z210065201</v>
          </cell>
          <cell r="R1633" t="str">
            <v>HP</v>
          </cell>
          <cell r="S1633" t="str">
            <v>O0</v>
          </cell>
          <cell r="T1633">
            <v>64531000</v>
          </cell>
          <cell r="U1633" t="str">
            <v>Payroll</v>
          </cell>
          <cell r="V1633" t="str">
            <v>OVERHEADS</v>
          </cell>
          <cell r="W1633" t="str">
            <v>Customer Comm&amp;Retention</v>
          </cell>
          <cell r="X1633" t="str">
            <v>Compensation</v>
          </cell>
          <cell r="Y1633" t="str">
            <v>PHPO0XP673</v>
          </cell>
          <cell r="Z1633" t="str">
            <v xml:space="preserve">PAYROLL Cust. Comm &amp;Ret Mgmt </v>
          </cell>
          <cell r="AA1633">
            <v>0</v>
          </cell>
          <cell r="AB1633" t="str">
            <v/>
          </cell>
          <cell r="AC1633" t="str">
            <v/>
          </cell>
          <cell r="AD1633" t="str">
            <v/>
          </cell>
          <cell r="AE1633" t="str">
            <v/>
          </cell>
          <cell r="AF1633" t="str">
            <v/>
          </cell>
          <cell r="AG1633" t="str">
            <v/>
          </cell>
          <cell r="AH1633" t="str">
            <v/>
          </cell>
          <cell r="AI1633" t="str">
            <v/>
          </cell>
          <cell r="AJ1633" t="str">
            <v/>
          </cell>
          <cell r="AK1633" t="str">
            <v/>
          </cell>
          <cell r="AL1633" t="str">
            <v/>
          </cell>
          <cell r="AM1633" t="str">
            <v/>
          </cell>
        </row>
        <row r="1634">
          <cell r="H1634" t="str">
            <v>J13_M67_4200_Z2100_65221</v>
          </cell>
          <cell r="J1634" t="str">
            <v>65221_Non-recurring płatne ubezpieczenia</v>
          </cell>
          <cell r="K1634">
            <v>0</v>
          </cell>
          <cell r="L1634">
            <v>0</v>
          </cell>
          <cell r="M1634">
            <v>0</v>
          </cell>
          <cell r="N1634">
            <v>1</v>
          </cell>
          <cell r="O1634">
            <v>0</v>
          </cell>
          <cell r="P1634">
            <v>0</v>
          </cell>
          <cell r="Q1634" t="str">
            <v>J13M674200Z210065221</v>
          </cell>
          <cell r="R1634" t="str">
            <v/>
          </cell>
          <cell r="S1634" t="str">
            <v/>
          </cell>
          <cell r="T1634" t="str">
            <v/>
          </cell>
          <cell r="U1634" t="str">
            <v/>
          </cell>
          <cell r="V1634" t="str">
            <v/>
          </cell>
          <cell r="W1634" t="str">
            <v/>
          </cell>
          <cell r="X1634" t="str">
            <v/>
          </cell>
          <cell r="Y1634" t="str">
            <v/>
          </cell>
          <cell r="Z1634" t="str">
            <v/>
          </cell>
          <cell r="AA1634" t="str">
            <v>brak CC</v>
          </cell>
          <cell r="AB1634" t="str">
            <v/>
          </cell>
          <cell r="AC1634" t="str">
            <v/>
          </cell>
          <cell r="AD1634" t="str">
            <v/>
          </cell>
          <cell r="AE1634" t="str">
            <v/>
          </cell>
          <cell r="AF1634" t="str">
            <v/>
          </cell>
          <cell r="AG1634" t="str">
            <v/>
          </cell>
          <cell r="AH1634" t="str">
            <v/>
          </cell>
          <cell r="AI1634" t="str">
            <v/>
          </cell>
          <cell r="AJ1634" t="str">
            <v/>
          </cell>
          <cell r="AK1634" t="str">
            <v/>
          </cell>
          <cell r="AL1634" t="str">
            <v/>
          </cell>
          <cell r="AM1634" t="str">
            <v/>
          </cell>
        </row>
        <row r="1635">
          <cell r="H1635" t="str">
            <v>-</v>
          </cell>
          <cell r="J1635" t="str">
            <v>4209_PAYROLL OTHER</v>
          </cell>
          <cell r="K1635">
            <v>0</v>
          </cell>
          <cell r="L1635">
            <v>0</v>
          </cell>
          <cell r="M1635">
            <v>0</v>
          </cell>
          <cell r="N1635">
            <v>0</v>
          </cell>
          <cell r="O1635">
            <v>0</v>
          </cell>
          <cell r="P1635">
            <v>0</v>
          </cell>
          <cell r="Q1635" t="str">
            <v>-</v>
          </cell>
          <cell r="R1635" t="str">
            <v/>
          </cell>
          <cell r="S1635" t="str">
            <v/>
          </cell>
          <cell r="T1635" t="str">
            <v/>
          </cell>
          <cell r="U1635" t="str">
            <v/>
          </cell>
          <cell r="V1635" t="str">
            <v/>
          </cell>
          <cell r="W1635" t="str">
            <v/>
          </cell>
          <cell r="X1635" t="str">
            <v/>
          </cell>
          <cell r="Y1635" t="str">
            <v/>
          </cell>
          <cell r="Z1635" t="str">
            <v/>
          </cell>
          <cell r="AA1635" t="str">
            <v>brak CC</v>
          </cell>
          <cell r="AB1635" t="str">
            <v/>
          </cell>
          <cell r="AC1635" t="str">
            <v/>
          </cell>
          <cell r="AD1635" t="str">
            <v/>
          </cell>
          <cell r="AE1635" t="str">
            <v/>
          </cell>
          <cell r="AF1635" t="str">
            <v/>
          </cell>
          <cell r="AG1635" t="str">
            <v/>
          </cell>
          <cell r="AH1635" t="str">
            <v/>
          </cell>
          <cell r="AI1635" t="str">
            <v/>
          </cell>
          <cell r="AJ1635" t="str">
            <v/>
          </cell>
          <cell r="AK1635" t="str">
            <v/>
          </cell>
          <cell r="AL1635" t="str">
            <v/>
          </cell>
          <cell r="AM1635" t="str">
            <v/>
          </cell>
        </row>
        <row r="1636">
          <cell r="H1636" t="str">
            <v>-</v>
          </cell>
          <cell r="J1636" t="str">
            <v>Z2100_PAYROLL</v>
          </cell>
          <cell r="K1636">
            <v>0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</v>
          </cell>
          <cell r="Q1636" t="str">
            <v>-</v>
          </cell>
          <cell r="R1636" t="str">
            <v/>
          </cell>
          <cell r="S1636" t="str">
            <v/>
          </cell>
          <cell r="T1636" t="str">
            <v/>
          </cell>
          <cell r="U1636" t="str">
            <v/>
          </cell>
          <cell r="V1636" t="str">
            <v/>
          </cell>
          <cell r="W1636" t="str">
            <v/>
          </cell>
          <cell r="X1636" t="str">
            <v/>
          </cell>
          <cell r="Y1636" t="str">
            <v/>
          </cell>
          <cell r="Z1636" t="str">
            <v/>
          </cell>
          <cell r="AA1636" t="str">
            <v>brak CC</v>
          </cell>
          <cell r="AB1636" t="str">
            <v/>
          </cell>
          <cell r="AC1636" t="str">
            <v/>
          </cell>
          <cell r="AD1636" t="str">
            <v/>
          </cell>
          <cell r="AE1636" t="str">
            <v/>
          </cell>
          <cell r="AF1636" t="str">
            <v/>
          </cell>
          <cell r="AG1636" t="str">
            <v/>
          </cell>
          <cell r="AH1636" t="str">
            <v/>
          </cell>
          <cell r="AI1636" t="str">
            <v/>
          </cell>
          <cell r="AJ1636" t="str">
            <v/>
          </cell>
          <cell r="AK1636" t="str">
            <v/>
          </cell>
          <cell r="AL1636" t="str">
            <v/>
          </cell>
          <cell r="AM1636" t="str">
            <v/>
          </cell>
        </row>
        <row r="1637">
          <cell r="H1637" t="str">
            <v>J13_M67_4209_Z2100_64800</v>
          </cell>
          <cell r="J1637" t="str">
            <v>64800_Usługi doradcze stałe</v>
          </cell>
          <cell r="K1637">
            <v>0</v>
          </cell>
          <cell r="L1637">
            <v>0</v>
          </cell>
          <cell r="M1637">
            <v>0</v>
          </cell>
          <cell r="N1637">
            <v>1</v>
          </cell>
          <cell r="O1637">
            <v>0</v>
          </cell>
          <cell r="P1637">
            <v>0</v>
          </cell>
          <cell r="Q1637" t="str">
            <v>J13M674209Z210064800</v>
          </cell>
          <cell r="R1637" t="str">
            <v/>
          </cell>
          <cell r="S1637" t="str">
            <v/>
          </cell>
          <cell r="T1637">
            <v>64153000</v>
          </cell>
          <cell r="U1637" t="str">
            <v/>
          </cell>
          <cell r="V1637" t="str">
            <v/>
          </cell>
          <cell r="W1637" t="str">
            <v/>
          </cell>
          <cell r="X1637" t="str">
            <v/>
          </cell>
          <cell r="Y1637" t="str">
            <v/>
          </cell>
          <cell r="Z1637" t="str">
            <v/>
          </cell>
          <cell r="AA1637" t="str">
            <v>brak CC</v>
          </cell>
          <cell r="AB1637" t="str">
            <v/>
          </cell>
          <cell r="AC1637" t="str">
            <v/>
          </cell>
          <cell r="AD1637" t="str">
            <v/>
          </cell>
          <cell r="AE1637" t="str">
            <v/>
          </cell>
          <cell r="AF1637" t="str">
            <v/>
          </cell>
          <cell r="AG1637" t="str">
            <v/>
          </cell>
          <cell r="AH1637" t="str">
            <v/>
          </cell>
          <cell r="AI1637" t="str">
            <v/>
          </cell>
          <cell r="AJ1637" t="str">
            <v/>
          </cell>
          <cell r="AK1637" t="str">
            <v/>
          </cell>
          <cell r="AL1637" t="str">
            <v/>
          </cell>
          <cell r="AM1637" t="str">
            <v/>
          </cell>
        </row>
        <row r="1638">
          <cell r="H1638" t="str">
            <v>J13_M67_4209_Z2100_65000</v>
          </cell>
          <cell r="J1638" t="str">
            <v>65000_Wynagrodzenia - umowy o pracę</v>
          </cell>
          <cell r="K1638">
            <v>0</v>
          </cell>
          <cell r="L1638">
            <v>0</v>
          </cell>
          <cell r="M1638">
            <v>0</v>
          </cell>
          <cell r="N1638">
            <v>1</v>
          </cell>
          <cell r="O1638">
            <v>0</v>
          </cell>
          <cell r="P1638">
            <v>0</v>
          </cell>
          <cell r="Q1638" t="str">
            <v>J13M674209Z210065000</v>
          </cell>
          <cell r="R1638" t="str">
            <v/>
          </cell>
          <cell r="S1638" t="str">
            <v/>
          </cell>
          <cell r="T1638" t="str">
            <v/>
          </cell>
          <cell r="U1638" t="str">
            <v/>
          </cell>
          <cell r="V1638" t="str">
            <v/>
          </cell>
          <cell r="W1638" t="str">
            <v/>
          </cell>
          <cell r="X1638" t="str">
            <v/>
          </cell>
          <cell r="Y1638" t="str">
            <v/>
          </cell>
          <cell r="Z1638" t="str">
            <v/>
          </cell>
          <cell r="AA1638" t="str">
            <v>brak CC</v>
          </cell>
          <cell r="AB1638" t="str">
            <v/>
          </cell>
          <cell r="AC1638" t="str">
            <v/>
          </cell>
          <cell r="AD1638" t="str">
            <v/>
          </cell>
          <cell r="AE1638" t="str">
            <v/>
          </cell>
          <cell r="AF1638" t="str">
            <v/>
          </cell>
          <cell r="AG1638" t="str">
            <v/>
          </cell>
          <cell r="AH1638" t="str">
            <v/>
          </cell>
          <cell r="AI1638" t="str">
            <v/>
          </cell>
          <cell r="AJ1638" t="str">
            <v/>
          </cell>
          <cell r="AK1638" t="str">
            <v/>
          </cell>
          <cell r="AL1638" t="str">
            <v/>
          </cell>
          <cell r="AM1638" t="str">
            <v/>
          </cell>
        </row>
        <row r="1639">
          <cell r="H1639" t="str">
            <v>J13_M67_4209_Z2100_65001</v>
          </cell>
          <cell r="J1639" t="str">
            <v>65001_Premie</v>
          </cell>
          <cell r="K1639">
            <v>0</v>
          </cell>
          <cell r="L1639">
            <v>0</v>
          </cell>
          <cell r="M1639">
            <v>0</v>
          </cell>
          <cell r="N1639">
            <v>1</v>
          </cell>
          <cell r="O1639">
            <v>0</v>
          </cell>
          <cell r="P1639">
            <v>0</v>
          </cell>
          <cell r="Q1639" t="str">
            <v>J13M674209Z210065001</v>
          </cell>
          <cell r="R1639" t="str">
            <v/>
          </cell>
          <cell r="S1639" t="str">
            <v/>
          </cell>
          <cell r="T1639">
            <v>64131000</v>
          </cell>
          <cell r="U1639" t="str">
            <v/>
          </cell>
          <cell r="V1639" t="str">
            <v/>
          </cell>
          <cell r="W1639" t="str">
            <v/>
          </cell>
          <cell r="X1639" t="str">
            <v/>
          </cell>
          <cell r="Y1639" t="str">
            <v/>
          </cell>
          <cell r="Z1639" t="str">
            <v/>
          </cell>
          <cell r="AA1639" t="str">
            <v>brak CC</v>
          </cell>
          <cell r="AB1639" t="str">
            <v/>
          </cell>
          <cell r="AC1639" t="str">
            <v/>
          </cell>
          <cell r="AD1639" t="str">
            <v/>
          </cell>
          <cell r="AE1639" t="str">
            <v/>
          </cell>
          <cell r="AF1639" t="str">
            <v/>
          </cell>
          <cell r="AG1639" t="str">
            <v/>
          </cell>
          <cell r="AH1639" t="str">
            <v/>
          </cell>
          <cell r="AI1639" t="str">
            <v/>
          </cell>
          <cell r="AJ1639" t="str">
            <v/>
          </cell>
          <cell r="AK1639" t="str">
            <v/>
          </cell>
          <cell r="AL1639" t="str">
            <v/>
          </cell>
          <cell r="AM1639" t="str">
            <v/>
          </cell>
        </row>
        <row r="1640">
          <cell r="H1640" t="str">
            <v>J13_M67_4209_Z2100_65005</v>
          </cell>
          <cell r="J1640" t="str">
            <v>65005_Wynagrodzenia - umowy cywilno-prawne</v>
          </cell>
          <cell r="K1640">
            <v>0</v>
          </cell>
          <cell r="L1640">
            <v>0</v>
          </cell>
          <cell r="M1640">
            <v>0</v>
          </cell>
          <cell r="N1640">
            <v>1</v>
          </cell>
          <cell r="O1640">
            <v>0</v>
          </cell>
          <cell r="P1640">
            <v>0</v>
          </cell>
          <cell r="Q1640" t="str">
            <v>J13M674209Z210065005</v>
          </cell>
          <cell r="R1640" t="str">
            <v/>
          </cell>
          <cell r="S1640" t="str">
            <v/>
          </cell>
          <cell r="T1640">
            <v>64311000</v>
          </cell>
          <cell r="U1640" t="str">
            <v/>
          </cell>
          <cell r="V1640" t="str">
            <v/>
          </cell>
          <cell r="W1640" t="str">
            <v/>
          </cell>
          <cell r="X1640" t="str">
            <v/>
          </cell>
          <cell r="Y1640" t="str">
            <v/>
          </cell>
          <cell r="Z1640" t="str">
            <v/>
          </cell>
          <cell r="AA1640" t="str">
            <v>brak CC</v>
          </cell>
          <cell r="AB1640" t="str">
            <v/>
          </cell>
          <cell r="AC1640" t="str">
            <v/>
          </cell>
          <cell r="AD1640" t="str">
            <v/>
          </cell>
          <cell r="AE1640" t="str">
            <v/>
          </cell>
          <cell r="AF1640" t="str">
            <v/>
          </cell>
          <cell r="AG1640" t="str">
            <v/>
          </cell>
          <cell r="AH1640" t="str">
            <v/>
          </cell>
          <cell r="AI1640" t="str">
            <v/>
          </cell>
          <cell r="AJ1640" t="str">
            <v/>
          </cell>
          <cell r="AK1640" t="str">
            <v/>
          </cell>
          <cell r="AL1640" t="str">
            <v/>
          </cell>
          <cell r="AM1640" t="str">
            <v/>
          </cell>
        </row>
        <row r="1641">
          <cell r="H1641" t="str">
            <v>J13_M67_4209_Z2100_65200</v>
          </cell>
          <cell r="J1641" t="str">
            <v>65200_Ubezpieczenia społeczne</v>
          </cell>
          <cell r="K1641">
            <v>0</v>
          </cell>
          <cell r="L1641">
            <v>0</v>
          </cell>
          <cell r="M1641">
            <v>0</v>
          </cell>
          <cell r="N1641">
            <v>1</v>
          </cell>
          <cell r="O1641">
            <v>0</v>
          </cell>
          <cell r="P1641">
            <v>0</v>
          </cell>
          <cell r="Q1641" t="str">
            <v>J13M674209Z210065200</v>
          </cell>
          <cell r="R1641" t="str">
            <v/>
          </cell>
          <cell r="S1641" t="str">
            <v/>
          </cell>
          <cell r="T1641">
            <v>64511000</v>
          </cell>
          <cell r="U1641" t="str">
            <v/>
          </cell>
          <cell r="V1641" t="str">
            <v/>
          </cell>
          <cell r="W1641" t="str">
            <v/>
          </cell>
          <cell r="X1641" t="str">
            <v/>
          </cell>
          <cell r="Y1641" t="str">
            <v/>
          </cell>
          <cell r="Z1641" t="str">
            <v/>
          </cell>
          <cell r="AA1641" t="str">
            <v>brak CC</v>
          </cell>
          <cell r="AB1641" t="str">
            <v/>
          </cell>
          <cell r="AC1641" t="str">
            <v/>
          </cell>
          <cell r="AD1641" t="str">
            <v/>
          </cell>
          <cell r="AE1641" t="str">
            <v/>
          </cell>
          <cell r="AF1641" t="str">
            <v/>
          </cell>
          <cell r="AG1641" t="str">
            <v/>
          </cell>
          <cell r="AH1641" t="str">
            <v/>
          </cell>
          <cell r="AI1641" t="str">
            <v/>
          </cell>
          <cell r="AJ1641" t="str">
            <v/>
          </cell>
          <cell r="AK1641" t="str">
            <v/>
          </cell>
          <cell r="AL1641" t="str">
            <v/>
          </cell>
          <cell r="AM1641" t="str">
            <v/>
          </cell>
        </row>
        <row r="1642">
          <cell r="H1642" t="str">
            <v>J13_M67_4209_Z2100_65201</v>
          </cell>
          <cell r="J1642" t="str">
            <v>65201_PPK pracodawca</v>
          </cell>
          <cell r="K1642">
            <v>0</v>
          </cell>
          <cell r="L1642">
            <v>0</v>
          </cell>
          <cell r="M1642">
            <v>0</v>
          </cell>
          <cell r="N1642">
            <v>1</v>
          </cell>
          <cell r="O1642">
            <v>0</v>
          </cell>
          <cell r="P1642">
            <v>0</v>
          </cell>
          <cell r="Q1642" t="str">
            <v>J13M674209Z210065201</v>
          </cell>
          <cell r="R1642" t="str">
            <v/>
          </cell>
          <cell r="S1642" t="str">
            <v/>
          </cell>
          <cell r="T1642">
            <v>64531000</v>
          </cell>
          <cell r="U1642" t="str">
            <v/>
          </cell>
          <cell r="V1642" t="str">
            <v/>
          </cell>
          <cell r="W1642" t="str">
            <v/>
          </cell>
          <cell r="X1642" t="str">
            <v/>
          </cell>
          <cell r="Y1642" t="str">
            <v/>
          </cell>
          <cell r="Z1642" t="str">
            <v/>
          </cell>
          <cell r="AA1642" t="str">
            <v>brak CC</v>
          </cell>
          <cell r="AB1642" t="str">
            <v/>
          </cell>
          <cell r="AC1642" t="str">
            <v/>
          </cell>
          <cell r="AD1642" t="str">
            <v/>
          </cell>
          <cell r="AE1642" t="str">
            <v/>
          </cell>
          <cell r="AF1642" t="str">
            <v/>
          </cell>
          <cell r="AG1642" t="str">
            <v/>
          </cell>
          <cell r="AH1642" t="str">
            <v/>
          </cell>
          <cell r="AI1642" t="str">
            <v/>
          </cell>
          <cell r="AJ1642" t="str">
            <v/>
          </cell>
          <cell r="AK1642" t="str">
            <v/>
          </cell>
          <cell r="AL1642" t="str">
            <v/>
          </cell>
          <cell r="AM1642" t="str">
            <v/>
          </cell>
        </row>
        <row r="1643">
          <cell r="H1643" t="str">
            <v>-</v>
          </cell>
          <cell r="J1643" t="str">
            <v>M68_PRODUCT &amp; SERVICES DEVELOPMENT</v>
          </cell>
          <cell r="K1643">
            <v>-142315.26999999999</v>
          </cell>
          <cell r="L1643">
            <v>-297404.66759245325</v>
          </cell>
          <cell r="M1643">
            <v>-439719.93759245321</v>
          </cell>
          <cell r="N1643">
            <v>0</v>
          </cell>
          <cell r="O1643">
            <v>0</v>
          </cell>
          <cell r="P1643">
            <v>0</v>
          </cell>
          <cell r="Q1643" t="str">
            <v>-</v>
          </cell>
          <cell r="R1643" t="str">
            <v/>
          </cell>
          <cell r="S1643" t="str">
            <v/>
          </cell>
          <cell r="T1643" t="str">
            <v/>
          </cell>
          <cell r="U1643" t="str">
            <v/>
          </cell>
          <cell r="V1643" t="str">
            <v/>
          </cell>
          <cell r="W1643" t="str">
            <v/>
          </cell>
          <cell r="X1643" t="str">
            <v/>
          </cell>
          <cell r="Y1643" t="str">
            <v/>
          </cell>
          <cell r="Z1643" t="str">
            <v/>
          </cell>
          <cell r="AA1643" t="str">
            <v>brak CC</v>
          </cell>
          <cell r="AB1643" t="str">
            <v/>
          </cell>
          <cell r="AC1643" t="str">
            <v/>
          </cell>
          <cell r="AD1643" t="str">
            <v/>
          </cell>
          <cell r="AE1643" t="str">
            <v/>
          </cell>
          <cell r="AF1643" t="str">
            <v/>
          </cell>
          <cell r="AG1643" t="str">
            <v/>
          </cell>
          <cell r="AH1643" t="str">
            <v/>
          </cell>
          <cell r="AI1643" t="str">
            <v/>
          </cell>
          <cell r="AJ1643" t="str">
            <v/>
          </cell>
          <cell r="AK1643" t="str">
            <v/>
          </cell>
          <cell r="AL1643" t="str">
            <v/>
          </cell>
          <cell r="AM1643" t="str">
            <v/>
          </cell>
        </row>
        <row r="1644">
          <cell r="H1644" t="str">
            <v>-</v>
          </cell>
          <cell r="J1644" t="str">
            <v>4200_PAYROLL</v>
          </cell>
          <cell r="K1644">
            <v>-142315.26999999999</v>
          </cell>
          <cell r="L1644">
            <v>-297404.66759245325</v>
          </cell>
          <cell r="M1644">
            <v>-439719.93759245321</v>
          </cell>
          <cell r="N1644">
            <v>0</v>
          </cell>
          <cell r="O1644">
            <v>0</v>
          </cell>
          <cell r="P1644">
            <v>0</v>
          </cell>
          <cell r="Q1644" t="str">
            <v>-</v>
          </cell>
          <cell r="R1644" t="str">
            <v/>
          </cell>
          <cell r="S1644" t="str">
            <v/>
          </cell>
          <cell r="T1644" t="str">
            <v/>
          </cell>
          <cell r="U1644" t="str">
            <v/>
          </cell>
          <cell r="V1644" t="str">
            <v/>
          </cell>
          <cell r="W1644" t="str">
            <v/>
          </cell>
          <cell r="X1644" t="str">
            <v/>
          </cell>
          <cell r="Y1644" t="str">
            <v/>
          </cell>
          <cell r="Z1644" t="str">
            <v/>
          </cell>
          <cell r="AA1644" t="str">
            <v>brak CC</v>
          </cell>
          <cell r="AB1644" t="str">
            <v/>
          </cell>
          <cell r="AC1644" t="str">
            <v/>
          </cell>
          <cell r="AD1644" t="str">
            <v/>
          </cell>
          <cell r="AE1644" t="str">
            <v/>
          </cell>
          <cell r="AF1644" t="str">
            <v/>
          </cell>
          <cell r="AG1644" t="str">
            <v/>
          </cell>
          <cell r="AH1644" t="str">
            <v/>
          </cell>
          <cell r="AI1644" t="str">
            <v/>
          </cell>
          <cell r="AJ1644" t="str">
            <v/>
          </cell>
          <cell r="AK1644" t="str">
            <v/>
          </cell>
          <cell r="AL1644" t="str">
            <v/>
          </cell>
          <cell r="AM1644" t="str">
            <v/>
          </cell>
        </row>
        <row r="1645">
          <cell r="H1645" t="str">
            <v>-</v>
          </cell>
          <cell r="J1645" t="str">
            <v>Z2100_PAYROLL</v>
          </cell>
          <cell r="K1645">
            <v>-142315.26999999999</v>
          </cell>
          <cell r="L1645">
            <v>-297404.66759245325</v>
          </cell>
          <cell r="M1645">
            <v>-439719.93759245321</v>
          </cell>
          <cell r="N1645">
            <v>0</v>
          </cell>
          <cell r="O1645">
            <v>0</v>
          </cell>
          <cell r="P1645">
            <v>0</v>
          </cell>
          <cell r="Q1645" t="str">
            <v>-</v>
          </cell>
          <cell r="R1645" t="str">
            <v/>
          </cell>
          <cell r="S1645" t="str">
            <v/>
          </cell>
          <cell r="T1645" t="str">
            <v/>
          </cell>
          <cell r="U1645" t="str">
            <v/>
          </cell>
          <cell r="V1645" t="str">
            <v/>
          </cell>
          <cell r="W1645" t="str">
            <v/>
          </cell>
          <cell r="X1645" t="str">
            <v/>
          </cell>
          <cell r="Y1645" t="str">
            <v/>
          </cell>
          <cell r="Z1645" t="str">
            <v/>
          </cell>
          <cell r="AA1645" t="str">
            <v>brak CC</v>
          </cell>
          <cell r="AB1645" t="str">
            <v/>
          </cell>
          <cell r="AC1645" t="str">
            <v/>
          </cell>
          <cell r="AD1645" t="str">
            <v/>
          </cell>
          <cell r="AE1645" t="str">
            <v/>
          </cell>
          <cell r="AF1645" t="str">
            <v/>
          </cell>
          <cell r="AG1645" t="str">
            <v/>
          </cell>
          <cell r="AH1645" t="str">
            <v/>
          </cell>
          <cell r="AI1645" t="str">
            <v/>
          </cell>
          <cell r="AJ1645" t="str">
            <v/>
          </cell>
          <cell r="AK1645" t="str">
            <v/>
          </cell>
          <cell r="AL1645" t="str">
            <v/>
          </cell>
          <cell r="AM1645" t="str">
            <v/>
          </cell>
        </row>
        <row r="1646">
          <cell r="H1646" t="str">
            <v>J13_M68_4200_Z2100_55000</v>
          </cell>
          <cell r="J1646" t="str">
            <v>55000_Przychody outsourcing</v>
          </cell>
          <cell r="K1646">
            <v>-667296.23</v>
          </cell>
          <cell r="L1646">
            <v>-873417.42457442323</v>
          </cell>
          <cell r="M1646">
            <v>-1540713.6545744231</v>
          </cell>
          <cell r="N1646">
            <v>1</v>
          </cell>
          <cell r="O1646">
            <v>1</v>
          </cell>
          <cell r="P1646">
            <v>1</v>
          </cell>
          <cell r="Q1646" t="str">
            <v>J13M684200Z210055000</v>
          </cell>
          <cell r="R1646" t="str">
            <v>HP</v>
          </cell>
          <cell r="S1646" t="str">
            <v>X0</v>
          </cell>
          <cell r="T1646">
            <v>70840000</v>
          </cell>
          <cell r="U1646" t="str">
            <v>Payroll</v>
          </cell>
          <cell r="V1646" t="str">
            <v>Group Services</v>
          </cell>
          <cell r="W1646" t="str">
            <v>IC Outsourcing</v>
          </cell>
          <cell r="X1646" t="str">
            <v>Compensation</v>
          </cell>
          <cell r="Y1646" t="str">
            <v>PHPX0ESPS3</v>
          </cell>
          <cell r="Z1646" t="str">
            <v>Group Services/Outsourcing P&amp;S dev</v>
          </cell>
          <cell r="AA1646">
            <v>0</v>
          </cell>
          <cell r="AB1646" t="str">
            <v/>
          </cell>
          <cell r="AC1646" t="str">
            <v/>
          </cell>
          <cell r="AD1646" t="str">
            <v/>
          </cell>
          <cell r="AE1646" t="str">
            <v/>
          </cell>
          <cell r="AF1646" t="str">
            <v/>
          </cell>
          <cell r="AG1646" t="str">
            <v/>
          </cell>
          <cell r="AH1646" t="str">
            <v/>
          </cell>
          <cell r="AI1646" t="str">
            <v/>
          </cell>
          <cell r="AJ1646" t="str">
            <v/>
          </cell>
          <cell r="AK1646" t="str">
            <v/>
          </cell>
          <cell r="AL1646" t="str">
            <v/>
          </cell>
          <cell r="AM1646" t="str">
            <v/>
          </cell>
        </row>
        <row r="1647">
          <cell r="H1647" t="str">
            <v>J13_M68_4200_Z2100_64800</v>
          </cell>
          <cell r="J1647" t="str">
            <v>64800_Usługi doradcze stałe</v>
          </cell>
          <cell r="K1647">
            <v>0</v>
          </cell>
          <cell r="L1647">
            <v>0</v>
          </cell>
          <cell r="M1647">
            <v>0</v>
          </cell>
          <cell r="N1647">
            <v>1</v>
          </cell>
          <cell r="O1647">
            <v>0</v>
          </cell>
          <cell r="P1647">
            <v>0</v>
          </cell>
          <cell r="Q1647" t="str">
            <v>J13M684200Z210064800</v>
          </cell>
          <cell r="R1647" t="str">
            <v/>
          </cell>
          <cell r="S1647" t="str">
            <v/>
          </cell>
          <cell r="T1647">
            <v>64153000</v>
          </cell>
          <cell r="U1647" t="str">
            <v/>
          </cell>
          <cell r="V1647" t="str">
            <v/>
          </cell>
          <cell r="W1647" t="str">
            <v/>
          </cell>
          <cell r="X1647" t="str">
            <v/>
          </cell>
          <cell r="Y1647" t="str">
            <v/>
          </cell>
          <cell r="Z1647" t="str">
            <v/>
          </cell>
          <cell r="AA1647" t="str">
            <v>brak CC</v>
          </cell>
          <cell r="AB1647" t="str">
            <v/>
          </cell>
          <cell r="AC1647" t="str">
            <v/>
          </cell>
          <cell r="AD1647" t="str">
            <v/>
          </cell>
          <cell r="AE1647" t="str">
            <v/>
          </cell>
          <cell r="AF1647" t="str">
            <v/>
          </cell>
          <cell r="AG1647" t="str">
            <v/>
          </cell>
          <cell r="AH1647" t="str">
            <v/>
          </cell>
          <cell r="AI1647" t="str">
            <v/>
          </cell>
          <cell r="AJ1647" t="str">
            <v/>
          </cell>
          <cell r="AK1647" t="str">
            <v/>
          </cell>
          <cell r="AL1647" t="str">
            <v/>
          </cell>
          <cell r="AM1647" t="str">
            <v/>
          </cell>
        </row>
        <row r="1648">
          <cell r="H1648" t="str">
            <v>J13_M68_4200_Z2100_64900</v>
          </cell>
          <cell r="J1648" t="str">
            <v>64900_Usługi agencji pracy tymczasowej</v>
          </cell>
          <cell r="K1648">
            <v>0</v>
          </cell>
          <cell r="L1648">
            <v>0</v>
          </cell>
          <cell r="M1648">
            <v>0</v>
          </cell>
          <cell r="N1648">
            <v>1</v>
          </cell>
          <cell r="O1648">
            <v>0</v>
          </cell>
          <cell r="P1648">
            <v>0</v>
          </cell>
          <cell r="Q1648" t="str">
            <v>J13M684200Z210064900</v>
          </cell>
          <cell r="R1648" t="str">
            <v/>
          </cell>
          <cell r="S1648" t="str">
            <v/>
          </cell>
          <cell r="T1648" t="str">
            <v/>
          </cell>
          <cell r="U1648" t="str">
            <v/>
          </cell>
          <cell r="V1648" t="str">
            <v/>
          </cell>
          <cell r="W1648" t="str">
            <v/>
          </cell>
          <cell r="X1648" t="str">
            <v/>
          </cell>
          <cell r="Y1648" t="str">
            <v/>
          </cell>
          <cell r="Z1648" t="str">
            <v/>
          </cell>
          <cell r="AA1648" t="str">
            <v>brak CC</v>
          </cell>
          <cell r="AB1648" t="str">
            <v/>
          </cell>
          <cell r="AC1648" t="str">
            <v/>
          </cell>
          <cell r="AD1648" t="str">
            <v/>
          </cell>
          <cell r="AE1648" t="str">
            <v/>
          </cell>
          <cell r="AF1648" t="str">
            <v/>
          </cell>
          <cell r="AG1648" t="str">
            <v/>
          </cell>
          <cell r="AH1648" t="str">
            <v/>
          </cell>
          <cell r="AI1648" t="str">
            <v/>
          </cell>
          <cell r="AJ1648" t="str">
            <v/>
          </cell>
          <cell r="AK1648" t="str">
            <v/>
          </cell>
          <cell r="AL1648" t="str">
            <v/>
          </cell>
          <cell r="AM1648" t="str">
            <v/>
          </cell>
        </row>
        <row r="1649">
          <cell r="H1649" t="str">
            <v>J13_M68_4200_Z2100_65000</v>
          </cell>
          <cell r="J1649" t="str">
            <v>65000_Wynagrodzenia - umowy o pracę</v>
          </cell>
          <cell r="K1649">
            <v>406832.5</v>
          </cell>
          <cell r="L1649">
            <v>449643.45</v>
          </cell>
          <cell r="M1649">
            <v>856475.95</v>
          </cell>
          <cell r="N1649">
            <v>1</v>
          </cell>
          <cell r="O1649">
            <v>1</v>
          </cell>
          <cell r="P1649">
            <v>1</v>
          </cell>
          <cell r="Q1649" t="str">
            <v>J13M684200Z210065000</v>
          </cell>
          <cell r="R1649" t="str">
            <v>HP</v>
          </cell>
          <cell r="S1649" t="str">
            <v>O0</v>
          </cell>
          <cell r="T1649" t="str">
            <v/>
          </cell>
          <cell r="U1649" t="str">
            <v>Payroll</v>
          </cell>
          <cell r="V1649" t="str">
            <v>OVERHEADS</v>
          </cell>
          <cell r="W1649" t="str">
            <v>Product&amp;Services Dev.</v>
          </cell>
          <cell r="X1649" t="str">
            <v>Compensation</v>
          </cell>
          <cell r="Y1649" t="str">
            <v>PHPO0XP683</v>
          </cell>
          <cell r="Z1649" t="str">
            <v xml:space="preserve">PAYROLL Product&amp;Services Develpment </v>
          </cell>
          <cell r="AA1649">
            <v>0</v>
          </cell>
          <cell r="AB1649" t="str">
            <v/>
          </cell>
          <cell r="AC1649" t="str">
            <v/>
          </cell>
          <cell r="AD1649" t="str">
            <v/>
          </cell>
          <cell r="AE1649" t="str">
            <v/>
          </cell>
          <cell r="AF1649" t="str">
            <v/>
          </cell>
          <cell r="AG1649" t="str">
            <v/>
          </cell>
          <cell r="AH1649" t="str">
            <v/>
          </cell>
          <cell r="AI1649" t="str">
            <v/>
          </cell>
          <cell r="AJ1649" t="str">
            <v/>
          </cell>
          <cell r="AK1649" t="str">
            <v/>
          </cell>
          <cell r="AL1649" t="str">
            <v/>
          </cell>
          <cell r="AM1649" t="str">
            <v/>
          </cell>
        </row>
        <row r="1650">
          <cell r="H1650" t="str">
            <v>J13_M68_4200_Z2100_65001</v>
          </cell>
          <cell r="J1650" t="str">
            <v>65001_Premie</v>
          </cell>
          <cell r="K1650">
            <v>53154.93</v>
          </cell>
          <cell r="L1650">
            <v>62624.53</v>
          </cell>
          <cell r="M1650">
            <v>115779.45999999999</v>
          </cell>
          <cell r="N1650">
            <v>1</v>
          </cell>
          <cell r="O1650">
            <v>1</v>
          </cell>
          <cell r="P1650">
            <v>1</v>
          </cell>
          <cell r="Q1650" t="str">
            <v>J13M684200Z210065001</v>
          </cell>
          <cell r="R1650" t="str">
            <v>HP</v>
          </cell>
          <cell r="S1650" t="str">
            <v>O0</v>
          </cell>
          <cell r="T1650">
            <v>64131000</v>
          </cell>
          <cell r="U1650" t="str">
            <v>Payroll</v>
          </cell>
          <cell r="V1650" t="str">
            <v>OVERHEADS</v>
          </cell>
          <cell r="W1650" t="str">
            <v>Product&amp;Services Dev.</v>
          </cell>
          <cell r="X1650" t="str">
            <v>Compensation</v>
          </cell>
          <cell r="Y1650" t="str">
            <v>PHPO0XP683</v>
          </cell>
          <cell r="Z1650" t="str">
            <v xml:space="preserve">PAYROLL Product&amp;Services Develpment </v>
          </cell>
          <cell r="AA1650">
            <v>0</v>
          </cell>
          <cell r="AB1650" t="str">
            <v/>
          </cell>
          <cell r="AC1650" t="str">
            <v/>
          </cell>
          <cell r="AD1650" t="str">
            <v/>
          </cell>
          <cell r="AE1650" t="str">
            <v/>
          </cell>
          <cell r="AF1650" t="str">
            <v/>
          </cell>
          <cell r="AG1650" t="str">
            <v/>
          </cell>
          <cell r="AH1650" t="str">
            <v/>
          </cell>
          <cell r="AI1650" t="str">
            <v/>
          </cell>
          <cell r="AJ1650" t="str">
            <v/>
          </cell>
          <cell r="AK1650" t="str">
            <v/>
          </cell>
          <cell r="AL1650" t="str">
            <v/>
          </cell>
          <cell r="AM1650" t="str">
            <v/>
          </cell>
        </row>
        <row r="1651">
          <cell r="H1651" t="str">
            <v>J13_M68_4200_Z2100_65005</v>
          </cell>
          <cell r="J1651" t="str">
            <v>65005_Wynagrodzenia - umowy cywilno-prawne</v>
          </cell>
          <cell r="K1651">
            <v>0</v>
          </cell>
          <cell r="L1651">
            <v>0</v>
          </cell>
          <cell r="M1651">
            <v>0</v>
          </cell>
          <cell r="N1651">
            <v>1</v>
          </cell>
          <cell r="O1651">
            <v>0</v>
          </cell>
          <cell r="P1651">
            <v>0</v>
          </cell>
          <cell r="Q1651" t="str">
            <v>J13M684200Z210065005</v>
          </cell>
          <cell r="R1651" t="str">
            <v/>
          </cell>
          <cell r="S1651" t="str">
            <v/>
          </cell>
          <cell r="T1651">
            <v>64311000</v>
          </cell>
          <cell r="U1651" t="str">
            <v/>
          </cell>
          <cell r="V1651" t="str">
            <v/>
          </cell>
          <cell r="W1651" t="str">
            <v/>
          </cell>
          <cell r="X1651" t="str">
            <v/>
          </cell>
          <cell r="Y1651" t="str">
            <v/>
          </cell>
          <cell r="Z1651" t="str">
            <v/>
          </cell>
          <cell r="AA1651" t="str">
            <v>brak CC</v>
          </cell>
          <cell r="AB1651" t="str">
            <v/>
          </cell>
          <cell r="AC1651" t="str">
            <v/>
          </cell>
          <cell r="AD1651" t="str">
            <v/>
          </cell>
          <cell r="AE1651" t="str">
            <v/>
          </cell>
          <cell r="AF1651" t="str">
            <v/>
          </cell>
          <cell r="AG1651" t="str">
            <v/>
          </cell>
          <cell r="AH1651" t="str">
            <v/>
          </cell>
          <cell r="AI1651" t="str">
            <v/>
          </cell>
          <cell r="AJ1651" t="str">
            <v/>
          </cell>
          <cell r="AK1651" t="str">
            <v/>
          </cell>
          <cell r="AL1651" t="str">
            <v/>
          </cell>
          <cell r="AM1651" t="str">
            <v/>
          </cell>
        </row>
        <row r="1652">
          <cell r="H1652" t="str">
            <v>J13_M68_4200_Z2100_65200</v>
          </cell>
          <cell r="J1652" t="str">
            <v>65200_Ubezpieczenia społeczne</v>
          </cell>
          <cell r="K1652">
            <v>58015.30999999999</v>
          </cell>
          <cell r="L1652">
            <v>56975.390231969985</v>
          </cell>
          <cell r="M1652">
            <v>114990.70023196997</v>
          </cell>
          <cell r="N1652">
            <v>1</v>
          </cell>
          <cell r="O1652">
            <v>1</v>
          </cell>
          <cell r="P1652">
            <v>1</v>
          </cell>
          <cell r="Q1652" t="str">
            <v>J13M684200Z210065200</v>
          </cell>
          <cell r="R1652" t="str">
            <v>HP</v>
          </cell>
          <cell r="S1652" t="str">
            <v>O0</v>
          </cell>
          <cell r="T1652">
            <v>64511000</v>
          </cell>
          <cell r="U1652" t="str">
            <v>Payroll</v>
          </cell>
          <cell r="V1652" t="str">
            <v>OVERHEADS</v>
          </cell>
          <cell r="W1652" t="str">
            <v>Product&amp;Services Dev.</v>
          </cell>
          <cell r="X1652" t="str">
            <v>Compensation</v>
          </cell>
          <cell r="Y1652" t="str">
            <v>PHPO0XP683</v>
          </cell>
          <cell r="Z1652" t="str">
            <v xml:space="preserve">PAYROLL Product&amp;Services Develpment </v>
          </cell>
          <cell r="AA1652">
            <v>0</v>
          </cell>
          <cell r="AB1652" t="str">
            <v/>
          </cell>
          <cell r="AC1652" t="str">
            <v/>
          </cell>
          <cell r="AD1652" t="str">
            <v/>
          </cell>
          <cell r="AE1652" t="str">
            <v/>
          </cell>
          <cell r="AF1652" t="str">
            <v/>
          </cell>
          <cell r="AG1652" t="str">
            <v/>
          </cell>
          <cell r="AH1652" t="str">
            <v/>
          </cell>
          <cell r="AI1652" t="str">
            <v/>
          </cell>
          <cell r="AJ1652" t="str">
            <v/>
          </cell>
          <cell r="AK1652" t="str">
            <v/>
          </cell>
          <cell r="AL1652" t="str">
            <v/>
          </cell>
          <cell r="AM1652" t="str">
            <v/>
          </cell>
        </row>
        <row r="1653">
          <cell r="H1653" t="str">
            <v>J13_M68_4200_Z2100_65201</v>
          </cell>
          <cell r="J1653" t="str">
            <v>65201_PPK pracodawca</v>
          </cell>
          <cell r="K1653">
            <v>6978.2199999999993</v>
          </cell>
          <cell r="L1653">
            <v>6769.3867499999997</v>
          </cell>
          <cell r="M1653">
            <v>13747.606749999999</v>
          </cell>
          <cell r="N1653">
            <v>1</v>
          </cell>
          <cell r="O1653">
            <v>1</v>
          </cell>
          <cell r="P1653">
            <v>1</v>
          </cell>
          <cell r="Q1653" t="str">
            <v>J13M684200Z210065201</v>
          </cell>
          <cell r="R1653" t="str">
            <v>HP</v>
          </cell>
          <cell r="S1653" t="str">
            <v>O0</v>
          </cell>
          <cell r="T1653">
            <v>64531000</v>
          </cell>
          <cell r="U1653" t="str">
            <v>Payroll</v>
          </cell>
          <cell r="V1653" t="str">
            <v>OVERHEADS</v>
          </cell>
          <cell r="W1653" t="str">
            <v>Product&amp;Services Dev.</v>
          </cell>
          <cell r="X1653" t="str">
            <v>Compensation</v>
          </cell>
          <cell r="Y1653" t="str">
            <v>PHPO0XP683</v>
          </cell>
          <cell r="Z1653" t="str">
            <v xml:space="preserve">PAYROLL Product&amp;Services Develpment </v>
          </cell>
          <cell r="AA1653">
            <v>0</v>
          </cell>
          <cell r="AB1653" t="str">
            <v/>
          </cell>
          <cell r="AC1653" t="str">
            <v/>
          </cell>
          <cell r="AD1653" t="str">
            <v/>
          </cell>
          <cell r="AE1653" t="str">
            <v/>
          </cell>
          <cell r="AF1653" t="str">
            <v/>
          </cell>
          <cell r="AG1653" t="str">
            <v/>
          </cell>
          <cell r="AH1653" t="str">
            <v/>
          </cell>
          <cell r="AI1653" t="str">
            <v/>
          </cell>
          <cell r="AJ1653" t="str">
            <v/>
          </cell>
          <cell r="AK1653" t="str">
            <v/>
          </cell>
          <cell r="AL1653" t="str">
            <v/>
          </cell>
          <cell r="AM1653" t="str">
            <v/>
          </cell>
        </row>
        <row r="1654">
          <cell r="H1654" t="str">
            <v>-</v>
          </cell>
          <cell r="J1654" t="str">
            <v>M70_LOYALTY &amp; RETENTION</v>
          </cell>
          <cell r="K1654">
            <v>8947399.3399999999</v>
          </cell>
          <cell r="L1654">
            <v>9397772.3500682842</v>
          </cell>
          <cell r="M1654">
            <v>18345171.690068282</v>
          </cell>
          <cell r="N1654">
            <v>0</v>
          </cell>
          <cell r="O1654">
            <v>0</v>
          </cell>
          <cell r="P1654">
            <v>0</v>
          </cell>
          <cell r="Q1654" t="str">
            <v>-</v>
          </cell>
          <cell r="R1654" t="str">
            <v/>
          </cell>
          <cell r="S1654" t="str">
            <v/>
          </cell>
          <cell r="T1654" t="str">
            <v/>
          </cell>
          <cell r="U1654" t="str">
            <v/>
          </cell>
          <cell r="V1654" t="str">
            <v/>
          </cell>
          <cell r="W1654" t="str">
            <v/>
          </cell>
          <cell r="X1654" t="str">
            <v/>
          </cell>
          <cell r="Y1654" t="str">
            <v/>
          </cell>
          <cell r="Z1654" t="str">
            <v/>
          </cell>
          <cell r="AA1654" t="str">
            <v>brak CC</v>
          </cell>
          <cell r="AB1654" t="str">
            <v/>
          </cell>
          <cell r="AC1654" t="str">
            <v/>
          </cell>
          <cell r="AD1654" t="str">
            <v/>
          </cell>
          <cell r="AE1654" t="str">
            <v/>
          </cell>
          <cell r="AF1654" t="str">
            <v/>
          </cell>
          <cell r="AG1654" t="str">
            <v/>
          </cell>
          <cell r="AH1654" t="str">
            <v/>
          </cell>
          <cell r="AI1654" t="str">
            <v/>
          </cell>
          <cell r="AJ1654" t="str">
            <v/>
          </cell>
          <cell r="AK1654" t="str">
            <v/>
          </cell>
          <cell r="AL1654" t="str">
            <v/>
          </cell>
          <cell r="AM1654" t="str">
            <v/>
          </cell>
        </row>
        <row r="1655">
          <cell r="H1655" t="str">
            <v>-</v>
          </cell>
          <cell r="J1655" t="str">
            <v>4200_PAYROLL</v>
          </cell>
          <cell r="K1655">
            <v>0</v>
          </cell>
          <cell r="L1655">
            <v>0</v>
          </cell>
          <cell r="M1655">
            <v>0</v>
          </cell>
          <cell r="N1655">
            <v>0</v>
          </cell>
          <cell r="O1655">
            <v>0</v>
          </cell>
          <cell r="P1655">
            <v>0</v>
          </cell>
          <cell r="Q1655" t="str">
            <v>-</v>
          </cell>
          <cell r="R1655" t="str">
            <v/>
          </cell>
          <cell r="S1655" t="str">
            <v/>
          </cell>
          <cell r="T1655" t="str">
            <v/>
          </cell>
          <cell r="U1655" t="str">
            <v/>
          </cell>
          <cell r="V1655" t="str">
            <v/>
          </cell>
          <cell r="W1655" t="str">
            <v/>
          </cell>
          <cell r="X1655" t="str">
            <v/>
          </cell>
          <cell r="Y1655" t="str">
            <v/>
          </cell>
          <cell r="Z1655" t="str">
            <v/>
          </cell>
          <cell r="AA1655" t="str">
            <v>brak CC</v>
          </cell>
          <cell r="AB1655" t="str">
            <v/>
          </cell>
          <cell r="AC1655" t="str">
            <v/>
          </cell>
          <cell r="AD1655" t="str">
            <v/>
          </cell>
          <cell r="AE1655" t="str">
            <v/>
          </cell>
          <cell r="AF1655" t="str">
            <v/>
          </cell>
          <cell r="AG1655" t="str">
            <v/>
          </cell>
          <cell r="AH1655" t="str">
            <v/>
          </cell>
          <cell r="AI1655" t="str">
            <v/>
          </cell>
          <cell r="AJ1655" t="str">
            <v/>
          </cell>
          <cell r="AK1655" t="str">
            <v/>
          </cell>
          <cell r="AL1655" t="str">
            <v/>
          </cell>
          <cell r="AM1655" t="str">
            <v/>
          </cell>
        </row>
        <row r="1656">
          <cell r="H1656" t="str">
            <v>-</v>
          </cell>
          <cell r="J1656" t="str">
            <v>Z2100_PAYROLL</v>
          </cell>
          <cell r="K1656">
            <v>0</v>
          </cell>
          <cell r="L1656">
            <v>0</v>
          </cell>
          <cell r="M1656">
            <v>0</v>
          </cell>
          <cell r="N1656">
            <v>0</v>
          </cell>
          <cell r="O1656">
            <v>0</v>
          </cell>
          <cell r="P1656">
            <v>0</v>
          </cell>
          <cell r="Q1656" t="str">
            <v>-</v>
          </cell>
          <cell r="R1656" t="str">
            <v/>
          </cell>
          <cell r="S1656" t="str">
            <v/>
          </cell>
          <cell r="T1656" t="str">
            <v/>
          </cell>
          <cell r="U1656" t="str">
            <v/>
          </cell>
          <cell r="V1656" t="str">
            <v/>
          </cell>
          <cell r="W1656" t="str">
            <v/>
          </cell>
          <cell r="X1656" t="str">
            <v/>
          </cell>
          <cell r="Y1656" t="str">
            <v/>
          </cell>
          <cell r="Z1656" t="str">
            <v/>
          </cell>
          <cell r="AA1656" t="str">
            <v>brak CC</v>
          </cell>
          <cell r="AB1656" t="str">
            <v/>
          </cell>
          <cell r="AC1656" t="str">
            <v/>
          </cell>
          <cell r="AD1656" t="str">
            <v/>
          </cell>
          <cell r="AE1656" t="str">
            <v/>
          </cell>
          <cell r="AF1656" t="str">
            <v/>
          </cell>
          <cell r="AG1656" t="str">
            <v/>
          </cell>
          <cell r="AH1656" t="str">
            <v/>
          </cell>
          <cell r="AI1656" t="str">
            <v/>
          </cell>
          <cell r="AJ1656" t="str">
            <v/>
          </cell>
          <cell r="AK1656" t="str">
            <v/>
          </cell>
          <cell r="AL1656" t="str">
            <v/>
          </cell>
          <cell r="AM1656" t="str">
            <v/>
          </cell>
        </row>
        <row r="1657">
          <cell r="H1657" t="str">
            <v>J13_M70_4200_Z2100_64800</v>
          </cell>
          <cell r="J1657" t="str">
            <v>64800_Usługi doradcze stałe</v>
          </cell>
          <cell r="K1657">
            <v>0</v>
          </cell>
          <cell r="L1657">
            <v>0</v>
          </cell>
          <cell r="M1657">
            <v>0</v>
          </cell>
          <cell r="N1657">
            <v>1</v>
          </cell>
          <cell r="O1657">
            <v>0</v>
          </cell>
          <cell r="P1657">
            <v>0</v>
          </cell>
          <cell r="Q1657" t="str">
            <v>J13M704200Z210064800</v>
          </cell>
          <cell r="R1657" t="str">
            <v/>
          </cell>
          <cell r="S1657" t="str">
            <v/>
          </cell>
          <cell r="T1657">
            <v>64153000</v>
          </cell>
          <cell r="U1657" t="str">
            <v/>
          </cell>
          <cell r="V1657" t="str">
            <v/>
          </cell>
          <cell r="W1657" t="str">
            <v/>
          </cell>
          <cell r="X1657" t="str">
            <v/>
          </cell>
          <cell r="Y1657" t="str">
            <v/>
          </cell>
          <cell r="Z1657" t="str">
            <v/>
          </cell>
          <cell r="AA1657" t="str">
            <v>brak CC</v>
          </cell>
          <cell r="AB1657" t="str">
            <v/>
          </cell>
          <cell r="AC1657" t="str">
            <v/>
          </cell>
          <cell r="AD1657" t="str">
            <v/>
          </cell>
          <cell r="AE1657" t="str">
            <v/>
          </cell>
          <cell r="AF1657" t="str">
            <v/>
          </cell>
          <cell r="AG1657" t="str">
            <v/>
          </cell>
          <cell r="AH1657" t="str">
            <v/>
          </cell>
          <cell r="AI1657" t="str">
            <v/>
          </cell>
          <cell r="AJ1657" t="str">
            <v/>
          </cell>
          <cell r="AK1657" t="str">
            <v/>
          </cell>
          <cell r="AL1657" t="str">
            <v/>
          </cell>
          <cell r="AM1657" t="str">
            <v/>
          </cell>
        </row>
        <row r="1658">
          <cell r="H1658" t="str">
            <v>J13_M70_4200_Z2100_64900</v>
          </cell>
          <cell r="J1658" t="str">
            <v>64900_Usługi agencji pracy tymczasowej</v>
          </cell>
          <cell r="K1658">
            <v>0</v>
          </cell>
          <cell r="L1658">
            <v>0</v>
          </cell>
          <cell r="M1658">
            <v>0</v>
          </cell>
          <cell r="N1658">
            <v>1</v>
          </cell>
          <cell r="O1658">
            <v>0</v>
          </cell>
          <cell r="P1658">
            <v>0</v>
          </cell>
          <cell r="Q1658" t="str">
            <v>J13M704200Z210064900</v>
          </cell>
          <cell r="R1658" t="str">
            <v/>
          </cell>
          <cell r="S1658" t="str">
            <v/>
          </cell>
          <cell r="T1658" t="str">
            <v/>
          </cell>
          <cell r="U1658" t="str">
            <v/>
          </cell>
          <cell r="V1658" t="str">
            <v/>
          </cell>
          <cell r="W1658" t="str">
            <v/>
          </cell>
          <cell r="X1658" t="str">
            <v/>
          </cell>
          <cell r="Y1658" t="str">
            <v/>
          </cell>
          <cell r="Z1658" t="str">
            <v/>
          </cell>
          <cell r="AA1658" t="str">
            <v>brak CC</v>
          </cell>
          <cell r="AB1658" t="str">
            <v/>
          </cell>
          <cell r="AC1658" t="str">
            <v/>
          </cell>
          <cell r="AD1658" t="str">
            <v/>
          </cell>
          <cell r="AE1658" t="str">
            <v/>
          </cell>
          <cell r="AF1658" t="str">
            <v/>
          </cell>
          <cell r="AG1658" t="str">
            <v/>
          </cell>
          <cell r="AH1658" t="str">
            <v/>
          </cell>
          <cell r="AI1658" t="str">
            <v/>
          </cell>
          <cell r="AJ1658" t="str">
            <v/>
          </cell>
          <cell r="AK1658" t="str">
            <v/>
          </cell>
          <cell r="AL1658" t="str">
            <v/>
          </cell>
          <cell r="AM1658" t="str">
            <v/>
          </cell>
        </row>
        <row r="1659">
          <cell r="H1659" t="str">
            <v>J13_M70_4200_Z2100_65000</v>
          </cell>
          <cell r="J1659" t="str">
            <v>65000_Wynagrodzenia - umowy o pracę</v>
          </cell>
          <cell r="K1659">
            <v>0</v>
          </cell>
          <cell r="L1659">
            <v>0</v>
          </cell>
          <cell r="M1659">
            <v>0</v>
          </cell>
          <cell r="N1659">
            <v>1</v>
          </cell>
          <cell r="O1659">
            <v>0</v>
          </cell>
          <cell r="P1659">
            <v>0</v>
          </cell>
          <cell r="Q1659" t="str">
            <v>J13M704200Z210065000</v>
          </cell>
          <cell r="R1659" t="str">
            <v/>
          </cell>
          <cell r="S1659" t="str">
            <v/>
          </cell>
          <cell r="T1659" t="str">
            <v/>
          </cell>
          <cell r="U1659" t="str">
            <v/>
          </cell>
          <cell r="V1659" t="str">
            <v/>
          </cell>
          <cell r="W1659" t="str">
            <v/>
          </cell>
          <cell r="X1659" t="str">
            <v/>
          </cell>
          <cell r="Y1659" t="str">
            <v/>
          </cell>
          <cell r="Z1659" t="str">
            <v/>
          </cell>
          <cell r="AA1659" t="str">
            <v>brak CC</v>
          </cell>
          <cell r="AB1659" t="str">
            <v/>
          </cell>
          <cell r="AC1659" t="str">
            <v/>
          </cell>
          <cell r="AD1659" t="str">
            <v/>
          </cell>
          <cell r="AE1659" t="str">
            <v/>
          </cell>
          <cell r="AF1659" t="str">
            <v/>
          </cell>
          <cell r="AG1659" t="str">
            <v/>
          </cell>
          <cell r="AH1659" t="str">
            <v/>
          </cell>
          <cell r="AI1659" t="str">
            <v/>
          </cell>
          <cell r="AJ1659" t="str">
            <v/>
          </cell>
          <cell r="AK1659" t="str">
            <v/>
          </cell>
          <cell r="AL1659" t="str">
            <v/>
          </cell>
          <cell r="AM1659" t="str">
            <v/>
          </cell>
        </row>
        <row r="1660">
          <cell r="H1660" t="str">
            <v>J13_M70_4200_Z2100_65005</v>
          </cell>
          <cell r="J1660" t="str">
            <v>65005_Wynagrodzenia - umowy cywilno-prawne</v>
          </cell>
          <cell r="K1660">
            <v>0</v>
          </cell>
          <cell r="L1660">
            <v>0</v>
          </cell>
          <cell r="M1660">
            <v>0</v>
          </cell>
          <cell r="N1660">
            <v>1</v>
          </cell>
          <cell r="O1660">
            <v>0</v>
          </cell>
          <cell r="P1660">
            <v>0</v>
          </cell>
          <cell r="Q1660" t="str">
            <v>J13M704200Z210065005</v>
          </cell>
          <cell r="R1660" t="str">
            <v/>
          </cell>
          <cell r="S1660" t="str">
            <v/>
          </cell>
          <cell r="T1660">
            <v>64311000</v>
          </cell>
          <cell r="U1660" t="str">
            <v/>
          </cell>
          <cell r="V1660" t="str">
            <v/>
          </cell>
          <cell r="W1660" t="str">
            <v/>
          </cell>
          <cell r="X1660" t="str">
            <v/>
          </cell>
          <cell r="Y1660" t="str">
            <v/>
          </cell>
          <cell r="Z1660" t="str">
            <v/>
          </cell>
          <cell r="AA1660" t="str">
            <v>brak CC</v>
          </cell>
          <cell r="AB1660" t="str">
            <v/>
          </cell>
          <cell r="AC1660" t="str">
            <v/>
          </cell>
          <cell r="AD1660" t="str">
            <v/>
          </cell>
          <cell r="AE1660" t="str">
            <v/>
          </cell>
          <cell r="AF1660" t="str">
            <v/>
          </cell>
          <cell r="AG1660" t="str">
            <v/>
          </cell>
          <cell r="AH1660" t="str">
            <v/>
          </cell>
          <cell r="AI1660" t="str">
            <v/>
          </cell>
          <cell r="AJ1660" t="str">
            <v/>
          </cell>
          <cell r="AK1660" t="str">
            <v/>
          </cell>
          <cell r="AL1660" t="str">
            <v/>
          </cell>
          <cell r="AM1660" t="str">
            <v/>
          </cell>
        </row>
        <row r="1661">
          <cell r="H1661" t="str">
            <v>J13_M70_4200_Z2100_65200</v>
          </cell>
          <cell r="J1661" t="str">
            <v>65200_Ubezpieczenia społeczne</v>
          </cell>
          <cell r="K1661">
            <v>0</v>
          </cell>
          <cell r="L1661">
            <v>0</v>
          </cell>
          <cell r="M1661">
            <v>0</v>
          </cell>
          <cell r="N1661">
            <v>1</v>
          </cell>
          <cell r="O1661">
            <v>0</v>
          </cell>
          <cell r="P1661">
            <v>0</v>
          </cell>
          <cell r="Q1661" t="str">
            <v>J13M704200Z210065200</v>
          </cell>
          <cell r="R1661" t="str">
            <v/>
          </cell>
          <cell r="S1661" t="str">
            <v/>
          </cell>
          <cell r="T1661">
            <v>64511000</v>
          </cell>
          <cell r="U1661" t="str">
            <v/>
          </cell>
          <cell r="V1661" t="str">
            <v/>
          </cell>
          <cell r="W1661" t="str">
            <v/>
          </cell>
          <cell r="X1661" t="str">
            <v/>
          </cell>
          <cell r="Y1661" t="str">
            <v/>
          </cell>
          <cell r="Z1661" t="str">
            <v/>
          </cell>
          <cell r="AA1661" t="str">
            <v>brak CC</v>
          </cell>
          <cell r="AB1661" t="str">
            <v/>
          </cell>
          <cell r="AC1661" t="str">
            <v/>
          </cell>
          <cell r="AD1661" t="str">
            <v/>
          </cell>
          <cell r="AE1661" t="str">
            <v/>
          </cell>
          <cell r="AF1661" t="str">
            <v/>
          </cell>
          <cell r="AG1661" t="str">
            <v/>
          </cell>
          <cell r="AH1661" t="str">
            <v/>
          </cell>
          <cell r="AI1661" t="str">
            <v/>
          </cell>
          <cell r="AJ1661" t="str">
            <v/>
          </cell>
          <cell r="AK1661" t="str">
            <v/>
          </cell>
          <cell r="AL1661" t="str">
            <v/>
          </cell>
          <cell r="AM1661" t="str">
            <v/>
          </cell>
        </row>
        <row r="1662">
          <cell r="H1662" t="str">
            <v>-</v>
          </cell>
          <cell r="J1662" t="str">
            <v>4201_PAYROLL CALL CENTER &amp; EMAILS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 t="str">
            <v>-</v>
          </cell>
          <cell r="R1662" t="str">
            <v/>
          </cell>
          <cell r="S1662" t="str">
            <v/>
          </cell>
          <cell r="T1662" t="str">
            <v/>
          </cell>
          <cell r="U1662" t="str">
            <v/>
          </cell>
          <cell r="V1662" t="str">
            <v/>
          </cell>
          <cell r="W1662" t="str">
            <v/>
          </cell>
          <cell r="X1662" t="str">
            <v/>
          </cell>
          <cell r="Y1662" t="str">
            <v/>
          </cell>
          <cell r="Z1662" t="str">
            <v/>
          </cell>
          <cell r="AA1662" t="str">
            <v>brak CC</v>
          </cell>
          <cell r="AB1662" t="str">
            <v/>
          </cell>
          <cell r="AC1662" t="str">
            <v/>
          </cell>
          <cell r="AD1662" t="str">
            <v/>
          </cell>
          <cell r="AE1662" t="str">
            <v/>
          </cell>
          <cell r="AF1662" t="str">
            <v/>
          </cell>
          <cell r="AG1662" t="str">
            <v/>
          </cell>
          <cell r="AH1662" t="str">
            <v/>
          </cell>
          <cell r="AI1662" t="str">
            <v/>
          </cell>
          <cell r="AJ1662" t="str">
            <v/>
          </cell>
          <cell r="AK1662" t="str">
            <v/>
          </cell>
          <cell r="AL1662" t="str">
            <v/>
          </cell>
          <cell r="AM1662" t="str">
            <v/>
          </cell>
        </row>
        <row r="1663">
          <cell r="H1663" t="str">
            <v>-</v>
          </cell>
          <cell r="J1663" t="str">
            <v>Z2100_PAYROLL</v>
          </cell>
          <cell r="K1663">
            <v>0</v>
          </cell>
          <cell r="L1663">
            <v>0</v>
          </cell>
          <cell r="M1663">
            <v>0</v>
          </cell>
          <cell r="N1663">
            <v>0</v>
          </cell>
          <cell r="O1663">
            <v>0</v>
          </cell>
          <cell r="P1663">
            <v>0</v>
          </cell>
          <cell r="Q1663" t="str">
            <v>-</v>
          </cell>
          <cell r="R1663" t="str">
            <v/>
          </cell>
          <cell r="S1663" t="str">
            <v/>
          </cell>
          <cell r="T1663" t="str">
            <v/>
          </cell>
          <cell r="U1663" t="str">
            <v/>
          </cell>
          <cell r="V1663" t="str">
            <v/>
          </cell>
          <cell r="W1663" t="str">
            <v/>
          </cell>
          <cell r="X1663" t="str">
            <v/>
          </cell>
          <cell r="Y1663" t="str">
            <v/>
          </cell>
          <cell r="Z1663" t="str">
            <v/>
          </cell>
          <cell r="AA1663" t="str">
            <v>brak CC</v>
          </cell>
          <cell r="AB1663" t="str">
            <v/>
          </cell>
          <cell r="AC1663" t="str">
            <v/>
          </cell>
          <cell r="AD1663" t="str">
            <v/>
          </cell>
          <cell r="AE1663" t="str">
            <v/>
          </cell>
          <cell r="AF1663" t="str">
            <v/>
          </cell>
          <cell r="AG1663" t="str">
            <v/>
          </cell>
          <cell r="AH1663" t="str">
            <v/>
          </cell>
          <cell r="AI1663" t="str">
            <v/>
          </cell>
          <cell r="AJ1663" t="str">
            <v/>
          </cell>
          <cell r="AK1663" t="str">
            <v/>
          </cell>
          <cell r="AL1663" t="str">
            <v/>
          </cell>
          <cell r="AM1663" t="str">
            <v/>
          </cell>
        </row>
        <row r="1664">
          <cell r="H1664" t="str">
            <v>J13_M70_4201_Z2100_64900</v>
          </cell>
          <cell r="J1664" t="str">
            <v>64900_Usługi agencji pracy tymczasowej</v>
          </cell>
          <cell r="K1664">
            <v>0</v>
          </cell>
          <cell r="L1664">
            <v>0</v>
          </cell>
          <cell r="M1664">
            <v>0</v>
          </cell>
          <cell r="N1664">
            <v>1</v>
          </cell>
          <cell r="O1664">
            <v>0</v>
          </cell>
          <cell r="P1664">
            <v>0</v>
          </cell>
          <cell r="Q1664" t="str">
            <v>J13M704201Z210064900</v>
          </cell>
          <cell r="R1664" t="str">
            <v/>
          </cell>
          <cell r="S1664" t="str">
            <v/>
          </cell>
          <cell r="T1664" t="str">
            <v/>
          </cell>
          <cell r="U1664" t="str">
            <v/>
          </cell>
          <cell r="V1664" t="str">
            <v/>
          </cell>
          <cell r="W1664" t="str">
            <v/>
          </cell>
          <cell r="X1664" t="str">
            <v/>
          </cell>
          <cell r="Y1664" t="str">
            <v/>
          </cell>
          <cell r="Z1664" t="str">
            <v/>
          </cell>
          <cell r="AA1664" t="str">
            <v>brak CC</v>
          </cell>
          <cell r="AB1664" t="str">
            <v/>
          </cell>
          <cell r="AC1664" t="str">
            <v/>
          </cell>
          <cell r="AD1664" t="str">
            <v/>
          </cell>
          <cell r="AE1664" t="str">
            <v/>
          </cell>
          <cell r="AF1664" t="str">
            <v/>
          </cell>
          <cell r="AG1664" t="str">
            <v/>
          </cell>
          <cell r="AH1664" t="str">
            <v/>
          </cell>
          <cell r="AI1664" t="str">
            <v/>
          </cell>
          <cell r="AJ1664" t="str">
            <v/>
          </cell>
          <cell r="AK1664" t="str">
            <v/>
          </cell>
          <cell r="AL1664" t="str">
            <v/>
          </cell>
          <cell r="AM1664" t="str">
            <v/>
          </cell>
        </row>
        <row r="1665">
          <cell r="H1665" t="str">
            <v>J13_M70_4201_Z2100_65000</v>
          </cell>
          <cell r="J1665" t="str">
            <v>65000_Wynagrodzenia - umowy o pracę</v>
          </cell>
          <cell r="K1665">
            <v>0</v>
          </cell>
          <cell r="L1665">
            <v>0</v>
          </cell>
          <cell r="M1665">
            <v>0</v>
          </cell>
          <cell r="N1665">
            <v>1</v>
          </cell>
          <cell r="O1665">
            <v>0</v>
          </cell>
          <cell r="P1665">
            <v>0</v>
          </cell>
          <cell r="Q1665" t="str">
            <v>J13M704201Z210065000</v>
          </cell>
          <cell r="R1665" t="str">
            <v/>
          </cell>
          <cell r="S1665" t="str">
            <v/>
          </cell>
          <cell r="T1665" t="str">
            <v/>
          </cell>
          <cell r="U1665" t="str">
            <v/>
          </cell>
          <cell r="V1665" t="str">
            <v/>
          </cell>
          <cell r="W1665" t="str">
            <v/>
          </cell>
          <cell r="X1665" t="str">
            <v/>
          </cell>
          <cell r="Y1665" t="str">
            <v/>
          </cell>
          <cell r="Z1665" t="str">
            <v/>
          </cell>
          <cell r="AA1665" t="str">
            <v>brak CC</v>
          </cell>
          <cell r="AB1665" t="str">
            <v/>
          </cell>
          <cell r="AC1665" t="str">
            <v/>
          </cell>
          <cell r="AD1665" t="str">
            <v/>
          </cell>
          <cell r="AE1665" t="str">
            <v/>
          </cell>
          <cell r="AF1665" t="str">
            <v/>
          </cell>
          <cell r="AG1665" t="str">
            <v/>
          </cell>
          <cell r="AH1665" t="str">
            <v/>
          </cell>
          <cell r="AI1665" t="str">
            <v/>
          </cell>
          <cell r="AJ1665" t="str">
            <v/>
          </cell>
          <cell r="AK1665" t="str">
            <v/>
          </cell>
          <cell r="AL1665" t="str">
            <v/>
          </cell>
          <cell r="AM1665" t="str">
            <v/>
          </cell>
        </row>
        <row r="1666">
          <cell r="H1666" t="str">
            <v>J13_M70_4201_Z2100_65005</v>
          </cell>
          <cell r="J1666" t="str">
            <v>65005_Wynagrodzenia - umowy cywilno-prawne</v>
          </cell>
          <cell r="K1666">
            <v>0</v>
          </cell>
          <cell r="L1666">
            <v>0</v>
          </cell>
          <cell r="M1666">
            <v>0</v>
          </cell>
          <cell r="N1666">
            <v>1</v>
          </cell>
          <cell r="O1666">
            <v>0</v>
          </cell>
          <cell r="P1666">
            <v>0</v>
          </cell>
          <cell r="Q1666" t="str">
            <v>J13M704201Z210065005</v>
          </cell>
          <cell r="R1666" t="str">
            <v/>
          </cell>
          <cell r="S1666" t="str">
            <v/>
          </cell>
          <cell r="T1666">
            <v>64311000</v>
          </cell>
          <cell r="U1666" t="str">
            <v/>
          </cell>
          <cell r="V1666" t="str">
            <v/>
          </cell>
          <cell r="W1666" t="str">
            <v/>
          </cell>
          <cell r="X1666" t="str">
            <v/>
          </cell>
          <cell r="Y1666" t="str">
            <v/>
          </cell>
          <cell r="Z1666" t="str">
            <v/>
          </cell>
          <cell r="AA1666" t="str">
            <v>brak CC</v>
          </cell>
          <cell r="AB1666" t="str">
            <v/>
          </cell>
          <cell r="AC1666" t="str">
            <v/>
          </cell>
          <cell r="AD1666" t="str">
            <v/>
          </cell>
          <cell r="AE1666" t="str">
            <v/>
          </cell>
          <cell r="AF1666" t="str">
            <v/>
          </cell>
          <cell r="AG1666" t="str">
            <v/>
          </cell>
          <cell r="AH1666" t="str">
            <v/>
          </cell>
          <cell r="AI1666" t="str">
            <v/>
          </cell>
          <cell r="AJ1666" t="str">
            <v/>
          </cell>
          <cell r="AK1666" t="str">
            <v/>
          </cell>
          <cell r="AL1666" t="str">
            <v/>
          </cell>
          <cell r="AM1666" t="str">
            <v/>
          </cell>
        </row>
        <row r="1667">
          <cell r="H1667" t="str">
            <v>J13_M70_4201_Z2100_65200</v>
          </cell>
          <cell r="J1667" t="str">
            <v>65200_Ubezpieczenia społeczne</v>
          </cell>
          <cell r="K1667">
            <v>0</v>
          </cell>
          <cell r="L1667">
            <v>0</v>
          </cell>
          <cell r="M1667">
            <v>0</v>
          </cell>
          <cell r="N1667">
            <v>1</v>
          </cell>
          <cell r="O1667">
            <v>0</v>
          </cell>
          <cell r="P1667">
            <v>0</v>
          </cell>
          <cell r="Q1667" t="str">
            <v>J13M704201Z210065200</v>
          </cell>
          <cell r="R1667" t="str">
            <v/>
          </cell>
          <cell r="S1667" t="str">
            <v/>
          </cell>
          <cell r="T1667">
            <v>64511000</v>
          </cell>
          <cell r="U1667" t="str">
            <v/>
          </cell>
          <cell r="V1667" t="str">
            <v/>
          </cell>
          <cell r="W1667" t="str">
            <v/>
          </cell>
          <cell r="X1667" t="str">
            <v/>
          </cell>
          <cell r="Y1667" t="str">
            <v/>
          </cell>
          <cell r="Z1667" t="str">
            <v/>
          </cell>
          <cell r="AA1667" t="str">
            <v>brak CC</v>
          </cell>
          <cell r="AB1667" t="str">
            <v/>
          </cell>
          <cell r="AC1667" t="str">
            <v/>
          </cell>
          <cell r="AD1667" t="str">
            <v/>
          </cell>
          <cell r="AE1667" t="str">
            <v/>
          </cell>
          <cell r="AF1667" t="str">
            <v/>
          </cell>
          <cell r="AG1667" t="str">
            <v/>
          </cell>
          <cell r="AH1667" t="str">
            <v/>
          </cell>
          <cell r="AI1667" t="str">
            <v/>
          </cell>
          <cell r="AJ1667" t="str">
            <v/>
          </cell>
          <cell r="AK1667" t="str">
            <v/>
          </cell>
          <cell r="AL1667" t="str">
            <v/>
          </cell>
          <cell r="AM1667" t="str">
            <v/>
          </cell>
        </row>
        <row r="1668">
          <cell r="H1668" t="str">
            <v>-</v>
          </cell>
          <cell r="J1668" t="str">
            <v>4202_PAYROLL RETENTION</v>
          </cell>
          <cell r="K1668">
            <v>4446992.43</v>
          </cell>
          <cell r="L1668">
            <v>4580798.5824340582</v>
          </cell>
          <cell r="M1668">
            <v>9027791.0124340579</v>
          </cell>
          <cell r="N1668">
            <v>0</v>
          </cell>
          <cell r="O1668">
            <v>0</v>
          </cell>
          <cell r="P1668">
            <v>0</v>
          </cell>
          <cell r="Q1668" t="str">
            <v>-</v>
          </cell>
          <cell r="R1668" t="str">
            <v/>
          </cell>
          <cell r="S1668" t="str">
            <v/>
          </cell>
          <cell r="T1668" t="str">
            <v/>
          </cell>
          <cell r="U1668" t="str">
            <v/>
          </cell>
          <cell r="V1668" t="str">
            <v/>
          </cell>
          <cell r="W1668" t="str">
            <v/>
          </cell>
          <cell r="X1668" t="str">
            <v/>
          </cell>
          <cell r="Y1668" t="str">
            <v/>
          </cell>
          <cell r="Z1668" t="str">
            <v/>
          </cell>
          <cell r="AA1668" t="str">
            <v>brak CC</v>
          </cell>
          <cell r="AB1668" t="str">
            <v/>
          </cell>
          <cell r="AC1668" t="str">
            <v/>
          </cell>
          <cell r="AD1668" t="str">
            <v/>
          </cell>
          <cell r="AE1668" t="str">
            <v/>
          </cell>
          <cell r="AF1668" t="str">
            <v/>
          </cell>
          <cell r="AG1668" t="str">
            <v/>
          </cell>
          <cell r="AH1668" t="str">
            <v/>
          </cell>
          <cell r="AI1668" t="str">
            <v/>
          </cell>
          <cell r="AJ1668" t="str">
            <v/>
          </cell>
          <cell r="AK1668" t="str">
            <v/>
          </cell>
          <cell r="AL1668" t="str">
            <v/>
          </cell>
          <cell r="AM1668" t="str">
            <v/>
          </cell>
        </row>
        <row r="1669">
          <cell r="H1669" t="str">
            <v>-</v>
          </cell>
          <cell r="J1669" t="str">
            <v>Z2100_PAYROLL</v>
          </cell>
          <cell r="K1669">
            <v>4446992.43</v>
          </cell>
          <cell r="L1669">
            <v>4580798.5824340582</v>
          </cell>
          <cell r="M1669">
            <v>9027791.0124340579</v>
          </cell>
          <cell r="N1669">
            <v>0</v>
          </cell>
          <cell r="O1669">
            <v>0</v>
          </cell>
          <cell r="P1669">
            <v>0</v>
          </cell>
          <cell r="Q1669" t="str">
            <v>-</v>
          </cell>
          <cell r="R1669" t="str">
            <v/>
          </cell>
          <cell r="S1669" t="str">
            <v/>
          </cell>
          <cell r="T1669" t="str">
            <v/>
          </cell>
          <cell r="U1669" t="str">
            <v/>
          </cell>
          <cell r="V1669" t="str">
            <v/>
          </cell>
          <cell r="W1669" t="str">
            <v/>
          </cell>
          <cell r="X1669" t="str">
            <v/>
          </cell>
          <cell r="Y1669" t="str">
            <v/>
          </cell>
          <cell r="Z1669" t="str">
            <v/>
          </cell>
          <cell r="AA1669" t="str">
            <v>brak CC</v>
          </cell>
          <cell r="AB1669" t="str">
            <v/>
          </cell>
          <cell r="AC1669" t="str">
            <v/>
          </cell>
          <cell r="AD1669" t="str">
            <v/>
          </cell>
          <cell r="AE1669" t="str">
            <v/>
          </cell>
          <cell r="AF1669" t="str">
            <v/>
          </cell>
          <cell r="AG1669" t="str">
            <v/>
          </cell>
          <cell r="AH1669" t="str">
            <v/>
          </cell>
          <cell r="AI1669" t="str">
            <v/>
          </cell>
          <cell r="AJ1669" t="str">
            <v/>
          </cell>
          <cell r="AK1669" t="str">
            <v/>
          </cell>
          <cell r="AL1669" t="str">
            <v/>
          </cell>
          <cell r="AM1669" t="str">
            <v/>
          </cell>
        </row>
        <row r="1670">
          <cell r="H1670" t="str">
            <v>J13_M70_4202_Z2100_65000</v>
          </cell>
          <cell r="J1670" t="str">
            <v>65000_Wynagrodzenia - umowy o pracę</v>
          </cell>
          <cell r="K1670">
            <v>2393960.3200000003</v>
          </cell>
          <cell r="L1670">
            <v>2402158.2540740739</v>
          </cell>
          <cell r="M1670">
            <v>4796118.5740740746</v>
          </cell>
          <cell r="N1670">
            <v>1</v>
          </cell>
          <cell r="O1670">
            <v>1</v>
          </cell>
          <cell r="P1670">
            <v>1</v>
          </cell>
          <cell r="Q1670" t="str">
            <v>J13M704202Z210065000</v>
          </cell>
          <cell r="R1670" t="str">
            <v>HP</v>
          </cell>
          <cell r="S1670" t="str">
            <v>O0</v>
          </cell>
          <cell r="T1670" t="str">
            <v/>
          </cell>
          <cell r="U1670" t="str">
            <v>Payroll</v>
          </cell>
          <cell r="V1670" t="str">
            <v>OVERHEADS</v>
          </cell>
          <cell r="W1670" t="str">
            <v>L&amp;R_Retention</v>
          </cell>
          <cell r="X1670" t="str">
            <v>Compensation</v>
          </cell>
          <cell r="Y1670" t="str">
            <v>PHPO0XP7B3</v>
          </cell>
          <cell r="Z1670" t="str">
            <v>PAYROLL ICC Retention</v>
          </cell>
          <cell r="AA1670">
            <v>0</v>
          </cell>
          <cell r="AB1670" t="str">
            <v/>
          </cell>
          <cell r="AC1670" t="str">
            <v/>
          </cell>
          <cell r="AD1670" t="str">
            <v/>
          </cell>
          <cell r="AE1670" t="str">
            <v/>
          </cell>
          <cell r="AF1670" t="str">
            <v/>
          </cell>
          <cell r="AG1670" t="str">
            <v/>
          </cell>
          <cell r="AH1670" t="str">
            <v/>
          </cell>
          <cell r="AI1670" t="str">
            <v/>
          </cell>
          <cell r="AJ1670" t="str">
            <v/>
          </cell>
          <cell r="AK1670" t="str">
            <v/>
          </cell>
          <cell r="AL1670" t="str">
            <v/>
          </cell>
          <cell r="AM1670" t="str">
            <v/>
          </cell>
        </row>
        <row r="1671">
          <cell r="H1671" t="str">
            <v>J13_M70_4202_Z2100_65001</v>
          </cell>
          <cell r="J1671" t="str">
            <v>65001_Premie</v>
          </cell>
          <cell r="K1671">
            <v>1284156.05</v>
          </cell>
          <cell r="L1671">
            <v>1394422.9623286966</v>
          </cell>
          <cell r="M1671">
            <v>2678579.0123286964</v>
          </cell>
          <cell r="N1671">
            <v>1</v>
          </cell>
          <cell r="O1671">
            <v>1</v>
          </cell>
          <cell r="P1671">
            <v>1</v>
          </cell>
          <cell r="Q1671" t="str">
            <v>J13M704202Z210065001</v>
          </cell>
          <cell r="R1671" t="str">
            <v>HP</v>
          </cell>
          <cell r="S1671" t="str">
            <v>O0</v>
          </cell>
          <cell r="T1671">
            <v>64131000</v>
          </cell>
          <cell r="U1671" t="str">
            <v>Payroll</v>
          </cell>
          <cell r="V1671" t="str">
            <v>OVERHEADS</v>
          </cell>
          <cell r="W1671" t="str">
            <v>L&amp;R_Retention</v>
          </cell>
          <cell r="X1671" t="str">
            <v>Compensation</v>
          </cell>
          <cell r="Y1671" t="str">
            <v>PHPO0XP7B3</v>
          </cell>
          <cell r="Z1671" t="str">
            <v>PAYROLL ICC Retention</v>
          </cell>
          <cell r="AA1671">
            <v>0</v>
          </cell>
          <cell r="AB1671" t="str">
            <v/>
          </cell>
          <cell r="AC1671" t="str">
            <v/>
          </cell>
          <cell r="AD1671" t="str">
            <v/>
          </cell>
          <cell r="AE1671" t="str">
            <v/>
          </cell>
          <cell r="AF1671" t="str">
            <v/>
          </cell>
          <cell r="AG1671" t="str">
            <v/>
          </cell>
          <cell r="AH1671" t="str">
            <v/>
          </cell>
          <cell r="AI1671" t="str">
            <v/>
          </cell>
          <cell r="AJ1671" t="str">
            <v/>
          </cell>
          <cell r="AK1671" t="str">
            <v/>
          </cell>
          <cell r="AL1671" t="str">
            <v/>
          </cell>
          <cell r="AM1671" t="str">
            <v/>
          </cell>
        </row>
        <row r="1672">
          <cell r="H1672" t="str">
            <v>J13_M70_4202_Z2100_65005</v>
          </cell>
          <cell r="J1672" t="str">
            <v>65005_Wynagrodzenia - umowy cywilno-prawne</v>
          </cell>
          <cell r="K1672">
            <v>0</v>
          </cell>
          <cell r="L1672">
            <v>0</v>
          </cell>
          <cell r="M1672">
            <v>0</v>
          </cell>
          <cell r="N1672">
            <v>1</v>
          </cell>
          <cell r="O1672">
            <v>0</v>
          </cell>
          <cell r="P1672">
            <v>0</v>
          </cell>
          <cell r="Q1672" t="str">
            <v>J13M704202Z210065005</v>
          </cell>
          <cell r="R1672" t="str">
            <v/>
          </cell>
          <cell r="S1672" t="str">
            <v/>
          </cell>
          <cell r="T1672">
            <v>64311000</v>
          </cell>
          <cell r="U1672" t="str">
            <v/>
          </cell>
          <cell r="V1672" t="str">
            <v/>
          </cell>
          <cell r="W1672" t="str">
            <v/>
          </cell>
          <cell r="X1672" t="str">
            <v/>
          </cell>
          <cell r="Y1672" t="str">
            <v/>
          </cell>
          <cell r="Z1672" t="str">
            <v/>
          </cell>
          <cell r="AA1672" t="str">
            <v>brak CC</v>
          </cell>
          <cell r="AB1672" t="str">
            <v/>
          </cell>
          <cell r="AC1672" t="str">
            <v/>
          </cell>
          <cell r="AD1672" t="str">
            <v/>
          </cell>
          <cell r="AE1672" t="str">
            <v/>
          </cell>
          <cell r="AF1672" t="str">
            <v/>
          </cell>
          <cell r="AG1672" t="str">
            <v/>
          </cell>
          <cell r="AH1672" t="str">
            <v/>
          </cell>
          <cell r="AI1672" t="str">
            <v/>
          </cell>
          <cell r="AJ1672" t="str">
            <v/>
          </cell>
          <cell r="AK1672" t="str">
            <v/>
          </cell>
          <cell r="AL1672" t="str">
            <v/>
          </cell>
          <cell r="AM1672" t="str">
            <v/>
          </cell>
        </row>
        <row r="1673">
          <cell r="H1673" t="str">
            <v>J13_M70_4202_Z2100_65200</v>
          </cell>
          <cell r="J1673" t="str">
            <v>65200_Ubezpieczenia społeczne</v>
          </cell>
          <cell r="K1673">
            <v>715046.21</v>
          </cell>
          <cell r="L1673">
            <v>743010.02446725965</v>
          </cell>
          <cell r="M1673">
            <v>1458056.2344672596</v>
          </cell>
          <cell r="N1673">
            <v>1</v>
          </cell>
          <cell r="O1673">
            <v>1</v>
          </cell>
          <cell r="P1673">
            <v>1</v>
          </cell>
          <cell r="Q1673" t="str">
            <v>J13M704202Z210065200</v>
          </cell>
          <cell r="R1673" t="str">
            <v>HP</v>
          </cell>
          <cell r="S1673" t="str">
            <v>O0</v>
          </cell>
          <cell r="T1673">
            <v>64511000</v>
          </cell>
          <cell r="U1673" t="str">
            <v>Payroll</v>
          </cell>
          <cell r="V1673" t="str">
            <v>OVERHEADS</v>
          </cell>
          <cell r="W1673" t="str">
            <v>L&amp;R_Retention</v>
          </cell>
          <cell r="X1673" t="str">
            <v>Compensation</v>
          </cell>
          <cell r="Y1673" t="str">
            <v>PHPO0XP7B3</v>
          </cell>
          <cell r="Z1673" t="str">
            <v>PAYROLL ICC Retention</v>
          </cell>
          <cell r="AA1673">
            <v>0</v>
          </cell>
          <cell r="AB1673" t="str">
            <v/>
          </cell>
          <cell r="AC1673" t="str">
            <v/>
          </cell>
          <cell r="AD1673" t="str">
            <v/>
          </cell>
          <cell r="AE1673" t="str">
            <v/>
          </cell>
          <cell r="AF1673" t="str">
            <v/>
          </cell>
          <cell r="AG1673" t="str">
            <v/>
          </cell>
          <cell r="AH1673" t="str">
            <v/>
          </cell>
          <cell r="AI1673" t="str">
            <v/>
          </cell>
          <cell r="AJ1673" t="str">
            <v/>
          </cell>
          <cell r="AK1673" t="str">
            <v/>
          </cell>
          <cell r="AL1673" t="str">
            <v/>
          </cell>
          <cell r="AM1673" t="str">
            <v/>
          </cell>
        </row>
        <row r="1674">
          <cell r="H1674" t="str">
            <v>J13_M70_4202_Z2100_65201</v>
          </cell>
          <cell r="J1674" t="str">
            <v>65201_PPK pracodawca</v>
          </cell>
          <cell r="K1674">
            <v>53829.85</v>
          </cell>
          <cell r="L1674">
            <v>41207.341564027702</v>
          </cell>
          <cell r="M1674">
            <v>95037.1915640277</v>
          </cell>
          <cell r="N1674">
            <v>1</v>
          </cell>
          <cell r="O1674">
            <v>1</v>
          </cell>
          <cell r="P1674">
            <v>1</v>
          </cell>
          <cell r="Q1674" t="str">
            <v>J13M704202Z210065201</v>
          </cell>
          <cell r="R1674" t="str">
            <v>HP</v>
          </cell>
          <cell r="S1674" t="str">
            <v>O0</v>
          </cell>
          <cell r="T1674">
            <v>64531000</v>
          </cell>
          <cell r="U1674" t="str">
            <v>Payroll</v>
          </cell>
          <cell r="V1674" t="str">
            <v>OVERHEADS</v>
          </cell>
          <cell r="W1674" t="str">
            <v>L&amp;R_Retention</v>
          </cell>
          <cell r="X1674" t="str">
            <v>Compensation</v>
          </cell>
          <cell r="Y1674" t="str">
            <v>PHPO0XP7B3</v>
          </cell>
          <cell r="Z1674" t="str">
            <v>PAYROLL ICC Retention</v>
          </cell>
          <cell r="AA1674">
            <v>0</v>
          </cell>
          <cell r="AB1674" t="str">
            <v/>
          </cell>
          <cell r="AC1674" t="str">
            <v/>
          </cell>
          <cell r="AD1674" t="str">
            <v/>
          </cell>
          <cell r="AE1674" t="str">
            <v/>
          </cell>
          <cell r="AF1674" t="str">
            <v/>
          </cell>
          <cell r="AG1674" t="str">
            <v/>
          </cell>
          <cell r="AH1674" t="str">
            <v/>
          </cell>
          <cell r="AI1674" t="str">
            <v/>
          </cell>
          <cell r="AJ1674" t="str">
            <v/>
          </cell>
          <cell r="AK1674" t="str">
            <v/>
          </cell>
          <cell r="AL1674" t="str">
            <v/>
          </cell>
          <cell r="AM1674" t="str">
            <v/>
          </cell>
        </row>
        <row r="1675">
          <cell r="H1675" t="str">
            <v>-</v>
          </cell>
          <cell r="J1675" t="str">
            <v>4203_PAYROLL VINDICATION CC</v>
          </cell>
          <cell r="K1675">
            <v>0</v>
          </cell>
          <cell r="L1675">
            <v>0</v>
          </cell>
          <cell r="M1675">
            <v>0</v>
          </cell>
          <cell r="N1675">
            <v>0</v>
          </cell>
          <cell r="O1675">
            <v>0</v>
          </cell>
          <cell r="P1675">
            <v>0</v>
          </cell>
          <cell r="Q1675" t="str">
            <v>-</v>
          </cell>
          <cell r="R1675" t="str">
            <v/>
          </cell>
          <cell r="S1675" t="str">
            <v/>
          </cell>
          <cell r="T1675" t="str">
            <v/>
          </cell>
          <cell r="U1675" t="str">
            <v/>
          </cell>
          <cell r="V1675" t="str">
            <v/>
          </cell>
          <cell r="W1675" t="str">
            <v/>
          </cell>
          <cell r="X1675" t="str">
            <v/>
          </cell>
          <cell r="Y1675" t="str">
            <v/>
          </cell>
          <cell r="Z1675" t="str">
            <v/>
          </cell>
          <cell r="AA1675" t="str">
            <v>brak CC</v>
          </cell>
          <cell r="AB1675" t="str">
            <v/>
          </cell>
          <cell r="AC1675" t="str">
            <v/>
          </cell>
          <cell r="AD1675" t="str">
            <v/>
          </cell>
          <cell r="AE1675" t="str">
            <v/>
          </cell>
          <cell r="AF1675" t="str">
            <v/>
          </cell>
          <cell r="AG1675" t="str">
            <v/>
          </cell>
          <cell r="AH1675" t="str">
            <v/>
          </cell>
          <cell r="AI1675" t="str">
            <v/>
          </cell>
          <cell r="AJ1675" t="str">
            <v/>
          </cell>
          <cell r="AK1675" t="str">
            <v/>
          </cell>
          <cell r="AL1675" t="str">
            <v/>
          </cell>
          <cell r="AM1675" t="str">
            <v/>
          </cell>
        </row>
        <row r="1676">
          <cell r="H1676" t="str">
            <v>-</v>
          </cell>
          <cell r="J1676" t="str">
            <v>Z2100_PAYROLL</v>
          </cell>
          <cell r="K1676">
            <v>0</v>
          </cell>
          <cell r="L1676">
            <v>0</v>
          </cell>
          <cell r="M1676">
            <v>0</v>
          </cell>
          <cell r="N1676">
            <v>0</v>
          </cell>
          <cell r="O1676">
            <v>0</v>
          </cell>
          <cell r="P1676">
            <v>0</v>
          </cell>
          <cell r="Q1676" t="str">
            <v>-</v>
          </cell>
          <cell r="R1676" t="str">
            <v/>
          </cell>
          <cell r="S1676" t="str">
            <v/>
          </cell>
          <cell r="T1676" t="str">
            <v/>
          </cell>
          <cell r="U1676" t="str">
            <v/>
          </cell>
          <cell r="V1676" t="str">
            <v/>
          </cell>
          <cell r="W1676" t="str">
            <v/>
          </cell>
          <cell r="X1676" t="str">
            <v/>
          </cell>
          <cell r="Y1676" t="str">
            <v/>
          </cell>
          <cell r="Z1676" t="str">
            <v/>
          </cell>
          <cell r="AA1676" t="str">
            <v>brak CC</v>
          </cell>
          <cell r="AB1676" t="str">
            <v/>
          </cell>
          <cell r="AC1676" t="str">
            <v/>
          </cell>
          <cell r="AD1676" t="str">
            <v/>
          </cell>
          <cell r="AE1676" t="str">
            <v/>
          </cell>
          <cell r="AF1676" t="str">
            <v/>
          </cell>
          <cell r="AG1676" t="str">
            <v/>
          </cell>
          <cell r="AH1676" t="str">
            <v/>
          </cell>
          <cell r="AI1676" t="str">
            <v/>
          </cell>
          <cell r="AJ1676" t="str">
            <v/>
          </cell>
          <cell r="AK1676" t="str">
            <v/>
          </cell>
          <cell r="AL1676" t="str">
            <v/>
          </cell>
          <cell r="AM1676" t="str">
            <v/>
          </cell>
        </row>
        <row r="1677">
          <cell r="H1677" t="str">
            <v>J13_M70_4203_Z2100_65000</v>
          </cell>
          <cell r="J1677" t="str">
            <v>65000_Wynagrodzenia - umowy o pracę</v>
          </cell>
          <cell r="K1677">
            <v>0</v>
          </cell>
          <cell r="L1677">
            <v>0</v>
          </cell>
          <cell r="M1677">
            <v>0</v>
          </cell>
          <cell r="N1677">
            <v>1</v>
          </cell>
          <cell r="O1677">
            <v>0</v>
          </cell>
          <cell r="P1677">
            <v>0</v>
          </cell>
          <cell r="Q1677" t="str">
            <v>J13M704203Z210065000</v>
          </cell>
          <cell r="R1677" t="str">
            <v/>
          </cell>
          <cell r="S1677" t="str">
            <v/>
          </cell>
          <cell r="T1677" t="str">
            <v/>
          </cell>
          <cell r="U1677" t="str">
            <v/>
          </cell>
          <cell r="V1677" t="str">
            <v/>
          </cell>
          <cell r="W1677" t="str">
            <v/>
          </cell>
          <cell r="X1677" t="str">
            <v/>
          </cell>
          <cell r="Y1677" t="str">
            <v/>
          </cell>
          <cell r="Z1677" t="str">
            <v/>
          </cell>
          <cell r="AA1677" t="str">
            <v>brak CC</v>
          </cell>
          <cell r="AB1677" t="str">
            <v/>
          </cell>
          <cell r="AC1677" t="str">
            <v/>
          </cell>
          <cell r="AD1677" t="str">
            <v/>
          </cell>
          <cell r="AE1677" t="str">
            <v/>
          </cell>
          <cell r="AF1677" t="str">
            <v/>
          </cell>
          <cell r="AG1677" t="str">
            <v/>
          </cell>
          <cell r="AH1677" t="str">
            <v/>
          </cell>
          <cell r="AI1677" t="str">
            <v/>
          </cell>
          <cell r="AJ1677" t="str">
            <v/>
          </cell>
          <cell r="AK1677" t="str">
            <v/>
          </cell>
          <cell r="AL1677" t="str">
            <v/>
          </cell>
          <cell r="AM1677" t="str">
            <v/>
          </cell>
        </row>
        <row r="1678">
          <cell r="H1678" t="str">
            <v>J13_M70_4203_Z2100_65005</v>
          </cell>
          <cell r="J1678" t="str">
            <v>65005_Wynagrodzenia - umowy cywilno-prawne</v>
          </cell>
          <cell r="K1678">
            <v>0</v>
          </cell>
          <cell r="L1678">
            <v>0</v>
          </cell>
          <cell r="M1678">
            <v>0</v>
          </cell>
          <cell r="N1678">
            <v>1</v>
          </cell>
          <cell r="O1678">
            <v>0</v>
          </cell>
          <cell r="P1678">
            <v>0</v>
          </cell>
          <cell r="Q1678" t="str">
            <v>J13M704203Z210065005</v>
          </cell>
          <cell r="R1678" t="str">
            <v/>
          </cell>
          <cell r="S1678" t="str">
            <v/>
          </cell>
          <cell r="T1678">
            <v>64311000</v>
          </cell>
          <cell r="U1678" t="str">
            <v/>
          </cell>
          <cell r="V1678" t="str">
            <v/>
          </cell>
          <cell r="W1678" t="str">
            <v/>
          </cell>
          <cell r="X1678" t="str">
            <v/>
          </cell>
          <cell r="Y1678" t="str">
            <v/>
          </cell>
          <cell r="Z1678" t="str">
            <v/>
          </cell>
          <cell r="AA1678" t="str">
            <v>brak CC</v>
          </cell>
          <cell r="AB1678" t="str">
            <v/>
          </cell>
          <cell r="AC1678" t="str">
            <v/>
          </cell>
          <cell r="AD1678" t="str">
            <v/>
          </cell>
          <cell r="AE1678" t="str">
            <v/>
          </cell>
          <cell r="AF1678" t="str">
            <v/>
          </cell>
          <cell r="AG1678" t="str">
            <v/>
          </cell>
          <cell r="AH1678" t="str">
            <v/>
          </cell>
          <cell r="AI1678" t="str">
            <v/>
          </cell>
          <cell r="AJ1678" t="str">
            <v/>
          </cell>
          <cell r="AK1678" t="str">
            <v/>
          </cell>
          <cell r="AL1678" t="str">
            <v/>
          </cell>
          <cell r="AM1678" t="str">
            <v/>
          </cell>
        </row>
        <row r="1679">
          <cell r="H1679" t="str">
            <v>J13_M70_4203_Z2100_65200</v>
          </cell>
          <cell r="J1679" t="str">
            <v>65200_Ubezpieczenia społeczne</v>
          </cell>
          <cell r="K1679">
            <v>0</v>
          </cell>
          <cell r="L1679">
            <v>0</v>
          </cell>
          <cell r="M1679">
            <v>0</v>
          </cell>
          <cell r="N1679">
            <v>1</v>
          </cell>
          <cell r="O1679">
            <v>0</v>
          </cell>
          <cell r="P1679">
            <v>0</v>
          </cell>
          <cell r="Q1679" t="str">
            <v>J13M704203Z210065200</v>
          </cell>
          <cell r="R1679" t="str">
            <v/>
          </cell>
          <cell r="S1679" t="str">
            <v/>
          </cell>
          <cell r="T1679">
            <v>64511000</v>
          </cell>
          <cell r="U1679" t="str">
            <v/>
          </cell>
          <cell r="V1679" t="str">
            <v/>
          </cell>
          <cell r="W1679" t="str">
            <v/>
          </cell>
          <cell r="X1679" t="str">
            <v/>
          </cell>
          <cell r="Y1679" t="str">
            <v/>
          </cell>
          <cell r="Z1679" t="str">
            <v/>
          </cell>
          <cell r="AA1679" t="str">
            <v>brak CC</v>
          </cell>
          <cell r="AB1679" t="str">
            <v/>
          </cell>
          <cell r="AC1679" t="str">
            <v/>
          </cell>
          <cell r="AD1679" t="str">
            <v/>
          </cell>
          <cell r="AE1679" t="str">
            <v/>
          </cell>
          <cell r="AF1679" t="str">
            <v/>
          </cell>
          <cell r="AG1679" t="str">
            <v/>
          </cell>
          <cell r="AH1679" t="str">
            <v/>
          </cell>
          <cell r="AI1679" t="str">
            <v/>
          </cell>
          <cell r="AJ1679" t="str">
            <v/>
          </cell>
          <cell r="AK1679" t="str">
            <v/>
          </cell>
          <cell r="AL1679" t="str">
            <v/>
          </cell>
          <cell r="AM1679" t="str">
            <v/>
          </cell>
        </row>
        <row r="1680">
          <cell r="H1680" t="str">
            <v>-</v>
          </cell>
          <cell r="J1680" t="str">
            <v>4204_PAYROLL LOYALISATION</v>
          </cell>
          <cell r="K1680">
            <v>3152267.4099999997</v>
          </cell>
          <cell r="L1680">
            <v>3460077.2346999464</v>
          </cell>
          <cell r="M1680">
            <v>6612344.644699946</v>
          </cell>
          <cell r="N1680">
            <v>0</v>
          </cell>
          <cell r="O1680">
            <v>0</v>
          </cell>
          <cell r="P1680">
            <v>0</v>
          </cell>
          <cell r="Q1680" t="str">
            <v>-</v>
          </cell>
          <cell r="R1680" t="str">
            <v/>
          </cell>
          <cell r="S1680" t="str">
            <v/>
          </cell>
          <cell r="T1680" t="str">
            <v/>
          </cell>
          <cell r="U1680" t="str">
            <v/>
          </cell>
          <cell r="V1680" t="str">
            <v/>
          </cell>
          <cell r="W1680" t="str">
            <v/>
          </cell>
          <cell r="X1680" t="str">
            <v/>
          </cell>
          <cell r="Y1680" t="str">
            <v/>
          </cell>
          <cell r="Z1680" t="str">
            <v/>
          </cell>
          <cell r="AA1680" t="str">
            <v>brak CC</v>
          </cell>
          <cell r="AB1680" t="str">
            <v/>
          </cell>
          <cell r="AC1680" t="str">
            <v/>
          </cell>
          <cell r="AD1680" t="str">
            <v/>
          </cell>
          <cell r="AE1680" t="str">
            <v/>
          </cell>
          <cell r="AF1680" t="str">
            <v/>
          </cell>
          <cell r="AG1680" t="str">
            <v/>
          </cell>
          <cell r="AH1680" t="str">
            <v/>
          </cell>
          <cell r="AI1680" t="str">
            <v/>
          </cell>
          <cell r="AJ1680" t="str">
            <v/>
          </cell>
          <cell r="AK1680" t="str">
            <v/>
          </cell>
          <cell r="AL1680" t="str">
            <v/>
          </cell>
          <cell r="AM1680" t="str">
            <v/>
          </cell>
        </row>
        <row r="1681">
          <cell r="H1681" t="str">
            <v>-</v>
          </cell>
          <cell r="J1681" t="str">
            <v>Z2100_PAYROLL</v>
          </cell>
          <cell r="K1681">
            <v>3152267.4099999997</v>
          </cell>
          <cell r="L1681">
            <v>3460077.2346999464</v>
          </cell>
          <cell r="M1681">
            <v>6612344.644699946</v>
          </cell>
          <cell r="N1681">
            <v>0</v>
          </cell>
          <cell r="O1681">
            <v>0</v>
          </cell>
          <cell r="P1681">
            <v>0</v>
          </cell>
          <cell r="Q1681" t="str">
            <v>-</v>
          </cell>
          <cell r="R1681" t="str">
            <v/>
          </cell>
          <cell r="S1681" t="str">
            <v/>
          </cell>
          <cell r="T1681" t="str">
            <v/>
          </cell>
          <cell r="U1681" t="str">
            <v/>
          </cell>
          <cell r="V1681" t="str">
            <v/>
          </cell>
          <cell r="W1681" t="str">
            <v/>
          </cell>
          <cell r="X1681" t="str">
            <v/>
          </cell>
          <cell r="Y1681" t="str">
            <v/>
          </cell>
          <cell r="Z1681" t="str">
            <v/>
          </cell>
          <cell r="AA1681" t="str">
            <v>brak CC</v>
          </cell>
          <cell r="AB1681" t="str">
            <v/>
          </cell>
          <cell r="AC1681" t="str">
            <v/>
          </cell>
          <cell r="AD1681" t="str">
            <v/>
          </cell>
          <cell r="AE1681" t="str">
            <v/>
          </cell>
          <cell r="AF1681" t="str">
            <v/>
          </cell>
          <cell r="AG1681" t="str">
            <v/>
          </cell>
          <cell r="AH1681" t="str">
            <v/>
          </cell>
          <cell r="AI1681" t="str">
            <v/>
          </cell>
          <cell r="AJ1681" t="str">
            <v/>
          </cell>
          <cell r="AK1681" t="str">
            <v/>
          </cell>
          <cell r="AL1681" t="str">
            <v/>
          </cell>
          <cell r="AM1681" t="str">
            <v/>
          </cell>
        </row>
        <row r="1682">
          <cell r="H1682" t="str">
            <v>J13_M70_4204_Z2100_65000</v>
          </cell>
          <cell r="J1682" t="str">
            <v>65000_Wynagrodzenia - umowy o pracę</v>
          </cell>
          <cell r="K1682">
            <v>1795284.5399999998</v>
          </cell>
          <cell r="L1682">
            <v>1820509.0611681994</v>
          </cell>
          <cell r="M1682">
            <v>3615793.6011681994</v>
          </cell>
          <cell r="N1682">
            <v>1</v>
          </cell>
          <cell r="O1682">
            <v>1</v>
          </cell>
          <cell r="P1682">
            <v>1</v>
          </cell>
          <cell r="Q1682" t="str">
            <v>J13M704204Z210065000</v>
          </cell>
          <cell r="R1682" t="str">
            <v>HP</v>
          </cell>
          <cell r="S1682" t="str">
            <v>O0</v>
          </cell>
          <cell r="T1682" t="str">
            <v/>
          </cell>
          <cell r="U1682" t="str">
            <v>Payroll</v>
          </cell>
          <cell r="V1682" t="str">
            <v>OVERHEADS</v>
          </cell>
          <cell r="W1682" t="str">
            <v>L&amp;R_Loyalisation</v>
          </cell>
          <cell r="X1682" t="str">
            <v>Compensation</v>
          </cell>
          <cell r="Y1682" t="str">
            <v>PHPO0XP7C3</v>
          </cell>
          <cell r="Z1682" t="str">
            <v>PAYROLL ICC Loyalization</v>
          </cell>
          <cell r="AA1682">
            <v>0</v>
          </cell>
          <cell r="AB1682" t="str">
            <v/>
          </cell>
          <cell r="AC1682" t="str">
            <v/>
          </cell>
          <cell r="AD1682" t="str">
            <v/>
          </cell>
          <cell r="AE1682" t="str">
            <v/>
          </cell>
          <cell r="AF1682" t="str">
            <v/>
          </cell>
          <cell r="AG1682" t="str">
            <v/>
          </cell>
          <cell r="AH1682" t="str">
            <v/>
          </cell>
          <cell r="AI1682" t="str">
            <v/>
          </cell>
          <cell r="AJ1682" t="str">
            <v/>
          </cell>
          <cell r="AK1682" t="str">
            <v/>
          </cell>
          <cell r="AL1682" t="str">
            <v/>
          </cell>
          <cell r="AM1682" t="str">
            <v/>
          </cell>
        </row>
        <row r="1683">
          <cell r="H1683" t="str">
            <v>J13_M70_4204_Z2100_65001</v>
          </cell>
          <cell r="J1683" t="str">
            <v>65001_Premie</v>
          </cell>
          <cell r="K1683">
            <v>814202.60000000009</v>
          </cell>
          <cell r="L1683">
            <v>1055576.5110196709</v>
          </cell>
          <cell r="M1683">
            <v>1869779.111019671</v>
          </cell>
          <cell r="N1683">
            <v>1</v>
          </cell>
          <cell r="O1683">
            <v>1</v>
          </cell>
          <cell r="P1683">
            <v>1</v>
          </cell>
          <cell r="Q1683" t="str">
            <v>J13M704204Z210065001</v>
          </cell>
          <cell r="R1683" t="str">
            <v>HP</v>
          </cell>
          <cell r="S1683" t="str">
            <v>O0</v>
          </cell>
          <cell r="T1683">
            <v>64131000</v>
          </cell>
          <cell r="U1683" t="str">
            <v>Payroll</v>
          </cell>
          <cell r="V1683" t="str">
            <v>OVERHEADS</v>
          </cell>
          <cell r="W1683" t="str">
            <v>L&amp;R_Loyalisation</v>
          </cell>
          <cell r="X1683" t="str">
            <v>Compensation</v>
          </cell>
          <cell r="Y1683" t="str">
            <v>PHPO0XP7C3</v>
          </cell>
          <cell r="Z1683" t="str">
            <v>PAYROLL ICC Loyalization</v>
          </cell>
          <cell r="AA1683">
            <v>0</v>
          </cell>
          <cell r="AB1683" t="str">
            <v/>
          </cell>
          <cell r="AC1683" t="str">
            <v/>
          </cell>
          <cell r="AD1683" t="str">
            <v/>
          </cell>
          <cell r="AE1683" t="str">
            <v/>
          </cell>
          <cell r="AF1683" t="str">
            <v/>
          </cell>
          <cell r="AG1683" t="str">
            <v/>
          </cell>
          <cell r="AH1683" t="str">
            <v/>
          </cell>
          <cell r="AI1683" t="str">
            <v/>
          </cell>
          <cell r="AJ1683" t="str">
            <v/>
          </cell>
          <cell r="AK1683" t="str">
            <v/>
          </cell>
          <cell r="AL1683" t="str">
            <v/>
          </cell>
          <cell r="AM1683" t="str">
            <v/>
          </cell>
        </row>
        <row r="1684">
          <cell r="H1684" t="str">
            <v>J13_M70_4204_Z2100_65005</v>
          </cell>
          <cell r="J1684" t="str">
            <v>65005_Wynagrodzenia - umowy cywilno-prawne</v>
          </cell>
          <cell r="K1684">
            <v>0</v>
          </cell>
          <cell r="L1684">
            <v>0</v>
          </cell>
          <cell r="M1684">
            <v>0</v>
          </cell>
          <cell r="N1684">
            <v>1</v>
          </cell>
          <cell r="O1684">
            <v>0</v>
          </cell>
          <cell r="P1684">
            <v>0</v>
          </cell>
          <cell r="Q1684" t="str">
            <v>J13M704204Z210065005</v>
          </cell>
          <cell r="R1684" t="str">
            <v/>
          </cell>
          <cell r="S1684" t="str">
            <v/>
          </cell>
          <cell r="T1684">
            <v>64311000</v>
          </cell>
          <cell r="U1684" t="str">
            <v/>
          </cell>
          <cell r="V1684" t="str">
            <v/>
          </cell>
          <cell r="W1684" t="str">
            <v/>
          </cell>
          <cell r="X1684" t="str">
            <v/>
          </cell>
          <cell r="Y1684" t="str">
            <v/>
          </cell>
          <cell r="Z1684" t="str">
            <v/>
          </cell>
          <cell r="AA1684" t="str">
            <v>brak CC</v>
          </cell>
          <cell r="AB1684" t="str">
            <v/>
          </cell>
          <cell r="AC1684" t="str">
            <v/>
          </cell>
          <cell r="AD1684" t="str">
            <v/>
          </cell>
          <cell r="AE1684" t="str">
            <v/>
          </cell>
          <cell r="AF1684" t="str">
            <v/>
          </cell>
          <cell r="AG1684" t="str">
            <v/>
          </cell>
          <cell r="AH1684" t="str">
            <v/>
          </cell>
          <cell r="AI1684" t="str">
            <v/>
          </cell>
          <cell r="AJ1684" t="str">
            <v/>
          </cell>
          <cell r="AK1684" t="str">
            <v/>
          </cell>
          <cell r="AL1684" t="str">
            <v/>
          </cell>
          <cell r="AM1684" t="str">
            <v/>
          </cell>
        </row>
        <row r="1685">
          <cell r="H1685" t="str">
            <v>J13_M70_4204_Z2100_65021</v>
          </cell>
          <cell r="J1685" t="str">
            <v>65021_Non-recurring koszty płatne</v>
          </cell>
          <cell r="K1685">
            <v>0</v>
          </cell>
          <cell r="L1685">
            <v>0</v>
          </cell>
          <cell r="M1685">
            <v>0</v>
          </cell>
          <cell r="N1685">
            <v>1</v>
          </cell>
          <cell r="O1685">
            <v>0</v>
          </cell>
          <cell r="P1685">
            <v>0</v>
          </cell>
          <cell r="Q1685" t="str">
            <v>J13M704204Z210065021</v>
          </cell>
          <cell r="R1685" t="str">
            <v/>
          </cell>
          <cell r="S1685" t="str">
            <v/>
          </cell>
          <cell r="T1685" t="str">
            <v/>
          </cell>
          <cell r="U1685" t="str">
            <v/>
          </cell>
          <cell r="V1685" t="str">
            <v/>
          </cell>
          <cell r="W1685" t="str">
            <v/>
          </cell>
          <cell r="X1685" t="str">
            <v/>
          </cell>
          <cell r="Y1685" t="str">
            <v/>
          </cell>
          <cell r="Z1685" t="str">
            <v/>
          </cell>
          <cell r="AA1685" t="str">
            <v>brak CC</v>
          </cell>
          <cell r="AB1685" t="str">
            <v/>
          </cell>
          <cell r="AC1685" t="str">
            <v/>
          </cell>
          <cell r="AD1685" t="str">
            <v/>
          </cell>
          <cell r="AE1685" t="str">
            <v/>
          </cell>
          <cell r="AF1685" t="str">
            <v/>
          </cell>
          <cell r="AG1685" t="str">
            <v/>
          </cell>
          <cell r="AH1685" t="str">
            <v/>
          </cell>
          <cell r="AI1685" t="str">
            <v/>
          </cell>
          <cell r="AJ1685" t="str">
            <v/>
          </cell>
          <cell r="AK1685" t="str">
            <v/>
          </cell>
          <cell r="AL1685" t="str">
            <v/>
          </cell>
          <cell r="AM1685" t="str">
            <v/>
          </cell>
        </row>
        <row r="1686">
          <cell r="H1686" t="str">
            <v>J13_M70_4204_Z2100_65200</v>
          </cell>
          <cell r="J1686" t="str">
            <v>65200_Ubezpieczenia społeczne</v>
          </cell>
          <cell r="K1686">
            <v>510463.43000000005</v>
          </cell>
          <cell r="L1686">
            <v>554026.72569019708</v>
          </cell>
          <cell r="M1686">
            <v>1064490.1556901971</v>
          </cell>
          <cell r="N1686">
            <v>1</v>
          </cell>
          <cell r="O1686">
            <v>1</v>
          </cell>
          <cell r="P1686">
            <v>1</v>
          </cell>
          <cell r="Q1686" t="str">
            <v>J13M704204Z210065200</v>
          </cell>
          <cell r="R1686" t="str">
            <v>HP</v>
          </cell>
          <cell r="S1686" t="str">
            <v>O0</v>
          </cell>
          <cell r="T1686">
            <v>64511000</v>
          </cell>
          <cell r="U1686" t="str">
            <v>Payroll</v>
          </cell>
          <cell r="V1686" t="str">
            <v>OVERHEADS</v>
          </cell>
          <cell r="W1686" t="str">
            <v>L&amp;R_Loyalisation</v>
          </cell>
          <cell r="X1686" t="str">
            <v>Compensation</v>
          </cell>
          <cell r="Y1686" t="str">
            <v>PHPO0XP7C3</v>
          </cell>
          <cell r="Z1686" t="str">
            <v>PAYROLL ICC Loyalization</v>
          </cell>
          <cell r="AA1686">
            <v>0</v>
          </cell>
          <cell r="AB1686" t="str">
            <v/>
          </cell>
          <cell r="AC1686" t="str">
            <v/>
          </cell>
          <cell r="AD1686" t="str">
            <v/>
          </cell>
          <cell r="AE1686" t="str">
            <v/>
          </cell>
          <cell r="AF1686" t="str">
            <v/>
          </cell>
          <cell r="AG1686" t="str">
            <v/>
          </cell>
          <cell r="AH1686" t="str">
            <v/>
          </cell>
          <cell r="AI1686" t="str">
            <v/>
          </cell>
          <cell r="AJ1686" t="str">
            <v/>
          </cell>
          <cell r="AK1686" t="str">
            <v/>
          </cell>
          <cell r="AL1686" t="str">
            <v/>
          </cell>
          <cell r="AM1686" t="str">
            <v/>
          </cell>
        </row>
        <row r="1687">
          <cell r="H1687" t="str">
            <v>J13_M70_4204_Z2100_65201</v>
          </cell>
          <cell r="J1687" t="str">
            <v>65201_PPK pracodawca</v>
          </cell>
          <cell r="K1687">
            <v>32316.839999999997</v>
          </cell>
          <cell r="L1687">
            <v>29964.936821878699</v>
          </cell>
          <cell r="M1687">
            <v>62281.776821878695</v>
          </cell>
          <cell r="N1687">
            <v>1</v>
          </cell>
          <cell r="O1687">
            <v>1</v>
          </cell>
          <cell r="P1687">
            <v>1</v>
          </cell>
          <cell r="Q1687" t="str">
            <v>J13M704204Z210065201</v>
          </cell>
          <cell r="R1687" t="str">
            <v>HP</v>
          </cell>
          <cell r="S1687" t="str">
            <v>O0</v>
          </cell>
          <cell r="T1687">
            <v>64531000</v>
          </cell>
          <cell r="U1687" t="str">
            <v>Payroll</v>
          </cell>
          <cell r="V1687" t="str">
            <v>OVERHEADS</v>
          </cell>
          <cell r="W1687" t="str">
            <v>L&amp;R_Loyalisation</v>
          </cell>
          <cell r="X1687" t="str">
            <v>Compensation</v>
          </cell>
          <cell r="Y1687" t="str">
            <v>PHPO0XP7C3</v>
          </cell>
          <cell r="Z1687" t="str">
            <v>PAYROLL ICC Loyalization</v>
          </cell>
          <cell r="AA1687">
            <v>0</v>
          </cell>
          <cell r="AB1687" t="str">
            <v/>
          </cell>
          <cell r="AC1687" t="str">
            <v/>
          </cell>
          <cell r="AD1687" t="str">
            <v/>
          </cell>
          <cell r="AE1687" t="str">
            <v/>
          </cell>
          <cell r="AF1687" t="str">
            <v/>
          </cell>
          <cell r="AG1687" t="str">
            <v/>
          </cell>
          <cell r="AH1687" t="str">
            <v/>
          </cell>
          <cell r="AI1687" t="str">
            <v/>
          </cell>
          <cell r="AJ1687" t="str">
            <v/>
          </cell>
          <cell r="AK1687" t="str">
            <v/>
          </cell>
          <cell r="AL1687" t="str">
            <v/>
          </cell>
          <cell r="AM1687" t="str">
            <v/>
          </cell>
        </row>
        <row r="1688">
          <cell r="H1688" t="str">
            <v>J13_M70_4204_Z2100_65221</v>
          </cell>
          <cell r="J1688" t="str">
            <v>65221_Non-recurring płatne ubezpieczenia</v>
          </cell>
          <cell r="K1688">
            <v>0</v>
          </cell>
          <cell r="L1688">
            <v>0</v>
          </cell>
          <cell r="M1688">
            <v>0</v>
          </cell>
          <cell r="N1688">
            <v>1</v>
          </cell>
          <cell r="O1688">
            <v>0</v>
          </cell>
          <cell r="P1688">
            <v>0</v>
          </cell>
          <cell r="Q1688" t="str">
            <v>J13M704204Z210065221</v>
          </cell>
          <cell r="R1688" t="str">
            <v/>
          </cell>
          <cell r="S1688" t="str">
            <v/>
          </cell>
          <cell r="T1688" t="str">
            <v/>
          </cell>
          <cell r="U1688" t="str">
            <v/>
          </cell>
          <cell r="V1688" t="str">
            <v/>
          </cell>
          <cell r="W1688" t="str">
            <v/>
          </cell>
          <cell r="X1688" t="str">
            <v/>
          </cell>
          <cell r="Y1688" t="str">
            <v/>
          </cell>
          <cell r="Z1688" t="str">
            <v/>
          </cell>
          <cell r="AA1688" t="str">
            <v>brak CC</v>
          </cell>
          <cell r="AB1688" t="str">
            <v/>
          </cell>
          <cell r="AC1688" t="str">
            <v/>
          </cell>
          <cell r="AD1688" t="str">
            <v/>
          </cell>
          <cell r="AE1688" t="str">
            <v/>
          </cell>
          <cell r="AF1688" t="str">
            <v/>
          </cell>
          <cell r="AG1688" t="str">
            <v/>
          </cell>
          <cell r="AH1688" t="str">
            <v/>
          </cell>
          <cell r="AI1688" t="str">
            <v/>
          </cell>
          <cell r="AJ1688" t="str">
            <v/>
          </cell>
          <cell r="AK1688" t="str">
            <v/>
          </cell>
          <cell r="AL1688" t="str">
            <v/>
          </cell>
          <cell r="AM1688" t="str">
            <v/>
          </cell>
        </row>
        <row r="1689">
          <cell r="H1689" t="str">
            <v>-</v>
          </cell>
          <cell r="J1689" t="str">
            <v>4205_PAYROLL COOPERATION WITH ECC</v>
          </cell>
          <cell r="K1689">
            <v>1348139.5</v>
          </cell>
          <cell r="L1689">
            <v>1356896.5329342803</v>
          </cell>
          <cell r="M1689">
            <v>2705036.0329342801</v>
          </cell>
          <cell r="N1689">
            <v>0</v>
          </cell>
          <cell r="O1689">
            <v>0</v>
          </cell>
          <cell r="P1689">
            <v>0</v>
          </cell>
          <cell r="Q1689" t="str">
            <v>-</v>
          </cell>
          <cell r="R1689" t="str">
            <v/>
          </cell>
          <cell r="S1689" t="str">
            <v/>
          </cell>
          <cell r="T1689" t="str">
            <v/>
          </cell>
          <cell r="U1689" t="str">
            <v/>
          </cell>
          <cell r="V1689" t="str">
            <v/>
          </cell>
          <cell r="W1689" t="str">
            <v/>
          </cell>
          <cell r="X1689" t="str">
            <v/>
          </cell>
          <cell r="Y1689" t="str">
            <v/>
          </cell>
          <cell r="Z1689" t="str">
            <v/>
          </cell>
          <cell r="AA1689" t="str">
            <v>brak CC</v>
          </cell>
          <cell r="AB1689" t="str">
            <v/>
          </cell>
          <cell r="AC1689" t="str">
            <v/>
          </cell>
          <cell r="AD1689" t="str">
            <v/>
          </cell>
          <cell r="AE1689" t="str">
            <v/>
          </cell>
          <cell r="AF1689" t="str">
            <v/>
          </cell>
          <cell r="AG1689" t="str">
            <v/>
          </cell>
          <cell r="AH1689" t="str">
            <v/>
          </cell>
          <cell r="AI1689" t="str">
            <v/>
          </cell>
          <cell r="AJ1689" t="str">
            <v/>
          </cell>
          <cell r="AK1689" t="str">
            <v/>
          </cell>
          <cell r="AL1689" t="str">
            <v/>
          </cell>
          <cell r="AM1689" t="str">
            <v/>
          </cell>
        </row>
        <row r="1690">
          <cell r="H1690" t="str">
            <v>-</v>
          </cell>
          <cell r="J1690" t="str">
            <v>Z2100_PAYROLL</v>
          </cell>
          <cell r="K1690">
            <v>1348139.5</v>
          </cell>
          <cell r="L1690">
            <v>1356896.5329342803</v>
          </cell>
          <cell r="M1690">
            <v>2705036.0329342801</v>
          </cell>
          <cell r="N1690">
            <v>0</v>
          </cell>
          <cell r="O1690">
            <v>0</v>
          </cell>
          <cell r="P1690">
            <v>0</v>
          </cell>
          <cell r="Q1690" t="str">
            <v>-</v>
          </cell>
          <cell r="R1690" t="str">
            <v/>
          </cell>
          <cell r="S1690" t="str">
            <v/>
          </cell>
          <cell r="T1690" t="str">
            <v/>
          </cell>
          <cell r="U1690" t="str">
            <v/>
          </cell>
          <cell r="V1690" t="str">
            <v/>
          </cell>
          <cell r="W1690" t="str">
            <v/>
          </cell>
          <cell r="X1690" t="str">
            <v/>
          </cell>
          <cell r="Y1690" t="str">
            <v/>
          </cell>
          <cell r="Z1690" t="str">
            <v/>
          </cell>
          <cell r="AA1690" t="str">
            <v>brak CC</v>
          </cell>
          <cell r="AB1690" t="str">
            <v/>
          </cell>
          <cell r="AC1690" t="str">
            <v/>
          </cell>
          <cell r="AD1690" t="str">
            <v/>
          </cell>
          <cell r="AE1690" t="str">
            <v/>
          </cell>
          <cell r="AF1690" t="str">
            <v/>
          </cell>
          <cell r="AG1690" t="str">
            <v/>
          </cell>
          <cell r="AH1690" t="str">
            <v/>
          </cell>
          <cell r="AI1690" t="str">
            <v/>
          </cell>
          <cell r="AJ1690" t="str">
            <v/>
          </cell>
          <cell r="AK1690" t="str">
            <v/>
          </cell>
          <cell r="AL1690" t="str">
            <v/>
          </cell>
          <cell r="AM1690" t="str">
            <v/>
          </cell>
        </row>
        <row r="1691">
          <cell r="H1691" t="str">
            <v>J13_M70_4205_Z2100_65000</v>
          </cell>
          <cell r="J1691" t="str">
            <v>65000_Wynagrodzenia - umowy o pracę</v>
          </cell>
          <cell r="K1691">
            <v>742423.41</v>
          </cell>
          <cell r="L1691">
            <v>731353.03</v>
          </cell>
          <cell r="M1691">
            <v>1473776.44</v>
          </cell>
          <cell r="N1691">
            <v>1</v>
          </cell>
          <cell r="O1691">
            <v>1</v>
          </cell>
          <cell r="P1691">
            <v>1</v>
          </cell>
          <cell r="Q1691" t="str">
            <v>J13M704205Z210065000</v>
          </cell>
          <cell r="R1691" t="str">
            <v>HP</v>
          </cell>
          <cell r="S1691" t="str">
            <v>O0</v>
          </cell>
          <cell r="T1691" t="str">
            <v/>
          </cell>
          <cell r="U1691" t="str">
            <v>Payroll</v>
          </cell>
          <cell r="V1691" t="str">
            <v>OVERHEADS</v>
          </cell>
          <cell r="W1691" t="str">
            <v>L&amp;R_ECC Cooperation</v>
          </cell>
          <cell r="X1691" t="str">
            <v>Compensation</v>
          </cell>
          <cell r="Y1691" t="str">
            <v>PHPO0XP7A3</v>
          </cell>
          <cell r="Z1691" t="str">
            <v>PAYROLL ECC Loyalization</v>
          </cell>
          <cell r="AA1691">
            <v>0</v>
          </cell>
          <cell r="AB1691" t="str">
            <v/>
          </cell>
          <cell r="AC1691" t="str">
            <v/>
          </cell>
          <cell r="AD1691" t="str">
            <v/>
          </cell>
          <cell r="AE1691" t="str">
            <v/>
          </cell>
          <cell r="AF1691" t="str">
            <v/>
          </cell>
          <cell r="AG1691" t="str">
            <v/>
          </cell>
          <cell r="AH1691" t="str">
            <v/>
          </cell>
          <cell r="AI1691" t="str">
            <v/>
          </cell>
          <cell r="AJ1691" t="str">
            <v/>
          </cell>
          <cell r="AK1691" t="str">
            <v/>
          </cell>
          <cell r="AL1691" t="str">
            <v/>
          </cell>
          <cell r="AM1691" t="str">
            <v/>
          </cell>
        </row>
        <row r="1692">
          <cell r="H1692" t="str">
            <v>J13_M70_4205_Z2100_65001</v>
          </cell>
          <cell r="J1692" t="str">
            <v>65001_Premie</v>
          </cell>
          <cell r="K1692">
            <v>385859.76</v>
          </cell>
          <cell r="L1692">
            <v>402047.15848462848</v>
          </cell>
          <cell r="M1692">
            <v>787906.91848462843</v>
          </cell>
          <cell r="N1692">
            <v>1</v>
          </cell>
          <cell r="O1692">
            <v>1</v>
          </cell>
          <cell r="P1692">
            <v>1</v>
          </cell>
          <cell r="Q1692" t="str">
            <v>J13M704205Z210065001</v>
          </cell>
          <cell r="R1692" t="str">
            <v>HP</v>
          </cell>
          <cell r="S1692" t="str">
            <v>O0</v>
          </cell>
          <cell r="T1692">
            <v>64131000</v>
          </cell>
          <cell r="U1692" t="str">
            <v>Payroll</v>
          </cell>
          <cell r="V1692" t="str">
            <v>OVERHEADS</v>
          </cell>
          <cell r="W1692" t="str">
            <v>L&amp;R_ECC Cooperation</v>
          </cell>
          <cell r="X1692" t="str">
            <v>Compensation</v>
          </cell>
          <cell r="Y1692" t="str">
            <v>PHPO0XP7A3</v>
          </cell>
          <cell r="Z1692" t="str">
            <v>PAYROLL ECC Loyalization</v>
          </cell>
          <cell r="AA1692">
            <v>0</v>
          </cell>
          <cell r="AB1692" t="str">
            <v/>
          </cell>
          <cell r="AC1692" t="str">
            <v/>
          </cell>
          <cell r="AD1692" t="str">
            <v/>
          </cell>
          <cell r="AE1692" t="str">
            <v/>
          </cell>
          <cell r="AF1692" t="str">
            <v/>
          </cell>
          <cell r="AG1692" t="str">
            <v/>
          </cell>
          <cell r="AH1692" t="str">
            <v/>
          </cell>
          <cell r="AI1692" t="str">
            <v/>
          </cell>
          <cell r="AJ1692" t="str">
            <v/>
          </cell>
          <cell r="AK1692" t="str">
            <v/>
          </cell>
          <cell r="AL1692" t="str">
            <v/>
          </cell>
          <cell r="AM1692" t="str">
            <v/>
          </cell>
        </row>
        <row r="1693">
          <cell r="H1693" t="str">
            <v>J13_M70_4205_Z2100_65005</v>
          </cell>
          <cell r="J1693" t="str">
            <v>65005_Wynagrodzenia - umowy cywilno-prawne</v>
          </cell>
          <cell r="K1693">
            <v>0</v>
          </cell>
          <cell r="L1693">
            <v>0</v>
          </cell>
          <cell r="M1693">
            <v>0</v>
          </cell>
          <cell r="N1693">
            <v>1</v>
          </cell>
          <cell r="O1693">
            <v>0</v>
          </cell>
          <cell r="P1693">
            <v>0</v>
          </cell>
          <cell r="Q1693" t="str">
            <v>J13M704205Z210065005</v>
          </cell>
          <cell r="R1693" t="str">
            <v/>
          </cell>
          <cell r="S1693" t="str">
            <v/>
          </cell>
          <cell r="T1693">
            <v>64311000</v>
          </cell>
          <cell r="U1693" t="str">
            <v/>
          </cell>
          <cell r="V1693" t="str">
            <v/>
          </cell>
          <cell r="W1693" t="str">
            <v/>
          </cell>
          <cell r="X1693" t="str">
            <v/>
          </cell>
          <cell r="Y1693" t="str">
            <v/>
          </cell>
          <cell r="Z1693" t="str">
            <v/>
          </cell>
          <cell r="AA1693" t="str">
            <v>brak CC</v>
          </cell>
          <cell r="AB1693" t="str">
            <v/>
          </cell>
          <cell r="AC1693" t="str">
            <v/>
          </cell>
          <cell r="AD1693" t="str">
            <v/>
          </cell>
          <cell r="AE1693" t="str">
            <v/>
          </cell>
          <cell r="AF1693" t="str">
            <v/>
          </cell>
          <cell r="AG1693" t="str">
            <v/>
          </cell>
          <cell r="AH1693" t="str">
            <v/>
          </cell>
          <cell r="AI1693" t="str">
            <v/>
          </cell>
          <cell r="AJ1693" t="str">
            <v/>
          </cell>
          <cell r="AK1693" t="str">
            <v/>
          </cell>
          <cell r="AL1693" t="str">
            <v/>
          </cell>
          <cell r="AM1693" t="str">
            <v/>
          </cell>
        </row>
        <row r="1694">
          <cell r="H1694" t="str">
            <v>J13_M70_4205_Z2100_65200</v>
          </cell>
          <cell r="J1694" t="str">
            <v>65200_Ubezpieczenia społeczne</v>
          </cell>
          <cell r="K1694">
            <v>219315.72000000003</v>
          </cell>
          <cell r="L1694">
            <v>213677.24996480564</v>
          </cell>
          <cell r="M1694">
            <v>432992.96996480564</v>
          </cell>
          <cell r="N1694">
            <v>1</v>
          </cell>
          <cell r="O1694">
            <v>1</v>
          </cell>
          <cell r="P1694">
            <v>1</v>
          </cell>
          <cell r="Q1694" t="str">
            <v>J13M704205Z210065200</v>
          </cell>
          <cell r="R1694" t="str">
            <v>HP</v>
          </cell>
          <cell r="S1694" t="str">
            <v>O0</v>
          </cell>
          <cell r="T1694">
            <v>64511000</v>
          </cell>
          <cell r="U1694" t="str">
            <v>Payroll</v>
          </cell>
          <cell r="V1694" t="str">
            <v>OVERHEADS</v>
          </cell>
          <cell r="W1694" t="str">
            <v>L&amp;R_ECC Cooperation</v>
          </cell>
          <cell r="X1694" t="str">
            <v>Compensation</v>
          </cell>
          <cell r="Y1694" t="str">
            <v>PHPO0XP7A3</v>
          </cell>
          <cell r="Z1694" t="str">
            <v>PAYROLL ECC Loyalization</v>
          </cell>
          <cell r="AA1694">
            <v>0</v>
          </cell>
          <cell r="AB1694" t="str">
            <v/>
          </cell>
          <cell r="AC1694" t="str">
            <v/>
          </cell>
          <cell r="AD1694" t="str">
            <v/>
          </cell>
          <cell r="AE1694" t="str">
            <v/>
          </cell>
          <cell r="AF1694" t="str">
            <v/>
          </cell>
          <cell r="AG1694" t="str">
            <v/>
          </cell>
          <cell r="AH1694" t="str">
            <v/>
          </cell>
          <cell r="AI1694" t="str">
            <v/>
          </cell>
          <cell r="AJ1694" t="str">
            <v/>
          </cell>
          <cell r="AK1694" t="str">
            <v/>
          </cell>
          <cell r="AL1694" t="str">
            <v/>
          </cell>
          <cell r="AM1694" t="str">
            <v/>
          </cell>
        </row>
        <row r="1695">
          <cell r="H1695" t="str">
            <v>J13_M70_4205_Z2100_65201</v>
          </cell>
          <cell r="J1695" t="str">
            <v>65201_PPK pracodawca</v>
          </cell>
          <cell r="K1695">
            <v>540.61</v>
          </cell>
          <cell r="L1695">
            <v>9819.0944848462859</v>
          </cell>
          <cell r="M1695">
            <v>10359.704484846287</v>
          </cell>
          <cell r="N1695">
            <v>1</v>
          </cell>
          <cell r="O1695">
            <v>1</v>
          </cell>
          <cell r="P1695">
            <v>1</v>
          </cell>
          <cell r="Q1695" t="str">
            <v>J13M704205Z210065201</v>
          </cell>
          <cell r="R1695" t="str">
            <v>HP</v>
          </cell>
          <cell r="S1695" t="str">
            <v>O0</v>
          </cell>
          <cell r="T1695">
            <v>64531000</v>
          </cell>
          <cell r="U1695" t="str">
            <v>Payroll</v>
          </cell>
          <cell r="V1695" t="str">
            <v>OVERHEADS</v>
          </cell>
          <cell r="W1695" t="str">
            <v>L&amp;R_ECC Cooperation</v>
          </cell>
          <cell r="X1695" t="str">
            <v>Compensation</v>
          </cell>
          <cell r="Y1695" t="str">
            <v>PHPO0XP7A3</v>
          </cell>
          <cell r="Z1695" t="str">
            <v>PAYROLL ECC Loyalization</v>
          </cell>
          <cell r="AA1695">
            <v>0</v>
          </cell>
          <cell r="AB1695" t="str">
            <v/>
          </cell>
          <cell r="AC1695" t="str">
            <v/>
          </cell>
          <cell r="AD1695" t="str">
            <v/>
          </cell>
          <cell r="AE1695" t="str">
            <v/>
          </cell>
          <cell r="AF1695" t="str">
            <v/>
          </cell>
          <cell r="AG1695" t="str">
            <v/>
          </cell>
          <cell r="AH1695" t="str">
            <v/>
          </cell>
          <cell r="AI1695" t="str">
            <v/>
          </cell>
          <cell r="AJ1695" t="str">
            <v/>
          </cell>
          <cell r="AK1695" t="str">
            <v/>
          </cell>
          <cell r="AL1695" t="str">
            <v/>
          </cell>
          <cell r="AM1695" t="str">
            <v/>
          </cell>
        </row>
        <row r="1696">
          <cell r="H1696" t="str">
            <v>-</v>
          </cell>
          <cell r="J1696" t="str">
            <v>4206_PAYROLL PROCESS DEVELOPMENT</v>
          </cell>
          <cell r="K1696">
            <v>0</v>
          </cell>
          <cell r="L1696">
            <v>0</v>
          </cell>
          <cell r="M1696">
            <v>0</v>
          </cell>
          <cell r="N1696">
            <v>0</v>
          </cell>
          <cell r="O1696">
            <v>0</v>
          </cell>
          <cell r="P1696">
            <v>0</v>
          </cell>
          <cell r="Q1696" t="str">
            <v>-</v>
          </cell>
          <cell r="R1696" t="str">
            <v/>
          </cell>
          <cell r="S1696" t="str">
            <v/>
          </cell>
          <cell r="T1696" t="str">
            <v/>
          </cell>
          <cell r="U1696" t="str">
            <v/>
          </cell>
          <cell r="V1696" t="str">
            <v/>
          </cell>
          <cell r="W1696" t="str">
            <v/>
          </cell>
          <cell r="X1696" t="str">
            <v/>
          </cell>
          <cell r="Y1696" t="str">
            <v/>
          </cell>
          <cell r="Z1696" t="str">
            <v/>
          </cell>
          <cell r="AA1696" t="str">
            <v>brak CC</v>
          </cell>
          <cell r="AB1696" t="str">
            <v/>
          </cell>
          <cell r="AC1696" t="str">
            <v/>
          </cell>
          <cell r="AD1696" t="str">
            <v/>
          </cell>
          <cell r="AE1696" t="str">
            <v/>
          </cell>
          <cell r="AF1696" t="str">
            <v/>
          </cell>
          <cell r="AG1696" t="str">
            <v/>
          </cell>
          <cell r="AH1696" t="str">
            <v/>
          </cell>
          <cell r="AI1696" t="str">
            <v/>
          </cell>
          <cell r="AJ1696" t="str">
            <v/>
          </cell>
          <cell r="AK1696" t="str">
            <v/>
          </cell>
          <cell r="AL1696" t="str">
            <v/>
          </cell>
          <cell r="AM1696" t="str">
            <v/>
          </cell>
        </row>
        <row r="1697">
          <cell r="H1697" t="str">
            <v>-</v>
          </cell>
          <cell r="J1697" t="str">
            <v>Z2100_PAYROLL</v>
          </cell>
          <cell r="K1697">
            <v>0</v>
          </cell>
          <cell r="L1697">
            <v>0</v>
          </cell>
          <cell r="M1697">
            <v>0</v>
          </cell>
          <cell r="N1697">
            <v>0</v>
          </cell>
          <cell r="O1697">
            <v>0</v>
          </cell>
          <cell r="P1697">
            <v>0</v>
          </cell>
          <cell r="Q1697" t="str">
            <v>-</v>
          </cell>
          <cell r="R1697" t="str">
            <v/>
          </cell>
          <cell r="S1697" t="str">
            <v/>
          </cell>
          <cell r="T1697" t="str">
            <v/>
          </cell>
          <cell r="U1697" t="str">
            <v/>
          </cell>
          <cell r="V1697" t="str">
            <v/>
          </cell>
          <cell r="W1697" t="str">
            <v/>
          </cell>
          <cell r="X1697" t="str">
            <v/>
          </cell>
          <cell r="Y1697" t="str">
            <v/>
          </cell>
          <cell r="Z1697" t="str">
            <v/>
          </cell>
          <cell r="AA1697" t="str">
            <v>brak CC</v>
          </cell>
          <cell r="AB1697" t="str">
            <v/>
          </cell>
          <cell r="AC1697" t="str">
            <v/>
          </cell>
          <cell r="AD1697" t="str">
            <v/>
          </cell>
          <cell r="AE1697" t="str">
            <v/>
          </cell>
          <cell r="AF1697" t="str">
            <v/>
          </cell>
          <cell r="AG1697" t="str">
            <v/>
          </cell>
          <cell r="AH1697" t="str">
            <v/>
          </cell>
          <cell r="AI1697" t="str">
            <v/>
          </cell>
          <cell r="AJ1697" t="str">
            <v/>
          </cell>
          <cell r="AK1697" t="str">
            <v/>
          </cell>
          <cell r="AL1697" t="str">
            <v/>
          </cell>
          <cell r="AM1697" t="str">
            <v/>
          </cell>
        </row>
        <row r="1698">
          <cell r="H1698" t="str">
            <v>J13_M70_4206_Z2100_65000</v>
          </cell>
          <cell r="J1698" t="str">
            <v>65000_Wynagrodzenia - umowy o pracę</v>
          </cell>
          <cell r="K1698">
            <v>0</v>
          </cell>
          <cell r="L1698">
            <v>0</v>
          </cell>
          <cell r="M1698">
            <v>0</v>
          </cell>
          <cell r="N1698">
            <v>1</v>
          </cell>
          <cell r="O1698">
            <v>0</v>
          </cell>
          <cell r="P1698">
            <v>0</v>
          </cell>
          <cell r="Q1698" t="str">
            <v>J13M704206Z210065000</v>
          </cell>
          <cell r="R1698" t="str">
            <v/>
          </cell>
          <cell r="S1698" t="str">
            <v/>
          </cell>
          <cell r="T1698" t="str">
            <v/>
          </cell>
          <cell r="U1698" t="str">
            <v/>
          </cell>
          <cell r="V1698" t="str">
            <v/>
          </cell>
          <cell r="W1698" t="str">
            <v/>
          </cell>
          <cell r="X1698" t="str">
            <v/>
          </cell>
          <cell r="Y1698" t="str">
            <v/>
          </cell>
          <cell r="Z1698" t="str">
            <v/>
          </cell>
          <cell r="AA1698" t="str">
            <v>brak CC</v>
          </cell>
          <cell r="AB1698" t="str">
            <v/>
          </cell>
          <cell r="AC1698" t="str">
            <v/>
          </cell>
          <cell r="AD1698" t="str">
            <v/>
          </cell>
          <cell r="AE1698" t="str">
            <v/>
          </cell>
          <cell r="AF1698" t="str">
            <v/>
          </cell>
          <cell r="AG1698" t="str">
            <v/>
          </cell>
          <cell r="AH1698" t="str">
            <v/>
          </cell>
          <cell r="AI1698" t="str">
            <v/>
          </cell>
          <cell r="AJ1698" t="str">
            <v/>
          </cell>
          <cell r="AK1698" t="str">
            <v/>
          </cell>
          <cell r="AL1698" t="str">
            <v/>
          </cell>
          <cell r="AM1698" t="str">
            <v/>
          </cell>
        </row>
        <row r="1699">
          <cell r="H1699" t="str">
            <v>J13_M70_4206_Z2100_65005</v>
          </cell>
          <cell r="J1699" t="str">
            <v>65005_Wynagrodzenia - umowy cywilno-prawne</v>
          </cell>
          <cell r="K1699">
            <v>0</v>
          </cell>
          <cell r="L1699">
            <v>0</v>
          </cell>
          <cell r="M1699">
            <v>0</v>
          </cell>
          <cell r="N1699">
            <v>1</v>
          </cell>
          <cell r="O1699">
            <v>0</v>
          </cell>
          <cell r="P1699">
            <v>0</v>
          </cell>
          <cell r="Q1699" t="str">
            <v>J13M704206Z210065005</v>
          </cell>
          <cell r="R1699" t="str">
            <v/>
          </cell>
          <cell r="S1699" t="str">
            <v/>
          </cell>
          <cell r="T1699">
            <v>64311000</v>
          </cell>
          <cell r="U1699" t="str">
            <v/>
          </cell>
          <cell r="V1699" t="str">
            <v/>
          </cell>
          <cell r="W1699" t="str">
            <v/>
          </cell>
          <cell r="X1699" t="str">
            <v/>
          </cell>
          <cell r="Y1699" t="str">
            <v/>
          </cell>
          <cell r="Z1699" t="str">
            <v/>
          </cell>
          <cell r="AA1699" t="str">
            <v>brak CC</v>
          </cell>
          <cell r="AB1699" t="str">
            <v/>
          </cell>
          <cell r="AC1699" t="str">
            <v/>
          </cell>
          <cell r="AD1699" t="str">
            <v/>
          </cell>
          <cell r="AE1699" t="str">
            <v/>
          </cell>
          <cell r="AF1699" t="str">
            <v/>
          </cell>
          <cell r="AG1699" t="str">
            <v/>
          </cell>
          <cell r="AH1699" t="str">
            <v/>
          </cell>
          <cell r="AI1699" t="str">
            <v/>
          </cell>
          <cell r="AJ1699" t="str">
            <v/>
          </cell>
          <cell r="AK1699" t="str">
            <v/>
          </cell>
          <cell r="AL1699" t="str">
            <v/>
          </cell>
          <cell r="AM1699" t="str">
            <v/>
          </cell>
        </row>
        <row r="1700">
          <cell r="H1700" t="str">
            <v>J13_M70_4206_Z2100_65200</v>
          </cell>
          <cell r="J1700" t="str">
            <v>65200_Ubezpieczenia społeczne</v>
          </cell>
          <cell r="K1700">
            <v>0</v>
          </cell>
          <cell r="L1700">
            <v>0</v>
          </cell>
          <cell r="M1700">
            <v>0</v>
          </cell>
          <cell r="N1700">
            <v>1</v>
          </cell>
          <cell r="O1700">
            <v>0</v>
          </cell>
          <cell r="P1700">
            <v>0</v>
          </cell>
          <cell r="Q1700" t="str">
            <v>J13M704206Z210065200</v>
          </cell>
          <cell r="R1700" t="str">
            <v/>
          </cell>
          <cell r="S1700" t="str">
            <v/>
          </cell>
          <cell r="T1700">
            <v>64511000</v>
          </cell>
          <cell r="U1700" t="str">
            <v/>
          </cell>
          <cell r="V1700" t="str">
            <v/>
          </cell>
          <cell r="W1700" t="str">
            <v/>
          </cell>
          <cell r="X1700" t="str">
            <v/>
          </cell>
          <cell r="Y1700" t="str">
            <v/>
          </cell>
          <cell r="Z1700" t="str">
            <v/>
          </cell>
          <cell r="AA1700" t="str">
            <v>brak CC</v>
          </cell>
          <cell r="AB1700" t="str">
            <v/>
          </cell>
          <cell r="AC1700" t="str">
            <v/>
          </cell>
          <cell r="AD1700" t="str">
            <v/>
          </cell>
          <cell r="AE1700" t="str">
            <v/>
          </cell>
          <cell r="AF1700" t="str">
            <v/>
          </cell>
          <cell r="AG1700" t="str">
            <v/>
          </cell>
          <cell r="AH1700" t="str">
            <v/>
          </cell>
          <cell r="AI1700" t="str">
            <v/>
          </cell>
          <cell r="AJ1700" t="str">
            <v/>
          </cell>
          <cell r="AK1700" t="str">
            <v/>
          </cell>
          <cell r="AL1700" t="str">
            <v/>
          </cell>
          <cell r="AM1700" t="str">
            <v/>
          </cell>
        </row>
        <row r="1701">
          <cell r="H1701" t="str">
            <v>-</v>
          </cell>
          <cell r="J1701" t="str">
            <v>4207_PAYROLL TRAINERS</v>
          </cell>
          <cell r="K1701">
            <v>0</v>
          </cell>
          <cell r="L1701">
            <v>0</v>
          </cell>
          <cell r="M1701">
            <v>0</v>
          </cell>
          <cell r="N1701">
            <v>0</v>
          </cell>
          <cell r="O1701">
            <v>0</v>
          </cell>
          <cell r="P1701">
            <v>0</v>
          </cell>
          <cell r="Q1701" t="str">
            <v>-</v>
          </cell>
          <cell r="R1701" t="str">
            <v/>
          </cell>
          <cell r="S1701" t="str">
            <v/>
          </cell>
          <cell r="T1701" t="str">
            <v/>
          </cell>
          <cell r="U1701" t="str">
            <v/>
          </cell>
          <cell r="V1701" t="str">
            <v/>
          </cell>
          <cell r="W1701" t="str">
            <v/>
          </cell>
          <cell r="X1701" t="str">
            <v/>
          </cell>
          <cell r="Y1701" t="str">
            <v/>
          </cell>
          <cell r="Z1701" t="str">
            <v/>
          </cell>
          <cell r="AA1701" t="str">
            <v>brak CC</v>
          </cell>
          <cell r="AB1701" t="str">
            <v/>
          </cell>
          <cell r="AC1701" t="str">
            <v/>
          </cell>
          <cell r="AD1701" t="str">
            <v/>
          </cell>
          <cell r="AE1701" t="str">
            <v/>
          </cell>
          <cell r="AF1701" t="str">
            <v/>
          </cell>
          <cell r="AG1701" t="str">
            <v/>
          </cell>
          <cell r="AH1701" t="str">
            <v/>
          </cell>
          <cell r="AI1701" t="str">
            <v/>
          </cell>
          <cell r="AJ1701" t="str">
            <v/>
          </cell>
          <cell r="AK1701" t="str">
            <v/>
          </cell>
          <cell r="AL1701" t="str">
            <v/>
          </cell>
          <cell r="AM1701" t="str">
            <v/>
          </cell>
        </row>
        <row r="1702">
          <cell r="H1702" t="str">
            <v>-</v>
          </cell>
          <cell r="J1702" t="str">
            <v>Z2100_PAYROLL</v>
          </cell>
          <cell r="K1702">
            <v>0</v>
          </cell>
          <cell r="L1702">
            <v>0</v>
          </cell>
          <cell r="M1702">
            <v>0</v>
          </cell>
          <cell r="N1702">
            <v>0</v>
          </cell>
          <cell r="O1702">
            <v>0</v>
          </cell>
          <cell r="P1702">
            <v>0</v>
          </cell>
          <cell r="Q1702" t="str">
            <v>-</v>
          </cell>
          <cell r="R1702" t="str">
            <v/>
          </cell>
          <cell r="S1702" t="str">
            <v/>
          </cell>
          <cell r="T1702" t="str">
            <v/>
          </cell>
          <cell r="U1702" t="str">
            <v/>
          </cell>
          <cell r="V1702" t="str">
            <v/>
          </cell>
          <cell r="W1702" t="str">
            <v/>
          </cell>
          <cell r="X1702" t="str">
            <v/>
          </cell>
          <cell r="Y1702" t="str">
            <v/>
          </cell>
          <cell r="Z1702" t="str">
            <v/>
          </cell>
          <cell r="AA1702" t="str">
            <v>brak CC</v>
          </cell>
          <cell r="AB1702" t="str">
            <v/>
          </cell>
          <cell r="AC1702" t="str">
            <v/>
          </cell>
          <cell r="AD1702" t="str">
            <v/>
          </cell>
          <cell r="AE1702" t="str">
            <v/>
          </cell>
          <cell r="AF1702" t="str">
            <v/>
          </cell>
          <cell r="AG1702" t="str">
            <v/>
          </cell>
          <cell r="AH1702" t="str">
            <v/>
          </cell>
          <cell r="AI1702" t="str">
            <v/>
          </cell>
          <cell r="AJ1702" t="str">
            <v/>
          </cell>
          <cell r="AK1702" t="str">
            <v/>
          </cell>
          <cell r="AL1702" t="str">
            <v/>
          </cell>
          <cell r="AM1702" t="str">
            <v/>
          </cell>
        </row>
        <row r="1703">
          <cell r="H1703" t="str">
            <v>J13_M70_4207_Z2100_65000</v>
          </cell>
          <cell r="J1703" t="str">
            <v>65000_Wynagrodzenia - umowy o pracę</v>
          </cell>
          <cell r="K1703">
            <v>0</v>
          </cell>
          <cell r="L1703">
            <v>0</v>
          </cell>
          <cell r="M1703">
            <v>0</v>
          </cell>
          <cell r="N1703">
            <v>1</v>
          </cell>
          <cell r="O1703">
            <v>0</v>
          </cell>
          <cell r="P1703">
            <v>0</v>
          </cell>
          <cell r="Q1703" t="str">
            <v>J13M704207Z210065000</v>
          </cell>
          <cell r="R1703" t="str">
            <v/>
          </cell>
          <cell r="S1703" t="str">
            <v/>
          </cell>
          <cell r="T1703" t="str">
            <v/>
          </cell>
          <cell r="U1703" t="str">
            <v/>
          </cell>
          <cell r="V1703" t="str">
            <v/>
          </cell>
          <cell r="W1703" t="str">
            <v/>
          </cell>
          <cell r="X1703" t="str">
            <v/>
          </cell>
          <cell r="Y1703" t="str">
            <v/>
          </cell>
          <cell r="Z1703" t="str">
            <v/>
          </cell>
          <cell r="AA1703" t="str">
            <v>brak CC</v>
          </cell>
          <cell r="AB1703" t="str">
            <v/>
          </cell>
          <cell r="AC1703" t="str">
            <v/>
          </cell>
          <cell r="AD1703" t="str">
            <v/>
          </cell>
          <cell r="AE1703" t="str">
            <v/>
          </cell>
          <cell r="AF1703" t="str">
            <v/>
          </cell>
          <cell r="AG1703" t="str">
            <v/>
          </cell>
          <cell r="AH1703" t="str">
            <v/>
          </cell>
          <cell r="AI1703" t="str">
            <v/>
          </cell>
          <cell r="AJ1703" t="str">
            <v/>
          </cell>
          <cell r="AK1703" t="str">
            <v/>
          </cell>
          <cell r="AL1703" t="str">
            <v/>
          </cell>
          <cell r="AM1703" t="str">
            <v/>
          </cell>
        </row>
        <row r="1704">
          <cell r="H1704" t="str">
            <v>J13_M70_4207_Z2100_65005</v>
          </cell>
          <cell r="J1704" t="str">
            <v>65005_Wynagrodzenia - umowy cywilno-prawne</v>
          </cell>
          <cell r="K1704">
            <v>0</v>
          </cell>
          <cell r="L1704">
            <v>0</v>
          </cell>
          <cell r="M1704">
            <v>0</v>
          </cell>
          <cell r="N1704">
            <v>1</v>
          </cell>
          <cell r="O1704">
            <v>0</v>
          </cell>
          <cell r="P1704">
            <v>0</v>
          </cell>
          <cell r="Q1704" t="str">
            <v>J13M704207Z210065005</v>
          </cell>
          <cell r="R1704" t="str">
            <v/>
          </cell>
          <cell r="S1704" t="str">
            <v/>
          </cell>
          <cell r="T1704">
            <v>64311000</v>
          </cell>
          <cell r="U1704" t="str">
            <v/>
          </cell>
          <cell r="V1704" t="str">
            <v/>
          </cell>
          <cell r="W1704" t="str">
            <v/>
          </cell>
          <cell r="X1704" t="str">
            <v/>
          </cell>
          <cell r="Y1704" t="str">
            <v/>
          </cell>
          <cell r="Z1704" t="str">
            <v/>
          </cell>
          <cell r="AA1704" t="str">
            <v>brak CC</v>
          </cell>
          <cell r="AB1704" t="str">
            <v/>
          </cell>
          <cell r="AC1704" t="str">
            <v/>
          </cell>
          <cell r="AD1704" t="str">
            <v/>
          </cell>
          <cell r="AE1704" t="str">
            <v/>
          </cell>
          <cell r="AF1704" t="str">
            <v/>
          </cell>
          <cell r="AG1704" t="str">
            <v/>
          </cell>
          <cell r="AH1704" t="str">
            <v/>
          </cell>
          <cell r="AI1704" t="str">
            <v/>
          </cell>
          <cell r="AJ1704" t="str">
            <v/>
          </cell>
          <cell r="AK1704" t="str">
            <v/>
          </cell>
          <cell r="AL1704" t="str">
            <v/>
          </cell>
          <cell r="AM1704" t="str">
            <v/>
          </cell>
        </row>
        <row r="1705">
          <cell r="H1705" t="str">
            <v>J13_M70_4207_Z2100_65200</v>
          </cell>
          <cell r="J1705" t="str">
            <v>65200_Ubezpieczenia społeczne</v>
          </cell>
          <cell r="K1705">
            <v>0</v>
          </cell>
          <cell r="L1705">
            <v>0</v>
          </cell>
          <cell r="M1705">
            <v>0</v>
          </cell>
          <cell r="N1705">
            <v>1</v>
          </cell>
          <cell r="O1705">
            <v>0</v>
          </cell>
          <cell r="P1705">
            <v>0</v>
          </cell>
          <cell r="Q1705" t="str">
            <v>J13M704207Z210065200</v>
          </cell>
          <cell r="R1705" t="str">
            <v/>
          </cell>
          <cell r="S1705" t="str">
            <v/>
          </cell>
          <cell r="T1705">
            <v>64511000</v>
          </cell>
          <cell r="U1705" t="str">
            <v/>
          </cell>
          <cell r="V1705" t="str">
            <v/>
          </cell>
          <cell r="W1705" t="str">
            <v/>
          </cell>
          <cell r="X1705" t="str">
            <v/>
          </cell>
          <cell r="Y1705" t="str">
            <v/>
          </cell>
          <cell r="Z1705" t="str">
            <v/>
          </cell>
          <cell r="AA1705" t="str">
            <v>brak CC</v>
          </cell>
          <cell r="AB1705" t="str">
            <v/>
          </cell>
          <cell r="AC1705" t="str">
            <v/>
          </cell>
          <cell r="AD1705" t="str">
            <v/>
          </cell>
          <cell r="AE1705" t="str">
            <v/>
          </cell>
          <cell r="AF1705" t="str">
            <v/>
          </cell>
          <cell r="AG1705" t="str">
            <v/>
          </cell>
          <cell r="AH1705" t="str">
            <v/>
          </cell>
          <cell r="AI1705" t="str">
            <v/>
          </cell>
          <cell r="AJ1705" t="str">
            <v/>
          </cell>
          <cell r="AK1705" t="str">
            <v/>
          </cell>
          <cell r="AL1705" t="str">
            <v/>
          </cell>
          <cell r="AM1705" t="str">
            <v/>
          </cell>
        </row>
        <row r="1706">
          <cell r="H1706" t="str">
            <v>-</v>
          </cell>
          <cell r="J1706" t="str">
            <v>4208_PAYROLL HR</v>
          </cell>
          <cell r="K1706">
            <v>0</v>
          </cell>
          <cell r="L1706">
            <v>0</v>
          </cell>
          <cell r="M1706">
            <v>0</v>
          </cell>
          <cell r="N1706">
            <v>0</v>
          </cell>
          <cell r="O1706">
            <v>0</v>
          </cell>
          <cell r="P1706">
            <v>0</v>
          </cell>
          <cell r="Q1706" t="str">
            <v>-</v>
          </cell>
          <cell r="R1706" t="str">
            <v/>
          </cell>
          <cell r="S1706" t="str">
            <v/>
          </cell>
          <cell r="T1706" t="str">
            <v/>
          </cell>
          <cell r="U1706" t="str">
            <v/>
          </cell>
          <cell r="V1706" t="str">
            <v/>
          </cell>
          <cell r="W1706" t="str">
            <v/>
          </cell>
          <cell r="X1706" t="str">
            <v/>
          </cell>
          <cell r="Y1706" t="str">
            <v/>
          </cell>
          <cell r="Z1706" t="str">
            <v/>
          </cell>
          <cell r="AA1706" t="str">
            <v>brak CC</v>
          </cell>
          <cell r="AB1706" t="str">
            <v/>
          </cell>
          <cell r="AC1706" t="str">
            <v/>
          </cell>
          <cell r="AD1706" t="str">
            <v/>
          </cell>
          <cell r="AE1706" t="str">
            <v/>
          </cell>
          <cell r="AF1706" t="str">
            <v/>
          </cell>
          <cell r="AG1706" t="str">
            <v/>
          </cell>
          <cell r="AH1706" t="str">
            <v/>
          </cell>
          <cell r="AI1706" t="str">
            <v/>
          </cell>
          <cell r="AJ1706" t="str">
            <v/>
          </cell>
          <cell r="AK1706" t="str">
            <v/>
          </cell>
          <cell r="AL1706" t="str">
            <v/>
          </cell>
          <cell r="AM1706" t="str">
            <v/>
          </cell>
        </row>
        <row r="1707">
          <cell r="H1707" t="str">
            <v>-</v>
          </cell>
          <cell r="J1707" t="str">
            <v>Z2100_PAYROLL</v>
          </cell>
          <cell r="K1707">
            <v>0</v>
          </cell>
          <cell r="L1707">
            <v>0</v>
          </cell>
          <cell r="M1707">
            <v>0</v>
          </cell>
          <cell r="N1707">
            <v>0</v>
          </cell>
          <cell r="O1707">
            <v>0</v>
          </cell>
          <cell r="P1707">
            <v>0</v>
          </cell>
          <cell r="Q1707" t="str">
            <v>-</v>
          </cell>
          <cell r="R1707" t="str">
            <v/>
          </cell>
          <cell r="S1707" t="str">
            <v/>
          </cell>
          <cell r="T1707" t="str">
            <v/>
          </cell>
          <cell r="U1707" t="str">
            <v/>
          </cell>
          <cell r="V1707" t="str">
            <v/>
          </cell>
          <cell r="W1707" t="str">
            <v/>
          </cell>
          <cell r="X1707" t="str">
            <v/>
          </cell>
          <cell r="Y1707" t="str">
            <v/>
          </cell>
          <cell r="Z1707" t="str">
            <v/>
          </cell>
          <cell r="AA1707" t="str">
            <v>brak CC</v>
          </cell>
          <cell r="AB1707" t="str">
            <v/>
          </cell>
          <cell r="AC1707" t="str">
            <v/>
          </cell>
          <cell r="AD1707" t="str">
            <v/>
          </cell>
          <cell r="AE1707" t="str">
            <v/>
          </cell>
          <cell r="AF1707" t="str">
            <v/>
          </cell>
          <cell r="AG1707" t="str">
            <v/>
          </cell>
          <cell r="AH1707" t="str">
            <v/>
          </cell>
          <cell r="AI1707" t="str">
            <v/>
          </cell>
          <cell r="AJ1707" t="str">
            <v/>
          </cell>
          <cell r="AK1707" t="str">
            <v/>
          </cell>
          <cell r="AL1707" t="str">
            <v/>
          </cell>
          <cell r="AM1707" t="str">
            <v/>
          </cell>
        </row>
        <row r="1708">
          <cell r="H1708" t="str">
            <v>J13_M70_4208_Z2100_65000</v>
          </cell>
          <cell r="J1708" t="str">
            <v>65000_Wynagrodzenia - umowy o pracę</v>
          </cell>
          <cell r="K1708">
            <v>0</v>
          </cell>
          <cell r="L1708">
            <v>0</v>
          </cell>
          <cell r="M1708">
            <v>0</v>
          </cell>
          <cell r="N1708">
            <v>1</v>
          </cell>
          <cell r="O1708">
            <v>0</v>
          </cell>
          <cell r="P1708">
            <v>0</v>
          </cell>
          <cell r="Q1708" t="str">
            <v>J13M704208Z210065000</v>
          </cell>
          <cell r="R1708" t="str">
            <v/>
          </cell>
          <cell r="S1708" t="str">
            <v/>
          </cell>
          <cell r="T1708" t="str">
            <v/>
          </cell>
          <cell r="U1708" t="str">
            <v/>
          </cell>
          <cell r="V1708" t="str">
            <v/>
          </cell>
          <cell r="W1708" t="str">
            <v/>
          </cell>
          <cell r="X1708" t="str">
            <v/>
          </cell>
          <cell r="Y1708" t="str">
            <v/>
          </cell>
          <cell r="Z1708" t="str">
            <v/>
          </cell>
          <cell r="AA1708" t="str">
            <v>brak CC</v>
          </cell>
          <cell r="AB1708" t="str">
            <v/>
          </cell>
          <cell r="AC1708" t="str">
            <v/>
          </cell>
          <cell r="AD1708" t="str">
            <v/>
          </cell>
          <cell r="AE1708" t="str">
            <v/>
          </cell>
          <cell r="AF1708" t="str">
            <v/>
          </cell>
          <cell r="AG1708" t="str">
            <v/>
          </cell>
          <cell r="AH1708" t="str">
            <v/>
          </cell>
          <cell r="AI1708" t="str">
            <v/>
          </cell>
          <cell r="AJ1708" t="str">
            <v/>
          </cell>
          <cell r="AK1708" t="str">
            <v/>
          </cell>
          <cell r="AL1708" t="str">
            <v/>
          </cell>
          <cell r="AM1708" t="str">
            <v/>
          </cell>
        </row>
        <row r="1709">
          <cell r="H1709" t="str">
            <v>J13_M70_4208_Z2100_65005</v>
          </cell>
          <cell r="J1709" t="str">
            <v>65005_Wynagrodzenia - umowy cywilno-prawne</v>
          </cell>
          <cell r="K1709">
            <v>0</v>
          </cell>
          <cell r="L1709">
            <v>0</v>
          </cell>
          <cell r="M1709">
            <v>0</v>
          </cell>
          <cell r="N1709">
            <v>1</v>
          </cell>
          <cell r="O1709">
            <v>0</v>
          </cell>
          <cell r="P1709">
            <v>0</v>
          </cell>
          <cell r="Q1709" t="str">
            <v>J13M704208Z210065005</v>
          </cell>
          <cell r="R1709" t="str">
            <v/>
          </cell>
          <cell r="S1709" t="str">
            <v/>
          </cell>
          <cell r="T1709">
            <v>64311000</v>
          </cell>
          <cell r="U1709" t="str">
            <v/>
          </cell>
          <cell r="V1709" t="str">
            <v/>
          </cell>
          <cell r="W1709" t="str">
            <v/>
          </cell>
          <cell r="X1709" t="str">
            <v/>
          </cell>
          <cell r="Y1709" t="str">
            <v/>
          </cell>
          <cell r="Z1709" t="str">
            <v/>
          </cell>
          <cell r="AA1709" t="str">
            <v>brak CC</v>
          </cell>
          <cell r="AB1709" t="str">
            <v/>
          </cell>
          <cell r="AC1709" t="str">
            <v/>
          </cell>
          <cell r="AD1709" t="str">
            <v/>
          </cell>
          <cell r="AE1709" t="str">
            <v/>
          </cell>
          <cell r="AF1709" t="str">
            <v/>
          </cell>
          <cell r="AG1709" t="str">
            <v/>
          </cell>
          <cell r="AH1709" t="str">
            <v/>
          </cell>
          <cell r="AI1709" t="str">
            <v/>
          </cell>
          <cell r="AJ1709" t="str">
            <v/>
          </cell>
          <cell r="AK1709" t="str">
            <v/>
          </cell>
          <cell r="AL1709" t="str">
            <v/>
          </cell>
          <cell r="AM1709" t="str">
            <v/>
          </cell>
        </row>
        <row r="1710">
          <cell r="H1710" t="str">
            <v>J13_M70_4208_Z2100_65200</v>
          </cell>
          <cell r="J1710" t="str">
            <v>65200_Ubezpieczenia społeczne</v>
          </cell>
          <cell r="K1710">
            <v>0</v>
          </cell>
          <cell r="L1710">
            <v>0</v>
          </cell>
          <cell r="M1710">
            <v>0</v>
          </cell>
          <cell r="N1710">
            <v>1</v>
          </cell>
          <cell r="O1710">
            <v>0</v>
          </cell>
          <cell r="P1710">
            <v>0</v>
          </cell>
          <cell r="Q1710" t="str">
            <v>J13M704208Z210065200</v>
          </cell>
          <cell r="R1710" t="str">
            <v/>
          </cell>
          <cell r="S1710" t="str">
            <v/>
          </cell>
          <cell r="T1710">
            <v>64511000</v>
          </cell>
          <cell r="U1710" t="str">
            <v/>
          </cell>
          <cell r="V1710" t="str">
            <v/>
          </cell>
          <cell r="W1710" t="str">
            <v/>
          </cell>
          <cell r="X1710" t="str">
            <v/>
          </cell>
          <cell r="Y1710" t="str">
            <v/>
          </cell>
          <cell r="Z1710" t="str">
            <v/>
          </cell>
          <cell r="AA1710" t="str">
            <v>brak CC</v>
          </cell>
          <cell r="AB1710" t="str">
            <v/>
          </cell>
          <cell r="AC1710" t="str">
            <v/>
          </cell>
          <cell r="AD1710" t="str">
            <v/>
          </cell>
          <cell r="AE1710" t="str">
            <v/>
          </cell>
          <cell r="AF1710" t="str">
            <v/>
          </cell>
          <cell r="AG1710" t="str">
            <v/>
          </cell>
          <cell r="AH1710" t="str">
            <v/>
          </cell>
          <cell r="AI1710" t="str">
            <v/>
          </cell>
          <cell r="AJ1710" t="str">
            <v/>
          </cell>
          <cell r="AK1710" t="str">
            <v/>
          </cell>
          <cell r="AL1710" t="str">
            <v/>
          </cell>
          <cell r="AM1710" t="str">
            <v/>
          </cell>
        </row>
        <row r="1711">
          <cell r="H1711" t="str">
            <v>-</v>
          </cell>
          <cell r="J1711" t="str">
            <v>4209_PAYROLL OTHER</v>
          </cell>
          <cell r="K1711">
            <v>0</v>
          </cell>
          <cell r="L1711">
            <v>0</v>
          </cell>
          <cell r="M1711">
            <v>0</v>
          </cell>
          <cell r="N1711">
            <v>0</v>
          </cell>
          <cell r="O1711">
            <v>0</v>
          </cell>
          <cell r="P1711">
            <v>0</v>
          </cell>
          <cell r="Q1711" t="str">
            <v>-</v>
          </cell>
          <cell r="R1711" t="str">
            <v/>
          </cell>
          <cell r="S1711" t="str">
            <v/>
          </cell>
          <cell r="T1711" t="str">
            <v/>
          </cell>
          <cell r="U1711" t="str">
            <v/>
          </cell>
          <cell r="V1711" t="str">
            <v/>
          </cell>
          <cell r="W1711" t="str">
            <v/>
          </cell>
          <cell r="X1711" t="str">
            <v/>
          </cell>
          <cell r="Y1711" t="str">
            <v/>
          </cell>
          <cell r="Z1711" t="str">
            <v/>
          </cell>
          <cell r="AA1711" t="str">
            <v>brak CC</v>
          </cell>
          <cell r="AB1711" t="str">
            <v/>
          </cell>
          <cell r="AC1711" t="str">
            <v/>
          </cell>
          <cell r="AD1711" t="str">
            <v/>
          </cell>
          <cell r="AE1711" t="str">
            <v/>
          </cell>
          <cell r="AF1711" t="str">
            <v/>
          </cell>
          <cell r="AG1711" t="str">
            <v/>
          </cell>
          <cell r="AH1711" t="str">
            <v/>
          </cell>
          <cell r="AI1711" t="str">
            <v/>
          </cell>
          <cell r="AJ1711" t="str">
            <v/>
          </cell>
          <cell r="AK1711" t="str">
            <v/>
          </cell>
          <cell r="AL1711" t="str">
            <v/>
          </cell>
          <cell r="AM1711" t="str">
            <v/>
          </cell>
        </row>
        <row r="1712">
          <cell r="H1712" t="str">
            <v>-</v>
          </cell>
          <cell r="J1712" t="str">
            <v>Z2100_PAYROLL</v>
          </cell>
          <cell r="K1712">
            <v>0</v>
          </cell>
          <cell r="L1712">
            <v>0</v>
          </cell>
          <cell r="M1712">
            <v>0</v>
          </cell>
          <cell r="N1712">
            <v>0</v>
          </cell>
          <cell r="O1712">
            <v>0</v>
          </cell>
          <cell r="P1712">
            <v>0</v>
          </cell>
          <cell r="Q1712" t="str">
            <v>-</v>
          </cell>
          <cell r="R1712" t="str">
            <v/>
          </cell>
          <cell r="S1712" t="str">
            <v/>
          </cell>
          <cell r="T1712" t="str">
            <v/>
          </cell>
          <cell r="U1712" t="str">
            <v/>
          </cell>
          <cell r="V1712" t="str">
            <v/>
          </cell>
          <cell r="W1712" t="str">
            <v/>
          </cell>
          <cell r="X1712" t="str">
            <v/>
          </cell>
          <cell r="Y1712" t="str">
            <v/>
          </cell>
          <cell r="Z1712" t="str">
            <v/>
          </cell>
          <cell r="AA1712" t="str">
            <v>brak CC</v>
          </cell>
          <cell r="AB1712" t="str">
            <v/>
          </cell>
          <cell r="AC1712" t="str">
            <v/>
          </cell>
          <cell r="AD1712" t="str">
            <v/>
          </cell>
          <cell r="AE1712" t="str">
            <v/>
          </cell>
          <cell r="AF1712" t="str">
            <v/>
          </cell>
          <cell r="AG1712" t="str">
            <v/>
          </cell>
          <cell r="AH1712" t="str">
            <v/>
          </cell>
          <cell r="AI1712" t="str">
            <v/>
          </cell>
          <cell r="AJ1712" t="str">
            <v/>
          </cell>
          <cell r="AK1712" t="str">
            <v/>
          </cell>
          <cell r="AL1712" t="str">
            <v/>
          </cell>
          <cell r="AM1712" t="str">
            <v/>
          </cell>
        </row>
        <row r="1713">
          <cell r="H1713" t="str">
            <v>J13_M70_4209_Z2100_65000</v>
          </cell>
          <cell r="J1713" t="str">
            <v>65000_Wynagrodzenia - umowy o pracę</v>
          </cell>
          <cell r="K1713">
            <v>0</v>
          </cell>
          <cell r="L1713">
            <v>0</v>
          </cell>
          <cell r="M1713">
            <v>0</v>
          </cell>
          <cell r="N1713">
            <v>1</v>
          </cell>
          <cell r="O1713">
            <v>0</v>
          </cell>
          <cell r="P1713">
            <v>0</v>
          </cell>
          <cell r="Q1713" t="str">
            <v>J13M704209Z210065000</v>
          </cell>
          <cell r="R1713" t="str">
            <v/>
          </cell>
          <cell r="S1713" t="str">
            <v/>
          </cell>
          <cell r="T1713" t="str">
            <v/>
          </cell>
          <cell r="U1713" t="str">
            <v/>
          </cell>
          <cell r="V1713" t="str">
            <v/>
          </cell>
          <cell r="W1713" t="str">
            <v/>
          </cell>
          <cell r="X1713" t="str">
            <v/>
          </cell>
          <cell r="Y1713" t="str">
            <v/>
          </cell>
          <cell r="Z1713" t="str">
            <v/>
          </cell>
          <cell r="AA1713" t="str">
            <v>brak CC</v>
          </cell>
          <cell r="AB1713" t="str">
            <v/>
          </cell>
          <cell r="AC1713" t="str">
            <v/>
          </cell>
          <cell r="AD1713" t="str">
            <v/>
          </cell>
          <cell r="AE1713" t="str">
            <v/>
          </cell>
          <cell r="AF1713" t="str">
            <v/>
          </cell>
          <cell r="AG1713" t="str">
            <v/>
          </cell>
          <cell r="AH1713" t="str">
            <v/>
          </cell>
          <cell r="AI1713" t="str">
            <v/>
          </cell>
          <cell r="AJ1713" t="str">
            <v/>
          </cell>
          <cell r="AK1713" t="str">
            <v/>
          </cell>
          <cell r="AL1713" t="str">
            <v/>
          </cell>
          <cell r="AM1713" t="str">
            <v/>
          </cell>
        </row>
        <row r="1714">
          <cell r="H1714" t="str">
            <v>J13_M70_4209_Z2100_65005</v>
          </cell>
          <cell r="J1714" t="str">
            <v>65005_Wynagrodzenia - umowy cywilno-prawne</v>
          </cell>
          <cell r="K1714">
            <v>0</v>
          </cell>
          <cell r="L1714">
            <v>0</v>
          </cell>
          <cell r="M1714">
            <v>0</v>
          </cell>
          <cell r="N1714">
            <v>1</v>
          </cell>
          <cell r="O1714">
            <v>0</v>
          </cell>
          <cell r="P1714">
            <v>0</v>
          </cell>
          <cell r="Q1714" t="str">
            <v>J13M704209Z210065005</v>
          </cell>
          <cell r="R1714" t="str">
            <v/>
          </cell>
          <cell r="S1714" t="str">
            <v/>
          </cell>
          <cell r="T1714">
            <v>64311000</v>
          </cell>
          <cell r="U1714" t="str">
            <v/>
          </cell>
          <cell r="V1714" t="str">
            <v/>
          </cell>
          <cell r="W1714" t="str">
            <v/>
          </cell>
          <cell r="X1714" t="str">
            <v/>
          </cell>
          <cell r="Y1714" t="str">
            <v/>
          </cell>
          <cell r="Z1714" t="str">
            <v/>
          </cell>
          <cell r="AA1714" t="str">
            <v>brak CC</v>
          </cell>
          <cell r="AB1714" t="str">
            <v/>
          </cell>
          <cell r="AC1714" t="str">
            <v/>
          </cell>
          <cell r="AD1714" t="str">
            <v/>
          </cell>
          <cell r="AE1714" t="str">
            <v/>
          </cell>
          <cell r="AF1714" t="str">
            <v/>
          </cell>
          <cell r="AG1714" t="str">
            <v/>
          </cell>
          <cell r="AH1714" t="str">
            <v/>
          </cell>
          <cell r="AI1714" t="str">
            <v/>
          </cell>
          <cell r="AJ1714" t="str">
            <v/>
          </cell>
          <cell r="AK1714" t="str">
            <v/>
          </cell>
          <cell r="AL1714" t="str">
            <v/>
          </cell>
          <cell r="AM1714" t="str">
            <v/>
          </cell>
        </row>
        <row r="1715">
          <cell r="H1715" t="str">
            <v>J13_M70_4209_Z2100_65200</v>
          </cell>
          <cell r="J1715" t="str">
            <v>65200_Ubezpieczenia społeczne</v>
          </cell>
          <cell r="K1715">
            <v>0</v>
          </cell>
          <cell r="L1715">
            <v>0</v>
          </cell>
          <cell r="M1715">
            <v>0</v>
          </cell>
          <cell r="N1715">
            <v>1</v>
          </cell>
          <cell r="O1715">
            <v>0</v>
          </cell>
          <cell r="P1715">
            <v>0</v>
          </cell>
          <cell r="Q1715" t="str">
            <v>J13M704209Z210065200</v>
          </cell>
          <cell r="R1715" t="str">
            <v/>
          </cell>
          <cell r="S1715" t="str">
            <v/>
          </cell>
          <cell r="T1715">
            <v>64511000</v>
          </cell>
          <cell r="U1715" t="str">
            <v/>
          </cell>
          <cell r="V1715" t="str">
            <v/>
          </cell>
          <cell r="W1715" t="str">
            <v/>
          </cell>
          <cell r="X1715" t="str">
            <v/>
          </cell>
          <cell r="Y1715" t="str">
            <v/>
          </cell>
          <cell r="Z1715" t="str">
            <v/>
          </cell>
          <cell r="AA1715" t="str">
            <v>brak CC</v>
          </cell>
          <cell r="AB1715" t="str">
            <v/>
          </cell>
          <cell r="AC1715" t="str">
            <v/>
          </cell>
          <cell r="AD1715" t="str">
            <v/>
          </cell>
          <cell r="AE1715" t="str">
            <v/>
          </cell>
          <cell r="AF1715" t="str">
            <v/>
          </cell>
          <cell r="AG1715" t="str">
            <v/>
          </cell>
          <cell r="AH1715" t="str">
            <v/>
          </cell>
          <cell r="AI1715" t="str">
            <v/>
          </cell>
          <cell r="AJ1715" t="str">
            <v/>
          </cell>
          <cell r="AK1715" t="str">
            <v/>
          </cell>
          <cell r="AL1715" t="str">
            <v/>
          </cell>
          <cell r="AM1715" t="str">
            <v/>
          </cell>
        </row>
        <row r="1716">
          <cell r="H1716" t="str">
            <v>-</v>
          </cell>
          <cell r="J1716" t="str">
            <v>4212_PAYROLL UPSELL</v>
          </cell>
          <cell r="K1716">
            <v>0</v>
          </cell>
          <cell r="L1716">
            <v>0</v>
          </cell>
          <cell r="M1716">
            <v>0</v>
          </cell>
          <cell r="N1716">
            <v>0</v>
          </cell>
          <cell r="O1716">
            <v>0</v>
          </cell>
          <cell r="P1716">
            <v>0</v>
          </cell>
          <cell r="Q1716" t="str">
            <v>-</v>
          </cell>
          <cell r="R1716" t="str">
            <v/>
          </cell>
          <cell r="S1716" t="str">
            <v/>
          </cell>
          <cell r="T1716" t="str">
            <v/>
          </cell>
          <cell r="U1716" t="str">
            <v/>
          </cell>
          <cell r="V1716" t="str">
            <v/>
          </cell>
          <cell r="W1716" t="str">
            <v/>
          </cell>
          <cell r="X1716" t="str">
            <v/>
          </cell>
          <cell r="Y1716" t="str">
            <v/>
          </cell>
          <cell r="Z1716" t="str">
            <v/>
          </cell>
          <cell r="AA1716" t="str">
            <v>brak CC</v>
          </cell>
          <cell r="AB1716" t="str">
            <v/>
          </cell>
          <cell r="AC1716" t="str">
            <v/>
          </cell>
          <cell r="AD1716" t="str">
            <v/>
          </cell>
          <cell r="AE1716" t="str">
            <v/>
          </cell>
          <cell r="AF1716" t="str">
            <v/>
          </cell>
          <cell r="AG1716" t="str">
            <v/>
          </cell>
          <cell r="AH1716" t="str">
            <v/>
          </cell>
          <cell r="AI1716" t="str">
            <v/>
          </cell>
          <cell r="AJ1716" t="str">
            <v/>
          </cell>
          <cell r="AK1716" t="str">
            <v/>
          </cell>
          <cell r="AL1716" t="str">
            <v/>
          </cell>
          <cell r="AM1716" t="str">
            <v/>
          </cell>
        </row>
        <row r="1717">
          <cell r="H1717" t="str">
            <v>-</v>
          </cell>
          <cell r="J1717" t="str">
            <v>Z2100_PAYROLL</v>
          </cell>
          <cell r="K1717">
            <v>0</v>
          </cell>
          <cell r="L1717">
            <v>0</v>
          </cell>
          <cell r="M1717">
            <v>0</v>
          </cell>
          <cell r="N1717">
            <v>0</v>
          </cell>
          <cell r="O1717">
            <v>0</v>
          </cell>
          <cell r="P1717">
            <v>0</v>
          </cell>
          <cell r="Q1717" t="str">
            <v>-</v>
          </cell>
          <cell r="R1717" t="str">
            <v/>
          </cell>
          <cell r="S1717" t="str">
            <v/>
          </cell>
          <cell r="T1717" t="str">
            <v/>
          </cell>
          <cell r="U1717" t="str">
            <v/>
          </cell>
          <cell r="V1717" t="str">
            <v/>
          </cell>
          <cell r="W1717" t="str">
            <v/>
          </cell>
          <cell r="X1717" t="str">
            <v/>
          </cell>
          <cell r="Y1717" t="str">
            <v/>
          </cell>
          <cell r="Z1717" t="str">
            <v/>
          </cell>
          <cell r="AA1717" t="str">
            <v>brak CC</v>
          </cell>
          <cell r="AB1717" t="str">
            <v/>
          </cell>
          <cell r="AC1717" t="str">
            <v/>
          </cell>
          <cell r="AD1717" t="str">
            <v/>
          </cell>
          <cell r="AE1717" t="str">
            <v/>
          </cell>
          <cell r="AF1717" t="str">
            <v/>
          </cell>
          <cell r="AG1717" t="str">
            <v/>
          </cell>
          <cell r="AH1717" t="str">
            <v/>
          </cell>
          <cell r="AI1717" t="str">
            <v/>
          </cell>
          <cell r="AJ1717" t="str">
            <v/>
          </cell>
          <cell r="AK1717" t="str">
            <v/>
          </cell>
          <cell r="AL1717" t="str">
            <v/>
          </cell>
          <cell r="AM1717" t="str">
            <v/>
          </cell>
        </row>
        <row r="1718">
          <cell r="H1718" t="str">
            <v>J13_M70_4212_Z2100_64900</v>
          </cell>
          <cell r="J1718" t="str">
            <v>64900_Usługi agencji pracy tymczasowej</v>
          </cell>
          <cell r="K1718">
            <v>0</v>
          </cell>
          <cell r="L1718">
            <v>0</v>
          </cell>
          <cell r="M1718">
            <v>0</v>
          </cell>
          <cell r="N1718">
            <v>1</v>
          </cell>
          <cell r="O1718">
            <v>0</v>
          </cell>
          <cell r="P1718">
            <v>0</v>
          </cell>
          <cell r="Q1718" t="str">
            <v>J13M704212Z210064900</v>
          </cell>
          <cell r="R1718" t="str">
            <v/>
          </cell>
          <cell r="S1718" t="str">
            <v/>
          </cell>
          <cell r="T1718" t="str">
            <v/>
          </cell>
          <cell r="U1718" t="str">
            <v/>
          </cell>
          <cell r="V1718" t="str">
            <v/>
          </cell>
          <cell r="W1718" t="str">
            <v/>
          </cell>
          <cell r="X1718" t="str">
            <v/>
          </cell>
          <cell r="Y1718" t="str">
            <v/>
          </cell>
          <cell r="Z1718" t="str">
            <v/>
          </cell>
          <cell r="AA1718" t="str">
            <v>brak CC</v>
          </cell>
          <cell r="AB1718" t="str">
            <v/>
          </cell>
          <cell r="AC1718" t="str">
            <v/>
          </cell>
          <cell r="AD1718" t="str">
            <v/>
          </cell>
          <cell r="AE1718" t="str">
            <v/>
          </cell>
          <cell r="AF1718" t="str">
            <v/>
          </cell>
          <cell r="AG1718" t="str">
            <v/>
          </cell>
          <cell r="AH1718" t="str">
            <v/>
          </cell>
          <cell r="AI1718" t="str">
            <v/>
          </cell>
          <cell r="AJ1718" t="str">
            <v/>
          </cell>
          <cell r="AK1718" t="str">
            <v/>
          </cell>
          <cell r="AL1718" t="str">
            <v/>
          </cell>
          <cell r="AM1718" t="str">
            <v/>
          </cell>
        </row>
        <row r="1719">
          <cell r="H1719" t="str">
            <v>J13_M70_4212_Z2100_65000</v>
          </cell>
          <cell r="J1719" t="str">
            <v>65000_Wynagrodzenia - umowy o pracę</v>
          </cell>
          <cell r="K1719">
            <v>0</v>
          </cell>
          <cell r="L1719">
            <v>0</v>
          </cell>
          <cell r="M1719">
            <v>0</v>
          </cell>
          <cell r="N1719">
            <v>1</v>
          </cell>
          <cell r="O1719">
            <v>0</v>
          </cell>
          <cell r="P1719">
            <v>0</v>
          </cell>
          <cell r="Q1719" t="str">
            <v>J13M704212Z210065000</v>
          </cell>
          <cell r="R1719" t="str">
            <v/>
          </cell>
          <cell r="S1719" t="str">
            <v/>
          </cell>
          <cell r="T1719" t="str">
            <v/>
          </cell>
          <cell r="U1719" t="str">
            <v/>
          </cell>
          <cell r="V1719" t="str">
            <v/>
          </cell>
          <cell r="W1719" t="str">
            <v/>
          </cell>
          <cell r="X1719" t="str">
            <v/>
          </cell>
          <cell r="Y1719" t="str">
            <v/>
          </cell>
          <cell r="Z1719" t="str">
            <v/>
          </cell>
          <cell r="AA1719" t="str">
            <v>brak CC</v>
          </cell>
          <cell r="AB1719" t="str">
            <v/>
          </cell>
          <cell r="AC1719" t="str">
            <v/>
          </cell>
          <cell r="AD1719" t="str">
            <v/>
          </cell>
          <cell r="AE1719" t="str">
            <v/>
          </cell>
          <cell r="AF1719" t="str">
            <v/>
          </cell>
          <cell r="AG1719" t="str">
            <v/>
          </cell>
          <cell r="AH1719" t="str">
            <v/>
          </cell>
          <cell r="AI1719" t="str">
            <v/>
          </cell>
          <cell r="AJ1719" t="str">
            <v/>
          </cell>
          <cell r="AK1719" t="str">
            <v/>
          </cell>
          <cell r="AL1719" t="str">
            <v/>
          </cell>
          <cell r="AM1719" t="str">
            <v/>
          </cell>
        </row>
        <row r="1720">
          <cell r="H1720" t="str">
            <v>J13_M70_4212_Z2100_65005</v>
          </cell>
          <cell r="J1720" t="str">
            <v>65005_Wynagrodzenia - umowy cywilno-prawne</v>
          </cell>
          <cell r="K1720">
            <v>0</v>
          </cell>
          <cell r="L1720">
            <v>0</v>
          </cell>
          <cell r="M1720">
            <v>0</v>
          </cell>
          <cell r="N1720">
            <v>1</v>
          </cell>
          <cell r="O1720">
            <v>0</v>
          </cell>
          <cell r="P1720">
            <v>0</v>
          </cell>
          <cell r="Q1720" t="str">
            <v>J13M704212Z210065005</v>
          </cell>
          <cell r="R1720" t="str">
            <v/>
          </cell>
          <cell r="S1720" t="str">
            <v/>
          </cell>
          <cell r="T1720">
            <v>64311000</v>
          </cell>
          <cell r="U1720" t="str">
            <v/>
          </cell>
          <cell r="V1720" t="str">
            <v/>
          </cell>
          <cell r="W1720" t="str">
            <v/>
          </cell>
          <cell r="X1720" t="str">
            <v/>
          </cell>
          <cell r="Y1720" t="str">
            <v/>
          </cell>
          <cell r="Z1720" t="str">
            <v/>
          </cell>
          <cell r="AA1720" t="str">
            <v>brak CC</v>
          </cell>
          <cell r="AB1720" t="str">
            <v/>
          </cell>
          <cell r="AC1720" t="str">
            <v/>
          </cell>
          <cell r="AD1720" t="str">
            <v/>
          </cell>
          <cell r="AE1720" t="str">
            <v/>
          </cell>
          <cell r="AF1720" t="str">
            <v/>
          </cell>
          <cell r="AG1720" t="str">
            <v/>
          </cell>
          <cell r="AH1720" t="str">
            <v/>
          </cell>
          <cell r="AI1720" t="str">
            <v/>
          </cell>
          <cell r="AJ1720" t="str">
            <v/>
          </cell>
          <cell r="AK1720" t="str">
            <v/>
          </cell>
          <cell r="AL1720" t="str">
            <v/>
          </cell>
          <cell r="AM1720" t="str">
            <v/>
          </cell>
        </row>
        <row r="1721">
          <cell r="H1721" t="str">
            <v>J13_M70_4212_Z2100_65200</v>
          </cell>
          <cell r="J1721" t="str">
            <v>65200_Ubezpieczenia społeczne</v>
          </cell>
          <cell r="K1721">
            <v>0</v>
          </cell>
          <cell r="L1721">
            <v>0</v>
          </cell>
          <cell r="M1721">
            <v>0</v>
          </cell>
          <cell r="N1721">
            <v>1</v>
          </cell>
          <cell r="O1721">
            <v>0</v>
          </cell>
          <cell r="P1721">
            <v>0</v>
          </cell>
          <cell r="Q1721" t="str">
            <v>J13M704212Z210065200</v>
          </cell>
          <cell r="R1721" t="str">
            <v/>
          </cell>
          <cell r="S1721" t="str">
            <v/>
          </cell>
          <cell r="T1721">
            <v>64511000</v>
          </cell>
          <cell r="U1721" t="str">
            <v/>
          </cell>
          <cell r="V1721" t="str">
            <v/>
          </cell>
          <cell r="W1721" t="str">
            <v/>
          </cell>
          <cell r="X1721" t="str">
            <v/>
          </cell>
          <cell r="Y1721" t="str">
            <v/>
          </cell>
          <cell r="Z1721" t="str">
            <v/>
          </cell>
          <cell r="AA1721" t="str">
            <v>brak CC</v>
          </cell>
          <cell r="AB1721" t="str">
            <v/>
          </cell>
          <cell r="AC1721" t="str">
            <v/>
          </cell>
          <cell r="AD1721" t="str">
            <v/>
          </cell>
          <cell r="AE1721" t="str">
            <v/>
          </cell>
          <cell r="AF1721" t="str">
            <v/>
          </cell>
          <cell r="AG1721" t="str">
            <v/>
          </cell>
          <cell r="AH1721" t="str">
            <v/>
          </cell>
          <cell r="AI1721" t="str">
            <v/>
          </cell>
          <cell r="AJ1721" t="str">
            <v/>
          </cell>
          <cell r="AK1721" t="str">
            <v/>
          </cell>
          <cell r="AL1721" t="str">
            <v/>
          </cell>
          <cell r="AM1721" t="str">
            <v/>
          </cell>
        </row>
        <row r="1722">
          <cell r="H1722" t="str">
            <v>-</v>
          </cell>
          <cell r="J1722" t="str">
            <v>4228_INTERNAL CALL CENTRE</v>
          </cell>
          <cell r="K1722">
            <v>0</v>
          </cell>
          <cell r="L1722">
            <v>0</v>
          </cell>
          <cell r="M1722">
            <v>0</v>
          </cell>
          <cell r="N1722">
            <v>0</v>
          </cell>
          <cell r="O1722">
            <v>0</v>
          </cell>
          <cell r="P1722">
            <v>0</v>
          </cell>
          <cell r="Q1722" t="str">
            <v>-</v>
          </cell>
          <cell r="R1722" t="str">
            <v/>
          </cell>
          <cell r="S1722" t="str">
            <v/>
          </cell>
          <cell r="T1722" t="str">
            <v/>
          </cell>
          <cell r="U1722" t="str">
            <v/>
          </cell>
          <cell r="V1722" t="str">
            <v/>
          </cell>
          <cell r="W1722" t="str">
            <v/>
          </cell>
          <cell r="X1722" t="str">
            <v/>
          </cell>
          <cell r="Y1722" t="str">
            <v/>
          </cell>
          <cell r="Z1722" t="str">
            <v/>
          </cell>
          <cell r="AA1722" t="str">
            <v>brak CC</v>
          </cell>
          <cell r="AB1722" t="str">
            <v/>
          </cell>
          <cell r="AC1722" t="str">
            <v/>
          </cell>
          <cell r="AD1722" t="str">
            <v/>
          </cell>
          <cell r="AE1722" t="str">
            <v/>
          </cell>
          <cell r="AF1722" t="str">
            <v/>
          </cell>
          <cell r="AG1722" t="str">
            <v/>
          </cell>
          <cell r="AH1722" t="str">
            <v/>
          </cell>
          <cell r="AI1722" t="str">
            <v/>
          </cell>
          <cell r="AJ1722" t="str">
            <v/>
          </cell>
          <cell r="AK1722" t="str">
            <v/>
          </cell>
          <cell r="AL1722" t="str">
            <v/>
          </cell>
          <cell r="AM1722" t="str">
            <v/>
          </cell>
        </row>
        <row r="1723">
          <cell r="H1723" t="str">
            <v>-</v>
          </cell>
          <cell r="J1723" t="str">
            <v>Z2100_PAYROLL</v>
          </cell>
          <cell r="K1723">
            <v>0</v>
          </cell>
          <cell r="L1723">
            <v>0</v>
          </cell>
          <cell r="M1723">
            <v>0</v>
          </cell>
          <cell r="N1723">
            <v>0</v>
          </cell>
          <cell r="O1723">
            <v>0</v>
          </cell>
          <cell r="P1723">
            <v>0</v>
          </cell>
          <cell r="Q1723" t="str">
            <v>-</v>
          </cell>
          <cell r="R1723" t="str">
            <v/>
          </cell>
          <cell r="S1723" t="str">
            <v/>
          </cell>
          <cell r="T1723" t="str">
            <v/>
          </cell>
          <cell r="U1723" t="str">
            <v/>
          </cell>
          <cell r="V1723" t="str">
            <v/>
          </cell>
          <cell r="W1723" t="str">
            <v/>
          </cell>
          <cell r="X1723" t="str">
            <v/>
          </cell>
          <cell r="Y1723" t="str">
            <v/>
          </cell>
          <cell r="Z1723" t="str">
            <v/>
          </cell>
          <cell r="AA1723" t="str">
            <v>brak CC</v>
          </cell>
          <cell r="AB1723" t="str">
            <v/>
          </cell>
          <cell r="AC1723" t="str">
            <v/>
          </cell>
          <cell r="AD1723" t="str">
            <v/>
          </cell>
          <cell r="AE1723" t="str">
            <v/>
          </cell>
          <cell r="AF1723" t="str">
            <v/>
          </cell>
          <cell r="AG1723" t="str">
            <v/>
          </cell>
          <cell r="AH1723" t="str">
            <v/>
          </cell>
          <cell r="AI1723" t="str">
            <v/>
          </cell>
          <cell r="AJ1723" t="str">
            <v/>
          </cell>
          <cell r="AK1723" t="str">
            <v/>
          </cell>
          <cell r="AL1723" t="str">
            <v/>
          </cell>
          <cell r="AM1723" t="str">
            <v/>
          </cell>
        </row>
        <row r="1724">
          <cell r="H1724" t="str">
            <v>J13_M70_4228_Z2100_64800</v>
          </cell>
          <cell r="J1724" t="str">
            <v>64800_Usługi doradcze stałe</v>
          </cell>
          <cell r="K1724">
            <v>0</v>
          </cell>
          <cell r="L1724">
            <v>0</v>
          </cell>
          <cell r="M1724">
            <v>0</v>
          </cell>
          <cell r="N1724">
            <v>1</v>
          </cell>
          <cell r="O1724">
            <v>0</v>
          </cell>
          <cell r="P1724">
            <v>0</v>
          </cell>
          <cell r="Q1724" t="str">
            <v>J13M704228Z210064800</v>
          </cell>
          <cell r="R1724" t="str">
            <v/>
          </cell>
          <cell r="S1724" t="str">
            <v/>
          </cell>
          <cell r="T1724">
            <v>64153000</v>
          </cell>
          <cell r="U1724" t="str">
            <v/>
          </cell>
          <cell r="V1724" t="str">
            <v/>
          </cell>
          <cell r="W1724" t="str">
            <v/>
          </cell>
          <cell r="X1724" t="str">
            <v/>
          </cell>
          <cell r="Y1724" t="str">
            <v/>
          </cell>
          <cell r="Z1724" t="str">
            <v/>
          </cell>
          <cell r="AA1724" t="str">
            <v>brak CC</v>
          </cell>
          <cell r="AB1724" t="str">
            <v/>
          </cell>
          <cell r="AC1724" t="str">
            <v/>
          </cell>
          <cell r="AD1724" t="str">
            <v/>
          </cell>
          <cell r="AE1724" t="str">
            <v/>
          </cell>
          <cell r="AF1724" t="str">
            <v/>
          </cell>
          <cell r="AG1724" t="str">
            <v/>
          </cell>
          <cell r="AH1724" t="str">
            <v/>
          </cell>
          <cell r="AI1724" t="str">
            <v/>
          </cell>
          <cell r="AJ1724" t="str">
            <v/>
          </cell>
          <cell r="AK1724" t="str">
            <v/>
          </cell>
          <cell r="AL1724" t="str">
            <v/>
          </cell>
          <cell r="AM1724" t="str">
            <v/>
          </cell>
        </row>
        <row r="1725">
          <cell r="H1725" t="str">
            <v>J13_M70_4228_Z2100_64900</v>
          </cell>
          <cell r="J1725" t="str">
            <v>64900_Usługi agencji pracy tymczasowej</v>
          </cell>
          <cell r="K1725">
            <v>0</v>
          </cell>
          <cell r="L1725">
            <v>0</v>
          </cell>
          <cell r="M1725">
            <v>0</v>
          </cell>
          <cell r="N1725">
            <v>1</v>
          </cell>
          <cell r="O1725">
            <v>0</v>
          </cell>
          <cell r="P1725">
            <v>0</v>
          </cell>
          <cell r="Q1725" t="str">
            <v>J13M704228Z210064900</v>
          </cell>
          <cell r="R1725" t="str">
            <v/>
          </cell>
          <cell r="S1725" t="str">
            <v/>
          </cell>
          <cell r="T1725" t="str">
            <v/>
          </cell>
          <cell r="U1725" t="str">
            <v/>
          </cell>
          <cell r="V1725" t="str">
            <v/>
          </cell>
          <cell r="W1725" t="str">
            <v/>
          </cell>
          <cell r="X1725" t="str">
            <v/>
          </cell>
          <cell r="Y1725" t="str">
            <v/>
          </cell>
          <cell r="Z1725" t="str">
            <v/>
          </cell>
          <cell r="AA1725" t="str">
            <v>brak CC</v>
          </cell>
          <cell r="AB1725" t="str">
            <v/>
          </cell>
          <cell r="AC1725" t="str">
            <v/>
          </cell>
          <cell r="AD1725" t="str">
            <v/>
          </cell>
          <cell r="AE1725" t="str">
            <v/>
          </cell>
          <cell r="AF1725" t="str">
            <v/>
          </cell>
          <cell r="AG1725" t="str">
            <v/>
          </cell>
          <cell r="AH1725" t="str">
            <v/>
          </cell>
          <cell r="AI1725" t="str">
            <v/>
          </cell>
          <cell r="AJ1725" t="str">
            <v/>
          </cell>
          <cell r="AK1725" t="str">
            <v/>
          </cell>
          <cell r="AL1725" t="str">
            <v/>
          </cell>
          <cell r="AM1725" t="str">
            <v/>
          </cell>
        </row>
        <row r="1726">
          <cell r="H1726" t="str">
            <v>J13_M70_4228_Z2100_65000</v>
          </cell>
          <cell r="J1726" t="str">
            <v>65000_Wynagrodzenia - umowy o pracę</v>
          </cell>
          <cell r="K1726">
            <v>0</v>
          </cell>
          <cell r="L1726">
            <v>0</v>
          </cell>
          <cell r="M1726">
            <v>0</v>
          </cell>
          <cell r="N1726">
            <v>1</v>
          </cell>
          <cell r="O1726">
            <v>0</v>
          </cell>
          <cell r="P1726">
            <v>0</v>
          </cell>
          <cell r="Q1726" t="str">
            <v>J13M704228Z210065000</v>
          </cell>
          <cell r="R1726" t="str">
            <v/>
          </cell>
          <cell r="S1726" t="str">
            <v/>
          </cell>
          <cell r="T1726" t="str">
            <v/>
          </cell>
          <cell r="U1726" t="str">
            <v/>
          </cell>
          <cell r="V1726" t="str">
            <v/>
          </cell>
          <cell r="W1726" t="str">
            <v/>
          </cell>
          <cell r="X1726" t="str">
            <v/>
          </cell>
          <cell r="Y1726" t="str">
            <v/>
          </cell>
          <cell r="Z1726" t="str">
            <v/>
          </cell>
          <cell r="AA1726" t="str">
            <v>brak CC</v>
          </cell>
          <cell r="AB1726" t="str">
            <v/>
          </cell>
          <cell r="AC1726" t="str">
            <v/>
          </cell>
          <cell r="AD1726" t="str">
            <v/>
          </cell>
          <cell r="AE1726" t="str">
            <v/>
          </cell>
          <cell r="AF1726" t="str">
            <v/>
          </cell>
          <cell r="AG1726" t="str">
            <v/>
          </cell>
          <cell r="AH1726" t="str">
            <v/>
          </cell>
          <cell r="AI1726" t="str">
            <v/>
          </cell>
          <cell r="AJ1726" t="str">
            <v/>
          </cell>
          <cell r="AK1726" t="str">
            <v/>
          </cell>
          <cell r="AL1726" t="str">
            <v/>
          </cell>
          <cell r="AM1726" t="str">
            <v/>
          </cell>
        </row>
        <row r="1727">
          <cell r="H1727" t="str">
            <v>J13_M70_4228_Z2100_65005</v>
          </cell>
          <cell r="J1727" t="str">
            <v>65005_Wynagrodzenia - umowy cywilno-prawne</v>
          </cell>
          <cell r="K1727">
            <v>0</v>
          </cell>
          <cell r="L1727">
            <v>0</v>
          </cell>
          <cell r="M1727">
            <v>0</v>
          </cell>
          <cell r="N1727">
            <v>1</v>
          </cell>
          <cell r="O1727">
            <v>0</v>
          </cell>
          <cell r="P1727">
            <v>0</v>
          </cell>
          <cell r="Q1727" t="str">
            <v>J13M704228Z210065005</v>
          </cell>
          <cell r="R1727" t="str">
            <v/>
          </cell>
          <cell r="S1727" t="str">
            <v/>
          </cell>
          <cell r="T1727">
            <v>64311000</v>
          </cell>
          <cell r="U1727" t="str">
            <v/>
          </cell>
          <cell r="V1727" t="str">
            <v/>
          </cell>
          <cell r="W1727" t="str">
            <v/>
          </cell>
          <cell r="X1727" t="str">
            <v/>
          </cell>
          <cell r="Y1727" t="str">
            <v/>
          </cell>
          <cell r="Z1727" t="str">
            <v/>
          </cell>
          <cell r="AA1727" t="str">
            <v>brak CC</v>
          </cell>
          <cell r="AB1727" t="str">
            <v/>
          </cell>
          <cell r="AC1727" t="str">
            <v/>
          </cell>
          <cell r="AD1727" t="str">
            <v/>
          </cell>
          <cell r="AE1727" t="str">
            <v/>
          </cell>
          <cell r="AF1727" t="str">
            <v/>
          </cell>
          <cell r="AG1727" t="str">
            <v/>
          </cell>
          <cell r="AH1727" t="str">
            <v/>
          </cell>
          <cell r="AI1727" t="str">
            <v/>
          </cell>
          <cell r="AJ1727" t="str">
            <v/>
          </cell>
          <cell r="AK1727" t="str">
            <v/>
          </cell>
          <cell r="AL1727" t="str">
            <v/>
          </cell>
          <cell r="AM1727" t="str">
            <v/>
          </cell>
        </row>
        <row r="1728">
          <cell r="H1728" t="str">
            <v>J13_M70_4228_Z2100_65200</v>
          </cell>
          <cell r="J1728" t="str">
            <v>65200_Ubezpieczenia społeczne</v>
          </cell>
          <cell r="K1728">
            <v>0</v>
          </cell>
          <cell r="L1728">
            <v>0</v>
          </cell>
          <cell r="M1728">
            <v>0</v>
          </cell>
          <cell r="N1728">
            <v>1</v>
          </cell>
          <cell r="O1728">
            <v>0</v>
          </cell>
          <cell r="P1728">
            <v>0</v>
          </cell>
          <cell r="Q1728" t="str">
            <v>J13M704228Z210065200</v>
          </cell>
          <cell r="R1728" t="str">
            <v/>
          </cell>
          <cell r="S1728" t="str">
            <v/>
          </cell>
          <cell r="T1728">
            <v>64511000</v>
          </cell>
          <cell r="U1728" t="str">
            <v/>
          </cell>
          <cell r="V1728" t="str">
            <v/>
          </cell>
          <cell r="W1728" t="str">
            <v/>
          </cell>
          <cell r="X1728" t="str">
            <v/>
          </cell>
          <cell r="Y1728" t="str">
            <v/>
          </cell>
          <cell r="Z1728" t="str">
            <v/>
          </cell>
          <cell r="AA1728" t="str">
            <v>brak CC</v>
          </cell>
          <cell r="AB1728" t="str">
            <v/>
          </cell>
          <cell r="AC1728" t="str">
            <v/>
          </cell>
          <cell r="AD1728" t="str">
            <v/>
          </cell>
          <cell r="AE1728" t="str">
            <v/>
          </cell>
          <cell r="AF1728" t="str">
            <v/>
          </cell>
          <cell r="AG1728" t="str">
            <v/>
          </cell>
          <cell r="AH1728" t="str">
            <v/>
          </cell>
          <cell r="AI1728" t="str">
            <v/>
          </cell>
          <cell r="AJ1728" t="str">
            <v/>
          </cell>
          <cell r="AK1728" t="str">
            <v/>
          </cell>
          <cell r="AL1728" t="str">
            <v/>
          </cell>
          <cell r="AM1728" t="str">
            <v/>
          </cell>
        </row>
        <row r="1729">
          <cell r="H1729" t="str">
            <v>-</v>
          </cell>
          <cell r="J1729" t="str">
            <v>Z2336_COMMISSION-CALL CENTRE</v>
          </cell>
          <cell r="K1729">
            <v>0</v>
          </cell>
          <cell r="L1729">
            <v>0</v>
          </cell>
          <cell r="M1729">
            <v>0</v>
          </cell>
          <cell r="N1729">
            <v>0</v>
          </cell>
          <cell r="O1729">
            <v>0</v>
          </cell>
          <cell r="P1729">
            <v>0</v>
          </cell>
          <cell r="Q1729" t="str">
            <v>-</v>
          </cell>
          <cell r="R1729" t="str">
            <v/>
          </cell>
          <cell r="S1729" t="str">
            <v/>
          </cell>
          <cell r="T1729" t="str">
            <v/>
          </cell>
          <cell r="U1729" t="str">
            <v/>
          </cell>
          <cell r="V1729" t="str">
            <v/>
          </cell>
          <cell r="W1729" t="str">
            <v/>
          </cell>
          <cell r="X1729" t="str">
            <v/>
          </cell>
          <cell r="Y1729" t="str">
            <v/>
          </cell>
          <cell r="Z1729" t="str">
            <v/>
          </cell>
          <cell r="AA1729" t="str">
            <v>brak CC</v>
          </cell>
          <cell r="AB1729" t="str">
            <v/>
          </cell>
          <cell r="AC1729" t="str">
            <v/>
          </cell>
          <cell r="AD1729" t="str">
            <v/>
          </cell>
          <cell r="AE1729" t="str">
            <v/>
          </cell>
          <cell r="AF1729" t="str">
            <v/>
          </cell>
          <cell r="AG1729" t="str">
            <v/>
          </cell>
          <cell r="AH1729" t="str">
            <v/>
          </cell>
          <cell r="AI1729" t="str">
            <v/>
          </cell>
          <cell r="AJ1729" t="str">
            <v/>
          </cell>
          <cell r="AK1729" t="str">
            <v/>
          </cell>
          <cell r="AL1729" t="str">
            <v/>
          </cell>
          <cell r="AM1729" t="str">
            <v/>
          </cell>
        </row>
        <row r="1730">
          <cell r="H1730" t="str">
            <v>J13_M70_4228_Z2336_65000</v>
          </cell>
          <cell r="J1730" t="str">
            <v>65000_Wynagrodzenia - umowy o pracę</v>
          </cell>
          <cell r="K1730">
            <v>0</v>
          </cell>
          <cell r="L1730">
            <v>0</v>
          </cell>
          <cell r="M1730">
            <v>0</v>
          </cell>
          <cell r="N1730">
            <v>1</v>
          </cell>
          <cell r="O1730">
            <v>0</v>
          </cell>
          <cell r="P1730">
            <v>0</v>
          </cell>
          <cell r="Q1730" t="str">
            <v>J13M704228Z233665000</v>
          </cell>
          <cell r="R1730" t="str">
            <v/>
          </cell>
          <cell r="S1730" t="str">
            <v/>
          </cell>
          <cell r="T1730" t="str">
            <v/>
          </cell>
          <cell r="U1730" t="str">
            <v/>
          </cell>
          <cell r="V1730" t="str">
            <v/>
          </cell>
          <cell r="W1730" t="str">
            <v/>
          </cell>
          <cell r="X1730" t="str">
            <v/>
          </cell>
          <cell r="Y1730" t="str">
            <v/>
          </cell>
          <cell r="Z1730" t="str">
            <v/>
          </cell>
          <cell r="AA1730" t="str">
            <v>brak CC</v>
          </cell>
          <cell r="AB1730" t="str">
            <v/>
          </cell>
          <cell r="AC1730" t="str">
            <v/>
          </cell>
          <cell r="AD1730" t="str">
            <v/>
          </cell>
          <cell r="AE1730" t="str">
            <v/>
          </cell>
          <cell r="AF1730" t="str">
            <v/>
          </cell>
          <cell r="AG1730" t="str">
            <v/>
          </cell>
          <cell r="AH1730" t="str">
            <v/>
          </cell>
          <cell r="AI1730" t="str">
            <v/>
          </cell>
          <cell r="AJ1730" t="str">
            <v/>
          </cell>
          <cell r="AK1730" t="str">
            <v/>
          </cell>
          <cell r="AL1730" t="str">
            <v/>
          </cell>
          <cell r="AM1730" t="str">
            <v/>
          </cell>
        </row>
        <row r="1731">
          <cell r="H1731" t="str">
            <v>J13_M70_4228_Z2336_65005</v>
          </cell>
          <cell r="J1731" t="str">
            <v>65005_Wynagrodzenia - umowy cywilno-prawne</v>
          </cell>
          <cell r="K1731">
            <v>0</v>
          </cell>
          <cell r="L1731">
            <v>0</v>
          </cell>
          <cell r="M1731">
            <v>0</v>
          </cell>
          <cell r="N1731">
            <v>1</v>
          </cell>
          <cell r="O1731">
            <v>0</v>
          </cell>
          <cell r="P1731">
            <v>0</v>
          </cell>
          <cell r="Q1731" t="str">
            <v>J13M704228Z233665005</v>
          </cell>
          <cell r="R1731" t="str">
            <v/>
          </cell>
          <cell r="S1731" t="str">
            <v/>
          </cell>
          <cell r="T1731">
            <v>64311000</v>
          </cell>
          <cell r="U1731" t="str">
            <v/>
          </cell>
          <cell r="V1731" t="str">
            <v/>
          </cell>
          <cell r="W1731" t="str">
            <v/>
          </cell>
          <cell r="X1731" t="str">
            <v/>
          </cell>
          <cell r="Y1731" t="str">
            <v/>
          </cell>
          <cell r="Z1731" t="str">
            <v/>
          </cell>
          <cell r="AA1731" t="str">
            <v>brak CC</v>
          </cell>
          <cell r="AB1731" t="str">
            <v/>
          </cell>
          <cell r="AC1731" t="str">
            <v/>
          </cell>
          <cell r="AD1731" t="str">
            <v/>
          </cell>
          <cell r="AE1731" t="str">
            <v/>
          </cell>
          <cell r="AF1731" t="str">
            <v/>
          </cell>
          <cell r="AG1731" t="str">
            <v/>
          </cell>
          <cell r="AH1731" t="str">
            <v/>
          </cell>
          <cell r="AI1731" t="str">
            <v/>
          </cell>
          <cell r="AJ1731" t="str">
            <v/>
          </cell>
          <cell r="AK1731" t="str">
            <v/>
          </cell>
          <cell r="AL1731" t="str">
            <v/>
          </cell>
          <cell r="AM1731" t="str">
            <v/>
          </cell>
        </row>
        <row r="1732">
          <cell r="H1732" t="str">
            <v>J13_M70_4228_Z2336_65200</v>
          </cell>
          <cell r="J1732" t="str">
            <v>65200_Ubezpieczenia społeczne</v>
          </cell>
          <cell r="K1732">
            <v>0</v>
          </cell>
          <cell r="L1732">
            <v>0</v>
          </cell>
          <cell r="M1732">
            <v>0</v>
          </cell>
          <cell r="N1732">
            <v>1</v>
          </cell>
          <cell r="O1732">
            <v>0</v>
          </cell>
          <cell r="P1732">
            <v>0</v>
          </cell>
          <cell r="Q1732" t="str">
            <v>J13M704228Z233665200</v>
          </cell>
          <cell r="R1732" t="str">
            <v/>
          </cell>
          <cell r="S1732" t="str">
            <v/>
          </cell>
          <cell r="T1732">
            <v>64511000</v>
          </cell>
          <cell r="U1732" t="str">
            <v/>
          </cell>
          <cell r="V1732" t="str">
            <v/>
          </cell>
          <cell r="W1732" t="str">
            <v/>
          </cell>
          <cell r="X1732" t="str">
            <v/>
          </cell>
          <cell r="Y1732" t="str">
            <v/>
          </cell>
          <cell r="Z1732" t="str">
            <v/>
          </cell>
          <cell r="AA1732" t="str">
            <v>brak CC</v>
          </cell>
          <cell r="AB1732" t="str">
            <v/>
          </cell>
          <cell r="AC1732" t="str">
            <v/>
          </cell>
          <cell r="AD1732" t="str">
            <v/>
          </cell>
          <cell r="AE1732" t="str">
            <v/>
          </cell>
          <cell r="AF1732" t="str">
            <v/>
          </cell>
          <cell r="AG1732" t="str">
            <v/>
          </cell>
          <cell r="AH1732" t="str">
            <v/>
          </cell>
          <cell r="AI1732" t="str">
            <v/>
          </cell>
          <cell r="AJ1732" t="str">
            <v/>
          </cell>
          <cell r="AK1732" t="str">
            <v/>
          </cell>
          <cell r="AL1732" t="str">
            <v/>
          </cell>
          <cell r="AM1732" t="str">
            <v/>
          </cell>
        </row>
        <row r="1733">
          <cell r="H1733" t="str">
            <v>-</v>
          </cell>
          <cell r="J1733" t="str">
            <v>M71_CUSTOMER SERVICE</v>
          </cell>
          <cell r="K1733">
            <v>2003352.1399999997</v>
          </cell>
          <cell r="L1733">
            <v>2056942.0060000001</v>
          </cell>
          <cell r="M1733">
            <v>4060294.1459999997</v>
          </cell>
          <cell r="N1733">
            <v>0</v>
          </cell>
          <cell r="O1733">
            <v>0</v>
          </cell>
          <cell r="P1733">
            <v>0</v>
          </cell>
          <cell r="Q1733" t="str">
            <v>-</v>
          </cell>
          <cell r="R1733" t="str">
            <v/>
          </cell>
          <cell r="S1733" t="str">
            <v/>
          </cell>
          <cell r="T1733" t="str">
            <v/>
          </cell>
          <cell r="U1733" t="str">
            <v/>
          </cell>
          <cell r="V1733" t="str">
            <v/>
          </cell>
          <cell r="W1733" t="str">
            <v/>
          </cell>
          <cell r="X1733" t="str">
            <v/>
          </cell>
          <cell r="Y1733" t="str">
            <v/>
          </cell>
          <cell r="Z1733" t="str">
            <v/>
          </cell>
          <cell r="AA1733" t="str">
            <v>brak CC</v>
          </cell>
          <cell r="AB1733" t="str">
            <v/>
          </cell>
          <cell r="AC1733" t="str">
            <v/>
          </cell>
          <cell r="AD1733" t="str">
            <v/>
          </cell>
          <cell r="AE1733" t="str">
            <v/>
          </cell>
          <cell r="AF1733" t="str">
            <v/>
          </cell>
          <cell r="AG1733" t="str">
            <v/>
          </cell>
          <cell r="AH1733" t="str">
            <v/>
          </cell>
          <cell r="AI1733" t="str">
            <v/>
          </cell>
          <cell r="AJ1733" t="str">
            <v/>
          </cell>
          <cell r="AK1733" t="str">
            <v/>
          </cell>
          <cell r="AL1733" t="str">
            <v/>
          </cell>
          <cell r="AM1733" t="str">
            <v/>
          </cell>
        </row>
        <row r="1734">
          <cell r="H1734" t="str">
            <v>-</v>
          </cell>
          <cell r="J1734" t="str">
            <v>4200_PAYROLL</v>
          </cell>
          <cell r="K1734">
            <v>0</v>
          </cell>
          <cell r="L1734">
            <v>0</v>
          </cell>
          <cell r="M1734">
            <v>0</v>
          </cell>
          <cell r="N1734">
            <v>0</v>
          </cell>
          <cell r="O1734">
            <v>0</v>
          </cell>
          <cell r="P1734">
            <v>0</v>
          </cell>
          <cell r="Q1734" t="str">
            <v>-</v>
          </cell>
          <cell r="R1734" t="str">
            <v/>
          </cell>
          <cell r="S1734" t="str">
            <v/>
          </cell>
          <cell r="T1734" t="str">
            <v/>
          </cell>
          <cell r="U1734" t="str">
            <v/>
          </cell>
          <cell r="V1734" t="str">
            <v/>
          </cell>
          <cell r="W1734" t="str">
            <v/>
          </cell>
          <cell r="X1734" t="str">
            <v/>
          </cell>
          <cell r="Y1734" t="str">
            <v/>
          </cell>
          <cell r="Z1734" t="str">
            <v/>
          </cell>
          <cell r="AA1734" t="str">
            <v>brak CC</v>
          </cell>
          <cell r="AB1734" t="str">
            <v/>
          </cell>
          <cell r="AC1734" t="str">
            <v/>
          </cell>
          <cell r="AD1734" t="str">
            <v/>
          </cell>
          <cell r="AE1734" t="str">
            <v/>
          </cell>
          <cell r="AF1734" t="str">
            <v/>
          </cell>
          <cell r="AG1734" t="str">
            <v/>
          </cell>
          <cell r="AH1734" t="str">
            <v/>
          </cell>
          <cell r="AI1734" t="str">
            <v/>
          </cell>
          <cell r="AJ1734" t="str">
            <v/>
          </cell>
          <cell r="AK1734" t="str">
            <v/>
          </cell>
          <cell r="AL1734" t="str">
            <v/>
          </cell>
          <cell r="AM1734" t="str">
            <v/>
          </cell>
        </row>
        <row r="1735">
          <cell r="H1735" t="str">
            <v>-</v>
          </cell>
          <cell r="J1735" t="str">
            <v>Z2100_PAYROLL</v>
          </cell>
          <cell r="K1735">
            <v>0</v>
          </cell>
          <cell r="L1735">
            <v>0</v>
          </cell>
          <cell r="M1735">
            <v>0</v>
          </cell>
          <cell r="N1735">
            <v>0</v>
          </cell>
          <cell r="O1735">
            <v>0</v>
          </cell>
          <cell r="P1735">
            <v>0</v>
          </cell>
          <cell r="Q1735" t="str">
            <v>-</v>
          </cell>
          <cell r="R1735" t="str">
            <v/>
          </cell>
          <cell r="S1735" t="str">
            <v/>
          </cell>
          <cell r="T1735" t="str">
            <v/>
          </cell>
          <cell r="U1735" t="str">
            <v/>
          </cell>
          <cell r="V1735" t="str">
            <v/>
          </cell>
          <cell r="W1735" t="str">
            <v/>
          </cell>
          <cell r="X1735" t="str">
            <v/>
          </cell>
          <cell r="Y1735" t="str">
            <v/>
          </cell>
          <cell r="Z1735" t="str">
            <v/>
          </cell>
          <cell r="AA1735" t="str">
            <v>brak CC</v>
          </cell>
          <cell r="AB1735" t="str">
            <v/>
          </cell>
          <cell r="AC1735" t="str">
            <v/>
          </cell>
          <cell r="AD1735" t="str">
            <v/>
          </cell>
          <cell r="AE1735" t="str">
            <v/>
          </cell>
          <cell r="AF1735" t="str">
            <v/>
          </cell>
          <cell r="AG1735" t="str">
            <v/>
          </cell>
          <cell r="AH1735" t="str">
            <v/>
          </cell>
          <cell r="AI1735" t="str">
            <v/>
          </cell>
          <cell r="AJ1735" t="str">
            <v/>
          </cell>
          <cell r="AK1735" t="str">
            <v/>
          </cell>
          <cell r="AL1735" t="str">
            <v/>
          </cell>
          <cell r="AM1735" t="str">
            <v/>
          </cell>
        </row>
        <row r="1736">
          <cell r="H1736" t="str">
            <v>J13_M71_4200_Z2100_64800</v>
          </cell>
          <cell r="J1736" t="str">
            <v>64800_Usługi doradcze stałe</v>
          </cell>
          <cell r="K1736">
            <v>0</v>
          </cell>
          <cell r="L1736">
            <v>0</v>
          </cell>
          <cell r="M1736">
            <v>0</v>
          </cell>
          <cell r="N1736">
            <v>1</v>
          </cell>
          <cell r="O1736">
            <v>0</v>
          </cell>
          <cell r="P1736">
            <v>0</v>
          </cell>
          <cell r="Q1736" t="str">
            <v>J13M714200Z210064800</v>
          </cell>
          <cell r="R1736" t="str">
            <v/>
          </cell>
          <cell r="S1736" t="str">
            <v/>
          </cell>
          <cell r="T1736">
            <v>64153000</v>
          </cell>
          <cell r="U1736" t="str">
            <v/>
          </cell>
          <cell r="V1736" t="str">
            <v/>
          </cell>
          <cell r="W1736" t="str">
            <v/>
          </cell>
          <cell r="X1736" t="str">
            <v/>
          </cell>
          <cell r="Y1736" t="str">
            <v/>
          </cell>
          <cell r="Z1736" t="str">
            <v/>
          </cell>
          <cell r="AA1736" t="str">
            <v>brak CC</v>
          </cell>
          <cell r="AB1736" t="str">
            <v/>
          </cell>
          <cell r="AC1736" t="str">
            <v/>
          </cell>
          <cell r="AD1736" t="str">
            <v/>
          </cell>
          <cell r="AE1736" t="str">
            <v/>
          </cell>
          <cell r="AF1736" t="str">
            <v/>
          </cell>
          <cell r="AG1736" t="str">
            <v/>
          </cell>
          <cell r="AH1736" t="str">
            <v/>
          </cell>
          <cell r="AI1736" t="str">
            <v/>
          </cell>
          <cell r="AJ1736" t="str">
            <v/>
          </cell>
          <cell r="AK1736" t="str">
            <v/>
          </cell>
          <cell r="AL1736" t="str">
            <v/>
          </cell>
          <cell r="AM1736" t="str">
            <v/>
          </cell>
        </row>
        <row r="1737">
          <cell r="H1737" t="str">
            <v>J13_M71_4200_Z2100_64900</v>
          </cell>
          <cell r="J1737" t="str">
            <v>64900_Usługi agencji pracy tymczasowej</v>
          </cell>
          <cell r="K1737">
            <v>0</v>
          </cell>
          <cell r="L1737">
            <v>0</v>
          </cell>
          <cell r="M1737">
            <v>0</v>
          </cell>
          <cell r="N1737">
            <v>1</v>
          </cell>
          <cell r="O1737">
            <v>0</v>
          </cell>
          <cell r="P1737">
            <v>0</v>
          </cell>
          <cell r="Q1737" t="str">
            <v>J13M714200Z210064900</v>
          </cell>
          <cell r="R1737" t="str">
            <v/>
          </cell>
          <cell r="S1737" t="str">
            <v/>
          </cell>
          <cell r="T1737" t="str">
            <v/>
          </cell>
          <cell r="U1737" t="str">
            <v/>
          </cell>
          <cell r="V1737" t="str">
            <v/>
          </cell>
          <cell r="W1737" t="str">
            <v/>
          </cell>
          <cell r="X1737" t="str">
            <v/>
          </cell>
          <cell r="Y1737" t="str">
            <v/>
          </cell>
          <cell r="Z1737" t="str">
            <v/>
          </cell>
          <cell r="AA1737" t="str">
            <v>brak CC</v>
          </cell>
          <cell r="AB1737" t="str">
            <v/>
          </cell>
          <cell r="AC1737" t="str">
            <v/>
          </cell>
          <cell r="AD1737" t="str">
            <v/>
          </cell>
          <cell r="AE1737" t="str">
            <v/>
          </cell>
          <cell r="AF1737" t="str">
            <v/>
          </cell>
          <cell r="AG1737" t="str">
            <v/>
          </cell>
          <cell r="AH1737" t="str">
            <v/>
          </cell>
          <cell r="AI1737" t="str">
            <v/>
          </cell>
          <cell r="AJ1737" t="str">
            <v/>
          </cell>
          <cell r="AK1737" t="str">
            <v/>
          </cell>
          <cell r="AL1737" t="str">
            <v/>
          </cell>
          <cell r="AM1737" t="str">
            <v/>
          </cell>
        </row>
        <row r="1738">
          <cell r="H1738" t="str">
            <v>J13_M71_4200_Z2100_65000</v>
          </cell>
          <cell r="J1738" t="str">
            <v>65000_Wynagrodzenia - umowy o pracę</v>
          </cell>
          <cell r="K1738">
            <v>0</v>
          </cell>
          <cell r="L1738">
            <v>0</v>
          </cell>
          <cell r="M1738">
            <v>0</v>
          </cell>
          <cell r="N1738">
            <v>1</v>
          </cell>
          <cell r="O1738">
            <v>0</v>
          </cell>
          <cell r="P1738">
            <v>0</v>
          </cell>
          <cell r="Q1738" t="str">
            <v>J13M714200Z210065000</v>
          </cell>
          <cell r="R1738" t="str">
            <v/>
          </cell>
          <cell r="S1738" t="str">
            <v/>
          </cell>
          <cell r="T1738" t="str">
            <v/>
          </cell>
          <cell r="U1738" t="str">
            <v/>
          </cell>
          <cell r="V1738" t="str">
            <v/>
          </cell>
          <cell r="W1738" t="str">
            <v/>
          </cell>
          <cell r="X1738" t="str">
            <v/>
          </cell>
          <cell r="Y1738" t="str">
            <v/>
          </cell>
          <cell r="Z1738" t="str">
            <v/>
          </cell>
          <cell r="AA1738" t="str">
            <v>brak CC</v>
          </cell>
          <cell r="AB1738" t="str">
            <v/>
          </cell>
          <cell r="AC1738" t="str">
            <v/>
          </cell>
          <cell r="AD1738" t="str">
            <v/>
          </cell>
          <cell r="AE1738" t="str">
            <v/>
          </cell>
          <cell r="AF1738" t="str">
            <v/>
          </cell>
          <cell r="AG1738" t="str">
            <v/>
          </cell>
          <cell r="AH1738" t="str">
            <v/>
          </cell>
          <cell r="AI1738" t="str">
            <v/>
          </cell>
          <cell r="AJ1738" t="str">
            <v/>
          </cell>
          <cell r="AK1738" t="str">
            <v/>
          </cell>
          <cell r="AL1738" t="str">
            <v/>
          </cell>
          <cell r="AM1738" t="str">
            <v/>
          </cell>
        </row>
        <row r="1739">
          <cell r="H1739" t="str">
            <v>J13_M71_4200_Z2100_65001</v>
          </cell>
          <cell r="J1739" t="str">
            <v>65001_Premie</v>
          </cell>
          <cell r="K1739">
            <v>0</v>
          </cell>
          <cell r="L1739">
            <v>0</v>
          </cell>
          <cell r="M1739">
            <v>0</v>
          </cell>
          <cell r="N1739">
            <v>1</v>
          </cell>
          <cell r="O1739">
            <v>0</v>
          </cell>
          <cell r="P1739">
            <v>0</v>
          </cell>
          <cell r="Q1739" t="str">
            <v>J13M714200Z210065001</v>
          </cell>
          <cell r="R1739" t="str">
            <v/>
          </cell>
          <cell r="S1739" t="str">
            <v/>
          </cell>
          <cell r="T1739">
            <v>64131000</v>
          </cell>
          <cell r="U1739" t="str">
            <v/>
          </cell>
          <cell r="V1739" t="str">
            <v/>
          </cell>
          <cell r="W1739" t="str">
            <v/>
          </cell>
          <cell r="X1739" t="str">
            <v/>
          </cell>
          <cell r="Y1739" t="str">
            <v/>
          </cell>
          <cell r="Z1739" t="str">
            <v/>
          </cell>
          <cell r="AA1739" t="str">
            <v>brak CC</v>
          </cell>
          <cell r="AB1739" t="str">
            <v/>
          </cell>
          <cell r="AC1739" t="str">
            <v/>
          </cell>
          <cell r="AD1739" t="str">
            <v/>
          </cell>
          <cell r="AE1739" t="str">
            <v/>
          </cell>
          <cell r="AF1739" t="str">
            <v/>
          </cell>
          <cell r="AG1739" t="str">
            <v/>
          </cell>
          <cell r="AH1739" t="str">
            <v/>
          </cell>
          <cell r="AI1739" t="str">
            <v/>
          </cell>
          <cell r="AJ1739" t="str">
            <v/>
          </cell>
          <cell r="AK1739" t="str">
            <v/>
          </cell>
          <cell r="AL1739" t="str">
            <v/>
          </cell>
          <cell r="AM1739" t="str">
            <v/>
          </cell>
        </row>
        <row r="1740">
          <cell r="H1740" t="str">
            <v>J13_M71_4200_Z2100_65005</v>
          </cell>
          <cell r="J1740" t="str">
            <v>65005_Wynagrodzenia - umowy cywilno-prawne</v>
          </cell>
          <cell r="K1740">
            <v>0</v>
          </cell>
          <cell r="L1740">
            <v>0</v>
          </cell>
          <cell r="M1740">
            <v>0</v>
          </cell>
          <cell r="N1740">
            <v>1</v>
          </cell>
          <cell r="O1740">
            <v>0</v>
          </cell>
          <cell r="P1740">
            <v>0</v>
          </cell>
          <cell r="Q1740" t="str">
            <v>J13M714200Z210065005</v>
          </cell>
          <cell r="R1740" t="str">
            <v/>
          </cell>
          <cell r="S1740" t="str">
            <v/>
          </cell>
          <cell r="T1740">
            <v>64311000</v>
          </cell>
          <cell r="U1740" t="str">
            <v/>
          </cell>
          <cell r="V1740" t="str">
            <v/>
          </cell>
          <cell r="W1740" t="str">
            <v/>
          </cell>
          <cell r="X1740" t="str">
            <v/>
          </cell>
          <cell r="Y1740" t="str">
            <v/>
          </cell>
          <cell r="Z1740" t="str">
            <v/>
          </cell>
          <cell r="AA1740" t="str">
            <v>brak CC</v>
          </cell>
          <cell r="AB1740" t="str">
            <v/>
          </cell>
          <cell r="AC1740" t="str">
            <v/>
          </cell>
          <cell r="AD1740" t="str">
            <v/>
          </cell>
          <cell r="AE1740" t="str">
            <v/>
          </cell>
          <cell r="AF1740" t="str">
            <v/>
          </cell>
          <cell r="AG1740" t="str">
            <v/>
          </cell>
          <cell r="AH1740" t="str">
            <v/>
          </cell>
          <cell r="AI1740" t="str">
            <v/>
          </cell>
          <cell r="AJ1740" t="str">
            <v/>
          </cell>
          <cell r="AK1740" t="str">
            <v/>
          </cell>
          <cell r="AL1740" t="str">
            <v/>
          </cell>
          <cell r="AM1740" t="str">
            <v/>
          </cell>
        </row>
        <row r="1741">
          <cell r="H1741" t="str">
            <v>J13_M71_4200_Z2100_65200</v>
          </cell>
          <cell r="J1741" t="str">
            <v>65200_Ubezpieczenia społeczne</v>
          </cell>
          <cell r="K1741">
            <v>0</v>
          </cell>
          <cell r="L1741">
            <v>0</v>
          </cell>
          <cell r="M1741">
            <v>0</v>
          </cell>
          <cell r="N1741">
            <v>1</v>
          </cell>
          <cell r="O1741">
            <v>0</v>
          </cell>
          <cell r="P1741">
            <v>0</v>
          </cell>
          <cell r="Q1741" t="str">
            <v>J13M714200Z210065200</v>
          </cell>
          <cell r="R1741" t="str">
            <v/>
          </cell>
          <cell r="S1741" t="str">
            <v/>
          </cell>
          <cell r="T1741">
            <v>64511000</v>
          </cell>
          <cell r="U1741" t="str">
            <v/>
          </cell>
          <cell r="V1741" t="str">
            <v/>
          </cell>
          <cell r="W1741" t="str">
            <v/>
          </cell>
          <cell r="X1741" t="str">
            <v/>
          </cell>
          <cell r="Y1741" t="str">
            <v/>
          </cell>
          <cell r="Z1741" t="str">
            <v/>
          </cell>
          <cell r="AA1741" t="str">
            <v>brak CC</v>
          </cell>
          <cell r="AB1741" t="str">
            <v/>
          </cell>
          <cell r="AC1741" t="str">
            <v/>
          </cell>
          <cell r="AD1741" t="str">
            <v/>
          </cell>
          <cell r="AE1741" t="str">
            <v/>
          </cell>
          <cell r="AF1741" t="str">
            <v/>
          </cell>
          <cell r="AG1741" t="str">
            <v/>
          </cell>
          <cell r="AH1741" t="str">
            <v/>
          </cell>
          <cell r="AI1741" t="str">
            <v/>
          </cell>
          <cell r="AJ1741" t="str">
            <v/>
          </cell>
          <cell r="AK1741" t="str">
            <v/>
          </cell>
          <cell r="AL1741" t="str">
            <v/>
          </cell>
          <cell r="AM1741" t="str">
            <v/>
          </cell>
        </row>
        <row r="1742">
          <cell r="H1742" t="str">
            <v>J13_M71_4200_Z2100_65201</v>
          </cell>
          <cell r="J1742" t="str">
            <v>65201_PPK pracodawca</v>
          </cell>
          <cell r="K1742">
            <v>0</v>
          </cell>
          <cell r="L1742">
            <v>0</v>
          </cell>
          <cell r="M1742">
            <v>0</v>
          </cell>
          <cell r="N1742">
            <v>1</v>
          </cell>
          <cell r="O1742">
            <v>0</v>
          </cell>
          <cell r="P1742">
            <v>0</v>
          </cell>
          <cell r="Q1742" t="str">
            <v>J13M714200Z210065201</v>
          </cell>
          <cell r="R1742" t="str">
            <v/>
          </cell>
          <cell r="S1742" t="str">
            <v/>
          </cell>
          <cell r="T1742">
            <v>64531000</v>
          </cell>
          <cell r="U1742" t="str">
            <v/>
          </cell>
          <cell r="V1742" t="str">
            <v/>
          </cell>
          <cell r="W1742" t="str">
            <v/>
          </cell>
          <cell r="X1742" t="str">
            <v/>
          </cell>
          <cell r="Y1742" t="str">
            <v/>
          </cell>
          <cell r="Z1742" t="str">
            <v/>
          </cell>
          <cell r="AA1742" t="str">
            <v>brak CC</v>
          </cell>
          <cell r="AB1742" t="str">
            <v/>
          </cell>
          <cell r="AC1742" t="str">
            <v/>
          </cell>
          <cell r="AD1742" t="str">
            <v/>
          </cell>
          <cell r="AE1742" t="str">
            <v/>
          </cell>
          <cell r="AF1742" t="str">
            <v/>
          </cell>
          <cell r="AG1742" t="str">
            <v/>
          </cell>
          <cell r="AH1742" t="str">
            <v/>
          </cell>
          <cell r="AI1742" t="str">
            <v/>
          </cell>
          <cell r="AJ1742" t="str">
            <v/>
          </cell>
          <cell r="AK1742" t="str">
            <v/>
          </cell>
          <cell r="AL1742" t="str">
            <v/>
          </cell>
          <cell r="AM1742" t="str">
            <v/>
          </cell>
        </row>
        <row r="1743">
          <cell r="H1743" t="str">
            <v>J13_M71_4200_Z2100_65205</v>
          </cell>
          <cell r="J1743" t="str">
            <v>65205_Ubezpieczenia społeczne - umowy cywilnoprawne</v>
          </cell>
          <cell r="K1743">
            <v>0</v>
          </cell>
          <cell r="L1743">
            <v>0</v>
          </cell>
          <cell r="M1743">
            <v>0</v>
          </cell>
          <cell r="N1743">
            <v>1</v>
          </cell>
          <cell r="O1743">
            <v>0</v>
          </cell>
          <cell r="P1743">
            <v>0</v>
          </cell>
          <cell r="Q1743" t="str">
            <v>J13M714200Z210065205</v>
          </cell>
          <cell r="R1743" t="str">
            <v/>
          </cell>
          <cell r="S1743" t="str">
            <v/>
          </cell>
          <cell r="T1743">
            <v>64513000</v>
          </cell>
          <cell r="U1743" t="str">
            <v/>
          </cell>
          <cell r="V1743" t="str">
            <v/>
          </cell>
          <cell r="W1743" t="str">
            <v/>
          </cell>
          <cell r="X1743" t="str">
            <v/>
          </cell>
          <cell r="Y1743" t="str">
            <v/>
          </cell>
          <cell r="Z1743" t="str">
            <v/>
          </cell>
          <cell r="AA1743" t="str">
            <v>brak CC</v>
          </cell>
          <cell r="AB1743" t="str">
            <v/>
          </cell>
          <cell r="AC1743" t="str">
            <v/>
          </cell>
          <cell r="AD1743" t="str">
            <v/>
          </cell>
          <cell r="AE1743" t="str">
            <v/>
          </cell>
          <cell r="AF1743" t="str">
            <v/>
          </cell>
          <cell r="AG1743" t="str">
            <v/>
          </cell>
          <cell r="AH1743" t="str">
            <v/>
          </cell>
          <cell r="AI1743" t="str">
            <v/>
          </cell>
          <cell r="AJ1743" t="str">
            <v/>
          </cell>
          <cell r="AK1743" t="str">
            <v/>
          </cell>
          <cell r="AL1743" t="str">
            <v/>
          </cell>
          <cell r="AM1743" t="str">
            <v/>
          </cell>
        </row>
        <row r="1744">
          <cell r="H1744" t="str">
            <v>-</v>
          </cell>
          <cell r="J1744" t="str">
            <v>4201_PAYROLL CALL CENTER &amp; EMAILS</v>
          </cell>
          <cell r="K1744">
            <v>1426010.6999999997</v>
          </cell>
          <cell r="L1744">
            <v>1459075.534</v>
          </cell>
          <cell r="M1744">
            <v>2885086.2339999997</v>
          </cell>
          <cell r="N1744">
            <v>0</v>
          </cell>
          <cell r="O1744">
            <v>0</v>
          </cell>
          <cell r="P1744">
            <v>0</v>
          </cell>
          <cell r="Q1744" t="str">
            <v>-</v>
          </cell>
          <cell r="R1744" t="str">
            <v/>
          </cell>
          <cell r="S1744" t="str">
            <v/>
          </cell>
          <cell r="T1744" t="str">
            <v/>
          </cell>
          <cell r="U1744" t="str">
            <v/>
          </cell>
          <cell r="V1744" t="str">
            <v/>
          </cell>
          <cell r="W1744" t="str">
            <v/>
          </cell>
          <cell r="X1744" t="str">
            <v/>
          </cell>
          <cell r="Y1744" t="str">
            <v/>
          </cell>
          <cell r="Z1744" t="str">
            <v/>
          </cell>
          <cell r="AA1744" t="str">
            <v>brak CC</v>
          </cell>
          <cell r="AB1744" t="str">
            <v/>
          </cell>
          <cell r="AC1744" t="str">
            <v/>
          </cell>
          <cell r="AD1744" t="str">
            <v/>
          </cell>
          <cell r="AE1744" t="str">
            <v/>
          </cell>
          <cell r="AF1744" t="str">
            <v/>
          </cell>
          <cell r="AG1744" t="str">
            <v/>
          </cell>
          <cell r="AH1744" t="str">
            <v/>
          </cell>
          <cell r="AI1744" t="str">
            <v/>
          </cell>
          <cell r="AJ1744" t="str">
            <v/>
          </cell>
          <cell r="AK1744" t="str">
            <v/>
          </cell>
          <cell r="AL1744" t="str">
            <v/>
          </cell>
          <cell r="AM1744" t="str">
            <v/>
          </cell>
        </row>
        <row r="1745">
          <cell r="H1745" t="str">
            <v>-</v>
          </cell>
          <cell r="J1745" t="str">
            <v>Z2100_PAYROLL</v>
          </cell>
          <cell r="K1745">
            <v>1426010.6999999997</v>
          </cell>
          <cell r="L1745">
            <v>1459075.534</v>
          </cell>
          <cell r="M1745">
            <v>2885086.2339999997</v>
          </cell>
          <cell r="N1745">
            <v>0</v>
          </cell>
          <cell r="O1745">
            <v>0</v>
          </cell>
          <cell r="P1745">
            <v>0</v>
          </cell>
          <cell r="Q1745" t="str">
            <v>-</v>
          </cell>
          <cell r="R1745" t="str">
            <v/>
          </cell>
          <cell r="S1745" t="str">
            <v/>
          </cell>
          <cell r="T1745" t="str">
            <v/>
          </cell>
          <cell r="U1745" t="str">
            <v/>
          </cell>
          <cell r="V1745" t="str">
            <v/>
          </cell>
          <cell r="W1745" t="str">
            <v/>
          </cell>
          <cell r="X1745" t="str">
            <v/>
          </cell>
          <cell r="Y1745" t="str">
            <v/>
          </cell>
          <cell r="Z1745" t="str">
            <v/>
          </cell>
          <cell r="AA1745" t="str">
            <v>brak CC</v>
          </cell>
          <cell r="AB1745" t="str">
            <v/>
          </cell>
          <cell r="AC1745" t="str">
            <v/>
          </cell>
          <cell r="AD1745" t="str">
            <v/>
          </cell>
          <cell r="AE1745" t="str">
            <v/>
          </cell>
          <cell r="AF1745" t="str">
            <v/>
          </cell>
          <cell r="AG1745" t="str">
            <v/>
          </cell>
          <cell r="AH1745" t="str">
            <v/>
          </cell>
          <cell r="AI1745" t="str">
            <v/>
          </cell>
          <cell r="AJ1745" t="str">
            <v/>
          </cell>
          <cell r="AK1745" t="str">
            <v/>
          </cell>
          <cell r="AL1745" t="str">
            <v/>
          </cell>
          <cell r="AM1745" t="str">
            <v/>
          </cell>
        </row>
        <row r="1746">
          <cell r="H1746" t="str">
            <v>J13_M71_4201_Z2100_64900</v>
          </cell>
          <cell r="J1746" t="str">
            <v>64900_Usługi agencji pracy tymczasowej</v>
          </cell>
          <cell r="K1746">
            <v>0</v>
          </cell>
          <cell r="L1746">
            <v>0</v>
          </cell>
          <cell r="M1746">
            <v>0</v>
          </cell>
          <cell r="N1746">
            <v>1</v>
          </cell>
          <cell r="O1746">
            <v>0</v>
          </cell>
          <cell r="P1746">
            <v>0</v>
          </cell>
          <cell r="Q1746" t="str">
            <v>J13M714201Z210064900</v>
          </cell>
          <cell r="R1746" t="str">
            <v/>
          </cell>
          <cell r="S1746" t="str">
            <v/>
          </cell>
          <cell r="T1746" t="str">
            <v/>
          </cell>
          <cell r="U1746" t="str">
            <v/>
          </cell>
          <cell r="V1746" t="str">
            <v/>
          </cell>
          <cell r="W1746" t="str">
            <v/>
          </cell>
          <cell r="X1746" t="str">
            <v/>
          </cell>
          <cell r="Y1746" t="str">
            <v/>
          </cell>
          <cell r="Z1746" t="str">
            <v/>
          </cell>
          <cell r="AA1746" t="str">
            <v>brak CC</v>
          </cell>
          <cell r="AB1746" t="str">
            <v/>
          </cell>
          <cell r="AC1746" t="str">
            <v/>
          </cell>
          <cell r="AD1746" t="str">
            <v/>
          </cell>
          <cell r="AE1746" t="str">
            <v/>
          </cell>
          <cell r="AF1746" t="str">
            <v/>
          </cell>
          <cell r="AG1746" t="str">
            <v/>
          </cell>
          <cell r="AH1746" t="str">
            <v/>
          </cell>
          <cell r="AI1746" t="str">
            <v/>
          </cell>
          <cell r="AJ1746" t="str">
            <v/>
          </cell>
          <cell r="AK1746" t="str">
            <v/>
          </cell>
          <cell r="AL1746" t="str">
            <v/>
          </cell>
          <cell r="AM1746" t="str">
            <v/>
          </cell>
        </row>
        <row r="1747">
          <cell r="H1747" t="str">
            <v>J13_M71_4201_Z2100_65000</v>
          </cell>
          <cell r="J1747" t="str">
            <v>65000_Wynagrodzenia - umowy o pracę</v>
          </cell>
          <cell r="K1747">
            <v>995121.8899999999</v>
          </cell>
          <cell r="L1747">
            <v>1048037.03</v>
          </cell>
          <cell r="M1747">
            <v>2043158.92</v>
          </cell>
          <cell r="N1747">
            <v>1</v>
          </cell>
          <cell r="O1747">
            <v>1</v>
          </cell>
          <cell r="P1747">
            <v>1</v>
          </cell>
          <cell r="Q1747" t="str">
            <v>J13M714201Z210065000</v>
          </cell>
          <cell r="R1747" t="str">
            <v>HP</v>
          </cell>
          <cell r="S1747" t="str">
            <v>O0</v>
          </cell>
          <cell r="T1747" t="str">
            <v/>
          </cell>
          <cell r="U1747" t="str">
            <v>Payroll</v>
          </cell>
          <cell r="V1747" t="str">
            <v>OVERHEADS</v>
          </cell>
          <cell r="W1747" t="str">
            <v>CS_Internal CC</v>
          </cell>
          <cell r="X1747" t="str">
            <v>Compensation</v>
          </cell>
          <cell r="Y1747" t="str">
            <v>PHPO0XP7E3</v>
          </cell>
          <cell r="Z1747" t="str">
            <v>PAYROLL Internal CC</v>
          </cell>
          <cell r="AA1747">
            <v>0</v>
          </cell>
          <cell r="AB1747" t="str">
            <v/>
          </cell>
          <cell r="AC1747" t="str">
            <v/>
          </cell>
          <cell r="AD1747" t="str">
            <v/>
          </cell>
          <cell r="AE1747" t="str">
            <v/>
          </cell>
          <cell r="AF1747" t="str">
            <v/>
          </cell>
          <cell r="AG1747" t="str">
            <v/>
          </cell>
          <cell r="AH1747" t="str">
            <v/>
          </cell>
          <cell r="AI1747" t="str">
            <v/>
          </cell>
          <cell r="AJ1747" t="str">
            <v/>
          </cell>
          <cell r="AK1747" t="str">
            <v/>
          </cell>
          <cell r="AL1747" t="str">
            <v/>
          </cell>
          <cell r="AM1747" t="str">
            <v/>
          </cell>
        </row>
        <row r="1748">
          <cell r="H1748" t="str">
            <v>J13_M71_4201_Z2100_65001</v>
          </cell>
          <cell r="J1748" t="str">
            <v>65001_Premie</v>
          </cell>
          <cell r="K1748">
            <v>183238.51</v>
          </cell>
          <cell r="L1748">
            <v>170549.94</v>
          </cell>
          <cell r="M1748">
            <v>353788.45</v>
          </cell>
          <cell r="N1748">
            <v>1</v>
          </cell>
          <cell r="O1748">
            <v>1</v>
          </cell>
          <cell r="P1748">
            <v>1</v>
          </cell>
          <cell r="Q1748" t="str">
            <v>J13M714201Z210065001</v>
          </cell>
          <cell r="R1748" t="str">
            <v>HP</v>
          </cell>
          <cell r="S1748" t="str">
            <v>O0</v>
          </cell>
          <cell r="T1748">
            <v>64131000</v>
          </cell>
          <cell r="U1748" t="str">
            <v>Payroll</v>
          </cell>
          <cell r="V1748" t="str">
            <v>OVERHEADS</v>
          </cell>
          <cell r="W1748" t="str">
            <v>CS_Internal CC</v>
          </cell>
          <cell r="X1748" t="str">
            <v>Compensation</v>
          </cell>
          <cell r="Y1748" t="str">
            <v>PHPO0XP7E3</v>
          </cell>
          <cell r="Z1748" t="str">
            <v>PAYROLL Internal CC</v>
          </cell>
          <cell r="AA1748">
            <v>0</v>
          </cell>
          <cell r="AB1748" t="str">
            <v/>
          </cell>
          <cell r="AC1748" t="str">
            <v/>
          </cell>
          <cell r="AD1748" t="str">
            <v/>
          </cell>
          <cell r="AE1748" t="str">
            <v/>
          </cell>
          <cell r="AF1748" t="str">
            <v/>
          </cell>
          <cell r="AG1748" t="str">
            <v/>
          </cell>
          <cell r="AH1748" t="str">
            <v/>
          </cell>
          <cell r="AI1748" t="str">
            <v/>
          </cell>
          <cell r="AJ1748" t="str">
            <v/>
          </cell>
          <cell r="AK1748" t="str">
            <v/>
          </cell>
          <cell r="AL1748" t="str">
            <v/>
          </cell>
          <cell r="AM1748" t="str">
            <v/>
          </cell>
        </row>
        <row r="1749">
          <cell r="H1749" t="str">
            <v>J13_M71_4201_Z2100_65005</v>
          </cell>
          <cell r="J1749" t="str">
            <v>65005_Wynagrodzenia - umowy cywilno-prawne</v>
          </cell>
          <cell r="K1749">
            <v>0</v>
          </cell>
          <cell r="L1749">
            <v>0</v>
          </cell>
          <cell r="M1749">
            <v>0</v>
          </cell>
          <cell r="N1749">
            <v>1</v>
          </cell>
          <cell r="O1749">
            <v>0</v>
          </cell>
          <cell r="P1749">
            <v>0</v>
          </cell>
          <cell r="Q1749" t="str">
            <v>J13M714201Z210065005</v>
          </cell>
          <cell r="R1749" t="str">
            <v/>
          </cell>
          <cell r="S1749" t="str">
            <v/>
          </cell>
          <cell r="T1749">
            <v>64311000</v>
          </cell>
          <cell r="U1749" t="str">
            <v/>
          </cell>
          <cell r="V1749" t="str">
            <v/>
          </cell>
          <cell r="W1749" t="str">
            <v/>
          </cell>
          <cell r="X1749" t="str">
            <v/>
          </cell>
          <cell r="Y1749" t="str">
            <v/>
          </cell>
          <cell r="Z1749" t="str">
            <v/>
          </cell>
          <cell r="AA1749" t="str">
            <v>brak CC</v>
          </cell>
          <cell r="AB1749" t="str">
            <v/>
          </cell>
          <cell r="AC1749" t="str">
            <v/>
          </cell>
          <cell r="AD1749" t="str">
            <v/>
          </cell>
          <cell r="AE1749" t="str">
            <v/>
          </cell>
          <cell r="AF1749" t="str">
            <v/>
          </cell>
          <cell r="AG1749" t="str">
            <v/>
          </cell>
          <cell r="AH1749" t="str">
            <v/>
          </cell>
          <cell r="AI1749" t="str">
            <v/>
          </cell>
          <cell r="AJ1749" t="str">
            <v/>
          </cell>
          <cell r="AK1749" t="str">
            <v/>
          </cell>
          <cell r="AL1749" t="str">
            <v/>
          </cell>
          <cell r="AM1749" t="str">
            <v/>
          </cell>
        </row>
        <row r="1750">
          <cell r="H1750" t="str">
            <v>J13_M71_4201_Z2100_65021</v>
          </cell>
          <cell r="J1750" t="str">
            <v>65021_Non-recurring koszty płatne</v>
          </cell>
          <cell r="K1750">
            <v>0</v>
          </cell>
          <cell r="L1750">
            <v>0</v>
          </cell>
          <cell r="M1750">
            <v>0</v>
          </cell>
          <cell r="N1750">
            <v>1</v>
          </cell>
          <cell r="O1750">
            <v>0</v>
          </cell>
          <cell r="P1750">
            <v>0</v>
          </cell>
          <cell r="Q1750" t="str">
            <v>J13M714201Z210065021</v>
          </cell>
          <cell r="R1750" t="str">
            <v/>
          </cell>
          <cell r="S1750" t="str">
            <v/>
          </cell>
          <cell r="T1750" t="str">
            <v/>
          </cell>
          <cell r="U1750" t="str">
            <v/>
          </cell>
          <cell r="V1750" t="str">
            <v/>
          </cell>
          <cell r="W1750" t="str">
            <v/>
          </cell>
          <cell r="X1750" t="str">
            <v/>
          </cell>
          <cell r="Y1750" t="str">
            <v/>
          </cell>
          <cell r="Z1750" t="str">
            <v/>
          </cell>
          <cell r="AA1750" t="str">
            <v>brak CC</v>
          </cell>
          <cell r="AB1750" t="str">
            <v/>
          </cell>
          <cell r="AC1750" t="str">
            <v/>
          </cell>
          <cell r="AD1750" t="str">
            <v/>
          </cell>
          <cell r="AE1750" t="str">
            <v/>
          </cell>
          <cell r="AF1750" t="str">
            <v/>
          </cell>
          <cell r="AG1750" t="str">
            <v/>
          </cell>
          <cell r="AH1750" t="str">
            <v/>
          </cell>
          <cell r="AI1750" t="str">
            <v/>
          </cell>
          <cell r="AJ1750" t="str">
            <v/>
          </cell>
          <cell r="AK1750" t="str">
            <v/>
          </cell>
          <cell r="AL1750" t="str">
            <v/>
          </cell>
          <cell r="AM1750" t="str">
            <v/>
          </cell>
        </row>
        <row r="1751">
          <cell r="H1751" t="str">
            <v>J13_M71_4201_Z2100_65200</v>
          </cell>
          <cell r="J1751" t="str">
            <v>65200_Ubezpieczenia społeczne</v>
          </cell>
          <cell r="K1751">
            <v>233407.86999999997</v>
          </cell>
          <cell r="L1751">
            <v>227546.89400000006</v>
          </cell>
          <cell r="M1751">
            <v>460954.76400000002</v>
          </cell>
          <cell r="N1751">
            <v>1</v>
          </cell>
          <cell r="O1751">
            <v>1</v>
          </cell>
          <cell r="P1751">
            <v>1</v>
          </cell>
          <cell r="Q1751" t="str">
            <v>J13M714201Z210065200</v>
          </cell>
          <cell r="R1751" t="str">
            <v>HP</v>
          </cell>
          <cell r="S1751" t="str">
            <v>O0</v>
          </cell>
          <cell r="T1751">
            <v>64511000</v>
          </cell>
          <cell r="U1751" t="str">
            <v>Payroll</v>
          </cell>
          <cell r="V1751" t="str">
            <v>OVERHEADS</v>
          </cell>
          <cell r="W1751" t="str">
            <v>CS_Internal CC</v>
          </cell>
          <cell r="X1751" t="str">
            <v>Compensation</v>
          </cell>
          <cell r="Y1751" t="str">
            <v>PHPO0XP7E3</v>
          </cell>
          <cell r="Z1751" t="str">
            <v>PAYROLL Internal CC</v>
          </cell>
          <cell r="AA1751">
            <v>0</v>
          </cell>
          <cell r="AB1751" t="str">
            <v/>
          </cell>
          <cell r="AC1751" t="str">
            <v/>
          </cell>
          <cell r="AD1751" t="str">
            <v/>
          </cell>
          <cell r="AE1751" t="str">
            <v/>
          </cell>
          <cell r="AF1751" t="str">
            <v/>
          </cell>
          <cell r="AG1751" t="str">
            <v/>
          </cell>
          <cell r="AH1751" t="str">
            <v/>
          </cell>
          <cell r="AI1751" t="str">
            <v/>
          </cell>
          <cell r="AJ1751" t="str">
            <v/>
          </cell>
          <cell r="AK1751" t="str">
            <v/>
          </cell>
          <cell r="AL1751" t="str">
            <v/>
          </cell>
          <cell r="AM1751" t="str">
            <v/>
          </cell>
        </row>
        <row r="1752">
          <cell r="H1752" t="str">
            <v>J13_M71_4201_Z2100_65201</v>
          </cell>
          <cell r="J1752" t="str">
            <v>65201_PPK pracodawca</v>
          </cell>
          <cell r="K1752">
            <v>14242.429999999998</v>
          </cell>
          <cell r="L1752">
            <v>12941.669999999998</v>
          </cell>
          <cell r="M1752">
            <v>27184.1</v>
          </cell>
          <cell r="N1752">
            <v>1</v>
          </cell>
          <cell r="O1752">
            <v>1</v>
          </cell>
          <cell r="P1752">
            <v>1</v>
          </cell>
          <cell r="Q1752" t="str">
            <v>J13M714201Z210065201</v>
          </cell>
          <cell r="R1752" t="str">
            <v>HP</v>
          </cell>
          <cell r="S1752" t="str">
            <v>O0</v>
          </cell>
          <cell r="T1752">
            <v>64531000</v>
          </cell>
          <cell r="U1752" t="str">
            <v>Payroll</v>
          </cell>
          <cell r="V1752" t="str">
            <v>OVERHEADS</v>
          </cell>
          <cell r="W1752" t="str">
            <v>CS_Internal CC</v>
          </cell>
          <cell r="X1752" t="str">
            <v>Compensation</v>
          </cell>
          <cell r="Y1752" t="str">
            <v>PHPO0XP7E3</v>
          </cell>
          <cell r="Z1752" t="str">
            <v>PAYROLL Internal CC</v>
          </cell>
          <cell r="AA1752">
            <v>0</v>
          </cell>
          <cell r="AB1752" t="str">
            <v/>
          </cell>
          <cell r="AC1752" t="str">
            <v/>
          </cell>
          <cell r="AD1752" t="str">
            <v/>
          </cell>
          <cell r="AE1752" t="str">
            <v/>
          </cell>
          <cell r="AF1752" t="str">
            <v/>
          </cell>
          <cell r="AG1752" t="str">
            <v/>
          </cell>
          <cell r="AH1752" t="str">
            <v/>
          </cell>
          <cell r="AI1752" t="str">
            <v/>
          </cell>
          <cell r="AJ1752" t="str">
            <v/>
          </cell>
          <cell r="AK1752" t="str">
            <v/>
          </cell>
          <cell r="AL1752" t="str">
            <v/>
          </cell>
          <cell r="AM1752" t="str">
            <v/>
          </cell>
        </row>
        <row r="1753">
          <cell r="H1753" t="str">
            <v>J13_M71_4201_Z2100_65205</v>
          </cell>
          <cell r="J1753" t="str">
            <v>65205_Ubezpieczenia społeczne - umowy cywilnoprawne</v>
          </cell>
          <cell r="K1753">
            <v>0</v>
          </cell>
          <cell r="L1753">
            <v>0</v>
          </cell>
          <cell r="M1753">
            <v>0</v>
          </cell>
          <cell r="N1753">
            <v>1</v>
          </cell>
          <cell r="O1753">
            <v>0</v>
          </cell>
          <cell r="P1753">
            <v>0</v>
          </cell>
          <cell r="Q1753" t="str">
            <v>J13M714201Z210065205</v>
          </cell>
          <cell r="R1753" t="str">
            <v/>
          </cell>
          <cell r="S1753" t="str">
            <v/>
          </cell>
          <cell r="T1753">
            <v>64513000</v>
          </cell>
          <cell r="U1753" t="str">
            <v/>
          </cell>
          <cell r="V1753" t="str">
            <v/>
          </cell>
          <cell r="W1753" t="str">
            <v/>
          </cell>
          <cell r="X1753" t="str">
            <v/>
          </cell>
          <cell r="Y1753" t="str">
            <v/>
          </cell>
          <cell r="Z1753" t="str">
            <v/>
          </cell>
          <cell r="AA1753" t="str">
            <v>brak CC</v>
          </cell>
          <cell r="AB1753" t="str">
            <v/>
          </cell>
          <cell r="AC1753" t="str">
            <v/>
          </cell>
          <cell r="AD1753" t="str">
            <v/>
          </cell>
          <cell r="AE1753" t="str">
            <v/>
          </cell>
          <cell r="AF1753" t="str">
            <v/>
          </cell>
          <cell r="AG1753" t="str">
            <v/>
          </cell>
          <cell r="AH1753" t="str">
            <v/>
          </cell>
          <cell r="AI1753" t="str">
            <v/>
          </cell>
          <cell r="AJ1753" t="str">
            <v/>
          </cell>
          <cell r="AK1753" t="str">
            <v/>
          </cell>
          <cell r="AL1753" t="str">
            <v/>
          </cell>
          <cell r="AM1753" t="str">
            <v/>
          </cell>
        </row>
        <row r="1754">
          <cell r="H1754" t="str">
            <v>J13_M71_4201_Z2100_65206</v>
          </cell>
          <cell r="J1754" t="str">
            <v>65206_PPK pracodawca - umowy cywilnoprawne</v>
          </cell>
          <cell r="K1754">
            <v>0</v>
          </cell>
          <cell r="L1754">
            <v>0</v>
          </cell>
          <cell r="M1754">
            <v>0</v>
          </cell>
          <cell r="N1754">
            <v>1</v>
          </cell>
          <cell r="O1754">
            <v>0</v>
          </cell>
          <cell r="P1754">
            <v>0</v>
          </cell>
          <cell r="Q1754" t="str">
            <v>J13M714201Z210065206</v>
          </cell>
          <cell r="R1754" t="str">
            <v/>
          </cell>
          <cell r="S1754" t="str">
            <v/>
          </cell>
          <cell r="T1754">
            <v>64532000</v>
          </cell>
          <cell r="U1754" t="str">
            <v/>
          </cell>
          <cell r="V1754" t="str">
            <v/>
          </cell>
          <cell r="W1754" t="str">
            <v/>
          </cell>
          <cell r="X1754" t="str">
            <v/>
          </cell>
          <cell r="Y1754" t="str">
            <v/>
          </cell>
          <cell r="Z1754" t="str">
            <v/>
          </cell>
          <cell r="AA1754" t="str">
            <v>brak CC</v>
          </cell>
          <cell r="AB1754" t="str">
            <v/>
          </cell>
          <cell r="AC1754" t="str">
            <v/>
          </cell>
          <cell r="AD1754" t="str">
            <v/>
          </cell>
          <cell r="AE1754" t="str">
            <v/>
          </cell>
          <cell r="AF1754" t="str">
            <v/>
          </cell>
          <cell r="AG1754" t="str">
            <v/>
          </cell>
          <cell r="AH1754" t="str">
            <v/>
          </cell>
          <cell r="AI1754" t="str">
            <v/>
          </cell>
          <cell r="AJ1754" t="str">
            <v/>
          </cell>
          <cell r="AK1754" t="str">
            <v/>
          </cell>
          <cell r="AL1754" t="str">
            <v/>
          </cell>
          <cell r="AM1754" t="str">
            <v/>
          </cell>
        </row>
        <row r="1755">
          <cell r="H1755" t="str">
            <v>J13_M71_4201_Z2100_65221</v>
          </cell>
          <cell r="J1755" t="str">
            <v>65221_Non-recurring płatne ubezpieczenia</v>
          </cell>
          <cell r="K1755">
            <v>0</v>
          </cell>
          <cell r="L1755">
            <v>0</v>
          </cell>
          <cell r="M1755">
            <v>0</v>
          </cell>
          <cell r="N1755">
            <v>1</v>
          </cell>
          <cell r="O1755">
            <v>0</v>
          </cell>
          <cell r="P1755">
            <v>0</v>
          </cell>
          <cell r="Q1755" t="str">
            <v>J13M714201Z210065221</v>
          </cell>
          <cell r="R1755" t="str">
            <v/>
          </cell>
          <cell r="S1755" t="str">
            <v/>
          </cell>
          <cell r="T1755" t="str">
            <v/>
          </cell>
          <cell r="U1755" t="str">
            <v/>
          </cell>
          <cell r="V1755" t="str">
            <v/>
          </cell>
          <cell r="W1755" t="str">
            <v/>
          </cell>
          <cell r="X1755" t="str">
            <v/>
          </cell>
          <cell r="Y1755" t="str">
            <v/>
          </cell>
          <cell r="Z1755" t="str">
            <v/>
          </cell>
          <cell r="AA1755" t="str">
            <v>brak CC</v>
          </cell>
          <cell r="AB1755" t="str">
            <v/>
          </cell>
          <cell r="AC1755" t="str">
            <v/>
          </cell>
          <cell r="AD1755" t="str">
            <v/>
          </cell>
          <cell r="AE1755" t="str">
            <v/>
          </cell>
          <cell r="AF1755" t="str">
            <v/>
          </cell>
          <cell r="AG1755" t="str">
            <v/>
          </cell>
          <cell r="AH1755" t="str">
            <v/>
          </cell>
          <cell r="AI1755" t="str">
            <v/>
          </cell>
          <cell r="AJ1755" t="str">
            <v/>
          </cell>
          <cell r="AK1755" t="str">
            <v/>
          </cell>
          <cell r="AL1755" t="str">
            <v/>
          </cell>
          <cell r="AM1755" t="str">
            <v/>
          </cell>
        </row>
        <row r="1756">
          <cell r="H1756" t="str">
            <v>-</v>
          </cell>
          <cell r="J1756" t="str">
            <v>4218_PAYROLL ELECTRONIC COMMUNICATION</v>
          </cell>
          <cell r="K1756">
            <v>0</v>
          </cell>
          <cell r="L1756">
            <v>0</v>
          </cell>
          <cell r="M1756">
            <v>0</v>
          </cell>
          <cell r="N1756">
            <v>0</v>
          </cell>
          <cell r="O1756">
            <v>0</v>
          </cell>
          <cell r="P1756">
            <v>0</v>
          </cell>
          <cell r="Q1756" t="str">
            <v>-</v>
          </cell>
          <cell r="R1756" t="str">
            <v/>
          </cell>
          <cell r="S1756" t="str">
            <v/>
          </cell>
          <cell r="T1756" t="str">
            <v/>
          </cell>
          <cell r="U1756" t="str">
            <v/>
          </cell>
          <cell r="V1756" t="str">
            <v/>
          </cell>
          <cell r="W1756" t="str">
            <v/>
          </cell>
          <cell r="X1756" t="str">
            <v/>
          </cell>
          <cell r="Y1756" t="str">
            <v/>
          </cell>
          <cell r="Z1756" t="str">
            <v/>
          </cell>
          <cell r="AA1756" t="str">
            <v>brak CC</v>
          </cell>
          <cell r="AB1756" t="str">
            <v/>
          </cell>
          <cell r="AC1756" t="str">
            <v/>
          </cell>
          <cell r="AD1756" t="str">
            <v/>
          </cell>
          <cell r="AE1756" t="str">
            <v/>
          </cell>
          <cell r="AF1756" t="str">
            <v/>
          </cell>
          <cell r="AG1756" t="str">
            <v/>
          </cell>
          <cell r="AH1756" t="str">
            <v/>
          </cell>
          <cell r="AI1756" t="str">
            <v/>
          </cell>
          <cell r="AJ1756" t="str">
            <v/>
          </cell>
          <cell r="AK1756" t="str">
            <v/>
          </cell>
          <cell r="AL1756" t="str">
            <v/>
          </cell>
          <cell r="AM1756" t="str">
            <v/>
          </cell>
        </row>
        <row r="1757">
          <cell r="H1757" t="str">
            <v>-</v>
          </cell>
          <cell r="J1757" t="str">
            <v>Z2100_PAYROLL</v>
          </cell>
          <cell r="K1757">
            <v>0</v>
          </cell>
          <cell r="L1757">
            <v>0</v>
          </cell>
          <cell r="M1757">
            <v>0</v>
          </cell>
          <cell r="N1757">
            <v>0</v>
          </cell>
          <cell r="O1757">
            <v>0</v>
          </cell>
          <cell r="P1757">
            <v>0</v>
          </cell>
          <cell r="Q1757" t="str">
            <v>-</v>
          </cell>
          <cell r="R1757" t="str">
            <v/>
          </cell>
          <cell r="S1757" t="str">
            <v/>
          </cell>
          <cell r="T1757" t="str">
            <v/>
          </cell>
          <cell r="U1757" t="str">
            <v/>
          </cell>
          <cell r="V1757" t="str">
            <v/>
          </cell>
          <cell r="W1757" t="str">
            <v/>
          </cell>
          <cell r="X1757" t="str">
            <v/>
          </cell>
          <cell r="Y1757" t="str">
            <v/>
          </cell>
          <cell r="Z1757" t="str">
            <v/>
          </cell>
          <cell r="AA1757" t="str">
            <v>brak CC</v>
          </cell>
          <cell r="AB1757" t="str">
            <v/>
          </cell>
          <cell r="AC1757" t="str">
            <v/>
          </cell>
          <cell r="AD1757" t="str">
            <v/>
          </cell>
          <cell r="AE1757" t="str">
            <v/>
          </cell>
          <cell r="AF1757" t="str">
            <v/>
          </cell>
          <cell r="AG1757" t="str">
            <v/>
          </cell>
          <cell r="AH1757" t="str">
            <v/>
          </cell>
          <cell r="AI1757" t="str">
            <v/>
          </cell>
          <cell r="AJ1757" t="str">
            <v/>
          </cell>
          <cell r="AK1757" t="str">
            <v/>
          </cell>
          <cell r="AL1757" t="str">
            <v/>
          </cell>
          <cell r="AM1757" t="str">
            <v/>
          </cell>
        </row>
        <row r="1758">
          <cell r="H1758" t="str">
            <v>J13_M71_4218_Z2100_65000</v>
          </cell>
          <cell r="J1758" t="str">
            <v>65000_Wynagrodzenia - umowy o pracę</v>
          </cell>
          <cell r="K1758">
            <v>0</v>
          </cell>
          <cell r="L1758">
            <v>0</v>
          </cell>
          <cell r="M1758">
            <v>0</v>
          </cell>
          <cell r="N1758">
            <v>1</v>
          </cell>
          <cell r="O1758">
            <v>0</v>
          </cell>
          <cell r="P1758">
            <v>0</v>
          </cell>
          <cell r="Q1758" t="str">
            <v>J13M714218Z210065000</v>
          </cell>
          <cell r="R1758" t="str">
            <v/>
          </cell>
          <cell r="S1758" t="str">
            <v/>
          </cell>
          <cell r="T1758" t="str">
            <v/>
          </cell>
          <cell r="U1758" t="str">
            <v/>
          </cell>
          <cell r="V1758" t="str">
            <v/>
          </cell>
          <cell r="W1758" t="str">
            <v/>
          </cell>
          <cell r="X1758" t="str">
            <v/>
          </cell>
          <cell r="Y1758" t="str">
            <v/>
          </cell>
          <cell r="Z1758" t="str">
            <v/>
          </cell>
          <cell r="AA1758" t="str">
            <v>brak CC</v>
          </cell>
          <cell r="AB1758" t="str">
            <v/>
          </cell>
          <cell r="AC1758" t="str">
            <v/>
          </cell>
          <cell r="AD1758" t="str">
            <v/>
          </cell>
          <cell r="AE1758" t="str">
            <v/>
          </cell>
          <cell r="AF1758" t="str">
            <v/>
          </cell>
          <cell r="AG1758" t="str">
            <v/>
          </cell>
          <cell r="AH1758" t="str">
            <v/>
          </cell>
          <cell r="AI1758" t="str">
            <v/>
          </cell>
          <cell r="AJ1758" t="str">
            <v/>
          </cell>
          <cell r="AK1758" t="str">
            <v/>
          </cell>
          <cell r="AL1758" t="str">
            <v/>
          </cell>
          <cell r="AM1758" t="str">
            <v/>
          </cell>
        </row>
        <row r="1759">
          <cell r="H1759" t="str">
            <v>J13_M71_4218_Z2100_65001</v>
          </cell>
          <cell r="J1759" t="str">
            <v>65001_Premie</v>
          </cell>
          <cell r="K1759">
            <v>0</v>
          </cell>
          <cell r="L1759">
            <v>0</v>
          </cell>
          <cell r="M1759">
            <v>0</v>
          </cell>
          <cell r="N1759">
            <v>1</v>
          </cell>
          <cell r="O1759">
            <v>0</v>
          </cell>
          <cell r="P1759">
            <v>0</v>
          </cell>
          <cell r="Q1759" t="str">
            <v>J13M714218Z210065001</v>
          </cell>
          <cell r="R1759" t="str">
            <v/>
          </cell>
          <cell r="S1759" t="str">
            <v/>
          </cell>
          <cell r="T1759">
            <v>64131000</v>
          </cell>
          <cell r="U1759" t="str">
            <v/>
          </cell>
          <cell r="V1759" t="str">
            <v/>
          </cell>
          <cell r="W1759" t="str">
            <v/>
          </cell>
          <cell r="X1759" t="str">
            <v/>
          </cell>
          <cell r="Y1759" t="str">
            <v/>
          </cell>
          <cell r="Z1759" t="str">
            <v/>
          </cell>
          <cell r="AA1759" t="str">
            <v>brak CC</v>
          </cell>
          <cell r="AB1759" t="str">
            <v/>
          </cell>
          <cell r="AC1759" t="str">
            <v/>
          </cell>
          <cell r="AD1759" t="str">
            <v/>
          </cell>
          <cell r="AE1759" t="str">
            <v/>
          </cell>
          <cell r="AF1759" t="str">
            <v/>
          </cell>
          <cell r="AG1759" t="str">
            <v/>
          </cell>
          <cell r="AH1759" t="str">
            <v/>
          </cell>
          <cell r="AI1759" t="str">
            <v/>
          </cell>
          <cell r="AJ1759" t="str">
            <v/>
          </cell>
          <cell r="AK1759" t="str">
            <v/>
          </cell>
          <cell r="AL1759" t="str">
            <v/>
          </cell>
          <cell r="AM1759" t="str">
            <v/>
          </cell>
        </row>
        <row r="1760">
          <cell r="H1760" t="str">
            <v>J13_M71_4218_Z2100_65005</v>
          </cell>
          <cell r="J1760" t="str">
            <v>65005_Wynagrodzenia - umowy cywilno-prawne</v>
          </cell>
          <cell r="K1760">
            <v>0</v>
          </cell>
          <cell r="L1760">
            <v>0</v>
          </cell>
          <cell r="M1760">
            <v>0</v>
          </cell>
          <cell r="N1760">
            <v>1</v>
          </cell>
          <cell r="O1760">
            <v>0</v>
          </cell>
          <cell r="P1760">
            <v>0</v>
          </cell>
          <cell r="Q1760" t="str">
            <v>J13M714218Z210065005</v>
          </cell>
          <cell r="R1760" t="str">
            <v/>
          </cell>
          <cell r="S1760" t="str">
            <v/>
          </cell>
          <cell r="T1760">
            <v>64311000</v>
          </cell>
          <cell r="U1760" t="str">
            <v/>
          </cell>
          <cell r="V1760" t="str">
            <v/>
          </cell>
          <cell r="W1760" t="str">
            <v/>
          </cell>
          <cell r="X1760" t="str">
            <v/>
          </cell>
          <cell r="Y1760" t="str">
            <v/>
          </cell>
          <cell r="Z1760" t="str">
            <v/>
          </cell>
          <cell r="AA1760" t="str">
            <v>brak CC</v>
          </cell>
          <cell r="AB1760" t="str">
            <v/>
          </cell>
          <cell r="AC1760" t="str">
            <v/>
          </cell>
          <cell r="AD1760" t="str">
            <v/>
          </cell>
          <cell r="AE1760" t="str">
            <v/>
          </cell>
          <cell r="AF1760" t="str">
            <v/>
          </cell>
          <cell r="AG1760" t="str">
            <v/>
          </cell>
          <cell r="AH1760" t="str">
            <v/>
          </cell>
          <cell r="AI1760" t="str">
            <v/>
          </cell>
          <cell r="AJ1760" t="str">
            <v/>
          </cell>
          <cell r="AK1760" t="str">
            <v/>
          </cell>
          <cell r="AL1760" t="str">
            <v/>
          </cell>
          <cell r="AM1760" t="str">
            <v/>
          </cell>
        </row>
        <row r="1761">
          <cell r="H1761" t="str">
            <v>J13_M71_4218_Z2100_65200</v>
          </cell>
          <cell r="J1761" t="str">
            <v>65200_Ubezpieczenia społeczne</v>
          </cell>
          <cell r="K1761">
            <v>0</v>
          </cell>
          <cell r="L1761">
            <v>0</v>
          </cell>
          <cell r="M1761">
            <v>0</v>
          </cell>
          <cell r="N1761">
            <v>1</v>
          </cell>
          <cell r="O1761">
            <v>0</v>
          </cell>
          <cell r="P1761">
            <v>0</v>
          </cell>
          <cell r="Q1761" t="str">
            <v>J13M714218Z210065200</v>
          </cell>
          <cell r="R1761" t="str">
            <v/>
          </cell>
          <cell r="S1761" t="str">
            <v/>
          </cell>
          <cell r="T1761">
            <v>64511000</v>
          </cell>
          <cell r="U1761" t="str">
            <v/>
          </cell>
          <cell r="V1761" t="str">
            <v/>
          </cell>
          <cell r="W1761" t="str">
            <v/>
          </cell>
          <cell r="X1761" t="str">
            <v/>
          </cell>
          <cell r="Y1761" t="str">
            <v/>
          </cell>
          <cell r="Z1761" t="str">
            <v/>
          </cell>
          <cell r="AA1761" t="str">
            <v>brak CC</v>
          </cell>
          <cell r="AB1761" t="str">
            <v/>
          </cell>
          <cell r="AC1761" t="str">
            <v/>
          </cell>
          <cell r="AD1761" t="str">
            <v/>
          </cell>
          <cell r="AE1761" t="str">
            <v/>
          </cell>
          <cell r="AF1761" t="str">
            <v/>
          </cell>
          <cell r="AG1761" t="str">
            <v/>
          </cell>
          <cell r="AH1761" t="str">
            <v/>
          </cell>
          <cell r="AI1761" t="str">
            <v/>
          </cell>
          <cell r="AJ1761" t="str">
            <v/>
          </cell>
          <cell r="AK1761" t="str">
            <v/>
          </cell>
          <cell r="AL1761" t="str">
            <v/>
          </cell>
          <cell r="AM1761" t="str">
            <v/>
          </cell>
        </row>
        <row r="1762">
          <cell r="H1762" t="str">
            <v>J13_M71_4218_Z2100_65201</v>
          </cell>
          <cell r="J1762" t="str">
            <v>65201_PPK pracodawca</v>
          </cell>
          <cell r="K1762">
            <v>0</v>
          </cell>
          <cell r="L1762">
            <v>0</v>
          </cell>
          <cell r="M1762">
            <v>0</v>
          </cell>
          <cell r="N1762">
            <v>1</v>
          </cell>
          <cell r="O1762">
            <v>0</v>
          </cell>
          <cell r="P1762">
            <v>0</v>
          </cell>
          <cell r="Q1762" t="str">
            <v>J13M714218Z210065201</v>
          </cell>
          <cell r="R1762" t="str">
            <v/>
          </cell>
          <cell r="S1762" t="str">
            <v/>
          </cell>
          <cell r="T1762">
            <v>64531000</v>
          </cell>
          <cell r="U1762" t="str">
            <v/>
          </cell>
          <cell r="V1762" t="str">
            <v/>
          </cell>
          <cell r="W1762" t="str">
            <v/>
          </cell>
          <cell r="X1762" t="str">
            <v/>
          </cell>
          <cell r="Y1762" t="str">
            <v/>
          </cell>
          <cell r="Z1762" t="str">
            <v/>
          </cell>
          <cell r="AA1762" t="str">
            <v>brak CC</v>
          </cell>
          <cell r="AB1762" t="str">
            <v/>
          </cell>
          <cell r="AC1762" t="str">
            <v/>
          </cell>
          <cell r="AD1762" t="str">
            <v/>
          </cell>
          <cell r="AE1762" t="str">
            <v/>
          </cell>
          <cell r="AF1762" t="str">
            <v/>
          </cell>
          <cell r="AG1762" t="str">
            <v/>
          </cell>
          <cell r="AH1762" t="str">
            <v/>
          </cell>
          <cell r="AI1762" t="str">
            <v/>
          </cell>
          <cell r="AJ1762" t="str">
            <v/>
          </cell>
          <cell r="AK1762" t="str">
            <v/>
          </cell>
          <cell r="AL1762" t="str">
            <v/>
          </cell>
          <cell r="AM1762" t="str">
            <v/>
          </cell>
        </row>
        <row r="1763">
          <cell r="H1763" t="str">
            <v>-</v>
          </cell>
          <cell r="J1763" t="str">
            <v>4219_PAYROLL CLAIMS</v>
          </cell>
          <cell r="K1763">
            <v>577341.44000000006</v>
          </cell>
          <cell r="L1763">
            <v>597866.47199999995</v>
          </cell>
          <cell r="M1763">
            <v>1175207.912</v>
          </cell>
          <cell r="N1763">
            <v>0</v>
          </cell>
          <cell r="O1763">
            <v>0</v>
          </cell>
          <cell r="P1763">
            <v>0</v>
          </cell>
          <cell r="Q1763" t="str">
            <v>-</v>
          </cell>
          <cell r="R1763" t="str">
            <v/>
          </cell>
          <cell r="S1763" t="str">
            <v/>
          </cell>
          <cell r="T1763" t="str">
            <v/>
          </cell>
          <cell r="U1763" t="str">
            <v/>
          </cell>
          <cell r="V1763" t="str">
            <v/>
          </cell>
          <cell r="W1763" t="str">
            <v/>
          </cell>
          <cell r="X1763" t="str">
            <v/>
          </cell>
          <cell r="Y1763" t="str">
            <v/>
          </cell>
          <cell r="Z1763" t="str">
            <v/>
          </cell>
          <cell r="AA1763" t="str">
            <v>brak CC</v>
          </cell>
          <cell r="AB1763" t="str">
            <v/>
          </cell>
          <cell r="AC1763" t="str">
            <v/>
          </cell>
          <cell r="AD1763" t="str">
            <v/>
          </cell>
          <cell r="AE1763" t="str">
            <v/>
          </cell>
          <cell r="AF1763" t="str">
            <v/>
          </cell>
          <cell r="AG1763" t="str">
            <v/>
          </cell>
          <cell r="AH1763" t="str">
            <v/>
          </cell>
          <cell r="AI1763" t="str">
            <v/>
          </cell>
          <cell r="AJ1763" t="str">
            <v/>
          </cell>
          <cell r="AK1763" t="str">
            <v/>
          </cell>
          <cell r="AL1763" t="str">
            <v/>
          </cell>
          <cell r="AM1763" t="str">
            <v/>
          </cell>
        </row>
        <row r="1764">
          <cell r="H1764" t="str">
            <v>-</v>
          </cell>
          <cell r="J1764" t="str">
            <v>Z2100_PAYROLL</v>
          </cell>
          <cell r="K1764">
            <v>577341.44000000006</v>
          </cell>
          <cell r="L1764">
            <v>597866.47199999995</v>
          </cell>
          <cell r="M1764">
            <v>1175207.912</v>
          </cell>
          <cell r="N1764">
            <v>0</v>
          </cell>
          <cell r="O1764">
            <v>0</v>
          </cell>
          <cell r="P1764">
            <v>0</v>
          </cell>
          <cell r="Q1764" t="str">
            <v>-</v>
          </cell>
          <cell r="R1764" t="str">
            <v/>
          </cell>
          <cell r="S1764" t="str">
            <v/>
          </cell>
          <cell r="T1764" t="str">
            <v/>
          </cell>
          <cell r="U1764" t="str">
            <v/>
          </cell>
          <cell r="V1764" t="str">
            <v/>
          </cell>
          <cell r="W1764" t="str">
            <v/>
          </cell>
          <cell r="X1764" t="str">
            <v/>
          </cell>
          <cell r="Y1764" t="str">
            <v/>
          </cell>
          <cell r="Z1764" t="str">
            <v/>
          </cell>
          <cell r="AA1764" t="str">
            <v>brak CC</v>
          </cell>
          <cell r="AB1764" t="str">
            <v/>
          </cell>
          <cell r="AC1764" t="str">
            <v/>
          </cell>
          <cell r="AD1764" t="str">
            <v/>
          </cell>
          <cell r="AE1764" t="str">
            <v/>
          </cell>
          <cell r="AF1764" t="str">
            <v/>
          </cell>
          <cell r="AG1764" t="str">
            <v/>
          </cell>
          <cell r="AH1764" t="str">
            <v/>
          </cell>
          <cell r="AI1764" t="str">
            <v/>
          </cell>
          <cell r="AJ1764" t="str">
            <v/>
          </cell>
          <cell r="AK1764" t="str">
            <v/>
          </cell>
          <cell r="AL1764" t="str">
            <v/>
          </cell>
          <cell r="AM1764" t="str">
            <v/>
          </cell>
        </row>
        <row r="1765">
          <cell r="H1765" t="str">
            <v>J13_M71_4219_Z2100_65000</v>
          </cell>
          <cell r="J1765" t="str">
            <v>65000_Wynagrodzenia - umowy o pracę</v>
          </cell>
          <cell r="K1765">
            <v>456293.14999999997</v>
          </cell>
          <cell r="L1765">
            <v>471167.68</v>
          </cell>
          <cell r="M1765">
            <v>927460.83</v>
          </cell>
          <cell r="N1765">
            <v>1</v>
          </cell>
          <cell r="O1765">
            <v>1</v>
          </cell>
          <cell r="P1765">
            <v>1</v>
          </cell>
          <cell r="Q1765" t="str">
            <v>J13M714219Z210065000</v>
          </cell>
          <cell r="R1765" t="str">
            <v>HP</v>
          </cell>
          <cell r="S1765" t="str">
            <v>O0</v>
          </cell>
          <cell r="T1765" t="str">
            <v/>
          </cell>
          <cell r="U1765" t="str">
            <v>Payroll</v>
          </cell>
          <cell r="V1765" t="str">
            <v>OVERHEADS</v>
          </cell>
          <cell r="W1765" t="str">
            <v>CC_Claims</v>
          </cell>
          <cell r="X1765" t="str">
            <v>Compensation</v>
          </cell>
          <cell r="Y1765" t="str">
            <v>PHPO0XP7D3</v>
          </cell>
          <cell r="Z1765" t="str">
            <v>PAYROLL Customer Service Claims</v>
          </cell>
          <cell r="AA1765">
            <v>0</v>
          </cell>
          <cell r="AB1765" t="str">
            <v/>
          </cell>
          <cell r="AC1765" t="str">
            <v/>
          </cell>
          <cell r="AD1765" t="str">
            <v/>
          </cell>
          <cell r="AE1765" t="str">
            <v/>
          </cell>
          <cell r="AF1765" t="str">
            <v/>
          </cell>
          <cell r="AG1765" t="str">
            <v/>
          </cell>
          <cell r="AH1765" t="str">
            <v/>
          </cell>
          <cell r="AI1765" t="str">
            <v/>
          </cell>
          <cell r="AJ1765" t="str">
            <v/>
          </cell>
          <cell r="AK1765" t="str">
            <v/>
          </cell>
          <cell r="AL1765" t="str">
            <v/>
          </cell>
          <cell r="AM1765" t="str">
            <v/>
          </cell>
        </row>
        <row r="1766">
          <cell r="H1766" t="str">
            <v>J13_M71_4219_Z2100_65001</v>
          </cell>
          <cell r="J1766" t="str">
            <v>65001_Premie</v>
          </cell>
          <cell r="K1766">
            <v>20694.760000000002</v>
          </cell>
          <cell r="L1766">
            <v>24646.35</v>
          </cell>
          <cell r="M1766">
            <v>45341.11</v>
          </cell>
          <cell r="N1766">
            <v>1</v>
          </cell>
          <cell r="O1766">
            <v>1</v>
          </cell>
          <cell r="P1766">
            <v>1</v>
          </cell>
          <cell r="Q1766" t="str">
            <v>J13M714219Z210065001</v>
          </cell>
          <cell r="R1766" t="str">
            <v>HP</v>
          </cell>
          <cell r="S1766" t="str">
            <v>O0</v>
          </cell>
          <cell r="T1766">
            <v>64131000</v>
          </cell>
          <cell r="U1766" t="str">
            <v>Payroll</v>
          </cell>
          <cell r="V1766" t="str">
            <v>OVERHEADS</v>
          </cell>
          <cell r="W1766" t="str">
            <v>CC_Claims</v>
          </cell>
          <cell r="X1766" t="str">
            <v>Compensation</v>
          </cell>
          <cell r="Y1766" t="str">
            <v>PHPO0XP7D3</v>
          </cell>
          <cell r="Z1766" t="str">
            <v>PAYROLL Customer Service Claims</v>
          </cell>
          <cell r="AA1766">
            <v>0</v>
          </cell>
          <cell r="AB1766" t="str">
            <v/>
          </cell>
          <cell r="AC1766" t="str">
            <v/>
          </cell>
          <cell r="AD1766" t="str">
            <v/>
          </cell>
          <cell r="AE1766" t="str">
            <v/>
          </cell>
          <cell r="AF1766" t="str">
            <v/>
          </cell>
          <cell r="AG1766" t="str">
            <v/>
          </cell>
          <cell r="AH1766" t="str">
            <v/>
          </cell>
          <cell r="AI1766" t="str">
            <v/>
          </cell>
          <cell r="AJ1766" t="str">
            <v/>
          </cell>
          <cell r="AK1766" t="str">
            <v/>
          </cell>
          <cell r="AL1766" t="str">
            <v/>
          </cell>
          <cell r="AM1766" t="str">
            <v/>
          </cell>
        </row>
        <row r="1767">
          <cell r="H1767" t="str">
            <v>J13_M71_4219_Z2100_65005</v>
          </cell>
          <cell r="J1767" t="str">
            <v>65005_Wynagrodzenia - umowy cywilno-prawne</v>
          </cell>
          <cell r="K1767">
            <v>0</v>
          </cell>
          <cell r="L1767">
            <v>0</v>
          </cell>
          <cell r="M1767">
            <v>0</v>
          </cell>
          <cell r="N1767">
            <v>1</v>
          </cell>
          <cell r="O1767">
            <v>0</v>
          </cell>
          <cell r="P1767">
            <v>0</v>
          </cell>
          <cell r="Q1767" t="str">
            <v>J13M714219Z210065005</v>
          </cell>
          <cell r="R1767" t="str">
            <v/>
          </cell>
          <cell r="S1767" t="str">
            <v/>
          </cell>
          <cell r="T1767">
            <v>64311000</v>
          </cell>
          <cell r="U1767" t="str">
            <v/>
          </cell>
          <cell r="V1767" t="str">
            <v/>
          </cell>
          <cell r="W1767" t="str">
            <v/>
          </cell>
          <cell r="X1767" t="str">
            <v/>
          </cell>
          <cell r="Y1767" t="str">
            <v/>
          </cell>
          <cell r="Z1767" t="str">
            <v/>
          </cell>
          <cell r="AA1767" t="str">
            <v>brak CC</v>
          </cell>
          <cell r="AB1767" t="str">
            <v/>
          </cell>
          <cell r="AC1767" t="str">
            <v/>
          </cell>
          <cell r="AD1767" t="str">
            <v/>
          </cell>
          <cell r="AE1767" t="str">
            <v/>
          </cell>
          <cell r="AF1767" t="str">
            <v/>
          </cell>
          <cell r="AG1767" t="str">
            <v/>
          </cell>
          <cell r="AH1767" t="str">
            <v/>
          </cell>
          <cell r="AI1767" t="str">
            <v/>
          </cell>
          <cell r="AJ1767" t="str">
            <v/>
          </cell>
          <cell r="AK1767" t="str">
            <v/>
          </cell>
          <cell r="AL1767" t="str">
            <v/>
          </cell>
          <cell r="AM1767" t="str">
            <v/>
          </cell>
        </row>
        <row r="1768">
          <cell r="H1768" t="str">
            <v>J13_M71_4219_Z2100_65021</v>
          </cell>
          <cell r="J1768" t="str">
            <v>65021_Non-recurring koszty płatne</v>
          </cell>
          <cell r="K1768">
            <v>0</v>
          </cell>
          <cell r="L1768">
            <v>0</v>
          </cell>
          <cell r="M1768">
            <v>0</v>
          </cell>
          <cell r="N1768">
            <v>1</v>
          </cell>
          <cell r="O1768">
            <v>0</v>
          </cell>
          <cell r="P1768">
            <v>0</v>
          </cell>
          <cell r="Q1768" t="str">
            <v>J13M714219Z210065021</v>
          </cell>
          <cell r="R1768" t="str">
            <v/>
          </cell>
          <cell r="S1768" t="str">
            <v/>
          </cell>
          <cell r="T1768" t="str">
            <v/>
          </cell>
          <cell r="U1768" t="str">
            <v/>
          </cell>
          <cell r="V1768" t="str">
            <v/>
          </cell>
          <cell r="W1768" t="str">
            <v/>
          </cell>
          <cell r="X1768" t="str">
            <v/>
          </cell>
          <cell r="Y1768" t="str">
            <v/>
          </cell>
          <cell r="Z1768" t="str">
            <v/>
          </cell>
          <cell r="AA1768" t="str">
            <v>brak CC</v>
          </cell>
          <cell r="AB1768" t="str">
            <v/>
          </cell>
          <cell r="AC1768" t="str">
            <v/>
          </cell>
          <cell r="AD1768" t="str">
            <v/>
          </cell>
          <cell r="AE1768" t="str">
            <v/>
          </cell>
          <cell r="AF1768" t="str">
            <v/>
          </cell>
          <cell r="AG1768" t="str">
            <v/>
          </cell>
          <cell r="AH1768" t="str">
            <v/>
          </cell>
          <cell r="AI1768" t="str">
            <v/>
          </cell>
          <cell r="AJ1768" t="str">
            <v/>
          </cell>
          <cell r="AK1768" t="str">
            <v/>
          </cell>
          <cell r="AL1768" t="str">
            <v/>
          </cell>
          <cell r="AM1768" t="str">
            <v/>
          </cell>
        </row>
        <row r="1769">
          <cell r="H1769" t="str">
            <v>J13_M71_4219_Z2100_65200</v>
          </cell>
          <cell r="J1769" t="str">
            <v>65200_Ubezpieczenia społeczne</v>
          </cell>
          <cell r="K1769">
            <v>93164.12</v>
          </cell>
          <cell r="L1769">
            <v>96663.661999999982</v>
          </cell>
          <cell r="M1769">
            <v>189827.78199999998</v>
          </cell>
          <cell r="N1769">
            <v>1</v>
          </cell>
          <cell r="O1769">
            <v>1</v>
          </cell>
          <cell r="P1769">
            <v>1</v>
          </cell>
          <cell r="Q1769" t="str">
            <v>J13M714219Z210065200</v>
          </cell>
          <cell r="R1769" t="str">
            <v>HP</v>
          </cell>
          <cell r="S1769" t="str">
            <v>O0</v>
          </cell>
          <cell r="T1769">
            <v>64511000</v>
          </cell>
          <cell r="U1769" t="str">
            <v>Payroll</v>
          </cell>
          <cell r="V1769" t="str">
            <v>OVERHEADS</v>
          </cell>
          <cell r="W1769" t="str">
            <v>CC_Claims</v>
          </cell>
          <cell r="X1769" t="str">
            <v>Compensation</v>
          </cell>
          <cell r="Y1769" t="str">
            <v>PHPO0XP7D3</v>
          </cell>
          <cell r="Z1769" t="str">
            <v>PAYROLL Customer Service Claims</v>
          </cell>
          <cell r="AA1769">
            <v>0</v>
          </cell>
          <cell r="AB1769" t="str">
            <v/>
          </cell>
          <cell r="AC1769" t="str">
            <v/>
          </cell>
          <cell r="AD1769" t="str">
            <v/>
          </cell>
          <cell r="AE1769" t="str">
            <v/>
          </cell>
          <cell r="AF1769" t="str">
            <v/>
          </cell>
          <cell r="AG1769" t="str">
            <v/>
          </cell>
          <cell r="AH1769" t="str">
            <v/>
          </cell>
          <cell r="AI1769" t="str">
            <v/>
          </cell>
          <cell r="AJ1769" t="str">
            <v/>
          </cell>
          <cell r="AK1769" t="str">
            <v/>
          </cell>
          <cell r="AL1769" t="str">
            <v/>
          </cell>
          <cell r="AM1769" t="str">
            <v/>
          </cell>
        </row>
        <row r="1770">
          <cell r="H1770" t="str">
            <v>J13_M71_4219_Z2100_65201</v>
          </cell>
          <cell r="J1770" t="str">
            <v>65201_PPK pracodawca</v>
          </cell>
          <cell r="K1770">
            <v>7189.41</v>
          </cell>
          <cell r="L1770">
            <v>5388.78</v>
          </cell>
          <cell r="M1770">
            <v>12578.189999999999</v>
          </cell>
          <cell r="N1770">
            <v>1</v>
          </cell>
          <cell r="O1770">
            <v>1</v>
          </cell>
          <cell r="P1770">
            <v>1</v>
          </cell>
          <cell r="Q1770" t="str">
            <v>J13M714219Z210065201</v>
          </cell>
          <cell r="R1770" t="str">
            <v>HP</v>
          </cell>
          <cell r="S1770" t="str">
            <v>O0</v>
          </cell>
          <cell r="T1770">
            <v>64531000</v>
          </cell>
          <cell r="U1770" t="str">
            <v>Payroll</v>
          </cell>
          <cell r="V1770" t="str">
            <v>OVERHEADS</v>
          </cell>
          <cell r="W1770" t="str">
            <v>CC_Claims</v>
          </cell>
          <cell r="X1770" t="str">
            <v>Compensation</v>
          </cell>
          <cell r="Y1770" t="str">
            <v>PHPO0XP7D3</v>
          </cell>
          <cell r="Z1770" t="str">
            <v>PAYROLL Customer Service Claims</v>
          </cell>
          <cell r="AA1770">
            <v>0</v>
          </cell>
          <cell r="AB1770" t="str">
            <v/>
          </cell>
          <cell r="AC1770" t="str">
            <v/>
          </cell>
          <cell r="AD1770" t="str">
            <v/>
          </cell>
          <cell r="AE1770" t="str">
            <v/>
          </cell>
          <cell r="AF1770" t="str">
            <v/>
          </cell>
          <cell r="AG1770" t="str">
            <v/>
          </cell>
          <cell r="AH1770" t="str">
            <v/>
          </cell>
          <cell r="AI1770" t="str">
            <v/>
          </cell>
          <cell r="AJ1770" t="str">
            <v/>
          </cell>
          <cell r="AK1770" t="str">
            <v/>
          </cell>
          <cell r="AL1770" t="str">
            <v/>
          </cell>
          <cell r="AM1770" t="str">
            <v/>
          </cell>
        </row>
        <row r="1771">
          <cell r="H1771" t="str">
            <v>J13_M71_4219_Z2100_65206</v>
          </cell>
          <cell r="J1771" t="str">
            <v>65206_PPK pracodawca - umowy cywilnoprawne</v>
          </cell>
          <cell r="K1771">
            <v>0</v>
          </cell>
          <cell r="L1771">
            <v>0</v>
          </cell>
          <cell r="M1771">
            <v>0</v>
          </cell>
          <cell r="N1771">
            <v>1</v>
          </cell>
          <cell r="O1771">
            <v>0</v>
          </cell>
          <cell r="P1771">
            <v>0</v>
          </cell>
          <cell r="Q1771" t="str">
            <v>J13M714219Z210065206</v>
          </cell>
          <cell r="R1771" t="str">
            <v/>
          </cell>
          <cell r="S1771" t="str">
            <v/>
          </cell>
          <cell r="T1771">
            <v>64532000</v>
          </cell>
          <cell r="U1771" t="str">
            <v/>
          </cell>
          <cell r="V1771" t="str">
            <v/>
          </cell>
          <cell r="W1771" t="str">
            <v/>
          </cell>
          <cell r="X1771" t="str">
            <v/>
          </cell>
          <cell r="Y1771" t="str">
            <v/>
          </cell>
          <cell r="Z1771" t="str">
            <v/>
          </cell>
          <cell r="AA1771" t="str">
            <v>brak CC</v>
          </cell>
          <cell r="AB1771" t="str">
            <v/>
          </cell>
          <cell r="AC1771" t="str">
            <v/>
          </cell>
          <cell r="AD1771" t="str">
            <v/>
          </cell>
          <cell r="AE1771" t="str">
            <v/>
          </cell>
          <cell r="AF1771" t="str">
            <v/>
          </cell>
          <cell r="AG1771" t="str">
            <v/>
          </cell>
          <cell r="AH1771" t="str">
            <v/>
          </cell>
          <cell r="AI1771" t="str">
            <v/>
          </cell>
          <cell r="AJ1771" t="str">
            <v/>
          </cell>
          <cell r="AK1771" t="str">
            <v/>
          </cell>
          <cell r="AL1771" t="str">
            <v/>
          </cell>
          <cell r="AM1771" t="str">
            <v/>
          </cell>
        </row>
        <row r="1772">
          <cell r="H1772" t="str">
            <v>J13_M71_4219_Z2100_65221</v>
          </cell>
          <cell r="J1772" t="str">
            <v>65221_Non-recurring płatne ubezpieczenia</v>
          </cell>
          <cell r="K1772">
            <v>0</v>
          </cell>
          <cell r="L1772">
            <v>0</v>
          </cell>
          <cell r="M1772">
            <v>0</v>
          </cell>
          <cell r="N1772">
            <v>1</v>
          </cell>
          <cell r="O1772">
            <v>0</v>
          </cell>
          <cell r="P1772">
            <v>0</v>
          </cell>
          <cell r="Q1772" t="str">
            <v>J13M714219Z210065221</v>
          </cell>
          <cell r="R1772" t="str">
            <v/>
          </cell>
          <cell r="S1772" t="str">
            <v/>
          </cell>
          <cell r="T1772" t="str">
            <v/>
          </cell>
          <cell r="U1772" t="str">
            <v/>
          </cell>
          <cell r="V1772" t="str">
            <v/>
          </cell>
          <cell r="W1772" t="str">
            <v/>
          </cell>
          <cell r="X1772" t="str">
            <v/>
          </cell>
          <cell r="Y1772" t="str">
            <v/>
          </cell>
          <cell r="Z1772" t="str">
            <v/>
          </cell>
          <cell r="AA1772" t="str">
            <v>brak CC</v>
          </cell>
          <cell r="AB1772" t="str">
            <v/>
          </cell>
          <cell r="AC1772" t="str">
            <v/>
          </cell>
          <cell r="AD1772" t="str">
            <v/>
          </cell>
          <cell r="AE1772" t="str">
            <v/>
          </cell>
          <cell r="AF1772" t="str">
            <v/>
          </cell>
          <cell r="AG1772" t="str">
            <v/>
          </cell>
          <cell r="AH1772" t="str">
            <v/>
          </cell>
          <cell r="AI1772" t="str">
            <v/>
          </cell>
          <cell r="AJ1772" t="str">
            <v/>
          </cell>
          <cell r="AK1772" t="str">
            <v/>
          </cell>
          <cell r="AL1772" t="str">
            <v/>
          </cell>
          <cell r="AM1772" t="str">
            <v/>
          </cell>
        </row>
        <row r="1773">
          <cell r="H1773" t="str">
            <v>-</v>
          </cell>
          <cell r="J1773" t="str">
            <v>M72_QUALITY MANAGEMENT &amp; KNOWLEDGE</v>
          </cell>
          <cell r="K1773">
            <v>1596839.88</v>
          </cell>
          <cell r="L1773">
            <v>1426058.206</v>
          </cell>
          <cell r="M1773">
            <v>3022898.0860000001</v>
          </cell>
          <cell r="N1773">
            <v>0</v>
          </cell>
          <cell r="O1773">
            <v>0</v>
          </cell>
          <cell r="P1773">
            <v>0</v>
          </cell>
          <cell r="Q1773" t="str">
            <v>-</v>
          </cell>
          <cell r="R1773" t="str">
            <v/>
          </cell>
          <cell r="S1773" t="str">
            <v/>
          </cell>
          <cell r="T1773" t="str">
            <v/>
          </cell>
          <cell r="U1773" t="str">
            <v/>
          </cell>
          <cell r="V1773" t="str">
            <v/>
          </cell>
          <cell r="W1773" t="str">
            <v/>
          </cell>
          <cell r="X1773" t="str">
            <v/>
          </cell>
          <cell r="Y1773" t="str">
            <v/>
          </cell>
          <cell r="Z1773" t="str">
            <v/>
          </cell>
          <cell r="AA1773" t="str">
            <v>brak CC</v>
          </cell>
          <cell r="AB1773" t="str">
            <v/>
          </cell>
          <cell r="AC1773" t="str">
            <v/>
          </cell>
          <cell r="AD1773" t="str">
            <v/>
          </cell>
          <cell r="AE1773" t="str">
            <v/>
          </cell>
          <cell r="AF1773" t="str">
            <v/>
          </cell>
          <cell r="AG1773" t="str">
            <v/>
          </cell>
          <cell r="AH1773" t="str">
            <v/>
          </cell>
          <cell r="AI1773" t="str">
            <v/>
          </cell>
          <cell r="AJ1773" t="str">
            <v/>
          </cell>
          <cell r="AK1773" t="str">
            <v/>
          </cell>
          <cell r="AL1773" t="str">
            <v/>
          </cell>
          <cell r="AM1773" t="str">
            <v/>
          </cell>
        </row>
        <row r="1774">
          <cell r="H1774" t="str">
            <v>-</v>
          </cell>
          <cell r="J1774" t="str">
            <v>4200_PAYROLL</v>
          </cell>
          <cell r="K1774">
            <v>529215.74</v>
          </cell>
          <cell r="L1774">
            <v>585802.77599999995</v>
          </cell>
          <cell r="M1774">
            <v>1115018.5159999998</v>
          </cell>
          <cell r="N1774">
            <v>0</v>
          </cell>
          <cell r="O1774">
            <v>0</v>
          </cell>
          <cell r="P1774">
            <v>0</v>
          </cell>
          <cell r="Q1774" t="str">
            <v>-</v>
          </cell>
          <cell r="R1774" t="str">
            <v/>
          </cell>
          <cell r="S1774" t="str">
            <v/>
          </cell>
          <cell r="T1774" t="str">
            <v/>
          </cell>
          <cell r="U1774" t="str">
            <v/>
          </cell>
          <cell r="V1774" t="str">
            <v/>
          </cell>
          <cell r="W1774" t="str">
            <v/>
          </cell>
          <cell r="X1774" t="str">
            <v/>
          </cell>
          <cell r="Y1774" t="str">
            <v/>
          </cell>
          <cell r="Z1774" t="str">
            <v/>
          </cell>
          <cell r="AA1774" t="str">
            <v>brak CC</v>
          </cell>
          <cell r="AB1774" t="str">
            <v/>
          </cell>
          <cell r="AC1774" t="str">
            <v/>
          </cell>
          <cell r="AD1774" t="str">
            <v/>
          </cell>
          <cell r="AE1774" t="str">
            <v/>
          </cell>
          <cell r="AF1774" t="str">
            <v/>
          </cell>
          <cell r="AG1774" t="str">
            <v/>
          </cell>
          <cell r="AH1774" t="str">
            <v/>
          </cell>
          <cell r="AI1774" t="str">
            <v/>
          </cell>
          <cell r="AJ1774" t="str">
            <v/>
          </cell>
          <cell r="AK1774" t="str">
            <v/>
          </cell>
          <cell r="AL1774" t="str">
            <v/>
          </cell>
          <cell r="AM1774" t="str">
            <v/>
          </cell>
        </row>
        <row r="1775">
          <cell r="H1775" t="str">
            <v>-</v>
          </cell>
          <cell r="J1775" t="str">
            <v>Z2100_PAYROLL</v>
          </cell>
          <cell r="K1775">
            <v>529215.74</v>
          </cell>
          <cell r="L1775">
            <v>585802.77599999995</v>
          </cell>
          <cell r="M1775">
            <v>1115018.5159999998</v>
          </cell>
          <cell r="N1775">
            <v>0</v>
          </cell>
          <cell r="O1775">
            <v>0</v>
          </cell>
          <cell r="P1775">
            <v>0</v>
          </cell>
          <cell r="Q1775" t="str">
            <v>-</v>
          </cell>
          <cell r="R1775" t="str">
            <v/>
          </cell>
          <cell r="S1775" t="str">
            <v/>
          </cell>
          <cell r="T1775" t="str">
            <v/>
          </cell>
          <cell r="U1775" t="str">
            <v/>
          </cell>
          <cell r="V1775" t="str">
            <v/>
          </cell>
          <cell r="W1775" t="str">
            <v/>
          </cell>
          <cell r="X1775" t="str">
            <v/>
          </cell>
          <cell r="Y1775" t="str">
            <v/>
          </cell>
          <cell r="Z1775" t="str">
            <v/>
          </cell>
          <cell r="AA1775" t="str">
            <v>brak CC</v>
          </cell>
          <cell r="AB1775" t="str">
            <v/>
          </cell>
          <cell r="AC1775" t="str">
            <v/>
          </cell>
          <cell r="AD1775" t="str">
            <v/>
          </cell>
          <cell r="AE1775" t="str">
            <v/>
          </cell>
          <cell r="AF1775" t="str">
            <v/>
          </cell>
          <cell r="AG1775" t="str">
            <v/>
          </cell>
          <cell r="AH1775" t="str">
            <v/>
          </cell>
          <cell r="AI1775" t="str">
            <v/>
          </cell>
          <cell r="AJ1775" t="str">
            <v/>
          </cell>
          <cell r="AK1775" t="str">
            <v/>
          </cell>
          <cell r="AL1775" t="str">
            <v/>
          </cell>
          <cell r="AM1775" t="str">
            <v/>
          </cell>
        </row>
        <row r="1776">
          <cell r="H1776" t="str">
            <v>J13_M72_4200_Z2100_64800</v>
          </cell>
          <cell r="J1776" t="str">
            <v>64800_Usługi doradcze stałe</v>
          </cell>
          <cell r="K1776">
            <v>0</v>
          </cell>
          <cell r="L1776">
            <v>0</v>
          </cell>
          <cell r="M1776">
            <v>0</v>
          </cell>
          <cell r="N1776">
            <v>1</v>
          </cell>
          <cell r="O1776">
            <v>0</v>
          </cell>
          <cell r="P1776">
            <v>0</v>
          </cell>
          <cell r="Q1776" t="str">
            <v>J13M724200Z210064800</v>
          </cell>
          <cell r="R1776" t="str">
            <v/>
          </cell>
          <cell r="S1776" t="str">
            <v/>
          </cell>
          <cell r="T1776">
            <v>64153000</v>
          </cell>
          <cell r="U1776" t="str">
            <v/>
          </cell>
          <cell r="V1776" t="str">
            <v/>
          </cell>
          <cell r="W1776" t="str">
            <v/>
          </cell>
          <cell r="X1776" t="str">
            <v/>
          </cell>
          <cell r="Y1776" t="str">
            <v/>
          </cell>
          <cell r="Z1776" t="str">
            <v/>
          </cell>
          <cell r="AA1776" t="str">
            <v>brak CC</v>
          </cell>
          <cell r="AB1776" t="str">
            <v/>
          </cell>
          <cell r="AC1776" t="str">
            <v/>
          </cell>
          <cell r="AD1776" t="str">
            <v/>
          </cell>
          <cell r="AE1776" t="str">
            <v/>
          </cell>
          <cell r="AF1776" t="str">
            <v/>
          </cell>
          <cell r="AG1776" t="str">
            <v/>
          </cell>
          <cell r="AH1776" t="str">
            <v/>
          </cell>
          <cell r="AI1776" t="str">
            <v/>
          </cell>
          <cell r="AJ1776" t="str">
            <v/>
          </cell>
          <cell r="AK1776" t="str">
            <v/>
          </cell>
          <cell r="AL1776" t="str">
            <v/>
          </cell>
          <cell r="AM1776" t="str">
            <v/>
          </cell>
        </row>
        <row r="1777">
          <cell r="H1777" t="str">
            <v>J13_M72_4200_Z2100_64900</v>
          </cell>
          <cell r="J1777" t="str">
            <v>64900_Usługi agencji pracy tymczasowej</v>
          </cell>
          <cell r="K1777">
            <v>0</v>
          </cell>
          <cell r="L1777">
            <v>0</v>
          </cell>
          <cell r="M1777">
            <v>0</v>
          </cell>
          <cell r="N1777">
            <v>1</v>
          </cell>
          <cell r="O1777">
            <v>0</v>
          </cell>
          <cell r="P1777">
            <v>0</v>
          </cell>
          <cell r="Q1777" t="str">
            <v>J13M724200Z210064900</v>
          </cell>
          <cell r="R1777" t="str">
            <v/>
          </cell>
          <cell r="S1777" t="str">
            <v/>
          </cell>
          <cell r="T1777" t="str">
            <v/>
          </cell>
          <cell r="U1777" t="str">
            <v/>
          </cell>
          <cell r="V1777" t="str">
            <v/>
          </cell>
          <cell r="W1777" t="str">
            <v/>
          </cell>
          <cell r="X1777" t="str">
            <v/>
          </cell>
          <cell r="Y1777" t="str">
            <v/>
          </cell>
          <cell r="Z1777" t="str">
            <v/>
          </cell>
          <cell r="AA1777" t="str">
            <v>brak CC</v>
          </cell>
          <cell r="AB1777" t="str">
            <v/>
          </cell>
          <cell r="AC1777" t="str">
            <v/>
          </cell>
          <cell r="AD1777" t="str">
            <v/>
          </cell>
          <cell r="AE1777" t="str">
            <v/>
          </cell>
          <cell r="AF1777" t="str">
            <v/>
          </cell>
          <cell r="AG1777" t="str">
            <v/>
          </cell>
          <cell r="AH1777" t="str">
            <v/>
          </cell>
          <cell r="AI1777" t="str">
            <v/>
          </cell>
          <cell r="AJ1777" t="str">
            <v/>
          </cell>
          <cell r="AK1777" t="str">
            <v/>
          </cell>
          <cell r="AL1777" t="str">
            <v/>
          </cell>
          <cell r="AM1777" t="str">
            <v/>
          </cell>
        </row>
        <row r="1778">
          <cell r="H1778" t="str">
            <v>J13_M72_4200_Z2100_65000</v>
          </cell>
          <cell r="J1778" t="str">
            <v>65000_Wynagrodzenia - umowy o pracę</v>
          </cell>
          <cell r="K1778">
            <v>414702.13</v>
          </cell>
          <cell r="L1778">
            <v>461078.53</v>
          </cell>
          <cell r="M1778">
            <v>875780.66</v>
          </cell>
          <cell r="N1778">
            <v>1</v>
          </cell>
          <cell r="O1778">
            <v>1</v>
          </cell>
          <cell r="P1778">
            <v>1</v>
          </cell>
          <cell r="Q1778" t="str">
            <v>J13M724200Z210065000</v>
          </cell>
          <cell r="R1778" t="str">
            <v>HP</v>
          </cell>
          <cell r="S1778" t="str">
            <v>O0</v>
          </cell>
          <cell r="T1778" t="str">
            <v/>
          </cell>
          <cell r="U1778" t="str">
            <v>Payroll</v>
          </cell>
          <cell r="V1778" t="str">
            <v>OVERHEADS</v>
          </cell>
          <cell r="W1778" t="str">
            <v>Quality Mgmt&amp;Knowledge</v>
          </cell>
          <cell r="X1778" t="str">
            <v>Compensation</v>
          </cell>
          <cell r="Y1778" t="str">
            <v>PHPO0XP723</v>
          </cell>
          <cell r="Z1778" t="str">
            <v>PAYROLL CRM QM&amp;K - Quality Mgmt</v>
          </cell>
          <cell r="AA1778">
            <v>0</v>
          </cell>
          <cell r="AB1778" t="str">
            <v/>
          </cell>
          <cell r="AC1778" t="str">
            <v/>
          </cell>
          <cell r="AD1778" t="str">
            <v/>
          </cell>
          <cell r="AE1778" t="str">
            <v/>
          </cell>
          <cell r="AF1778" t="str">
            <v/>
          </cell>
          <cell r="AG1778" t="str">
            <v/>
          </cell>
          <cell r="AH1778" t="str">
            <v/>
          </cell>
          <cell r="AI1778" t="str">
            <v/>
          </cell>
          <cell r="AJ1778" t="str">
            <v/>
          </cell>
          <cell r="AK1778" t="str">
            <v/>
          </cell>
          <cell r="AL1778" t="str">
            <v/>
          </cell>
          <cell r="AM1778" t="str">
            <v/>
          </cell>
        </row>
        <row r="1779">
          <cell r="H1779" t="str">
            <v>J13_M72_4200_Z2100_65001</v>
          </cell>
          <cell r="J1779" t="str">
            <v>65001_Premie</v>
          </cell>
          <cell r="K1779">
            <v>24722</v>
          </cell>
          <cell r="L1779">
            <v>28544.2</v>
          </cell>
          <cell r="M1779">
            <v>53266.2</v>
          </cell>
          <cell r="N1779">
            <v>1</v>
          </cell>
          <cell r="O1779">
            <v>1</v>
          </cell>
          <cell r="P1779">
            <v>1</v>
          </cell>
          <cell r="Q1779" t="str">
            <v>J13M724200Z210065001</v>
          </cell>
          <cell r="R1779" t="str">
            <v>HP</v>
          </cell>
          <cell r="S1779" t="str">
            <v>O0</v>
          </cell>
          <cell r="T1779">
            <v>64131000</v>
          </cell>
          <cell r="U1779" t="str">
            <v>Payroll</v>
          </cell>
          <cell r="V1779" t="str">
            <v>OVERHEADS</v>
          </cell>
          <cell r="W1779" t="str">
            <v>Quality Mgmt&amp;Knowledge</v>
          </cell>
          <cell r="X1779" t="str">
            <v>Compensation</v>
          </cell>
          <cell r="Y1779" t="str">
            <v>PHPO0XP723</v>
          </cell>
          <cell r="Z1779" t="str">
            <v>PAYROLL CRM QM&amp;K - Quality Mgmt</v>
          </cell>
          <cell r="AA1779">
            <v>0</v>
          </cell>
          <cell r="AB1779" t="str">
            <v/>
          </cell>
          <cell r="AC1779" t="str">
            <v/>
          </cell>
          <cell r="AD1779" t="str">
            <v/>
          </cell>
          <cell r="AE1779" t="str">
            <v/>
          </cell>
          <cell r="AF1779" t="str">
            <v/>
          </cell>
          <cell r="AG1779" t="str">
            <v/>
          </cell>
          <cell r="AH1779" t="str">
            <v/>
          </cell>
          <cell r="AI1779" t="str">
            <v/>
          </cell>
          <cell r="AJ1779" t="str">
            <v/>
          </cell>
          <cell r="AK1779" t="str">
            <v/>
          </cell>
          <cell r="AL1779" t="str">
            <v/>
          </cell>
          <cell r="AM1779" t="str">
            <v/>
          </cell>
        </row>
        <row r="1780">
          <cell r="H1780" t="str">
            <v>J13_M72_4200_Z2100_65005</v>
          </cell>
          <cell r="J1780" t="str">
            <v>65005_Wynagrodzenia - umowy cywilno-prawne</v>
          </cell>
          <cell r="K1780">
            <v>0</v>
          </cell>
          <cell r="L1780">
            <v>0</v>
          </cell>
          <cell r="M1780">
            <v>0</v>
          </cell>
          <cell r="N1780">
            <v>1</v>
          </cell>
          <cell r="O1780">
            <v>0</v>
          </cell>
          <cell r="P1780">
            <v>0</v>
          </cell>
          <cell r="Q1780" t="str">
            <v>J13M724200Z210065005</v>
          </cell>
          <cell r="R1780" t="str">
            <v/>
          </cell>
          <cell r="S1780" t="str">
            <v/>
          </cell>
          <cell r="T1780">
            <v>64311000</v>
          </cell>
          <cell r="U1780" t="str">
            <v/>
          </cell>
          <cell r="V1780" t="str">
            <v/>
          </cell>
          <cell r="W1780" t="str">
            <v/>
          </cell>
          <cell r="X1780" t="str">
            <v/>
          </cell>
          <cell r="Y1780" t="str">
            <v/>
          </cell>
          <cell r="Z1780" t="str">
            <v/>
          </cell>
          <cell r="AA1780" t="str">
            <v>brak CC</v>
          </cell>
          <cell r="AB1780" t="str">
            <v/>
          </cell>
          <cell r="AC1780" t="str">
            <v/>
          </cell>
          <cell r="AD1780" t="str">
            <v/>
          </cell>
          <cell r="AE1780" t="str">
            <v/>
          </cell>
          <cell r="AF1780" t="str">
            <v/>
          </cell>
          <cell r="AG1780" t="str">
            <v/>
          </cell>
          <cell r="AH1780" t="str">
            <v/>
          </cell>
          <cell r="AI1780" t="str">
            <v/>
          </cell>
          <cell r="AJ1780" t="str">
            <v/>
          </cell>
          <cell r="AK1780" t="str">
            <v/>
          </cell>
          <cell r="AL1780" t="str">
            <v/>
          </cell>
          <cell r="AM1780" t="str">
            <v/>
          </cell>
        </row>
        <row r="1781">
          <cell r="H1781" t="str">
            <v>J13_M72_4200_Z2100_65200</v>
          </cell>
          <cell r="J1781" t="str">
            <v>65200_Ubezpieczenia społeczne</v>
          </cell>
          <cell r="K1781">
            <v>84268.61</v>
          </cell>
          <cell r="L1781">
            <v>91333.72600000001</v>
          </cell>
          <cell r="M1781">
            <v>175602.33600000001</v>
          </cell>
          <cell r="N1781">
            <v>1</v>
          </cell>
          <cell r="O1781">
            <v>1</v>
          </cell>
          <cell r="P1781">
            <v>1</v>
          </cell>
          <cell r="Q1781" t="str">
            <v>J13M724200Z210065200</v>
          </cell>
          <cell r="R1781" t="str">
            <v>HP</v>
          </cell>
          <cell r="S1781" t="str">
            <v>O0</v>
          </cell>
          <cell r="T1781">
            <v>64511000</v>
          </cell>
          <cell r="U1781" t="str">
            <v>Payroll</v>
          </cell>
          <cell r="V1781" t="str">
            <v>OVERHEADS</v>
          </cell>
          <cell r="W1781" t="str">
            <v>Quality Mgmt&amp;Knowledge</v>
          </cell>
          <cell r="X1781" t="str">
            <v>Compensation</v>
          </cell>
          <cell r="Y1781" t="str">
            <v>PHPO0XP723</v>
          </cell>
          <cell r="Z1781" t="str">
            <v>PAYROLL CRM QM&amp;K - Quality Mgmt</v>
          </cell>
          <cell r="AA1781">
            <v>0</v>
          </cell>
          <cell r="AB1781" t="str">
            <v/>
          </cell>
          <cell r="AC1781" t="str">
            <v/>
          </cell>
          <cell r="AD1781" t="str">
            <v/>
          </cell>
          <cell r="AE1781" t="str">
            <v/>
          </cell>
          <cell r="AF1781" t="str">
            <v/>
          </cell>
          <cell r="AG1781" t="str">
            <v/>
          </cell>
          <cell r="AH1781" t="str">
            <v/>
          </cell>
          <cell r="AI1781" t="str">
            <v/>
          </cell>
          <cell r="AJ1781" t="str">
            <v/>
          </cell>
          <cell r="AK1781" t="str">
            <v/>
          </cell>
          <cell r="AL1781" t="str">
            <v/>
          </cell>
          <cell r="AM1781" t="str">
            <v/>
          </cell>
        </row>
        <row r="1782">
          <cell r="H1782" t="str">
            <v>J13_M72_4200_Z2100_65201</v>
          </cell>
          <cell r="J1782" t="str">
            <v>65201_PPK pracodawca</v>
          </cell>
          <cell r="K1782">
            <v>5523</v>
          </cell>
          <cell r="L1782">
            <v>4846.32</v>
          </cell>
          <cell r="M1782">
            <v>10369.32</v>
          </cell>
          <cell r="N1782">
            <v>1</v>
          </cell>
          <cell r="O1782">
            <v>1</v>
          </cell>
          <cell r="P1782">
            <v>1</v>
          </cell>
          <cell r="Q1782" t="str">
            <v>J13M724200Z210065201</v>
          </cell>
          <cell r="R1782" t="str">
            <v>HP</v>
          </cell>
          <cell r="S1782" t="str">
            <v>O0</v>
          </cell>
          <cell r="T1782">
            <v>64531000</v>
          </cell>
          <cell r="U1782" t="str">
            <v>Payroll</v>
          </cell>
          <cell r="V1782" t="str">
            <v>OVERHEADS</v>
          </cell>
          <cell r="W1782" t="str">
            <v>Quality Mgmt&amp;Knowledge</v>
          </cell>
          <cell r="X1782" t="str">
            <v>Compensation</v>
          </cell>
          <cell r="Y1782" t="str">
            <v>PHPO0XP723</v>
          </cell>
          <cell r="Z1782" t="str">
            <v>PAYROLL CRM QM&amp;K - Quality Mgmt</v>
          </cell>
          <cell r="AA1782">
            <v>0</v>
          </cell>
          <cell r="AB1782" t="str">
            <v/>
          </cell>
          <cell r="AC1782" t="str">
            <v/>
          </cell>
          <cell r="AD1782" t="str">
            <v/>
          </cell>
          <cell r="AE1782" t="str">
            <v/>
          </cell>
          <cell r="AF1782" t="str">
            <v/>
          </cell>
          <cell r="AG1782" t="str">
            <v/>
          </cell>
          <cell r="AH1782" t="str">
            <v/>
          </cell>
          <cell r="AI1782" t="str">
            <v/>
          </cell>
          <cell r="AJ1782" t="str">
            <v/>
          </cell>
          <cell r="AK1782" t="str">
            <v/>
          </cell>
          <cell r="AL1782" t="str">
            <v/>
          </cell>
          <cell r="AM1782" t="str">
            <v/>
          </cell>
        </row>
        <row r="1783">
          <cell r="H1783" t="str">
            <v>-</v>
          </cell>
          <cell r="J1783" t="str">
            <v>4207_PAYROLL TRAINERS</v>
          </cell>
          <cell r="K1783">
            <v>442675.02999999997</v>
          </cell>
          <cell r="L1783">
            <v>66723.14</v>
          </cell>
          <cell r="M1783">
            <v>509398.17</v>
          </cell>
          <cell r="N1783">
            <v>0</v>
          </cell>
          <cell r="O1783">
            <v>0</v>
          </cell>
          <cell r="P1783">
            <v>0</v>
          </cell>
          <cell r="Q1783" t="str">
            <v>-</v>
          </cell>
          <cell r="R1783" t="str">
            <v/>
          </cell>
          <cell r="S1783" t="str">
            <v/>
          </cell>
          <cell r="T1783" t="str">
            <v/>
          </cell>
          <cell r="U1783" t="str">
            <v/>
          </cell>
          <cell r="V1783" t="str">
            <v/>
          </cell>
          <cell r="W1783" t="str">
            <v/>
          </cell>
          <cell r="X1783" t="str">
            <v/>
          </cell>
          <cell r="Y1783" t="str">
            <v/>
          </cell>
          <cell r="Z1783" t="str">
            <v/>
          </cell>
          <cell r="AA1783" t="str">
            <v>brak CC</v>
          </cell>
          <cell r="AB1783" t="str">
            <v/>
          </cell>
          <cell r="AC1783" t="str">
            <v/>
          </cell>
          <cell r="AD1783" t="str">
            <v/>
          </cell>
          <cell r="AE1783" t="str">
            <v/>
          </cell>
          <cell r="AF1783" t="str">
            <v/>
          </cell>
          <cell r="AG1783" t="str">
            <v/>
          </cell>
          <cell r="AH1783" t="str">
            <v/>
          </cell>
          <cell r="AI1783" t="str">
            <v/>
          </cell>
          <cell r="AJ1783" t="str">
            <v/>
          </cell>
          <cell r="AK1783" t="str">
            <v/>
          </cell>
          <cell r="AL1783" t="str">
            <v/>
          </cell>
          <cell r="AM1783" t="str">
            <v/>
          </cell>
        </row>
        <row r="1784">
          <cell r="H1784" t="str">
            <v>-</v>
          </cell>
          <cell r="J1784" t="str">
            <v>Z2100_PAYROLL</v>
          </cell>
          <cell r="K1784">
            <v>442675.02999999997</v>
          </cell>
          <cell r="L1784">
            <v>66723.14</v>
          </cell>
          <cell r="M1784">
            <v>509398.17</v>
          </cell>
          <cell r="N1784">
            <v>0</v>
          </cell>
          <cell r="O1784">
            <v>0</v>
          </cell>
          <cell r="P1784">
            <v>0</v>
          </cell>
          <cell r="Q1784" t="str">
            <v>-</v>
          </cell>
          <cell r="R1784" t="str">
            <v/>
          </cell>
          <cell r="S1784" t="str">
            <v/>
          </cell>
          <cell r="T1784" t="str">
            <v/>
          </cell>
          <cell r="U1784" t="str">
            <v/>
          </cell>
          <cell r="V1784" t="str">
            <v/>
          </cell>
          <cell r="W1784" t="str">
            <v/>
          </cell>
          <cell r="X1784" t="str">
            <v/>
          </cell>
          <cell r="Y1784" t="str">
            <v/>
          </cell>
          <cell r="Z1784" t="str">
            <v/>
          </cell>
          <cell r="AA1784" t="str">
            <v>brak CC</v>
          </cell>
          <cell r="AB1784" t="str">
            <v/>
          </cell>
          <cell r="AC1784" t="str">
            <v/>
          </cell>
          <cell r="AD1784" t="str">
            <v/>
          </cell>
          <cell r="AE1784" t="str">
            <v/>
          </cell>
          <cell r="AF1784" t="str">
            <v/>
          </cell>
          <cell r="AG1784" t="str">
            <v/>
          </cell>
          <cell r="AH1784" t="str">
            <v/>
          </cell>
          <cell r="AI1784" t="str">
            <v/>
          </cell>
          <cell r="AJ1784" t="str">
            <v/>
          </cell>
          <cell r="AK1784" t="str">
            <v/>
          </cell>
          <cell r="AL1784" t="str">
            <v/>
          </cell>
          <cell r="AM1784" t="str">
            <v/>
          </cell>
        </row>
        <row r="1785">
          <cell r="H1785" t="str">
            <v>J13_M72_4207_Z2100_65000</v>
          </cell>
          <cell r="J1785" t="str">
            <v>65000_Wynagrodzenia - umowy o pracę</v>
          </cell>
          <cell r="K1785">
            <v>371513.5</v>
          </cell>
          <cell r="L1785">
            <v>58904.89</v>
          </cell>
          <cell r="M1785">
            <v>430418.39</v>
          </cell>
          <cell r="N1785">
            <v>1</v>
          </cell>
          <cell r="O1785">
            <v>1</v>
          </cell>
          <cell r="P1785">
            <v>1</v>
          </cell>
          <cell r="Q1785" t="str">
            <v>J13M724207Z210065000</v>
          </cell>
          <cell r="R1785" t="str">
            <v>HP</v>
          </cell>
          <cell r="S1785" t="str">
            <v>O0</v>
          </cell>
          <cell r="T1785" t="str">
            <v/>
          </cell>
          <cell r="U1785" t="str">
            <v>Payroll</v>
          </cell>
          <cell r="V1785" t="str">
            <v>OVERHEADS</v>
          </cell>
          <cell r="W1785" t="str">
            <v>QualMgmt&amp;Knowl-Trainers</v>
          </cell>
          <cell r="X1785" t="str">
            <v>Compensation</v>
          </cell>
          <cell r="Y1785" t="str">
            <v>PHPO0XP7T3</v>
          </cell>
          <cell r="Z1785" t="str">
            <v>PAYROLL CRM QM&amp;K - Trainers</v>
          </cell>
          <cell r="AA1785">
            <v>0</v>
          </cell>
          <cell r="AB1785" t="str">
            <v/>
          </cell>
          <cell r="AC1785" t="str">
            <v/>
          </cell>
          <cell r="AD1785" t="str">
            <v/>
          </cell>
          <cell r="AE1785" t="str">
            <v/>
          </cell>
          <cell r="AF1785" t="str">
            <v/>
          </cell>
          <cell r="AG1785" t="str">
            <v/>
          </cell>
          <cell r="AH1785" t="str">
            <v/>
          </cell>
          <cell r="AI1785" t="str">
            <v/>
          </cell>
          <cell r="AJ1785" t="str">
            <v/>
          </cell>
          <cell r="AK1785" t="str">
            <v/>
          </cell>
          <cell r="AL1785" t="str">
            <v/>
          </cell>
          <cell r="AM1785" t="str">
            <v/>
          </cell>
        </row>
        <row r="1786">
          <cell r="H1786" t="str">
            <v>J13_M72_4207_Z2100_65001</v>
          </cell>
          <cell r="J1786" t="str">
            <v>65001_Premie</v>
          </cell>
          <cell r="K1786">
            <v>0</v>
          </cell>
          <cell r="L1786">
            <v>0</v>
          </cell>
          <cell r="M1786">
            <v>0</v>
          </cell>
          <cell r="N1786">
            <v>1</v>
          </cell>
          <cell r="O1786">
            <v>0</v>
          </cell>
          <cell r="P1786">
            <v>0</v>
          </cell>
          <cell r="Q1786" t="str">
            <v>J13M724207Z210065001</v>
          </cell>
          <cell r="R1786" t="str">
            <v/>
          </cell>
          <cell r="S1786" t="str">
            <v/>
          </cell>
          <cell r="T1786">
            <v>64131000</v>
          </cell>
          <cell r="U1786" t="str">
            <v/>
          </cell>
          <cell r="V1786" t="str">
            <v/>
          </cell>
          <cell r="W1786" t="str">
            <v/>
          </cell>
          <cell r="X1786" t="str">
            <v/>
          </cell>
          <cell r="Y1786" t="str">
            <v/>
          </cell>
          <cell r="Z1786" t="str">
            <v/>
          </cell>
          <cell r="AA1786" t="str">
            <v>brak CC</v>
          </cell>
          <cell r="AB1786" t="str">
            <v/>
          </cell>
          <cell r="AC1786" t="str">
            <v/>
          </cell>
          <cell r="AD1786" t="str">
            <v/>
          </cell>
          <cell r="AE1786" t="str">
            <v/>
          </cell>
          <cell r="AF1786" t="str">
            <v/>
          </cell>
          <cell r="AG1786" t="str">
            <v/>
          </cell>
          <cell r="AH1786" t="str">
            <v/>
          </cell>
          <cell r="AI1786" t="str">
            <v/>
          </cell>
          <cell r="AJ1786" t="str">
            <v/>
          </cell>
          <cell r="AK1786" t="str">
            <v/>
          </cell>
          <cell r="AL1786" t="str">
            <v/>
          </cell>
          <cell r="AM1786" t="str">
            <v/>
          </cell>
        </row>
        <row r="1787">
          <cell r="H1787" t="str">
            <v>J13_M72_4207_Z2100_65005</v>
          </cell>
          <cell r="J1787" t="str">
            <v>65005_Wynagrodzenia - umowy cywilno-prawne</v>
          </cell>
          <cell r="K1787">
            <v>0</v>
          </cell>
          <cell r="L1787">
            <v>0</v>
          </cell>
          <cell r="M1787">
            <v>0</v>
          </cell>
          <cell r="N1787">
            <v>1</v>
          </cell>
          <cell r="O1787">
            <v>0</v>
          </cell>
          <cell r="P1787">
            <v>0</v>
          </cell>
          <cell r="Q1787" t="str">
            <v>J13M724207Z210065005</v>
          </cell>
          <cell r="R1787" t="str">
            <v/>
          </cell>
          <cell r="S1787" t="str">
            <v/>
          </cell>
          <cell r="T1787">
            <v>64311000</v>
          </cell>
          <cell r="U1787" t="str">
            <v/>
          </cell>
          <cell r="V1787" t="str">
            <v/>
          </cell>
          <cell r="W1787" t="str">
            <v/>
          </cell>
          <cell r="X1787" t="str">
            <v/>
          </cell>
          <cell r="Y1787" t="str">
            <v/>
          </cell>
          <cell r="Z1787" t="str">
            <v/>
          </cell>
          <cell r="AA1787" t="str">
            <v>brak CC</v>
          </cell>
          <cell r="AB1787" t="str">
            <v/>
          </cell>
          <cell r="AC1787" t="str">
            <v/>
          </cell>
          <cell r="AD1787" t="str">
            <v/>
          </cell>
          <cell r="AE1787" t="str">
            <v/>
          </cell>
          <cell r="AF1787" t="str">
            <v/>
          </cell>
          <cell r="AG1787" t="str">
            <v/>
          </cell>
          <cell r="AH1787" t="str">
            <v/>
          </cell>
          <cell r="AI1787" t="str">
            <v/>
          </cell>
          <cell r="AJ1787" t="str">
            <v/>
          </cell>
          <cell r="AK1787" t="str">
            <v/>
          </cell>
          <cell r="AL1787" t="str">
            <v/>
          </cell>
          <cell r="AM1787" t="str">
            <v/>
          </cell>
        </row>
        <row r="1788">
          <cell r="H1788" t="str">
            <v>J13_M72_4207_Z2100_65021</v>
          </cell>
          <cell r="J1788" t="str">
            <v>65021_Non-recurring koszty płatne</v>
          </cell>
          <cell r="K1788">
            <v>0</v>
          </cell>
          <cell r="L1788">
            <v>0</v>
          </cell>
          <cell r="M1788">
            <v>0</v>
          </cell>
          <cell r="N1788">
            <v>1</v>
          </cell>
          <cell r="O1788">
            <v>0</v>
          </cell>
          <cell r="P1788">
            <v>0</v>
          </cell>
          <cell r="Q1788" t="str">
            <v>J13M724207Z210065021</v>
          </cell>
          <cell r="R1788" t="str">
            <v/>
          </cell>
          <cell r="S1788" t="str">
            <v/>
          </cell>
          <cell r="T1788" t="str">
            <v/>
          </cell>
          <cell r="U1788" t="str">
            <v/>
          </cell>
          <cell r="V1788" t="str">
            <v/>
          </cell>
          <cell r="W1788" t="str">
            <v/>
          </cell>
          <cell r="X1788" t="str">
            <v/>
          </cell>
          <cell r="Y1788" t="str">
            <v/>
          </cell>
          <cell r="Z1788" t="str">
            <v/>
          </cell>
          <cell r="AA1788" t="str">
            <v>brak CC</v>
          </cell>
          <cell r="AB1788" t="str">
            <v/>
          </cell>
          <cell r="AC1788" t="str">
            <v/>
          </cell>
          <cell r="AD1788" t="str">
            <v/>
          </cell>
          <cell r="AE1788" t="str">
            <v/>
          </cell>
          <cell r="AF1788" t="str">
            <v/>
          </cell>
          <cell r="AG1788" t="str">
            <v/>
          </cell>
          <cell r="AH1788" t="str">
            <v/>
          </cell>
          <cell r="AI1788" t="str">
            <v/>
          </cell>
          <cell r="AJ1788" t="str">
            <v/>
          </cell>
          <cell r="AK1788" t="str">
            <v/>
          </cell>
          <cell r="AL1788" t="str">
            <v/>
          </cell>
          <cell r="AM1788" t="str">
            <v/>
          </cell>
        </row>
        <row r="1789">
          <cell r="H1789" t="str">
            <v>J13_M72_4207_Z2100_65200</v>
          </cell>
          <cell r="J1789" t="str">
            <v>65200_Ubezpieczenia społeczne</v>
          </cell>
          <cell r="K1789">
            <v>69811.67</v>
          </cell>
          <cell r="L1789">
            <v>7583.01</v>
          </cell>
          <cell r="M1789">
            <v>77394.679999999993</v>
          </cell>
          <cell r="N1789">
            <v>1</v>
          </cell>
          <cell r="O1789">
            <v>1</v>
          </cell>
          <cell r="P1789">
            <v>1</v>
          </cell>
          <cell r="Q1789" t="str">
            <v>J13M724207Z210065200</v>
          </cell>
          <cell r="R1789" t="str">
            <v>HP</v>
          </cell>
          <cell r="S1789" t="str">
            <v>O0</v>
          </cell>
          <cell r="T1789">
            <v>64511000</v>
          </cell>
          <cell r="U1789" t="str">
            <v>Payroll</v>
          </cell>
          <cell r="V1789" t="str">
            <v>OVERHEADS</v>
          </cell>
          <cell r="W1789" t="str">
            <v>QualMgmt&amp;Knowl-Trainers</v>
          </cell>
          <cell r="X1789" t="str">
            <v>Compensation</v>
          </cell>
          <cell r="Y1789" t="str">
            <v>PHPO0XP7T3</v>
          </cell>
          <cell r="Z1789" t="str">
            <v>PAYROLL CRM QM&amp;K - Trainers</v>
          </cell>
          <cell r="AA1789">
            <v>0</v>
          </cell>
          <cell r="AB1789" t="str">
            <v/>
          </cell>
          <cell r="AC1789" t="str">
            <v/>
          </cell>
          <cell r="AD1789" t="str">
            <v/>
          </cell>
          <cell r="AE1789" t="str">
            <v/>
          </cell>
          <cell r="AF1789" t="str">
            <v/>
          </cell>
          <cell r="AG1789" t="str">
            <v/>
          </cell>
          <cell r="AH1789" t="str">
            <v/>
          </cell>
          <cell r="AI1789" t="str">
            <v/>
          </cell>
          <cell r="AJ1789" t="str">
            <v/>
          </cell>
          <cell r="AK1789" t="str">
            <v/>
          </cell>
          <cell r="AL1789" t="str">
            <v/>
          </cell>
          <cell r="AM1789" t="str">
            <v/>
          </cell>
        </row>
        <row r="1790">
          <cell r="H1790" t="str">
            <v>J13_M72_4207_Z2100_65201</v>
          </cell>
          <cell r="J1790" t="str">
            <v>65201_PPK pracodawca</v>
          </cell>
          <cell r="K1790">
            <v>1349.8600000000001</v>
          </cell>
          <cell r="L1790">
            <v>235.24</v>
          </cell>
          <cell r="M1790">
            <v>1585.1000000000001</v>
          </cell>
          <cell r="N1790">
            <v>1</v>
          </cell>
          <cell r="O1790">
            <v>1</v>
          </cell>
          <cell r="P1790">
            <v>1</v>
          </cell>
          <cell r="Q1790" t="str">
            <v>J13M724207Z210065201</v>
          </cell>
          <cell r="R1790" t="str">
            <v>HP</v>
          </cell>
          <cell r="S1790" t="str">
            <v>O0</v>
          </cell>
          <cell r="T1790">
            <v>64531000</v>
          </cell>
          <cell r="U1790" t="str">
            <v>Payroll</v>
          </cell>
          <cell r="V1790" t="str">
            <v>OVERHEADS</v>
          </cell>
          <cell r="W1790" t="str">
            <v>QualMgmt&amp;Knowl-Trainers</v>
          </cell>
          <cell r="X1790" t="str">
            <v>Compensation</v>
          </cell>
          <cell r="Y1790" t="str">
            <v>PHPO0XP7T3</v>
          </cell>
          <cell r="Z1790" t="str">
            <v>PAYROLL CRM QM&amp;K - Trainers</v>
          </cell>
          <cell r="AA1790">
            <v>0</v>
          </cell>
          <cell r="AB1790" t="str">
            <v/>
          </cell>
          <cell r="AC1790" t="str">
            <v/>
          </cell>
          <cell r="AD1790" t="str">
            <v/>
          </cell>
          <cell r="AE1790" t="str">
            <v/>
          </cell>
          <cell r="AF1790" t="str">
            <v/>
          </cell>
          <cell r="AG1790" t="str">
            <v/>
          </cell>
          <cell r="AH1790" t="str">
            <v/>
          </cell>
          <cell r="AI1790" t="str">
            <v/>
          </cell>
          <cell r="AJ1790" t="str">
            <v/>
          </cell>
          <cell r="AK1790" t="str">
            <v/>
          </cell>
          <cell r="AL1790" t="str">
            <v/>
          </cell>
          <cell r="AM1790" t="str">
            <v/>
          </cell>
        </row>
        <row r="1791">
          <cell r="H1791" t="str">
            <v>J13_M72_4207_Z2100_65221</v>
          </cell>
          <cell r="J1791" t="str">
            <v>65221_Non-recurring płatne ubezpieczenia</v>
          </cell>
          <cell r="K1791">
            <v>0</v>
          </cell>
          <cell r="L1791">
            <v>0</v>
          </cell>
          <cell r="M1791">
            <v>0</v>
          </cell>
          <cell r="N1791">
            <v>1</v>
          </cell>
          <cell r="O1791">
            <v>0</v>
          </cell>
          <cell r="P1791">
            <v>0</v>
          </cell>
          <cell r="Q1791" t="str">
            <v>J13M724207Z210065221</v>
          </cell>
          <cell r="R1791" t="str">
            <v/>
          </cell>
          <cell r="S1791" t="str">
            <v/>
          </cell>
          <cell r="T1791" t="str">
            <v/>
          </cell>
          <cell r="U1791" t="str">
            <v/>
          </cell>
          <cell r="V1791" t="str">
            <v/>
          </cell>
          <cell r="W1791" t="str">
            <v/>
          </cell>
          <cell r="X1791" t="str">
            <v/>
          </cell>
          <cell r="Y1791" t="str">
            <v/>
          </cell>
          <cell r="Z1791" t="str">
            <v/>
          </cell>
          <cell r="AA1791" t="str">
            <v>brak CC</v>
          </cell>
          <cell r="AB1791" t="str">
            <v/>
          </cell>
          <cell r="AC1791" t="str">
            <v/>
          </cell>
          <cell r="AD1791" t="str">
            <v/>
          </cell>
          <cell r="AE1791" t="str">
            <v/>
          </cell>
          <cell r="AF1791" t="str">
            <v/>
          </cell>
          <cell r="AG1791" t="str">
            <v/>
          </cell>
          <cell r="AH1791" t="str">
            <v/>
          </cell>
          <cell r="AI1791" t="str">
            <v/>
          </cell>
          <cell r="AJ1791" t="str">
            <v/>
          </cell>
          <cell r="AK1791" t="str">
            <v/>
          </cell>
          <cell r="AL1791" t="str">
            <v/>
          </cell>
          <cell r="AM1791" t="str">
            <v/>
          </cell>
        </row>
        <row r="1792">
          <cell r="H1792" t="str">
            <v>-</v>
          </cell>
          <cell r="J1792" t="str">
            <v>4227_PAYROLL QUALITY</v>
          </cell>
          <cell r="K1792">
            <v>624949.11</v>
          </cell>
          <cell r="L1792">
            <v>773532.29</v>
          </cell>
          <cell r="M1792">
            <v>1398481.4</v>
          </cell>
          <cell r="N1792">
            <v>0</v>
          </cell>
          <cell r="O1792">
            <v>0</v>
          </cell>
          <cell r="P1792">
            <v>0</v>
          </cell>
          <cell r="Q1792" t="str">
            <v>-</v>
          </cell>
          <cell r="R1792" t="str">
            <v/>
          </cell>
          <cell r="S1792" t="str">
            <v/>
          </cell>
          <cell r="T1792" t="str">
            <v/>
          </cell>
          <cell r="U1792" t="str">
            <v/>
          </cell>
          <cell r="V1792" t="str">
            <v/>
          </cell>
          <cell r="W1792" t="str">
            <v/>
          </cell>
          <cell r="X1792" t="str">
            <v/>
          </cell>
          <cell r="Y1792" t="str">
            <v/>
          </cell>
          <cell r="Z1792" t="str">
            <v/>
          </cell>
          <cell r="AA1792" t="str">
            <v>brak CC</v>
          </cell>
          <cell r="AB1792" t="str">
            <v/>
          </cell>
          <cell r="AC1792" t="str">
            <v/>
          </cell>
          <cell r="AD1792" t="str">
            <v/>
          </cell>
          <cell r="AE1792" t="str">
            <v/>
          </cell>
          <cell r="AF1792" t="str">
            <v/>
          </cell>
          <cell r="AG1792" t="str">
            <v/>
          </cell>
          <cell r="AH1792" t="str">
            <v/>
          </cell>
          <cell r="AI1792" t="str">
            <v/>
          </cell>
          <cell r="AJ1792" t="str">
            <v/>
          </cell>
          <cell r="AK1792" t="str">
            <v/>
          </cell>
          <cell r="AL1792" t="str">
            <v/>
          </cell>
          <cell r="AM1792" t="str">
            <v/>
          </cell>
        </row>
        <row r="1793">
          <cell r="H1793" t="str">
            <v>-</v>
          </cell>
          <cell r="J1793" t="str">
            <v>Z2100_PAYROLL</v>
          </cell>
          <cell r="K1793">
            <v>624949.11</v>
          </cell>
          <cell r="L1793">
            <v>773532.29</v>
          </cell>
          <cell r="M1793">
            <v>1398481.4</v>
          </cell>
          <cell r="N1793">
            <v>0</v>
          </cell>
          <cell r="O1793">
            <v>0</v>
          </cell>
          <cell r="P1793">
            <v>0</v>
          </cell>
          <cell r="Q1793" t="str">
            <v>-</v>
          </cell>
          <cell r="R1793" t="str">
            <v/>
          </cell>
          <cell r="S1793" t="str">
            <v/>
          </cell>
          <cell r="T1793" t="str">
            <v/>
          </cell>
          <cell r="U1793" t="str">
            <v/>
          </cell>
          <cell r="V1793" t="str">
            <v/>
          </cell>
          <cell r="W1793" t="str">
            <v/>
          </cell>
          <cell r="X1793" t="str">
            <v/>
          </cell>
          <cell r="Y1793" t="str">
            <v/>
          </cell>
          <cell r="Z1793" t="str">
            <v/>
          </cell>
          <cell r="AA1793" t="str">
            <v>brak CC</v>
          </cell>
          <cell r="AB1793" t="str">
            <v/>
          </cell>
          <cell r="AC1793" t="str">
            <v/>
          </cell>
          <cell r="AD1793" t="str">
            <v/>
          </cell>
          <cell r="AE1793" t="str">
            <v/>
          </cell>
          <cell r="AF1793" t="str">
            <v/>
          </cell>
          <cell r="AG1793" t="str">
            <v/>
          </cell>
          <cell r="AH1793" t="str">
            <v/>
          </cell>
          <cell r="AI1793" t="str">
            <v/>
          </cell>
          <cell r="AJ1793" t="str">
            <v/>
          </cell>
          <cell r="AK1793" t="str">
            <v/>
          </cell>
          <cell r="AL1793" t="str">
            <v/>
          </cell>
          <cell r="AM1793" t="str">
            <v/>
          </cell>
        </row>
        <row r="1794">
          <cell r="H1794" t="str">
            <v>J13_M72_4227_Z2100_65000</v>
          </cell>
          <cell r="J1794" t="str">
            <v>65000_Wynagrodzenia - umowy o pracę</v>
          </cell>
          <cell r="K1794">
            <v>520875.48</v>
          </cell>
          <cell r="L1794">
            <v>642249.38</v>
          </cell>
          <cell r="M1794">
            <v>1163124.8599999999</v>
          </cell>
          <cell r="N1794">
            <v>1</v>
          </cell>
          <cell r="O1794">
            <v>1</v>
          </cell>
          <cell r="P1794">
            <v>1</v>
          </cell>
          <cell r="Q1794" t="str">
            <v>J13M724227Z210065000</v>
          </cell>
          <cell r="R1794" t="str">
            <v>HP</v>
          </cell>
          <cell r="S1794" t="str">
            <v>O0</v>
          </cell>
          <cell r="T1794" t="str">
            <v/>
          </cell>
          <cell r="U1794" t="str">
            <v>Payroll</v>
          </cell>
          <cell r="V1794" t="str">
            <v>OVERHEADS</v>
          </cell>
          <cell r="W1794" t="str">
            <v>QualMgmt&amp;Knowl-Quality</v>
          </cell>
          <cell r="X1794" t="str">
            <v>Compensation</v>
          </cell>
          <cell r="Y1794" t="str">
            <v>PHPO0XP7Q3</v>
          </cell>
          <cell r="Z1794" t="str">
            <v>PAYROLL CRM QM&amp;K - Quality</v>
          </cell>
          <cell r="AA1794">
            <v>0</v>
          </cell>
          <cell r="AB1794" t="str">
            <v/>
          </cell>
          <cell r="AC1794" t="str">
            <v/>
          </cell>
          <cell r="AD1794" t="str">
            <v/>
          </cell>
          <cell r="AE1794" t="str">
            <v/>
          </cell>
          <cell r="AF1794" t="str">
            <v/>
          </cell>
          <cell r="AG1794" t="str">
            <v/>
          </cell>
          <cell r="AH1794" t="str">
            <v/>
          </cell>
          <cell r="AI1794" t="str">
            <v/>
          </cell>
          <cell r="AJ1794" t="str">
            <v/>
          </cell>
          <cell r="AK1794" t="str">
            <v/>
          </cell>
          <cell r="AL1794" t="str">
            <v/>
          </cell>
          <cell r="AM1794" t="str">
            <v/>
          </cell>
        </row>
        <row r="1795">
          <cell r="H1795" t="str">
            <v>J13_M72_4227_Z2100_65001</v>
          </cell>
          <cell r="J1795" t="str">
            <v>65001_Premie</v>
          </cell>
          <cell r="K1795">
            <v>0</v>
          </cell>
          <cell r="L1795">
            <v>0</v>
          </cell>
          <cell r="M1795">
            <v>0</v>
          </cell>
          <cell r="N1795">
            <v>1</v>
          </cell>
          <cell r="O1795">
            <v>0</v>
          </cell>
          <cell r="P1795">
            <v>0</v>
          </cell>
          <cell r="Q1795" t="str">
            <v>J13M724227Z210065001</v>
          </cell>
          <cell r="R1795" t="str">
            <v/>
          </cell>
          <cell r="S1795" t="str">
            <v/>
          </cell>
          <cell r="T1795">
            <v>64131000</v>
          </cell>
          <cell r="U1795" t="str">
            <v/>
          </cell>
          <cell r="V1795" t="str">
            <v/>
          </cell>
          <cell r="W1795" t="str">
            <v/>
          </cell>
          <cell r="X1795" t="str">
            <v/>
          </cell>
          <cell r="Y1795" t="str">
            <v/>
          </cell>
          <cell r="Z1795" t="str">
            <v/>
          </cell>
          <cell r="AA1795" t="str">
            <v>brak CC</v>
          </cell>
          <cell r="AB1795" t="str">
            <v/>
          </cell>
          <cell r="AC1795" t="str">
            <v/>
          </cell>
          <cell r="AD1795" t="str">
            <v/>
          </cell>
          <cell r="AE1795" t="str">
            <v/>
          </cell>
          <cell r="AF1795" t="str">
            <v/>
          </cell>
          <cell r="AG1795" t="str">
            <v/>
          </cell>
          <cell r="AH1795" t="str">
            <v/>
          </cell>
          <cell r="AI1795" t="str">
            <v/>
          </cell>
          <cell r="AJ1795" t="str">
            <v/>
          </cell>
          <cell r="AK1795" t="str">
            <v/>
          </cell>
          <cell r="AL1795" t="str">
            <v/>
          </cell>
          <cell r="AM1795" t="str">
            <v/>
          </cell>
        </row>
        <row r="1796">
          <cell r="H1796" t="str">
            <v>J13_M72_4227_Z2100_65005</v>
          </cell>
          <cell r="J1796" t="str">
            <v>65005_Wynagrodzenia - umowy cywilno-prawne</v>
          </cell>
          <cell r="K1796">
            <v>0</v>
          </cell>
          <cell r="L1796">
            <v>0</v>
          </cell>
          <cell r="M1796">
            <v>0</v>
          </cell>
          <cell r="N1796">
            <v>1</v>
          </cell>
          <cell r="O1796">
            <v>0</v>
          </cell>
          <cell r="P1796">
            <v>0</v>
          </cell>
          <cell r="Q1796" t="str">
            <v>J13M724227Z210065005</v>
          </cell>
          <cell r="R1796" t="str">
            <v/>
          </cell>
          <cell r="S1796" t="str">
            <v/>
          </cell>
          <cell r="T1796">
            <v>64311000</v>
          </cell>
          <cell r="U1796" t="str">
            <v/>
          </cell>
          <cell r="V1796" t="str">
            <v/>
          </cell>
          <cell r="W1796" t="str">
            <v/>
          </cell>
          <cell r="X1796" t="str">
            <v/>
          </cell>
          <cell r="Y1796" t="str">
            <v/>
          </cell>
          <cell r="Z1796" t="str">
            <v/>
          </cell>
          <cell r="AA1796" t="str">
            <v>brak CC</v>
          </cell>
          <cell r="AB1796" t="str">
            <v/>
          </cell>
          <cell r="AC1796" t="str">
            <v/>
          </cell>
          <cell r="AD1796" t="str">
            <v/>
          </cell>
          <cell r="AE1796" t="str">
            <v/>
          </cell>
          <cell r="AF1796" t="str">
            <v/>
          </cell>
          <cell r="AG1796" t="str">
            <v/>
          </cell>
          <cell r="AH1796" t="str">
            <v/>
          </cell>
          <cell r="AI1796" t="str">
            <v/>
          </cell>
          <cell r="AJ1796" t="str">
            <v/>
          </cell>
          <cell r="AK1796" t="str">
            <v/>
          </cell>
          <cell r="AL1796" t="str">
            <v/>
          </cell>
          <cell r="AM1796" t="str">
            <v/>
          </cell>
        </row>
        <row r="1797">
          <cell r="H1797" t="str">
            <v>J13_M72_4227_Z2100_65021</v>
          </cell>
          <cell r="J1797" t="str">
            <v>65021_Non-recurring koszty płatne</v>
          </cell>
          <cell r="K1797">
            <v>0</v>
          </cell>
          <cell r="L1797">
            <v>0</v>
          </cell>
          <cell r="M1797">
            <v>0</v>
          </cell>
          <cell r="N1797">
            <v>1</v>
          </cell>
          <cell r="O1797">
            <v>0</v>
          </cell>
          <cell r="P1797">
            <v>0</v>
          </cell>
          <cell r="Q1797" t="str">
            <v>J13M724227Z210065021</v>
          </cell>
          <cell r="R1797" t="str">
            <v/>
          </cell>
          <cell r="S1797" t="str">
            <v/>
          </cell>
          <cell r="T1797" t="str">
            <v/>
          </cell>
          <cell r="U1797" t="str">
            <v/>
          </cell>
          <cell r="V1797" t="str">
            <v/>
          </cell>
          <cell r="W1797" t="str">
            <v/>
          </cell>
          <cell r="X1797" t="str">
            <v/>
          </cell>
          <cell r="Y1797" t="str">
            <v/>
          </cell>
          <cell r="Z1797" t="str">
            <v/>
          </cell>
          <cell r="AA1797" t="str">
            <v>brak CC</v>
          </cell>
          <cell r="AB1797" t="str">
            <v/>
          </cell>
          <cell r="AC1797" t="str">
            <v/>
          </cell>
          <cell r="AD1797" t="str">
            <v/>
          </cell>
          <cell r="AE1797" t="str">
            <v/>
          </cell>
          <cell r="AF1797" t="str">
            <v/>
          </cell>
          <cell r="AG1797" t="str">
            <v/>
          </cell>
          <cell r="AH1797" t="str">
            <v/>
          </cell>
          <cell r="AI1797" t="str">
            <v/>
          </cell>
          <cell r="AJ1797" t="str">
            <v/>
          </cell>
          <cell r="AK1797" t="str">
            <v/>
          </cell>
          <cell r="AL1797" t="str">
            <v/>
          </cell>
          <cell r="AM1797" t="str">
            <v/>
          </cell>
        </row>
        <row r="1798">
          <cell r="H1798" t="str">
            <v>J13_M72_4227_Z2100_65200</v>
          </cell>
          <cell r="J1798" t="str">
            <v>65200_Ubezpieczenia społeczne</v>
          </cell>
          <cell r="K1798">
            <v>100726.28</v>
          </cell>
          <cell r="L1798">
            <v>125185.36999999997</v>
          </cell>
          <cell r="M1798">
            <v>225911.64999999997</v>
          </cell>
          <cell r="N1798">
            <v>1</v>
          </cell>
          <cell r="O1798">
            <v>1</v>
          </cell>
          <cell r="P1798">
            <v>1</v>
          </cell>
          <cell r="Q1798" t="str">
            <v>J13M724227Z210065200</v>
          </cell>
          <cell r="R1798" t="str">
            <v>HP</v>
          </cell>
          <cell r="S1798" t="str">
            <v>O0</v>
          </cell>
          <cell r="T1798">
            <v>64511000</v>
          </cell>
          <cell r="U1798" t="str">
            <v>Payroll</v>
          </cell>
          <cell r="V1798" t="str">
            <v>OVERHEADS</v>
          </cell>
          <cell r="W1798" t="str">
            <v>QualMgmt&amp;Knowl-Quality</v>
          </cell>
          <cell r="X1798" t="str">
            <v>Compensation</v>
          </cell>
          <cell r="Y1798" t="str">
            <v>PHPO0XP7Q3</v>
          </cell>
          <cell r="Z1798" t="str">
            <v>PAYROLL CRM QM&amp;K - Quality</v>
          </cell>
          <cell r="AA1798">
            <v>0</v>
          </cell>
          <cell r="AB1798" t="str">
            <v/>
          </cell>
          <cell r="AC1798" t="str">
            <v/>
          </cell>
          <cell r="AD1798" t="str">
            <v/>
          </cell>
          <cell r="AE1798" t="str">
            <v/>
          </cell>
          <cell r="AF1798" t="str">
            <v/>
          </cell>
          <cell r="AG1798" t="str">
            <v/>
          </cell>
          <cell r="AH1798" t="str">
            <v/>
          </cell>
          <cell r="AI1798" t="str">
            <v/>
          </cell>
          <cell r="AJ1798" t="str">
            <v/>
          </cell>
          <cell r="AK1798" t="str">
            <v/>
          </cell>
          <cell r="AL1798" t="str">
            <v/>
          </cell>
          <cell r="AM1798" t="str">
            <v/>
          </cell>
        </row>
        <row r="1799">
          <cell r="H1799" t="str">
            <v>J13_M72_4227_Z2100_65201</v>
          </cell>
          <cell r="J1799" t="str">
            <v>65201_PPK pracodawca</v>
          </cell>
          <cell r="K1799">
            <v>3347.35</v>
          </cell>
          <cell r="L1799">
            <v>6097.54</v>
          </cell>
          <cell r="M1799">
            <v>9444.89</v>
          </cell>
          <cell r="N1799">
            <v>1</v>
          </cell>
          <cell r="O1799">
            <v>1</v>
          </cell>
          <cell r="P1799">
            <v>1</v>
          </cell>
          <cell r="Q1799" t="str">
            <v>J13M724227Z210065201</v>
          </cell>
          <cell r="R1799" t="str">
            <v>HP</v>
          </cell>
          <cell r="S1799" t="str">
            <v>O0</v>
          </cell>
          <cell r="T1799">
            <v>64531000</v>
          </cell>
          <cell r="U1799" t="str">
            <v>Payroll</v>
          </cell>
          <cell r="V1799" t="str">
            <v>OVERHEADS</v>
          </cell>
          <cell r="W1799" t="str">
            <v>QualMgmt&amp;Knowl-Quality</v>
          </cell>
          <cell r="X1799" t="str">
            <v>Compensation</v>
          </cell>
          <cell r="Y1799" t="str">
            <v>PHPO0XP7Q3</v>
          </cell>
          <cell r="Z1799" t="str">
            <v>PAYROLL CRM QM&amp;K - Quality</v>
          </cell>
          <cell r="AA1799">
            <v>0</v>
          </cell>
          <cell r="AB1799" t="str">
            <v/>
          </cell>
          <cell r="AC1799" t="str">
            <v/>
          </cell>
          <cell r="AD1799" t="str">
            <v/>
          </cell>
          <cell r="AE1799" t="str">
            <v/>
          </cell>
          <cell r="AF1799" t="str">
            <v/>
          </cell>
          <cell r="AG1799" t="str">
            <v/>
          </cell>
          <cell r="AH1799" t="str">
            <v/>
          </cell>
          <cell r="AI1799" t="str">
            <v/>
          </cell>
          <cell r="AJ1799" t="str">
            <v/>
          </cell>
          <cell r="AK1799" t="str">
            <v/>
          </cell>
          <cell r="AL1799" t="str">
            <v/>
          </cell>
          <cell r="AM1799" t="str">
            <v/>
          </cell>
        </row>
        <row r="1800">
          <cell r="H1800" t="str">
            <v>-</v>
          </cell>
          <cell r="J1800" t="str">
            <v>M73_Internal Vindication</v>
          </cell>
          <cell r="K1800">
            <v>158070.47</v>
          </cell>
          <cell r="L1800">
            <v>225366.234</v>
          </cell>
          <cell r="M1800">
            <v>383436.70400000003</v>
          </cell>
          <cell r="N1800">
            <v>0</v>
          </cell>
          <cell r="O1800">
            <v>0</v>
          </cell>
          <cell r="P1800">
            <v>0</v>
          </cell>
          <cell r="Q1800" t="str">
            <v>-</v>
          </cell>
          <cell r="R1800" t="str">
            <v/>
          </cell>
          <cell r="S1800" t="str">
            <v/>
          </cell>
          <cell r="T1800" t="str">
            <v/>
          </cell>
          <cell r="U1800" t="str">
            <v/>
          </cell>
          <cell r="V1800" t="str">
            <v/>
          </cell>
          <cell r="W1800" t="str">
            <v/>
          </cell>
          <cell r="X1800" t="str">
            <v/>
          </cell>
          <cell r="Y1800" t="str">
            <v/>
          </cell>
          <cell r="Z1800" t="str">
            <v/>
          </cell>
          <cell r="AA1800" t="str">
            <v>brak CC</v>
          </cell>
          <cell r="AB1800" t="str">
            <v/>
          </cell>
          <cell r="AC1800" t="str">
            <v/>
          </cell>
          <cell r="AD1800" t="str">
            <v/>
          </cell>
          <cell r="AE1800" t="str">
            <v/>
          </cell>
          <cell r="AF1800" t="str">
            <v/>
          </cell>
          <cell r="AG1800" t="str">
            <v/>
          </cell>
          <cell r="AH1800" t="str">
            <v/>
          </cell>
          <cell r="AI1800" t="str">
            <v/>
          </cell>
          <cell r="AJ1800" t="str">
            <v/>
          </cell>
          <cell r="AK1800" t="str">
            <v/>
          </cell>
          <cell r="AL1800" t="str">
            <v/>
          </cell>
          <cell r="AM1800" t="str">
            <v/>
          </cell>
        </row>
        <row r="1801">
          <cell r="H1801" t="str">
            <v>-</v>
          </cell>
          <cell r="J1801" t="str">
            <v>4203_PAYROLL VINDICATION CC</v>
          </cell>
          <cell r="K1801">
            <v>158070.47</v>
          </cell>
          <cell r="L1801">
            <v>225366.234</v>
          </cell>
          <cell r="M1801">
            <v>383436.70400000003</v>
          </cell>
          <cell r="N1801">
            <v>0</v>
          </cell>
          <cell r="O1801">
            <v>0</v>
          </cell>
          <cell r="P1801">
            <v>0</v>
          </cell>
          <cell r="Q1801" t="str">
            <v>-</v>
          </cell>
          <cell r="R1801" t="str">
            <v/>
          </cell>
          <cell r="S1801" t="str">
            <v/>
          </cell>
          <cell r="T1801" t="str">
            <v/>
          </cell>
          <cell r="U1801" t="str">
            <v/>
          </cell>
          <cell r="V1801" t="str">
            <v/>
          </cell>
          <cell r="W1801" t="str">
            <v/>
          </cell>
          <cell r="X1801" t="str">
            <v/>
          </cell>
          <cell r="Y1801" t="str">
            <v/>
          </cell>
          <cell r="Z1801" t="str">
            <v/>
          </cell>
          <cell r="AA1801" t="str">
            <v>brak CC</v>
          </cell>
          <cell r="AB1801" t="str">
            <v/>
          </cell>
          <cell r="AC1801" t="str">
            <v/>
          </cell>
          <cell r="AD1801" t="str">
            <v/>
          </cell>
          <cell r="AE1801" t="str">
            <v/>
          </cell>
          <cell r="AF1801" t="str">
            <v/>
          </cell>
          <cell r="AG1801" t="str">
            <v/>
          </cell>
          <cell r="AH1801" t="str">
            <v/>
          </cell>
          <cell r="AI1801" t="str">
            <v/>
          </cell>
          <cell r="AJ1801" t="str">
            <v/>
          </cell>
          <cell r="AK1801" t="str">
            <v/>
          </cell>
          <cell r="AL1801" t="str">
            <v/>
          </cell>
          <cell r="AM1801" t="str">
            <v/>
          </cell>
        </row>
        <row r="1802">
          <cell r="H1802" t="str">
            <v>-</v>
          </cell>
          <cell r="J1802" t="str">
            <v>Z2100_PAYROLL</v>
          </cell>
          <cell r="K1802">
            <v>158070.47</v>
          </cell>
          <cell r="L1802">
            <v>225366.234</v>
          </cell>
          <cell r="M1802">
            <v>383436.70400000003</v>
          </cell>
          <cell r="N1802">
            <v>0</v>
          </cell>
          <cell r="O1802">
            <v>0</v>
          </cell>
          <cell r="P1802">
            <v>0</v>
          </cell>
          <cell r="Q1802" t="str">
            <v>-</v>
          </cell>
          <cell r="R1802" t="str">
            <v/>
          </cell>
          <cell r="S1802" t="str">
            <v/>
          </cell>
          <cell r="T1802" t="str">
            <v/>
          </cell>
          <cell r="U1802" t="str">
            <v/>
          </cell>
          <cell r="V1802" t="str">
            <v/>
          </cell>
          <cell r="W1802" t="str">
            <v/>
          </cell>
          <cell r="X1802" t="str">
            <v/>
          </cell>
          <cell r="Y1802" t="str">
            <v/>
          </cell>
          <cell r="Z1802" t="str">
            <v/>
          </cell>
          <cell r="AA1802" t="str">
            <v>brak CC</v>
          </cell>
          <cell r="AB1802" t="str">
            <v/>
          </cell>
          <cell r="AC1802" t="str">
            <v/>
          </cell>
          <cell r="AD1802" t="str">
            <v/>
          </cell>
          <cell r="AE1802" t="str">
            <v/>
          </cell>
          <cell r="AF1802" t="str">
            <v/>
          </cell>
          <cell r="AG1802" t="str">
            <v/>
          </cell>
          <cell r="AH1802" t="str">
            <v/>
          </cell>
          <cell r="AI1802" t="str">
            <v/>
          </cell>
          <cell r="AJ1802" t="str">
            <v/>
          </cell>
          <cell r="AK1802" t="str">
            <v/>
          </cell>
          <cell r="AL1802" t="str">
            <v/>
          </cell>
          <cell r="AM1802" t="str">
            <v/>
          </cell>
        </row>
        <row r="1803">
          <cell r="H1803" t="str">
            <v>J13_M73_4203_Z2100_65000</v>
          </cell>
          <cell r="J1803" t="str">
            <v>65000_Wynagrodzenia - umowy o pracę</v>
          </cell>
          <cell r="K1803">
            <v>98922</v>
          </cell>
          <cell r="L1803">
            <v>163765.4</v>
          </cell>
          <cell r="M1803">
            <v>262687.40000000002</v>
          </cell>
          <cell r="N1803">
            <v>1</v>
          </cell>
          <cell r="O1803">
            <v>1</v>
          </cell>
          <cell r="P1803">
            <v>1</v>
          </cell>
          <cell r="Q1803" t="str">
            <v>J13M734203Z210065000</v>
          </cell>
          <cell r="R1803" t="str">
            <v>HP</v>
          </cell>
          <cell r="S1803" t="str">
            <v>O0</v>
          </cell>
          <cell r="T1803" t="str">
            <v/>
          </cell>
          <cell r="U1803" t="str">
            <v>Payroll</v>
          </cell>
          <cell r="V1803" t="str">
            <v>OVERHEADS</v>
          </cell>
          <cell r="W1803" t="str">
            <v>CC Vindication</v>
          </cell>
          <cell r="X1803" t="str">
            <v>Compensation</v>
          </cell>
          <cell r="Y1803" t="str">
            <v>PHPO0XP733</v>
          </cell>
          <cell r="Z1803" t="str">
            <v>PAYROLL Call Center Vindication</v>
          </cell>
          <cell r="AA1803">
            <v>0</v>
          </cell>
          <cell r="AB1803" t="str">
            <v/>
          </cell>
          <cell r="AC1803" t="str">
            <v/>
          </cell>
          <cell r="AD1803" t="str">
            <v/>
          </cell>
          <cell r="AE1803" t="str">
            <v/>
          </cell>
          <cell r="AF1803" t="str">
            <v/>
          </cell>
          <cell r="AG1803" t="str">
            <v/>
          </cell>
          <cell r="AH1803" t="str">
            <v/>
          </cell>
          <cell r="AI1803" t="str">
            <v/>
          </cell>
          <cell r="AJ1803" t="str">
            <v/>
          </cell>
          <cell r="AK1803" t="str">
            <v/>
          </cell>
          <cell r="AL1803" t="str">
            <v/>
          </cell>
          <cell r="AM1803" t="str">
            <v/>
          </cell>
        </row>
        <row r="1804">
          <cell r="H1804" t="str">
            <v>J13_M73_4203_Z2100_65001</v>
          </cell>
          <cell r="J1804" t="str">
            <v>65001_Premie</v>
          </cell>
          <cell r="K1804">
            <v>31369.289999999997</v>
          </cell>
          <cell r="L1804">
            <v>29050.31</v>
          </cell>
          <cell r="M1804">
            <v>60419.6</v>
          </cell>
          <cell r="N1804">
            <v>1</v>
          </cell>
          <cell r="O1804">
            <v>1</v>
          </cell>
          <cell r="P1804">
            <v>1</v>
          </cell>
          <cell r="Q1804" t="str">
            <v>J13M734203Z210065001</v>
          </cell>
          <cell r="R1804" t="str">
            <v>HP</v>
          </cell>
          <cell r="S1804" t="str">
            <v>O0</v>
          </cell>
          <cell r="T1804">
            <v>64131000</v>
          </cell>
          <cell r="U1804" t="str">
            <v>Payroll</v>
          </cell>
          <cell r="V1804" t="str">
            <v>OVERHEADS</v>
          </cell>
          <cell r="W1804" t="str">
            <v>CC Vindication</v>
          </cell>
          <cell r="X1804" t="str">
            <v>Compensation</v>
          </cell>
          <cell r="Y1804" t="str">
            <v>PHPO0XP733</v>
          </cell>
          <cell r="Z1804" t="str">
            <v>PAYROLL Call Center Vindication</v>
          </cell>
          <cell r="AA1804">
            <v>0</v>
          </cell>
          <cell r="AB1804" t="str">
            <v/>
          </cell>
          <cell r="AC1804" t="str">
            <v/>
          </cell>
          <cell r="AD1804" t="str">
            <v/>
          </cell>
          <cell r="AE1804" t="str">
            <v/>
          </cell>
          <cell r="AF1804" t="str">
            <v/>
          </cell>
          <cell r="AG1804" t="str">
            <v/>
          </cell>
          <cell r="AH1804" t="str">
            <v/>
          </cell>
          <cell r="AI1804" t="str">
            <v/>
          </cell>
          <cell r="AJ1804" t="str">
            <v/>
          </cell>
          <cell r="AK1804" t="str">
            <v/>
          </cell>
          <cell r="AL1804" t="str">
            <v/>
          </cell>
          <cell r="AM1804" t="str">
            <v/>
          </cell>
        </row>
        <row r="1805">
          <cell r="H1805" t="str">
            <v>J13_M73_4203_Z2100_65021</v>
          </cell>
          <cell r="J1805" t="str">
            <v>65021_Non-recurring koszty płatne</v>
          </cell>
          <cell r="K1805">
            <v>0</v>
          </cell>
          <cell r="L1805">
            <v>0</v>
          </cell>
          <cell r="M1805">
            <v>0</v>
          </cell>
          <cell r="N1805">
            <v>1</v>
          </cell>
          <cell r="O1805">
            <v>0</v>
          </cell>
          <cell r="P1805">
            <v>0</v>
          </cell>
          <cell r="Q1805" t="str">
            <v>J13M734203Z210065021</v>
          </cell>
          <cell r="R1805" t="str">
            <v/>
          </cell>
          <cell r="S1805" t="str">
            <v/>
          </cell>
          <cell r="T1805" t="str">
            <v/>
          </cell>
          <cell r="U1805" t="str">
            <v/>
          </cell>
          <cell r="V1805" t="str">
            <v/>
          </cell>
          <cell r="W1805" t="str">
            <v/>
          </cell>
          <cell r="X1805" t="str">
            <v/>
          </cell>
          <cell r="Y1805" t="str">
            <v/>
          </cell>
          <cell r="Z1805" t="str">
            <v/>
          </cell>
          <cell r="AA1805" t="str">
            <v>brak CC</v>
          </cell>
          <cell r="AB1805" t="str">
            <v/>
          </cell>
          <cell r="AC1805" t="str">
            <v/>
          </cell>
          <cell r="AD1805" t="str">
            <v/>
          </cell>
          <cell r="AE1805" t="str">
            <v/>
          </cell>
          <cell r="AF1805" t="str">
            <v/>
          </cell>
          <cell r="AG1805" t="str">
            <v/>
          </cell>
          <cell r="AH1805" t="str">
            <v/>
          </cell>
          <cell r="AI1805" t="str">
            <v/>
          </cell>
          <cell r="AJ1805" t="str">
            <v/>
          </cell>
          <cell r="AK1805" t="str">
            <v/>
          </cell>
          <cell r="AL1805" t="str">
            <v/>
          </cell>
          <cell r="AM1805" t="str">
            <v/>
          </cell>
        </row>
        <row r="1806">
          <cell r="H1806" t="str">
            <v>J13_M73_4203_Z2100_65200</v>
          </cell>
          <cell r="J1806" t="str">
            <v>65200_Ubezpieczenia społeczne</v>
          </cell>
          <cell r="K1806">
            <v>25790.92</v>
          </cell>
          <cell r="L1806">
            <v>30539.603999999996</v>
          </cell>
          <cell r="M1806">
            <v>56330.52399999999</v>
          </cell>
          <cell r="N1806">
            <v>1</v>
          </cell>
          <cell r="O1806">
            <v>1</v>
          </cell>
          <cell r="P1806">
            <v>1</v>
          </cell>
          <cell r="Q1806" t="str">
            <v>J13M734203Z210065200</v>
          </cell>
          <cell r="R1806" t="str">
            <v>HP</v>
          </cell>
          <cell r="S1806" t="str">
            <v>O0</v>
          </cell>
          <cell r="T1806">
            <v>64511000</v>
          </cell>
          <cell r="U1806" t="str">
            <v>Payroll</v>
          </cell>
          <cell r="V1806" t="str">
            <v>OVERHEADS</v>
          </cell>
          <cell r="W1806" t="str">
            <v>CC Vindication</v>
          </cell>
          <cell r="X1806" t="str">
            <v>Compensation</v>
          </cell>
          <cell r="Y1806" t="str">
            <v>PHPO0XP733</v>
          </cell>
          <cell r="Z1806" t="str">
            <v>PAYROLL Call Center Vindication</v>
          </cell>
          <cell r="AA1806">
            <v>0</v>
          </cell>
          <cell r="AB1806" t="str">
            <v/>
          </cell>
          <cell r="AC1806" t="str">
            <v/>
          </cell>
          <cell r="AD1806" t="str">
            <v/>
          </cell>
          <cell r="AE1806" t="str">
            <v/>
          </cell>
          <cell r="AF1806" t="str">
            <v/>
          </cell>
          <cell r="AG1806" t="str">
            <v/>
          </cell>
          <cell r="AH1806" t="str">
            <v/>
          </cell>
          <cell r="AI1806" t="str">
            <v/>
          </cell>
          <cell r="AJ1806" t="str">
            <v/>
          </cell>
          <cell r="AK1806" t="str">
            <v/>
          </cell>
          <cell r="AL1806" t="str">
            <v/>
          </cell>
          <cell r="AM1806" t="str">
            <v/>
          </cell>
        </row>
        <row r="1807">
          <cell r="H1807" t="str">
            <v>J13_M73_4203_Z2100_65201</v>
          </cell>
          <cell r="J1807" t="str">
            <v>65201_PPK pracodawca</v>
          </cell>
          <cell r="K1807">
            <v>1988.2599999999998</v>
          </cell>
          <cell r="L1807">
            <v>2010.9199999999998</v>
          </cell>
          <cell r="M1807">
            <v>3999.1799999999994</v>
          </cell>
          <cell r="N1807">
            <v>1</v>
          </cell>
          <cell r="O1807">
            <v>1</v>
          </cell>
          <cell r="P1807">
            <v>1</v>
          </cell>
          <cell r="Q1807" t="str">
            <v>J13M734203Z210065201</v>
          </cell>
          <cell r="R1807" t="str">
            <v>HP</v>
          </cell>
          <cell r="S1807" t="str">
            <v>O0</v>
          </cell>
          <cell r="T1807">
            <v>64531000</v>
          </cell>
          <cell r="U1807" t="str">
            <v>Payroll</v>
          </cell>
          <cell r="V1807" t="str">
            <v>OVERHEADS</v>
          </cell>
          <cell r="W1807" t="str">
            <v>CC Vindication</v>
          </cell>
          <cell r="X1807" t="str">
            <v>Compensation</v>
          </cell>
          <cell r="Y1807" t="str">
            <v>PHPO0XP733</v>
          </cell>
          <cell r="Z1807" t="str">
            <v>PAYROLL Call Center Vindication</v>
          </cell>
          <cell r="AA1807">
            <v>0</v>
          </cell>
          <cell r="AB1807" t="str">
            <v/>
          </cell>
          <cell r="AC1807" t="str">
            <v/>
          </cell>
          <cell r="AD1807" t="str">
            <v/>
          </cell>
          <cell r="AE1807" t="str">
            <v/>
          </cell>
          <cell r="AF1807" t="str">
            <v/>
          </cell>
          <cell r="AG1807" t="str">
            <v/>
          </cell>
          <cell r="AH1807" t="str">
            <v/>
          </cell>
          <cell r="AI1807" t="str">
            <v/>
          </cell>
          <cell r="AJ1807" t="str">
            <v/>
          </cell>
          <cell r="AK1807" t="str">
            <v/>
          </cell>
          <cell r="AL1807" t="str">
            <v/>
          </cell>
          <cell r="AM1807" t="str">
            <v/>
          </cell>
        </row>
        <row r="1808">
          <cell r="H1808" t="str">
            <v>J13_M73_4203_Z2100_65221</v>
          </cell>
          <cell r="J1808" t="str">
            <v>65221_Non-recurring płatne ubezpieczenia</v>
          </cell>
          <cell r="K1808">
            <v>0</v>
          </cell>
          <cell r="L1808">
            <v>0</v>
          </cell>
          <cell r="M1808">
            <v>0</v>
          </cell>
          <cell r="N1808">
            <v>1</v>
          </cell>
          <cell r="O1808">
            <v>0</v>
          </cell>
          <cell r="P1808">
            <v>0</v>
          </cell>
          <cell r="Q1808" t="str">
            <v>J13M734203Z210065221</v>
          </cell>
          <cell r="R1808" t="str">
            <v/>
          </cell>
          <cell r="S1808" t="str">
            <v/>
          </cell>
          <cell r="T1808" t="str">
            <v/>
          </cell>
          <cell r="U1808" t="str">
            <v/>
          </cell>
          <cell r="V1808" t="str">
            <v/>
          </cell>
          <cell r="W1808" t="str">
            <v/>
          </cell>
          <cell r="X1808" t="str">
            <v/>
          </cell>
          <cell r="Y1808" t="str">
            <v/>
          </cell>
          <cell r="Z1808" t="str">
            <v/>
          </cell>
          <cell r="AA1808" t="str">
            <v>brak CC</v>
          </cell>
          <cell r="AB1808" t="str">
            <v/>
          </cell>
          <cell r="AC1808" t="str">
            <v/>
          </cell>
          <cell r="AD1808" t="str">
            <v/>
          </cell>
          <cell r="AE1808" t="str">
            <v/>
          </cell>
          <cell r="AF1808" t="str">
            <v/>
          </cell>
          <cell r="AG1808" t="str">
            <v/>
          </cell>
          <cell r="AH1808" t="str">
            <v/>
          </cell>
          <cell r="AI1808" t="str">
            <v/>
          </cell>
          <cell r="AJ1808" t="str">
            <v/>
          </cell>
          <cell r="AK1808" t="str">
            <v/>
          </cell>
          <cell r="AL1808" t="str">
            <v/>
          </cell>
          <cell r="AM1808" t="str">
            <v/>
          </cell>
        </row>
        <row r="1809">
          <cell r="H1809" t="str">
            <v>-</v>
          </cell>
          <cell r="J1809" t="str">
            <v>4240_PAYROLL VINDICATION</v>
          </cell>
          <cell r="K1809">
            <v>0</v>
          </cell>
          <cell r="L1809">
            <v>0</v>
          </cell>
          <cell r="M1809">
            <v>0</v>
          </cell>
          <cell r="N1809">
            <v>0</v>
          </cell>
          <cell r="O1809">
            <v>0</v>
          </cell>
          <cell r="P1809">
            <v>0</v>
          </cell>
          <cell r="Q1809" t="str">
            <v>-</v>
          </cell>
          <cell r="R1809" t="str">
            <v/>
          </cell>
          <cell r="S1809" t="str">
            <v/>
          </cell>
          <cell r="T1809" t="str">
            <v/>
          </cell>
          <cell r="U1809" t="str">
            <v/>
          </cell>
          <cell r="V1809" t="str">
            <v/>
          </cell>
          <cell r="W1809" t="str">
            <v/>
          </cell>
          <cell r="X1809" t="str">
            <v/>
          </cell>
          <cell r="Y1809" t="str">
            <v/>
          </cell>
          <cell r="Z1809" t="str">
            <v/>
          </cell>
          <cell r="AA1809" t="str">
            <v>brak CC</v>
          </cell>
          <cell r="AB1809" t="str">
            <v/>
          </cell>
          <cell r="AC1809" t="str">
            <v/>
          </cell>
          <cell r="AD1809" t="str">
            <v/>
          </cell>
          <cell r="AE1809" t="str">
            <v/>
          </cell>
          <cell r="AF1809" t="str">
            <v/>
          </cell>
          <cell r="AG1809" t="str">
            <v/>
          </cell>
          <cell r="AH1809" t="str">
            <v/>
          </cell>
          <cell r="AI1809" t="str">
            <v/>
          </cell>
          <cell r="AJ1809" t="str">
            <v/>
          </cell>
          <cell r="AK1809" t="str">
            <v/>
          </cell>
          <cell r="AL1809" t="str">
            <v/>
          </cell>
          <cell r="AM1809" t="str">
            <v/>
          </cell>
        </row>
        <row r="1810">
          <cell r="H1810" t="str">
            <v>-</v>
          </cell>
          <cell r="J1810" t="str">
            <v>Z2100_PAYROLL</v>
          </cell>
          <cell r="K1810">
            <v>0</v>
          </cell>
          <cell r="L1810">
            <v>0</v>
          </cell>
          <cell r="M1810">
            <v>0</v>
          </cell>
          <cell r="N1810">
            <v>0</v>
          </cell>
          <cell r="O1810">
            <v>0</v>
          </cell>
          <cell r="P1810">
            <v>0</v>
          </cell>
          <cell r="Q1810" t="str">
            <v>-</v>
          </cell>
          <cell r="R1810" t="str">
            <v/>
          </cell>
          <cell r="S1810" t="str">
            <v/>
          </cell>
          <cell r="T1810" t="str">
            <v/>
          </cell>
          <cell r="U1810" t="str">
            <v/>
          </cell>
          <cell r="V1810" t="str">
            <v/>
          </cell>
          <cell r="W1810" t="str">
            <v/>
          </cell>
          <cell r="X1810" t="str">
            <v/>
          </cell>
          <cell r="Y1810" t="str">
            <v/>
          </cell>
          <cell r="Z1810" t="str">
            <v/>
          </cell>
          <cell r="AA1810" t="str">
            <v>brak CC</v>
          </cell>
          <cell r="AB1810" t="str">
            <v/>
          </cell>
          <cell r="AC1810" t="str">
            <v/>
          </cell>
          <cell r="AD1810" t="str">
            <v/>
          </cell>
          <cell r="AE1810" t="str">
            <v/>
          </cell>
          <cell r="AF1810" t="str">
            <v/>
          </cell>
          <cell r="AG1810" t="str">
            <v/>
          </cell>
          <cell r="AH1810" t="str">
            <v/>
          </cell>
          <cell r="AI1810" t="str">
            <v/>
          </cell>
          <cell r="AJ1810" t="str">
            <v/>
          </cell>
          <cell r="AK1810" t="str">
            <v/>
          </cell>
          <cell r="AL1810" t="str">
            <v/>
          </cell>
          <cell r="AM1810" t="str">
            <v/>
          </cell>
        </row>
        <row r="1811">
          <cell r="H1811" t="str">
            <v>J13_M73_4240_Z2100_65000</v>
          </cell>
          <cell r="J1811" t="str">
            <v>65000_Wynagrodzenia - umowy o pracę</v>
          </cell>
          <cell r="K1811">
            <v>0</v>
          </cell>
          <cell r="L1811">
            <v>0</v>
          </cell>
          <cell r="M1811">
            <v>0</v>
          </cell>
          <cell r="N1811">
            <v>1</v>
          </cell>
          <cell r="O1811">
            <v>0</v>
          </cell>
          <cell r="P1811">
            <v>0</v>
          </cell>
          <cell r="Q1811" t="str">
            <v>J13M734240Z210065000</v>
          </cell>
          <cell r="R1811" t="str">
            <v/>
          </cell>
          <cell r="S1811" t="str">
            <v/>
          </cell>
          <cell r="T1811" t="str">
            <v/>
          </cell>
          <cell r="U1811" t="str">
            <v/>
          </cell>
          <cell r="V1811" t="str">
            <v/>
          </cell>
          <cell r="W1811" t="str">
            <v/>
          </cell>
          <cell r="X1811" t="str">
            <v/>
          </cell>
          <cell r="Y1811" t="str">
            <v/>
          </cell>
          <cell r="Z1811" t="str">
            <v/>
          </cell>
          <cell r="AA1811" t="str">
            <v>brak CC</v>
          </cell>
          <cell r="AB1811" t="str">
            <v/>
          </cell>
          <cell r="AC1811" t="str">
            <v/>
          </cell>
          <cell r="AD1811" t="str">
            <v/>
          </cell>
          <cell r="AE1811" t="str">
            <v/>
          </cell>
          <cell r="AF1811" t="str">
            <v/>
          </cell>
          <cell r="AG1811" t="str">
            <v/>
          </cell>
          <cell r="AH1811" t="str">
            <v/>
          </cell>
          <cell r="AI1811" t="str">
            <v/>
          </cell>
          <cell r="AJ1811" t="str">
            <v/>
          </cell>
          <cell r="AK1811" t="str">
            <v/>
          </cell>
          <cell r="AL1811" t="str">
            <v/>
          </cell>
          <cell r="AM1811" t="str">
            <v/>
          </cell>
        </row>
        <row r="1812">
          <cell r="H1812" t="str">
            <v>J13_M73_4240_Z2100_65001</v>
          </cell>
          <cell r="J1812" t="str">
            <v>65001_Premie</v>
          </cell>
          <cell r="K1812">
            <v>0</v>
          </cell>
          <cell r="L1812">
            <v>0</v>
          </cell>
          <cell r="M1812">
            <v>0</v>
          </cell>
          <cell r="N1812">
            <v>1</v>
          </cell>
          <cell r="O1812">
            <v>0</v>
          </cell>
          <cell r="P1812">
            <v>0</v>
          </cell>
          <cell r="Q1812" t="str">
            <v>J13M734240Z210065001</v>
          </cell>
          <cell r="R1812" t="str">
            <v/>
          </cell>
          <cell r="S1812" t="str">
            <v/>
          </cell>
          <cell r="T1812">
            <v>64131000</v>
          </cell>
          <cell r="U1812" t="str">
            <v/>
          </cell>
          <cell r="V1812" t="str">
            <v/>
          </cell>
          <cell r="W1812" t="str">
            <v/>
          </cell>
          <cell r="X1812" t="str">
            <v/>
          </cell>
          <cell r="Y1812" t="str">
            <v/>
          </cell>
          <cell r="Z1812" t="str">
            <v/>
          </cell>
          <cell r="AA1812" t="str">
            <v>brak CC</v>
          </cell>
          <cell r="AB1812" t="str">
            <v/>
          </cell>
          <cell r="AC1812" t="str">
            <v/>
          </cell>
          <cell r="AD1812" t="str">
            <v/>
          </cell>
          <cell r="AE1812" t="str">
            <v/>
          </cell>
          <cell r="AF1812" t="str">
            <v/>
          </cell>
          <cell r="AG1812" t="str">
            <v/>
          </cell>
          <cell r="AH1812" t="str">
            <v/>
          </cell>
          <cell r="AI1812" t="str">
            <v/>
          </cell>
          <cell r="AJ1812" t="str">
            <v/>
          </cell>
          <cell r="AK1812" t="str">
            <v/>
          </cell>
          <cell r="AL1812" t="str">
            <v/>
          </cell>
          <cell r="AM1812" t="str">
            <v/>
          </cell>
        </row>
        <row r="1813">
          <cell r="H1813" t="str">
            <v>J13_M73_4240_Z2100_65200</v>
          </cell>
          <cell r="J1813" t="str">
            <v>65200_Ubezpieczenia społeczne</v>
          </cell>
          <cell r="K1813">
            <v>0</v>
          </cell>
          <cell r="L1813">
            <v>0</v>
          </cell>
          <cell r="M1813">
            <v>0</v>
          </cell>
          <cell r="N1813">
            <v>1</v>
          </cell>
          <cell r="O1813">
            <v>0</v>
          </cell>
          <cell r="P1813">
            <v>0</v>
          </cell>
          <cell r="Q1813" t="str">
            <v>J13M734240Z210065200</v>
          </cell>
          <cell r="R1813" t="str">
            <v/>
          </cell>
          <cell r="S1813" t="str">
            <v/>
          </cell>
          <cell r="T1813">
            <v>64511000</v>
          </cell>
          <cell r="U1813" t="str">
            <v/>
          </cell>
          <cell r="V1813" t="str">
            <v/>
          </cell>
          <cell r="W1813" t="str">
            <v/>
          </cell>
          <cell r="X1813" t="str">
            <v/>
          </cell>
          <cell r="Y1813" t="str">
            <v/>
          </cell>
          <cell r="Z1813" t="str">
            <v/>
          </cell>
          <cell r="AA1813" t="str">
            <v>brak CC</v>
          </cell>
          <cell r="AB1813" t="str">
            <v/>
          </cell>
          <cell r="AC1813" t="str">
            <v/>
          </cell>
          <cell r="AD1813" t="str">
            <v/>
          </cell>
          <cell r="AE1813" t="str">
            <v/>
          </cell>
          <cell r="AF1813" t="str">
            <v/>
          </cell>
          <cell r="AG1813" t="str">
            <v/>
          </cell>
          <cell r="AH1813" t="str">
            <v/>
          </cell>
          <cell r="AI1813" t="str">
            <v/>
          </cell>
          <cell r="AJ1813" t="str">
            <v/>
          </cell>
          <cell r="AK1813" t="str">
            <v/>
          </cell>
          <cell r="AL1813" t="str">
            <v/>
          </cell>
          <cell r="AM1813" t="str">
            <v/>
          </cell>
        </row>
        <row r="1814">
          <cell r="H1814" t="str">
            <v>-</v>
          </cell>
          <cell r="J1814" t="str">
            <v>M74_VERIFICATION AND VINDICATION</v>
          </cell>
          <cell r="K1814">
            <v>0</v>
          </cell>
          <cell r="L1814">
            <v>0</v>
          </cell>
          <cell r="M1814">
            <v>0</v>
          </cell>
          <cell r="N1814">
            <v>0</v>
          </cell>
          <cell r="O1814">
            <v>0</v>
          </cell>
          <cell r="P1814">
            <v>0</v>
          </cell>
          <cell r="Q1814" t="str">
            <v>-</v>
          </cell>
          <cell r="R1814" t="str">
            <v/>
          </cell>
          <cell r="S1814" t="str">
            <v/>
          </cell>
          <cell r="T1814" t="str">
            <v/>
          </cell>
          <cell r="U1814" t="str">
            <v/>
          </cell>
          <cell r="V1814" t="str">
            <v/>
          </cell>
          <cell r="W1814" t="str">
            <v/>
          </cell>
          <cell r="X1814" t="str">
            <v/>
          </cell>
          <cell r="Y1814" t="str">
            <v/>
          </cell>
          <cell r="Z1814" t="str">
            <v/>
          </cell>
          <cell r="AA1814" t="str">
            <v>brak CC</v>
          </cell>
          <cell r="AB1814" t="str">
            <v/>
          </cell>
          <cell r="AC1814" t="str">
            <v/>
          </cell>
          <cell r="AD1814" t="str">
            <v/>
          </cell>
          <cell r="AE1814" t="str">
            <v/>
          </cell>
          <cell r="AF1814" t="str">
            <v/>
          </cell>
          <cell r="AG1814" t="str">
            <v/>
          </cell>
          <cell r="AH1814" t="str">
            <v/>
          </cell>
          <cell r="AI1814" t="str">
            <v/>
          </cell>
          <cell r="AJ1814" t="str">
            <v/>
          </cell>
          <cell r="AK1814" t="str">
            <v/>
          </cell>
          <cell r="AL1814" t="str">
            <v/>
          </cell>
          <cell r="AM1814" t="str">
            <v/>
          </cell>
        </row>
        <row r="1815">
          <cell r="H1815" t="str">
            <v>-</v>
          </cell>
          <cell r="J1815" t="str">
            <v>4240_PAYROLL VINDICATION</v>
          </cell>
          <cell r="K1815">
            <v>0</v>
          </cell>
          <cell r="L1815">
            <v>0</v>
          </cell>
          <cell r="M1815">
            <v>0</v>
          </cell>
          <cell r="N1815">
            <v>0</v>
          </cell>
          <cell r="O1815">
            <v>0</v>
          </cell>
          <cell r="P1815">
            <v>0</v>
          </cell>
          <cell r="Q1815" t="str">
            <v>-</v>
          </cell>
          <cell r="R1815" t="str">
            <v/>
          </cell>
          <cell r="S1815" t="str">
            <v/>
          </cell>
          <cell r="T1815" t="str">
            <v/>
          </cell>
          <cell r="U1815" t="str">
            <v/>
          </cell>
          <cell r="V1815" t="str">
            <v/>
          </cell>
          <cell r="W1815" t="str">
            <v/>
          </cell>
          <cell r="X1815" t="str">
            <v/>
          </cell>
          <cell r="Y1815" t="str">
            <v/>
          </cell>
          <cell r="Z1815" t="str">
            <v/>
          </cell>
          <cell r="AA1815" t="str">
            <v>brak CC</v>
          </cell>
          <cell r="AB1815" t="str">
            <v/>
          </cell>
          <cell r="AC1815" t="str">
            <v/>
          </cell>
          <cell r="AD1815" t="str">
            <v/>
          </cell>
          <cell r="AE1815" t="str">
            <v/>
          </cell>
          <cell r="AF1815" t="str">
            <v/>
          </cell>
          <cell r="AG1815" t="str">
            <v/>
          </cell>
          <cell r="AH1815" t="str">
            <v/>
          </cell>
          <cell r="AI1815" t="str">
            <v/>
          </cell>
          <cell r="AJ1815" t="str">
            <v/>
          </cell>
          <cell r="AK1815" t="str">
            <v/>
          </cell>
          <cell r="AL1815" t="str">
            <v/>
          </cell>
          <cell r="AM1815" t="str">
            <v/>
          </cell>
        </row>
        <row r="1816">
          <cell r="H1816" t="str">
            <v>-</v>
          </cell>
          <cell r="J1816" t="str">
            <v>Z2100_PAYROLL</v>
          </cell>
          <cell r="K1816">
            <v>0</v>
          </cell>
          <cell r="L1816">
            <v>0</v>
          </cell>
          <cell r="M1816">
            <v>0</v>
          </cell>
          <cell r="N1816">
            <v>0</v>
          </cell>
          <cell r="O1816">
            <v>0</v>
          </cell>
          <cell r="P1816">
            <v>0</v>
          </cell>
          <cell r="Q1816" t="str">
            <v>-</v>
          </cell>
          <cell r="R1816" t="str">
            <v/>
          </cell>
          <cell r="S1816" t="str">
            <v/>
          </cell>
          <cell r="T1816" t="str">
            <v/>
          </cell>
          <cell r="U1816" t="str">
            <v/>
          </cell>
          <cell r="V1816" t="str">
            <v/>
          </cell>
          <cell r="W1816" t="str">
            <v/>
          </cell>
          <cell r="X1816" t="str">
            <v/>
          </cell>
          <cell r="Y1816" t="str">
            <v/>
          </cell>
          <cell r="Z1816" t="str">
            <v/>
          </cell>
          <cell r="AA1816" t="str">
            <v>brak CC</v>
          </cell>
          <cell r="AB1816" t="str">
            <v/>
          </cell>
          <cell r="AC1816" t="str">
            <v/>
          </cell>
          <cell r="AD1816" t="str">
            <v/>
          </cell>
          <cell r="AE1816" t="str">
            <v/>
          </cell>
          <cell r="AF1816" t="str">
            <v/>
          </cell>
          <cell r="AG1816" t="str">
            <v/>
          </cell>
          <cell r="AH1816" t="str">
            <v/>
          </cell>
          <cell r="AI1816" t="str">
            <v/>
          </cell>
          <cell r="AJ1816" t="str">
            <v/>
          </cell>
          <cell r="AK1816" t="str">
            <v/>
          </cell>
          <cell r="AL1816" t="str">
            <v/>
          </cell>
          <cell r="AM1816" t="str">
            <v/>
          </cell>
        </row>
        <row r="1817">
          <cell r="H1817" t="str">
            <v>J13_M74_4240_Z2100_64800</v>
          </cell>
          <cell r="J1817" t="str">
            <v>64800_Usługi doradcze stałe</v>
          </cell>
          <cell r="K1817">
            <v>0</v>
          </cell>
          <cell r="L1817">
            <v>0</v>
          </cell>
          <cell r="M1817">
            <v>0</v>
          </cell>
          <cell r="N1817">
            <v>1</v>
          </cell>
          <cell r="O1817">
            <v>0</v>
          </cell>
          <cell r="P1817">
            <v>0</v>
          </cell>
          <cell r="Q1817" t="str">
            <v>J13M744240Z210064800</v>
          </cell>
          <cell r="R1817" t="str">
            <v/>
          </cell>
          <cell r="S1817" t="str">
            <v/>
          </cell>
          <cell r="T1817">
            <v>64153000</v>
          </cell>
          <cell r="U1817" t="str">
            <v/>
          </cell>
          <cell r="V1817" t="str">
            <v/>
          </cell>
          <cell r="W1817" t="str">
            <v/>
          </cell>
          <cell r="X1817" t="str">
            <v/>
          </cell>
          <cell r="Y1817" t="str">
            <v/>
          </cell>
          <cell r="Z1817" t="str">
            <v/>
          </cell>
          <cell r="AA1817" t="str">
            <v>brak CC</v>
          </cell>
          <cell r="AB1817" t="str">
            <v/>
          </cell>
          <cell r="AC1817" t="str">
            <v/>
          </cell>
          <cell r="AD1817" t="str">
            <v/>
          </cell>
          <cell r="AE1817" t="str">
            <v/>
          </cell>
          <cell r="AF1817" t="str">
            <v/>
          </cell>
          <cell r="AG1817" t="str">
            <v/>
          </cell>
          <cell r="AH1817" t="str">
            <v/>
          </cell>
          <cell r="AI1817" t="str">
            <v/>
          </cell>
          <cell r="AJ1817" t="str">
            <v/>
          </cell>
          <cell r="AK1817" t="str">
            <v/>
          </cell>
          <cell r="AL1817" t="str">
            <v/>
          </cell>
          <cell r="AM1817" t="str">
            <v/>
          </cell>
        </row>
        <row r="1818">
          <cell r="H1818" t="str">
            <v>J13_M74_4240_Z2100_65000</v>
          </cell>
          <cell r="J1818" t="str">
            <v>65000_Wynagrodzenia - umowy o pracę</v>
          </cell>
          <cell r="K1818">
            <v>0</v>
          </cell>
          <cell r="L1818">
            <v>0</v>
          </cell>
          <cell r="M1818">
            <v>0</v>
          </cell>
          <cell r="N1818">
            <v>1</v>
          </cell>
          <cell r="O1818">
            <v>0</v>
          </cell>
          <cell r="P1818">
            <v>0</v>
          </cell>
          <cell r="Q1818" t="str">
            <v>J13M744240Z210065000</v>
          </cell>
          <cell r="R1818" t="str">
            <v/>
          </cell>
          <cell r="S1818" t="str">
            <v/>
          </cell>
          <cell r="T1818" t="str">
            <v/>
          </cell>
          <cell r="U1818" t="str">
            <v/>
          </cell>
          <cell r="V1818" t="str">
            <v/>
          </cell>
          <cell r="W1818" t="str">
            <v/>
          </cell>
          <cell r="X1818" t="str">
            <v/>
          </cell>
          <cell r="Y1818" t="str">
            <v/>
          </cell>
          <cell r="Z1818" t="str">
            <v/>
          </cell>
          <cell r="AA1818" t="str">
            <v>brak CC</v>
          </cell>
          <cell r="AB1818" t="str">
            <v/>
          </cell>
          <cell r="AC1818" t="str">
            <v/>
          </cell>
          <cell r="AD1818" t="str">
            <v/>
          </cell>
          <cell r="AE1818" t="str">
            <v/>
          </cell>
          <cell r="AF1818" t="str">
            <v/>
          </cell>
          <cell r="AG1818" t="str">
            <v/>
          </cell>
          <cell r="AH1818" t="str">
            <v/>
          </cell>
          <cell r="AI1818" t="str">
            <v/>
          </cell>
          <cell r="AJ1818" t="str">
            <v/>
          </cell>
          <cell r="AK1818" t="str">
            <v/>
          </cell>
          <cell r="AL1818" t="str">
            <v/>
          </cell>
          <cell r="AM1818" t="str">
            <v/>
          </cell>
        </row>
        <row r="1819">
          <cell r="H1819" t="str">
            <v>J13_M74_4240_Z2100_65001</v>
          </cell>
          <cell r="J1819" t="str">
            <v>65001_Premie</v>
          </cell>
          <cell r="K1819">
            <v>0</v>
          </cell>
          <cell r="L1819">
            <v>0</v>
          </cell>
          <cell r="M1819">
            <v>0</v>
          </cell>
          <cell r="N1819">
            <v>1</v>
          </cell>
          <cell r="O1819">
            <v>0</v>
          </cell>
          <cell r="P1819">
            <v>0</v>
          </cell>
          <cell r="Q1819" t="str">
            <v>J13M744240Z210065001</v>
          </cell>
          <cell r="R1819" t="str">
            <v/>
          </cell>
          <cell r="S1819" t="str">
            <v/>
          </cell>
          <cell r="T1819">
            <v>64131000</v>
          </cell>
          <cell r="U1819" t="str">
            <v/>
          </cell>
          <cell r="V1819" t="str">
            <v/>
          </cell>
          <cell r="W1819" t="str">
            <v/>
          </cell>
          <cell r="X1819" t="str">
            <v/>
          </cell>
          <cell r="Y1819" t="str">
            <v/>
          </cell>
          <cell r="Z1819" t="str">
            <v/>
          </cell>
          <cell r="AA1819" t="str">
            <v>brak CC</v>
          </cell>
          <cell r="AB1819" t="str">
            <v/>
          </cell>
          <cell r="AC1819" t="str">
            <v/>
          </cell>
          <cell r="AD1819" t="str">
            <v/>
          </cell>
          <cell r="AE1819" t="str">
            <v/>
          </cell>
          <cell r="AF1819" t="str">
            <v/>
          </cell>
          <cell r="AG1819" t="str">
            <v/>
          </cell>
          <cell r="AH1819" t="str">
            <v/>
          </cell>
          <cell r="AI1819" t="str">
            <v/>
          </cell>
          <cell r="AJ1819" t="str">
            <v/>
          </cell>
          <cell r="AK1819" t="str">
            <v/>
          </cell>
          <cell r="AL1819" t="str">
            <v/>
          </cell>
          <cell r="AM1819" t="str">
            <v/>
          </cell>
        </row>
        <row r="1820">
          <cell r="H1820" t="str">
            <v>J13_M74_4240_Z2100_65005</v>
          </cell>
          <cell r="J1820" t="str">
            <v>65005_Wynagrodzenia - umowy cywilno-prawne</v>
          </cell>
          <cell r="K1820">
            <v>0</v>
          </cell>
          <cell r="L1820">
            <v>0</v>
          </cell>
          <cell r="M1820">
            <v>0</v>
          </cell>
          <cell r="N1820">
            <v>1</v>
          </cell>
          <cell r="O1820">
            <v>0</v>
          </cell>
          <cell r="P1820">
            <v>0</v>
          </cell>
          <cell r="Q1820" t="str">
            <v>J13M744240Z210065005</v>
          </cell>
          <cell r="R1820" t="str">
            <v/>
          </cell>
          <cell r="S1820" t="str">
            <v/>
          </cell>
          <cell r="T1820">
            <v>64311000</v>
          </cell>
          <cell r="U1820" t="str">
            <v/>
          </cell>
          <cell r="V1820" t="str">
            <v/>
          </cell>
          <cell r="W1820" t="str">
            <v/>
          </cell>
          <cell r="X1820" t="str">
            <v/>
          </cell>
          <cell r="Y1820" t="str">
            <v/>
          </cell>
          <cell r="Z1820" t="str">
            <v/>
          </cell>
          <cell r="AA1820" t="str">
            <v>brak CC</v>
          </cell>
          <cell r="AB1820" t="str">
            <v/>
          </cell>
          <cell r="AC1820" t="str">
            <v/>
          </cell>
          <cell r="AD1820" t="str">
            <v/>
          </cell>
          <cell r="AE1820" t="str">
            <v/>
          </cell>
          <cell r="AF1820" t="str">
            <v/>
          </cell>
          <cell r="AG1820" t="str">
            <v/>
          </cell>
          <cell r="AH1820" t="str">
            <v/>
          </cell>
          <cell r="AI1820" t="str">
            <v/>
          </cell>
          <cell r="AJ1820" t="str">
            <v/>
          </cell>
          <cell r="AK1820" t="str">
            <v/>
          </cell>
          <cell r="AL1820" t="str">
            <v/>
          </cell>
          <cell r="AM1820" t="str">
            <v/>
          </cell>
        </row>
        <row r="1821">
          <cell r="H1821" t="str">
            <v>J13_M74_4240_Z2100_65200</v>
          </cell>
          <cell r="J1821" t="str">
            <v>65200_Ubezpieczenia społeczne</v>
          </cell>
          <cell r="K1821">
            <v>0</v>
          </cell>
          <cell r="L1821">
            <v>0</v>
          </cell>
          <cell r="M1821">
            <v>0</v>
          </cell>
          <cell r="N1821">
            <v>1</v>
          </cell>
          <cell r="O1821">
            <v>0</v>
          </cell>
          <cell r="P1821">
            <v>0</v>
          </cell>
          <cell r="Q1821" t="str">
            <v>J13M744240Z210065200</v>
          </cell>
          <cell r="R1821" t="str">
            <v/>
          </cell>
          <cell r="S1821" t="str">
            <v/>
          </cell>
          <cell r="T1821">
            <v>64511000</v>
          </cell>
          <cell r="U1821" t="str">
            <v/>
          </cell>
          <cell r="V1821" t="str">
            <v/>
          </cell>
          <cell r="W1821" t="str">
            <v/>
          </cell>
          <cell r="X1821" t="str">
            <v/>
          </cell>
          <cell r="Y1821" t="str">
            <v/>
          </cell>
          <cell r="Z1821" t="str">
            <v/>
          </cell>
          <cell r="AA1821" t="str">
            <v>brak CC</v>
          </cell>
          <cell r="AB1821" t="str">
            <v/>
          </cell>
          <cell r="AC1821" t="str">
            <v/>
          </cell>
          <cell r="AD1821" t="str">
            <v/>
          </cell>
          <cell r="AE1821" t="str">
            <v/>
          </cell>
          <cell r="AF1821" t="str">
            <v/>
          </cell>
          <cell r="AG1821" t="str">
            <v/>
          </cell>
          <cell r="AH1821" t="str">
            <v/>
          </cell>
          <cell r="AI1821" t="str">
            <v/>
          </cell>
          <cell r="AJ1821" t="str">
            <v/>
          </cell>
          <cell r="AK1821" t="str">
            <v/>
          </cell>
          <cell r="AL1821" t="str">
            <v/>
          </cell>
          <cell r="AM1821" t="str">
            <v/>
          </cell>
        </row>
        <row r="1822">
          <cell r="H1822" t="str">
            <v>J13_M74_4240_Z2100_65201</v>
          </cell>
          <cell r="J1822" t="str">
            <v>65201_PPK pracodawca</v>
          </cell>
          <cell r="K1822">
            <v>0</v>
          </cell>
          <cell r="L1822">
            <v>0</v>
          </cell>
          <cell r="M1822">
            <v>0</v>
          </cell>
          <cell r="N1822">
            <v>1</v>
          </cell>
          <cell r="O1822">
            <v>0</v>
          </cell>
          <cell r="P1822">
            <v>0</v>
          </cell>
          <cell r="Q1822" t="str">
            <v>J13M744240Z210065201</v>
          </cell>
          <cell r="R1822" t="str">
            <v/>
          </cell>
          <cell r="S1822" t="str">
            <v/>
          </cell>
          <cell r="T1822">
            <v>64531000</v>
          </cell>
          <cell r="U1822" t="str">
            <v/>
          </cell>
          <cell r="V1822" t="str">
            <v/>
          </cell>
          <cell r="W1822" t="str">
            <v/>
          </cell>
          <cell r="X1822" t="str">
            <v/>
          </cell>
          <cell r="Y1822" t="str">
            <v/>
          </cell>
          <cell r="Z1822" t="str">
            <v/>
          </cell>
          <cell r="AA1822" t="str">
            <v>brak CC</v>
          </cell>
          <cell r="AB1822" t="str">
            <v/>
          </cell>
          <cell r="AC1822" t="str">
            <v/>
          </cell>
          <cell r="AD1822" t="str">
            <v/>
          </cell>
          <cell r="AE1822" t="str">
            <v/>
          </cell>
          <cell r="AF1822" t="str">
            <v/>
          </cell>
          <cell r="AG1822" t="str">
            <v/>
          </cell>
          <cell r="AH1822" t="str">
            <v/>
          </cell>
          <cell r="AI1822" t="str">
            <v/>
          </cell>
          <cell r="AJ1822" t="str">
            <v/>
          </cell>
          <cell r="AK1822" t="str">
            <v/>
          </cell>
          <cell r="AL1822" t="str">
            <v/>
          </cell>
          <cell r="AM1822" t="str">
            <v/>
          </cell>
        </row>
        <row r="1823">
          <cell r="H1823" t="str">
            <v>-</v>
          </cell>
          <cell r="J1823" t="str">
            <v>M75_CVC</v>
          </cell>
          <cell r="K1823">
            <v>1852940.3800000001</v>
          </cell>
          <cell r="L1823">
            <v>2057834.3619999997</v>
          </cell>
          <cell r="M1823">
            <v>3910774.7419999996</v>
          </cell>
          <cell r="N1823">
            <v>0</v>
          </cell>
          <cell r="O1823">
            <v>0</v>
          </cell>
          <cell r="P1823">
            <v>0</v>
          </cell>
          <cell r="Q1823" t="str">
            <v>-</v>
          </cell>
          <cell r="R1823" t="str">
            <v/>
          </cell>
          <cell r="S1823" t="str">
            <v/>
          </cell>
          <cell r="T1823" t="str">
            <v/>
          </cell>
          <cell r="U1823" t="str">
            <v/>
          </cell>
          <cell r="V1823" t="str">
            <v/>
          </cell>
          <cell r="W1823" t="str">
            <v/>
          </cell>
          <cell r="X1823" t="str">
            <v/>
          </cell>
          <cell r="Y1823" t="str">
            <v/>
          </cell>
          <cell r="Z1823" t="str">
            <v/>
          </cell>
          <cell r="AA1823" t="str">
            <v>brak CC</v>
          </cell>
          <cell r="AB1823" t="str">
            <v/>
          </cell>
          <cell r="AC1823" t="str">
            <v/>
          </cell>
          <cell r="AD1823" t="str">
            <v/>
          </cell>
          <cell r="AE1823" t="str">
            <v/>
          </cell>
          <cell r="AF1823" t="str">
            <v/>
          </cell>
          <cell r="AG1823" t="str">
            <v/>
          </cell>
          <cell r="AH1823" t="str">
            <v/>
          </cell>
          <cell r="AI1823" t="str">
            <v/>
          </cell>
          <cell r="AJ1823" t="str">
            <v/>
          </cell>
          <cell r="AK1823" t="str">
            <v/>
          </cell>
          <cell r="AL1823" t="str">
            <v/>
          </cell>
          <cell r="AM1823" t="str">
            <v/>
          </cell>
        </row>
        <row r="1824">
          <cell r="H1824" t="str">
            <v>-</v>
          </cell>
          <cell r="J1824" t="str">
            <v>4200_PAYROLL</v>
          </cell>
          <cell r="K1824">
            <v>1852940.3800000001</v>
          </cell>
          <cell r="L1824">
            <v>2057834.3619999997</v>
          </cell>
          <cell r="M1824">
            <v>3910774.7419999996</v>
          </cell>
          <cell r="N1824">
            <v>0</v>
          </cell>
          <cell r="O1824">
            <v>0</v>
          </cell>
          <cell r="P1824">
            <v>0</v>
          </cell>
          <cell r="Q1824" t="str">
            <v>-</v>
          </cell>
          <cell r="R1824" t="str">
            <v/>
          </cell>
          <cell r="S1824" t="str">
            <v/>
          </cell>
          <cell r="T1824" t="str">
            <v/>
          </cell>
          <cell r="U1824" t="str">
            <v/>
          </cell>
          <cell r="V1824" t="str">
            <v/>
          </cell>
          <cell r="W1824" t="str">
            <v/>
          </cell>
          <cell r="X1824" t="str">
            <v/>
          </cell>
          <cell r="Y1824" t="str">
            <v/>
          </cell>
          <cell r="Z1824" t="str">
            <v/>
          </cell>
          <cell r="AA1824" t="str">
            <v>brak CC</v>
          </cell>
          <cell r="AB1824" t="str">
            <v/>
          </cell>
          <cell r="AC1824" t="str">
            <v/>
          </cell>
          <cell r="AD1824" t="str">
            <v/>
          </cell>
          <cell r="AE1824" t="str">
            <v/>
          </cell>
          <cell r="AF1824" t="str">
            <v/>
          </cell>
          <cell r="AG1824" t="str">
            <v/>
          </cell>
          <cell r="AH1824" t="str">
            <v/>
          </cell>
          <cell r="AI1824" t="str">
            <v/>
          </cell>
          <cell r="AJ1824" t="str">
            <v/>
          </cell>
          <cell r="AK1824" t="str">
            <v/>
          </cell>
          <cell r="AL1824" t="str">
            <v/>
          </cell>
          <cell r="AM1824" t="str">
            <v/>
          </cell>
        </row>
        <row r="1825">
          <cell r="H1825" t="str">
            <v>-</v>
          </cell>
          <cell r="J1825" t="str">
            <v>Z2100_PAYROLL</v>
          </cell>
          <cell r="K1825">
            <v>1852940.3800000001</v>
          </cell>
          <cell r="L1825">
            <v>2057834.3619999997</v>
          </cell>
          <cell r="M1825">
            <v>3910774.7419999996</v>
          </cell>
          <cell r="N1825">
            <v>0</v>
          </cell>
          <cell r="O1825">
            <v>0</v>
          </cell>
          <cell r="P1825">
            <v>0</v>
          </cell>
          <cell r="Q1825" t="str">
            <v>-</v>
          </cell>
          <cell r="R1825" t="str">
            <v/>
          </cell>
          <cell r="S1825" t="str">
            <v/>
          </cell>
          <cell r="T1825" t="str">
            <v/>
          </cell>
          <cell r="U1825" t="str">
            <v/>
          </cell>
          <cell r="V1825" t="str">
            <v/>
          </cell>
          <cell r="W1825" t="str">
            <v/>
          </cell>
          <cell r="X1825" t="str">
            <v/>
          </cell>
          <cell r="Y1825" t="str">
            <v/>
          </cell>
          <cell r="Z1825" t="str">
            <v/>
          </cell>
          <cell r="AA1825" t="str">
            <v>brak CC</v>
          </cell>
          <cell r="AB1825" t="str">
            <v/>
          </cell>
          <cell r="AC1825" t="str">
            <v/>
          </cell>
          <cell r="AD1825" t="str">
            <v/>
          </cell>
          <cell r="AE1825" t="str">
            <v/>
          </cell>
          <cell r="AF1825" t="str">
            <v/>
          </cell>
          <cell r="AG1825" t="str">
            <v/>
          </cell>
          <cell r="AH1825" t="str">
            <v/>
          </cell>
          <cell r="AI1825" t="str">
            <v/>
          </cell>
          <cell r="AJ1825" t="str">
            <v/>
          </cell>
          <cell r="AK1825" t="str">
            <v/>
          </cell>
          <cell r="AL1825" t="str">
            <v/>
          </cell>
          <cell r="AM1825" t="str">
            <v/>
          </cell>
        </row>
        <row r="1826">
          <cell r="H1826" t="str">
            <v>J13_M75_4200_Z2100_64800</v>
          </cell>
          <cell r="J1826" t="str">
            <v>64800_Usługi doradcze stałe</v>
          </cell>
          <cell r="K1826">
            <v>256640</v>
          </cell>
          <cell r="L1826">
            <v>400421.60000000009</v>
          </cell>
          <cell r="M1826">
            <v>657061.60000000009</v>
          </cell>
          <cell r="N1826">
            <v>1</v>
          </cell>
          <cell r="O1826">
            <v>1</v>
          </cell>
          <cell r="P1826">
            <v>1</v>
          </cell>
          <cell r="Q1826" t="str">
            <v>J13M754200Z210064800</v>
          </cell>
          <cell r="R1826" t="str">
            <v>HP</v>
          </cell>
          <cell r="S1826" t="str">
            <v>O0</v>
          </cell>
          <cell r="T1826">
            <v>64153000</v>
          </cell>
          <cell r="U1826" t="str">
            <v>Payroll</v>
          </cell>
          <cell r="V1826" t="str">
            <v>OVERHEADS</v>
          </cell>
          <cell r="W1826" t="str">
            <v>CVC</v>
          </cell>
          <cell r="X1826" t="str">
            <v>Compensation</v>
          </cell>
          <cell r="Y1826" t="str">
            <v>PHPO0XP753</v>
          </cell>
          <cell r="Z1826" t="str">
            <v>PAYROLL CVC</v>
          </cell>
          <cell r="AA1826">
            <v>1</v>
          </cell>
          <cell r="AB1826" t="str">
            <v>KONTRAKTY B2B DLA PRACOWNIKÓW</v>
          </cell>
          <cell r="AC1826" t="str">
            <v/>
          </cell>
          <cell r="AD1826" t="str">
            <v/>
          </cell>
          <cell r="AE1826" t="str">
            <v/>
          </cell>
          <cell r="AF1826" t="str">
            <v/>
          </cell>
          <cell r="AG1826" t="str">
            <v/>
          </cell>
          <cell r="AH1826" t="str">
            <v/>
          </cell>
          <cell r="AI1826" t="str">
            <v/>
          </cell>
          <cell r="AJ1826" t="str">
            <v/>
          </cell>
          <cell r="AK1826" t="str">
            <v/>
          </cell>
          <cell r="AL1826" t="str">
            <v/>
          </cell>
          <cell r="AM1826" t="str">
            <v/>
          </cell>
        </row>
        <row r="1827">
          <cell r="H1827" t="str">
            <v>J13_M75_4200_Z2100_64900</v>
          </cell>
          <cell r="J1827" t="str">
            <v>64900_Usługi agencji pracy tymczasowej</v>
          </cell>
          <cell r="K1827">
            <v>0</v>
          </cell>
          <cell r="L1827">
            <v>0</v>
          </cell>
          <cell r="M1827">
            <v>0</v>
          </cell>
          <cell r="N1827">
            <v>1</v>
          </cell>
          <cell r="O1827">
            <v>0</v>
          </cell>
          <cell r="P1827">
            <v>0</v>
          </cell>
          <cell r="Q1827" t="str">
            <v>J13M754200Z210064900</v>
          </cell>
          <cell r="R1827" t="str">
            <v/>
          </cell>
          <cell r="S1827" t="str">
            <v/>
          </cell>
          <cell r="T1827" t="str">
            <v/>
          </cell>
          <cell r="U1827" t="str">
            <v/>
          </cell>
          <cell r="V1827" t="str">
            <v/>
          </cell>
          <cell r="W1827" t="str">
            <v/>
          </cell>
          <cell r="X1827" t="str">
            <v/>
          </cell>
          <cell r="Y1827" t="str">
            <v/>
          </cell>
          <cell r="Z1827" t="str">
            <v/>
          </cell>
          <cell r="AA1827" t="str">
            <v>brak CC</v>
          </cell>
          <cell r="AB1827" t="str">
            <v/>
          </cell>
          <cell r="AC1827" t="str">
            <v/>
          </cell>
          <cell r="AD1827" t="str">
            <v/>
          </cell>
          <cell r="AE1827" t="str">
            <v/>
          </cell>
          <cell r="AF1827" t="str">
            <v/>
          </cell>
          <cell r="AG1827" t="str">
            <v/>
          </cell>
          <cell r="AH1827" t="str">
            <v/>
          </cell>
          <cell r="AI1827" t="str">
            <v/>
          </cell>
          <cell r="AJ1827" t="str">
            <v/>
          </cell>
          <cell r="AK1827" t="str">
            <v/>
          </cell>
          <cell r="AL1827" t="str">
            <v/>
          </cell>
          <cell r="AM1827" t="str">
            <v/>
          </cell>
        </row>
        <row r="1828">
          <cell r="H1828" t="str">
            <v>J13_M75_4200_Z2100_65000</v>
          </cell>
          <cell r="J1828" t="str">
            <v>65000_Wynagrodzenia - umowy o pracę</v>
          </cell>
          <cell r="K1828">
            <v>1124341.3500000001</v>
          </cell>
          <cell r="L1828">
            <v>1137104.2999999996</v>
          </cell>
          <cell r="M1828">
            <v>2261445.6499999994</v>
          </cell>
          <cell r="N1828">
            <v>1</v>
          </cell>
          <cell r="O1828">
            <v>1</v>
          </cell>
          <cell r="P1828">
            <v>1</v>
          </cell>
          <cell r="Q1828" t="str">
            <v>J13M754200Z210065000</v>
          </cell>
          <cell r="R1828" t="str">
            <v>HP</v>
          </cell>
          <cell r="S1828" t="str">
            <v>O0</v>
          </cell>
          <cell r="T1828" t="str">
            <v/>
          </cell>
          <cell r="U1828" t="str">
            <v>Payroll</v>
          </cell>
          <cell r="V1828" t="str">
            <v>OVERHEADS</v>
          </cell>
          <cell r="W1828" t="str">
            <v>CVC</v>
          </cell>
          <cell r="X1828" t="str">
            <v>Compensation</v>
          </cell>
          <cell r="Y1828" t="str">
            <v>PHPO0XP753</v>
          </cell>
          <cell r="Z1828" t="str">
            <v>PAYROLL CVC</v>
          </cell>
          <cell r="AA1828">
            <v>1</v>
          </cell>
          <cell r="AB1828" t="str">
            <v>KONTRAKTY B2B DLA PRACOWNIKÓW</v>
          </cell>
          <cell r="AC1828" t="str">
            <v/>
          </cell>
          <cell r="AD1828" t="str">
            <v/>
          </cell>
          <cell r="AE1828" t="str">
            <v/>
          </cell>
          <cell r="AF1828" t="str">
            <v/>
          </cell>
          <cell r="AG1828" t="str">
            <v/>
          </cell>
          <cell r="AH1828" t="str">
            <v/>
          </cell>
          <cell r="AI1828" t="str">
            <v/>
          </cell>
          <cell r="AJ1828" t="str">
            <v/>
          </cell>
          <cell r="AK1828" t="str">
            <v/>
          </cell>
          <cell r="AL1828" t="str">
            <v/>
          </cell>
          <cell r="AM1828" t="str">
            <v/>
          </cell>
        </row>
        <row r="1829">
          <cell r="H1829" t="str">
            <v>J13_M75_4200_Z2100_65001</v>
          </cell>
          <cell r="J1829" t="str">
            <v>65001_Premie</v>
          </cell>
          <cell r="K1829">
            <v>234881.86</v>
          </cell>
          <cell r="L1829">
            <v>272258.38</v>
          </cell>
          <cell r="M1829">
            <v>507140.24</v>
          </cell>
          <cell r="N1829">
            <v>1</v>
          </cell>
          <cell r="O1829">
            <v>1</v>
          </cell>
          <cell r="P1829">
            <v>1</v>
          </cell>
          <cell r="Q1829" t="str">
            <v>J13M754200Z210065001</v>
          </cell>
          <cell r="R1829" t="str">
            <v>HP</v>
          </cell>
          <cell r="S1829" t="str">
            <v>O0</v>
          </cell>
          <cell r="T1829">
            <v>64131000</v>
          </cell>
          <cell r="U1829" t="str">
            <v>Payroll</v>
          </cell>
          <cell r="V1829" t="str">
            <v>OVERHEADS</v>
          </cell>
          <cell r="W1829" t="str">
            <v>CVC</v>
          </cell>
          <cell r="X1829" t="str">
            <v>Compensation</v>
          </cell>
          <cell r="Y1829" t="str">
            <v>PHPO0XP753</v>
          </cell>
          <cell r="Z1829" t="str">
            <v>PAYROLL CVC</v>
          </cell>
          <cell r="AA1829">
            <v>1</v>
          </cell>
          <cell r="AB1829" t="str">
            <v>KONTRAKTY B2B DLA PRACOWNIKÓW</v>
          </cell>
          <cell r="AC1829" t="str">
            <v/>
          </cell>
          <cell r="AD1829" t="str">
            <v/>
          </cell>
          <cell r="AE1829" t="str">
            <v/>
          </cell>
          <cell r="AF1829" t="str">
            <v/>
          </cell>
          <cell r="AG1829" t="str">
            <v/>
          </cell>
          <cell r="AH1829" t="str">
            <v/>
          </cell>
          <cell r="AI1829" t="str">
            <v/>
          </cell>
          <cell r="AJ1829" t="str">
            <v/>
          </cell>
          <cell r="AK1829" t="str">
            <v/>
          </cell>
          <cell r="AL1829" t="str">
            <v/>
          </cell>
          <cell r="AM1829" t="str">
            <v/>
          </cell>
        </row>
        <row r="1830">
          <cell r="H1830" t="str">
            <v>J13_M75_4200_Z2100_65005</v>
          </cell>
          <cell r="J1830" t="str">
            <v>65005_Wynagrodzenia - umowy cywilno-prawne</v>
          </cell>
          <cell r="K1830">
            <v>0</v>
          </cell>
          <cell r="L1830">
            <v>0</v>
          </cell>
          <cell r="M1830">
            <v>0</v>
          </cell>
          <cell r="N1830">
            <v>1</v>
          </cell>
          <cell r="O1830">
            <v>0</v>
          </cell>
          <cell r="P1830">
            <v>0</v>
          </cell>
          <cell r="Q1830" t="str">
            <v>J13M754200Z210065005</v>
          </cell>
          <cell r="R1830" t="str">
            <v/>
          </cell>
          <cell r="S1830" t="str">
            <v/>
          </cell>
          <cell r="T1830">
            <v>64311000</v>
          </cell>
          <cell r="U1830" t="str">
            <v/>
          </cell>
          <cell r="V1830" t="str">
            <v/>
          </cell>
          <cell r="W1830" t="str">
            <v/>
          </cell>
          <cell r="X1830" t="str">
            <v/>
          </cell>
          <cell r="Y1830" t="str">
            <v/>
          </cell>
          <cell r="Z1830" t="str">
            <v/>
          </cell>
          <cell r="AA1830" t="str">
            <v>brak CC</v>
          </cell>
          <cell r="AB1830" t="str">
            <v/>
          </cell>
          <cell r="AC1830" t="str">
            <v/>
          </cell>
          <cell r="AD1830" t="str">
            <v/>
          </cell>
          <cell r="AE1830" t="str">
            <v/>
          </cell>
          <cell r="AF1830" t="str">
            <v/>
          </cell>
          <cell r="AG1830" t="str">
            <v/>
          </cell>
          <cell r="AH1830" t="str">
            <v/>
          </cell>
          <cell r="AI1830" t="str">
            <v/>
          </cell>
          <cell r="AJ1830" t="str">
            <v/>
          </cell>
          <cell r="AK1830" t="str">
            <v/>
          </cell>
          <cell r="AL1830" t="str">
            <v/>
          </cell>
          <cell r="AM1830" t="str">
            <v/>
          </cell>
        </row>
        <row r="1831">
          <cell r="H1831" t="str">
            <v>J13_M75_4200_Z2100_65200</v>
          </cell>
          <cell r="J1831" t="str">
            <v>65200_Ubezpieczenia społeczne</v>
          </cell>
          <cell r="K1831">
            <v>229783.35</v>
          </cell>
          <cell r="L1831">
            <v>241111.82200000001</v>
          </cell>
          <cell r="M1831">
            <v>470895.17200000002</v>
          </cell>
          <cell r="N1831">
            <v>1</v>
          </cell>
          <cell r="O1831">
            <v>1</v>
          </cell>
          <cell r="P1831">
            <v>1</v>
          </cell>
          <cell r="Q1831" t="str">
            <v>J13M754200Z210065200</v>
          </cell>
          <cell r="R1831" t="str">
            <v>HP</v>
          </cell>
          <cell r="S1831" t="str">
            <v>O0</v>
          </cell>
          <cell r="T1831">
            <v>64511000</v>
          </cell>
          <cell r="U1831" t="str">
            <v>Payroll</v>
          </cell>
          <cell r="V1831" t="str">
            <v>OVERHEADS</v>
          </cell>
          <cell r="W1831" t="str">
            <v>CVC</v>
          </cell>
          <cell r="X1831" t="str">
            <v>Compensation</v>
          </cell>
          <cell r="Y1831" t="str">
            <v>PHPO0XP753</v>
          </cell>
          <cell r="Z1831" t="str">
            <v>PAYROLL CVC</v>
          </cell>
          <cell r="AA1831">
            <v>1</v>
          </cell>
          <cell r="AB1831" t="str">
            <v>KONTRAKTY B2B DLA PRACOWNIKÓW</v>
          </cell>
          <cell r="AC1831" t="str">
            <v/>
          </cell>
          <cell r="AD1831" t="str">
            <v/>
          </cell>
          <cell r="AE1831" t="str">
            <v/>
          </cell>
          <cell r="AF1831" t="str">
            <v/>
          </cell>
          <cell r="AG1831" t="str">
            <v/>
          </cell>
          <cell r="AH1831" t="str">
            <v/>
          </cell>
          <cell r="AI1831" t="str">
            <v/>
          </cell>
          <cell r="AJ1831" t="str">
            <v/>
          </cell>
          <cell r="AK1831" t="str">
            <v/>
          </cell>
          <cell r="AL1831" t="str">
            <v/>
          </cell>
          <cell r="AM1831" t="str">
            <v/>
          </cell>
        </row>
        <row r="1832">
          <cell r="H1832" t="str">
            <v>J13_M75_4200_Z2100_65201</v>
          </cell>
          <cell r="J1832" t="str">
            <v>65201_PPK pracodawca</v>
          </cell>
          <cell r="K1832">
            <v>7293.8200000000006</v>
          </cell>
          <cell r="L1832">
            <v>6938.2599999999975</v>
          </cell>
          <cell r="M1832">
            <v>14232.079999999998</v>
          </cell>
          <cell r="N1832">
            <v>1</v>
          </cell>
          <cell r="O1832">
            <v>1</v>
          </cell>
          <cell r="P1832">
            <v>1</v>
          </cell>
          <cell r="Q1832" t="str">
            <v>J13M754200Z210065201</v>
          </cell>
          <cell r="R1832" t="str">
            <v>HP</v>
          </cell>
          <cell r="S1832" t="str">
            <v>O0</v>
          </cell>
          <cell r="T1832">
            <v>64531000</v>
          </cell>
          <cell r="U1832" t="str">
            <v>Payroll</v>
          </cell>
          <cell r="V1832" t="str">
            <v>OVERHEADS</v>
          </cell>
          <cell r="W1832" t="str">
            <v>CVC</v>
          </cell>
          <cell r="X1832" t="str">
            <v>Compensation</v>
          </cell>
          <cell r="Y1832" t="str">
            <v>PHPO0XP753</v>
          </cell>
          <cell r="Z1832" t="str">
            <v>PAYROLL CVC</v>
          </cell>
          <cell r="AA1832">
            <v>1</v>
          </cell>
          <cell r="AB1832" t="str">
            <v>KONTRAKTY B2B DLA PRACOWNIKÓW</v>
          </cell>
          <cell r="AC1832" t="str">
            <v/>
          </cell>
          <cell r="AD1832" t="str">
            <v/>
          </cell>
          <cell r="AE1832" t="str">
            <v/>
          </cell>
          <cell r="AF1832" t="str">
            <v/>
          </cell>
          <cell r="AG1832" t="str">
            <v/>
          </cell>
          <cell r="AH1832" t="str">
            <v/>
          </cell>
          <cell r="AI1832" t="str">
            <v/>
          </cell>
          <cell r="AJ1832" t="str">
            <v/>
          </cell>
          <cell r="AK1832" t="str">
            <v/>
          </cell>
          <cell r="AL1832" t="str">
            <v/>
          </cell>
          <cell r="AM1832" t="str">
            <v/>
          </cell>
        </row>
        <row r="1833">
          <cell r="H1833" t="str">
            <v>-</v>
          </cell>
          <cell r="J1833" t="str">
            <v>M76_CRM SUPPORT</v>
          </cell>
          <cell r="K1833">
            <v>4993503.67</v>
          </cell>
          <cell r="L1833">
            <v>5069352.0160980001</v>
          </cell>
          <cell r="M1833">
            <v>10062855.686098</v>
          </cell>
          <cell r="N1833">
            <v>0</v>
          </cell>
          <cell r="O1833">
            <v>0</v>
          </cell>
          <cell r="P1833">
            <v>0</v>
          </cell>
          <cell r="Q1833" t="str">
            <v>-</v>
          </cell>
          <cell r="R1833" t="str">
            <v/>
          </cell>
          <cell r="S1833" t="str">
            <v/>
          </cell>
          <cell r="T1833" t="str">
            <v/>
          </cell>
          <cell r="U1833" t="str">
            <v/>
          </cell>
          <cell r="V1833" t="str">
            <v/>
          </cell>
          <cell r="W1833" t="str">
            <v/>
          </cell>
          <cell r="X1833" t="str">
            <v/>
          </cell>
          <cell r="Y1833" t="str">
            <v/>
          </cell>
          <cell r="Z1833" t="str">
            <v/>
          </cell>
          <cell r="AA1833" t="str">
            <v>brak CC</v>
          </cell>
          <cell r="AB1833" t="str">
            <v/>
          </cell>
          <cell r="AC1833" t="str">
            <v/>
          </cell>
          <cell r="AD1833" t="str">
            <v/>
          </cell>
          <cell r="AE1833" t="str">
            <v/>
          </cell>
          <cell r="AF1833" t="str">
            <v/>
          </cell>
          <cell r="AG1833" t="str">
            <v/>
          </cell>
          <cell r="AH1833" t="str">
            <v/>
          </cell>
          <cell r="AI1833" t="str">
            <v/>
          </cell>
          <cell r="AJ1833" t="str">
            <v/>
          </cell>
          <cell r="AK1833" t="str">
            <v/>
          </cell>
          <cell r="AL1833" t="str">
            <v/>
          </cell>
          <cell r="AM1833" t="str">
            <v/>
          </cell>
        </row>
        <row r="1834">
          <cell r="H1834" t="str">
            <v>-</v>
          </cell>
          <cell r="J1834" t="str">
            <v>4200_PAYROLL</v>
          </cell>
          <cell r="K1834">
            <v>2627758.13</v>
          </cell>
          <cell r="L1834">
            <v>2769199.1330673993</v>
          </cell>
          <cell r="M1834">
            <v>5396957.2630673992</v>
          </cell>
          <cell r="N1834">
            <v>0</v>
          </cell>
          <cell r="O1834">
            <v>0</v>
          </cell>
          <cell r="P1834">
            <v>0</v>
          </cell>
          <cell r="Q1834" t="str">
            <v>-</v>
          </cell>
          <cell r="R1834" t="str">
            <v/>
          </cell>
          <cell r="S1834" t="str">
            <v/>
          </cell>
          <cell r="T1834" t="str">
            <v/>
          </cell>
          <cell r="U1834" t="str">
            <v/>
          </cell>
          <cell r="V1834" t="str">
            <v/>
          </cell>
          <cell r="W1834" t="str">
            <v/>
          </cell>
          <cell r="X1834" t="str">
            <v/>
          </cell>
          <cell r="Y1834" t="str">
            <v/>
          </cell>
          <cell r="Z1834" t="str">
            <v/>
          </cell>
          <cell r="AA1834" t="str">
            <v>brak CC</v>
          </cell>
          <cell r="AB1834" t="str">
            <v/>
          </cell>
          <cell r="AC1834" t="str">
            <v/>
          </cell>
          <cell r="AD1834" t="str">
            <v/>
          </cell>
          <cell r="AE1834" t="str">
            <v/>
          </cell>
          <cell r="AF1834" t="str">
            <v/>
          </cell>
          <cell r="AG1834" t="str">
            <v/>
          </cell>
          <cell r="AH1834" t="str">
            <v/>
          </cell>
          <cell r="AI1834" t="str">
            <v/>
          </cell>
          <cell r="AJ1834" t="str">
            <v/>
          </cell>
          <cell r="AK1834" t="str">
            <v/>
          </cell>
          <cell r="AL1834" t="str">
            <v/>
          </cell>
          <cell r="AM1834" t="str">
            <v/>
          </cell>
        </row>
        <row r="1835">
          <cell r="H1835" t="str">
            <v>-</v>
          </cell>
          <cell r="J1835" t="str">
            <v>Z2100_PAYROLL</v>
          </cell>
          <cell r="K1835">
            <v>2627758.13</v>
          </cell>
          <cell r="L1835">
            <v>2769199.1330673993</v>
          </cell>
          <cell r="M1835">
            <v>5396957.2630673992</v>
          </cell>
          <cell r="N1835">
            <v>0</v>
          </cell>
          <cell r="O1835">
            <v>0</v>
          </cell>
          <cell r="P1835">
            <v>0</v>
          </cell>
          <cell r="Q1835" t="str">
            <v>-</v>
          </cell>
          <cell r="R1835" t="str">
            <v/>
          </cell>
          <cell r="S1835" t="str">
            <v/>
          </cell>
          <cell r="T1835" t="str">
            <v/>
          </cell>
          <cell r="U1835" t="str">
            <v/>
          </cell>
          <cell r="V1835" t="str">
            <v/>
          </cell>
          <cell r="W1835" t="str">
            <v/>
          </cell>
          <cell r="X1835" t="str">
            <v/>
          </cell>
          <cell r="Y1835" t="str">
            <v/>
          </cell>
          <cell r="Z1835" t="str">
            <v/>
          </cell>
          <cell r="AA1835" t="str">
            <v>brak CC</v>
          </cell>
          <cell r="AB1835" t="str">
            <v/>
          </cell>
          <cell r="AC1835" t="str">
            <v/>
          </cell>
          <cell r="AD1835" t="str">
            <v/>
          </cell>
          <cell r="AE1835" t="str">
            <v/>
          </cell>
          <cell r="AF1835" t="str">
            <v/>
          </cell>
          <cell r="AG1835" t="str">
            <v/>
          </cell>
          <cell r="AH1835" t="str">
            <v/>
          </cell>
          <cell r="AI1835" t="str">
            <v/>
          </cell>
          <cell r="AJ1835" t="str">
            <v/>
          </cell>
          <cell r="AK1835" t="str">
            <v/>
          </cell>
          <cell r="AL1835" t="str">
            <v/>
          </cell>
          <cell r="AM1835" t="str">
            <v/>
          </cell>
        </row>
        <row r="1836">
          <cell r="H1836" t="str">
            <v>J13_M76_4200_Z2100_64800</v>
          </cell>
          <cell r="J1836" t="str">
            <v>64800_Usługi doradcze stałe</v>
          </cell>
          <cell r="K1836">
            <v>0</v>
          </cell>
          <cell r="L1836">
            <v>0</v>
          </cell>
          <cell r="M1836">
            <v>0</v>
          </cell>
          <cell r="N1836">
            <v>1</v>
          </cell>
          <cell r="O1836">
            <v>0</v>
          </cell>
          <cell r="P1836">
            <v>0</v>
          </cell>
          <cell r="Q1836" t="str">
            <v>J13M764200Z210064800</v>
          </cell>
          <cell r="R1836" t="str">
            <v/>
          </cell>
          <cell r="S1836" t="str">
            <v/>
          </cell>
          <cell r="T1836">
            <v>64153000</v>
          </cell>
          <cell r="U1836" t="str">
            <v/>
          </cell>
          <cell r="V1836" t="str">
            <v/>
          </cell>
          <cell r="W1836" t="str">
            <v/>
          </cell>
          <cell r="X1836" t="str">
            <v/>
          </cell>
          <cell r="Y1836" t="str">
            <v/>
          </cell>
          <cell r="Z1836" t="str">
            <v/>
          </cell>
          <cell r="AA1836" t="str">
            <v>brak CC</v>
          </cell>
          <cell r="AB1836" t="str">
            <v/>
          </cell>
          <cell r="AC1836" t="str">
            <v/>
          </cell>
          <cell r="AD1836" t="str">
            <v/>
          </cell>
          <cell r="AE1836" t="str">
            <v/>
          </cell>
          <cell r="AF1836" t="str">
            <v/>
          </cell>
          <cell r="AG1836" t="str">
            <v/>
          </cell>
          <cell r="AH1836" t="str">
            <v/>
          </cell>
          <cell r="AI1836" t="str">
            <v/>
          </cell>
          <cell r="AJ1836" t="str">
            <v/>
          </cell>
          <cell r="AK1836" t="str">
            <v/>
          </cell>
          <cell r="AL1836" t="str">
            <v/>
          </cell>
          <cell r="AM1836" t="str">
            <v/>
          </cell>
        </row>
        <row r="1837">
          <cell r="H1837" t="str">
            <v>J13_M76_4200_Z2100_64900</v>
          </cell>
          <cell r="J1837" t="str">
            <v>64900_Usługi agencji pracy tymczasowej</v>
          </cell>
          <cell r="K1837">
            <v>0</v>
          </cell>
          <cell r="L1837">
            <v>0</v>
          </cell>
          <cell r="M1837">
            <v>0</v>
          </cell>
          <cell r="N1837">
            <v>1</v>
          </cell>
          <cell r="O1837">
            <v>0</v>
          </cell>
          <cell r="P1837">
            <v>0</v>
          </cell>
          <cell r="Q1837" t="str">
            <v>J13M764200Z210064900</v>
          </cell>
          <cell r="R1837" t="str">
            <v/>
          </cell>
          <cell r="S1837" t="str">
            <v/>
          </cell>
          <cell r="T1837" t="str">
            <v/>
          </cell>
          <cell r="U1837" t="str">
            <v/>
          </cell>
          <cell r="V1837" t="str">
            <v/>
          </cell>
          <cell r="W1837" t="str">
            <v/>
          </cell>
          <cell r="X1837" t="str">
            <v/>
          </cell>
          <cell r="Y1837" t="str">
            <v/>
          </cell>
          <cell r="Z1837" t="str">
            <v/>
          </cell>
          <cell r="AA1837" t="str">
            <v>brak CC</v>
          </cell>
          <cell r="AB1837" t="str">
            <v/>
          </cell>
          <cell r="AC1837" t="str">
            <v/>
          </cell>
          <cell r="AD1837" t="str">
            <v/>
          </cell>
          <cell r="AE1837" t="str">
            <v/>
          </cell>
          <cell r="AF1837" t="str">
            <v/>
          </cell>
          <cell r="AG1837" t="str">
            <v/>
          </cell>
          <cell r="AH1837" t="str">
            <v/>
          </cell>
          <cell r="AI1837" t="str">
            <v/>
          </cell>
          <cell r="AJ1837" t="str">
            <v/>
          </cell>
          <cell r="AK1837" t="str">
            <v/>
          </cell>
          <cell r="AL1837" t="str">
            <v/>
          </cell>
          <cell r="AM1837" t="str">
            <v/>
          </cell>
        </row>
        <row r="1838">
          <cell r="H1838" t="str">
            <v>J13_M76_4200_Z2100_65000</v>
          </cell>
          <cell r="J1838" t="str">
            <v>65000_Wynagrodzenia - umowy o pracę</v>
          </cell>
          <cell r="K1838">
            <v>2013770.02</v>
          </cell>
          <cell r="L1838">
            <v>2092971.1999999993</v>
          </cell>
          <cell r="M1838">
            <v>4106741.2199999993</v>
          </cell>
          <cell r="N1838">
            <v>1</v>
          </cell>
          <cell r="O1838">
            <v>1</v>
          </cell>
          <cell r="P1838">
            <v>1</v>
          </cell>
          <cell r="Q1838" t="str">
            <v>J13M764200Z210065000</v>
          </cell>
          <cell r="R1838" t="str">
            <v>HP</v>
          </cell>
          <cell r="S1838" t="str">
            <v>O0</v>
          </cell>
          <cell r="T1838" t="str">
            <v/>
          </cell>
          <cell r="U1838" t="str">
            <v>Payroll</v>
          </cell>
          <cell r="V1838" t="str">
            <v>OVERHEADS</v>
          </cell>
          <cell r="W1838" t="str">
            <v>CRM SUPPORT</v>
          </cell>
          <cell r="X1838" t="str">
            <v>Compensation</v>
          </cell>
          <cell r="Y1838" t="str">
            <v>PHPO0XP763</v>
          </cell>
          <cell r="Z1838" t="str">
            <v>PAYROLL CRM Support</v>
          </cell>
          <cell r="AA1838">
            <v>0</v>
          </cell>
          <cell r="AB1838" t="str">
            <v/>
          </cell>
          <cell r="AC1838" t="str">
            <v/>
          </cell>
          <cell r="AD1838" t="str">
            <v/>
          </cell>
          <cell r="AE1838" t="str">
            <v/>
          </cell>
          <cell r="AF1838" t="str">
            <v/>
          </cell>
          <cell r="AG1838" t="str">
            <v/>
          </cell>
          <cell r="AH1838" t="str">
            <v/>
          </cell>
          <cell r="AI1838" t="str">
            <v/>
          </cell>
          <cell r="AJ1838" t="str">
            <v/>
          </cell>
          <cell r="AK1838" t="str">
            <v/>
          </cell>
          <cell r="AL1838" t="str">
            <v/>
          </cell>
          <cell r="AM1838" t="str">
            <v/>
          </cell>
        </row>
        <row r="1839">
          <cell r="H1839" t="str">
            <v>J13_M76_4200_Z2100_65001</v>
          </cell>
          <cell r="J1839" t="str">
            <v>65001_Premie</v>
          </cell>
          <cell r="K1839">
            <v>221279.66</v>
          </cell>
          <cell r="L1839">
            <v>262136.09</v>
          </cell>
          <cell r="M1839">
            <v>483415.75</v>
          </cell>
          <cell r="N1839">
            <v>1</v>
          </cell>
          <cell r="O1839">
            <v>1</v>
          </cell>
          <cell r="P1839">
            <v>1</v>
          </cell>
          <cell r="Q1839" t="str">
            <v>J13M764200Z210065001</v>
          </cell>
          <cell r="R1839" t="str">
            <v>HP</v>
          </cell>
          <cell r="S1839" t="str">
            <v>O0</v>
          </cell>
          <cell r="T1839">
            <v>64131000</v>
          </cell>
          <cell r="U1839" t="str">
            <v>Payroll</v>
          </cell>
          <cell r="V1839" t="str">
            <v>OVERHEADS</v>
          </cell>
          <cell r="W1839" t="str">
            <v>CRM SUPPORT</v>
          </cell>
          <cell r="X1839" t="str">
            <v>Compensation</v>
          </cell>
          <cell r="Y1839" t="str">
            <v>PHPO0XP763</v>
          </cell>
          <cell r="Z1839" t="str">
            <v>PAYROLL CRM Support</v>
          </cell>
          <cell r="AA1839">
            <v>0</v>
          </cell>
          <cell r="AB1839" t="str">
            <v/>
          </cell>
          <cell r="AC1839" t="str">
            <v/>
          </cell>
          <cell r="AD1839" t="str">
            <v/>
          </cell>
          <cell r="AE1839" t="str">
            <v/>
          </cell>
          <cell r="AF1839" t="str">
            <v/>
          </cell>
          <cell r="AG1839" t="str">
            <v/>
          </cell>
          <cell r="AH1839" t="str">
            <v/>
          </cell>
          <cell r="AI1839" t="str">
            <v/>
          </cell>
          <cell r="AJ1839" t="str">
            <v/>
          </cell>
          <cell r="AK1839" t="str">
            <v/>
          </cell>
          <cell r="AL1839" t="str">
            <v/>
          </cell>
          <cell r="AM1839" t="str">
            <v/>
          </cell>
        </row>
        <row r="1840">
          <cell r="H1840" t="str">
            <v>J13_M76_4200_Z2100_65005</v>
          </cell>
          <cell r="J1840" t="str">
            <v>65005_Wynagrodzenia - umowy cywilno-prawne</v>
          </cell>
          <cell r="K1840">
            <v>0</v>
          </cell>
          <cell r="L1840">
            <v>0</v>
          </cell>
          <cell r="M1840">
            <v>0</v>
          </cell>
          <cell r="N1840">
            <v>1</v>
          </cell>
          <cell r="O1840">
            <v>0</v>
          </cell>
          <cell r="P1840">
            <v>0</v>
          </cell>
          <cell r="Q1840" t="str">
            <v>J13M764200Z210065005</v>
          </cell>
          <cell r="R1840" t="str">
            <v/>
          </cell>
          <cell r="S1840" t="str">
            <v/>
          </cell>
          <cell r="T1840">
            <v>64311000</v>
          </cell>
          <cell r="U1840" t="str">
            <v/>
          </cell>
          <cell r="V1840" t="str">
            <v/>
          </cell>
          <cell r="W1840" t="str">
            <v/>
          </cell>
          <cell r="X1840" t="str">
            <v/>
          </cell>
          <cell r="Y1840" t="str">
            <v/>
          </cell>
          <cell r="Z1840" t="str">
            <v/>
          </cell>
          <cell r="AA1840" t="str">
            <v>brak CC</v>
          </cell>
          <cell r="AB1840" t="str">
            <v/>
          </cell>
          <cell r="AC1840" t="str">
            <v/>
          </cell>
          <cell r="AD1840" t="str">
            <v/>
          </cell>
          <cell r="AE1840" t="str">
            <v/>
          </cell>
          <cell r="AF1840" t="str">
            <v/>
          </cell>
          <cell r="AG1840" t="str">
            <v/>
          </cell>
          <cell r="AH1840" t="str">
            <v/>
          </cell>
          <cell r="AI1840" t="str">
            <v/>
          </cell>
          <cell r="AJ1840" t="str">
            <v/>
          </cell>
          <cell r="AK1840" t="str">
            <v/>
          </cell>
          <cell r="AL1840" t="str">
            <v/>
          </cell>
          <cell r="AM1840" t="str">
            <v/>
          </cell>
        </row>
        <row r="1841">
          <cell r="H1841" t="str">
            <v>J13_M76_4200_Z2100_65021</v>
          </cell>
          <cell r="J1841" t="str">
            <v>65021_Non-recurring koszty płatne</v>
          </cell>
          <cell r="K1841">
            <v>0</v>
          </cell>
          <cell r="L1841">
            <v>0</v>
          </cell>
          <cell r="M1841">
            <v>0</v>
          </cell>
          <cell r="N1841">
            <v>1</v>
          </cell>
          <cell r="O1841">
            <v>0</v>
          </cell>
          <cell r="P1841">
            <v>0</v>
          </cell>
          <cell r="Q1841" t="str">
            <v>J13M764200Z210065021</v>
          </cell>
          <cell r="R1841" t="str">
            <v/>
          </cell>
          <cell r="S1841" t="str">
            <v/>
          </cell>
          <cell r="T1841" t="str">
            <v/>
          </cell>
          <cell r="U1841" t="str">
            <v/>
          </cell>
          <cell r="V1841" t="str">
            <v/>
          </cell>
          <cell r="W1841" t="str">
            <v/>
          </cell>
          <cell r="X1841" t="str">
            <v/>
          </cell>
          <cell r="Y1841" t="str">
            <v/>
          </cell>
          <cell r="Z1841" t="str">
            <v/>
          </cell>
          <cell r="AA1841" t="str">
            <v>brak CC</v>
          </cell>
          <cell r="AB1841" t="str">
            <v/>
          </cell>
          <cell r="AC1841" t="str">
            <v/>
          </cell>
          <cell r="AD1841" t="str">
            <v/>
          </cell>
          <cell r="AE1841" t="str">
            <v/>
          </cell>
          <cell r="AF1841" t="str">
            <v/>
          </cell>
          <cell r="AG1841" t="str">
            <v/>
          </cell>
          <cell r="AH1841" t="str">
            <v/>
          </cell>
          <cell r="AI1841" t="str">
            <v/>
          </cell>
          <cell r="AJ1841" t="str">
            <v/>
          </cell>
          <cell r="AK1841" t="str">
            <v/>
          </cell>
          <cell r="AL1841" t="str">
            <v/>
          </cell>
          <cell r="AM1841" t="str">
            <v/>
          </cell>
        </row>
        <row r="1842">
          <cell r="H1842" t="str">
            <v>J13_M76_4200_Z2100_65200</v>
          </cell>
          <cell r="J1842" t="str">
            <v>65200_Ubezpieczenia społeczne</v>
          </cell>
          <cell r="K1842">
            <v>378158.89999999997</v>
          </cell>
          <cell r="L1842">
            <v>399600.36256740015</v>
          </cell>
          <cell r="M1842">
            <v>777759.26256740012</v>
          </cell>
          <cell r="N1842">
            <v>1</v>
          </cell>
          <cell r="O1842">
            <v>1</v>
          </cell>
          <cell r="P1842">
            <v>1</v>
          </cell>
          <cell r="Q1842" t="str">
            <v>J13M764200Z210065200</v>
          </cell>
          <cell r="R1842" t="str">
            <v>HP</v>
          </cell>
          <cell r="S1842" t="str">
            <v>O0</v>
          </cell>
          <cell r="T1842">
            <v>64511000</v>
          </cell>
          <cell r="U1842" t="str">
            <v>Payroll</v>
          </cell>
          <cell r="V1842" t="str">
            <v>OVERHEADS</v>
          </cell>
          <cell r="W1842" t="str">
            <v>CRM SUPPORT</v>
          </cell>
          <cell r="X1842" t="str">
            <v>Compensation</v>
          </cell>
          <cell r="Y1842" t="str">
            <v>PHPO0XP763</v>
          </cell>
          <cell r="Z1842" t="str">
            <v>PAYROLL CRM Support</v>
          </cell>
          <cell r="AA1842">
            <v>0</v>
          </cell>
          <cell r="AB1842" t="str">
            <v/>
          </cell>
          <cell r="AC1842" t="str">
            <v/>
          </cell>
          <cell r="AD1842" t="str">
            <v/>
          </cell>
          <cell r="AE1842" t="str">
            <v/>
          </cell>
          <cell r="AF1842" t="str">
            <v/>
          </cell>
          <cell r="AG1842" t="str">
            <v/>
          </cell>
          <cell r="AH1842" t="str">
            <v/>
          </cell>
          <cell r="AI1842" t="str">
            <v/>
          </cell>
          <cell r="AJ1842" t="str">
            <v/>
          </cell>
          <cell r="AK1842" t="str">
            <v/>
          </cell>
          <cell r="AL1842" t="str">
            <v/>
          </cell>
          <cell r="AM1842" t="str">
            <v/>
          </cell>
        </row>
        <row r="1843">
          <cell r="H1843" t="str">
            <v>J13_M76_4200_Z2100_65201</v>
          </cell>
          <cell r="J1843" t="str">
            <v>65201_PPK pracodawca</v>
          </cell>
          <cell r="K1843">
            <v>14549.55</v>
          </cell>
          <cell r="L1843">
            <v>14491.4805</v>
          </cell>
          <cell r="M1843">
            <v>29041.030500000001</v>
          </cell>
          <cell r="N1843">
            <v>1</v>
          </cell>
          <cell r="O1843">
            <v>1</v>
          </cell>
          <cell r="P1843">
            <v>1</v>
          </cell>
          <cell r="Q1843" t="str">
            <v>J13M764200Z210065201</v>
          </cell>
          <cell r="R1843" t="str">
            <v>HP</v>
          </cell>
          <cell r="S1843" t="str">
            <v>O0</v>
          </cell>
          <cell r="T1843">
            <v>64531000</v>
          </cell>
          <cell r="U1843" t="str">
            <v>Payroll</v>
          </cell>
          <cell r="V1843" t="str">
            <v>OVERHEADS</v>
          </cell>
          <cell r="W1843" t="str">
            <v>CRM SUPPORT</v>
          </cell>
          <cell r="X1843" t="str">
            <v>Compensation</v>
          </cell>
          <cell r="Y1843" t="str">
            <v>PHPO0XP763</v>
          </cell>
          <cell r="Z1843" t="str">
            <v>PAYROLL CRM Support</v>
          </cell>
          <cell r="AA1843">
            <v>0</v>
          </cell>
          <cell r="AB1843" t="str">
            <v/>
          </cell>
          <cell r="AC1843" t="str">
            <v/>
          </cell>
          <cell r="AD1843" t="str">
            <v/>
          </cell>
          <cell r="AE1843" t="str">
            <v/>
          </cell>
          <cell r="AF1843" t="str">
            <v/>
          </cell>
          <cell r="AG1843" t="str">
            <v/>
          </cell>
          <cell r="AH1843" t="str">
            <v/>
          </cell>
          <cell r="AI1843" t="str">
            <v/>
          </cell>
          <cell r="AJ1843" t="str">
            <v/>
          </cell>
          <cell r="AK1843" t="str">
            <v/>
          </cell>
          <cell r="AL1843" t="str">
            <v/>
          </cell>
          <cell r="AM1843" t="str">
            <v/>
          </cell>
        </row>
        <row r="1844">
          <cell r="H1844" t="str">
            <v>J13_M76_4200_Z2100_65221</v>
          </cell>
          <cell r="J1844" t="str">
            <v>65221_Non-recurring płatne ubezpieczenia</v>
          </cell>
          <cell r="K1844">
            <v>0</v>
          </cell>
          <cell r="L1844">
            <v>0</v>
          </cell>
          <cell r="M1844">
            <v>0</v>
          </cell>
          <cell r="N1844">
            <v>1</v>
          </cell>
          <cell r="O1844">
            <v>0</v>
          </cell>
          <cell r="P1844">
            <v>0</v>
          </cell>
          <cell r="Q1844" t="str">
            <v>J13M764200Z210065221</v>
          </cell>
          <cell r="R1844" t="str">
            <v/>
          </cell>
          <cell r="S1844" t="str">
            <v/>
          </cell>
          <cell r="T1844" t="str">
            <v/>
          </cell>
          <cell r="U1844" t="str">
            <v/>
          </cell>
          <cell r="V1844" t="str">
            <v/>
          </cell>
          <cell r="W1844" t="str">
            <v/>
          </cell>
          <cell r="X1844" t="str">
            <v/>
          </cell>
          <cell r="Y1844" t="str">
            <v/>
          </cell>
          <cell r="Z1844" t="str">
            <v/>
          </cell>
          <cell r="AA1844" t="str">
            <v>brak CC</v>
          </cell>
          <cell r="AB1844" t="str">
            <v/>
          </cell>
          <cell r="AC1844" t="str">
            <v/>
          </cell>
          <cell r="AD1844" t="str">
            <v/>
          </cell>
          <cell r="AE1844" t="str">
            <v/>
          </cell>
          <cell r="AF1844" t="str">
            <v/>
          </cell>
          <cell r="AG1844" t="str">
            <v/>
          </cell>
          <cell r="AH1844" t="str">
            <v/>
          </cell>
          <cell r="AI1844" t="str">
            <v/>
          </cell>
          <cell r="AJ1844" t="str">
            <v/>
          </cell>
          <cell r="AK1844" t="str">
            <v/>
          </cell>
          <cell r="AL1844" t="str">
            <v/>
          </cell>
          <cell r="AM1844" t="str">
            <v/>
          </cell>
        </row>
        <row r="1845">
          <cell r="H1845" t="str">
            <v>-</v>
          </cell>
          <cell r="J1845" t="str">
            <v>4206_PAYROLL PROCESS DEVELOPMENT</v>
          </cell>
          <cell r="K1845">
            <v>733246.4700000002</v>
          </cell>
          <cell r="L1845">
            <v>591724.12599999993</v>
          </cell>
          <cell r="M1845">
            <v>1324970.5960000001</v>
          </cell>
          <cell r="N1845">
            <v>0</v>
          </cell>
          <cell r="O1845">
            <v>0</v>
          </cell>
          <cell r="P1845">
            <v>0</v>
          </cell>
          <cell r="Q1845" t="str">
            <v>-</v>
          </cell>
          <cell r="R1845" t="str">
            <v/>
          </cell>
          <cell r="S1845" t="str">
            <v/>
          </cell>
          <cell r="T1845" t="str">
            <v/>
          </cell>
          <cell r="U1845" t="str">
            <v/>
          </cell>
          <cell r="V1845" t="str">
            <v/>
          </cell>
          <cell r="W1845" t="str">
            <v/>
          </cell>
          <cell r="X1845" t="str">
            <v/>
          </cell>
          <cell r="Y1845" t="str">
            <v/>
          </cell>
          <cell r="Z1845" t="str">
            <v/>
          </cell>
          <cell r="AA1845" t="str">
            <v>brak CC</v>
          </cell>
          <cell r="AB1845" t="str">
            <v/>
          </cell>
          <cell r="AC1845" t="str">
            <v/>
          </cell>
          <cell r="AD1845" t="str">
            <v/>
          </cell>
          <cell r="AE1845" t="str">
            <v/>
          </cell>
          <cell r="AF1845" t="str">
            <v/>
          </cell>
          <cell r="AG1845" t="str">
            <v/>
          </cell>
          <cell r="AH1845" t="str">
            <v/>
          </cell>
          <cell r="AI1845" t="str">
            <v/>
          </cell>
          <cell r="AJ1845" t="str">
            <v/>
          </cell>
          <cell r="AK1845" t="str">
            <v/>
          </cell>
          <cell r="AL1845" t="str">
            <v/>
          </cell>
          <cell r="AM1845" t="str">
            <v/>
          </cell>
        </row>
        <row r="1846">
          <cell r="H1846" t="str">
            <v>-</v>
          </cell>
          <cell r="J1846" t="str">
            <v>Z2100_PAYROLL</v>
          </cell>
          <cell r="K1846">
            <v>733246.4700000002</v>
          </cell>
          <cell r="L1846">
            <v>591724.12599999993</v>
          </cell>
          <cell r="M1846">
            <v>1324970.5960000001</v>
          </cell>
          <cell r="N1846">
            <v>0</v>
          </cell>
          <cell r="O1846">
            <v>0</v>
          </cell>
          <cell r="P1846">
            <v>0</v>
          </cell>
          <cell r="Q1846" t="str">
            <v>-</v>
          </cell>
          <cell r="R1846" t="str">
            <v/>
          </cell>
          <cell r="S1846" t="str">
            <v/>
          </cell>
          <cell r="T1846" t="str">
            <v/>
          </cell>
          <cell r="U1846" t="str">
            <v/>
          </cell>
          <cell r="V1846" t="str">
            <v/>
          </cell>
          <cell r="W1846" t="str">
            <v/>
          </cell>
          <cell r="X1846" t="str">
            <v/>
          </cell>
          <cell r="Y1846" t="str">
            <v/>
          </cell>
          <cell r="Z1846" t="str">
            <v/>
          </cell>
          <cell r="AA1846" t="str">
            <v>brak CC</v>
          </cell>
          <cell r="AB1846" t="str">
            <v/>
          </cell>
          <cell r="AC1846" t="str">
            <v/>
          </cell>
          <cell r="AD1846" t="str">
            <v/>
          </cell>
          <cell r="AE1846" t="str">
            <v/>
          </cell>
          <cell r="AF1846" t="str">
            <v/>
          </cell>
          <cell r="AG1846" t="str">
            <v/>
          </cell>
          <cell r="AH1846" t="str">
            <v/>
          </cell>
          <cell r="AI1846" t="str">
            <v/>
          </cell>
          <cell r="AJ1846" t="str">
            <v/>
          </cell>
          <cell r="AK1846" t="str">
            <v/>
          </cell>
          <cell r="AL1846" t="str">
            <v/>
          </cell>
          <cell r="AM1846" t="str">
            <v/>
          </cell>
        </row>
        <row r="1847">
          <cell r="H1847" t="str">
            <v>J13_M76_4206_Z2100_64800</v>
          </cell>
          <cell r="J1847" t="str">
            <v>64800_Usługi doradcze stałe</v>
          </cell>
          <cell r="K1847">
            <v>0</v>
          </cell>
          <cell r="L1847">
            <v>0</v>
          </cell>
          <cell r="M1847">
            <v>0</v>
          </cell>
          <cell r="N1847">
            <v>1</v>
          </cell>
          <cell r="O1847">
            <v>0</v>
          </cell>
          <cell r="P1847">
            <v>0</v>
          </cell>
          <cell r="Q1847" t="str">
            <v>J13M764206Z210064800</v>
          </cell>
          <cell r="R1847" t="str">
            <v/>
          </cell>
          <cell r="S1847" t="str">
            <v/>
          </cell>
          <cell r="T1847">
            <v>64153000</v>
          </cell>
          <cell r="U1847" t="str">
            <v/>
          </cell>
          <cell r="V1847" t="str">
            <v/>
          </cell>
          <cell r="W1847" t="str">
            <v/>
          </cell>
          <cell r="X1847" t="str">
            <v/>
          </cell>
          <cell r="Y1847" t="str">
            <v/>
          </cell>
          <cell r="Z1847" t="str">
            <v/>
          </cell>
          <cell r="AA1847" t="str">
            <v>brak CC</v>
          </cell>
          <cell r="AB1847" t="str">
            <v/>
          </cell>
          <cell r="AC1847" t="str">
            <v/>
          </cell>
          <cell r="AD1847" t="str">
            <v/>
          </cell>
          <cell r="AE1847" t="str">
            <v/>
          </cell>
          <cell r="AF1847" t="str">
            <v/>
          </cell>
          <cell r="AG1847" t="str">
            <v/>
          </cell>
          <cell r="AH1847" t="str">
            <v/>
          </cell>
          <cell r="AI1847" t="str">
            <v/>
          </cell>
          <cell r="AJ1847" t="str">
            <v/>
          </cell>
          <cell r="AK1847" t="str">
            <v/>
          </cell>
          <cell r="AL1847" t="str">
            <v/>
          </cell>
          <cell r="AM1847" t="str">
            <v/>
          </cell>
        </row>
        <row r="1848">
          <cell r="H1848" t="str">
            <v>J13_M76_4206_Z2100_65000</v>
          </cell>
          <cell r="J1848" t="str">
            <v>65000_Wynagrodzenia - umowy o pracę</v>
          </cell>
          <cell r="K1848">
            <v>576364.16000000015</v>
          </cell>
          <cell r="L1848">
            <v>459607.1</v>
          </cell>
          <cell r="M1848">
            <v>1035971.2600000001</v>
          </cell>
          <cell r="N1848">
            <v>1</v>
          </cell>
          <cell r="O1848">
            <v>1</v>
          </cell>
          <cell r="P1848">
            <v>1</v>
          </cell>
          <cell r="Q1848" t="str">
            <v>J13M764206Z210065000</v>
          </cell>
          <cell r="R1848" t="str">
            <v>HP</v>
          </cell>
          <cell r="S1848" t="str">
            <v>O0</v>
          </cell>
          <cell r="T1848" t="str">
            <v/>
          </cell>
          <cell r="U1848" t="str">
            <v>Payroll</v>
          </cell>
          <cell r="V1848" t="str">
            <v>OVERHEADS</v>
          </cell>
          <cell r="W1848" t="str">
            <v>CRM SUPPORT - PROCESS</v>
          </cell>
          <cell r="X1848" t="str">
            <v>Compensation</v>
          </cell>
          <cell r="Y1848" t="str">
            <v>PHPO0XP7P3</v>
          </cell>
          <cell r="Z1848" t="str">
            <v>PAYROLL CRM Support Process Dev</v>
          </cell>
          <cell r="AA1848">
            <v>0</v>
          </cell>
          <cell r="AB1848" t="str">
            <v/>
          </cell>
          <cell r="AC1848" t="str">
            <v/>
          </cell>
          <cell r="AD1848" t="str">
            <v/>
          </cell>
          <cell r="AE1848" t="str">
            <v/>
          </cell>
          <cell r="AF1848" t="str">
            <v/>
          </cell>
          <cell r="AG1848" t="str">
            <v/>
          </cell>
          <cell r="AH1848" t="str">
            <v/>
          </cell>
          <cell r="AI1848" t="str">
            <v/>
          </cell>
          <cell r="AJ1848" t="str">
            <v/>
          </cell>
          <cell r="AK1848" t="str">
            <v/>
          </cell>
          <cell r="AL1848" t="str">
            <v/>
          </cell>
          <cell r="AM1848" t="str">
            <v/>
          </cell>
        </row>
        <row r="1849">
          <cell r="H1849" t="str">
            <v>J13_M76_4206_Z2100_65001</v>
          </cell>
          <cell r="J1849" t="str">
            <v>65001_Premie</v>
          </cell>
          <cell r="K1849">
            <v>35128.43</v>
          </cell>
          <cell r="L1849">
            <v>31154.25</v>
          </cell>
          <cell r="M1849">
            <v>66282.679999999993</v>
          </cell>
          <cell r="N1849">
            <v>1</v>
          </cell>
          <cell r="O1849">
            <v>1</v>
          </cell>
          <cell r="P1849">
            <v>1</v>
          </cell>
          <cell r="Q1849" t="str">
            <v>J13M764206Z210065001</v>
          </cell>
          <cell r="R1849" t="str">
            <v>HP</v>
          </cell>
          <cell r="S1849" t="str">
            <v>O0</v>
          </cell>
          <cell r="T1849">
            <v>64131000</v>
          </cell>
          <cell r="U1849" t="str">
            <v>Payroll</v>
          </cell>
          <cell r="V1849" t="str">
            <v>OVERHEADS</v>
          </cell>
          <cell r="W1849" t="str">
            <v>CRM SUPPORT - PROCESS</v>
          </cell>
          <cell r="X1849" t="str">
            <v>Compensation</v>
          </cell>
          <cell r="Y1849" t="str">
            <v>PHPO0XP7P3</v>
          </cell>
          <cell r="Z1849" t="str">
            <v>PAYROLL CRM Support Process Dev</v>
          </cell>
          <cell r="AA1849">
            <v>0</v>
          </cell>
          <cell r="AB1849" t="str">
            <v/>
          </cell>
          <cell r="AC1849" t="str">
            <v/>
          </cell>
          <cell r="AD1849" t="str">
            <v/>
          </cell>
          <cell r="AE1849" t="str">
            <v/>
          </cell>
          <cell r="AF1849" t="str">
            <v/>
          </cell>
          <cell r="AG1849" t="str">
            <v/>
          </cell>
          <cell r="AH1849" t="str">
            <v/>
          </cell>
          <cell r="AI1849" t="str">
            <v/>
          </cell>
          <cell r="AJ1849" t="str">
            <v/>
          </cell>
          <cell r="AK1849" t="str">
            <v/>
          </cell>
          <cell r="AL1849" t="str">
            <v/>
          </cell>
          <cell r="AM1849" t="str">
            <v/>
          </cell>
        </row>
        <row r="1850">
          <cell r="H1850" t="str">
            <v>J13_M76_4206_Z2100_65005</v>
          </cell>
          <cell r="J1850" t="str">
            <v>65005_Wynagrodzenia - umowy cywilno-prawne</v>
          </cell>
          <cell r="K1850">
            <v>0</v>
          </cell>
          <cell r="L1850">
            <v>0</v>
          </cell>
          <cell r="M1850">
            <v>0</v>
          </cell>
          <cell r="N1850">
            <v>1</v>
          </cell>
          <cell r="O1850">
            <v>0</v>
          </cell>
          <cell r="P1850">
            <v>0</v>
          </cell>
          <cell r="Q1850" t="str">
            <v>J13M764206Z210065005</v>
          </cell>
          <cell r="R1850" t="str">
            <v/>
          </cell>
          <cell r="S1850" t="str">
            <v/>
          </cell>
          <cell r="T1850">
            <v>64311000</v>
          </cell>
          <cell r="U1850" t="str">
            <v/>
          </cell>
          <cell r="V1850" t="str">
            <v/>
          </cell>
          <cell r="W1850" t="str">
            <v/>
          </cell>
          <cell r="X1850" t="str">
            <v/>
          </cell>
          <cell r="Y1850" t="str">
            <v/>
          </cell>
          <cell r="Z1850" t="str">
            <v/>
          </cell>
          <cell r="AA1850" t="str">
            <v>brak CC</v>
          </cell>
          <cell r="AB1850" t="str">
            <v/>
          </cell>
          <cell r="AC1850" t="str">
            <v/>
          </cell>
          <cell r="AD1850" t="str">
            <v/>
          </cell>
          <cell r="AE1850" t="str">
            <v/>
          </cell>
          <cell r="AF1850" t="str">
            <v/>
          </cell>
          <cell r="AG1850" t="str">
            <v/>
          </cell>
          <cell r="AH1850" t="str">
            <v/>
          </cell>
          <cell r="AI1850" t="str">
            <v/>
          </cell>
          <cell r="AJ1850" t="str">
            <v/>
          </cell>
          <cell r="AK1850" t="str">
            <v/>
          </cell>
          <cell r="AL1850" t="str">
            <v/>
          </cell>
          <cell r="AM1850" t="str">
            <v/>
          </cell>
        </row>
        <row r="1851">
          <cell r="H1851" t="str">
            <v>J13_M76_4206_Z2100_65200</v>
          </cell>
          <cell r="J1851" t="str">
            <v>65200_Ubezpieczenia społeczne</v>
          </cell>
          <cell r="K1851">
            <v>114578.90999999999</v>
          </cell>
          <cell r="L1851">
            <v>95641.135999999984</v>
          </cell>
          <cell r="M1851">
            <v>210220.04599999997</v>
          </cell>
          <cell r="N1851">
            <v>1</v>
          </cell>
          <cell r="O1851">
            <v>1</v>
          </cell>
          <cell r="P1851">
            <v>1</v>
          </cell>
          <cell r="Q1851" t="str">
            <v>J13M764206Z210065200</v>
          </cell>
          <cell r="R1851" t="str">
            <v>HP</v>
          </cell>
          <cell r="S1851" t="str">
            <v>O0</v>
          </cell>
          <cell r="T1851">
            <v>64511000</v>
          </cell>
          <cell r="U1851" t="str">
            <v>Payroll</v>
          </cell>
          <cell r="V1851" t="str">
            <v>OVERHEADS</v>
          </cell>
          <cell r="W1851" t="str">
            <v>CRM SUPPORT - PROCESS</v>
          </cell>
          <cell r="X1851" t="str">
            <v>Compensation</v>
          </cell>
          <cell r="Y1851" t="str">
            <v>PHPO0XP7P3</v>
          </cell>
          <cell r="Z1851" t="str">
            <v>PAYROLL CRM Support Process Dev</v>
          </cell>
          <cell r="AA1851">
            <v>0</v>
          </cell>
          <cell r="AB1851" t="str">
            <v/>
          </cell>
          <cell r="AC1851" t="str">
            <v/>
          </cell>
          <cell r="AD1851" t="str">
            <v/>
          </cell>
          <cell r="AE1851" t="str">
            <v/>
          </cell>
          <cell r="AF1851" t="str">
            <v/>
          </cell>
          <cell r="AG1851" t="str">
            <v/>
          </cell>
          <cell r="AH1851" t="str">
            <v/>
          </cell>
          <cell r="AI1851" t="str">
            <v/>
          </cell>
          <cell r="AJ1851" t="str">
            <v/>
          </cell>
          <cell r="AK1851" t="str">
            <v/>
          </cell>
          <cell r="AL1851" t="str">
            <v/>
          </cell>
          <cell r="AM1851" t="str">
            <v/>
          </cell>
        </row>
        <row r="1852">
          <cell r="H1852" t="str">
            <v>J13_M76_4206_Z2100_65201</v>
          </cell>
          <cell r="J1852" t="str">
            <v>65201_PPK pracodawca</v>
          </cell>
          <cell r="K1852">
            <v>7174.9700000000012</v>
          </cell>
          <cell r="L1852">
            <v>5321.6400000000021</v>
          </cell>
          <cell r="M1852">
            <v>12496.610000000004</v>
          </cell>
          <cell r="N1852">
            <v>1</v>
          </cell>
          <cell r="O1852">
            <v>1</v>
          </cell>
          <cell r="P1852">
            <v>1</v>
          </cell>
          <cell r="Q1852" t="str">
            <v>J13M764206Z210065201</v>
          </cell>
          <cell r="R1852" t="str">
            <v>HP</v>
          </cell>
          <cell r="S1852" t="str">
            <v>O0</v>
          </cell>
          <cell r="T1852">
            <v>64531000</v>
          </cell>
          <cell r="U1852" t="str">
            <v>Payroll</v>
          </cell>
          <cell r="V1852" t="str">
            <v>OVERHEADS</v>
          </cell>
          <cell r="W1852" t="str">
            <v>CRM SUPPORT - PROCESS</v>
          </cell>
          <cell r="X1852" t="str">
            <v>Compensation</v>
          </cell>
          <cell r="Y1852" t="str">
            <v>PHPO0XP7P3</v>
          </cell>
          <cell r="Z1852" t="str">
            <v>PAYROLL CRM Support Process Dev</v>
          </cell>
          <cell r="AA1852">
            <v>0</v>
          </cell>
          <cell r="AB1852" t="str">
            <v/>
          </cell>
          <cell r="AC1852" t="str">
            <v/>
          </cell>
          <cell r="AD1852" t="str">
            <v/>
          </cell>
          <cell r="AE1852" t="str">
            <v/>
          </cell>
          <cell r="AF1852" t="str">
            <v/>
          </cell>
          <cell r="AG1852" t="str">
            <v/>
          </cell>
          <cell r="AH1852" t="str">
            <v/>
          </cell>
          <cell r="AI1852" t="str">
            <v/>
          </cell>
          <cell r="AJ1852" t="str">
            <v/>
          </cell>
          <cell r="AK1852" t="str">
            <v/>
          </cell>
          <cell r="AL1852" t="str">
            <v/>
          </cell>
          <cell r="AM1852" t="str">
            <v/>
          </cell>
        </row>
        <row r="1853">
          <cell r="H1853" t="str">
            <v>J13_M76_4206_Z2100_65205</v>
          </cell>
          <cell r="J1853" t="str">
            <v>65205_Ubezpieczenia społeczne - umowy cywilnoprawne</v>
          </cell>
          <cell r="K1853">
            <v>0</v>
          </cell>
          <cell r="L1853">
            <v>0</v>
          </cell>
          <cell r="M1853">
            <v>0</v>
          </cell>
          <cell r="N1853">
            <v>1</v>
          </cell>
          <cell r="O1853">
            <v>0</v>
          </cell>
          <cell r="P1853">
            <v>0</v>
          </cell>
          <cell r="Q1853" t="str">
            <v>J13M764206Z210065205</v>
          </cell>
          <cell r="R1853" t="str">
            <v/>
          </cell>
          <cell r="S1853" t="str">
            <v/>
          </cell>
          <cell r="T1853">
            <v>64513000</v>
          </cell>
          <cell r="U1853" t="str">
            <v/>
          </cell>
          <cell r="V1853" t="str">
            <v/>
          </cell>
          <cell r="W1853" t="str">
            <v/>
          </cell>
          <cell r="X1853" t="str">
            <v/>
          </cell>
          <cell r="Y1853" t="str">
            <v/>
          </cell>
          <cell r="Z1853" t="str">
            <v/>
          </cell>
          <cell r="AA1853" t="str">
            <v>brak CC</v>
          </cell>
          <cell r="AB1853" t="str">
            <v/>
          </cell>
          <cell r="AC1853" t="str">
            <v/>
          </cell>
          <cell r="AD1853" t="str">
            <v/>
          </cell>
          <cell r="AE1853" t="str">
            <v/>
          </cell>
          <cell r="AF1853" t="str">
            <v/>
          </cell>
          <cell r="AG1853" t="str">
            <v/>
          </cell>
          <cell r="AH1853" t="str">
            <v/>
          </cell>
          <cell r="AI1853" t="str">
            <v/>
          </cell>
          <cell r="AJ1853" t="str">
            <v/>
          </cell>
          <cell r="AK1853" t="str">
            <v/>
          </cell>
          <cell r="AL1853" t="str">
            <v/>
          </cell>
          <cell r="AM1853" t="str">
            <v/>
          </cell>
        </row>
        <row r="1854">
          <cell r="H1854" t="str">
            <v>J13_M76_4206_Z2100_65206</v>
          </cell>
          <cell r="J1854" t="str">
            <v>65206_PPK pracodawca - umowy cywilnoprawne</v>
          </cell>
          <cell r="K1854">
            <v>0</v>
          </cell>
          <cell r="L1854">
            <v>0</v>
          </cell>
          <cell r="M1854">
            <v>0</v>
          </cell>
          <cell r="N1854">
            <v>1</v>
          </cell>
          <cell r="O1854">
            <v>0</v>
          </cell>
          <cell r="P1854">
            <v>0</v>
          </cell>
          <cell r="Q1854" t="str">
            <v>J13M764206Z210065206</v>
          </cell>
          <cell r="R1854" t="str">
            <v/>
          </cell>
          <cell r="S1854" t="str">
            <v/>
          </cell>
          <cell r="T1854">
            <v>64532000</v>
          </cell>
          <cell r="U1854" t="str">
            <v/>
          </cell>
          <cell r="V1854" t="str">
            <v/>
          </cell>
          <cell r="W1854" t="str">
            <v/>
          </cell>
          <cell r="X1854" t="str">
            <v/>
          </cell>
          <cell r="Y1854" t="str">
            <v/>
          </cell>
          <cell r="Z1854" t="str">
            <v/>
          </cell>
          <cell r="AA1854" t="str">
            <v>brak CC</v>
          </cell>
          <cell r="AB1854" t="str">
            <v/>
          </cell>
          <cell r="AC1854" t="str">
            <v/>
          </cell>
          <cell r="AD1854" t="str">
            <v/>
          </cell>
          <cell r="AE1854" t="str">
            <v/>
          </cell>
          <cell r="AF1854" t="str">
            <v/>
          </cell>
          <cell r="AG1854" t="str">
            <v/>
          </cell>
          <cell r="AH1854" t="str">
            <v/>
          </cell>
          <cell r="AI1854" t="str">
            <v/>
          </cell>
          <cell r="AJ1854" t="str">
            <v/>
          </cell>
          <cell r="AK1854" t="str">
            <v/>
          </cell>
          <cell r="AL1854" t="str">
            <v/>
          </cell>
          <cell r="AM1854" t="str">
            <v/>
          </cell>
        </row>
        <row r="1855">
          <cell r="H1855" t="str">
            <v>-</v>
          </cell>
          <cell r="J1855" t="str">
            <v>4209_PAYROLL OTHER</v>
          </cell>
          <cell r="K1855">
            <v>0</v>
          </cell>
          <cell r="L1855">
            <v>0</v>
          </cell>
          <cell r="M1855">
            <v>0</v>
          </cell>
          <cell r="N1855">
            <v>0</v>
          </cell>
          <cell r="O1855">
            <v>0</v>
          </cell>
          <cell r="P1855">
            <v>0</v>
          </cell>
          <cell r="Q1855" t="str">
            <v>-</v>
          </cell>
          <cell r="R1855" t="str">
            <v/>
          </cell>
          <cell r="S1855" t="str">
            <v/>
          </cell>
          <cell r="T1855" t="str">
            <v/>
          </cell>
          <cell r="U1855" t="str">
            <v/>
          </cell>
          <cell r="V1855" t="str">
            <v/>
          </cell>
          <cell r="W1855" t="str">
            <v/>
          </cell>
          <cell r="X1855" t="str">
            <v/>
          </cell>
          <cell r="Y1855" t="str">
            <v/>
          </cell>
          <cell r="Z1855" t="str">
            <v/>
          </cell>
          <cell r="AA1855" t="str">
            <v>brak CC</v>
          </cell>
          <cell r="AB1855" t="str">
            <v/>
          </cell>
          <cell r="AC1855" t="str">
            <v/>
          </cell>
          <cell r="AD1855" t="str">
            <v/>
          </cell>
          <cell r="AE1855" t="str">
            <v/>
          </cell>
          <cell r="AF1855" t="str">
            <v/>
          </cell>
          <cell r="AG1855" t="str">
            <v/>
          </cell>
          <cell r="AH1855" t="str">
            <v/>
          </cell>
          <cell r="AI1855" t="str">
            <v/>
          </cell>
          <cell r="AJ1855" t="str">
            <v/>
          </cell>
          <cell r="AK1855" t="str">
            <v/>
          </cell>
          <cell r="AL1855" t="str">
            <v/>
          </cell>
          <cell r="AM1855" t="str">
            <v/>
          </cell>
        </row>
        <row r="1856">
          <cell r="H1856" t="str">
            <v>-</v>
          </cell>
          <cell r="J1856" t="str">
            <v>Z2100_PAYROLL</v>
          </cell>
          <cell r="K1856">
            <v>0</v>
          </cell>
          <cell r="L1856">
            <v>0</v>
          </cell>
          <cell r="M1856">
            <v>0</v>
          </cell>
          <cell r="N1856">
            <v>0</v>
          </cell>
          <cell r="O1856">
            <v>0</v>
          </cell>
          <cell r="P1856">
            <v>0</v>
          </cell>
          <cell r="Q1856" t="str">
            <v>-</v>
          </cell>
          <cell r="R1856" t="str">
            <v/>
          </cell>
          <cell r="S1856" t="str">
            <v/>
          </cell>
          <cell r="T1856" t="str">
            <v/>
          </cell>
          <cell r="U1856" t="str">
            <v/>
          </cell>
          <cell r="V1856" t="str">
            <v/>
          </cell>
          <cell r="W1856" t="str">
            <v/>
          </cell>
          <cell r="X1856" t="str">
            <v/>
          </cell>
          <cell r="Y1856" t="str">
            <v/>
          </cell>
          <cell r="Z1856" t="str">
            <v/>
          </cell>
          <cell r="AA1856" t="str">
            <v>brak CC</v>
          </cell>
          <cell r="AB1856" t="str">
            <v/>
          </cell>
          <cell r="AC1856" t="str">
            <v/>
          </cell>
          <cell r="AD1856" t="str">
            <v/>
          </cell>
          <cell r="AE1856" t="str">
            <v/>
          </cell>
          <cell r="AF1856" t="str">
            <v/>
          </cell>
          <cell r="AG1856" t="str">
            <v/>
          </cell>
          <cell r="AH1856" t="str">
            <v/>
          </cell>
          <cell r="AI1856" t="str">
            <v/>
          </cell>
          <cell r="AJ1856" t="str">
            <v/>
          </cell>
          <cell r="AK1856" t="str">
            <v/>
          </cell>
          <cell r="AL1856" t="str">
            <v/>
          </cell>
          <cell r="AM1856" t="str">
            <v/>
          </cell>
        </row>
        <row r="1857">
          <cell r="H1857" t="str">
            <v>J13_M76_4209_Z2100_64800</v>
          </cell>
          <cell r="J1857" t="str">
            <v>64800_Usługi doradcze stałe</v>
          </cell>
          <cell r="K1857">
            <v>0</v>
          </cell>
          <cell r="L1857">
            <v>0</v>
          </cell>
          <cell r="M1857">
            <v>0</v>
          </cell>
          <cell r="N1857">
            <v>1</v>
          </cell>
          <cell r="O1857">
            <v>0</v>
          </cell>
          <cell r="P1857">
            <v>0</v>
          </cell>
          <cell r="Q1857" t="str">
            <v>J13M764209Z210064800</v>
          </cell>
          <cell r="R1857" t="str">
            <v/>
          </cell>
          <cell r="S1857" t="str">
            <v/>
          </cell>
          <cell r="T1857">
            <v>64153000</v>
          </cell>
          <cell r="U1857" t="str">
            <v/>
          </cell>
          <cell r="V1857" t="str">
            <v/>
          </cell>
          <cell r="W1857" t="str">
            <v/>
          </cell>
          <cell r="X1857" t="str">
            <v/>
          </cell>
          <cell r="Y1857" t="str">
            <v/>
          </cell>
          <cell r="Z1857" t="str">
            <v/>
          </cell>
          <cell r="AA1857" t="str">
            <v>brak CC</v>
          </cell>
          <cell r="AB1857" t="str">
            <v/>
          </cell>
          <cell r="AC1857" t="str">
            <v/>
          </cell>
          <cell r="AD1857" t="str">
            <v/>
          </cell>
          <cell r="AE1857" t="str">
            <v/>
          </cell>
          <cell r="AF1857" t="str">
            <v/>
          </cell>
          <cell r="AG1857" t="str">
            <v/>
          </cell>
          <cell r="AH1857" t="str">
            <v/>
          </cell>
          <cell r="AI1857" t="str">
            <v/>
          </cell>
          <cell r="AJ1857" t="str">
            <v/>
          </cell>
          <cell r="AK1857" t="str">
            <v/>
          </cell>
          <cell r="AL1857" t="str">
            <v/>
          </cell>
          <cell r="AM1857" t="str">
            <v/>
          </cell>
        </row>
        <row r="1858">
          <cell r="H1858" t="str">
            <v>J13_M76_4209_Z2100_65000</v>
          </cell>
          <cell r="J1858" t="str">
            <v>65000_Wynagrodzenia - umowy o pracę</v>
          </cell>
          <cell r="K1858">
            <v>0</v>
          </cell>
          <cell r="L1858">
            <v>0</v>
          </cell>
          <cell r="M1858">
            <v>0</v>
          </cell>
          <cell r="N1858">
            <v>1</v>
          </cell>
          <cell r="O1858">
            <v>0</v>
          </cell>
          <cell r="P1858">
            <v>0</v>
          </cell>
          <cell r="Q1858" t="str">
            <v>J13M764209Z210065000</v>
          </cell>
          <cell r="R1858" t="str">
            <v/>
          </cell>
          <cell r="S1858" t="str">
            <v/>
          </cell>
          <cell r="T1858" t="str">
            <v/>
          </cell>
          <cell r="U1858" t="str">
            <v/>
          </cell>
          <cell r="V1858" t="str">
            <v/>
          </cell>
          <cell r="W1858" t="str">
            <v/>
          </cell>
          <cell r="X1858" t="str">
            <v/>
          </cell>
          <cell r="Y1858" t="str">
            <v/>
          </cell>
          <cell r="Z1858" t="str">
            <v/>
          </cell>
          <cell r="AA1858" t="str">
            <v>brak CC</v>
          </cell>
          <cell r="AB1858" t="str">
            <v/>
          </cell>
          <cell r="AC1858" t="str">
            <v/>
          </cell>
          <cell r="AD1858" t="str">
            <v/>
          </cell>
          <cell r="AE1858" t="str">
            <v/>
          </cell>
          <cell r="AF1858" t="str">
            <v/>
          </cell>
          <cell r="AG1858" t="str">
            <v/>
          </cell>
          <cell r="AH1858" t="str">
            <v/>
          </cell>
          <cell r="AI1858" t="str">
            <v/>
          </cell>
          <cell r="AJ1858" t="str">
            <v/>
          </cell>
          <cell r="AK1858" t="str">
            <v/>
          </cell>
          <cell r="AL1858" t="str">
            <v/>
          </cell>
          <cell r="AM1858" t="str">
            <v/>
          </cell>
        </row>
        <row r="1859">
          <cell r="H1859" t="str">
            <v>J13_M76_4209_Z2100_65001</v>
          </cell>
          <cell r="J1859" t="str">
            <v>65001_Premie</v>
          </cell>
          <cell r="K1859">
            <v>0</v>
          </cell>
          <cell r="L1859">
            <v>0</v>
          </cell>
          <cell r="M1859">
            <v>0</v>
          </cell>
          <cell r="N1859">
            <v>1</v>
          </cell>
          <cell r="O1859">
            <v>0</v>
          </cell>
          <cell r="P1859">
            <v>0</v>
          </cell>
          <cell r="Q1859" t="str">
            <v>J13M764209Z210065001</v>
          </cell>
          <cell r="R1859" t="str">
            <v/>
          </cell>
          <cell r="S1859" t="str">
            <v/>
          </cell>
          <cell r="T1859">
            <v>64131000</v>
          </cell>
          <cell r="U1859" t="str">
            <v/>
          </cell>
          <cell r="V1859" t="str">
            <v/>
          </cell>
          <cell r="W1859" t="str">
            <v/>
          </cell>
          <cell r="X1859" t="str">
            <v/>
          </cell>
          <cell r="Y1859" t="str">
            <v/>
          </cell>
          <cell r="Z1859" t="str">
            <v/>
          </cell>
          <cell r="AA1859" t="str">
            <v>brak CC</v>
          </cell>
          <cell r="AB1859" t="str">
            <v/>
          </cell>
          <cell r="AC1859" t="str">
            <v/>
          </cell>
          <cell r="AD1859" t="str">
            <v/>
          </cell>
          <cell r="AE1859" t="str">
            <v/>
          </cell>
          <cell r="AF1859" t="str">
            <v/>
          </cell>
          <cell r="AG1859" t="str">
            <v/>
          </cell>
          <cell r="AH1859" t="str">
            <v/>
          </cell>
          <cell r="AI1859" t="str">
            <v/>
          </cell>
          <cell r="AJ1859" t="str">
            <v/>
          </cell>
          <cell r="AK1859" t="str">
            <v/>
          </cell>
          <cell r="AL1859" t="str">
            <v/>
          </cell>
          <cell r="AM1859" t="str">
            <v/>
          </cell>
        </row>
        <row r="1860">
          <cell r="H1860" t="str">
            <v>J13_M76_4209_Z2100_65005</v>
          </cell>
          <cell r="J1860" t="str">
            <v>65005_Wynagrodzenia - umowy cywilno-prawne</v>
          </cell>
          <cell r="K1860">
            <v>0</v>
          </cell>
          <cell r="L1860">
            <v>0</v>
          </cell>
          <cell r="M1860">
            <v>0</v>
          </cell>
          <cell r="N1860">
            <v>1</v>
          </cell>
          <cell r="O1860">
            <v>0</v>
          </cell>
          <cell r="P1860">
            <v>0</v>
          </cell>
          <cell r="Q1860" t="str">
            <v>J13M764209Z210065005</v>
          </cell>
          <cell r="R1860" t="str">
            <v/>
          </cell>
          <cell r="S1860" t="str">
            <v/>
          </cell>
          <cell r="T1860">
            <v>64311000</v>
          </cell>
          <cell r="U1860" t="str">
            <v/>
          </cell>
          <cell r="V1860" t="str">
            <v/>
          </cell>
          <cell r="W1860" t="str">
            <v/>
          </cell>
          <cell r="X1860" t="str">
            <v/>
          </cell>
          <cell r="Y1860" t="str">
            <v/>
          </cell>
          <cell r="Z1860" t="str">
            <v/>
          </cell>
          <cell r="AA1860" t="str">
            <v>brak CC</v>
          </cell>
          <cell r="AB1860" t="str">
            <v/>
          </cell>
          <cell r="AC1860" t="str">
            <v/>
          </cell>
          <cell r="AD1860" t="str">
            <v/>
          </cell>
          <cell r="AE1860" t="str">
            <v/>
          </cell>
          <cell r="AF1860" t="str">
            <v/>
          </cell>
          <cell r="AG1860" t="str">
            <v/>
          </cell>
          <cell r="AH1860" t="str">
            <v/>
          </cell>
          <cell r="AI1860" t="str">
            <v/>
          </cell>
          <cell r="AJ1860" t="str">
            <v/>
          </cell>
          <cell r="AK1860" t="str">
            <v/>
          </cell>
          <cell r="AL1860" t="str">
            <v/>
          </cell>
          <cell r="AM1860" t="str">
            <v/>
          </cell>
        </row>
        <row r="1861">
          <cell r="H1861" t="str">
            <v>J13_M76_4209_Z2100_65200</v>
          </cell>
          <cell r="J1861" t="str">
            <v>65200_Ubezpieczenia społeczne</v>
          </cell>
          <cell r="K1861">
            <v>0</v>
          </cell>
          <cell r="L1861">
            <v>0</v>
          </cell>
          <cell r="M1861">
            <v>0</v>
          </cell>
          <cell r="N1861">
            <v>1</v>
          </cell>
          <cell r="O1861">
            <v>0</v>
          </cell>
          <cell r="P1861">
            <v>0</v>
          </cell>
          <cell r="Q1861" t="str">
            <v>J13M764209Z210065200</v>
          </cell>
          <cell r="R1861" t="str">
            <v/>
          </cell>
          <cell r="S1861" t="str">
            <v/>
          </cell>
          <cell r="T1861">
            <v>64511000</v>
          </cell>
          <cell r="U1861" t="str">
            <v/>
          </cell>
          <cell r="V1861" t="str">
            <v/>
          </cell>
          <cell r="W1861" t="str">
            <v/>
          </cell>
          <cell r="X1861" t="str">
            <v/>
          </cell>
          <cell r="Y1861" t="str">
            <v/>
          </cell>
          <cell r="Z1861" t="str">
            <v/>
          </cell>
          <cell r="AA1861" t="str">
            <v>brak CC</v>
          </cell>
          <cell r="AB1861" t="str">
            <v/>
          </cell>
          <cell r="AC1861" t="str">
            <v/>
          </cell>
          <cell r="AD1861" t="str">
            <v/>
          </cell>
          <cell r="AE1861" t="str">
            <v/>
          </cell>
          <cell r="AF1861" t="str">
            <v/>
          </cell>
          <cell r="AG1861" t="str">
            <v/>
          </cell>
          <cell r="AH1861" t="str">
            <v/>
          </cell>
          <cell r="AI1861" t="str">
            <v/>
          </cell>
          <cell r="AJ1861" t="str">
            <v/>
          </cell>
          <cell r="AK1861" t="str">
            <v/>
          </cell>
          <cell r="AL1861" t="str">
            <v/>
          </cell>
          <cell r="AM1861" t="str">
            <v/>
          </cell>
        </row>
        <row r="1862">
          <cell r="H1862" t="str">
            <v>J13_M76_4209_Z2100_65201</v>
          </cell>
          <cell r="J1862" t="str">
            <v>65201_PPK pracodawca</v>
          </cell>
          <cell r="K1862">
            <v>0</v>
          </cell>
          <cell r="L1862">
            <v>0</v>
          </cell>
          <cell r="M1862">
            <v>0</v>
          </cell>
          <cell r="N1862">
            <v>1</v>
          </cell>
          <cell r="O1862">
            <v>0</v>
          </cell>
          <cell r="P1862">
            <v>0</v>
          </cell>
          <cell r="Q1862" t="str">
            <v>J13M764209Z210065201</v>
          </cell>
          <cell r="R1862" t="str">
            <v/>
          </cell>
          <cell r="S1862" t="str">
            <v/>
          </cell>
          <cell r="T1862">
            <v>64531000</v>
          </cell>
          <cell r="U1862" t="str">
            <v/>
          </cell>
          <cell r="V1862" t="str">
            <v/>
          </cell>
          <cell r="W1862" t="str">
            <v/>
          </cell>
          <cell r="X1862" t="str">
            <v/>
          </cell>
          <cell r="Y1862" t="str">
            <v/>
          </cell>
          <cell r="Z1862" t="str">
            <v/>
          </cell>
          <cell r="AA1862" t="str">
            <v>brak CC</v>
          </cell>
          <cell r="AB1862" t="str">
            <v/>
          </cell>
          <cell r="AC1862" t="str">
            <v/>
          </cell>
          <cell r="AD1862" t="str">
            <v/>
          </cell>
          <cell r="AE1862" t="str">
            <v/>
          </cell>
          <cell r="AF1862" t="str">
            <v/>
          </cell>
          <cell r="AG1862" t="str">
            <v/>
          </cell>
          <cell r="AH1862" t="str">
            <v/>
          </cell>
          <cell r="AI1862" t="str">
            <v/>
          </cell>
          <cell r="AJ1862" t="str">
            <v/>
          </cell>
          <cell r="AK1862" t="str">
            <v/>
          </cell>
          <cell r="AL1862" t="str">
            <v/>
          </cell>
          <cell r="AM1862" t="str">
            <v/>
          </cell>
        </row>
        <row r="1863">
          <cell r="H1863" t="str">
            <v>-</v>
          </cell>
          <cell r="J1863" t="str">
            <v>4263_OFFER AND SYSTEM DEVELOPMENT</v>
          </cell>
          <cell r="K1863">
            <v>1632499.0699999998</v>
          </cell>
          <cell r="L1863">
            <v>1708428.7570306002</v>
          </cell>
          <cell r="M1863">
            <v>3340927.8270306</v>
          </cell>
          <cell r="N1863">
            <v>0</v>
          </cell>
          <cell r="O1863">
            <v>0</v>
          </cell>
          <cell r="P1863">
            <v>0</v>
          </cell>
          <cell r="Q1863" t="str">
            <v>-</v>
          </cell>
          <cell r="R1863" t="str">
            <v/>
          </cell>
          <cell r="S1863" t="str">
            <v/>
          </cell>
          <cell r="T1863" t="str">
            <v/>
          </cell>
          <cell r="U1863" t="str">
            <v/>
          </cell>
          <cell r="V1863" t="str">
            <v/>
          </cell>
          <cell r="W1863" t="str">
            <v/>
          </cell>
          <cell r="X1863" t="str">
            <v/>
          </cell>
          <cell r="Y1863" t="str">
            <v/>
          </cell>
          <cell r="Z1863" t="str">
            <v/>
          </cell>
          <cell r="AA1863" t="str">
            <v>brak CC</v>
          </cell>
          <cell r="AB1863" t="str">
            <v/>
          </cell>
          <cell r="AC1863" t="str">
            <v/>
          </cell>
          <cell r="AD1863" t="str">
            <v/>
          </cell>
          <cell r="AE1863" t="str">
            <v/>
          </cell>
          <cell r="AF1863" t="str">
            <v/>
          </cell>
          <cell r="AG1863" t="str">
            <v/>
          </cell>
          <cell r="AH1863" t="str">
            <v/>
          </cell>
          <cell r="AI1863" t="str">
            <v/>
          </cell>
          <cell r="AJ1863" t="str">
            <v/>
          </cell>
          <cell r="AK1863" t="str">
            <v/>
          </cell>
          <cell r="AL1863" t="str">
            <v/>
          </cell>
          <cell r="AM1863" t="str">
            <v/>
          </cell>
        </row>
        <row r="1864">
          <cell r="H1864" t="str">
            <v>-</v>
          </cell>
          <cell r="J1864" t="str">
            <v>Z2100_PAYROLL</v>
          </cell>
          <cell r="K1864">
            <v>1632499.0699999998</v>
          </cell>
          <cell r="L1864">
            <v>1708428.7570306002</v>
          </cell>
          <cell r="M1864">
            <v>3340927.8270306</v>
          </cell>
          <cell r="N1864">
            <v>0</v>
          </cell>
          <cell r="O1864">
            <v>0</v>
          </cell>
          <cell r="P1864">
            <v>0</v>
          </cell>
          <cell r="Q1864" t="str">
            <v>-</v>
          </cell>
          <cell r="R1864" t="str">
            <v/>
          </cell>
          <cell r="S1864" t="str">
            <v/>
          </cell>
          <cell r="T1864" t="str">
            <v/>
          </cell>
          <cell r="U1864" t="str">
            <v/>
          </cell>
          <cell r="V1864" t="str">
            <v/>
          </cell>
          <cell r="W1864" t="str">
            <v/>
          </cell>
          <cell r="X1864" t="str">
            <v/>
          </cell>
          <cell r="Y1864" t="str">
            <v/>
          </cell>
          <cell r="Z1864" t="str">
            <v/>
          </cell>
          <cell r="AA1864" t="str">
            <v>brak CC</v>
          </cell>
          <cell r="AB1864" t="str">
            <v/>
          </cell>
          <cell r="AC1864" t="str">
            <v/>
          </cell>
          <cell r="AD1864" t="str">
            <v/>
          </cell>
          <cell r="AE1864" t="str">
            <v/>
          </cell>
          <cell r="AF1864" t="str">
            <v/>
          </cell>
          <cell r="AG1864" t="str">
            <v/>
          </cell>
          <cell r="AH1864" t="str">
            <v/>
          </cell>
          <cell r="AI1864" t="str">
            <v/>
          </cell>
          <cell r="AJ1864" t="str">
            <v/>
          </cell>
          <cell r="AK1864" t="str">
            <v/>
          </cell>
          <cell r="AL1864" t="str">
            <v/>
          </cell>
          <cell r="AM1864" t="str">
            <v/>
          </cell>
        </row>
        <row r="1865">
          <cell r="H1865" t="str">
            <v>J13_M76_4263_Z2100_64800</v>
          </cell>
          <cell r="J1865" t="str">
            <v>64800_Usługi doradcze stałe</v>
          </cell>
          <cell r="K1865">
            <v>0</v>
          </cell>
          <cell r="L1865">
            <v>0</v>
          </cell>
          <cell r="M1865">
            <v>0</v>
          </cell>
          <cell r="N1865">
            <v>1</v>
          </cell>
          <cell r="O1865">
            <v>0</v>
          </cell>
          <cell r="P1865">
            <v>0</v>
          </cell>
          <cell r="Q1865" t="str">
            <v>J13M764263Z210064800</v>
          </cell>
          <cell r="R1865" t="str">
            <v/>
          </cell>
          <cell r="S1865" t="str">
            <v/>
          </cell>
          <cell r="T1865">
            <v>64153000</v>
          </cell>
          <cell r="U1865" t="str">
            <v/>
          </cell>
          <cell r="V1865" t="str">
            <v/>
          </cell>
          <cell r="W1865" t="str">
            <v/>
          </cell>
          <cell r="X1865" t="str">
            <v/>
          </cell>
          <cell r="Y1865" t="str">
            <v/>
          </cell>
          <cell r="Z1865" t="str">
            <v/>
          </cell>
          <cell r="AA1865" t="str">
            <v>brak CC</v>
          </cell>
          <cell r="AB1865" t="str">
            <v/>
          </cell>
          <cell r="AC1865" t="str">
            <v/>
          </cell>
          <cell r="AD1865" t="str">
            <v/>
          </cell>
          <cell r="AE1865" t="str">
            <v/>
          </cell>
          <cell r="AF1865" t="str">
            <v/>
          </cell>
          <cell r="AG1865" t="str">
            <v/>
          </cell>
          <cell r="AH1865" t="str">
            <v/>
          </cell>
          <cell r="AI1865" t="str">
            <v/>
          </cell>
          <cell r="AJ1865" t="str">
            <v/>
          </cell>
          <cell r="AK1865" t="str">
            <v/>
          </cell>
          <cell r="AL1865" t="str">
            <v/>
          </cell>
          <cell r="AM1865" t="str">
            <v/>
          </cell>
        </row>
        <row r="1866">
          <cell r="H1866" t="str">
            <v>J13_M76_4263_Z2100_64900</v>
          </cell>
          <cell r="J1866" t="str">
            <v>64900_Usługi agencji pracy tymczasowej</v>
          </cell>
          <cell r="K1866">
            <v>0</v>
          </cell>
          <cell r="L1866">
            <v>0</v>
          </cell>
          <cell r="M1866">
            <v>0</v>
          </cell>
          <cell r="N1866">
            <v>1</v>
          </cell>
          <cell r="O1866">
            <v>0</v>
          </cell>
          <cell r="P1866">
            <v>0</v>
          </cell>
          <cell r="Q1866" t="str">
            <v>J13M764263Z210064900</v>
          </cell>
          <cell r="R1866" t="str">
            <v/>
          </cell>
          <cell r="S1866" t="str">
            <v/>
          </cell>
          <cell r="T1866" t="str">
            <v/>
          </cell>
          <cell r="U1866" t="str">
            <v/>
          </cell>
          <cell r="V1866" t="str">
            <v/>
          </cell>
          <cell r="W1866" t="str">
            <v/>
          </cell>
          <cell r="X1866" t="str">
            <v/>
          </cell>
          <cell r="Y1866" t="str">
            <v/>
          </cell>
          <cell r="Z1866" t="str">
            <v/>
          </cell>
          <cell r="AA1866" t="str">
            <v>brak CC</v>
          </cell>
          <cell r="AB1866" t="str">
            <v/>
          </cell>
          <cell r="AC1866" t="str">
            <v/>
          </cell>
          <cell r="AD1866" t="str">
            <v/>
          </cell>
          <cell r="AE1866" t="str">
            <v/>
          </cell>
          <cell r="AF1866" t="str">
            <v/>
          </cell>
          <cell r="AG1866" t="str">
            <v/>
          </cell>
          <cell r="AH1866" t="str">
            <v/>
          </cell>
          <cell r="AI1866" t="str">
            <v/>
          </cell>
          <cell r="AJ1866" t="str">
            <v/>
          </cell>
          <cell r="AK1866" t="str">
            <v/>
          </cell>
          <cell r="AL1866" t="str">
            <v/>
          </cell>
          <cell r="AM1866" t="str">
            <v/>
          </cell>
        </row>
        <row r="1867">
          <cell r="H1867" t="str">
            <v>J13_M76_4263_Z2100_65000</v>
          </cell>
          <cell r="J1867" t="str">
            <v>65000_Wynagrodzenia - umowy o pracę</v>
          </cell>
          <cell r="K1867">
            <v>1323236.99</v>
          </cell>
          <cell r="L1867">
            <v>1372901.8700000003</v>
          </cell>
          <cell r="M1867">
            <v>2696138.8600000003</v>
          </cell>
          <cell r="N1867">
            <v>1</v>
          </cell>
          <cell r="O1867">
            <v>1</v>
          </cell>
          <cell r="P1867">
            <v>1</v>
          </cell>
          <cell r="Q1867" t="str">
            <v>J13M764263Z210065000</v>
          </cell>
          <cell r="R1867" t="str">
            <v>HP</v>
          </cell>
          <cell r="S1867" t="str">
            <v>O0</v>
          </cell>
          <cell r="T1867" t="str">
            <v/>
          </cell>
          <cell r="U1867" t="str">
            <v>Payroll</v>
          </cell>
          <cell r="V1867" t="str">
            <v>OVERHEADS</v>
          </cell>
          <cell r="W1867" t="str">
            <v>CRM SUPPORT - OFFERS&amp;SYSTEMS</v>
          </cell>
          <cell r="X1867" t="str">
            <v>Compensation</v>
          </cell>
          <cell r="Y1867" t="str">
            <v>PHPO0XP7O3</v>
          </cell>
          <cell r="Z1867" t="str">
            <v>PAYROLL CRM Support/Systems development</v>
          </cell>
          <cell r="AA1867">
            <v>0</v>
          </cell>
          <cell r="AB1867" t="str">
            <v/>
          </cell>
          <cell r="AC1867" t="str">
            <v/>
          </cell>
          <cell r="AD1867" t="str">
            <v/>
          </cell>
          <cell r="AE1867" t="str">
            <v/>
          </cell>
          <cell r="AF1867" t="str">
            <v/>
          </cell>
          <cell r="AG1867" t="str">
            <v/>
          </cell>
          <cell r="AH1867" t="str">
            <v/>
          </cell>
          <cell r="AI1867" t="str">
            <v/>
          </cell>
          <cell r="AJ1867" t="str">
            <v/>
          </cell>
          <cell r="AK1867" t="str">
            <v/>
          </cell>
          <cell r="AL1867" t="str">
            <v/>
          </cell>
          <cell r="AM1867" t="str">
            <v/>
          </cell>
        </row>
        <row r="1868">
          <cell r="H1868" t="str">
            <v>J13_M76_4263_Z2100_65001</v>
          </cell>
          <cell r="J1868" t="str">
            <v>65001_Premie</v>
          </cell>
          <cell r="K1868">
            <v>39388.619999999995</v>
          </cell>
          <cell r="L1868">
            <v>45136.15</v>
          </cell>
          <cell r="M1868">
            <v>84524.76999999999</v>
          </cell>
          <cell r="N1868">
            <v>1</v>
          </cell>
          <cell r="O1868">
            <v>1</v>
          </cell>
          <cell r="P1868">
            <v>1</v>
          </cell>
          <cell r="Q1868" t="str">
            <v>J13M764263Z210065001</v>
          </cell>
          <cell r="R1868" t="str">
            <v>HP</v>
          </cell>
          <cell r="S1868" t="str">
            <v>O0</v>
          </cell>
          <cell r="T1868">
            <v>64131000</v>
          </cell>
          <cell r="U1868" t="str">
            <v>Payroll</v>
          </cell>
          <cell r="V1868" t="str">
            <v>OVERHEADS</v>
          </cell>
          <cell r="W1868" t="str">
            <v>CRM SUPPORT - OFFERS&amp;SYSTEMS</v>
          </cell>
          <cell r="X1868" t="str">
            <v>Compensation</v>
          </cell>
          <cell r="Y1868" t="str">
            <v>PHPO0XP7O3</v>
          </cell>
          <cell r="Z1868" t="str">
            <v>PAYROLL CRM Support/Systems development</v>
          </cell>
          <cell r="AA1868">
            <v>0</v>
          </cell>
          <cell r="AB1868" t="str">
            <v/>
          </cell>
          <cell r="AC1868" t="str">
            <v/>
          </cell>
          <cell r="AD1868" t="str">
            <v/>
          </cell>
          <cell r="AE1868" t="str">
            <v/>
          </cell>
          <cell r="AF1868" t="str">
            <v/>
          </cell>
          <cell r="AG1868" t="str">
            <v/>
          </cell>
          <cell r="AH1868" t="str">
            <v/>
          </cell>
          <cell r="AI1868" t="str">
            <v/>
          </cell>
          <cell r="AJ1868" t="str">
            <v/>
          </cell>
          <cell r="AK1868" t="str">
            <v/>
          </cell>
          <cell r="AL1868" t="str">
            <v/>
          </cell>
          <cell r="AM1868" t="str">
            <v/>
          </cell>
        </row>
        <row r="1869">
          <cell r="H1869" t="str">
            <v>J13_M76_4263_Z2100_65005</v>
          </cell>
          <cell r="J1869" t="str">
            <v>65005_Wynagrodzenia - umowy cywilno-prawne</v>
          </cell>
          <cell r="K1869">
            <v>0</v>
          </cell>
          <cell r="L1869">
            <v>0</v>
          </cell>
          <cell r="M1869">
            <v>0</v>
          </cell>
          <cell r="N1869">
            <v>1</v>
          </cell>
          <cell r="O1869">
            <v>0</v>
          </cell>
          <cell r="P1869">
            <v>0</v>
          </cell>
          <cell r="Q1869" t="str">
            <v>J13M764263Z210065005</v>
          </cell>
          <cell r="R1869" t="str">
            <v/>
          </cell>
          <cell r="S1869" t="str">
            <v/>
          </cell>
          <cell r="T1869">
            <v>64311000</v>
          </cell>
          <cell r="U1869" t="str">
            <v/>
          </cell>
          <cell r="V1869" t="str">
            <v/>
          </cell>
          <cell r="W1869" t="str">
            <v/>
          </cell>
          <cell r="X1869" t="str">
            <v/>
          </cell>
          <cell r="Y1869" t="str">
            <v/>
          </cell>
          <cell r="Z1869" t="str">
            <v/>
          </cell>
          <cell r="AA1869" t="str">
            <v>brak CC</v>
          </cell>
          <cell r="AB1869" t="str">
            <v/>
          </cell>
          <cell r="AC1869" t="str">
            <v/>
          </cell>
          <cell r="AD1869" t="str">
            <v/>
          </cell>
          <cell r="AE1869" t="str">
            <v/>
          </cell>
          <cell r="AF1869" t="str">
            <v/>
          </cell>
          <cell r="AG1869" t="str">
            <v/>
          </cell>
          <cell r="AH1869" t="str">
            <v/>
          </cell>
          <cell r="AI1869" t="str">
            <v/>
          </cell>
          <cell r="AJ1869" t="str">
            <v/>
          </cell>
          <cell r="AK1869" t="str">
            <v/>
          </cell>
          <cell r="AL1869" t="str">
            <v/>
          </cell>
          <cell r="AM1869" t="str">
            <v/>
          </cell>
        </row>
        <row r="1870">
          <cell r="H1870" t="str">
            <v>J13_M76_4263_Z2100_65200</v>
          </cell>
          <cell r="J1870" t="str">
            <v>65200_Ubezpieczenia społeczne</v>
          </cell>
          <cell r="K1870">
            <v>258340.53000000003</v>
          </cell>
          <cell r="L1870">
            <v>278032.4775306001</v>
          </cell>
          <cell r="M1870">
            <v>536373.00753060007</v>
          </cell>
          <cell r="N1870">
            <v>1</v>
          </cell>
          <cell r="O1870">
            <v>1</v>
          </cell>
          <cell r="P1870">
            <v>1</v>
          </cell>
          <cell r="Q1870" t="str">
            <v>J13M764263Z210065200</v>
          </cell>
          <cell r="R1870" t="str">
            <v>HP</v>
          </cell>
          <cell r="S1870" t="str">
            <v>O0</v>
          </cell>
          <cell r="T1870">
            <v>64511000</v>
          </cell>
          <cell r="U1870" t="str">
            <v>Payroll</v>
          </cell>
          <cell r="V1870" t="str">
            <v>OVERHEADS</v>
          </cell>
          <cell r="W1870" t="str">
            <v>CRM SUPPORT - OFFERS&amp;SYSTEMS</v>
          </cell>
          <cell r="X1870" t="str">
            <v>Compensation</v>
          </cell>
          <cell r="Y1870" t="str">
            <v>PHPO0XP7O3</v>
          </cell>
          <cell r="Z1870" t="str">
            <v>PAYROLL CRM Support/Systems development</v>
          </cell>
          <cell r="AA1870">
            <v>0</v>
          </cell>
          <cell r="AB1870" t="str">
            <v/>
          </cell>
          <cell r="AC1870" t="str">
            <v/>
          </cell>
          <cell r="AD1870" t="str">
            <v/>
          </cell>
          <cell r="AE1870" t="str">
            <v/>
          </cell>
          <cell r="AF1870" t="str">
            <v/>
          </cell>
          <cell r="AG1870" t="str">
            <v/>
          </cell>
          <cell r="AH1870" t="str">
            <v/>
          </cell>
          <cell r="AI1870" t="str">
            <v/>
          </cell>
          <cell r="AJ1870" t="str">
            <v/>
          </cell>
          <cell r="AK1870" t="str">
            <v/>
          </cell>
          <cell r="AL1870" t="str">
            <v/>
          </cell>
          <cell r="AM1870" t="str">
            <v/>
          </cell>
        </row>
        <row r="1871">
          <cell r="H1871" t="str">
            <v>J13_M76_4263_Z2100_65201</v>
          </cell>
          <cell r="J1871" t="str">
            <v>65201_PPK pracodawca</v>
          </cell>
          <cell r="K1871">
            <v>11532.929999999998</v>
          </cell>
          <cell r="L1871">
            <v>12358.2595</v>
          </cell>
          <cell r="M1871">
            <v>23891.1895</v>
          </cell>
          <cell r="N1871">
            <v>1</v>
          </cell>
          <cell r="O1871">
            <v>1</v>
          </cell>
          <cell r="P1871">
            <v>1</v>
          </cell>
          <cell r="Q1871" t="str">
            <v>J13M764263Z210065201</v>
          </cell>
          <cell r="R1871" t="str">
            <v>HP</v>
          </cell>
          <cell r="S1871" t="str">
            <v>O0</v>
          </cell>
          <cell r="T1871">
            <v>64531000</v>
          </cell>
          <cell r="U1871" t="str">
            <v>Payroll</v>
          </cell>
          <cell r="V1871" t="str">
            <v>OVERHEADS</v>
          </cell>
          <cell r="W1871" t="str">
            <v>CRM SUPPORT - OFFERS&amp;SYSTEMS</v>
          </cell>
          <cell r="X1871" t="str">
            <v>Compensation</v>
          </cell>
          <cell r="Y1871" t="str">
            <v>PHPO0XP7O3</v>
          </cell>
          <cell r="Z1871" t="str">
            <v>PAYROLL CRM Support/Systems development</v>
          </cell>
          <cell r="AA1871">
            <v>0</v>
          </cell>
          <cell r="AB1871" t="str">
            <v/>
          </cell>
          <cell r="AC1871" t="str">
            <v/>
          </cell>
          <cell r="AD1871" t="str">
            <v/>
          </cell>
          <cell r="AE1871" t="str">
            <v/>
          </cell>
          <cell r="AF1871" t="str">
            <v/>
          </cell>
          <cell r="AG1871" t="str">
            <v/>
          </cell>
          <cell r="AH1871" t="str">
            <v/>
          </cell>
          <cell r="AI1871" t="str">
            <v/>
          </cell>
          <cell r="AJ1871" t="str">
            <v/>
          </cell>
          <cell r="AK1871" t="str">
            <v/>
          </cell>
          <cell r="AL1871" t="str">
            <v/>
          </cell>
          <cell r="AM1871" t="str">
            <v/>
          </cell>
        </row>
        <row r="1872">
          <cell r="H1872" t="str">
            <v>-</v>
          </cell>
          <cell r="J1872" t="str">
            <v>M81_KANAŁ ZERO</v>
          </cell>
          <cell r="K1872">
            <v>0</v>
          </cell>
          <cell r="L1872">
            <v>7486.57</v>
          </cell>
          <cell r="M1872">
            <v>7486.57</v>
          </cell>
          <cell r="N1872">
            <v>0</v>
          </cell>
          <cell r="O1872">
            <v>0</v>
          </cell>
          <cell r="P1872">
            <v>0</v>
          </cell>
          <cell r="Q1872" t="str">
            <v>-</v>
          </cell>
          <cell r="R1872" t="str">
            <v/>
          </cell>
          <cell r="S1872" t="str">
            <v/>
          </cell>
          <cell r="T1872" t="str">
            <v/>
          </cell>
          <cell r="U1872" t="str">
            <v/>
          </cell>
          <cell r="V1872" t="str">
            <v/>
          </cell>
          <cell r="W1872" t="str">
            <v/>
          </cell>
          <cell r="X1872" t="str">
            <v/>
          </cell>
          <cell r="Y1872" t="str">
            <v/>
          </cell>
          <cell r="Z1872" t="str">
            <v/>
          </cell>
          <cell r="AA1872" t="str">
            <v>brak CC</v>
          </cell>
          <cell r="AB1872" t="str">
            <v/>
          </cell>
          <cell r="AC1872" t="str">
            <v/>
          </cell>
          <cell r="AD1872" t="str">
            <v/>
          </cell>
          <cell r="AE1872" t="str">
            <v/>
          </cell>
          <cell r="AF1872" t="str">
            <v/>
          </cell>
          <cell r="AG1872" t="str">
            <v/>
          </cell>
          <cell r="AH1872" t="str">
            <v/>
          </cell>
          <cell r="AI1872" t="str">
            <v/>
          </cell>
          <cell r="AJ1872" t="str">
            <v/>
          </cell>
          <cell r="AK1872" t="str">
            <v/>
          </cell>
          <cell r="AL1872" t="str">
            <v/>
          </cell>
          <cell r="AM1872" t="str">
            <v/>
          </cell>
        </row>
        <row r="1873">
          <cell r="H1873" t="str">
            <v>-</v>
          </cell>
          <cell r="J1873" t="str">
            <v>4319_KANAŁ ZERO</v>
          </cell>
          <cell r="K1873">
            <v>0</v>
          </cell>
          <cell r="L1873">
            <v>7486.57</v>
          </cell>
          <cell r="M1873">
            <v>7486.57</v>
          </cell>
          <cell r="N1873">
            <v>0</v>
          </cell>
          <cell r="O1873">
            <v>0</v>
          </cell>
          <cell r="P1873">
            <v>0</v>
          </cell>
          <cell r="Q1873" t="str">
            <v>-</v>
          </cell>
          <cell r="R1873" t="str">
            <v/>
          </cell>
          <cell r="S1873" t="str">
            <v/>
          </cell>
          <cell r="T1873" t="str">
            <v/>
          </cell>
          <cell r="U1873" t="str">
            <v/>
          </cell>
          <cell r="V1873" t="str">
            <v/>
          </cell>
          <cell r="W1873" t="str">
            <v/>
          </cell>
          <cell r="X1873" t="str">
            <v/>
          </cell>
          <cell r="Y1873" t="str">
            <v/>
          </cell>
          <cell r="Z1873" t="str">
            <v/>
          </cell>
          <cell r="AA1873" t="str">
            <v>brak CC</v>
          </cell>
          <cell r="AB1873" t="str">
            <v/>
          </cell>
          <cell r="AC1873" t="str">
            <v/>
          </cell>
          <cell r="AD1873" t="str">
            <v/>
          </cell>
          <cell r="AE1873" t="str">
            <v/>
          </cell>
          <cell r="AF1873" t="str">
            <v/>
          </cell>
          <cell r="AG1873" t="str">
            <v/>
          </cell>
          <cell r="AH1873" t="str">
            <v/>
          </cell>
          <cell r="AI1873" t="str">
            <v/>
          </cell>
          <cell r="AJ1873" t="str">
            <v/>
          </cell>
          <cell r="AK1873" t="str">
            <v/>
          </cell>
          <cell r="AL1873" t="str">
            <v/>
          </cell>
          <cell r="AM1873" t="str">
            <v/>
          </cell>
        </row>
        <row r="1874">
          <cell r="H1874" t="str">
            <v>-</v>
          </cell>
          <cell r="J1874" t="str">
            <v>Z2100_PAYROLL</v>
          </cell>
          <cell r="K1874">
            <v>0</v>
          </cell>
          <cell r="L1874">
            <v>7486.57</v>
          </cell>
          <cell r="M1874">
            <v>7486.57</v>
          </cell>
          <cell r="N1874">
            <v>0</v>
          </cell>
          <cell r="O1874">
            <v>0</v>
          </cell>
          <cell r="P1874">
            <v>0</v>
          </cell>
          <cell r="Q1874" t="str">
            <v>-</v>
          </cell>
          <cell r="R1874" t="str">
            <v/>
          </cell>
          <cell r="S1874" t="str">
            <v/>
          </cell>
          <cell r="T1874" t="str">
            <v/>
          </cell>
          <cell r="U1874" t="str">
            <v/>
          </cell>
          <cell r="V1874" t="str">
            <v/>
          </cell>
          <cell r="W1874" t="str">
            <v/>
          </cell>
          <cell r="X1874" t="str">
            <v/>
          </cell>
          <cell r="Y1874" t="str">
            <v/>
          </cell>
          <cell r="Z1874" t="str">
            <v/>
          </cell>
          <cell r="AA1874" t="str">
            <v>brak CC</v>
          </cell>
          <cell r="AB1874" t="str">
            <v/>
          </cell>
          <cell r="AC1874" t="str">
            <v/>
          </cell>
          <cell r="AD1874" t="str">
            <v/>
          </cell>
          <cell r="AE1874" t="str">
            <v/>
          </cell>
          <cell r="AF1874" t="str">
            <v/>
          </cell>
          <cell r="AG1874" t="str">
            <v/>
          </cell>
          <cell r="AH1874" t="str">
            <v/>
          </cell>
          <cell r="AI1874" t="str">
            <v/>
          </cell>
          <cell r="AJ1874" t="str">
            <v/>
          </cell>
          <cell r="AK1874" t="str">
            <v/>
          </cell>
          <cell r="AL1874" t="str">
            <v/>
          </cell>
          <cell r="AM1874" t="str">
            <v/>
          </cell>
        </row>
        <row r="1875">
          <cell r="H1875" t="str">
            <v>J13_M81_4319_Z2100_65000</v>
          </cell>
          <cell r="J1875" t="str">
            <v>65000_Wynagrodzenia - umowy o pracę</v>
          </cell>
          <cell r="K1875">
            <v>0</v>
          </cell>
          <cell r="L1875">
            <v>6182.95</v>
          </cell>
          <cell r="M1875">
            <v>6182.95</v>
          </cell>
          <cell r="N1875">
            <v>1</v>
          </cell>
          <cell r="O1875">
            <v>1</v>
          </cell>
          <cell r="P1875">
            <v>0</v>
          </cell>
          <cell r="Q1875" t="str">
            <v>J13M814319Z210065000</v>
          </cell>
          <cell r="R1875" t="str">
            <v/>
          </cell>
          <cell r="S1875" t="str">
            <v/>
          </cell>
          <cell r="T1875" t="str">
            <v/>
          </cell>
          <cell r="U1875" t="str">
            <v/>
          </cell>
          <cell r="V1875" t="str">
            <v/>
          </cell>
          <cell r="W1875" t="str">
            <v/>
          </cell>
          <cell r="X1875" t="str">
            <v/>
          </cell>
          <cell r="Y1875" t="str">
            <v/>
          </cell>
          <cell r="Z1875" t="str">
            <v/>
          </cell>
          <cell r="AA1875" t="str">
            <v>brak CC</v>
          </cell>
          <cell r="AB1875" t="str">
            <v/>
          </cell>
          <cell r="AC1875" t="str">
            <v/>
          </cell>
          <cell r="AD1875" t="str">
            <v/>
          </cell>
          <cell r="AE1875" t="str">
            <v/>
          </cell>
          <cell r="AF1875" t="str">
            <v/>
          </cell>
          <cell r="AG1875" t="str">
            <v/>
          </cell>
          <cell r="AH1875" t="str">
            <v/>
          </cell>
          <cell r="AI1875" t="str">
            <v/>
          </cell>
          <cell r="AJ1875" t="str">
            <v/>
          </cell>
          <cell r="AK1875" t="str">
            <v/>
          </cell>
          <cell r="AL1875" t="str">
            <v/>
          </cell>
          <cell r="AM1875" t="str">
            <v/>
          </cell>
        </row>
        <row r="1876">
          <cell r="H1876" t="str">
            <v>J13_M81_4319_Z2100_65200</v>
          </cell>
          <cell r="J1876" t="str">
            <v>65200_Ubezpieczenia społeczne</v>
          </cell>
          <cell r="K1876">
            <v>0</v>
          </cell>
          <cell r="L1876">
            <v>1210.42</v>
          </cell>
          <cell r="M1876">
            <v>1210.42</v>
          </cell>
          <cell r="N1876">
            <v>1</v>
          </cell>
          <cell r="O1876">
            <v>1</v>
          </cell>
          <cell r="P1876">
            <v>0</v>
          </cell>
          <cell r="Q1876" t="str">
            <v>J13M814319Z210065200</v>
          </cell>
          <cell r="R1876" t="str">
            <v/>
          </cell>
          <cell r="S1876" t="str">
            <v/>
          </cell>
          <cell r="T1876">
            <v>64511000</v>
          </cell>
          <cell r="U1876" t="str">
            <v/>
          </cell>
          <cell r="V1876" t="str">
            <v/>
          </cell>
          <cell r="W1876" t="str">
            <v/>
          </cell>
          <cell r="X1876" t="str">
            <v/>
          </cell>
          <cell r="Y1876" t="str">
            <v/>
          </cell>
          <cell r="Z1876" t="str">
            <v/>
          </cell>
          <cell r="AA1876" t="str">
            <v>brak CC</v>
          </cell>
          <cell r="AB1876" t="str">
            <v/>
          </cell>
          <cell r="AC1876" t="str">
            <v/>
          </cell>
          <cell r="AD1876" t="str">
            <v/>
          </cell>
          <cell r="AE1876" t="str">
            <v/>
          </cell>
          <cell r="AF1876" t="str">
            <v/>
          </cell>
          <cell r="AG1876" t="str">
            <v/>
          </cell>
          <cell r="AH1876" t="str">
            <v/>
          </cell>
          <cell r="AI1876" t="str">
            <v/>
          </cell>
          <cell r="AJ1876" t="str">
            <v/>
          </cell>
          <cell r="AK1876" t="str">
            <v/>
          </cell>
          <cell r="AL1876" t="str">
            <v/>
          </cell>
          <cell r="AM1876" t="str">
            <v/>
          </cell>
        </row>
        <row r="1877">
          <cell r="H1877" t="str">
            <v>J13_M81_4319_Z2100_65201</v>
          </cell>
          <cell r="J1877" t="str">
            <v>65201_PPK pracodawca</v>
          </cell>
          <cell r="K1877">
            <v>0</v>
          </cell>
          <cell r="L1877">
            <v>93.199999999999989</v>
          </cell>
          <cell r="M1877">
            <v>93.199999999999989</v>
          </cell>
          <cell r="N1877">
            <v>1</v>
          </cell>
          <cell r="O1877">
            <v>1</v>
          </cell>
          <cell r="P1877">
            <v>0</v>
          </cell>
          <cell r="Q1877" t="str">
            <v>J13M814319Z210065201</v>
          </cell>
          <cell r="R1877" t="str">
            <v/>
          </cell>
          <cell r="S1877" t="str">
            <v/>
          </cell>
          <cell r="T1877">
            <v>64531000</v>
          </cell>
          <cell r="U1877" t="str">
            <v/>
          </cell>
          <cell r="V1877" t="str">
            <v/>
          </cell>
          <cell r="W1877" t="str">
            <v/>
          </cell>
          <cell r="X1877" t="str">
            <v/>
          </cell>
          <cell r="Y1877" t="str">
            <v/>
          </cell>
          <cell r="Z1877" t="str">
            <v/>
          </cell>
          <cell r="AA1877" t="str">
            <v>brak CC</v>
          </cell>
          <cell r="AB1877" t="str">
            <v/>
          </cell>
          <cell r="AC1877" t="str">
            <v/>
          </cell>
          <cell r="AD1877" t="str">
            <v/>
          </cell>
          <cell r="AE1877" t="str">
            <v/>
          </cell>
          <cell r="AF1877" t="str">
            <v/>
          </cell>
          <cell r="AG1877" t="str">
            <v/>
          </cell>
          <cell r="AH1877" t="str">
            <v/>
          </cell>
          <cell r="AI1877" t="str">
            <v/>
          </cell>
          <cell r="AJ1877" t="str">
            <v/>
          </cell>
          <cell r="AK1877" t="str">
            <v/>
          </cell>
          <cell r="AL1877" t="str">
            <v/>
          </cell>
          <cell r="AM1877" t="str">
            <v/>
          </cell>
        </row>
        <row r="1878">
          <cell r="H1878" t="str">
            <v>-</v>
          </cell>
          <cell r="J1878" t="str">
            <v>M92_CANAL+ OTT</v>
          </cell>
          <cell r="K1878">
            <v>3798914.09</v>
          </cell>
          <cell r="L1878">
            <v>4446715.8042426398</v>
          </cell>
          <cell r="M1878">
            <v>8245629.8942426397</v>
          </cell>
          <cell r="N1878">
            <v>0</v>
          </cell>
          <cell r="O1878">
            <v>0</v>
          </cell>
          <cell r="P1878">
            <v>0</v>
          </cell>
          <cell r="Q1878" t="str">
            <v>-</v>
          </cell>
          <cell r="R1878" t="str">
            <v/>
          </cell>
          <cell r="S1878" t="str">
            <v/>
          </cell>
          <cell r="T1878" t="str">
            <v/>
          </cell>
          <cell r="U1878" t="str">
            <v/>
          </cell>
          <cell r="V1878" t="str">
            <v/>
          </cell>
          <cell r="W1878" t="str">
            <v/>
          </cell>
          <cell r="X1878" t="str">
            <v/>
          </cell>
          <cell r="Y1878" t="str">
            <v/>
          </cell>
          <cell r="Z1878" t="str">
            <v/>
          </cell>
          <cell r="AA1878" t="str">
            <v>brak CC</v>
          </cell>
          <cell r="AB1878" t="str">
            <v/>
          </cell>
          <cell r="AC1878" t="str">
            <v/>
          </cell>
          <cell r="AD1878" t="str">
            <v/>
          </cell>
          <cell r="AE1878" t="str">
            <v/>
          </cell>
          <cell r="AF1878" t="str">
            <v/>
          </cell>
          <cell r="AG1878" t="str">
            <v/>
          </cell>
          <cell r="AH1878" t="str">
            <v/>
          </cell>
          <cell r="AI1878" t="str">
            <v/>
          </cell>
          <cell r="AJ1878" t="str">
            <v/>
          </cell>
          <cell r="AK1878" t="str">
            <v/>
          </cell>
          <cell r="AL1878" t="str">
            <v/>
          </cell>
          <cell r="AM1878" t="str">
            <v/>
          </cell>
        </row>
        <row r="1879">
          <cell r="H1879" t="str">
            <v>-</v>
          </cell>
          <cell r="J1879" t="str">
            <v>4200_PAYROLL</v>
          </cell>
          <cell r="K1879">
            <v>197735</v>
          </cell>
          <cell r="L1879">
            <v>0</v>
          </cell>
          <cell r="M1879">
            <v>197735</v>
          </cell>
          <cell r="N1879">
            <v>0</v>
          </cell>
          <cell r="O1879">
            <v>0</v>
          </cell>
          <cell r="P1879">
            <v>0</v>
          </cell>
          <cell r="Q1879" t="str">
            <v>-</v>
          </cell>
          <cell r="R1879" t="str">
            <v/>
          </cell>
          <cell r="S1879" t="str">
            <v/>
          </cell>
          <cell r="T1879" t="str">
            <v/>
          </cell>
          <cell r="U1879" t="str">
            <v/>
          </cell>
          <cell r="V1879" t="str">
            <v/>
          </cell>
          <cell r="W1879" t="str">
            <v/>
          </cell>
          <cell r="X1879" t="str">
            <v/>
          </cell>
          <cell r="Y1879" t="str">
            <v/>
          </cell>
          <cell r="Z1879" t="str">
            <v/>
          </cell>
          <cell r="AA1879" t="str">
            <v>brak CC</v>
          </cell>
          <cell r="AB1879" t="str">
            <v/>
          </cell>
          <cell r="AC1879" t="str">
            <v/>
          </cell>
          <cell r="AD1879" t="str">
            <v/>
          </cell>
          <cell r="AE1879" t="str">
            <v/>
          </cell>
          <cell r="AF1879" t="str">
            <v/>
          </cell>
          <cell r="AG1879" t="str">
            <v/>
          </cell>
          <cell r="AH1879" t="str">
            <v/>
          </cell>
          <cell r="AI1879" t="str">
            <v/>
          </cell>
          <cell r="AJ1879" t="str">
            <v/>
          </cell>
          <cell r="AK1879" t="str">
            <v/>
          </cell>
          <cell r="AL1879" t="str">
            <v/>
          </cell>
          <cell r="AM1879" t="str">
            <v/>
          </cell>
        </row>
        <row r="1880">
          <cell r="H1880" t="str">
            <v>-</v>
          </cell>
          <cell r="J1880" t="str">
            <v>Z2100_PAYROLL</v>
          </cell>
          <cell r="K1880">
            <v>197735</v>
          </cell>
          <cell r="L1880">
            <v>0</v>
          </cell>
          <cell r="M1880">
            <v>197735</v>
          </cell>
          <cell r="N1880">
            <v>0</v>
          </cell>
          <cell r="O1880">
            <v>0</v>
          </cell>
          <cell r="P1880">
            <v>0</v>
          </cell>
          <cell r="Q1880" t="str">
            <v>-</v>
          </cell>
          <cell r="R1880" t="str">
            <v/>
          </cell>
          <cell r="S1880" t="str">
            <v/>
          </cell>
          <cell r="T1880" t="str">
            <v/>
          </cell>
          <cell r="U1880" t="str">
            <v/>
          </cell>
          <cell r="V1880" t="str">
            <v/>
          </cell>
          <cell r="W1880" t="str">
            <v/>
          </cell>
          <cell r="X1880" t="str">
            <v/>
          </cell>
          <cell r="Y1880" t="str">
            <v/>
          </cell>
          <cell r="Z1880" t="str">
            <v/>
          </cell>
          <cell r="AA1880" t="str">
            <v>brak CC</v>
          </cell>
          <cell r="AB1880" t="str">
            <v/>
          </cell>
          <cell r="AC1880" t="str">
            <v/>
          </cell>
          <cell r="AD1880" t="str">
            <v/>
          </cell>
          <cell r="AE1880" t="str">
            <v/>
          </cell>
          <cell r="AF1880" t="str">
            <v/>
          </cell>
          <cell r="AG1880" t="str">
            <v/>
          </cell>
          <cell r="AH1880" t="str">
            <v/>
          </cell>
          <cell r="AI1880" t="str">
            <v/>
          </cell>
          <cell r="AJ1880" t="str">
            <v/>
          </cell>
          <cell r="AK1880" t="str">
            <v/>
          </cell>
          <cell r="AL1880" t="str">
            <v/>
          </cell>
          <cell r="AM1880" t="str">
            <v/>
          </cell>
        </row>
        <row r="1881">
          <cell r="H1881" t="str">
            <v>J13_M92_4200_Z2100_55000</v>
          </cell>
          <cell r="J1881" t="str">
            <v>55000_Przychody outsourcing</v>
          </cell>
          <cell r="K1881">
            <v>0</v>
          </cell>
          <cell r="L1881">
            <v>0</v>
          </cell>
          <cell r="M1881">
            <v>0</v>
          </cell>
          <cell r="N1881">
            <v>1</v>
          </cell>
          <cell r="O1881">
            <v>0</v>
          </cell>
          <cell r="P1881">
            <v>0</v>
          </cell>
          <cell r="Q1881" t="str">
            <v>J13M924200Z210055000</v>
          </cell>
          <cell r="R1881" t="str">
            <v/>
          </cell>
          <cell r="S1881" t="str">
            <v/>
          </cell>
          <cell r="T1881">
            <v>70840000</v>
          </cell>
          <cell r="U1881" t="str">
            <v/>
          </cell>
          <cell r="V1881" t="str">
            <v/>
          </cell>
          <cell r="W1881" t="str">
            <v/>
          </cell>
          <cell r="X1881" t="str">
            <v/>
          </cell>
          <cell r="Y1881" t="str">
            <v/>
          </cell>
          <cell r="Z1881" t="str">
            <v/>
          </cell>
          <cell r="AA1881" t="str">
            <v>brak CC</v>
          </cell>
          <cell r="AB1881" t="str">
            <v/>
          </cell>
          <cell r="AC1881" t="str">
            <v/>
          </cell>
          <cell r="AD1881" t="str">
            <v/>
          </cell>
          <cell r="AE1881" t="str">
            <v/>
          </cell>
          <cell r="AF1881" t="str">
            <v/>
          </cell>
          <cell r="AG1881" t="str">
            <v/>
          </cell>
          <cell r="AH1881" t="str">
            <v/>
          </cell>
          <cell r="AI1881" t="str">
            <v/>
          </cell>
          <cell r="AJ1881" t="str">
            <v/>
          </cell>
          <cell r="AK1881" t="str">
            <v/>
          </cell>
          <cell r="AL1881" t="str">
            <v/>
          </cell>
          <cell r="AM1881" t="str">
            <v/>
          </cell>
        </row>
        <row r="1882">
          <cell r="H1882" t="str">
            <v>J13_M92_4200_Z2100_64800</v>
          </cell>
          <cell r="J1882" t="str">
            <v>64800_Usługi doradcze stałe</v>
          </cell>
          <cell r="K1882">
            <v>0</v>
          </cell>
          <cell r="L1882">
            <v>0</v>
          </cell>
          <cell r="M1882">
            <v>0</v>
          </cell>
          <cell r="N1882">
            <v>1</v>
          </cell>
          <cell r="O1882">
            <v>0</v>
          </cell>
          <cell r="P1882">
            <v>0</v>
          </cell>
          <cell r="Q1882" t="str">
            <v>J13M924200Z210064800</v>
          </cell>
          <cell r="R1882" t="str">
            <v/>
          </cell>
          <cell r="S1882" t="str">
            <v/>
          </cell>
          <cell r="T1882">
            <v>64153000</v>
          </cell>
          <cell r="U1882" t="str">
            <v/>
          </cell>
          <cell r="V1882" t="str">
            <v/>
          </cell>
          <cell r="W1882" t="str">
            <v/>
          </cell>
          <cell r="X1882" t="str">
            <v/>
          </cell>
          <cell r="Y1882" t="str">
            <v/>
          </cell>
          <cell r="Z1882" t="str">
            <v/>
          </cell>
          <cell r="AA1882" t="str">
            <v>brak CC</v>
          </cell>
          <cell r="AB1882" t="str">
            <v/>
          </cell>
          <cell r="AC1882" t="str">
            <v/>
          </cell>
          <cell r="AD1882" t="str">
            <v/>
          </cell>
          <cell r="AE1882" t="str">
            <v/>
          </cell>
          <cell r="AF1882" t="str">
            <v/>
          </cell>
          <cell r="AG1882" t="str">
            <v/>
          </cell>
          <cell r="AH1882" t="str">
            <v/>
          </cell>
          <cell r="AI1882" t="str">
            <v/>
          </cell>
          <cell r="AJ1882" t="str">
            <v/>
          </cell>
          <cell r="AK1882" t="str">
            <v/>
          </cell>
          <cell r="AL1882" t="str">
            <v/>
          </cell>
          <cell r="AM1882" t="str">
            <v/>
          </cell>
        </row>
        <row r="1883">
          <cell r="H1883" t="str">
            <v>J13_M92_4200_Z2100_65000</v>
          </cell>
          <cell r="J1883" t="str">
            <v>65000_Wynagrodzenia - umowy o pracę</v>
          </cell>
          <cell r="K1883">
            <v>197735</v>
          </cell>
          <cell r="L1883">
            <v>0</v>
          </cell>
          <cell r="M1883">
            <v>197735</v>
          </cell>
          <cell r="N1883">
            <v>1</v>
          </cell>
          <cell r="O1883">
            <v>1</v>
          </cell>
          <cell r="P1883">
            <v>1</v>
          </cell>
          <cell r="Q1883" t="str">
            <v>J13M924200Z210065000</v>
          </cell>
          <cell r="R1883" t="str">
            <v>HP</v>
          </cell>
          <cell r="S1883" t="str">
            <v>J0</v>
          </cell>
          <cell r="T1883" t="str">
            <v/>
          </cell>
          <cell r="U1883" t="str">
            <v>Payroll</v>
          </cell>
          <cell r="V1883" t="str">
            <v>OTT POSTPAID</v>
          </cell>
          <cell r="W1883" t="str">
            <v>OTT-Services</v>
          </cell>
          <cell r="X1883" t="str">
            <v>Compensation</v>
          </cell>
          <cell r="Y1883" t="str">
            <v>PHPJ0XP923</v>
          </cell>
          <cell r="Z1883" t="str">
            <v>PAYROLL OTT Services</v>
          </cell>
          <cell r="AA1883">
            <v>0</v>
          </cell>
          <cell r="AB1883" t="str">
            <v/>
          </cell>
          <cell r="AC1883" t="str">
            <v/>
          </cell>
          <cell r="AD1883" t="str">
            <v/>
          </cell>
          <cell r="AE1883" t="str">
            <v/>
          </cell>
          <cell r="AF1883" t="str">
            <v/>
          </cell>
          <cell r="AG1883" t="str">
            <v/>
          </cell>
          <cell r="AH1883" t="str">
            <v/>
          </cell>
          <cell r="AI1883" t="str">
            <v/>
          </cell>
          <cell r="AJ1883" t="str">
            <v/>
          </cell>
          <cell r="AK1883" t="str">
            <v/>
          </cell>
          <cell r="AL1883" t="str">
            <v/>
          </cell>
          <cell r="AM1883" t="str">
            <v/>
          </cell>
        </row>
        <row r="1884">
          <cell r="H1884" t="str">
            <v>J13_M92_4200_Z2100_65001</v>
          </cell>
          <cell r="J1884" t="str">
            <v>65001_Premie</v>
          </cell>
          <cell r="K1884">
            <v>0</v>
          </cell>
          <cell r="L1884">
            <v>0</v>
          </cell>
          <cell r="M1884">
            <v>0</v>
          </cell>
          <cell r="N1884">
            <v>1</v>
          </cell>
          <cell r="O1884">
            <v>0</v>
          </cell>
          <cell r="P1884">
            <v>0</v>
          </cell>
          <cell r="Q1884" t="str">
            <v>J13M924200Z210065001</v>
          </cell>
          <cell r="R1884" t="str">
            <v/>
          </cell>
          <cell r="S1884" t="str">
            <v/>
          </cell>
          <cell r="T1884">
            <v>64131000</v>
          </cell>
          <cell r="U1884" t="str">
            <v/>
          </cell>
          <cell r="V1884" t="str">
            <v/>
          </cell>
          <cell r="W1884" t="str">
            <v/>
          </cell>
          <cell r="X1884" t="str">
            <v/>
          </cell>
          <cell r="Y1884" t="str">
            <v/>
          </cell>
          <cell r="Z1884" t="str">
            <v/>
          </cell>
          <cell r="AA1884" t="str">
            <v>brak CC</v>
          </cell>
          <cell r="AB1884" t="str">
            <v/>
          </cell>
          <cell r="AC1884" t="str">
            <v/>
          </cell>
          <cell r="AD1884" t="str">
            <v/>
          </cell>
          <cell r="AE1884" t="str">
            <v/>
          </cell>
          <cell r="AF1884" t="str">
            <v/>
          </cell>
          <cell r="AG1884" t="str">
            <v/>
          </cell>
          <cell r="AH1884" t="str">
            <v/>
          </cell>
          <cell r="AI1884" t="str">
            <v/>
          </cell>
          <cell r="AJ1884" t="str">
            <v/>
          </cell>
          <cell r="AK1884" t="str">
            <v/>
          </cell>
          <cell r="AL1884" t="str">
            <v/>
          </cell>
          <cell r="AM1884" t="str">
            <v/>
          </cell>
        </row>
        <row r="1885">
          <cell r="H1885" t="str">
            <v>J13_M92_4200_Z2100_65005</v>
          </cell>
          <cell r="J1885" t="str">
            <v>65005_Wynagrodzenia - umowy cywilno-prawne</v>
          </cell>
          <cell r="K1885">
            <v>0</v>
          </cell>
          <cell r="L1885">
            <v>0</v>
          </cell>
          <cell r="M1885">
            <v>0</v>
          </cell>
          <cell r="N1885">
            <v>1</v>
          </cell>
          <cell r="O1885">
            <v>0</v>
          </cell>
          <cell r="P1885">
            <v>0</v>
          </cell>
          <cell r="Q1885" t="str">
            <v>J13M924200Z210065005</v>
          </cell>
          <cell r="R1885" t="str">
            <v/>
          </cell>
          <cell r="S1885" t="str">
            <v/>
          </cell>
          <cell r="T1885">
            <v>64311000</v>
          </cell>
          <cell r="U1885" t="str">
            <v/>
          </cell>
          <cell r="V1885" t="str">
            <v/>
          </cell>
          <cell r="W1885" t="str">
            <v/>
          </cell>
          <cell r="X1885" t="str">
            <v/>
          </cell>
          <cell r="Y1885" t="str">
            <v/>
          </cell>
          <cell r="Z1885" t="str">
            <v/>
          </cell>
          <cell r="AA1885" t="str">
            <v>brak CC</v>
          </cell>
          <cell r="AB1885" t="str">
            <v/>
          </cell>
          <cell r="AC1885" t="str">
            <v/>
          </cell>
          <cell r="AD1885" t="str">
            <v/>
          </cell>
          <cell r="AE1885" t="str">
            <v/>
          </cell>
          <cell r="AF1885" t="str">
            <v/>
          </cell>
          <cell r="AG1885" t="str">
            <v/>
          </cell>
          <cell r="AH1885" t="str">
            <v/>
          </cell>
          <cell r="AI1885" t="str">
            <v/>
          </cell>
          <cell r="AJ1885" t="str">
            <v/>
          </cell>
          <cell r="AK1885" t="str">
            <v/>
          </cell>
          <cell r="AL1885" t="str">
            <v/>
          </cell>
          <cell r="AM1885" t="str">
            <v/>
          </cell>
        </row>
        <row r="1886">
          <cell r="H1886" t="str">
            <v>J13_M92_4200_Z2100_65200</v>
          </cell>
          <cell r="J1886" t="str">
            <v>65200_Ubezpieczenia społeczne</v>
          </cell>
          <cell r="K1886">
            <v>0</v>
          </cell>
          <cell r="L1886">
            <v>0</v>
          </cell>
          <cell r="M1886">
            <v>0</v>
          </cell>
          <cell r="N1886">
            <v>1</v>
          </cell>
          <cell r="O1886">
            <v>0</v>
          </cell>
          <cell r="P1886">
            <v>0</v>
          </cell>
          <cell r="Q1886" t="str">
            <v>J13M924200Z210065200</v>
          </cell>
          <cell r="R1886" t="str">
            <v/>
          </cell>
          <cell r="S1886" t="str">
            <v/>
          </cell>
          <cell r="T1886">
            <v>64511000</v>
          </cell>
          <cell r="U1886" t="str">
            <v/>
          </cell>
          <cell r="V1886" t="str">
            <v/>
          </cell>
          <cell r="W1886" t="str">
            <v/>
          </cell>
          <cell r="X1886" t="str">
            <v/>
          </cell>
          <cell r="Y1886" t="str">
            <v/>
          </cell>
          <cell r="Z1886" t="str">
            <v/>
          </cell>
          <cell r="AA1886" t="str">
            <v>brak CC</v>
          </cell>
          <cell r="AB1886" t="str">
            <v/>
          </cell>
          <cell r="AC1886" t="str">
            <v/>
          </cell>
          <cell r="AD1886" t="str">
            <v/>
          </cell>
          <cell r="AE1886" t="str">
            <v/>
          </cell>
          <cell r="AF1886" t="str">
            <v/>
          </cell>
          <cell r="AG1886" t="str">
            <v/>
          </cell>
          <cell r="AH1886" t="str">
            <v/>
          </cell>
          <cell r="AI1886" t="str">
            <v/>
          </cell>
          <cell r="AJ1886" t="str">
            <v/>
          </cell>
          <cell r="AK1886" t="str">
            <v/>
          </cell>
          <cell r="AL1886" t="str">
            <v/>
          </cell>
          <cell r="AM1886" t="str">
            <v/>
          </cell>
        </row>
        <row r="1887">
          <cell r="H1887" t="str">
            <v>J13_M92_4200_Z2100_65201</v>
          </cell>
          <cell r="J1887" t="str">
            <v>65201_PPK pracodawca</v>
          </cell>
          <cell r="K1887">
            <v>0</v>
          </cell>
          <cell r="L1887">
            <v>0</v>
          </cell>
          <cell r="M1887">
            <v>0</v>
          </cell>
          <cell r="N1887">
            <v>1</v>
          </cell>
          <cell r="O1887">
            <v>0</v>
          </cell>
          <cell r="P1887">
            <v>0</v>
          </cell>
          <cell r="Q1887" t="str">
            <v>J13M924200Z210065201</v>
          </cell>
          <cell r="R1887" t="str">
            <v/>
          </cell>
          <cell r="S1887" t="str">
            <v/>
          </cell>
          <cell r="T1887">
            <v>64531000</v>
          </cell>
          <cell r="U1887" t="str">
            <v/>
          </cell>
          <cell r="V1887" t="str">
            <v/>
          </cell>
          <cell r="W1887" t="str">
            <v/>
          </cell>
          <cell r="X1887" t="str">
            <v/>
          </cell>
          <cell r="Y1887" t="str">
            <v/>
          </cell>
          <cell r="Z1887" t="str">
            <v/>
          </cell>
          <cell r="AA1887" t="str">
            <v>brak CC</v>
          </cell>
          <cell r="AB1887" t="str">
            <v/>
          </cell>
          <cell r="AC1887" t="str">
            <v/>
          </cell>
          <cell r="AD1887" t="str">
            <v/>
          </cell>
          <cell r="AE1887" t="str">
            <v/>
          </cell>
          <cell r="AF1887" t="str">
            <v/>
          </cell>
          <cell r="AG1887" t="str">
            <v/>
          </cell>
          <cell r="AH1887" t="str">
            <v/>
          </cell>
          <cell r="AI1887" t="str">
            <v/>
          </cell>
          <cell r="AJ1887" t="str">
            <v/>
          </cell>
          <cell r="AK1887" t="str">
            <v/>
          </cell>
          <cell r="AL1887" t="str">
            <v/>
          </cell>
          <cell r="AM1887" t="str">
            <v/>
          </cell>
        </row>
        <row r="1888">
          <cell r="H1888" t="str">
            <v>J13_M92_4200_Z2100_65205</v>
          </cell>
          <cell r="J1888" t="str">
            <v>65205_Ubezpieczenia społeczne - umowy cywilnoprawne</v>
          </cell>
          <cell r="K1888">
            <v>0</v>
          </cell>
          <cell r="L1888">
            <v>0</v>
          </cell>
          <cell r="M1888">
            <v>0</v>
          </cell>
          <cell r="N1888">
            <v>1</v>
          </cell>
          <cell r="O1888">
            <v>0</v>
          </cell>
          <cell r="P1888">
            <v>0</v>
          </cell>
          <cell r="Q1888" t="str">
            <v>J13M924200Z210065205</v>
          </cell>
          <cell r="R1888" t="str">
            <v/>
          </cell>
          <cell r="S1888" t="str">
            <v/>
          </cell>
          <cell r="T1888">
            <v>64513000</v>
          </cell>
          <cell r="U1888" t="str">
            <v/>
          </cell>
          <cell r="V1888" t="str">
            <v/>
          </cell>
          <cell r="W1888" t="str">
            <v/>
          </cell>
          <cell r="X1888" t="str">
            <v/>
          </cell>
          <cell r="Y1888" t="str">
            <v/>
          </cell>
          <cell r="Z1888" t="str">
            <v/>
          </cell>
          <cell r="AA1888" t="str">
            <v>brak CC</v>
          </cell>
          <cell r="AB1888" t="str">
            <v/>
          </cell>
          <cell r="AC1888" t="str">
            <v/>
          </cell>
          <cell r="AD1888" t="str">
            <v/>
          </cell>
          <cell r="AE1888" t="str">
            <v/>
          </cell>
          <cell r="AF1888" t="str">
            <v/>
          </cell>
          <cell r="AG1888" t="str">
            <v/>
          </cell>
          <cell r="AH1888" t="str">
            <v/>
          </cell>
          <cell r="AI1888" t="str">
            <v/>
          </cell>
          <cell r="AJ1888" t="str">
            <v/>
          </cell>
          <cell r="AK1888" t="str">
            <v/>
          </cell>
          <cell r="AL1888" t="str">
            <v/>
          </cell>
          <cell r="AM1888" t="str">
            <v/>
          </cell>
        </row>
        <row r="1889">
          <cell r="H1889" t="str">
            <v>J13_M92_4200_Z2100_65206</v>
          </cell>
          <cell r="J1889" t="str">
            <v>65206_PPK pracodawca - umowy cywilnoprawne</v>
          </cell>
          <cell r="K1889">
            <v>0</v>
          </cell>
          <cell r="L1889">
            <v>0</v>
          </cell>
          <cell r="M1889">
            <v>0</v>
          </cell>
          <cell r="N1889">
            <v>1</v>
          </cell>
          <cell r="O1889">
            <v>0</v>
          </cell>
          <cell r="P1889">
            <v>0</v>
          </cell>
          <cell r="Q1889" t="str">
            <v>J13M924200Z210065206</v>
          </cell>
          <cell r="R1889" t="str">
            <v/>
          </cell>
          <cell r="S1889" t="str">
            <v/>
          </cell>
          <cell r="T1889">
            <v>64532000</v>
          </cell>
          <cell r="U1889" t="str">
            <v/>
          </cell>
          <cell r="V1889" t="str">
            <v/>
          </cell>
          <cell r="W1889" t="str">
            <v/>
          </cell>
          <cell r="X1889" t="str">
            <v/>
          </cell>
          <cell r="Y1889" t="str">
            <v/>
          </cell>
          <cell r="Z1889" t="str">
            <v/>
          </cell>
          <cell r="AA1889" t="str">
            <v>brak CC</v>
          </cell>
          <cell r="AB1889" t="str">
            <v/>
          </cell>
          <cell r="AC1889" t="str">
            <v/>
          </cell>
          <cell r="AD1889" t="str">
            <v/>
          </cell>
          <cell r="AE1889" t="str">
            <v/>
          </cell>
          <cell r="AF1889" t="str">
            <v/>
          </cell>
          <cell r="AG1889" t="str">
            <v/>
          </cell>
          <cell r="AH1889" t="str">
            <v/>
          </cell>
          <cell r="AI1889" t="str">
            <v/>
          </cell>
          <cell r="AJ1889" t="str">
            <v/>
          </cell>
          <cell r="AK1889" t="str">
            <v/>
          </cell>
          <cell r="AL1889" t="str">
            <v/>
          </cell>
          <cell r="AM1889" t="str">
            <v/>
          </cell>
        </row>
        <row r="1890">
          <cell r="H1890" t="str">
            <v>-</v>
          </cell>
          <cell r="J1890" t="str">
            <v>4252_EDITORIAL TEAM</v>
          </cell>
          <cell r="K1890">
            <v>-19917.86</v>
          </cell>
          <cell r="L1890">
            <v>0</v>
          </cell>
          <cell r="M1890">
            <v>-19917.86</v>
          </cell>
          <cell r="N1890">
            <v>0</v>
          </cell>
          <cell r="O1890">
            <v>0</v>
          </cell>
          <cell r="P1890">
            <v>0</v>
          </cell>
          <cell r="Q1890" t="str">
            <v>-</v>
          </cell>
          <cell r="R1890" t="str">
            <v/>
          </cell>
          <cell r="S1890" t="str">
            <v/>
          </cell>
          <cell r="T1890" t="str">
            <v/>
          </cell>
          <cell r="U1890" t="str">
            <v/>
          </cell>
          <cell r="V1890" t="str">
            <v/>
          </cell>
          <cell r="W1890" t="str">
            <v/>
          </cell>
          <cell r="X1890" t="str">
            <v/>
          </cell>
          <cell r="Y1890" t="str">
            <v/>
          </cell>
          <cell r="Z1890" t="str">
            <v/>
          </cell>
          <cell r="AA1890" t="str">
            <v>brak CC</v>
          </cell>
          <cell r="AB1890" t="str">
            <v/>
          </cell>
          <cell r="AC1890" t="str">
            <v/>
          </cell>
          <cell r="AD1890" t="str">
            <v/>
          </cell>
          <cell r="AE1890" t="str">
            <v/>
          </cell>
          <cell r="AF1890" t="str">
            <v/>
          </cell>
          <cell r="AG1890" t="str">
            <v/>
          </cell>
          <cell r="AH1890" t="str">
            <v/>
          </cell>
          <cell r="AI1890" t="str">
            <v/>
          </cell>
          <cell r="AJ1890" t="str">
            <v/>
          </cell>
          <cell r="AK1890" t="str">
            <v/>
          </cell>
          <cell r="AL1890" t="str">
            <v/>
          </cell>
          <cell r="AM1890" t="str">
            <v/>
          </cell>
        </row>
        <row r="1891">
          <cell r="H1891" t="str">
            <v>-</v>
          </cell>
          <cell r="J1891" t="str">
            <v>Z2100_PAYROLL</v>
          </cell>
          <cell r="K1891">
            <v>-19917.86</v>
          </cell>
          <cell r="L1891">
            <v>0</v>
          </cell>
          <cell r="M1891">
            <v>-19917.86</v>
          </cell>
          <cell r="N1891">
            <v>0</v>
          </cell>
          <cell r="O1891">
            <v>0</v>
          </cell>
          <cell r="P1891">
            <v>0</v>
          </cell>
          <cell r="Q1891" t="str">
            <v>-</v>
          </cell>
          <cell r="R1891" t="str">
            <v/>
          </cell>
          <cell r="S1891" t="str">
            <v/>
          </cell>
          <cell r="T1891" t="str">
            <v/>
          </cell>
          <cell r="U1891" t="str">
            <v/>
          </cell>
          <cell r="V1891" t="str">
            <v/>
          </cell>
          <cell r="W1891" t="str">
            <v/>
          </cell>
          <cell r="X1891" t="str">
            <v/>
          </cell>
          <cell r="Y1891" t="str">
            <v/>
          </cell>
          <cell r="Z1891" t="str">
            <v/>
          </cell>
          <cell r="AA1891" t="str">
            <v>brak CC</v>
          </cell>
          <cell r="AB1891" t="str">
            <v/>
          </cell>
          <cell r="AC1891" t="str">
            <v/>
          </cell>
          <cell r="AD1891" t="str">
            <v/>
          </cell>
          <cell r="AE1891" t="str">
            <v/>
          </cell>
          <cell r="AF1891" t="str">
            <v/>
          </cell>
          <cell r="AG1891" t="str">
            <v/>
          </cell>
          <cell r="AH1891" t="str">
            <v/>
          </cell>
          <cell r="AI1891" t="str">
            <v/>
          </cell>
          <cell r="AJ1891" t="str">
            <v/>
          </cell>
          <cell r="AK1891" t="str">
            <v/>
          </cell>
          <cell r="AL1891" t="str">
            <v/>
          </cell>
          <cell r="AM1891" t="str">
            <v/>
          </cell>
        </row>
        <row r="1892">
          <cell r="H1892" t="str">
            <v>J13_M92_4252_Z2100_64800</v>
          </cell>
          <cell r="J1892" t="str">
            <v>64800_Usługi doradcze stałe</v>
          </cell>
          <cell r="K1892">
            <v>0</v>
          </cell>
          <cell r="L1892">
            <v>0</v>
          </cell>
          <cell r="M1892">
            <v>0</v>
          </cell>
          <cell r="N1892">
            <v>1</v>
          </cell>
          <cell r="O1892">
            <v>0</v>
          </cell>
          <cell r="P1892">
            <v>0</v>
          </cell>
          <cell r="Q1892" t="str">
            <v>J13M924252Z210064800</v>
          </cell>
          <cell r="R1892" t="str">
            <v/>
          </cell>
          <cell r="S1892" t="str">
            <v/>
          </cell>
          <cell r="T1892">
            <v>64153000</v>
          </cell>
          <cell r="U1892" t="str">
            <v/>
          </cell>
          <cell r="V1892" t="str">
            <v/>
          </cell>
          <cell r="W1892" t="str">
            <v/>
          </cell>
          <cell r="X1892" t="str">
            <v/>
          </cell>
          <cell r="Y1892" t="str">
            <v/>
          </cell>
          <cell r="Z1892" t="str">
            <v/>
          </cell>
          <cell r="AA1892" t="str">
            <v>brak CC</v>
          </cell>
          <cell r="AB1892" t="str">
            <v/>
          </cell>
          <cell r="AC1892" t="str">
            <v/>
          </cell>
          <cell r="AD1892" t="str">
            <v/>
          </cell>
          <cell r="AE1892" t="str">
            <v/>
          </cell>
          <cell r="AF1892" t="str">
            <v/>
          </cell>
          <cell r="AG1892" t="str">
            <v/>
          </cell>
          <cell r="AH1892" t="str">
            <v/>
          </cell>
          <cell r="AI1892" t="str">
            <v/>
          </cell>
          <cell r="AJ1892" t="str">
            <v/>
          </cell>
          <cell r="AK1892" t="str">
            <v/>
          </cell>
          <cell r="AL1892" t="str">
            <v/>
          </cell>
          <cell r="AM1892" t="str">
            <v/>
          </cell>
        </row>
        <row r="1893">
          <cell r="H1893" t="str">
            <v>J13_M92_4252_Z2100_65000</v>
          </cell>
          <cell r="J1893" t="str">
            <v>65000_Wynagrodzenia - umowy o pracę</v>
          </cell>
          <cell r="K1893">
            <v>150</v>
          </cell>
          <cell r="L1893">
            <v>0</v>
          </cell>
          <cell r="M1893">
            <v>150</v>
          </cell>
          <cell r="N1893">
            <v>1</v>
          </cell>
          <cell r="O1893">
            <v>1</v>
          </cell>
          <cell r="P1893">
            <v>1</v>
          </cell>
          <cell r="Q1893" t="str">
            <v>J13M924252Z210065000</v>
          </cell>
          <cell r="R1893" t="str">
            <v>HP</v>
          </cell>
          <cell r="S1893" t="str">
            <v>J0</v>
          </cell>
          <cell r="T1893" t="str">
            <v/>
          </cell>
          <cell r="U1893" t="str">
            <v>Payroll</v>
          </cell>
          <cell r="V1893" t="str">
            <v>OTT POSTPAID</v>
          </cell>
          <cell r="W1893" t="str">
            <v>OTT-Editorial Team</v>
          </cell>
          <cell r="X1893" t="str">
            <v>Compensation</v>
          </cell>
          <cell r="Y1893" t="str">
            <v>PHPJ0XP9E3</v>
          </cell>
          <cell r="Z1893" t="str">
            <v xml:space="preserve">PAYROLL OTT Editorial Team </v>
          </cell>
          <cell r="AA1893">
            <v>0</v>
          </cell>
          <cell r="AB1893" t="str">
            <v/>
          </cell>
          <cell r="AC1893" t="str">
            <v/>
          </cell>
          <cell r="AD1893" t="str">
            <v/>
          </cell>
          <cell r="AE1893" t="str">
            <v/>
          </cell>
          <cell r="AF1893" t="str">
            <v/>
          </cell>
          <cell r="AG1893" t="str">
            <v/>
          </cell>
          <cell r="AH1893" t="str">
            <v/>
          </cell>
          <cell r="AI1893" t="str">
            <v/>
          </cell>
          <cell r="AJ1893" t="str">
            <v/>
          </cell>
          <cell r="AK1893" t="str">
            <v/>
          </cell>
          <cell r="AL1893" t="str">
            <v/>
          </cell>
          <cell r="AM1893" t="str">
            <v/>
          </cell>
        </row>
        <row r="1894">
          <cell r="H1894" t="str">
            <v>J13_M92_4252_Z2100_65001</v>
          </cell>
          <cell r="J1894" t="str">
            <v>65001_Premie</v>
          </cell>
          <cell r="K1894">
            <v>-16796</v>
          </cell>
          <cell r="L1894">
            <v>0</v>
          </cell>
          <cell r="M1894">
            <v>-16796</v>
          </cell>
          <cell r="N1894">
            <v>1</v>
          </cell>
          <cell r="O1894">
            <v>1</v>
          </cell>
          <cell r="P1894">
            <v>1</v>
          </cell>
          <cell r="Q1894" t="str">
            <v>J13M924252Z210065001</v>
          </cell>
          <cell r="R1894" t="str">
            <v>HP</v>
          </cell>
          <cell r="S1894" t="str">
            <v>J0</v>
          </cell>
          <cell r="T1894">
            <v>64131000</v>
          </cell>
          <cell r="U1894" t="str">
            <v>Payroll</v>
          </cell>
          <cell r="V1894" t="str">
            <v>OTT POSTPAID</v>
          </cell>
          <cell r="W1894" t="str">
            <v>OTT-Editorial Team</v>
          </cell>
          <cell r="X1894" t="str">
            <v>Compensation</v>
          </cell>
          <cell r="Y1894" t="str">
            <v>PHPJ0XP9E3</v>
          </cell>
          <cell r="Z1894" t="str">
            <v xml:space="preserve">PAYROLL OTT Editorial Team </v>
          </cell>
          <cell r="AA1894">
            <v>0</v>
          </cell>
          <cell r="AB1894" t="str">
            <v/>
          </cell>
          <cell r="AC1894" t="str">
            <v/>
          </cell>
          <cell r="AD1894" t="str">
            <v/>
          </cell>
          <cell r="AE1894" t="str">
            <v/>
          </cell>
          <cell r="AF1894" t="str">
            <v/>
          </cell>
          <cell r="AG1894" t="str">
            <v/>
          </cell>
          <cell r="AH1894" t="str">
            <v/>
          </cell>
          <cell r="AI1894" t="str">
            <v/>
          </cell>
          <cell r="AJ1894" t="str">
            <v/>
          </cell>
          <cell r="AK1894" t="str">
            <v/>
          </cell>
          <cell r="AL1894" t="str">
            <v/>
          </cell>
          <cell r="AM1894" t="str">
            <v/>
          </cell>
        </row>
        <row r="1895">
          <cell r="H1895" t="str">
            <v>J13_M92_4252_Z2100_65005</v>
          </cell>
          <cell r="J1895" t="str">
            <v>65005_Wynagrodzenia - umowy cywilno-prawne</v>
          </cell>
          <cell r="K1895">
            <v>0</v>
          </cell>
          <cell r="L1895">
            <v>0</v>
          </cell>
          <cell r="M1895">
            <v>0</v>
          </cell>
          <cell r="N1895">
            <v>1</v>
          </cell>
          <cell r="O1895">
            <v>0</v>
          </cell>
          <cell r="P1895">
            <v>0</v>
          </cell>
          <cell r="Q1895" t="str">
            <v>J13M924252Z210065005</v>
          </cell>
          <cell r="R1895" t="str">
            <v/>
          </cell>
          <cell r="S1895" t="str">
            <v/>
          </cell>
          <cell r="T1895">
            <v>64311000</v>
          </cell>
          <cell r="U1895" t="str">
            <v/>
          </cell>
          <cell r="V1895" t="str">
            <v/>
          </cell>
          <cell r="W1895" t="str">
            <v/>
          </cell>
          <cell r="X1895" t="str">
            <v/>
          </cell>
          <cell r="Y1895" t="str">
            <v/>
          </cell>
          <cell r="Z1895" t="str">
            <v/>
          </cell>
          <cell r="AA1895" t="str">
            <v>brak CC</v>
          </cell>
          <cell r="AB1895" t="str">
            <v/>
          </cell>
          <cell r="AC1895" t="str">
            <v/>
          </cell>
          <cell r="AD1895" t="str">
            <v/>
          </cell>
          <cell r="AE1895" t="str">
            <v/>
          </cell>
          <cell r="AF1895" t="str">
            <v/>
          </cell>
          <cell r="AG1895" t="str">
            <v/>
          </cell>
          <cell r="AH1895" t="str">
            <v/>
          </cell>
          <cell r="AI1895" t="str">
            <v/>
          </cell>
          <cell r="AJ1895" t="str">
            <v/>
          </cell>
          <cell r="AK1895" t="str">
            <v/>
          </cell>
          <cell r="AL1895" t="str">
            <v/>
          </cell>
          <cell r="AM1895" t="str">
            <v/>
          </cell>
        </row>
        <row r="1896">
          <cell r="H1896" t="str">
            <v>J13_M92_4252_Z2100_65021</v>
          </cell>
          <cell r="J1896" t="str">
            <v>65021_Non-recurring koszty płatne</v>
          </cell>
          <cell r="K1896">
            <v>0</v>
          </cell>
          <cell r="L1896">
            <v>0</v>
          </cell>
          <cell r="M1896">
            <v>0</v>
          </cell>
          <cell r="N1896">
            <v>1</v>
          </cell>
          <cell r="O1896">
            <v>0</v>
          </cell>
          <cell r="P1896">
            <v>0</v>
          </cell>
          <cell r="Q1896" t="str">
            <v>J13M924252Z210065021</v>
          </cell>
          <cell r="R1896" t="str">
            <v/>
          </cell>
          <cell r="S1896" t="str">
            <v/>
          </cell>
          <cell r="T1896" t="str">
            <v/>
          </cell>
          <cell r="U1896" t="str">
            <v/>
          </cell>
          <cell r="V1896" t="str">
            <v/>
          </cell>
          <cell r="W1896" t="str">
            <v/>
          </cell>
          <cell r="X1896" t="str">
            <v/>
          </cell>
          <cell r="Y1896" t="str">
            <v/>
          </cell>
          <cell r="Z1896" t="str">
            <v/>
          </cell>
          <cell r="AA1896" t="str">
            <v>brak CC</v>
          </cell>
          <cell r="AB1896" t="str">
            <v/>
          </cell>
          <cell r="AC1896" t="str">
            <v/>
          </cell>
          <cell r="AD1896" t="str">
            <v/>
          </cell>
          <cell r="AE1896" t="str">
            <v/>
          </cell>
          <cell r="AF1896" t="str">
            <v/>
          </cell>
          <cell r="AG1896" t="str">
            <v/>
          </cell>
          <cell r="AH1896" t="str">
            <v/>
          </cell>
          <cell r="AI1896" t="str">
            <v/>
          </cell>
          <cell r="AJ1896" t="str">
            <v/>
          </cell>
          <cell r="AK1896" t="str">
            <v/>
          </cell>
          <cell r="AL1896" t="str">
            <v/>
          </cell>
          <cell r="AM1896" t="str">
            <v/>
          </cell>
        </row>
        <row r="1897">
          <cell r="H1897" t="str">
            <v>J13_M92_4252_Z2100_65200</v>
          </cell>
          <cell r="J1897" t="str">
            <v>65200_Ubezpieczenia społeczne</v>
          </cell>
          <cell r="K1897">
            <v>-3271.86</v>
          </cell>
          <cell r="L1897">
            <v>0</v>
          </cell>
          <cell r="M1897">
            <v>-3271.86</v>
          </cell>
          <cell r="N1897">
            <v>1</v>
          </cell>
          <cell r="O1897">
            <v>1</v>
          </cell>
          <cell r="P1897">
            <v>1</v>
          </cell>
          <cell r="Q1897" t="str">
            <v>J13M924252Z210065200</v>
          </cell>
          <cell r="R1897" t="str">
            <v>HP</v>
          </cell>
          <cell r="S1897" t="str">
            <v>J0</v>
          </cell>
          <cell r="T1897">
            <v>64511000</v>
          </cell>
          <cell r="U1897" t="str">
            <v>Payroll</v>
          </cell>
          <cell r="V1897" t="str">
            <v>OTT POSTPAID</v>
          </cell>
          <cell r="W1897" t="str">
            <v>OTT-Editorial Team</v>
          </cell>
          <cell r="X1897" t="str">
            <v>Compensation</v>
          </cell>
          <cell r="Y1897" t="str">
            <v>PHPJ0XP9E3</v>
          </cell>
          <cell r="Z1897" t="str">
            <v xml:space="preserve">PAYROLL OTT Editorial Team </v>
          </cell>
          <cell r="AA1897">
            <v>0</v>
          </cell>
          <cell r="AB1897" t="str">
            <v/>
          </cell>
          <cell r="AC1897" t="str">
            <v/>
          </cell>
          <cell r="AD1897" t="str">
            <v/>
          </cell>
          <cell r="AE1897" t="str">
            <v/>
          </cell>
          <cell r="AF1897" t="str">
            <v/>
          </cell>
          <cell r="AG1897" t="str">
            <v/>
          </cell>
          <cell r="AH1897" t="str">
            <v/>
          </cell>
          <cell r="AI1897" t="str">
            <v/>
          </cell>
          <cell r="AJ1897" t="str">
            <v/>
          </cell>
          <cell r="AK1897" t="str">
            <v/>
          </cell>
          <cell r="AL1897" t="str">
            <v/>
          </cell>
          <cell r="AM1897" t="str">
            <v/>
          </cell>
        </row>
        <row r="1898">
          <cell r="H1898" t="str">
            <v>J13_M92_4252_Z2100_65201</v>
          </cell>
          <cell r="J1898" t="str">
            <v>65201_PPK pracodawca</v>
          </cell>
          <cell r="K1898">
            <v>0</v>
          </cell>
          <cell r="L1898">
            <v>0</v>
          </cell>
          <cell r="M1898">
            <v>0</v>
          </cell>
          <cell r="N1898">
            <v>1</v>
          </cell>
          <cell r="O1898">
            <v>0</v>
          </cell>
          <cell r="P1898">
            <v>0</v>
          </cell>
          <cell r="Q1898" t="str">
            <v>J13M924252Z210065201</v>
          </cell>
          <cell r="R1898" t="str">
            <v/>
          </cell>
          <cell r="S1898" t="str">
            <v/>
          </cell>
          <cell r="T1898">
            <v>64531000</v>
          </cell>
          <cell r="U1898" t="str">
            <v/>
          </cell>
          <cell r="V1898" t="str">
            <v/>
          </cell>
          <cell r="W1898" t="str">
            <v/>
          </cell>
          <cell r="X1898" t="str">
            <v/>
          </cell>
          <cell r="Y1898" t="str">
            <v/>
          </cell>
          <cell r="Z1898" t="str">
            <v/>
          </cell>
          <cell r="AA1898" t="str">
            <v>brak CC</v>
          </cell>
          <cell r="AB1898" t="str">
            <v/>
          </cell>
          <cell r="AC1898" t="str">
            <v/>
          </cell>
          <cell r="AD1898" t="str">
            <v/>
          </cell>
          <cell r="AE1898" t="str">
            <v/>
          </cell>
          <cell r="AF1898" t="str">
            <v/>
          </cell>
          <cell r="AG1898" t="str">
            <v/>
          </cell>
          <cell r="AH1898" t="str">
            <v/>
          </cell>
          <cell r="AI1898" t="str">
            <v/>
          </cell>
          <cell r="AJ1898" t="str">
            <v/>
          </cell>
          <cell r="AK1898" t="str">
            <v/>
          </cell>
          <cell r="AL1898" t="str">
            <v/>
          </cell>
          <cell r="AM1898" t="str">
            <v/>
          </cell>
        </row>
        <row r="1899">
          <cell r="H1899" t="str">
            <v>J13_M92_4252_Z2100_65221</v>
          </cell>
          <cell r="J1899" t="str">
            <v>65221_Non-recurring płatne ubezpieczenia</v>
          </cell>
          <cell r="K1899">
            <v>0</v>
          </cell>
          <cell r="L1899">
            <v>0</v>
          </cell>
          <cell r="M1899">
            <v>0</v>
          </cell>
          <cell r="N1899">
            <v>1</v>
          </cell>
          <cell r="O1899">
            <v>0</v>
          </cell>
          <cell r="P1899">
            <v>0</v>
          </cell>
          <cell r="Q1899" t="str">
            <v>J13M924252Z210065221</v>
          </cell>
          <cell r="R1899" t="str">
            <v/>
          </cell>
          <cell r="S1899" t="str">
            <v/>
          </cell>
          <cell r="T1899" t="str">
            <v/>
          </cell>
          <cell r="U1899" t="str">
            <v/>
          </cell>
          <cell r="V1899" t="str">
            <v/>
          </cell>
          <cell r="W1899" t="str">
            <v/>
          </cell>
          <cell r="X1899" t="str">
            <v/>
          </cell>
          <cell r="Y1899" t="str">
            <v/>
          </cell>
          <cell r="Z1899" t="str">
            <v/>
          </cell>
          <cell r="AA1899" t="str">
            <v>brak CC</v>
          </cell>
          <cell r="AB1899" t="str">
            <v/>
          </cell>
          <cell r="AC1899" t="str">
            <v/>
          </cell>
          <cell r="AD1899" t="str">
            <v/>
          </cell>
          <cell r="AE1899" t="str">
            <v/>
          </cell>
          <cell r="AF1899" t="str">
            <v/>
          </cell>
          <cell r="AG1899" t="str">
            <v/>
          </cell>
          <cell r="AH1899" t="str">
            <v/>
          </cell>
          <cell r="AI1899" t="str">
            <v/>
          </cell>
          <cell r="AJ1899" t="str">
            <v/>
          </cell>
          <cell r="AK1899" t="str">
            <v/>
          </cell>
          <cell r="AL1899" t="str">
            <v/>
          </cell>
          <cell r="AM1899" t="str">
            <v/>
          </cell>
        </row>
        <row r="1900">
          <cell r="H1900" t="str">
            <v>-</v>
          </cell>
          <cell r="J1900" t="str">
            <v>4253_BUSINESS TEAM</v>
          </cell>
          <cell r="K1900">
            <v>2006219.3399999999</v>
          </cell>
          <cell r="L1900">
            <v>2854326.1244791001</v>
          </cell>
          <cell r="M1900">
            <v>4860545.4644791</v>
          </cell>
          <cell r="N1900">
            <v>0</v>
          </cell>
          <cell r="O1900">
            <v>0</v>
          </cell>
          <cell r="P1900">
            <v>0</v>
          </cell>
          <cell r="Q1900" t="str">
            <v>-</v>
          </cell>
          <cell r="R1900" t="str">
            <v/>
          </cell>
          <cell r="S1900" t="str">
            <v/>
          </cell>
          <cell r="T1900" t="str">
            <v/>
          </cell>
          <cell r="U1900" t="str">
            <v/>
          </cell>
          <cell r="V1900" t="str">
            <v/>
          </cell>
          <cell r="W1900" t="str">
            <v/>
          </cell>
          <cell r="X1900" t="str">
            <v/>
          </cell>
          <cell r="Y1900" t="str">
            <v/>
          </cell>
          <cell r="Z1900" t="str">
            <v/>
          </cell>
          <cell r="AA1900" t="str">
            <v>brak CC</v>
          </cell>
          <cell r="AB1900" t="str">
            <v/>
          </cell>
          <cell r="AC1900" t="str">
            <v/>
          </cell>
          <cell r="AD1900" t="str">
            <v/>
          </cell>
          <cell r="AE1900" t="str">
            <v/>
          </cell>
          <cell r="AF1900" t="str">
            <v/>
          </cell>
          <cell r="AG1900" t="str">
            <v/>
          </cell>
          <cell r="AH1900" t="str">
            <v/>
          </cell>
          <cell r="AI1900" t="str">
            <v/>
          </cell>
          <cell r="AJ1900" t="str">
            <v/>
          </cell>
          <cell r="AK1900" t="str">
            <v/>
          </cell>
          <cell r="AL1900" t="str">
            <v/>
          </cell>
          <cell r="AM1900" t="str">
            <v/>
          </cell>
        </row>
        <row r="1901">
          <cell r="H1901" t="str">
            <v>-</v>
          </cell>
          <cell r="J1901" t="str">
            <v>Z2100_PAYROLL</v>
          </cell>
          <cell r="K1901">
            <v>2006219.3399999999</v>
          </cell>
          <cell r="L1901">
            <v>2854326.1244791001</v>
          </cell>
          <cell r="M1901">
            <v>4860545.4644791</v>
          </cell>
          <cell r="N1901">
            <v>0</v>
          </cell>
          <cell r="O1901">
            <v>0</v>
          </cell>
          <cell r="P1901">
            <v>0</v>
          </cell>
          <cell r="Q1901" t="str">
            <v>-</v>
          </cell>
          <cell r="R1901" t="str">
            <v/>
          </cell>
          <cell r="S1901" t="str">
            <v/>
          </cell>
          <cell r="T1901" t="str">
            <v/>
          </cell>
          <cell r="U1901" t="str">
            <v/>
          </cell>
          <cell r="V1901" t="str">
            <v/>
          </cell>
          <cell r="W1901" t="str">
            <v/>
          </cell>
          <cell r="X1901" t="str">
            <v/>
          </cell>
          <cell r="Y1901" t="str">
            <v/>
          </cell>
          <cell r="Z1901" t="str">
            <v/>
          </cell>
          <cell r="AA1901" t="str">
            <v>brak CC</v>
          </cell>
          <cell r="AB1901" t="str">
            <v/>
          </cell>
          <cell r="AC1901" t="str">
            <v/>
          </cell>
          <cell r="AD1901" t="str">
            <v/>
          </cell>
          <cell r="AE1901" t="str">
            <v/>
          </cell>
          <cell r="AF1901" t="str">
            <v/>
          </cell>
          <cell r="AG1901" t="str">
            <v/>
          </cell>
          <cell r="AH1901" t="str">
            <v/>
          </cell>
          <cell r="AI1901" t="str">
            <v/>
          </cell>
          <cell r="AJ1901" t="str">
            <v/>
          </cell>
          <cell r="AK1901" t="str">
            <v/>
          </cell>
          <cell r="AL1901" t="str">
            <v/>
          </cell>
          <cell r="AM1901" t="str">
            <v/>
          </cell>
        </row>
        <row r="1902">
          <cell r="H1902" t="str">
            <v>J13_M92_4253_Z2100_64800</v>
          </cell>
          <cell r="J1902" t="str">
            <v>64800_Usługi doradcze stałe</v>
          </cell>
          <cell r="K1902">
            <v>204000</v>
          </cell>
          <cell r="L1902">
            <v>214740</v>
          </cell>
          <cell r="M1902">
            <v>418740</v>
          </cell>
          <cell r="N1902">
            <v>1</v>
          </cell>
          <cell r="O1902">
            <v>1</v>
          </cell>
          <cell r="P1902">
            <v>1</v>
          </cell>
          <cell r="Q1902" t="str">
            <v>J13M924253Z210064800</v>
          </cell>
          <cell r="R1902" t="str">
            <v>HP</v>
          </cell>
          <cell r="S1902" t="str">
            <v>J0</v>
          </cell>
          <cell r="T1902">
            <v>64153000</v>
          </cell>
          <cell r="U1902" t="str">
            <v>Payroll</v>
          </cell>
          <cell r="V1902" t="str">
            <v>OTT POSTPAID</v>
          </cell>
          <cell r="W1902" t="str">
            <v>OTT-Business Team</v>
          </cell>
          <cell r="X1902" t="str">
            <v>Compensation</v>
          </cell>
          <cell r="Y1902" t="str">
            <v>PHPJ0XP9B3</v>
          </cell>
          <cell r="Z1902" t="str">
            <v>PAYROLL OTT Business Team</v>
          </cell>
          <cell r="AA1902">
            <v>1</v>
          </cell>
          <cell r="AB1902" t="str">
            <v>KONTRAKTY B2B DLA PRACOWNIKÓW</v>
          </cell>
          <cell r="AC1902" t="str">
            <v/>
          </cell>
          <cell r="AD1902" t="str">
            <v/>
          </cell>
          <cell r="AE1902" t="str">
            <v/>
          </cell>
          <cell r="AF1902" t="str">
            <v/>
          </cell>
          <cell r="AG1902" t="str">
            <v/>
          </cell>
          <cell r="AH1902" t="str">
            <v/>
          </cell>
          <cell r="AI1902" t="str">
            <v/>
          </cell>
          <cell r="AJ1902" t="str">
            <v/>
          </cell>
          <cell r="AK1902" t="str">
            <v/>
          </cell>
          <cell r="AL1902" t="str">
            <v/>
          </cell>
          <cell r="AM1902" t="str">
            <v/>
          </cell>
        </row>
        <row r="1903">
          <cell r="H1903" t="str">
            <v>J13_M92_4253_Z2100_65000</v>
          </cell>
          <cell r="J1903" t="str">
            <v>65000_Wynagrodzenia - umowy o pracę</v>
          </cell>
          <cell r="K1903">
            <v>1390765.69</v>
          </cell>
          <cell r="L1903">
            <v>2113071.1500000004</v>
          </cell>
          <cell r="M1903">
            <v>3503836.8400000003</v>
          </cell>
          <cell r="N1903">
            <v>1</v>
          </cell>
          <cell r="O1903">
            <v>1</v>
          </cell>
          <cell r="P1903">
            <v>1</v>
          </cell>
          <cell r="Q1903" t="str">
            <v>J13M924253Z210065000</v>
          </cell>
          <cell r="R1903" t="str">
            <v>HP</v>
          </cell>
          <cell r="S1903" t="str">
            <v>J0</v>
          </cell>
          <cell r="T1903" t="str">
            <v/>
          </cell>
          <cell r="U1903" t="str">
            <v>Payroll</v>
          </cell>
          <cell r="V1903" t="str">
            <v>OTT POSTPAID</v>
          </cell>
          <cell r="W1903" t="str">
            <v>OTT-Business Team</v>
          </cell>
          <cell r="X1903" t="str">
            <v>Compensation</v>
          </cell>
          <cell r="Y1903" t="str">
            <v>PHPJ0XP9B3</v>
          </cell>
          <cell r="Z1903" t="str">
            <v>PAYROLL OTT Business Team</v>
          </cell>
          <cell r="AA1903">
            <v>1</v>
          </cell>
          <cell r="AB1903" t="str">
            <v>KONTRAKTY B2B DLA PRACOWNIKÓW</v>
          </cell>
          <cell r="AC1903" t="str">
            <v/>
          </cell>
          <cell r="AD1903" t="str">
            <v/>
          </cell>
          <cell r="AE1903" t="str">
            <v/>
          </cell>
          <cell r="AF1903" t="str">
            <v/>
          </cell>
          <cell r="AG1903" t="str">
            <v/>
          </cell>
          <cell r="AH1903" t="str">
            <v/>
          </cell>
          <cell r="AI1903" t="str">
            <v/>
          </cell>
          <cell r="AJ1903" t="str">
            <v/>
          </cell>
          <cell r="AK1903" t="str">
            <v/>
          </cell>
          <cell r="AL1903" t="str">
            <v/>
          </cell>
          <cell r="AM1903" t="str">
            <v/>
          </cell>
        </row>
        <row r="1904">
          <cell r="H1904" t="str">
            <v>J13_M92_4253_Z2100_65001</v>
          </cell>
          <cell r="J1904" t="str">
            <v>65001_Premie</v>
          </cell>
          <cell r="K1904">
            <v>99722.62</v>
          </cell>
          <cell r="L1904">
            <v>130530.18</v>
          </cell>
          <cell r="M1904">
            <v>230252.79999999999</v>
          </cell>
          <cell r="N1904">
            <v>1</v>
          </cell>
          <cell r="O1904">
            <v>1</v>
          </cell>
          <cell r="P1904">
            <v>1</v>
          </cell>
          <cell r="Q1904" t="str">
            <v>J13M924253Z210065001</v>
          </cell>
          <cell r="R1904" t="str">
            <v>HP</v>
          </cell>
          <cell r="S1904" t="str">
            <v>J0</v>
          </cell>
          <cell r="T1904">
            <v>64131000</v>
          </cell>
          <cell r="U1904" t="str">
            <v>Payroll</v>
          </cell>
          <cell r="V1904" t="str">
            <v>OTT POSTPAID</v>
          </cell>
          <cell r="W1904" t="str">
            <v>OTT-Business Team</v>
          </cell>
          <cell r="X1904" t="str">
            <v>Compensation</v>
          </cell>
          <cell r="Y1904" t="str">
            <v>PHPJ0XP9B3</v>
          </cell>
          <cell r="Z1904" t="str">
            <v>PAYROLL OTT Business Team</v>
          </cell>
          <cell r="AA1904">
            <v>1</v>
          </cell>
          <cell r="AB1904" t="str">
            <v>KONTRAKTY B2B DLA PRACOWNIKÓW</v>
          </cell>
          <cell r="AC1904" t="str">
            <v/>
          </cell>
          <cell r="AD1904" t="str">
            <v/>
          </cell>
          <cell r="AE1904" t="str">
            <v/>
          </cell>
          <cell r="AF1904" t="str">
            <v/>
          </cell>
          <cell r="AG1904" t="str">
            <v/>
          </cell>
          <cell r="AH1904" t="str">
            <v/>
          </cell>
          <cell r="AI1904" t="str">
            <v/>
          </cell>
          <cell r="AJ1904" t="str">
            <v/>
          </cell>
          <cell r="AK1904" t="str">
            <v/>
          </cell>
          <cell r="AL1904" t="str">
            <v/>
          </cell>
          <cell r="AM1904" t="str">
            <v/>
          </cell>
        </row>
        <row r="1905">
          <cell r="H1905" t="str">
            <v>J13_M92_4253_Z2100_65005</v>
          </cell>
          <cell r="J1905" t="str">
            <v>65005_Wynagrodzenia - umowy cywilno-prawne</v>
          </cell>
          <cell r="K1905">
            <v>45856.75</v>
          </cell>
          <cell r="L1905">
            <v>0</v>
          </cell>
          <cell r="M1905">
            <v>45856.75</v>
          </cell>
          <cell r="N1905">
            <v>1</v>
          </cell>
          <cell r="O1905">
            <v>1</v>
          </cell>
          <cell r="P1905">
            <v>1</v>
          </cell>
          <cell r="Q1905" t="str">
            <v>J13M924253Z210065005</v>
          </cell>
          <cell r="R1905" t="str">
            <v>HP</v>
          </cell>
          <cell r="S1905" t="str">
            <v>J0</v>
          </cell>
          <cell r="T1905">
            <v>64311000</v>
          </cell>
          <cell r="U1905" t="str">
            <v>Payroll</v>
          </cell>
          <cell r="V1905" t="str">
            <v>OTT POSTPAID</v>
          </cell>
          <cell r="W1905" t="str">
            <v>OTT-Business Team</v>
          </cell>
          <cell r="X1905" t="str">
            <v>Compensation</v>
          </cell>
          <cell r="Y1905" t="str">
            <v>PHPJ0XP9B3</v>
          </cell>
          <cell r="Z1905" t="str">
            <v>PAYROLL OTT Business Team</v>
          </cell>
          <cell r="AA1905">
            <v>1</v>
          </cell>
          <cell r="AB1905" t="str">
            <v>KONTRAKTY B2B DLA PRACOWNIKÓW</v>
          </cell>
          <cell r="AC1905" t="str">
            <v/>
          </cell>
          <cell r="AD1905" t="str">
            <v/>
          </cell>
          <cell r="AE1905" t="str">
            <v/>
          </cell>
          <cell r="AF1905" t="str">
            <v/>
          </cell>
          <cell r="AG1905" t="str">
            <v/>
          </cell>
          <cell r="AH1905" t="str">
            <v/>
          </cell>
          <cell r="AI1905" t="str">
            <v/>
          </cell>
          <cell r="AJ1905" t="str">
            <v/>
          </cell>
          <cell r="AK1905" t="str">
            <v/>
          </cell>
          <cell r="AL1905" t="str">
            <v/>
          </cell>
          <cell r="AM1905" t="str">
            <v/>
          </cell>
        </row>
        <row r="1906">
          <cell r="H1906" t="str">
            <v>J13_M92_4253_Z2100_65200</v>
          </cell>
          <cell r="J1906" t="str">
            <v>65200_Ubezpieczenia społeczne</v>
          </cell>
          <cell r="K1906">
            <v>252429.96</v>
          </cell>
          <cell r="L1906">
            <v>383800.31572910002</v>
          </cell>
          <cell r="M1906">
            <v>636230.27572909999</v>
          </cell>
          <cell r="N1906">
            <v>1</v>
          </cell>
          <cell r="O1906">
            <v>1</v>
          </cell>
          <cell r="P1906">
            <v>1</v>
          </cell>
          <cell r="Q1906" t="str">
            <v>J13M924253Z210065200</v>
          </cell>
          <cell r="R1906" t="str">
            <v>HP</v>
          </cell>
          <cell r="S1906" t="str">
            <v>J0</v>
          </cell>
          <cell r="T1906">
            <v>64511000</v>
          </cell>
          <cell r="U1906" t="str">
            <v>Payroll</v>
          </cell>
          <cell r="V1906" t="str">
            <v>OTT POSTPAID</v>
          </cell>
          <cell r="W1906" t="str">
            <v>OTT-Business Team</v>
          </cell>
          <cell r="X1906" t="str">
            <v>Compensation</v>
          </cell>
          <cell r="Y1906" t="str">
            <v>PHPJ0XP9B3</v>
          </cell>
          <cell r="Z1906" t="str">
            <v>PAYROLL OTT Business Team</v>
          </cell>
          <cell r="AA1906">
            <v>1</v>
          </cell>
          <cell r="AB1906" t="str">
            <v>KONTRAKTY B2B DLA PRACOWNIKÓW</v>
          </cell>
          <cell r="AC1906" t="str">
            <v/>
          </cell>
          <cell r="AD1906" t="str">
            <v/>
          </cell>
          <cell r="AE1906" t="str">
            <v/>
          </cell>
          <cell r="AF1906" t="str">
            <v/>
          </cell>
          <cell r="AG1906" t="str">
            <v/>
          </cell>
          <cell r="AH1906" t="str">
            <v/>
          </cell>
          <cell r="AI1906" t="str">
            <v/>
          </cell>
          <cell r="AJ1906" t="str">
            <v/>
          </cell>
          <cell r="AK1906" t="str">
            <v/>
          </cell>
          <cell r="AL1906" t="str">
            <v/>
          </cell>
          <cell r="AM1906" t="str">
            <v/>
          </cell>
        </row>
        <row r="1907">
          <cell r="H1907" t="str">
            <v>J13_M92_4253_Z2100_65201</v>
          </cell>
          <cell r="J1907" t="str">
            <v>65201_PPK pracodawca</v>
          </cell>
          <cell r="K1907">
            <v>10100.890000000001</v>
          </cell>
          <cell r="L1907">
            <v>12184.478750000002</v>
          </cell>
          <cell r="M1907">
            <v>22285.368750000001</v>
          </cell>
          <cell r="N1907">
            <v>1</v>
          </cell>
          <cell r="O1907">
            <v>1</v>
          </cell>
          <cell r="P1907">
            <v>1</v>
          </cell>
          <cell r="Q1907" t="str">
            <v>J13M924253Z210065201</v>
          </cell>
          <cell r="R1907" t="str">
            <v>HP</v>
          </cell>
          <cell r="S1907" t="str">
            <v>J0</v>
          </cell>
          <cell r="T1907">
            <v>64531000</v>
          </cell>
          <cell r="U1907" t="str">
            <v>Payroll</v>
          </cell>
          <cell r="V1907" t="str">
            <v>OTT POSTPAID</v>
          </cell>
          <cell r="W1907" t="str">
            <v>OTT-Business Team</v>
          </cell>
          <cell r="X1907" t="str">
            <v>Compensation</v>
          </cell>
          <cell r="Y1907" t="str">
            <v>PHPJ0XP9B3</v>
          </cell>
          <cell r="Z1907" t="str">
            <v>PAYROLL OTT Business Team</v>
          </cell>
          <cell r="AA1907">
            <v>1</v>
          </cell>
          <cell r="AB1907" t="str">
            <v>KONTRAKTY B2B DLA PRACOWNIKÓW</v>
          </cell>
          <cell r="AC1907" t="str">
            <v/>
          </cell>
          <cell r="AD1907" t="str">
            <v/>
          </cell>
          <cell r="AE1907" t="str">
            <v/>
          </cell>
          <cell r="AF1907" t="str">
            <v/>
          </cell>
          <cell r="AG1907" t="str">
            <v/>
          </cell>
          <cell r="AH1907" t="str">
            <v/>
          </cell>
          <cell r="AI1907" t="str">
            <v/>
          </cell>
          <cell r="AJ1907" t="str">
            <v/>
          </cell>
          <cell r="AK1907" t="str">
            <v/>
          </cell>
          <cell r="AL1907" t="str">
            <v/>
          </cell>
          <cell r="AM1907" t="str">
            <v/>
          </cell>
        </row>
        <row r="1908">
          <cell r="H1908" t="str">
            <v>J13_M92_4253_Z2100_65205</v>
          </cell>
          <cell r="J1908" t="str">
            <v>65205_Ubezpieczenia społeczne - umowy cywilnoprawne</v>
          </cell>
          <cell r="K1908">
            <v>3104.38</v>
          </cell>
          <cell r="L1908">
            <v>0</v>
          </cell>
          <cell r="M1908">
            <v>3104.38</v>
          </cell>
          <cell r="N1908">
            <v>1</v>
          </cell>
          <cell r="O1908">
            <v>1</v>
          </cell>
          <cell r="P1908">
            <v>1</v>
          </cell>
          <cell r="Q1908" t="str">
            <v>J13M924253Z210065205</v>
          </cell>
          <cell r="R1908" t="str">
            <v>HP</v>
          </cell>
          <cell r="S1908" t="str">
            <v>J0</v>
          </cell>
          <cell r="T1908">
            <v>64513000</v>
          </cell>
          <cell r="U1908" t="str">
            <v>Payroll</v>
          </cell>
          <cell r="V1908" t="str">
            <v>OTT POSTPAID</v>
          </cell>
          <cell r="W1908" t="str">
            <v>OTT-Business Team</v>
          </cell>
          <cell r="X1908" t="str">
            <v>Compensation</v>
          </cell>
          <cell r="Y1908" t="str">
            <v>PHPJ0XP9B3</v>
          </cell>
          <cell r="Z1908" t="str">
            <v>PAYROLL OTT Business Team</v>
          </cell>
          <cell r="AA1908">
            <v>1</v>
          </cell>
          <cell r="AB1908" t="str">
            <v>KONTRAKTY B2B DLA PRACOWNIKÓW</v>
          </cell>
          <cell r="AC1908" t="str">
            <v/>
          </cell>
          <cell r="AD1908" t="str">
            <v/>
          </cell>
          <cell r="AE1908" t="str">
            <v/>
          </cell>
          <cell r="AF1908" t="str">
            <v/>
          </cell>
          <cell r="AG1908" t="str">
            <v/>
          </cell>
          <cell r="AH1908" t="str">
            <v/>
          </cell>
          <cell r="AI1908" t="str">
            <v/>
          </cell>
          <cell r="AJ1908" t="str">
            <v/>
          </cell>
          <cell r="AK1908" t="str">
            <v/>
          </cell>
          <cell r="AL1908" t="str">
            <v/>
          </cell>
          <cell r="AM1908" t="str">
            <v/>
          </cell>
        </row>
        <row r="1909">
          <cell r="H1909" t="str">
            <v>J13_M92_4253_Z2100_65206</v>
          </cell>
          <cell r="J1909" t="str">
            <v>65206_PPK pracodawca - umowy cywilnoprawne</v>
          </cell>
          <cell r="K1909">
            <v>239.05</v>
          </cell>
          <cell r="L1909">
            <v>0</v>
          </cell>
          <cell r="M1909">
            <v>239.05</v>
          </cell>
          <cell r="N1909">
            <v>1</v>
          </cell>
          <cell r="O1909">
            <v>1</v>
          </cell>
          <cell r="P1909">
            <v>1</v>
          </cell>
          <cell r="Q1909" t="str">
            <v>J13M924253Z210065206</v>
          </cell>
          <cell r="R1909" t="str">
            <v>HP</v>
          </cell>
          <cell r="S1909" t="str">
            <v>J0</v>
          </cell>
          <cell r="T1909">
            <v>64532000</v>
          </cell>
          <cell r="U1909" t="str">
            <v>Payroll</v>
          </cell>
          <cell r="V1909" t="str">
            <v>OTT POSTPAID</v>
          </cell>
          <cell r="W1909" t="str">
            <v>OTT-Business Team</v>
          </cell>
          <cell r="X1909" t="str">
            <v>Compensation</v>
          </cell>
          <cell r="Y1909" t="str">
            <v>PHPJ0XP9B3</v>
          </cell>
          <cell r="Z1909" t="str">
            <v>PAYROLL OTT Business Team</v>
          </cell>
          <cell r="AA1909">
            <v>1</v>
          </cell>
          <cell r="AB1909" t="str">
            <v>KONTRAKTY B2B DLA PRACOWNIKÓW</v>
          </cell>
          <cell r="AC1909" t="str">
            <v/>
          </cell>
          <cell r="AD1909" t="str">
            <v/>
          </cell>
          <cell r="AE1909" t="str">
            <v/>
          </cell>
          <cell r="AF1909" t="str">
            <v/>
          </cell>
          <cell r="AG1909" t="str">
            <v/>
          </cell>
          <cell r="AH1909" t="str">
            <v/>
          </cell>
          <cell r="AI1909" t="str">
            <v/>
          </cell>
          <cell r="AJ1909" t="str">
            <v/>
          </cell>
          <cell r="AK1909" t="str">
            <v/>
          </cell>
          <cell r="AL1909" t="str">
            <v/>
          </cell>
          <cell r="AM1909" t="str">
            <v/>
          </cell>
        </row>
        <row r="1910">
          <cell r="H1910" t="str">
            <v>-</v>
          </cell>
          <cell r="J1910" t="str">
            <v>4254_TECHNICAL TEAM</v>
          </cell>
          <cell r="K1910">
            <v>0</v>
          </cell>
          <cell r="L1910">
            <v>0</v>
          </cell>
          <cell r="M1910">
            <v>0</v>
          </cell>
          <cell r="N1910">
            <v>0</v>
          </cell>
          <cell r="O1910">
            <v>0</v>
          </cell>
          <cell r="P1910">
            <v>0</v>
          </cell>
          <cell r="Q1910" t="str">
            <v>-</v>
          </cell>
          <cell r="R1910" t="str">
            <v/>
          </cell>
          <cell r="S1910" t="str">
            <v/>
          </cell>
          <cell r="T1910" t="str">
            <v/>
          </cell>
          <cell r="U1910" t="str">
            <v/>
          </cell>
          <cell r="V1910" t="str">
            <v/>
          </cell>
          <cell r="W1910" t="str">
            <v/>
          </cell>
          <cell r="X1910" t="str">
            <v/>
          </cell>
          <cell r="Y1910" t="str">
            <v/>
          </cell>
          <cell r="Z1910" t="str">
            <v/>
          </cell>
          <cell r="AA1910" t="str">
            <v>brak CC</v>
          </cell>
          <cell r="AB1910" t="str">
            <v/>
          </cell>
          <cell r="AC1910" t="str">
            <v/>
          </cell>
          <cell r="AD1910" t="str">
            <v/>
          </cell>
          <cell r="AE1910" t="str">
            <v/>
          </cell>
          <cell r="AF1910" t="str">
            <v/>
          </cell>
          <cell r="AG1910" t="str">
            <v/>
          </cell>
          <cell r="AH1910" t="str">
            <v/>
          </cell>
          <cell r="AI1910" t="str">
            <v/>
          </cell>
          <cell r="AJ1910" t="str">
            <v/>
          </cell>
          <cell r="AK1910" t="str">
            <v/>
          </cell>
          <cell r="AL1910" t="str">
            <v/>
          </cell>
          <cell r="AM1910" t="str">
            <v/>
          </cell>
        </row>
        <row r="1911">
          <cell r="H1911" t="str">
            <v>-</v>
          </cell>
          <cell r="J1911" t="str">
            <v>Z2100_PAYROLL</v>
          </cell>
          <cell r="K1911">
            <v>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 t="str">
            <v>-</v>
          </cell>
          <cell r="R1911" t="str">
            <v/>
          </cell>
          <cell r="S1911" t="str">
            <v/>
          </cell>
          <cell r="T1911" t="str">
            <v/>
          </cell>
          <cell r="U1911" t="str">
            <v/>
          </cell>
          <cell r="V1911" t="str">
            <v/>
          </cell>
          <cell r="W1911" t="str">
            <v/>
          </cell>
          <cell r="X1911" t="str">
            <v/>
          </cell>
          <cell r="Y1911" t="str">
            <v/>
          </cell>
          <cell r="Z1911" t="str">
            <v/>
          </cell>
          <cell r="AA1911" t="str">
            <v>brak CC</v>
          </cell>
          <cell r="AB1911" t="str">
            <v/>
          </cell>
          <cell r="AC1911" t="str">
            <v/>
          </cell>
          <cell r="AD1911" t="str">
            <v/>
          </cell>
          <cell r="AE1911" t="str">
            <v/>
          </cell>
          <cell r="AF1911" t="str">
            <v/>
          </cell>
          <cell r="AG1911" t="str">
            <v/>
          </cell>
          <cell r="AH1911" t="str">
            <v/>
          </cell>
          <cell r="AI1911" t="str">
            <v/>
          </cell>
          <cell r="AJ1911" t="str">
            <v/>
          </cell>
          <cell r="AK1911" t="str">
            <v/>
          </cell>
          <cell r="AL1911" t="str">
            <v/>
          </cell>
          <cell r="AM1911" t="str">
            <v/>
          </cell>
        </row>
        <row r="1912">
          <cell r="H1912" t="str">
            <v>J13_M92_4254_Z2100_64800</v>
          </cell>
          <cell r="J1912" t="str">
            <v>64800_Usługi doradcze stałe</v>
          </cell>
          <cell r="K1912">
            <v>0</v>
          </cell>
          <cell r="L1912">
            <v>0</v>
          </cell>
          <cell r="M1912">
            <v>0</v>
          </cell>
          <cell r="N1912">
            <v>1</v>
          </cell>
          <cell r="O1912">
            <v>0</v>
          </cell>
          <cell r="P1912">
            <v>0</v>
          </cell>
          <cell r="Q1912" t="str">
            <v>J13M924254Z210064800</v>
          </cell>
          <cell r="R1912" t="str">
            <v/>
          </cell>
          <cell r="S1912" t="str">
            <v/>
          </cell>
          <cell r="T1912">
            <v>64153000</v>
          </cell>
          <cell r="U1912" t="str">
            <v/>
          </cell>
          <cell r="V1912" t="str">
            <v/>
          </cell>
          <cell r="W1912" t="str">
            <v/>
          </cell>
          <cell r="X1912" t="str">
            <v/>
          </cell>
          <cell r="Y1912" t="str">
            <v/>
          </cell>
          <cell r="Z1912" t="str">
            <v/>
          </cell>
          <cell r="AA1912" t="str">
            <v>brak CC</v>
          </cell>
          <cell r="AB1912" t="str">
            <v/>
          </cell>
          <cell r="AC1912" t="str">
            <v/>
          </cell>
          <cell r="AD1912" t="str">
            <v/>
          </cell>
          <cell r="AE1912" t="str">
            <v/>
          </cell>
          <cell r="AF1912" t="str">
            <v/>
          </cell>
          <cell r="AG1912" t="str">
            <v/>
          </cell>
          <cell r="AH1912" t="str">
            <v/>
          </cell>
          <cell r="AI1912" t="str">
            <v/>
          </cell>
          <cell r="AJ1912" t="str">
            <v/>
          </cell>
          <cell r="AK1912" t="str">
            <v/>
          </cell>
          <cell r="AL1912" t="str">
            <v/>
          </cell>
          <cell r="AM1912" t="str">
            <v/>
          </cell>
        </row>
        <row r="1913">
          <cell r="H1913" t="str">
            <v>J13_M92_4254_Z2100_65000</v>
          </cell>
          <cell r="J1913" t="str">
            <v>65000_Wynagrodzenia - umowy o pracę</v>
          </cell>
          <cell r="K1913">
            <v>0</v>
          </cell>
          <cell r="L1913">
            <v>0</v>
          </cell>
          <cell r="M1913">
            <v>0</v>
          </cell>
          <cell r="N1913">
            <v>1</v>
          </cell>
          <cell r="O1913">
            <v>0</v>
          </cell>
          <cell r="P1913">
            <v>0</v>
          </cell>
          <cell r="Q1913" t="str">
            <v>J13M924254Z210065000</v>
          </cell>
          <cell r="R1913" t="str">
            <v/>
          </cell>
          <cell r="S1913" t="str">
            <v/>
          </cell>
          <cell r="T1913" t="str">
            <v/>
          </cell>
          <cell r="U1913" t="str">
            <v/>
          </cell>
          <cell r="V1913" t="str">
            <v/>
          </cell>
          <cell r="W1913" t="str">
            <v/>
          </cell>
          <cell r="X1913" t="str">
            <v/>
          </cell>
          <cell r="Y1913" t="str">
            <v/>
          </cell>
          <cell r="Z1913" t="str">
            <v/>
          </cell>
          <cell r="AA1913" t="str">
            <v>brak CC</v>
          </cell>
          <cell r="AB1913" t="str">
            <v/>
          </cell>
          <cell r="AC1913" t="str">
            <v/>
          </cell>
          <cell r="AD1913" t="str">
            <v/>
          </cell>
          <cell r="AE1913" t="str">
            <v/>
          </cell>
          <cell r="AF1913" t="str">
            <v/>
          </cell>
          <cell r="AG1913" t="str">
            <v/>
          </cell>
          <cell r="AH1913" t="str">
            <v/>
          </cell>
          <cell r="AI1913" t="str">
            <v/>
          </cell>
          <cell r="AJ1913" t="str">
            <v/>
          </cell>
          <cell r="AK1913" t="str">
            <v/>
          </cell>
          <cell r="AL1913" t="str">
            <v/>
          </cell>
          <cell r="AM1913" t="str">
            <v/>
          </cell>
        </row>
        <row r="1914">
          <cell r="H1914" t="str">
            <v>J13_M92_4254_Z2100_65001</v>
          </cell>
          <cell r="J1914" t="str">
            <v>65001_Premie</v>
          </cell>
          <cell r="K1914">
            <v>0</v>
          </cell>
          <cell r="L1914">
            <v>0</v>
          </cell>
          <cell r="M1914">
            <v>0</v>
          </cell>
          <cell r="N1914">
            <v>1</v>
          </cell>
          <cell r="O1914">
            <v>0</v>
          </cell>
          <cell r="P1914">
            <v>0</v>
          </cell>
          <cell r="Q1914" t="str">
            <v>J13M924254Z210065001</v>
          </cell>
          <cell r="R1914" t="str">
            <v/>
          </cell>
          <cell r="S1914" t="str">
            <v/>
          </cell>
          <cell r="T1914">
            <v>64131000</v>
          </cell>
          <cell r="U1914" t="str">
            <v/>
          </cell>
          <cell r="V1914" t="str">
            <v/>
          </cell>
          <cell r="W1914" t="str">
            <v/>
          </cell>
          <cell r="X1914" t="str">
            <v/>
          </cell>
          <cell r="Y1914" t="str">
            <v/>
          </cell>
          <cell r="Z1914" t="str">
            <v/>
          </cell>
          <cell r="AA1914" t="str">
            <v>brak CC</v>
          </cell>
          <cell r="AB1914" t="str">
            <v/>
          </cell>
          <cell r="AC1914" t="str">
            <v/>
          </cell>
          <cell r="AD1914" t="str">
            <v/>
          </cell>
          <cell r="AE1914" t="str">
            <v/>
          </cell>
          <cell r="AF1914" t="str">
            <v/>
          </cell>
          <cell r="AG1914" t="str">
            <v/>
          </cell>
          <cell r="AH1914" t="str">
            <v/>
          </cell>
          <cell r="AI1914" t="str">
            <v/>
          </cell>
          <cell r="AJ1914" t="str">
            <v/>
          </cell>
          <cell r="AK1914" t="str">
            <v/>
          </cell>
          <cell r="AL1914" t="str">
            <v/>
          </cell>
          <cell r="AM1914" t="str">
            <v/>
          </cell>
        </row>
        <row r="1915">
          <cell r="H1915" t="str">
            <v>J13_M92_4254_Z2100_65005</v>
          </cell>
          <cell r="J1915" t="str">
            <v>65005_Wynagrodzenia - umowy cywilno-prawne</v>
          </cell>
          <cell r="K1915">
            <v>0</v>
          </cell>
          <cell r="L1915">
            <v>0</v>
          </cell>
          <cell r="M1915">
            <v>0</v>
          </cell>
          <cell r="N1915">
            <v>1</v>
          </cell>
          <cell r="O1915">
            <v>0</v>
          </cell>
          <cell r="P1915">
            <v>0</v>
          </cell>
          <cell r="Q1915" t="str">
            <v>J13M924254Z210065005</v>
          </cell>
          <cell r="R1915" t="str">
            <v/>
          </cell>
          <cell r="S1915" t="str">
            <v/>
          </cell>
          <cell r="T1915">
            <v>64311000</v>
          </cell>
          <cell r="U1915" t="str">
            <v/>
          </cell>
          <cell r="V1915" t="str">
            <v/>
          </cell>
          <cell r="W1915" t="str">
            <v/>
          </cell>
          <cell r="X1915" t="str">
            <v/>
          </cell>
          <cell r="Y1915" t="str">
            <v/>
          </cell>
          <cell r="Z1915" t="str">
            <v/>
          </cell>
          <cell r="AA1915" t="str">
            <v>brak CC</v>
          </cell>
          <cell r="AB1915" t="str">
            <v/>
          </cell>
          <cell r="AC1915" t="str">
            <v/>
          </cell>
          <cell r="AD1915" t="str">
            <v/>
          </cell>
          <cell r="AE1915" t="str">
            <v/>
          </cell>
          <cell r="AF1915" t="str">
            <v/>
          </cell>
          <cell r="AG1915" t="str">
            <v/>
          </cell>
          <cell r="AH1915" t="str">
            <v/>
          </cell>
          <cell r="AI1915" t="str">
            <v/>
          </cell>
          <cell r="AJ1915" t="str">
            <v/>
          </cell>
          <cell r="AK1915" t="str">
            <v/>
          </cell>
          <cell r="AL1915" t="str">
            <v/>
          </cell>
          <cell r="AM1915" t="str">
            <v/>
          </cell>
        </row>
        <row r="1916">
          <cell r="H1916" t="str">
            <v>J13_M92_4254_Z2100_65200</v>
          </cell>
          <cell r="J1916" t="str">
            <v>65200_Ubezpieczenia społeczne</v>
          </cell>
          <cell r="K1916">
            <v>0</v>
          </cell>
          <cell r="L1916">
            <v>0</v>
          </cell>
          <cell r="M1916">
            <v>0</v>
          </cell>
          <cell r="N1916">
            <v>1</v>
          </cell>
          <cell r="O1916">
            <v>0</v>
          </cell>
          <cell r="P1916">
            <v>0</v>
          </cell>
          <cell r="Q1916" t="str">
            <v>J13M924254Z210065200</v>
          </cell>
          <cell r="R1916" t="str">
            <v/>
          </cell>
          <cell r="S1916" t="str">
            <v/>
          </cell>
          <cell r="T1916">
            <v>64511000</v>
          </cell>
          <cell r="U1916" t="str">
            <v/>
          </cell>
          <cell r="V1916" t="str">
            <v/>
          </cell>
          <cell r="W1916" t="str">
            <v/>
          </cell>
          <cell r="X1916" t="str">
            <v/>
          </cell>
          <cell r="Y1916" t="str">
            <v/>
          </cell>
          <cell r="Z1916" t="str">
            <v/>
          </cell>
          <cell r="AA1916" t="str">
            <v>brak CC</v>
          </cell>
          <cell r="AB1916" t="str">
            <v/>
          </cell>
          <cell r="AC1916" t="str">
            <v/>
          </cell>
          <cell r="AD1916" t="str">
            <v/>
          </cell>
          <cell r="AE1916" t="str">
            <v/>
          </cell>
          <cell r="AF1916" t="str">
            <v/>
          </cell>
          <cell r="AG1916" t="str">
            <v/>
          </cell>
          <cell r="AH1916" t="str">
            <v/>
          </cell>
          <cell r="AI1916" t="str">
            <v/>
          </cell>
          <cell r="AJ1916" t="str">
            <v/>
          </cell>
          <cell r="AK1916" t="str">
            <v/>
          </cell>
          <cell r="AL1916" t="str">
            <v/>
          </cell>
          <cell r="AM1916" t="str">
            <v/>
          </cell>
        </row>
        <row r="1917">
          <cell r="H1917" t="str">
            <v>J13_M92_4254_Z2100_65201</v>
          </cell>
          <cell r="J1917" t="str">
            <v>65201_PPK pracodawca</v>
          </cell>
          <cell r="K1917">
            <v>0</v>
          </cell>
          <cell r="L1917">
            <v>0</v>
          </cell>
          <cell r="M1917">
            <v>0</v>
          </cell>
          <cell r="N1917">
            <v>1</v>
          </cell>
          <cell r="O1917">
            <v>0</v>
          </cell>
          <cell r="P1917">
            <v>0</v>
          </cell>
          <cell r="Q1917" t="str">
            <v>J13M924254Z210065201</v>
          </cell>
          <cell r="R1917" t="str">
            <v/>
          </cell>
          <cell r="S1917" t="str">
            <v/>
          </cell>
          <cell r="T1917">
            <v>64531000</v>
          </cell>
          <cell r="U1917" t="str">
            <v/>
          </cell>
          <cell r="V1917" t="str">
            <v/>
          </cell>
          <cell r="W1917" t="str">
            <v/>
          </cell>
          <cell r="X1917" t="str">
            <v/>
          </cell>
          <cell r="Y1917" t="str">
            <v/>
          </cell>
          <cell r="Z1917" t="str">
            <v/>
          </cell>
          <cell r="AA1917" t="str">
            <v>brak CC</v>
          </cell>
          <cell r="AB1917" t="str">
            <v/>
          </cell>
          <cell r="AC1917" t="str">
            <v/>
          </cell>
          <cell r="AD1917" t="str">
            <v/>
          </cell>
          <cell r="AE1917" t="str">
            <v/>
          </cell>
          <cell r="AF1917" t="str">
            <v/>
          </cell>
          <cell r="AG1917" t="str">
            <v/>
          </cell>
          <cell r="AH1917" t="str">
            <v/>
          </cell>
          <cell r="AI1917" t="str">
            <v/>
          </cell>
          <cell r="AJ1917" t="str">
            <v/>
          </cell>
          <cell r="AK1917" t="str">
            <v/>
          </cell>
          <cell r="AL1917" t="str">
            <v/>
          </cell>
          <cell r="AM1917" t="str">
            <v/>
          </cell>
        </row>
        <row r="1918">
          <cell r="H1918" t="str">
            <v>J13_M92_4254_Z2100_65205</v>
          </cell>
          <cell r="J1918" t="str">
            <v>65205_Ubezpieczenia społeczne - umowy cywilnoprawne</v>
          </cell>
          <cell r="K1918">
            <v>0</v>
          </cell>
          <cell r="L1918">
            <v>0</v>
          </cell>
          <cell r="M1918">
            <v>0</v>
          </cell>
          <cell r="N1918">
            <v>1</v>
          </cell>
          <cell r="O1918">
            <v>0</v>
          </cell>
          <cell r="P1918">
            <v>0</v>
          </cell>
          <cell r="Q1918" t="str">
            <v>J13M924254Z210065205</v>
          </cell>
          <cell r="R1918" t="str">
            <v/>
          </cell>
          <cell r="S1918" t="str">
            <v/>
          </cell>
          <cell r="T1918">
            <v>64513000</v>
          </cell>
          <cell r="U1918" t="str">
            <v/>
          </cell>
          <cell r="V1918" t="str">
            <v/>
          </cell>
          <cell r="W1918" t="str">
            <v/>
          </cell>
          <cell r="X1918" t="str">
            <v/>
          </cell>
          <cell r="Y1918" t="str">
            <v/>
          </cell>
          <cell r="Z1918" t="str">
            <v/>
          </cell>
          <cell r="AA1918" t="str">
            <v>brak CC</v>
          </cell>
          <cell r="AB1918" t="str">
            <v/>
          </cell>
          <cell r="AC1918" t="str">
            <v/>
          </cell>
          <cell r="AD1918" t="str">
            <v/>
          </cell>
          <cell r="AE1918" t="str">
            <v/>
          </cell>
          <cell r="AF1918" t="str">
            <v/>
          </cell>
          <cell r="AG1918" t="str">
            <v/>
          </cell>
          <cell r="AH1918" t="str">
            <v/>
          </cell>
          <cell r="AI1918" t="str">
            <v/>
          </cell>
          <cell r="AJ1918" t="str">
            <v/>
          </cell>
          <cell r="AK1918" t="str">
            <v/>
          </cell>
          <cell r="AL1918" t="str">
            <v/>
          </cell>
          <cell r="AM1918" t="str">
            <v/>
          </cell>
        </row>
        <row r="1919">
          <cell r="H1919" t="str">
            <v>J13_M92_4254_Z2100_65206</v>
          </cell>
          <cell r="J1919" t="str">
            <v>65206_PPK pracodawca - umowy cywilnoprawne</v>
          </cell>
          <cell r="K1919">
            <v>0</v>
          </cell>
          <cell r="L1919">
            <v>0</v>
          </cell>
          <cell r="M1919">
            <v>0</v>
          </cell>
          <cell r="N1919">
            <v>1</v>
          </cell>
          <cell r="O1919">
            <v>0</v>
          </cell>
          <cell r="P1919">
            <v>0</v>
          </cell>
          <cell r="Q1919" t="str">
            <v>J13M924254Z210065206</v>
          </cell>
          <cell r="R1919" t="str">
            <v/>
          </cell>
          <cell r="S1919" t="str">
            <v/>
          </cell>
          <cell r="T1919">
            <v>64532000</v>
          </cell>
          <cell r="U1919" t="str">
            <v/>
          </cell>
          <cell r="V1919" t="str">
            <v/>
          </cell>
          <cell r="W1919" t="str">
            <v/>
          </cell>
          <cell r="X1919" t="str">
            <v/>
          </cell>
          <cell r="Y1919" t="str">
            <v/>
          </cell>
          <cell r="Z1919" t="str">
            <v/>
          </cell>
          <cell r="AA1919" t="str">
            <v>brak CC</v>
          </cell>
          <cell r="AB1919" t="str">
            <v/>
          </cell>
          <cell r="AC1919" t="str">
            <v/>
          </cell>
          <cell r="AD1919" t="str">
            <v/>
          </cell>
          <cell r="AE1919" t="str">
            <v/>
          </cell>
          <cell r="AF1919" t="str">
            <v/>
          </cell>
          <cell r="AG1919" t="str">
            <v/>
          </cell>
          <cell r="AH1919" t="str">
            <v/>
          </cell>
          <cell r="AI1919" t="str">
            <v/>
          </cell>
          <cell r="AJ1919" t="str">
            <v/>
          </cell>
          <cell r="AK1919" t="str">
            <v/>
          </cell>
          <cell r="AL1919" t="str">
            <v/>
          </cell>
          <cell r="AM1919" t="str">
            <v/>
          </cell>
        </row>
        <row r="1920">
          <cell r="H1920" t="str">
            <v>-</v>
          </cell>
          <cell r="J1920" t="str">
            <v>4258_GROWTH TEAM</v>
          </cell>
          <cell r="K1920">
            <v>1506877.61</v>
          </cell>
          <cell r="L1920">
            <v>1592389.6797635397</v>
          </cell>
          <cell r="M1920">
            <v>3099267.28976354</v>
          </cell>
          <cell r="N1920">
            <v>0</v>
          </cell>
          <cell r="O1920">
            <v>0</v>
          </cell>
          <cell r="P1920">
            <v>0</v>
          </cell>
          <cell r="Q1920" t="str">
            <v>-</v>
          </cell>
          <cell r="R1920" t="str">
            <v/>
          </cell>
          <cell r="S1920" t="str">
            <v/>
          </cell>
          <cell r="T1920" t="str">
            <v/>
          </cell>
          <cell r="U1920" t="str">
            <v/>
          </cell>
          <cell r="V1920" t="str">
            <v/>
          </cell>
          <cell r="W1920" t="str">
            <v/>
          </cell>
          <cell r="X1920" t="str">
            <v/>
          </cell>
          <cell r="Y1920" t="str">
            <v/>
          </cell>
          <cell r="Z1920" t="str">
            <v/>
          </cell>
          <cell r="AA1920" t="str">
            <v>brak CC</v>
          </cell>
          <cell r="AB1920" t="str">
            <v/>
          </cell>
          <cell r="AC1920" t="str">
            <v/>
          </cell>
          <cell r="AD1920" t="str">
            <v/>
          </cell>
          <cell r="AE1920" t="str">
            <v/>
          </cell>
          <cell r="AF1920" t="str">
            <v/>
          </cell>
          <cell r="AG1920" t="str">
            <v/>
          </cell>
          <cell r="AH1920" t="str">
            <v/>
          </cell>
          <cell r="AI1920" t="str">
            <v/>
          </cell>
          <cell r="AJ1920" t="str">
            <v/>
          </cell>
          <cell r="AK1920" t="str">
            <v/>
          </cell>
          <cell r="AL1920" t="str">
            <v/>
          </cell>
          <cell r="AM1920" t="str">
            <v/>
          </cell>
        </row>
        <row r="1921">
          <cell r="H1921" t="str">
            <v>-</v>
          </cell>
          <cell r="J1921" t="str">
            <v>Z2100_PAYROLL</v>
          </cell>
          <cell r="K1921">
            <v>1506877.61</v>
          </cell>
          <cell r="L1921">
            <v>1592389.6797635397</v>
          </cell>
          <cell r="M1921">
            <v>3099267.28976354</v>
          </cell>
          <cell r="N1921">
            <v>0</v>
          </cell>
          <cell r="O1921">
            <v>0</v>
          </cell>
          <cell r="P1921">
            <v>0</v>
          </cell>
          <cell r="Q1921" t="str">
            <v>-</v>
          </cell>
          <cell r="R1921" t="str">
            <v/>
          </cell>
          <cell r="S1921" t="str">
            <v/>
          </cell>
          <cell r="T1921" t="str">
            <v/>
          </cell>
          <cell r="U1921" t="str">
            <v/>
          </cell>
          <cell r="V1921" t="str">
            <v/>
          </cell>
          <cell r="W1921" t="str">
            <v/>
          </cell>
          <cell r="X1921" t="str">
            <v/>
          </cell>
          <cell r="Y1921" t="str">
            <v/>
          </cell>
          <cell r="Z1921" t="str">
            <v/>
          </cell>
          <cell r="AA1921" t="str">
            <v>brak CC</v>
          </cell>
          <cell r="AB1921" t="str">
            <v/>
          </cell>
          <cell r="AC1921" t="str">
            <v/>
          </cell>
          <cell r="AD1921" t="str">
            <v/>
          </cell>
          <cell r="AE1921" t="str">
            <v/>
          </cell>
          <cell r="AF1921" t="str">
            <v/>
          </cell>
          <cell r="AG1921" t="str">
            <v/>
          </cell>
          <cell r="AH1921" t="str">
            <v/>
          </cell>
          <cell r="AI1921" t="str">
            <v/>
          </cell>
          <cell r="AJ1921" t="str">
            <v/>
          </cell>
          <cell r="AK1921" t="str">
            <v/>
          </cell>
          <cell r="AL1921" t="str">
            <v/>
          </cell>
          <cell r="AM1921" t="str">
            <v/>
          </cell>
        </row>
        <row r="1922">
          <cell r="H1922" t="str">
            <v>J13_M92_4258_Z2100_64800</v>
          </cell>
          <cell r="J1922" t="str">
            <v>64800_Usługi doradcze stałe</v>
          </cell>
          <cell r="K1922">
            <v>0</v>
          </cell>
          <cell r="L1922">
            <v>0</v>
          </cell>
          <cell r="M1922">
            <v>0</v>
          </cell>
          <cell r="N1922">
            <v>1</v>
          </cell>
          <cell r="O1922">
            <v>0</v>
          </cell>
          <cell r="P1922">
            <v>0</v>
          </cell>
          <cell r="Q1922" t="str">
            <v>J13M924258Z210064800</v>
          </cell>
          <cell r="R1922" t="str">
            <v/>
          </cell>
          <cell r="S1922" t="str">
            <v/>
          </cell>
          <cell r="T1922">
            <v>64153000</v>
          </cell>
          <cell r="U1922" t="str">
            <v/>
          </cell>
          <cell r="V1922" t="str">
            <v/>
          </cell>
          <cell r="W1922" t="str">
            <v/>
          </cell>
          <cell r="X1922" t="str">
            <v/>
          </cell>
          <cell r="Y1922" t="str">
            <v/>
          </cell>
          <cell r="Z1922" t="str">
            <v/>
          </cell>
          <cell r="AA1922" t="str">
            <v>brak CC</v>
          </cell>
          <cell r="AB1922" t="str">
            <v/>
          </cell>
          <cell r="AC1922" t="str">
            <v/>
          </cell>
          <cell r="AD1922" t="str">
            <v/>
          </cell>
          <cell r="AE1922" t="str">
            <v/>
          </cell>
          <cell r="AF1922" t="str">
            <v/>
          </cell>
          <cell r="AG1922" t="str">
            <v/>
          </cell>
          <cell r="AH1922" t="str">
            <v/>
          </cell>
          <cell r="AI1922" t="str">
            <v/>
          </cell>
          <cell r="AJ1922" t="str">
            <v/>
          </cell>
          <cell r="AK1922" t="str">
            <v/>
          </cell>
          <cell r="AL1922" t="str">
            <v/>
          </cell>
          <cell r="AM1922" t="str">
            <v/>
          </cell>
        </row>
        <row r="1923">
          <cell r="H1923" t="str">
            <v>J13_M92_4258_Z2100_65000</v>
          </cell>
          <cell r="J1923" t="str">
            <v>65000_Wynagrodzenia - umowy o pracę</v>
          </cell>
          <cell r="K1923">
            <v>1197821.95</v>
          </cell>
          <cell r="L1923">
            <v>1262284.6799999997</v>
          </cell>
          <cell r="M1923">
            <v>2460106.63</v>
          </cell>
          <cell r="N1923">
            <v>1</v>
          </cell>
          <cell r="O1923">
            <v>1</v>
          </cell>
          <cell r="P1923">
            <v>1</v>
          </cell>
          <cell r="Q1923" t="str">
            <v>J13M924258Z210065000</v>
          </cell>
          <cell r="R1923" t="str">
            <v>HP</v>
          </cell>
          <cell r="S1923" t="str">
            <v>J0</v>
          </cell>
          <cell r="T1923" t="str">
            <v/>
          </cell>
          <cell r="U1923" t="str">
            <v>Payroll</v>
          </cell>
          <cell r="V1923" t="str">
            <v>OTT POSTPAID</v>
          </cell>
          <cell r="W1923" t="str">
            <v>OTT-Growth Team</v>
          </cell>
          <cell r="X1923" t="str">
            <v>Compensation</v>
          </cell>
          <cell r="Y1923" t="str">
            <v>PHPJ0XP9G3</v>
          </cell>
          <cell r="Z1923" t="str">
            <v>PAYROLL OTT Growth team</v>
          </cell>
          <cell r="AA1923">
            <v>0</v>
          </cell>
          <cell r="AB1923" t="str">
            <v/>
          </cell>
          <cell r="AC1923" t="str">
            <v/>
          </cell>
          <cell r="AD1923" t="str">
            <v/>
          </cell>
          <cell r="AE1923" t="str">
            <v/>
          </cell>
          <cell r="AF1923" t="str">
            <v/>
          </cell>
          <cell r="AG1923" t="str">
            <v/>
          </cell>
          <cell r="AH1923" t="str">
            <v/>
          </cell>
          <cell r="AI1923" t="str">
            <v/>
          </cell>
          <cell r="AJ1923" t="str">
            <v/>
          </cell>
          <cell r="AK1923" t="str">
            <v/>
          </cell>
          <cell r="AL1923" t="str">
            <v/>
          </cell>
          <cell r="AM1923" t="str">
            <v/>
          </cell>
        </row>
        <row r="1924">
          <cell r="H1924" t="str">
            <v>J13_M92_4258_Z2100_65001</v>
          </cell>
          <cell r="J1924" t="str">
            <v>65001_Premie</v>
          </cell>
          <cell r="K1924">
            <v>81616.760000000009</v>
          </cell>
          <cell r="L1924">
            <v>89056.93</v>
          </cell>
          <cell r="M1924">
            <v>170673.69</v>
          </cell>
          <cell r="N1924">
            <v>1</v>
          </cell>
          <cell r="O1924">
            <v>1</v>
          </cell>
          <cell r="P1924">
            <v>1</v>
          </cell>
          <cell r="Q1924" t="str">
            <v>J13M924258Z210065001</v>
          </cell>
          <cell r="R1924" t="str">
            <v>HP</v>
          </cell>
          <cell r="S1924" t="str">
            <v>J0</v>
          </cell>
          <cell r="T1924">
            <v>64131000</v>
          </cell>
          <cell r="U1924" t="str">
            <v>Payroll</v>
          </cell>
          <cell r="V1924" t="str">
            <v>OTT POSTPAID</v>
          </cell>
          <cell r="W1924" t="str">
            <v>OTT-Growth Team</v>
          </cell>
          <cell r="X1924" t="str">
            <v>Compensation</v>
          </cell>
          <cell r="Y1924" t="str">
            <v>PHPJ0XP9G3</v>
          </cell>
          <cell r="Z1924" t="str">
            <v>PAYROLL OTT Growth team</v>
          </cell>
          <cell r="AA1924">
            <v>0</v>
          </cell>
          <cell r="AB1924" t="str">
            <v/>
          </cell>
          <cell r="AC1924" t="str">
            <v/>
          </cell>
          <cell r="AD1924" t="str">
            <v/>
          </cell>
          <cell r="AE1924" t="str">
            <v/>
          </cell>
          <cell r="AF1924" t="str">
            <v/>
          </cell>
          <cell r="AG1924" t="str">
            <v/>
          </cell>
          <cell r="AH1924" t="str">
            <v/>
          </cell>
          <cell r="AI1924" t="str">
            <v/>
          </cell>
          <cell r="AJ1924" t="str">
            <v/>
          </cell>
          <cell r="AK1924" t="str">
            <v/>
          </cell>
          <cell r="AL1924" t="str">
            <v/>
          </cell>
          <cell r="AM1924" t="str">
            <v/>
          </cell>
        </row>
        <row r="1925">
          <cell r="H1925" t="str">
            <v>J13_M92_4258_Z2100_65005</v>
          </cell>
          <cell r="J1925" t="str">
            <v>65005_Wynagrodzenia - umowy cywilno-prawne</v>
          </cell>
          <cell r="K1925">
            <v>0</v>
          </cell>
          <cell r="L1925">
            <v>0</v>
          </cell>
          <cell r="M1925">
            <v>0</v>
          </cell>
          <cell r="N1925">
            <v>1</v>
          </cell>
          <cell r="O1925">
            <v>0</v>
          </cell>
          <cell r="P1925">
            <v>0</v>
          </cell>
          <cell r="Q1925" t="str">
            <v>J13M924258Z210065005</v>
          </cell>
          <cell r="R1925" t="str">
            <v/>
          </cell>
          <cell r="S1925" t="str">
            <v/>
          </cell>
          <cell r="T1925">
            <v>64311000</v>
          </cell>
          <cell r="U1925" t="str">
            <v/>
          </cell>
          <cell r="V1925" t="str">
            <v/>
          </cell>
          <cell r="W1925" t="str">
            <v/>
          </cell>
          <cell r="X1925" t="str">
            <v/>
          </cell>
          <cell r="Y1925" t="str">
            <v/>
          </cell>
          <cell r="Z1925" t="str">
            <v/>
          </cell>
          <cell r="AA1925" t="str">
            <v>brak CC</v>
          </cell>
          <cell r="AB1925" t="str">
            <v/>
          </cell>
          <cell r="AC1925" t="str">
            <v/>
          </cell>
          <cell r="AD1925" t="str">
            <v/>
          </cell>
          <cell r="AE1925" t="str">
            <v/>
          </cell>
          <cell r="AF1925" t="str">
            <v/>
          </cell>
          <cell r="AG1925" t="str">
            <v/>
          </cell>
          <cell r="AH1925" t="str">
            <v/>
          </cell>
          <cell r="AI1925" t="str">
            <v/>
          </cell>
          <cell r="AJ1925" t="str">
            <v/>
          </cell>
          <cell r="AK1925" t="str">
            <v/>
          </cell>
          <cell r="AL1925" t="str">
            <v/>
          </cell>
          <cell r="AM1925" t="str">
            <v/>
          </cell>
        </row>
        <row r="1926">
          <cell r="H1926" t="str">
            <v>J13_M92_4258_Z2100_65200</v>
          </cell>
          <cell r="J1926" t="str">
            <v>65200_Ubezpieczenia społeczne</v>
          </cell>
          <cell r="K1926">
            <v>208753.56999999998</v>
          </cell>
          <cell r="L1926">
            <v>222149.11676354008</v>
          </cell>
          <cell r="M1926">
            <v>430902.68676354003</v>
          </cell>
          <cell r="N1926">
            <v>1</v>
          </cell>
          <cell r="O1926">
            <v>1</v>
          </cell>
          <cell r="P1926">
            <v>1</v>
          </cell>
          <cell r="Q1926" t="str">
            <v>J13M924258Z210065200</v>
          </cell>
          <cell r="R1926" t="str">
            <v>HP</v>
          </cell>
          <cell r="S1926" t="str">
            <v>J0</v>
          </cell>
          <cell r="T1926">
            <v>64511000</v>
          </cell>
          <cell r="U1926" t="str">
            <v>Payroll</v>
          </cell>
          <cell r="V1926" t="str">
            <v>OTT POSTPAID</v>
          </cell>
          <cell r="W1926" t="str">
            <v>OTT-Growth Team</v>
          </cell>
          <cell r="X1926" t="str">
            <v>Compensation</v>
          </cell>
          <cell r="Y1926" t="str">
            <v>PHPJ0XP9G3</v>
          </cell>
          <cell r="Z1926" t="str">
            <v>PAYROLL OTT Growth team</v>
          </cell>
          <cell r="AA1926">
            <v>0</v>
          </cell>
          <cell r="AB1926" t="str">
            <v/>
          </cell>
          <cell r="AC1926" t="str">
            <v/>
          </cell>
          <cell r="AD1926" t="str">
            <v/>
          </cell>
          <cell r="AE1926" t="str">
            <v/>
          </cell>
          <cell r="AF1926" t="str">
            <v/>
          </cell>
          <cell r="AG1926" t="str">
            <v/>
          </cell>
          <cell r="AH1926" t="str">
            <v/>
          </cell>
          <cell r="AI1926" t="str">
            <v/>
          </cell>
          <cell r="AJ1926" t="str">
            <v/>
          </cell>
          <cell r="AK1926" t="str">
            <v/>
          </cell>
          <cell r="AL1926" t="str">
            <v/>
          </cell>
          <cell r="AM1926" t="str">
            <v/>
          </cell>
        </row>
        <row r="1927">
          <cell r="H1927" t="str">
            <v>J13_M92_4258_Z2100_65201</v>
          </cell>
          <cell r="J1927" t="str">
            <v>65201_PPK pracodawca</v>
          </cell>
          <cell r="K1927">
            <v>18685.329999999998</v>
          </cell>
          <cell r="L1927">
            <v>18898.952999999998</v>
          </cell>
          <cell r="M1927">
            <v>37584.282999999996</v>
          </cell>
          <cell r="N1927">
            <v>1</v>
          </cell>
          <cell r="O1927">
            <v>1</v>
          </cell>
          <cell r="P1927">
            <v>1</v>
          </cell>
          <cell r="Q1927" t="str">
            <v>J13M924258Z210065201</v>
          </cell>
          <cell r="R1927" t="str">
            <v>HP</v>
          </cell>
          <cell r="S1927" t="str">
            <v>J0</v>
          </cell>
          <cell r="T1927">
            <v>64531000</v>
          </cell>
          <cell r="U1927" t="str">
            <v>Payroll</v>
          </cell>
          <cell r="V1927" t="str">
            <v>OTT POSTPAID</v>
          </cell>
          <cell r="W1927" t="str">
            <v>OTT-Growth Team</v>
          </cell>
          <cell r="X1927" t="str">
            <v>Compensation</v>
          </cell>
          <cell r="Y1927" t="str">
            <v>PHPJ0XP9G3</v>
          </cell>
          <cell r="Z1927" t="str">
            <v>PAYROLL OTT Growth team</v>
          </cell>
          <cell r="AA1927">
            <v>0</v>
          </cell>
          <cell r="AB1927" t="str">
            <v/>
          </cell>
          <cell r="AC1927" t="str">
            <v/>
          </cell>
          <cell r="AD1927" t="str">
            <v/>
          </cell>
          <cell r="AE1927" t="str">
            <v/>
          </cell>
          <cell r="AF1927" t="str">
            <v/>
          </cell>
          <cell r="AG1927" t="str">
            <v/>
          </cell>
          <cell r="AH1927" t="str">
            <v/>
          </cell>
          <cell r="AI1927" t="str">
            <v/>
          </cell>
          <cell r="AJ1927" t="str">
            <v/>
          </cell>
          <cell r="AK1927" t="str">
            <v/>
          </cell>
          <cell r="AL1927" t="str">
            <v/>
          </cell>
          <cell r="AM1927" t="str">
            <v/>
          </cell>
        </row>
        <row r="1928">
          <cell r="H1928" t="str">
            <v>J13_M92_4258_Z2100_65205</v>
          </cell>
          <cell r="J1928" t="str">
            <v>65205_Ubezpieczenia społeczne - umowy cywilnoprawne</v>
          </cell>
          <cell r="K1928">
            <v>0</v>
          </cell>
          <cell r="L1928">
            <v>0</v>
          </cell>
          <cell r="M1928">
            <v>0</v>
          </cell>
          <cell r="N1928">
            <v>1</v>
          </cell>
          <cell r="O1928">
            <v>0</v>
          </cell>
          <cell r="P1928">
            <v>0</v>
          </cell>
          <cell r="Q1928" t="str">
            <v>J13M924258Z210065205</v>
          </cell>
          <cell r="R1928" t="str">
            <v/>
          </cell>
          <cell r="S1928" t="str">
            <v/>
          </cell>
          <cell r="T1928">
            <v>64513000</v>
          </cell>
          <cell r="U1928" t="str">
            <v/>
          </cell>
          <cell r="V1928" t="str">
            <v/>
          </cell>
          <cell r="W1928" t="str">
            <v/>
          </cell>
          <cell r="X1928" t="str">
            <v/>
          </cell>
          <cell r="Y1928" t="str">
            <v/>
          </cell>
          <cell r="Z1928" t="str">
            <v/>
          </cell>
          <cell r="AA1928" t="str">
            <v>brak CC</v>
          </cell>
          <cell r="AB1928" t="str">
            <v/>
          </cell>
          <cell r="AC1928" t="str">
            <v/>
          </cell>
          <cell r="AD1928" t="str">
            <v/>
          </cell>
          <cell r="AE1928" t="str">
            <v/>
          </cell>
          <cell r="AF1928" t="str">
            <v/>
          </cell>
          <cell r="AG1928" t="str">
            <v/>
          </cell>
          <cell r="AH1928" t="str">
            <v/>
          </cell>
          <cell r="AI1928" t="str">
            <v/>
          </cell>
          <cell r="AJ1928" t="str">
            <v/>
          </cell>
          <cell r="AK1928" t="str">
            <v/>
          </cell>
          <cell r="AL1928" t="str">
            <v/>
          </cell>
          <cell r="AM1928" t="str">
            <v/>
          </cell>
        </row>
        <row r="1929">
          <cell r="H1929" t="str">
            <v>J13_M92_4258_Z2100_65206</v>
          </cell>
          <cell r="J1929" t="str">
            <v>65206_PPK pracodawca - umowy cywilnoprawne</v>
          </cell>
          <cell r="K1929">
            <v>0</v>
          </cell>
          <cell r="L1929">
            <v>0</v>
          </cell>
          <cell r="M1929">
            <v>0</v>
          </cell>
          <cell r="N1929">
            <v>1</v>
          </cell>
          <cell r="O1929">
            <v>0</v>
          </cell>
          <cell r="P1929">
            <v>0</v>
          </cell>
          <cell r="Q1929" t="str">
            <v>J13M924258Z210065206</v>
          </cell>
          <cell r="R1929" t="str">
            <v/>
          </cell>
          <cell r="S1929" t="str">
            <v/>
          </cell>
          <cell r="T1929">
            <v>64532000</v>
          </cell>
          <cell r="U1929" t="str">
            <v/>
          </cell>
          <cell r="V1929" t="str">
            <v/>
          </cell>
          <cell r="W1929" t="str">
            <v/>
          </cell>
          <cell r="X1929" t="str">
            <v/>
          </cell>
          <cell r="Y1929" t="str">
            <v/>
          </cell>
          <cell r="Z1929" t="str">
            <v/>
          </cell>
          <cell r="AA1929" t="str">
            <v>brak CC</v>
          </cell>
          <cell r="AB1929" t="str">
            <v/>
          </cell>
          <cell r="AC1929" t="str">
            <v/>
          </cell>
          <cell r="AD1929" t="str">
            <v/>
          </cell>
          <cell r="AE1929" t="str">
            <v/>
          </cell>
          <cell r="AF1929" t="str">
            <v/>
          </cell>
          <cell r="AG1929" t="str">
            <v/>
          </cell>
          <cell r="AH1929" t="str">
            <v/>
          </cell>
          <cell r="AI1929" t="str">
            <v/>
          </cell>
          <cell r="AJ1929" t="str">
            <v/>
          </cell>
          <cell r="AK1929" t="str">
            <v/>
          </cell>
          <cell r="AL1929" t="str">
            <v/>
          </cell>
          <cell r="AM1929" t="str">
            <v/>
          </cell>
        </row>
        <row r="1930">
          <cell r="H1930" t="str">
            <v>-</v>
          </cell>
          <cell r="J1930" t="str">
            <v>4259_DIGITAL SPORT TEAM</v>
          </cell>
          <cell r="K1930">
            <v>108000</v>
          </cell>
          <cell r="L1930">
            <v>0</v>
          </cell>
          <cell r="M1930">
            <v>108000</v>
          </cell>
          <cell r="N1930">
            <v>0</v>
          </cell>
          <cell r="O1930">
            <v>0</v>
          </cell>
          <cell r="P1930">
            <v>0</v>
          </cell>
          <cell r="Q1930" t="str">
            <v>-</v>
          </cell>
          <cell r="R1930" t="str">
            <v/>
          </cell>
          <cell r="S1930" t="str">
            <v/>
          </cell>
          <cell r="T1930" t="str">
            <v/>
          </cell>
          <cell r="U1930" t="str">
            <v/>
          </cell>
          <cell r="V1930" t="str">
            <v/>
          </cell>
          <cell r="W1930" t="str">
            <v/>
          </cell>
          <cell r="X1930" t="str">
            <v/>
          </cell>
          <cell r="Y1930" t="str">
            <v/>
          </cell>
          <cell r="Z1930" t="str">
            <v/>
          </cell>
          <cell r="AA1930" t="str">
            <v>brak CC</v>
          </cell>
          <cell r="AB1930" t="str">
            <v/>
          </cell>
          <cell r="AC1930" t="str">
            <v/>
          </cell>
          <cell r="AD1930" t="str">
            <v/>
          </cell>
          <cell r="AE1930" t="str">
            <v/>
          </cell>
          <cell r="AF1930" t="str">
            <v/>
          </cell>
          <cell r="AG1930" t="str">
            <v/>
          </cell>
          <cell r="AH1930" t="str">
            <v/>
          </cell>
          <cell r="AI1930" t="str">
            <v/>
          </cell>
          <cell r="AJ1930" t="str">
            <v/>
          </cell>
          <cell r="AK1930" t="str">
            <v/>
          </cell>
          <cell r="AL1930" t="str">
            <v/>
          </cell>
          <cell r="AM1930" t="str">
            <v/>
          </cell>
        </row>
        <row r="1931">
          <cell r="H1931" t="str">
            <v>-</v>
          </cell>
          <cell r="J1931" t="str">
            <v>Z2100_PAYROLL</v>
          </cell>
          <cell r="K1931">
            <v>108000</v>
          </cell>
          <cell r="L1931">
            <v>0</v>
          </cell>
          <cell r="M1931">
            <v>108000</v>
          </cell>
          <cell r="N1931">
            <v>0</v>
          </cell>
          <cell r="O1931">
            <v>0</v>
          </cell>
          <cell r="P1931">
            <v>0</v>
          </cell>
          <cell r="Q1931" t="str">
            <v>-</v>
          </cell>
          <cell r="R1931" t="str">
            <v/>
          </cell>
          <cell r="S1931" t="str">
            <v/>
          </cell>
          <cell r="T1931" t="str">
            <v/>
          </cell>
          <cell r="U1931" t="str">
            <v/>
          </cell>
          <cell r="V1931" t="str">
            <v/>
          </cell>
          <cell r="W1931" t="str">
            <v/>
          </cell>
          <cell r="X1931" t="str">
            <v/>
          </cell>
          <cell r="Y1931" t="str">
            <v/>
          </cell>
          <cell r="Z1931" t="str">
            <v/>
          </cell>
          <cell r="AA1931" t="str">
            <v>brak CC</v>
          </cell>
          <cell r="AB1931" t="str">
            <v/>
          </cell>
          <cell r="AC1931" t="str">
            <v/>
          </cell>
          <cell r="AD1931" t="str">
            <v/>
          </cell>
          <cell r="AE1931" t="str">
            <v/>
          </cell>
          <cell r="AF1931" t="str">
            <v/>
          </cell>
          <cell r="AG1931" t="str">
            <v/>
          </cell>
          <cell r="AH1931" t="str">
            <v/>
          </cell>
          <cell r="AI1931" t="str">
            <v/>
          </cell>
          <cell r="AJ1931" t="str">
            <v/>
          </cell>
          <cell r="AK1931" t="str">
            <v/>
          </cell>
          <cell r="AL1931" t="str">
            <v/>
          </cell>
          <cell r="AM1931" t="str">
            <v/>
          </cell>
        </row>
        <row r="1932">
          <cell r="H1932" t="str">
            <v>J13_M92_4259_Z2100_64800</v>
          </cell>
          <cell r="J1932" t="str">
            <v>64800_Usługi doradcze stałe</v>
          </cell>
          <cell r="K1932">
            <v>108000</v>
          </cell>
          <cell r="L1932">
            <v>0</v>
          </cell>
          <cell r="M1932">
            <v>108000</v>
          </cell>
          <cell r="N1932">
            <v>1</v>
          </cell>
          <cell r="O1932">
            <v>1</v>
          </cell>
          <cell r="P1932">
            <v>1</v>
          </cell>
          <cell r="Q1932" t="str">
            <v>J13M924259Z210064800</v>
          </cell>
          <cell r="R1932" t="str">
            <v>HP</v>
          </cell>
          <cell r="S1932" t="str">
            <v>J0</v>
          </cell>
          <cell r="T1932">
            <v>64153000</v>
          </cell>
          <cell r="U1932" t="str">
            <v>Payroll</v>
          </cell>
          <cell r="V1932" t="str">
            <v>OTT POSTPAID</v>
          </cell>
          <cell r="W1932" t="str">
            <v>OTT-Sport Team</v>
          </cell>
          <cell r="X1932" t="str">
            <v>Compensation</v>
          </cell>
          <cell r="Y1932" t="str">
            <v>PHPJ0XP9S3</v>
          </cell>
          <cell r="Z1932" t="str">
            <v>PAYROLL OTT Sport Team</v>
          </cell>
          <cell r="AA1932">
            <v>1</v>
          </cell>
          <cell r="AB1932" t="str">
            <v>KONTRAKTY B2B DLA PRACOWNIKÓW</v>
          </cell>
          <cell r="AC1932" t="str">
            <v/>
          </cell>
          <cell r="AD1932" t="str">
            <v/>
          </cell>
          <cell r="AE1932" t="str">
            <v/>
          </cell>
          <cell r="AF1932" t="str">
            <v/>
          </cell>
          <cell r="AG1932" t="str">
            <v/>
          </cell>
          <cell r="AH1932" t="str">
            <v/>
          </cell>
          <cell r="AI1932" t="str">
            <v/>
          </cell>
          <cell r="AJ1932" t="str">
            <v/>
          </cell>
          <cell r="AK1932" t="str">
            <v/>
          </cell>
          <cell r="AL1932" t="str">
            <v/>
          </cell>
          <cell r="AM1932" t="str">
            <v/>
          </cell>
        </row>
        <row r="1933">
          <cell r="H1933" t="str">
            <v>J13_M92_4259_Z2100_65000</v>
          </cell>
          <cell r="J1933" t="str">
            <v>65000_Wynagrodzenia - umowy o pracę</v>
          </cell>
          <cell r="K1933">
            <v>0</v>
          </cell>
          <cell r="L1933">
            <v>0</v>
          </cell>
          <cell r="M1933">
            <v>0</v>
          </cell>
          <cell r="N1933">
            <v>1</v>
          </cell>
          <cell r="O1933">
            <v>0</v>
          </cell>
          <cell r="P1933">
            <v>0</v>
          </cell>
          <cell r="Q1933" t="str">
            <v>J13M924259Z210065000</v>
          </cell>
          <cell r="R1933" t="str">
            <v/>
          </cell>
          <cell r="S1933" t="str">
            <v/>
          </cell>
          <cell r="T1933" t="str">
            <v/>
          </cell>
          <cell r="U1933" t="str">
            <v/>
          </cell>
          <cell r="V1933" t="str">
            <v/>
          </cell>
          <cell r="W1933" t="str">
            <v/>
          </cell>
          <cell r="X1933" t="str">
            <v/>
          </cell>
          <cell r="Y1933" t="str">
            <v/>
          </cell>
          <cell r="Z1933" t="str">
            <v/>
          </cell>
          <cell r="AA1933" t="str">
            <v>brak CC</v>
          </cell>
          <cell r="AB1933" t="str">
            <v/>
          </cell>
          <cell r="AC1933" t="str">
            <v/>
          </cell>
          <cell r="AD1933" t="str">
            <v/>
          </cell>
          <cell r="AE1933" t="str">
            <v/>
          </cell>
          <cell r="AF1933" t="str">
            <v/>
          </cell>
          <cell r="AG1933" t="str">
            <v/>
          </cell>
          <cell r="AH1933" t="str">
            <v/>
          </cell>
          <cell r="AI1933" t="str">
            <v/>
          </cell>
          <cell r="AJ1933" t="str">
            <v/>
          </cell>
          <cell r="AK1933" t="str">
            <v/>
          </cell>
          <cell r="AL1933" t="str">
            <v/>
          </cell>
          <cell r="AM1933" t="str">
            <v/>
          </cell>
        </row>
        <row r="1934">
          <cell r="H1934" t="str">
            <v>J13_M92_4259_Z2100_65001</v>
          </cell>
          <cell r="J1934" t="str">
            <v>65001_Premie</v>
          </cell>
          <cell r="K1934">
            <v>0</v>
          </cell>
          <cell r="L1934">
            <v>0</v>
          </cell>
          <cell r="M1934">
            <v>0</v>
          </cell>
          <cell r="N1934">
            <v>1</v>
          </cell>
          <cell r="O1934">
            <v>0</v>
          </cell>
          <cell r="P1934">
            <v>0</v>
          </cell>
          <cell r="Q1934" t="str">
            <v>J13M924259Z210065001</v>
          </cell>
          <cell r="R1934" t="str">
            <v/>
          </cell>
          <cell r="S1934" t="str">
            <v/>
          </cell>
          <cell r="T1934">
            <v>64131000</v>
          </cell>
          <cell r="U1934" t="str">
            <v/>
          </cell>
          <cell r="V1934" t="str">
            <v/>
          </cell>
          <cell r="W1934" t="str">
            <v/>
          </cell>
          <cell r="X1934" t="str">
            <v/>
          </cell>
          <cell r="Y1934" t="str">
            <v/>
          </cell>
          <cell r="Z1934" t="str">
            <v/>
          </cell>
          <cell r="AA1934" t="str">
            <v>brak CC</v>
          </cell>
          <cell r="AB1934" t="str">
            <v/>
          </cell>
          <cell r="AC1934" t="str">
            <v/>
          </cell>
          <cell r="AD1934" t="str">
            <v/>
          </cell>
          <cell r="AE1934" t="str">
            <v/>
          </cell>
          <cell r="AF1934" t="str">
            <v/>
          </cell>
          <cell r="AG1934" t="str">
            <v/>
          </cell>
          <cell r="AH1934" t="str">
            <v/>
          </cell>
          <cell r="AI1934" t="str">
            <v/>
          </cell>
          <cell r="AJ1934" t="str">
            <v/>
          </cell>
          <cell r="AK1934" t="str">
            <v/>
          </cell>
          <cell r="AL1934" t="str">
            <v/>
          </cell>
          <cell r="AM1934" t="str">
            <v/>
          </cell>
        </row>
        <row r="1935">
          <cell r="H1935" t="str">
            <v>J13_M92_4259_Z2100_65005</v>
          </cell>
          <cell r="J1935" t="str">
            <v>65005_Wynagrodzenia - umowy cywilno-prawne</v>
          </cell>
          <cell r="K1935">
            <v>0</v>
          </cell>
          <cell r="L1935">
            <v>0</v>
          </cell>
          <cell r="M1935">
            <v>0</v>
          </cell>
          <cell r="N1935">
            <v>1</v>
          </cell>
          <cell r="O1935">
            <v>0</v>
          </cell>
          <cell r="P1935">
            <v>0</v>
          </cell>
          <cell r="Q1935" t="str">
            <v>J13M924259Z210065005</v>
          </cell>
          <cell r="R1935" t="str">
            <v/>
          </cell>
          <cell r="S1935" t="str">
            <v/>
          </cell>
          <cell r="T1935">
            <v>64311000</v>
          </cell>
          <cell r="U1935" t="str">
            <v/>
          </cell>
          <cell r="V1935" t="str">
            <v/>
          </cell>
          <cell r="W1935" t="str">
            <v/>
          </cell>
          <cell r="X1935" t="str">
            <v/>
          </cell>
          <cell r="Y1935" t="str">
            <v/>
          </cell>
          <cell r="Z1935" t="str">
            <v/>
          </cell>
          <cell r="AA1935" t="str">
            <v>brak CC</v>
          </cell>
          <cell r="AB1935" t="str">
            <v/>
          </cell>
          <cell r="AC1935" t="str">
            <v/>
          </cell>
          <cell r="AD1935" t="str">
            <v/>
          </cell>
          <cell r="AE1935" t="str">
            <v/>
          </cell>
          <cell r="AF1935" t="str">
            <v/>
          </cell>
          <cell r="AG1935" t="str">
            <v/>
          </cell>
          <cell r="AH1935" t="str">
            <v/>
          </cell>
          <cell r="AI1935" t="str">
            <v/>
          </cell>
          <cell r="AJ1935" t="str">
            <v/>
          </cell>
          <cell r="AK1935" t="str">
            <v/>
          </cell>
          <cell r="AL1935" t="str">
            <v/>
          </cell>
          <cell r="AM1935" t="str">
            <v/>
          </cell>
        </row>
        <row r="1936">
          <cell r="H1936" t="str">
            <v>J13_M92_4259_Z2100_65200</v>
          </cell>
          <cell r="J1936" t="str">
            <v>65200_Ubezpieczenia społeczne</v>
          </cell>
          <cell r="K1936">
            <v>0</v>
          </cell>
          <cell r="L1936">
            <v>0</v>
          </cell>
          <cell r="M1936">
            <v>0</v>
          </cell>
          <cell r="N1936">
            <v>1</v>
          </cell>
          <cell r="O1936">
            <v>0</v>
          </cell>
          <cell r="P1936">
            <v>0</v>
          </cell>
          <cell r="Q1936" t="str">
            <v>J13M924259Z210065200</v>
          </cell>
          <cell r="R1936" t="str">
            <v/>
          </cell>
          <cell r="S1936" t="str">
            <v/>
          </cell>
          <cell r="T1936">
            <v>64511000</v>
          </cell>
          <cell r="U1936" t="str">
            <v/>
          </cell>
          <cell r="V1936" t="str">
            <v/>
          </cell>
          <cell r="W1936" t="str">
            <v/>
          </cell>
          <cell r="X1936" t="str">
            <v/>
          </cell>
          <cell r="Y1936" t="str">
            <v/>
          </cell>
          <cell r="Z1936" t="str">
            <v/>
          </cell>
          <cell r="AA1936" t="str">
            <v>brak CC</v>
          </cell>
          <cell r="AB1936" t="str">
            <v/>
          </cell>
          <cell r="AC1936" t="str">
            <v/>
          </cell>
          <cell r="AD1936" t="str">
            <v/>
          </cell>
          <cell r="AE1936" t="str">
            <v/>
          </cell>
          <cell r="AF1936" t="str">
            <v/>
          </cell>
          <cell r="AG1936" t="str">
            <v/>
          </cell>
          <cell r="AH1936" t="str">
            <v/>
          </cell>
          <cell r="AI1936" t="str">
            <v/>
          </cell>
          <cell r="AJ1936" t="str">
            <v/>
          </cell>
          <cell r="AK1936" t="str">
            <v/>
          </cell>
          <cell r="AL1936" t="str">
            <v/>
          </cell>
          <cell r="AM1936" t="str">
            <v/>
          </cell>
        </row>
        <row r="1937">
          <cell r="H1937" t="str">
            <v>J13_M92_4259_Z2100_65201</v>
          </cell>
          <cell r="J1937" t="str">
            <v>65201_PPK pracodawca</v>
          </cell>
          <cell r="K1937">
            <v>0</v>
          </cell>
          <cell r="L1937">
            <v>0</v>
          </cell>
          <cell r="M1937">
            <v>0</v>
          </cell>
          <cell r="N1937">
            <v>1</v>
          </cell>
          <cell r="O1937">
            <v>0</v>
          </cell>
          <cell r="P1937">
            <v>0</v>
          </cell>
          <cell r="Q1937" t="str">
            <v>J13M924259Z210065201</v>
          </cell>
          <cell r="R1937" t="str">
            <v/>
          </cell>
          <cell r="S1937" t="str">
            <v/>
          </cell>
          <cell r="T1937">
            <v>64531000</v>
          </cell>
          <cell r="U1937" t="str">
            <v/>
          </cell>
          <cell r="V1937" t="str">
            <v/>
          </cell>
          <cell r="W1937" t="str">
            <v/>
          </cell>
          <cell r="X1937" t="str">
            <v/>
          </cell>
          <cell r="Y1937" t="str">
            <v/>
          </cell>
          <cell r="Z1937" t="str">
            <v/>
          </cell>
          <cell r="AA1937" t="str">
            <v>brak CC</v>
          </cell>
          <cell r="AB1937" t="str">
            <v/>
          </cell>
          <cell r="AC1937" t="str">
            <v/>
          </cell>
          <cell r="AD1937" t="str">
            <v/>
          </cell>
          <cell r="AE1937" t="str">
            <v/>
          </cell>
          <cell r="AF1937" t="str">
            <v/>
          </cell>
          <cell r="AG1937" t="str">
            <v/>
          </cell>
          <cell r="AH1937" t="str">
            <v/>
          </cell>
          <cell r="AI1937" t="str">
            <v/>
          </cell>
          <cell r="AJ1937" t="str">
            <v/>
          </cell>
          <cell r="AK1937" t="str">
            <v/>
          </cell>
          <cell r="AL1937" t="str">
            <v/>
          </cell>
          <cell r="AM1937" t="str">
            <v/>
          </cell>
        </row>
        <row r="1938">
          <cell r="H1938" t="str">
            <v>J13_M92_4259_Z2100_65205</v>
          </cell>
          <cell r="J1938" t="str">
            <v>65205_Ubezpieczenia społeczne - umowy cywilnoprawne</v>
          </cell>
          <cell r="K1938">
            <v>0</v>
          </cell>
          <cell r="L1938">
            <v>0</v>
          </cell>
          <cell r="M1938">
            <v>0</v>
          </cell>
          <cell r="N1938">
            <v>1</v>
          </cell>
          <cell r="O1938">
            <v>0</v>
          </cell>
          <cell r="P1938">
            <v>0</v>
          </cell>
          <cell r="Q1938" t="str">
            <v>J13M924259Z210065205</v>
          </cell>
          <cell r="R1938" t="str">
            <v/>
          </cell>
          <cell r="S1938" t="str">
            <v/>
          </cell>
          <cell r="T1938">
            <v>64513000</v>
          </cell>
          <cell r="U1938" t="str">
            <v/>
          </cell>
          <cell r="V1938" t="str">
            <v/>
          </cell>
          <cell r="W1938" t="str">
            <v/>
          </cell>
          <cell r="X1938" t="str">
            <v/>
          </cell>
          <cell r="Y1938" t="str">
            <v/>
          </cell>
          <cell r="Z1938" t="str">
            <v/>
          </cell>
          <cell r="AA1938" t="str">
            <v>brak CC</v>
          </cell>
          <cell r="AB1938" t="str">
            <v/>
          </cell>
          <cell r="AC1938" t="str">
            <v/>
          </cell>
          <cell r="AD1938" t="str">
            <v/>
          </cell>
          <cell r="AE1938" t="str">
            <v/>
          </cell>
          <cell r="AF1938" t="str">
            <v/>
          </cell>
          <cell r="AG1938" t="str">
            <v/>
          </cell>
          <cell r="AH1938" t="str">
            <v/>
          </cell>
          <cell r="AI1938" t="str">
            <v/>
          </cell>
          <cell r="AJ1938" t="str">
            <v/>
          </cell>
          <cell r="AK1938" t="str">
            <v/>
          </cell>
          <cell r="AL1938" t="str">
            <v/>
          </cell>
          <cell r="AM1938" t="str">
            <v/>
          </cell>
        </row>
        <row r="1939">
          <cell r="H1939" t="str">
            <v>J13_M92_4259_Z2100_65206</v>
          </cell>
          <cell r="J1939" t="str">
            <v>65206_PPK pracodawca - umowy cywilnoprawne</v>
          </cell>
          <cell r="K1939">
            <v>0</v>
          </cell>
          <cell r="L1939">
            <v>0</v>
          </cell>
          <cell r="M1939">
            <v>0</v>
          </cell>
          <cell r="N1939">
            <v>1</v>
          </cell>
          <cell r="O1939">
            <v>0</v>
          </cell>
          <cell r="P1939">
            <v>0</v>
          </cell>
          <cell r="Q1939" t="str">
            <v>J13M924259Z210065206</v>
          </cell>
          <cell r="R1939" t="str">
            <v/>
          </cell>
          <cell r="S1939" t="str">
            <v/>
          </cell>
          <cell r="T1939">
            <v>64532000</v>
          </cell>
          <cell r="U1939" t="str">
            <v/>
          </cell>
          <cell r="V1939" t="str">
            <v/>
          </cell>
          <cell r="W1939" t="str">
            <v/>
          </cell>
          <cell r="X1939" t="str">
            <v/>
          </cell>
          <cell r="Y1939" t="str">
            <v/>
          </cell>
          <cell r="Z1939" t="str">
            <v/>
          </cell>
          <cell r="AA1939" t="str">
            <v>brak CC</v>
          </cell>
          <cell r="AB1939" t="str">
            <v/>
          </cell>
          <cell r="AC1939" t="str">
            <v/>
          </cell>
          <cell r="AD1939" t="str">
            <v/>
          </cell>
          <cell r="AE1939" t="str">
            <v/>
          </cell>
          <cell r="AF1939" t="str">
            <v/>
          </cell>
          <cell r="AG1939" t="str">
            <v/>
          </cell>
          <cell r="AH1939" t="str">
            <v/>
          </cell>
          <cell r="AI1939" t="str">
            <v/>
          </cell>
          <cell r="AJ1939" t="str">
            <v/>
          </cell>
          <cell r="AK1939" t="str">
            <v/>
          </cell>
          <cell r="AL1939" t="str">
            <v/>
          </cell>
          <cell r="AM1939" t="str">
            <v/>
          </cell>
        </row>
        <row r="1940">
          <cell r="H1940" t="str">
            <v>-</v>
          </cell>
          <cell r="J1940" t="str">
            <v>M93_OTT SOCIAL MEDIA</v>
          </cell>
          <cell r="K1940">
            <v>2491078.5299999998</v>
          </cell>
          <cell r="L1940">
            <v>0</v>
          </cell>
          <cell r="M1940">
            <v>2491078.5299999998</v>
          </cell>
          <cell r="N1940">
            <v>0</v>
          </cell>
          <cell r="O1940">
            <v>0</v>
          </cell>
          <cell r="P1940">
            <v>0</v>
          </cell>
          <cell r="Q1940" t="str">
            <v>-</v>
          </cell>
          <cell r="R1940" t="str">
            <v/>
          </cell>
          <cell r="S1940" t="str">
            <v/>
          </cell>
          <cell r="T1940" t="str">
            <v/>
          </cell>
          <cell r="U1940" t="str">
            <v/>
          </cell>
          <cell r="V1940" t="str">
            <v/>
          </cell>
          <cell r="W1940" t="str">
            <v/>
          </cell>
          <cell r="X1940" t="str">
            <v/>
          </cell>
          <cell r="Y1940" t="str">
            <v/>
          </cell>
          <cell r="Z1940" t="str">
            <v/>
          </cell>
          <cell r="AA1940" t="str">
            <v>brak CC</v>
          </cell>
          <cell r="AB1940" t="str">
            <v/>
          </cell>
          <cell r="AC1940" t="str">
            <v/>
          </cell>
          <cell r="AD1940" t="str">
            <v/>
          </cell>
          <cell r="AE1940" t="str">
            <v/>
          </cell>
          <cell r="AF1940" t="str">
            <v/>
          </cell>
          <cell r="AG1940" t="str">
            <v/>
          </cell>
          <cell r="AH1940" t="str">
            <v/>
          </cell>
          <cell r="AI1940" t="str">
            <v/>
          </cell>
          <cell r="AJ1940" t="str">
            <v/>
          </cell>
          <cell r="AK1940" t="str">
            <v/>
          </cell>
          <cell r="AL1940" t="str">
            <v/>
          </cell>
          <cell r="AM1940" t="str">
            <v/>
          </cell>
        </row>
        <row r="1941">
          <cell r="H1941" t="str">
            <v>-</v>
          </cell>
          <cell r="J1941" t="str">
            <v>4200_PAYROLL</v>
          </cell>
          <cell r="K1941">
            <v>2491078.5299999998</v>
          </cell>
          <cell r="L1941">
            <v>0</v>
          </cell>
          <cell r="M1941">
            <v>2491078.5299999998</v>
          </cell>
          <cell r="N1941">
            <v>0</v>
          </cell>
          <cell r="O1941">
            <v>0</v>
          </cell>
          <cell r="P1941">
            <v>0</v>
          </cell>
          <cell r="Q1941" t="str">
            <v>-</v>
          </cell>
          <cell r="R1941" t="str">
            <v/>
          </cell>
          <cell r="S1941" t="str">
            <v/>
          </cell>
          <cell r="T1941" t="str">
            <v/>
          </cell>
          <cell r="U1941" t="str">
            <v/>
          </cell>
          <cell r="V1941" t="str">
            <v/>
          </cell>
          <cell r="W1941" t="str">
            <v/>
          </cell>
          <cell r="X1941" t="str">
            <v/>
          </cell>
          <cell r="Y1941" t="str">
            <v/>
          </cell>
          <cell r="Z1941" t="str">
            <v/>
          </cell>
          <cell r="AA1941" t="str">
            <v>brak CC</v>
          </cell>
          <cell r="AB1941" t="str">
            <v/>
          </cell>
          <cell r="AC1941" t="str">
            <v/>
          </cell>
          <cell r="AD1941" t="str">
            <v/>
          </cell>
          <cell r="AE1941" t="str">
            <v/>
          </cell>
          <cell r="AF1941" t="str">
            <v/>
          </cell>
          <cell r="AG1941" t="str">
            <v/>
          </cell>
          <cell r="AH1941" t="str">
            <v/>
          </cell>
          <cell r="AI1941" t="str">
            <v/>
          </cell>
          <cell r="AJ1941" t="str">
            <v/>
          </cell>
          <cell r="AK1941" t="str">
            <v/>
          </cell>
          <cell r="AL1941" t="str">
            <v/>
          </cell>
          <cell r="AM1941" t="str">
            <v/>
          </cell>
        </row>
        <row r="1942">
          <cell r="H1942" t="str">
            <v>-</v>
          </cell>
          <cell r="J1942" t="str">
            <v>Z2100_PAYROLL</v>
          </cell>
          <cell r="K1942">
            <v>2491078.5299999998</v>
          </cell>
          <cell r="L1942">
            <v>0</v>
          </cell>
          <cell r="M1942">
            <v>2491078.5299999998</v>
          </cell>
          <cell r="N1942">
            <v>0</v>
          </cell>
          <cell r="O1942">
            <v>0</v>
          </cell>
          <cell r="P1942">
            <v>0</v>
          </cell>
          <cell r="Q1942" t="str">
            <v>-</v>
          </cell>
          <cell r="R1942" t="str">
            <v/>
          </cell>
          <cell r="S1942" t="str">
            <v/>
          </cell>
          <cell r="T1942" t="str">
            <v/>
          </cell>
          <cell r="U1942" t="str">
            <v/>
          </cell>
          <cell r="V1942" t="str">
            <v/>
          </cell>
          <cell r="W1942" t="str">
            <v/>
          </cell>
          <cell r="X1942" t="str">
            <v/>
          </cell>
          <cell r="Y1942" t="str">
            <v/>
          </cell>
          <cell r="Z1942" t="str">
            <v/>
          </cell>
          <cell r="AA1942" t="str">
            <v>brak CC</v>
          </cell>
          <cell r="AB1942" t="str">
            <v/>
          </cell>
          <cell r="AC1942" t="str">
            <v/>
          </cell>
          <cell r="AD1942" t="str">
            <v/>
          </cell>
          <cell r="AE1942" t="str">
            <v/>
          </cell>
          <cell r="AF1942" t="str">
            <v/>
          </cell>
          <cell r="AG1942" t="str">
            <v/>
          </cell>
          <cell r="AH1942" t="str">
            <v/>
          </cell>
          <cell r="AI1942" t="str">
            <v/>
          </cell>
          <cell r="AJ1942" t="str">
            <v/>
          </cell>
          <cell r="AK1942" t="str">
            <v/>
          </cell>
          <cell r="AL1942" t="str">
            <v/>
          </cell>
          <cell r="AM1942" t="str">
            <v/>
          </cell>
        </row>
        <row r="1943">
          <cell r="H1943" t="str">
            <v>J13_M93_4200_Z2100_64800</v>
          </cell>
          <cell r="J1943" t="str">
            <v>64800_Usługi doradcze stałe</v>
          </cell>
          <cell r="K1943">
            <v>166100</v>
          </cell>
          <cell r="L1943">
            <v>0</v>
          </cell>
          <cell r="M1943">
            <v>166100</v>
          </cell>
          <cell r="N1943">
            <v>1</v>
          </cell>
          <cell r="O1943">
            <v>1</v>
          </cell>
          <cell r="P1943">
            <v>1</v>
          </cell>
          <cell r="Q1943" t="str">
            <v>J13M934200Z210064800</v>
          </cell>
          <cell r="R1943" t="str">
            <v>HP</v>
          </cell>
          <cell r="S1943" t="str">
            <v>J0</v>
          </cell>
          <cell r="T1943">
            <v>64153000</v>
          </cell>
          <cell r="U1943" t="str">
            <v>Payroll</v>
          </cell>
          <cell r="V1943" t="str">
            <v>OTT POSTPAID</v>
          </cell>
          <cell r="W1943" t="str">
            <v>OTT-Social Media</v>
          </cell>
          <cell r="X1943" t="str">
            <v>Compensation</v>
          </cell>
          <cell r="Y1943" t="str">
            <v>PHPJ0XP933</v>
          </cell>
          <cell r="Z1943" t="str">
            <v>PAYROLL OTT Social Media Communication</v>
          </cell>
          <cell r="AA1943">
            <v>1</v>
          </cell>
          <cell r="AB1943" t="str">
            <v>KONTRAKTY B2B DLA PRACOWNIKÓW</v>
          </cell>
          <cell r="AC1943" t="str">
            <v/>
          </cell>
          <cell r="AD1943" t="str">
            <v/>
          </cell>
          <cell r="AE1943" t="str">
            <v/>
          </cell>
          <cell r="AF1943" t="str">
            <v/>
          </cell>
          <cell r="AG1943" t="str">
            <v/>
          </cell>
          <cell r="AH1943" t="str">
            <v/>
          </cell>
          <cell r="AI1943" t="str">
            <v/>
          </cell>
          <cell r="AJ1943" t="str">
            <v/>
          </cell>
          <cell r="AK1943" t="str">
            <v/>
          </cell>
          <cell r="AL1943" t="str">
            <v/>
          </cell>
          <cell r="AM1943" t="str">
            <v/>
          </cell>
        </row>
        <row r="1944">
          <cell r="H1944" t="str">
            <v>J13_M93_4200_Z2100_65000</v>
          </cell>
          <cell r="J1944" t="str">
            <v>65000_Wynagrodzenia - umowy o pracę</v>
          </cell>
          <cell r="K1944">
            <v>1842067.7</v>
          </cell>
          <cell r="L1944">
            <v>0</v>
          </cell>
          <cell r="M1944">
            <v>1842067.7</v>
          </cell>
          <cell r="N1944">
            <v>1</v>
          </cell>
          <cell r="O1944">
            <v>1</v>
          </cell>
          <cell r="P1944">
            <v>1</v>
          </cell>
          <cell r="Q1944" t="str">
            <v>J13M934200Z210065000</v>
          </cell>
          <cell r="R1944" t="str">
            <v>HP</v>
          </cell>
          <cell r="S1944" t="str">
            <v>J0</v>
          </cell>
          <cell r="T1944" t="str">
            <v/>
          </cell>
          <cell r="U1944" t="str">
            <v>Payroll</v>
          </cell>
          <cell r="V1944" t="str">
            <v>OTT POSTPAID</v>
          </cell>
          <cell r="W1944" t="str">
            <v>OTT-Social Media</v>
          </cell>
          <cell r="X1944" t="str">
            <v>Compensation</v>
          </cell>
          <cell r="Y1944" t="str">
            <v>PHPJ0XP933</v>
          </cell>
          <cell r="Z1944" t="str">
            <v>PAYROLL OTT Social Media Communication</v>
          </cell>
          <cell r="AA1944">
            <v>1</v>
          </cell>
          <cell r="AB1944" t="str">
            <v>KONTRAKTY B2B DLA PRACOWNIKÓW</v>
          </cell>
          <cell r="AC1944" t="str">
            <v/>
          </cell>
          <cell r="AD1944" t="str">
            <v/>
          </cell>
          <cell r="AE1944" t="str">
            <v/>
          </cell>
          <cell r="AF1944" t="str">
            <v/>
          </cell>
          <cell r="AG1944" t="str">
            <v/>
          </cell>
          <cell r="AH1944" t="str">
            <v/>
          </cell>
          <cell r="AI1944" t="str">
            <v/>
          </cell>
          <cell r="AJ1944" t="str">
            <v/>
          </cell>
          <cell r="AK1944" t="str">
            <v/>
          </cell>
          <cell r="AL1944" t="str">
            <v/>
          </cell>
          <cell r="AM1944" t="str">
            <v/>
          </cell>
        </row>
        <row r="1945">
          <cell r="H1945" t="str">
            <v>J13_M93_4200_Z2100_65001</v>
          </cell>
          <cell r="J1945" t="str">
            <v>65001_Premie</v>
          </cell>
          <cell r="K1945">
            <v>96624.36</v>
          </cell>
          <cell r="L1945">
            <v>0</v>
          </cell>
          <cell r="M1945">
            <v>96624.36</v>
          </cell>
          <cell r="N1945">
            <v>1</v>
          </cell>
          <cell r="O1945">
            <v>1</v>
          </cell>
          <cell r="P1945">
            <v>1</v>
          </cell>
          <cell r="Q1945" t="str">
            <v>J13M934200Z210065001</v>
          </cell>
          <cell r="R1945" t="str">
            <v>HP</v>
          </cell>
          <cell r="S1945" t="str">
            <v>J0</v>
          </cell>
          <cell r="T1945">
            <v>64131000</v>
          </cell>
          <cell r="U1945" t="str">
            <v>Payroll</v>
          </cell>
          <cell r="V1945" t="str">
            <v>OTT POSTPAID</v>
          </cell>
          <cell r="W1945" t="str">
            <v>OTT-Social Media</v>
          </cell>
          <cell r="X1945" t="str">
            <v>Compensation</v>
          </cell>
          <cell r="Y1945" t="str">
            <v>PHPJ0XP933</v>
          </cell>
          <cell r="Z1945" t="str">
            <v>PAYROLL OTT Social Media Communication</v>
          </cell>
          <cell r="AA1945">
            <v>1</v>
          </cell>
          <cell r="AB1945" t="str">
            <v>KONTRAKTY B2B DLA PRACOWNIKÓW</v>
          </cell>
          <cell r="AC1945" t="str">
            <v/>
          </cell>
          <cell r="AD1945" t="str">
            <v/>
          </cell>
          <cell r="AE1945" t="str">
            <v/>
          </cell>
          <cell r="AF1945" t="str">
            <v/>
          </cell>
          <cell r="AG1945" t="str">
            <v/>
          </cell>
          <cell r="AH1945" t="str">
            <v/>
          </cell>
          <cell r="AI1945" t="str">
            <v/>
          </cell>
          <cell r="AJ1945" t="str">
            <v/>
          </cell>
          <cell r="AK1945" t="str">
            <v/>
          </cell>
          <cell r="AL1945" t="str">
            <v/>
          </cell>
          <cell r="AM1945" t="str">
            <v/>
          </cell>
        </row>
        <row r="1946">
          <cell r="H1946" t="str">
            <v>J13_M93_4200_Z2100_65005</v>
          </cell>
          <cell r="J1946" t="str">
            <v>65005_Wynagrodzenia - umowy cywilno-prawne</v>
          </cell>
          <cell r="K1946">
            <v>0</v>
          </cell>
          <cell r="L1946">
            <v>0</v>
          </cell>
          <cell r="M1946">
            <v>0</v>
          </cell>
          <cell r="N1946">
            <v>1</v>
          </cell>
          <cell r="O1946">
            <v>0</v>
          </cell>
          <cell r="P1946">
            <v>0</v>
          </cell>
          <cell r="Q1946" t="str">
            <v>J13M934200Z210065005</v>
          </cell>
          <cell r="R1946" t="str">
            <v/>
          </cell>
          <cell r="S1946" t="str">
            <v/>
          </cell>
          <cell r="T1946">
            <v>64311000</v>
          </cell>
          <cell r="U1946" t="str">
            <v/>
          </cell>
          <cell r="V1946" t="str">
            <v/>
          </cell>
          <cell r="W1946" t="str">
            <v/>
          </cell>
          <cell r="X1946" t="str">
            <v/>
          </cell>
          <cell r="Y1946" t="str">
            <v/>
          </cell>
          <cell r="Z1946" t="str">
            <v/>
          </cell>
          <cell r="AA1946" t="str">
            <v>brak CC</v>
          </cell>
          <cell r="AB1946" t="str">
            <v/>
          </cell>
          <cell r="AC1946" t="str">
            <v/>
          </cell>
          <cell r="AD1946" t="str">
            <v/>
          </cell>
          <cell r="AE1946" t="str">
            <v/>
          </cell>
          <cell r="AF1946" t="str">
            <v/>
          </cell>
          <cell r="AG1946" t="str">
            <v/>
          </cell>
          <cell r="AH1946" t="str">
            <v/>
          </cell>
          <cell r="AI1946" t="str">
            <v/>
          </cell>
          <cell r="AJ1946" t="str">
            <v/>
          </cell>
          <cell r="AK1946" t="str">
            <v/>
          </cell>
          <cell r="AL1946" t="str">
            <v/>
          </cell>
          <cell r="AM1946" t="str">
            <v/>
          </cell>
        </row>
        <row r="1947">
          <cell r="H1947" t="str">
            <v>J13_M93_4200_Z2100_65200</v>
          </cell>
          <cell r="J1947" t="str">
            <v>65200_Ubezpieczenia społeczne</v>
          </cell>
          <cell r="K1947">
            <v>361591.63</v>
          </cell>
          <cell r="L1947">
            <v>0</v>
          </cell>
          <cell r="M1947">
            <v>361591.63</v>
          </cell>
          <cell r="N1947">
            <v>1</v>
          </cell>
          <cell r="O1947">
            <v>1</v>
          </cell>
          <cell r="P1947">
            <v>1</v>
          </cell>
          <cell r="Q1947" t="str">
            <v>J13M934200Z210065200</v>
          </cell>
          <cell r="R1947" t="str">
            <v>HP</v>
          </cell>
          <cell r="S1947" t="str">
            <v>J0</v>
          </cell>
          <cell r="T1947">
            <v>64511000</v>
          </cell>
          <cell r="U1947" t="str">
            <v>Payroll</v>
          </cell>
          <cell r="V1947" t="str">
            <v>OTT POSTPAID</v>
          </cell>
          <cell r="W1947" t="str">
            <v>OTT-Social Media</v>
          </cell>
          <cell r="X1947" t="str">
            <v>Compensation</v>
          </cell>
          <cell r="Y1947" t="str">
            <v>PHPJ0XP933</v>
          </cell>
          <cell r="Z1947" t="str">
            <v>PAYROLL OTT Social Media Communication</v>
          </cell>
          <cell r="AA1947">
            <v>1</v>
          </cell>
          <cell r="AB1947" t="str">
            <v>KONTRAKTY B2B DLA PRACOWNIKÓW</v>
          </cell>
          <cell r="AC1947" t="str">
            <v/>
          </cell>
          <cell r="AD1947" t="str">
            <v/>
          </cell>
          <cell r="AE1947" t="str">
            <v/>
          </cell>
          <cell r="AF1947" t="str">
            <v/>
          </cell>
          <cell r="AG1947" t="str">
            <v/>
          </cell>
          <cell r="AH1947" t="str">
            <v/>
          </cell>
          <cell r="AI1947" t="str">
            <v/>
          </cell>
          <cell r="AJ1947" t="str">
            <v/>
          </cell>
          <cell r="AK1947" t="str">
            <v/>
          </cell>
          <cell r="AL1947" t="str">
            <v/>
          </cell>
          <cell r="AM1947" t="str">
            <v/>
          </cell>
        </row>
        <row r="1948">
          <cell r="H1948" t="str">
            <v>J13_M93_4200_Z2100_65201</v>
          </cell>
          <cell r="J1948" t="str">
            <v>65201_PPK pracodawca</v>
          </cell>
          <cell r="K1948">
            <v>24694.840000000004</v>
          </cell>
          <cell r="L1948">
            <v>0</v>
          </cell>
          <cell r="M1948">
            <v>24694.840000000004</v>
          </cell>
          <cell r="N1948">
            <v>1</v>
          </cell>
          <cell r="O1948">
            <v>1</v>
          </cell>
          <cell r="P1948">
            <v>1</v>
          </cell>
          <cell r="Q1948" t="str">
            <v>J13M934200Z210065201</v>
          </cell>
          <cell r="R1948" t="str">
            <v>HP</v>
          </cell>
          <cell r="S1948" t="str">
            <v>J0</v>
          </cell>
          <cell r="T1948">
            <v>64531000</v>
          </cell>
          <cell r="U1948" t="str">
            <v>Payroll</v>
          </cell>
          <cell r="V1948" t="str">
            <v>OTT POSTPAID</v>
          </cell>
          <cell r="W1948" t="str">
            <v>OTT-Social Media</v>
          </cell>
          <cell r="X1948" t="str">
            <v>Compensation</v>
          </cell>
          <cell r="Y1948" t="str">
            <v>PHPJ0XP933</v>
          </cell>
          <cell r="Z1948" t="str">
            <v>PAYROLL OTT Social Media Communication</v>
          </cell>
          <cell r="AA1948">
            <v>1</v>
          </cell>
          <cell r="AB1948" t="str">
            <v>KONTRAKTY B2B DLA PRACOWNIKÓW</v>
          </cell>
          <cell r="AC1948" t="str">
            <v/>
          </cell>
          <cell r="AD1948" t="str">
            <v/>
          </cell>
          <cell r="AE1948" t="str">
            <v/>
          </cell>
          <cell r="AF1948" t="str">
            <v/>
          </cell>
          <cell r="AG1948" t="str">
            <v/>
          </cell>
          <cell r="AH1948" t="str">
            <v/>
          </cell>
          <cell r="AI1948" t="str">
            <v/>
          </cell>
          <cell r="AJ1948" t="str">
            <v/>
          </cell>
          <cell r="AK1948" t="str">
            <v/>
          </cell>
          <cell r="AL1948" t="str">
            <v/>
          </cell>
          <cell r="AM1948" t="str">
            <v/>
          </cell>
        </row>
        <row r="1949">
          <cell r="H1949" t="str">
            <v>J13_M93_4200_Z2100_65205</v>
          </cell>
          <cell r="J1949" t="str">
            <v>65205_Ubezpieczenia społeczne - umowy cywilnoprawne</v>
          </cell>
          <cell r="K1949">
            <v>0</v>
          </cell>
          <cell r="L1949">
            <v>0</v>
          </cell>
          <cell r="M1949">
            <v>0</v>
          </cell>
          <cell r="N1949">
            <v>1</v>
          </cell>
          <cell r="O1949">
            <v>0</v>
          </cell>
          <cell r="P1949">
            <v>0</v>
          </cell>
          <cell r="Q1949" t="str">
            <v>J13M934200Z210065205</v>
          </cell>
          <cell r="R1949" t="str">
            <v/>
          </cell>
          <cell r="S1949" t="str">
            <v/>
          </cell>
          <cell r="T1949">
            <v>64513000</v>
          </cell>
          <cell r="U1949" t="str">
            <v/>
          </cell>
          <cell r="V1949" t="str">
            <v/>
          </cell>
          <cell r="W1949" t="str">
            <v/>
          </cell>
          <cell r="X1949" t="str">
            <v/>
          </cell>
          <cell r="Y1949" t="str">
            <v/>
          </cell>
          <cell r="Z1949" t="str">
            <v/>
          </cell>
          <cell r="AA1949" t="str">
            <v>brak CC</v>
          </cell>
          <cell r="AB1949" t="str">
            <v/>
          </cell>
          <cell r="AC1949" t="str">
            <v/>
          </cell>
          <cell r="AD1949" t="str">
            <v/>
          </cell>
          <cell r="AE1949" t="str">
            <v/>
          </cell>
          <cell r="AF1949" t="str">
            <v/>
          </cell>
          <cell r="AG1949" t="str">
            <v/>
          </cell>
          <cell r="AH1949" t="str">
            <v/>
          </cell>
          <cell r="AI1949" t="str">
            <v/>
          </cell>
          <cell r="AJ1949" t="str">
            <v/>
          </cell>
          <cell r="AK1949" t="str">
            <v/>
          </cell>
          <cell r="AL1949" t="str">
            <v/>
          </cell>
          <cell r="AM1949" t="str">
            <v/>
          </cell>
        </row>
        <row r="1950">
          <cell r="H1950" t="str">
            <v>-</v>
          </cell>
          <cell r="J1950" t="str">
            <v>J13_TRAINING</v>
          </cell>
          <cell r="K1950">
            <v>1739231.5899999996</v>
          </cell>
          <cell r="L1950">
            <v>1888664.5207336727</v>
          </cell>
          <cell r="M1950">
            <v>3627896.110733672</v>
          </cell>
          <cell r="N1950">
            <v>0</v>
          </cell>
          <cell r="O1950">
            <v>0</v>
          </cell>
          <cell r="P1950">
            <v>0</v>
          </cell>
          <cell r="Q1950" t="str">
            <v>-</v>
          </cell>
          <cell r="R1950" t="str">
            <v/>
          </cell>
          <cell r="S1950" t="str">
            <v/>
          </cell>
          <cell r="T1950" t="str">
            <v/>
          </cell>
          <cell r="U1950" t="str">
            <v/>
          </cell>
          <cell r="V1950" t="str">
            <v/>
          </cell>
          <cell r="W1950" t="str">
            <v/>
          </cell>
          <cell r="X1950" t="str">
            <v/>
          </cell>
          <cell r="Y1950" t="str">
            <v/>
          </cell>
          <cell r="Z1950" t="str">
            <v/>
          </cell>
          <cell r="AA1950" t="str">
            <v>brak CC</v>
          </cell>
          <cell r="AB1950" t="str">
            <v/>
          </cell>
          <cell r="AC1950" t="str">
            <v/>
          </cell>
          <cell r="AD1950" t="str">
            <v/>
          </cell>
          <cell r="AE1950" t="str">
            <v/>
          </cell>
          <cell r="AF1950" t="str">
            <v/>
          </cell>
          <cell r="AG1950" t="str">
            <v/>
          </cell>
          <cell r="AH1950" t="str">
            <v/>
          </cell>
          <cell r="AI1950" t="str">
            <v/>
          </cell>
          <cell r="AJ1950" t="str">
            <v/>
          </cell>
          <cell r="AK1950" t="str">
            <v/>
          </cell>
          <cell r="AL1950" t="str">
            <v/>
          </cell>
          <cell r="AM1950" t="str">
            <v/>
          </cell>
        </row>
        <row r="1951">
          <cell r="H1951" t="str">
            <v>-</v>
          </cell>
          <cell r="J1951" t="str">
            <v>M01_DOMO+</v>
          </cell>
          <cell r="K1951">
            <v>0</v>
          </cell>
          <cell r="L1951">
            <v>0</v>
          </cell>
          <cell r="M1951">
            <v>0</v>
          </cell>
          <cell r="N1951">
            <v>0</v>
          </cell>
          <cell r="O1951">
            <v>0</v>
          </cell>
          <cell r="P1951">
            <v>0</v>
          </cell>
          <cell r="Q1951" t="str">
            <v>-</v>
          </cell>
          <cell r="R1951" t="str">
            <v/>
          </cell>
          <cell r="S1951" t="str">
            <v/>
          </cell>
          <cell r="T1951" t="str">
            <v/>
          </cell>
          <cell r="U1951" t="str">
            <v/>
          </cell>
          <cell r="V1951" t="str">
            <v/>
          </cell>
          <cell r="W1951" t="str">
            <v/>
          </cell>
          <cell r="X1951" t="str">
            <v/>
          </cell>
          <cell r="Y1951" t="str">
            <v/>
          </cell>
          <cell r="Z1951" t="str">
            <v/>
          </cell>
          <cell r="AA1951" t="str">
            <v>brak CC</v>
          </cell>
          <cell r="AB1951" t="str">
            <v/>
          </cell>
          <cell r="AC1951" t="str">
            <v/>
          </cell>
          <cell r="AD1951" t="str">
            <v/>
          </cell>
          <cell r="AE1951" t="str">
            <v/>
          </cell>
          <cell r="AF1951" t="str">
            <v/>
          </cell>
          <cell r="AG1951" t="str">
            <v/>
          </cell>
          <cell r="AH1951" t="str">
            <v/>
          </cell>
          <cell r="AI1951" t="str">
            <v/>
          </cell>
          <cell r="AJ1951" t="str">
            <v/>
          </cell>
          <cell r="AK1951" t="str">
            <v/>
          </cell>
          <cell r="AL1951" t="str">
            <v/>
          </cell>
          <cell r="AM1951" t="str">
            <v/>
          </cell>
        </row>
        <row r="1952">
          <cell r="H1952" t="str">
            <v>-</v>
          </cell>
          <cell r="J1952" t="str">
            <v>4210_DEPARTMENT ADMINISTRATION</v>
          </cell>
          <cell r="K1952">
            <v>0</v>
          </cell>
          <cell r="L1952">
            <v>0</v>
          </cell>
          <cell r="M1952">
            <v>0</v>
          </cell>
          <cell r="N1952">
            <v>0</v>
          </cell>
          <cell r="O1952">
            <v>0</v>
          </cell>
          <cell r="P1952">
            <v>0</v>
          </cell>
          <cell r="Q1952" t="str">
            <v>-</v>
          </cell>
          <cell r="R1952" t="str">
            <v/>
          </cell>
          <cell r="S1952" t="str">
            <v/>
          </cell>
          <cell r="T1952" t="str">
            <v/>
          </cell>
          <cell r="U1952" t="str">
            <v/>
          </cell>
          <cell r="V1952" t="str">
            <v/>
          </cell>
          <cell r="W1952" t="str">
            <v/>
          </cell>
          <cell r="X1952" t="str">
            <v/>
          </cell>
          <cell r="Y1952" t="str">
            <v/>
          </cell>
          <cell r="Z1952" t="str">
            <v/>
          </cell>
          <cell r="AA1952" t="str">
            <v>brak CC</v>
          </cell>
          <cell r="AB1952" t="str">
            <v/>
          </cell>
          <cell r="AC1952" t="str">
            <v/>
          </cell>
          <cell r="AD1952" t="str">
            <v/>
          </cell>
          <cell r="AE1952" t="str">
            <v/>
          </cell>
          <cell r="AF1952" t="str">
            <v/>
          </cell>
          <cell r="AG1952" t="str">
            <v/>
          </cell>
          <cell r="AH1952" t="str">
            <v/>
          </cell>
          <cell r="AI1952" t="str">
            <v/>
          </cell>
          <cell r="AJ1952" t="str">
            <v/>
          </cell>
          <cell r="AK1952" t="str">
            <v/>
          </cell>
          <cell r="AL1952" t="str">
            <v/>
          </cell>
          <cell r="AM1952" t="str">
            <v/>
          </cell>
        </row>
        <row r="1953">
          <cell r="H1953" t="str">
            <v>-</v>
          </cell>
          <cell r="J1953" t="str">
            <v>Z2130_TRAINING</v>
          </cell>
          <cell r="K1953">
            <v>0</v>
          </cell>
          <cell r="L1953">
            <v>0</v>
          </cell>
          <cell r="M1953">
            <v>0</v>
          </cell>
          <cell r="N1953">
            <v>0</v>
          </cell>
          <cell r="O1953">
            <v>0</v>
          </cell>
          <cell r="P1953">
            <v>0</v>
          </cell>
          <cell r="Q1953" t="str">
            <v>-</v>
          </cell>
          <cell r="R1953" t="str">
            <v/>
          </cell>
          <cell r="S1953" t="str">
            <v/>
          </cell>
          <cell r="T1953" t="str">
            <v/>
          </cell>
          <cell r="U1953" t="str">
            <v/>
          </cell>
          <cell r="V1953" t="str">
            <v/>
          </cell>
          <cell r="W1953" t="str">
            <v/>
          </cell>
          <cell r="X1953" t="str">
            <v/>
          </cell>
          <cell r="Y1953" t="str">
            <v/>
          </cell>
          <cell r="Z1953" t="str">
            <v/>
          </cell>
          <cell r="AA1953" t="str">
            <v>brak CC</v>
          </cell>
          <cell r="AB1953" t="str">
            <v/>
          </cell>
          <cell r="AC1953" t="str">
            <v/>
          </cell>
          <cell r="AD1953" t="str">
            <v/>
          </cell>
          <cell r="AE1953" t="str">
            <v/>
          </cell>
          <cell r="AF1953" t="str">
            <v/>
          </cell>
          <cell r="AG1953" t="str">
            <v/>
          </cell>
          <cell r="AH1953" t="str">
            <v/>
          </cell>
          <cell r="AI1953" t="str">
            <v/>
          </cell>
          <cell r="AJ1953" t="str">
            <v/>
          </cell>
          <cell r="AK1953" t="str">
            <v/>
          </cell>
          <cell r="AL1953" t="str">
            <v/>
          </cell>
          <cell r="AM1953" t="str">
            <v/>
          </cell>
        </row>
        <row r="1954">
          <cell r="H1954" t="str">
            <v>J13_M01_4210_Z2130_65300</v>
          </cell>
          <cell r="J1954" t="str">
            <v>65300_Szkolenia</v>
          </cell>
          <cell r="K1954">
            <v>0</v>
          </cell>
          <cell r="L1954">
            <v>0</v>
          </cell>
          <cell r="M1954">
            <v>0</v>
          </cell>
          <cell r="N1954">
            <v>1</v>
          </cell>
          <cell r="O1954">
            <v>0</v>
          </cell>
          <cell r="P1954">
            <v>0</v>
          </cell>
          <cell r="Q1954" t="str">
            <v>J13M014210Z213065300</v>
          </cell>
          <cell r="R1954" t="str">
            <v/>
          </cell>
          <cell r="S1954" t="str">
            <v/>
          </cell>
          <cell r="T1954">
            <v>63131000</v>
          </cell>
          <cell r="U1954" t="str">
            <v/>
          </cell>
          <cell r="V1954" t="str">
            <v/>
          </cell>
          <cell r="W1954" t="str">
            <v/>
          </cell>
          <cell r="X1954" t="str">
            <v/>
          </cell>
          <cell r="Y1954" t="str">
            <v/>
          </cell>
          <cell r="Z1954" t="str">
            <v/>
          </cell>
          <cell r="AA1954" t="str">
            <v>brak CC</v>
          </cell>
          <cell r="AB1954" t="str">
            <v/>
          </cell>
          <cell r="AC1954" t="str">
            <v/>
          </cell>
          <cell r="AD1954" t="str">
            <v/>
          </cell>
          <cell r="AE1954" t="str">
            <v/>
          </cell>
          <cell r="AF1954" t="str">
            <v/>
          </cell>
          <cell r="AG1954" t="str">
            <v/>
          </cell>
          <cell r="AH1954" t="str">
            <v/>
          </cell>
          <cell r="AI1954" t="str">
            <v/>
          </cell>
          <cell r="AJ1954" t="str">
            <v/>
          </cell>
          <cell r="AK1954" t="str">
            <v/>
          </cell>
          <cell r="AL1954" t="str">
            <v/>
          </cell>
          <cell r="AM1954" t="str">
            <v/>
          </cell>
        </row>
        <row r="1955">
          <cell r="H1955" t="str">
            <v>J13_M01_4210_Z2130_66203</v>
          </cell>
          <cell r="J1955" t="str">
            <v>66203_VAT w koszty - pozostałe</v>
          </cell>
          <cell r="K1955">
            <v>0</v>
          </cell>
          <cell r="L1955">
            <v>0</v>
          </cell>
          <cell r="M1955">
            <v>0</v>
          </cell>
          <cell r="N1955">
            <v>1</v>
          </cell>
          <cell r="O1955">
            <v>0</v>
          </cell>
          <cell r="P1955">
            <v>0</v>
          </cell>
          <cell r="Q1955" t="str">
            <v>J13M014210Z213066203</v>
          </cell>
          <cell r="R1955" t="str">
            <v/>
          </cell>
          <cell r="S1955" t="str">
            <v/>
          </cell>
          <cell r="T1955">
            <v>63520030</v>
          </cell>
          <cell r="U1955" t="str">
            <v/>
          </cell>
          <cell r="V1955" t="str">
            <v/>
          </cell>
          <cell r="W1955" t="str">
            <v/>
          </cell>
          <cell r="X1955" t="str">
            <v/>
          </cell>
          <cell r="Y1955" t="str">
            <v/>
          </cell>
          <cell r="Z1955" t="str">
            <v/>
          </cell>
          <cell r="AA1955" t="str">
            <v>brak CC</v>
          </cell>
          <cell r="AB1955" t="str">
            <v/>
          </cell>
          <cell r="AC1955" t="str">
            <v/>
          </cell>
          <cell r="AD1955" t="str">
            <v/>
          </cell>
          <cell r="AE1955" t="str">
            <v/>
          </cell>
          <cell r="AF1955" t="str">
            <v/>
          </cell>
          <cell r="AG1955" t="str">
            <v/>
          </cell>
          <cell r="AH1955" t="str">
            <v/>
          </cell>
          <cell r="AI1955" t="str">
            <v/>
          </cell>
          <cell r="AJ1955" t="str">
            <v/>
          </cell>
          <cell r="AK1955" t="str">
            <v/>
          </cell>
          <cell r="AL1955" t="str">
            <v/>
          </cell>
          <cell r="AM1955" t="str">
            <v/>
          </cell>
        </row>
        <row r="1956">
          <cell r="H1956" t="str">
            <v>-</v>
          </cell>
          <cell r="J1956" t="str">
            <v>M04_TELETOON+/HYPER+</v>
          </cell>
          <cell r="K1956">
            <v>0</v>
          </cell>
          <cell r="L1956">
            <v>0</v>
          </cell>
          <cell r="M1956">
            <v>0</v>
          </cell>
          <cell r="N1956">
            <v>0</v>
          </cell>
          <cell r="O1956">
            <v>0</v>
          </cell>
          <cell r="P1956">
            <v>0</v>
          </cell>
          <cell r="Q1956" t="str">
            <v>-</v>
          </cell>
          <cell r="R1956" t="str">
            <v/>
          </cell>
          <cell r="S1956" t="str">
            <v/>
          </cell>
          <cell r="T1956" t="str">
            <v/>
          </cell>
          <cell r="U1956" t="str">
            <v/>
          </cell>
          <cell r="V1956" t="str">
            <v/>
          </cell>
          <cell r="W1956" t="str">
            <v/>
          </cell>
          <cell r="X1956" t="str">
            <v/>
          </cell>
          <cell r="Y1956" t="str">
            <v/>
          </cell>
          <cell r="Z1956" t="str">
            <v/>
          </cell>
          <cell r="AA1956" t="str">
            <v>brak CC</v>
          </cell>
          <cell r="AB1956" t="str">
            <v/>
          </cell>
          <cell r="AC1956" t="str">
            <v/>
          </cell>
          <cell r="AD1956" t="str">
            <v/>
          </cell>
          <cell r="AE1956" t="str">
            <v/>
          </cell>
          <cell r="AF1956" t="str">
            <v/>
          </cell>
          <cell r="AG1956" t="str">
            <v/>
          </cell>
          <cell r="AH1956" t="str">
            <v/>
          </cell>
          <cell r="AI1956" t="str">
            <v/>
          </cell>
          <cell r="AJ1956" t="str">
            <v/>
          </cell>
          <cell r="AK1956" t="str">
            <v/>
          </cell>
          <cell r="AL1956" t="str">
            <v/>
          </cell>
          <cell r="AM1956" t="str">
            <v/>
          </cell>
        </row>
        <row r="1957">
          <cell r="H1957" t="str">
            <v>-</v>
          </cell>
          <cell r="J1957" t="str">
            <v>4210_DEPARTMENT ADMINISTRATION</v>
          </cell>
          <cell r="K1957">
            <v>0</v>
          </cell>
          <cell r="L1957">
            <v>0</v>
          </cell>
          <cell r="M1957">
            <v>0</v>
          </cell>
          <cell r="N1957">
            <v>0</v>
          </cell>
          <cell r="O1957">
            <v>0</v>
          </cell>
          <cell r="P1957">
            <v>0</v>
          </cell>
          <cell r="Q1957" t="str">
            <v>-</v>
          </cell>
          <cell r="R1957" t="str">
            <v/>
          </cell>
          <cell r="S1957" t="str">
            <v/>
          </cell>
          <cell r="T1957" t="str">
            <v/>
          </cell>
          <cell r="U1957" t="str">
            <v/>
          </cell>
          <cell r="V1957" t="str">
            <v/>
          </cell>
          <cell r="W1957" t="str">
            <v/>
          </cell>
          <cell r="X1957" t="str">
            <v/>
          </cell>
          <cell r="Y1957" t="str">
            <v/>
          </cell>
          <cell r="Z1957" t="str">
            <v/>
          </cell>
          <cell r="AA1957" t="str">
            <v>brak CC</v>
          </cell>
          <cell r="AB1957" t="str">
            <v/>
          </cell>
          <cell r="AC1957" t="str">
            <v/>
          </cell>
          <cell r="AD1957" t="str">
            <v/>
          </cell>
          <cell r="AE1957" t="str">
            <v/>
          </cell>
          <cell r="AF1957" t="str">
            <v/>
          </cell>
          <cell r="AG1957" t="str">
            <v/>
          </cell>
          <cell r="AH1957" t="str">
            <v/>
          </cell>
          <cell r="AI1957" t="str">
            <v/>
          </cell>
          <cell r="AJ1957" t="str">
            <v/>
          </cell>
          <cell r="AK1957" t="str">
            <v/>
          </cell>
          <cell r="AL1957" t="str">
            <v/>
          </cell>
          <cell r="AM1957" t="str">
            <v/>
          </cell>
        </row>
        <row r="1958">
          <cell r="H1958" t="str">
            <v>-</v>
          </cell>
          <cell r="J1958" t="str">
            <v>Z2130_TRAINING</v>
          </cell>
          <cell r="K1958">
            <v>0</v>
          </cell>
          <cell r="L1958">
            <v>0</v>
          </cell>
          <cell r="M1958">
            <v>0</v>
          </cell>
          <cell r="N1958">
            <v>0</v>
          </cell>
          <cell r="O1958">
            <v>0</v>
          </cell>
          <cell r="P1958">
            <v>0</v>
          </cell>
          <cell r="Q1958" t="str">
            <v>-</v>
          </cell>
          <cell r="R1958" t="str">
            <v/>
          </cell>
          <cell r="S1958" t="str">
            <v/>
          </cell>
          <cell r="T1958" t="str">
            <v/>
          </cell>
          <cell r="U1958" t="str">
            <v/>
          </cell>
          <cell r="V1958" t="str">
            <v/>
          </cell>
          <cell r="W1958" t="str">
            <v/>
          </cell>
          <cell r="X1958" t="str">
            <v/>
          </cell>
          <cell r="Y1958" t="str">
            <v/>
          </cell>
          <cell r="Z1958" t="str">
            <v/>
          </cell>
          <cell r="AA1958" t="str">
            <v>brak CC</v>
          </cell>
          <cell r="AB1958" t="str">
            <v/>
          </cell>
          <cell r="AC1958" t="str">
            <v/>
          </cell>
          <cell r="AD1958" t="str">
            <v/>
          </cell>
          <cell r="AE1958" t="str">
            <v/>
          </cell>
          <cell r="AF1958" t="str">
            <v/>
          </cell>
          <cell r="AG1958" t="str">
            <v/>
          </cell>
          <cell r="AH1958" t="str">
            <v/>
          </cell>
          <cell r="AI1958" t="str">
            <v/>
          </cell>
          <cell r="AJ1958" t="str">
            <v/>
          </cell>
          <cell r="AK1958" t="str">
            <v/>
          </cell>
          <cell r="AL1958" t="str">
            <v/>
          </cell>
          <cell r="AM1958" t="str">
            <v/>
          </cell>
        </row>
        <row r="1959">
          <cell r="H1959" t="str">
            <v>J13_M04_4210_Z2130_65300</v>
          </cell>
          <cell r="J1959" t="str">
            <v>65300_Szkolenia</v>
          </cell>
          <cell r="K1959">
            <v>0</v>
          </cell>
          <cell r="L1959">
            <v>0</v>
          </cell>
          <cell r="M1959">
            <v>0</v>
          </cell>
          <cell r="N1959">
            <v>1</v>
          </cell>
          <cell r="O1959">
            <v>0</v>
          </cell>
          <cell r="P1959">
            <v>0</v>
          </cell>
          <cell r="Q1959" t="str">
            <v>J13M044210Z213065300</v>
          </cell>
          <cell r="R1959" t="str">
            <v/>
          </cell>
          <cell r="S1959" t="str">
            <v/>
          </cell>
          <cell r="T1959">
            <v>63131000</v>
          </cell>
          <cell r="U1959" t="str">
            <v/>
          </cell>
          <cell r="V1959" t="str">
            <v/>
          </cell>
          <cell r="W1959" t="str">
            <v/>
          </cell>
          <cell r="X1959" t="str">
            <v/>
          </cell>
          <cell r="Y1959" t="str">
            <v/>
          </cell>
          <cell r="Z1959" t="str">
            <v/>
          </cell>
          <cell r="AA1959" t="str">
            <v>brak CC</v>
          </cell>
          <cell r="AB1959" t="str">
            <v/>
          </cell>
          <cell r="AC1959" t="str">
            <v/>
          </cell>
          <cell r="AD1959" t="str">
            <v/>
          </cell>
          <cell r="AE1959" t="str">
            <v/>
          </cell>
          <cell r="AF1959" t="str">
            <v/>
          </cell>
          <cell r="AG1959" t="str">
            <v/>
          </cell>
          <cell r="AH1959" t="str">
            <v/>
          </cell>
          <cell r="AI1959" t="str">
            <v/>
          </cell>
          <cell r="AJ1959" t="str">
            <v/>
          </cell>
          <cell r="AK1959" t="str">
            <v/>
          </cell>
          <cell r="AL1959" t="str">
            <v/>
          </cell>
          <cell r="AM1959" t="str">
            <v/>
          </cell>
        </row>
        <row r="1960">
          <cell r="H1960" t="str">
            <v>-</v>
          </cell>
          <cell r="J1960" t="str">
            <v>M05_MINIMINI+</v>
          </cell>
          <cell r="K1960">
            <v>0</v>
          </cell>
          <cell r="L1960">
            <v>0</v>
          </cell>
          <cell r="M1960">
            <v>0</v>
          </cell>
          <cell r="N1960">
            <v>0</v>
          </cell>
          <cell r="O1960">
            <v>0</v>
          </cell>
          <cell r="P1960">
            <v>0</v>
          </cell>
          <cell r="Q1960" t="str">
            <v>-</v>
          </cell>
          <cell r="R1960" t="str">
            <v/>
          </cell>
          <cell r="S1960" t="str">
            <v/>
          </cell>
          <cell r="T1960" t="str">
            <v/>
          </cell>
          <cell r="U1960" t="str">
            <v/>
          </cell>
          <cell r="V1960" t="str">
            <v/>
          </cell>
          <cell r="W1960" t="str">
            <v/>
          </cell>
          <cell r="X1960" t="str">
            <v/>
          </cell>
          <cell r="Y1960" t="str">
            <v/>
          </cell>
          <cell r="Z1960" t="str">
            <v/>
          </cell>
          <cell r="AA1960" t="str">
            <v>brak CC</v>
          </cell>
          <cell r="AB1960" t="str">
            <v/>
          </cell>
          <cell r="AC1960" t="str">
            <v/>
          </cell>
          <cell r="AD1960" t="str">
            <v/>
          </cell>
          <cell r="AE1960" t="str">
            <v/>
          </cell>
          <cell r="AF1960" t="str">
            <v/>
          </cell>
          <cell r="AG1960" t="str">
            <v/>
          </cell>
          <cell r="AH1960" t="str">
            <v/>
          </cell>
          <cell r="AI1960" t="str">
            <v/>
          </cell>
          <cell r="AJ1960" t="str">
            <v/>
          </cell>
          <cell r="AK1960" t="str">
            <v/>
          </cell>
          <cell r="AL1960" t="str">
            <v/>
          </cell>
          <cell r="AM1960" t="str">
            <v/>
          </cell>
        </row>
        <row r="1961">
          <cell r="H1961" t="str">
            <v>-</v>
          </cell>
          <cell r="J1961" t="str">
            <v>4210_DEPARTMENT ADMINISTRATION</v>
          </cell>
          <cell r="K1961">
            <v>0</v>
          </cell>
          <cell r="L1961">
            <v>0</v>
          </cell>
          <cell r="M1961">
            <v>0</v>
          </cell>
          <cell r="N1961">
            <v>0</v>
          </cell>
          <cell r="O1961">
            <v>0</v>
          </cell>
          <cell r="P1961">
            <v>0</v>
          </cell>
          <cell r="Q1961" t="str">
            <v>-</v>
          </cell>
          <cell r="R1961" t="str">
            <v/>
          </cell>
          <cell r="S1961" t="str">
            <v/>
          </cell>
          <cell r="T1961" t="str">
            <v/>
          </cell>
          <cell r="U1961" t="str">
            <v/>
          </cell>
          <cell r="V1961" t="str">
            <v/>
          </cell>
          <cell r="W1961" t="str">
            <v/>
          </cell>
          <cell r="X1961" t="str">
            <v/>
          </cell>
          <cell r="Y1961" t="str">
            <v/>
          </cell>
          <cell r="Z1961" t="str">
            <v/>
          </cell>
          <cell r="AA1961" t="str">
            <v>brak CC</v>
          </cell>
          <cell r="AB1961" t="str">
            <v/>
          </cell>
          <cell r="AC1961" t="str">
            <v/>
          </cell>
          <cell r="AD1961" t="str">
            <v/>
          </cell>
          <cell r="AE1961" t="str">
            <v/>
          </cell>
          <cell r="AF1961" t="str">
            <v/>
          </cell>
          <cell r="AG1961" t="str">
            <v/>
          </cell>
          <cell r="AH1961" t="str">
            <v/>
          </cell>
          <cell r="AI1961" t="str">
            <v/>
          </cell>
          <cell r="AJ1961" t="str">
            <v/>
          </cell>
          <cell r="AK1961" t="str">
            <v/>
          </cell>
          <cell r="AL1961" t="str">
            <v/>
          </cell>
          <cell r="AM1961" t="str">
            <v/>
          </cell>
        </row>
        <row r="1962">
          <cell r="H1962" t="str">
            <v>-</v>
          </cell>
          <cell r="J1962" t="str">
            <v>Z2130_TRAINING</v>
          </cell>
          <cell r="K1962">
            <v>0</v>
          </cell>
          <cell r="L1962">
            <v>0</v>
          </cell>
          <cell r="M1962">
            <v>0</v>
          </cell>
          <cell r="N1962">
            <v>0</v>
          </cell>
          <cell r="O1962">
            <v>0</v>
          </cell>
          <cell r="P1962">
            <v>0</v>
          </cell>
          <cell r="Q1962" t="str">
            <v>-</v>
          </cell>
          <cell r="R1962" t="str">
            <v/>
          </cell>
          <cell r="S1962" t="str">
            <v/>
          </cell>
          <cell r="T1962" t="str">
            <v/>
          </cell>
          <cell r="U1962" t="str">
            <v/>
          </cell>
          <cell r="V1962" t="str">
            <v/>
          </cell>
          <cell r="W1962" t="str">
            <v/>
          </cell>
          <cell r="X1962" t="str">
            <v/>
          </cell>
          <cell r="Y1962" t="str">
            <v/>
          </cell>
          <cell r="Z1962" t="str">
            <v/>
          </cell>
          <cell r="AA1962" t="str">
            <v>brak CC</v>
          </cell>
          <cell r="AB1962" t="str">
            <v/>
          </cell>
          <cell r="AC1962" t="str">
            <v/>
          </cell>
          <cell r="AD1962" t="str">
            <v/>
          </cell>
          <cell r="AE1962" t="str">
            <v/>
          </cell>
          <cell r="AF1962" t="str">
            <v/>
          </cell>
          <cell r="AG1962" t="str">
            <v/>
          </cell>
          <cell r="AH1962" t="str">
            <v/>
          </cell>
          <cell r="AI1962" t="str">
            <v/>
          </cell>
          <cell r="AJ1962" t="str">
            <v/>
          </cell>
          <cell r="AK1962" t="str">
            <v/>
          </cell>
          <cell r="AL1962" t="str">
            <v/>
          </cell>
          <cell r="AM1962" t="str">
            <v/>
          </cell>
        </row>
        <row r="1963">
          <cell r="H1963" t="str">
            <v>J13_M05_4210_Z2130_65300</v>
          </cell>
          <cell r="J1963" t="str">
            <v>65300_Szkolenia</v>
          </cell>
          <cell r="K1963">
            <v>0</v>
          </cell>
          <cell r="L1963">
            <v>0</v>
          </cell>
          <cell r="M1963">
            <v>0</v>
          </cell>
          <cell r="N1963">
            <v>1</v>
          </cell>
          <cell r="O1963">
            <v>0</v>
          </cell>
          <cell r="P1963">
            <v>0</v>
          </cell>
          <cell r="Q1963" t="str">
            <v>J13M054210Z213065300</v>
          </cell>
          <cell r="R1963" t="str">
            <v/>
          </cell>
          <cell r="S1963" t="str">
            <v/>
          </cell>
          <cell r="T1963">
            <v>63131000</v>
          </cell>
          <cell r="U1963" t="str">
            <v/>
          </cell>
          <cell r="V1963" t="str">
            <v/>
          </cell>
          <cell r="W1963" t="str">
            <v/>
          </cell>
          <cell r="X1963" t="str">
            <v/>
          </cell>
          <cell r="Y1963" t="str">
            <v/>
          </cell>
          <cell r="Z1963" t="str">
            <v/>
          </cell>
          <cell r="AA1963" t="str">
            <v>brak CC</v>
          </cell>
          <cell r="AB1963" t="str">
            <v/>
          </cell>
          <cell r="AC1963" t="str">
            <v/>
          </cell>
          <cell r="AD1963" t="str">
            <v/>
          </cell>
          <cell r="AE1963" t="str">
            <v/>
          </cell>
          <cell r="AF1963" t="str">
            <v/>
          </cell>
          <cell r="AG1963" t="str">
            <v/>
          </cell>
          <cell r="AH1963" t="str">
            <v/>
          </cell>
          <cell r="AI1963" t="str">
            <v/>
          </cell>
          <cell r="AJ1963" t="str">
            <v/>
          </cell>
          <cell r="AK1963" t="str">
            <v/>
          </cell>
          <cell r="AL1963" t="str">
            <v/>
          </cell>
          <cell r="AM1963" t="str">
            <v/>
          </cell>
        </row>
        <row r="1964">
          <cell r="H1964" t="str">
            <v>-</v>
          </cell>
          <cell r="J1964" t="str">
            <v>M06_ALEKINO+</v>
          </cell>
          <cell r="K1964">
            <v>0</v>
          </cell>
          <cell r="L1964">
            <v>0</v>
          </cell>
          <cell r="M1964">
            <v>0</v>
          </cell>
          <cell r="N1964">
            <v>0</v>
          </cell>
          <cell r="O1964">
            <v>0</v>
          </cell>
          <cell r="P1964">
            <v>0</v>
          </cell>
          <cell r="Q1964" t="str">
            <v>-</v>
          </cell>
          <cell r="R1964" t="str">
            <v/>
          </cell>
          <cell r="S1964" t="str">
            <v/>
          </cell>
          <cell r="T1964" t="str">
            <v/>
          </cell>
          <cell r="U1964" t="str">
            <v/>
          </cell>
          <cell r="V1964" t="str">
            <v/>
          </cell>
          <cell r="W1964" t="str">
            <v/>
          </cell>
          <cell r="X1964" t="str">
            <v/>
          </cell>
          <cell r="Y1964" t="str">
            <v/>
          </cell>
          <cell r="Z1964" t="str">
            <v/>
          </cell>
          <cell r="AA1964" t="str">
            <v>brak CC</v>
          </cell>
          <cell r="AB1964" t="str">
            <v/>
          </cell>
          <cell r="AC1964" t="str">
            <v/>
          </cell>
          <cell r="AD1964" t="str">
            <v/>
          </cell>
          <cell r="AE1964" t="str">
            <v/>
          </cell>
          <cell r="AF1964" t="str">
            <v/>
          </cell>
          <cell r="AG1964" t="str">
            <v/>
          </cell>
          <cell r="AH1964" t="str">
            <v/>
          </cell>
          <cell r="AI1964" t="str">
            <v/>
          </cell>
          <cell r="AJ1964" t="str">
            <v/>
          </cell>
          <cell r="AK1964" t="str">
            <v/>
          </cell>
          <cell r="AL1964" t="str">
            <v/>
          </cell>
          <cell r="AM1964" t="str">
            <v/>
          </cell>
        </row>
        <row r="1965">
          <cell r="H1965" t="str">
            <v>-</v>
          </cell>
          <cell r="J1965" t="str">
            <v>4210_DEPARTMENT ADMINISTRATION</v>
          </cell>
          <cell r="K1965">
            <v>0</v>
          </cell>
          <cell r="L1965">
            <v>0</v>
          </cell>
          <cell r="M1965">
            <v>0</v>
          </cell>
          <cell r="N1965">
            <v>0</v>
          </cell>
          <cell r="O1965">
            <v>0</v>
          </cell>
          <cell r="P1965">
            <v>0</v>
          </cell>
          <cell r="Q1965" t="str">
            <v>-</v>
          </cell>
          <cell r="R1965" t="str">
            <v/>
          </cell>
          <cell r="S1965" t="str">
            <v/>
          </cell>
          <cell r="T1965" t="str">
            <v/>
          </cell>
          <cell r="U1965" t="str">
            <v/>
          </cell>
          <cell r="V1965" t="str">
            <v/>
          </cell>
          <cell r="W1965" t="str">
            <v/>
          </cell>
          <cell r="X1965" t="str">
            <v/>
          </cell>
          <cell r="Y1965" t="str">
            <v/>
          </cell>
          <cell r="Z1965" t="str">
            <v/>
          </cell>
          <cell r="AA1965" t="str">
            <v>brak CC</v>
          </cell>
          <cell r="AB1965" t="str">
            <v/>
          </cell>
          <cell r="AC1965" t="str">
            <v/>
          </cell>
          <cell r="AD1965" t="str">
            <v/>
          </cell>
          <cell r="AE1965" t="str">
            <v/>
          </cell>
          <cell r="AF1965" t="str">
            <v/>
          </cell>
          <cell r="AG1965" t="str">
            <v/>
          </cell>
          <cell r="AH1965" t="str">
            <v/>
          </cell>
          <cell r="AI1965" t="str">
            <v/>
          </cell>
          <cell r="AJ1965" t="str">
            <v/>
          </cell>
          <cell r="AK1965" t="str">
            <v/>
          </cell>
          <cell r="AL1965" t="str">
            <v/>
          </cell>
          <cell r="AM1965" t="str">
            <v/>
          </cell>
        </row>
        <row r="1966">
          <cell r="H1966" t="str">
            <v>-</v>
          </cell>
          <cell r="J1966" t="str">
            <v>Z2130_TRAINING</v>
          </cell>
          <cell r="K1966">
            <v>0</v>
          </cell>
          <cell r="L1966">
            <v>0</v>
          </cell>
          <cell r="M1966">
            <v>0</v>
          </cell>
          <cell r="N1966">
            <v>0</v>
          </cell>
          <cell r="O1966">
            <v>0</v>
          </cell>
          <cell r="P1966">
            <v>0</v>
          </cell>
          <cell r="Q1966" t="str">
            <v>-</v>
          </cell>
          <cell r="R1966" t="str">
            <v/>
          </cell>
          <cell r="S1966" t="str">
            <v/>
          </cell>
          <cell r="T1966" t="str">
            <v/>
          </cell>
          <cell r="U1966" t="str">
            <v/>
          </cell>
          <cell r="V1966" t="str">
            <v/>
          </cell>
          <cell r="W1966" t="str">
            <v/>
          </cell>
          <cell r="X1966" t="str">
            <v/>
          </cell>
          <cell r="Y1966" t="str">
            <v/>
          </cell>
          <cell r="Z1966" t="str">
            <v/>
          </cell>
          <cell r="AA1966" t="str">
            <v>brak CC</v>
          </cell>
          <cell r="AB1966" t="str">
            <v/>
          </cell>
          <cell r="AC1966" t="str">
            <v/>
          </cell>
          <cell r="AD1966" t="str">
            <v/>
          </cell>
          <cell r="AE1966" t="str">
            <v/>
          </cell>
          <cell r="AF1966" t="str">
            <v/>
          </cell>
          <cell r="AG1966" t="str">
            <v/>
          </cell>
          <cell r="AH1966" t="str">
            <v/>
          </cell>
          <cell r="AI1966" t="str">
            <v/>
          </cell>
          <cell r="AJ1966" t="str">
            <v/>
          </cell>
          <cell r="AK1966" t="str">
            <v/>
          </cell>
          <cell r="AL1966" t="str">
            <v/>
          </cell>
          <cell r="AM1966" t="str">
            <v/>
          </cell>
        </row>
        <row r="1967">
          <cell r="H1967" t="str">
            <v>J13_M06_4210_Z2130_65300</v>
          </cell>
          <cell r="J1967" t="str">
            <v>65300_Szkolenia</v>
          </cell>
          <cell r="K1967">
            <v>0</v>
          </cell>
          <cell r="L1967">
            <v>0</v>
          </cell>
          <cell r="M1967">
            <v>0</v>
          </cell>
          <cell r="N1967">
            <v>1</v>
          </cell>
          <cell r="O1967">
            <v>0</v>
          </cell>
          <cell r="P1967">
            <v>0</v>
          </cell>
          <cell r="Q1967" t="str">
            <v>J13M064210Z213065300</v>
          </cell>
          <cell r="R1967" t="str">
            <v/>
          </cell>
          <cell r="S1967" t="str">
            <v/>
          </cell>
          <cell r="T1967">
            <v>63131000</v>
          </cell>
          <cell r="U1967" t="str">
            <v/>
          </cell>
          <cell r="V1967" t="str">
            <v/>
          </cell>
          <cell r="W1967" t="str">
            <v/>
          </cell>
          <cell r="X1967" t="str">
            <v/>
          </cell>
          <cell r="Y1967" t="str">
            <v/>
          </cell>
          <cell r="Z1967" t="str">
            <v/>
          </cell>
          <cell r="AA1967" t="str">
            <v>brak CC</v>
          </cell>
          <cell r="AB1967" t="str">
            <v/>
          </cell>
          <cell r="AC1967" t="str">
            <v/>
          </cell>
          <cell r="AD1967" t="str">
            <v/>
          </cell>
          <cell r="AE1967" t="str">
            <v/>
          </cell>
          <cell r="AF1967" t="str">
            <v/>
          </cell>
          <cell r="AG1967" t="str">
            <v/>
          </cell>
          <cell r="AH1967" t="str">
            <v/>
          </cell>
          <cell r="AI1967" t="str">
            <v/>
          </cell>
          <cell r="AJ1967" t="str">
            <v/>
          </cell>
          <cell r="AK1967" t="str">
            <v/>
          </cell>
          <cell r="AL1967" t="str">
            <v/>
          </cell>
          <cell r="AM1967" t="str">
            <v/>
          </cell>
        </row>
        <row r="1968">
          <cell r="H1968" t="str">
            <v>-</v>
          </cell>
          <cell r="J1968" t="str">
            <v>M08_KUCHNIA+</v>
          </cell>
          <cell r="K1968">
            <v>0</v>
          </cell>
          <cell r="L1968">
            <v>0</v>
          </cell>
          <cell r="M1968">
            <v>0</v>
          </cell>
          <cell r="N1968">
            <v>0</v>
          </cell>
          <cell r="O1968">
            <v>0</v>
          </cell>
          <cell r="P1968">
            <v>0</v>
          </cell>
          <cell r="Q1968" t="str">
            <v>-</v>
          </cell>
          <cell r="R1968" t="str">
            <v/>
          </cell>
          <cell r="S1968" t="str">
            <v/>
          </cell>
          <cell r="T1968" t="str">
            <v/>
          </cell>
          <cell r="U1968" t="str">
            <v/>
          </cell>
          <cell r="V1968" t="str">
            <v/>
          </cell>
          <cell r="W1968" t="str">
            <v/>
          </cell>
          <cell r="X1968" t="str">
            <v/>
          </cell>
          <cell r="Y1968" t="str">
            <v/>
          </cell>
          <cell r="Z1968" t="str">
            <v/>
          </cell>
          <cell r="AA1968" t="str">
            <v>brak CC</v>
          </cell>
          <cell r="AB1968" t="str">
            <v/>
          </cell>
          <cell r="AC1968" t="str">
            <v/>
          </cell>
          <cell r="AD1968" t="str">
            <v/>
          </cell>
          <cell r="AE1968" t="str">
            <v/>
          </cell>
          <cell r="AF1968" t="str">
            <v/>
          </cell>
          <cell r="AG1968" t="str">
            <v/>
          </cell>
          <cell r="AH1968" t="str">
            <v/>
          </cell>
          <cell r="AI1968" t="str">
            <v/>
          </cell>
          <cell r="AJ1968" t="str">
            <v/>
          </cell>
          <cell r="AK1968" t="str">
            <v/>
          </cell>
          <cell r="AL1968" t="str">
            <v/>
          </cell>
          <cell r="AM1968" t="str">
            <v/>
          </cell>
        </row>
        <row r="1969">
          <cell r="H1969" t="str">
            <v>-</v>
          </cell>
          <cell r="J1969" t="str">
            <v>4210_DEPARTMENT ADMINISTRATION</v>
          </cell>
          <cell r="K1969">
            <v>0</v>
          </cell>
          <cell r="L1969">
            <v>0</v>
          </cell>
          <cell r="M1969">
            <v>0</v>
          </cell>
          <cell r="N1969">
            <v>0</v>
          </cell>
          <cell r="O1969">
            <v>0</v>
          </cell>
          <cell r="P1969">
            <v>0</v>
          </cell>
          <cell r="Q1969" t="str">
            <v>-</v>
          </cell>
          <cell r="R1969" t="str">
            <v/>
          </cell>
          <cell r="S1969" t="str">
            <v/>
          </cell>
          <cell r="T1969" t="str">
            <v/>
          </cell>
          <cell r="U1969" t="str">
            <v/>
          </cell>
          <cell r="V1969" t="str">
            <v/>
          </cell>
          <cell r="W1969" t="str">
            <v/>
          </cell>
          <cell r="X1969" t="str">
            <v/>
          </cell>
          <cell r="Y1969" t="str">
            <v/>
          </cell>
          <cell r="Z1969" t="str">
            <v/>
          </cell>
          <cell r="AA1969" t="str">
            <v>brak CC</v>
          </cell>
          <cell r="AB1969" t="str">
            <v/>
          </cell>
          <cell r="AC1969" t="str">
            <v/>
          </cell>
          <cell r="AD1969" t="str">
            <v/>
          </cell>
          <cell r="AE1969" t="str">
            <v/>
          </cell>
          <cell r="AF1969" t="str">
            <v/>
          </cell>
          <cell r="AG1969" t="str">
            <v/>
          </cell>
          <cell r="AH1969" t="str">
            <v/>
          </cell>
          <cell r="AI1969" t="str">
            <v/>
          </cell>
          <cell r="AJ1969" t="str">
            <v/>
          </cell>
          <cell r="AK1969" t="str">
            <v/>
          </cell>
          <cell r="AL1969" t="str">
            <v/>
          </cell>
          <cell r="AM1969" t="str">
            <v/>
          </cell>
        </row>
        <row r="1970">
          <cell r="H1970" t="str">
            <v>-</v>
          </cell>
          <cell r="J1970" t="str">
            <v>Z2130_TRAINING</v>
          </cell>
          <cell r="K1970">
            <v>0</v>
          </cell>
          <cell r="L1970">
            <v>0</v>
          </cell>
          <cell r="M1970">
            <v>0</v>
          </cell>
          <cell r="N1970">
            <v>0</v>
          </cell>
          <cell r="O1970">
            <v>0</v>
          </cell>
          <cell r="P1970">
            <v>0</v>
          </cell>
          <cell r="Q1970" t="str">
            <v>-</v>
          </cell>
          <cell r="R1970" t="str">
            <v/>
          </cell>
          <cell r="S1970" t="str">
            <v/>
          </cell>
          <cell r="T1970" t="str">
            <v/>
          </cell>
          <cell r="U1970" t="str">
            <v/>
          </cell>
          <cell r="V1970" t="str">
            <v/>
          </cell>
          <cell r="W1970" t="str">
            <v/>
          </cell>
          <cell r="X1970" t="str">
            <v/>
          </cell>
          <cell r="Y1970" t="str">
            <v/>
          </cell>
          <cell r="Z1970" t="str">
            <v/>
          </cell>
          <cell r="AA1970" t="str">
            <v>brak CC</v>
          </cell>
          <cell r="AB1970" t="str">
            <v/>
          </cell>
          <cell r="AC1970" t="str">
            <v/>
          </cell>
          <cell r="AD1970" t="str">
            <v/>
          </cell>
          <cell r="AE1970" t="str">
            <v/>
          </cell>
          <cell r="AF1970" t="str">
            <v/>
          </cell>
          <cell r="AG1970" t="str">
            <v/>
          </cell>
          <cell r="AH1970" t="str">
            <v/>
          </cell>
          <cell r="AI1970" t="str">
            <v/>
          </cell>
          <cell r="AJ1970" t="str">
            <v/>
          </cell>
          <cell r="AK1970" t="str">
            <v/>
          </cell>
          <cell r="AL1970" t="str">
            <v/>
          </cell>
          <cell r="AM1970" t="str">
            <v/>
          </cell>
        </row>
        <row r="1971">
          <cell r="H1971" t="str">
            <v>J13_M08_4210_Z2130_65300</v>
          </cell>
          <cell r="J1971" t="str">
            <v>65300_Szkolenia</v>
          </cell>
          <cell r="K1971">
            <v>0</v>
          </cell>
          <cell r="L1971">
            <v>0</v>
          </cell>
          <cell r="M1971">
            <v>0</v>
          </cell>
          <cell r="N1971">
            <v>1</v>
          </cell>
          <cell r="O1971">
            <v>0</v>
          </cell>
          <cell r="P1971">
            <v>0</v>
          </cell>
          <cell r="Q1971" t="str">
            <v>J13M084210Z213065300</v>
          </cell>
          <cell r="R1971" t="str">
            <v/>
          </cell>
          <cell r="S1971" t="str">
            <v/>
          </cell>
          <cell r="T1971">
            <v>63131000</v>
          </cell>
          <cell r="U1971" t="str">
            <v/>
          </cell>
          <cell r="V1971" t="str">
            <v/>
          </cell>
          <cell r="W1971" t="str">
            <v/>
          </cell>
          <cell r="X1971" t="str">
            <v/>
          </cell>
          <cell r="Y1971" t="str">
            <v/>
          </cell>
          <cell r="Z1971" t="str">
            <v/>
          </cell>
          <cell r="AA1971" t="str">
            <v>brak CC</v>
          </cell>
          <cell r="AB1971" t="str">
            <v/>
          </cell>
          <cell r="AC1971" t="str">
            <v/>
          </cell>
          <cell r="AD1971" t="str">
            <v/>
          </cell>
          <cell r="AE1971" t="str">
            <v/>
          </cell>
          <cell r="AF1971" t="str">
            <v/>
          </cell>
          <cell r="AG1971" t="str">
            <v/>
          </cell>
          <cell r="AH1971" t="str">
            <v/>
          </cell>
          <cell r="AI1971" t="str">
            <v/>
          </cell>
          <cell r="AJ1971" t="str">
            <v/>
          </cell>
          <cell r="AK1971" t="str">
            <v/>
          </cell>
          <cell r="AL1971" t="str">
            <v/>
          </cell>
          <cell r="AM1971" t="str">
            <v/>
          </cell>
        </row>
        <row r="1972">
          <cell r="H1972" t="str">
            <v>-</v>
          </cell>
          <cell r="J1972" t="str">
            <v>M09_PLANETE+</v>
          </cell>
          <cell r="K1972">
            <v>0</v>
          </cell>
          <cell r="L1972">
            <v>0</v>
          </cell>
          <cell r="M1972">
            <v>0</v>
          </cell>
          <cell r="N1972">
            <v>0</v>
          </cell>
          <cell r="O1972">
            <v>0</v>
          </cell>
          <cell r="P1972">
            <v>0</v>
          </cell>
          <cell r="Q1972" t="str">
            <v>-</v>
          </cell>
          <cell r="R1972" t="str">
            <v/>
          </cell>
          <cell r="S1972" t="str">
            <v/>
          </cell>
          <cell r="T1972" t="str">
            <v/>
          </cell>
          <cell r="U1972" t="str">
            <v/>
          </cell>
          <cell r="V1972" t="str">
            <v/>
          </cell>
          <cell r="W1972" t="str">
            <v/>
          </cell>
          <cell r="X1972" t="str">
            <v/>
          </cell>
          <cell r="Y1972" t="str">
            <v/>
          </cell>
          <cell r="Z1972" t="str">
            <v/>
          </cell>
          <cell r="AA1972" t="str">
            <v>brak CC</v>
          </cell>
          <cell r="AB1972" t="str">
            <v/>
          </cell>
          <cell r="AC1972" t="str">
            <v/>
          </cell>
          <cell r="AD1972" t="str">
            <v/>
          </cell>
          <cell r="AE1972" t="str">
            <v/>
          </cell>
          <cell r="AF1972" t="str">
            <v/>
          </cell>
          <cell r="AG1972" t="str">
            <v/>
          </cell>
          <cell r="AH1972" t="str">
            <v/>
          </cell>
          <cell r="AI1972" t="str">
            <v/>
          </cell>
          <cell r="AJ1972" t="str">
            <v/>
          </cell>
          <cell r="AK1972" t="str">
            <v/>
          </cell>
          <cell r="AL1972" t="str">
            <v/>
          </cell>
          <cell r="AM1972" t="str">
            <v/>
          </cell>
        </row>
        <row r="1973">
          <cell r="H1973" t="str">
            <v>-</v>
          </cell>
          <cell r="J1973" t="str">
            <v>4210_DEPARTMENT ADMINISTRATION</v>
          </cell>
          <cell r="K1973">
            <v>0</v>
          </cell>
          <cell r="L1973">
            <v>0</v>
          </cell>
          <cell r="M1973">
            <v>0</v>
          </cell>
          <cell r="N1973">
            <v>0</v>
          </cell>
          <cell r="O1973">
            <v>0</v>
          </cell>
          <cell r="P1973">
            <v>0</v>
          </cell>
          <cell r="Q1973" t="str">
            <v>-</v>
          </cell>
          <cell r="R1973" t="str">
            <v/>
          </cell>
          <cell r="S1973" t="str">
            <v/>
          </cell>
          <cell r="T1973" t="str">
            <v/>
          </cell>
          <cell r="U1973" t="str">
            <v/>
          </cell>
          <cell r="V1973" t="str">
            <v/>
          </cell>
          <cell r="W1973" t="str">
            <v/>
          </cell>
          <cell r="X1973" t="str">
            <v/>
          </cell>
          <cell r="Y1973" t="str">
            <v/>
          </cell>
          <cell r="Z1973" t="str">
            <v/>
          </cell>
          <cell r="AA1973" t="str">
            <v>brak CC</v>
          </cell>
          <cell r="AB1973" t="str">
            <v/>
          </cell>
          <cell r="AC1973" t="str">
            <v/>
          </cell>
          <cell r="AD1973" t="str">
            <v/>
          </cell>
          <cell r="AE1973" t="str">
            <v/>
          </cell>
          <cell r="AF1973" t="str">
            <v/>
          </cell>
          <cell r="AG1973" t="str">
            <v/>
          </cell>
          <cell r="AH1973" t="str">
            <v/>
          </cell>
          <cell r="AI1973" t="str">
            <v/>
          </cell>
          <cell r="AJ1973" t="str">
            <v/>
          </cell>
          <cell r="AK1973" t="str">
            <v/>
          </cell>
          <cell r="AL1973" t="str">
            <v/>
          </cell>
          <cell r="AM1973" t="str">
            <v/>
          </cell>
        </row>
        <row r="1974">
          <cell r="H1974" t="str">
            <v>-</v>
          </cell>
          <cell r="J1974" t="str">
            <v>Z2130_TRAINING</v>
          </cell>
          <cell r="K1974">
            <v>0</v>
          </cell>
          <cell r="L1974">
            <v>0</v>
          </cell>
          <cell r="M1974">
            <v>0</v>
          </cell>
          <cell r="N1974">
            <v>0</v>
          </cell>
          <cell r="O1974">
            <v>0</v>
          </cell>
          <cell r="P1974">
            <v>0</v>
          </cell>
          <cell r="Q1974" t="str">
            <v>-</v>
          </cell>
          <cell r="R1974" t="str">
            <v/>
          </cell>
          <cell r="S1974" t="str">
            <v/>
          </cell>
          <cell r="T1974" t="str">
            <v/>
          </cell>
          <cell r="U1974" t="str">
            <v/>
          </cell>
          <cell r="V1974" t="str">
            <v/>
          </cell>
          <cell r="W1974" t="str">
            <v/>
          </cell>
          <cell r="X1974" t="str">
            <v/>
          </cell>
          <cell r="Y1974" t="str">
            <v/>
          </cell>
          <cell r="Z1974" t="str">
            <v/>
          </cell>
          <cell r="AA1974" t="str">
            <v>brak CC</v>
          </cell>
          <cell r="AB1974" t="str">
            <v/>
          </cell>
          <cell r="AC1974" t="str">
            <v/>
          </cell>
          <cell r="AD1974" t="str">
            <v/>
          </cell>
          <cell r="AE1974" t="str">
            <v/>
          </cell>
          <cell r="AF1974" t="str">
            <v/>
          </cell>
          <cell r="AG1974" t="str">
            <v/>
          </cell>
          <cell r="AH1974" t="str">
            <v/>
          </cell>
          <cell r="AI1974" t="str">
            <v/>
          </cell>
          <cell r="AJ1974" t="str">
            <v/>
          </cell>
          <cell r="AK1974" t="str">
            <v/>
          </cell>
          <cell r="AL1974" t="str">
            <v/>
          </cell>
          <cell r="AM1974" t="str">
            <v/>
          </cell>
        </row>
        <row r="1975">
          <cell r="H1975" t="str">
            <v>J13_M09_4210_Z2130_65300</v>
          </cell>
          <cell r="J1975" t="str">
            <v>65300_Szkolenia</v>
          </cell>
          <cell r="K1975">
            <v>0</v>
          </cell>
          <cell r="L1975">
            <v>0</v>
          </cell>
          <cell r="M1975">
            <v>0</v>
          </cell>
          <cell r="N1975">
            <v>1</v>
          </cell>
          <cell r="O1975">
            <v>0</v>
          </cell>
          <cell r="P1975">
            <v>0</v>
          </cell>
          <cell r="Q1975" t="str">
            <v>J13M094210Z213065300</v>
          </cell>
          <cell r="R1975" t="str">
            <v/>
          </cell>
          <cell r="S1975" t="str">
            <v/>
          </cell>
          <cell r="T1975">
            <v>63131000</v>
          </cell>
          <cell r="U1975" t="str">
            <v/>
          </cell>
          <cell r="V1975" t="str">
            <v/>
          </cell>
          <cell r="W1975" t="str">
            <v/>
          </cell>
          <cell r="X1975" t="str">
            <v/>
          </cell>
          <cell r="Y1975" t="str">
            <v/>
          </cell>
          <cell r="Z1975" t="str">
            <v/>
          </cell>
          <cell r="AA1975" t="str">
            <v>brak CC</v>
          </cell>
          <cell r="AB1975" t="str">
            <v/>
          </cell>
          <cell r="AC1975" t="str">
            <v/>
          </cell>
          <cell r="AD1975" t="str">
            <v/>
          </cell>
          <cell r="AE1975" t="str">
            <v/>
          </cell>
          <cell r="AF1975" t="str">
            <v/>
          </cell>
          <cell r="AG1975" t="str">
            <v/>
          </cell>
          <cell r="AH1975" t="str">
            <v/>
          </cell>
          <cell r="AI1975" t="str">
            <v/>
          </cell>
          <cell r="AJ1975" t="str">
            <v/>
          </cell>
          <cell r="AK1975" t="str">
            <v/>
          </cell>
          <cell r="AL1975" t="str">
            <v/>
          </cell>
          <cell r="AM1975" t="str">
            <v/>
          </cell>
        </row>
        <row r="1976">
          <cell r="H1976" t="str">
            <v>-</v>
          </cell>
          <cell r="J1976" t="str">
            <v>M10_MANAGEMENT BOARD</v>
          </cell>
          <cell r="K1976">
            <v>70133.47</v>
          </cell>
          <cell r="L1976">
            <v>119999.99999999999</v>
          </cell>
          <cell r="M1976">
            <v>190133.46999999997</v>
          </cell>
          <cell r="N1976">
            <v>0</v>
          </cell>
          <cell r="O1976">
            <v>0</v>
          </cell>
          <cell r="P1976">
            <v>0</v>
          </cell>
          <cell r="Q1976" t="str">
            <v>-</v>
          </cell>
          <cell r="R1976" t="str">
            <v/>
          </cell>
          <cell r="S1976" t="str">
            <v/>
          </cell>
          <cell r="T1976" t="str">
            <v/>
          </cell>
          <cell r="U1976" t="str">
            <v/>
          </cell>
          <cell r="V1976" t="str">
            <v/>
          </cell>
          <cell r="W1976" t="str">
            <v/>
          </cell>
          <cell r="X1976" t="str">
            <v/>
          </cell>
          <cell r="Y1976" t="str">
            <v/>
          </cell>
          <cell r="Z1976" t="str">
            <v/>
          </cell>
          <cell r="AA1976" t="str">
            <v>brak CC</v>
          </cell>
          <cell r="AB1976" t="str">
            <v/>
          </cell>
          <cell r="AC1976" t="str">
            <v/>
          </cell>
          <cell r="AD1976" t="str">
            <v/>
          </cell>
          <cell r="AE1976" t="str">
            <v/>
          </cell>
          <cell r="AF1976" t="str">
            <v/>
          </cell>
          <cell r="AG1976" t="str">
            <v/>
          </cell>
          <cell r="AH1976" t="str">
            <v/>
          </cell>
          <cell r="AI1976" t="str">
            <v/>
          </cell>
          <cell r="AJ1976" t="str">
            <v/>
          </cell>
          <cell r="AK1976" t="str">
            <v/>
          </cell>
          <cell r="AL1976" t="str">
            <v/>
          </cell>
          <cell r="AM1976" t="str">
            <v/>
          </cell>
        </row>
        <row r="1977">
          <cell r="H1977" t="str">
            <v>-</v>
          </cell>
          <cell r="J1977" t="str">
            <v>4210_DEPARTMENT ADMINISTRATION</v>
          </cell>
          <cell r="K1977">
            <v>70133.47</v>
          </cell>
          <cell r="L1977">
            <v>119999.99999999999</v>
          </cell>
          <cell r="M1977">
            <v>190133.46999999997</v>
          </cell>
          <cell r="N1977">
            <v>0</v>
          </cell>
          <cell r="O1977">
            <v>0</v>
          </cell>
          <cell r="P1977">
            <v>0</v>
          </cell>
          <cell r="Q1977" t="str">
            <v>-</v>
          </cell>
          <cell r="R1977" t="str">
            <v/>
          </cell>
          <cell r="S1977" t="str">
            <v/>
          </cell>
          <cell r="T1977" t="str">
            <v/>
          </cell>
          <cell r="U1977" t="str">
            <v/>
          </cell>
          <cell r="V1977" t="str">
            <v/>
          </cell>
          <cell r="W1977" t="str">
            <v/>
          </cell>
          <cell r="X1977" t="str">
            <v/>
          </cell>
          <cell r="Y1977" t="str">
            <v/>
          </cell>
          <cell r="Z1977" t="str">
            <v/>
          </cell>
          <cell r="AA1977" t="str">
            <v>brak CC</v>
          </cell>
          <cell r="AB1977" t="str">
            <v/>
          </cell>
          <cell r="AC1977" t="str">
            <v/>
          </cell>
          <cell r="AD1977" t="str">
            <v/>
          </cell>
          <cell r="AE1977" t="str">
            <v/>
          </cell>
          <cell r="AF1977" t="str">
            <v/>
          </cell>
          <cell r="AG1977" t="str">
            <v/>
          </cell>
          <cell r="AH1977" t="str">
            <v/>
          </cell>
          <cell r="AI1977" t="str">
            <v/>
          </cell>
          <cell r="AJ1977" t="str">
            <v/>
          </cell>
          <cell r="AK1977" t="str">
            <v/>
          </cell>
          <cell r="AL1977" t="str">
            <v/>
          </cell>
          <cell r="AM1977" t="str">
            <v/>
          </cell>
        </row>
        <row r="1978">
          <cell r="H1978" t="str">
            <v>-</v>
          </cell>
          <cell r="J1978" t="str">
            <v>Z2130_TRAINING</v>
          </cell>
          <cell r="K1978">
            <v>70133.47</v>
          </cell>
          <cell r="L1978">
            <v>119999.99999999999</v>
          </cell>
          <cell r="M1978">
            <v>190133.46999999997</v>
          </cell>
          <cell r="N1978">
            <v>0</v>
          </cell>
          <cell r="O1978">
            <v>0</v>
          </cell>
          <cell r="P1978">
            <v>0</v>
          </cell>
          <cell r="Q1978" t="str">
            <v>-</v>
          </cell>
          <cell r="R1978" t="str">
            <v/>
          </cell>
          <cell r="S1978" t="str">
            <v/>
          </cell>
          <cell r="T1978" t="str">
            <v/>
          </cell>
          <cell r="U1978" t="str">
            <v/>
          </cell>
          <cell r="V1978" t="str">
            <v/>
          </cell>
          <cell r="W1978" t="str">
            <v/>
          </cell>
          <cell r="X1978" t="str">
            <v/>
          </cell>
          <cell r="Y1978" t="str">
            <v/>
          </cell>
          <cell r="Z1978" t="str">
            <v/>
          </cell>
          <cell r="AA1978" t="str">
            <v>brak CC</v>
          </cell>
          <cell r="AB1978" t="str">
            <v/>
          </cell>
          <cell r="AC1978" t="str">
            <v/>
          </cell>
          <cell r="AD1978" t="str">
            <v/>
          </cell>
          <cell r="AE1978" t="str">
            <v/>
          </cell>
          <cell r="AF1978" t="str">
            <v/>
          </cell>
          <cell r="AG1978" t="str">
            <v/>
          </cell>
          <cell r="AH1978" t="str">
            <v/>
          </cell>
          <cell r="AI1978" t="str">
            <v/>
          </cell>
          <cell r="AJ1978" t="str">
            <v/>
          </cell>
          <cell r="AK1978" t="str">
            <v/>
          </cell>
          <cell r="AL1978" t="str">
            <v/>
          </cell>
          <cell r="AM1978" t="str">
            <v/>
          </cell>
        </row>
        <row r="1979">
          <cell r="H1979" t="str">
            <v>J13_M10_4210_Z2130_65300</v>
          </cell>
          <cell r="J1979" t="str">
            <v>65300_Szkolenia</v>
          </cell>
          <cell r="K1979">
            <v>70133.47</v>
          </cell>
          <cell r="L1979">
            <v>119999.99999999999</v>
          </cell>
          <cell r="M1979">
            <v>190133.46999999997</v>
          </cell>
          <cell r="N1979">
            <v>1</v>
          </cell>
          <cell r="O1979">
            <v>1</v>
          </cell>
          <cell r="P1979">
            <v>1</v>
          </cell>
          <cell r="Q1979" t="str">
            <v>J13M104210Z213065300</v>
          </cell>
          <cell r="R1979" t="str">
            <v>HT</v>
          </cell>
          <cell r="S1979" t="str">
            <v>O0</v>
          </cell>
          <cell r="T1979">
            <v>63131000</v>
          </cell>
          <cell r="U1979" t="str">
            <v>Trainings Com</v>
          </cell>
          <cell r="V1979" t="str">
            <v>OVERHEADS</v>
          </cell>
          <cell r="W1979" t="str">
            <v>Management Board</v>
          </cell>
          <cell r="X1979" t="str">
            <v>Training</v>
          </cell>
          <cell r="Y1979" t="str">
            <v>PHTO0XS103</v>
          </cell>
          <cell r="Z1979" t="str">
            <v>Training//Management Board</v>
          </cell>
          <cell r="AA1979">
            <v>1</v>
          </cell>
          <cell r="AB1979" t="str">
            <v>HR – KOSZTY SZKOLEŃ</v>
          </cell>
          <cell r="AC1979" t="str">
            <v/>
          </cell>
          <cell r="AD1979" t="str">
            <v/>
          </cell>
          <cell r="AE1979" t="str">
            <v/>
          </cell>
          <cell r="AF1979" t="str">
            <v/>
          </cell>
          <cell r="AG1979" t="str">
            <v/>
          </cell>
          <cell r="AH1979" t="str">
            <v/>
          </cell>
          <cell r="AI1979" t="str">
            <v/>
          </cell>
          <cell r="AJ1979" t="str">
            <v/>
          </cell>
          <cell r="AK1979" t="str">
            <v/>
          </cell>
          <cell r="AL1979" t="str">
            <v/>
          </cell>
          <cell r="AM1979" t="str">
            <v/>
          </cell>
        </row>
        <row r="1980">
          <cell r="H1980" t="str">
            <v>-</v>
          </cell>
          <cell r="J1980" t="str">
            <v>M11_PUBLIC RELATIONS</v>
          </cell>
          <cell r="K1980">
            <v>0</v>
          </cell>
          <cell r="L1980">
            <v>0</v>
          </cell>
          <cell r="M1980">
            <v>0</v>
          </cell>
          <cell r="N1980">
            <v>0</v>
          </cell>
          <cell r="O1980">
            <v>0</v>
          </cell>
          <cell r="P1980">
            <v>0</v>
          </cell>
          <cell r="Q1980" t="str">
            <v>-</v>
          </cell>
          <cell r="R1980" t="str">
            <v/>
          </cell>
          <cell r="S1980" t="str">
            <v/>
          </cell>
          <cell r="T1980" t="str">
            <v/>
          </cell>
          <cell r="U1980" t="str">
            <v/>
          </cell>
          <cell r="V1980" t="str">
            <v/>
          </cell>
          <cell r="W1980" t="str">
            <v/>
          </cell>
          <cell r="X1980" t="str">
            <v/>
          </cell>
          <cell r="Y1980" t="str">
            <v/>
          </cell>
          <cell r="Z1980" t="str">
            <v/>
          </cell>
          <cell r="AA1980" t="str">
            <v>brak CC</v>
          </cell>
          <cell r="AB1980" t="str">
            <v/>
          </cell>
          <cell r="AC1980" t="str">
            <v/>
          </cell>
          <cell r="AD1980" t="str">
            <v/>
          </cell>
          <cell r="AE1980" t="str">
            <v/>
          </cell>
          <cell r="AF1980" t="str">
            <v/>
          </cell>
          <cell r="AG1980" t="str">
            <v/>
          </cell>
          <cell r="AH1980" t="str">
            <v/>
          </cell>
          <cell r="AI1980" t="str">
            <v/>
          </cell>
          <cell r="AJ1980" t="str">
            <v/>
          </cell>
          <cell r="AK1980" t="str">
            <v/>
          </cell>
          <cell r="AL1980" t="str">
            <v/>
          </cell>
          <cell r="AM1980" t="str">
            <v/>
          </cell>
        </row>
        <row r="1981">
          <cell r="H1981" t="str">
            <v>-</v>
          </cell>
          <cell r="J1981" t="str">
            <v>4210_DEPARTMENT ADMINISTRATION</v>
          </cell>
          <cell r="K1981">
            <v>0</v>
          </cell>
          <cell r="L1981">
            <v>0</v>
          </cell>
          <cell r="M1981">
            <v>0</v>
          </cell>
          <cell r="N1981">
            <v>0</v>
          </cell>
          <cell r="O1981">
            <v>0</v>
          </cell>
          <cell r="P1981">
            <v>0</v>
          </cell>
          <cell r="Q1981" t="str">
            <v>-</v>
          </cell>
          <cell r="R1981" t="str">
            <v/>
          </cell>
          <cell r="S1981" t="str">
            <v/>
          </cell>
          <cell r="T1981" t="str">
            <v/>
          </cell>
          <cell r="U1981" t="str">
            <v/>
          </cell>
          <cell r="V1981" t="str">
            <v/>
          </cell>
          <cell r="W1981" t="str">
            <v/>
          </cell>
          <cell r="X1981" t="str">
            <v/>
          </cell>
          <cell r="Y1981" t="str">
            <v/>
          </cell>
          <cell r="Z1981" t="str">
            <v/>
          </cell>
          <cell r="AA1981" t="str">
            <v>brak CC</v>
          </cell>
          <cell r="AB1981" t="str">
            <v/>
          </cell>
          <cell r="AC1981" t="str">
            <v/>
          </cell>
          <cell r="AD1981" t="str">
            <v/>
          </cell>
          <cell r="AE1981" t="str">
            <v/>
          </cell>
          <cell r="AF1981" t="str">
            <v/>
          </cell>
          <cell r="AG1981" t="str">
            <v/>
          </cell>
          <cell r="AH1981" t="str">
            <v/>
          </cell>
          <cell r="AI1981" t="str">
            <v/>
          </cell>
          <cell r="AJ1981" t="str">
            <v/>
          </cell>
          <cell r="AK1981" t="str">
            <v/>
          </cell>
          <cell r="AL1981" t="str">
            <v/>
          </cell>
          <cell r="AM1981" t="str">
            <v/>
          </cell>
        </row>
        <row r="1982">
          <cell r="H1982" t="str">
            <v>-</v>
          </cell>
          <cell r="J1982" t="str">
            <v>Z2130_TRAINING</v>
          </cell>
          <cell r="K1982">
            <v>0</v>
          </cell>
          <cell r="L1982">
            <v>0</v>
          </cell>
          <cell r="M1982">
            <v>0</v>
          </cell>
          <cell r="N1982">
            <v>0</v>
          </cell>
          <cell r="O1982">
            <v>0</v>
          </cell>
          <cell r="P1982">
            <v>0</v>
          </cell>
          <cell r="Q1982" t="str">
            <v>-</v>
          </cell>
          <cell r="R1982" t="str">
            <v/>
          </cell>
          <cell r="S1982" t="str">
            <v/>
          </cell>
          <cell r="T1982" t="str">
            <v/>
          </cell>
          <cell r="U1982" t="str">
            <v/>
          </cell>
          <cell r="V1982" t="str">
            <v/>
          </cell>
          <cell r="W1982" t="str">
            <v/>
          </cell>
          <cell r="X1982" t="str">
            <v/>
          </cell>
          <cell r="Y1982" t="str">
            <v/>
          </cell>
          <cell r="Z1982" t="str">
            <v/>
          </cell>
          <cell r="AA1982" t="str">
            <v>brak CC</v>
          </cell>
          <cell r="AB1982" t="str">
            <v/>
          </cell>
          <cell r="AC1982" t="str">
            <v/>
          </cell>
          <cell r="AD1982" t="str">
            <v/>
          </cell>
          <cell r="AE1982" t="str">
            <v/>
          </cell>
          <cell r="AF1982" t="str">
            <v/>
          </cell>
          <cell r="AG1982" t="str">
            <v/>
          </cell>
          <cell r="AH1982" t="str">
            <v/>
          </cell>
          <cell r="AI1982" t="str">
            <v/>
          </cell>
          <cell r="AJ1982" t="str">
            <v/>
          </cell>
          <cell r="AK1982" t="str">
            <v/>
          </cell>
          <cell r="AL1982" t="str">
            <v/>
          </cell>
          <cell r="AM1982" t="str">
            <v/>
          </cell>
        </row>
        <row r="1983">
          <cell r="H1983" t="str">
            <v>J13_M11_4210_Z2130_65300</v>
          </cell>
          <cell r="J1983" t="str">
            <v>65300_Szkolenia</v>
          </cell>
          <cell r="K1983">
            <v>0</v>
          </cell>
          <cell r="L1983">
            <v>0</v>
          </cell>
          <cell r="M1983">
            <v>0</v>
          </cell>
          <cell r="N1983">
            <v>1</v>
          </cell>
          <cell r="O1983">
            <v>0</v>
          </cell>
          <cell r="P1983">
            <v>0</v>
          </cell>
          <cell r="Q1983" t="str">
            <v>J13M114210Z213065300</v>
          </cell>
          <cell r="R1983" t="str">
            <v/>
          </cell>
          <cell r="S1983" t="str">
            <v/>
          </cell>
          <cell r="T1983">
            <v>63131000</v>
          </cell>
          <cell r="U1983" t="str">
            <v/>
          </cell>
          <cell r="V1983" t="str">
            <v/>
          </cell>
          <cell r="W1983" t="str">
            <v/>
          </cell>
          <cell r="X1983" t="str">
            <v/>
          </cell>
          <cell r="Y1983" t="str">
            <v/>
          </cell>
          <cell r="Z1983" t="str">
            <v/>
          </cell>
          <cell r="AA1983" t="str">
            <v>brak CC</v>
          </cell>
          <cell r="AB1983" t="str">
            <v/>
          </cell>
          <cell r="AC1983" t="str">
            <v/>
          </cell>
          <cell r="AD1983" t="str">
            <v/>
          </cell>
          <cell r="AE1983" t="str">
            <v/>
          </cell>
          <cell r="AF1983" t="str">
            <v/>
          </cell>
          <cell r="AG1983" t="str">
            <v/>
          </cell>
          <cell r="AH1983" t="str">
            <v/>
          </cell>
          <cell r="AI1983" t="str">
            <v/>
          </cell>
          <cell r="AJ1983" t="str">
            <v/>
          </cell>
          <cell r="AK1983" t="str">
            <v/>
          </cell>
          <cell r="AL1983" t="str">
            <v/>
          </cell>
          <cell r="AM1983" t="str">
            <v/>
          </cell>
        </row>
        <row r="1984">
          <cell r="H1984" t="str">
            <v>J13_M11_4210_Z2130_66203</v>
          </cell>
          <cell r="J1984" t="str">
            <v>66203_VAT w koszty - pozostałe</v>
          </cell>
          <cell r="K1984">
            <v>0</v>
          </cell>
          <cell r="L1984">
            <v>0</v>
          </cell>
          <cell r="M1984">
            <v>0</v>
          </cell>
          <cell r="N1984">
            <v>1</v>
          </cell>
          <cell r="O1984">
            <v>0</v>
          </cell>
          <cell r="P1984">
            <v>0</v>
          </cell>
          <cell r="Q1984" t="str">
            <v>J13M114210Z213066203</v>
          </cell>
          <cell r="R1984" t="str">
            <v/>
          </cell>
          <cell r="S1984" t="str">
            <v/>
          </cell>
          <cell r="T1984">
            <v>63520030</v>
          </cell>
          <cell r="U1984" t="str">
            <v/>
          </cell>
          <cell r="V1984" t="str">
            <v/>
          </cell>
          <cell r="W1984" t="str">
            <v/>
          </cell>
          <cell r="X1984" t="str">
            <v/>
          </cell>
          <cell r="Y1984" t="str">
            <v/>
          </cell>
          <cell r="Z1984" t="str">
            <v/>
          </cell>
          <cell r="AA1984" t="str">
            <v>brak CC</v>
          </cell>
          <cell r="AB1984" t="str">
            <v/>
          </cell>
          <cell r="AC1984" t="str">
            <v/>
          </cell>
          <cell r="AD1984" t="str">
            <v/>
          </cell>
          <cell r="AE1984" t="str">
            <v/>
          </cell>
          <cell r="AF1984" t="str">
            <v/>
          </cell>
          <cell r="AG1984" t="str">
            <v/>
          </cell>
          <cell r="AH1984" t="str">
            <v/>
          </cell>
          <cell r="AI1984" t="str">
            <v/>
          </cell>
          <cell r="AJ1984" t="str">
            <v/>
          </cell>
          <cell r="AK1984" t="str">
            <v/>
          </cell>
          <cell r="AL1984" t="str">
            <v/>
          </cell>
          <cell r="AM1984" t="str">
            <v/>
          </cell>
        </row>
        <row r="1985">
          <cell r="H1985" t="str">
            <v>-</v>
          </cell>
          <cell r="J1985" t="str">
            <v>M12_LEGAL</v>
          </cell>
          <cell r="K1985">
            <v>60857.18</v>
          </cell>
          <cell r="L1985">
            <v>20000</v>
          </cell>
          <cell r="M1985">
            <v>80857.179999999993</v>
          </cell>
          <cell r="N1985">
            <v>0</v>
          </cell>
          <cell r="O1985">
            <v>0</v>
          </cell>
          <cell r="P1985">
            <v>0</v>
          </cell>
          <cell r="Q1985" t="str">
            <v>-</v>
          </cell>
          <cell r="R1985" t="str">
            <v/>
          </cell>
          <cell r="S1985" t="str">
            <v/>
          </cell>
          <cell r="T1985" t="str">
            <v/>
          </cell>
          <cell r="U1985" t="str">
            <v/>
          </cell>
          <cell r="V1985" t="str">
            <v/>
          </cell>
          <cell r="W1985" t="str">
            <v/>
          </cell>
          <cell r="X1985" t="str">
            <v/>
          </cell>
          <cell r="Y1985" t="str">
            <v/>
          </cell>
          <cell r="Z1985" t="str">
            <v/>
          </cell>
          <cell r="AA1985" t="str">
            <v>brak CC</v>
          </cell>
          <cell r="AB1985" t="str">
            <v/>
          </cell>
          <cell r="AC1985" t="str">
            <v/>
          </cell>
          <cell r="AD1985" t="str">
            <v/>
          </cell>
          <cell r="AE1985" t="str">
            <v/>
          </cell>
          <cell r="AF1985" t="str">
            <v/>
          </cell>
          <cell r="AG1985" t="str">
            <v/>
          </cell>
          <cell r="AH1985" t="str">
            <v/>
          </cell>
          <cell r="AI1985" t="str">
            <v/>
          </cell>
          <cell r="AJ1985" t="str">
            <v/>
          </cell>
          <cell r="AK1985" t="str">
            <v/>
          </cell>
          <cell r="AL1985" t="str">
            <v/>
          </cell>
          <cell r="AM1985" t="str">
            <v/>
          </cell>
        </row>
        <row r="1986">
          <cell r="H1986" t="str">
            <v>-</v>
          </cell>
          <cell r="J1986" t="str">
            <v>4210_DEPARTMENT ADMINISTRATION</v>
          </cell>
          <cell r="K1986">
            <v>60857.18</v>
          </cell>
          <cell r="L1986">
            <v>20000</v>
          </cell>
          <cell r="M1986">
            <v>80857.179999999993</v>
          </cell>
          <cell r="N1986">
            <v>0</v>
          </cell>
          <cell r="O1986">
            <v>0</v>
          </cell>
          <cell r="P1986">
            <v>0</v>
          </cell>
          <cell r="Q1986" t="str">
            <v>-</v>
          </cell>
          <cell r="R1986" t="str">
            <v/>
          </cell>
          <cell r="S1986" t="str">
            <v/>
          </cell>
          <cell r="T1986" t="str">
            <v/>
          </cell>
          <cell r="U1986" t="str">
            <v/>
          </cell>
          <cell r="V1986" t="str">
            <v/>
          </cell>
          <cell r="W1986" t="str">
            <v/>
          </cell>
          <cell r="X1986" t="str">
            <v/>
          </cell>
          <cell r="Y1986" t="str">
            <v/>
          </cell>
          <cell r="Z1986" t="str">
            <v/>
          </cell>
          <cell r="AA1986" t="str">
            <v>brak CC</v>
          </cell>
          <cell r="AB1986" t="str">
            <v/>
          </cell>
          <cell r="AC1986" t="str">
            <v/>
          </cell>
          <cell r="AD1986" t="str">
            <v/>
          </cell>
          <cell r="AE1986" t="str">
            <v/>
          </cell>
          <cell r="AF1986" t="str">
            <v/>
          </cell>
          <cell r="AG1986" t="str">
            <v/>
          </cell>
          <cell r="AH1986" t="str">
            <v/>
          </cell>
          <cell r="AI1986" t="str">
            <v/>
          </cell>
          <cell r="AJ1986" t="str">
            <v/>
          </cell>
          <cell r="AK1986" t="str">
            <v/>
          </cell>
          <cell r="AL1986" t="str">
            <v/>
          </cell>
          <cell r="AM1986" t="str">
            <v/>
          </cell>
        </row>
        <row r="1987">
          <cell r="H1987" t="str">
            <v>-</v>
          </cell>
          <cell r="J1987" t="str">
            <v>Z2130_TRAINING</v>
          </cell>
          <cell r="K1987">
            <v>60857.18</v>
          </cell>
          <cell r="L1987">
            <v>20000</v>
          </cell>
          <cell r="M1987">
            <v>80857.179999999993</v>
          </cell>
          <cell r="N1987">
            <v>0</v>
          </cell>
          <cell r="O1987">
            <v>0</v>
          </cell>
          <cell r="P1987">
            <v>0</v>
          </cell>
          <cell r="Q1987" t="str">
            <v>-</v>
          </cell>
          <cell r="R1987" t="str">
            <v/>
          </cell>
          <cell r="S1987" t="str">
            <v/>
          </cell>
          <cell r="T1987" t="str">
            <v/>
          </cell>
          <cell r="U1987" t="str">
            <v/>
          </cell>
          <cell r="V1987" t="str">
            <v/>
          </cell>
          <cell r="W1987" t="str">
            <v/>
          </cell>
          <cell r="X1987" t="str">
            <v/>
          </cell>
          <cell r="Y1987" t="str">
            <v/>
          </cell>
          <cell r="Z1987" t="str">
            <v/>
          </cell>
          <cell r="AA1987" t="str">
            <v>brak CC</v>
          </cell>
          <cell r="AB1987" t="str">
            <v/>
          </cell>
          <cell r="AC1987" t="str">
            <v/>
          </cell>
          <cell r="AD1987" t="str">
            <v/>
          </cell>
          <cell r="AE1987" t="str">
            <v/>
          </cell>
          <cell r="AF1987" t="str">
            <v/>
          </cell>
          <cell r="AG1987" t="str">
            <v/>
          </cell>
          <cell r="AH1987" t="str">
            <v/>
          </cell>
          <cell r="AI1987" t="str">
            <v/>
          </cell>
          <cell r="AJ1987" t="str">
            <v/>
          </cell>
          <cell r="AK1987" t="str">
            <v/>
          </cell>
          <cell r="AL1987" t="str">
            <v/>
          </cell>
          <cell r="AM1987" t="str">
            <v/>
          </cell>
        </row>
        <row r="1988">
          <cell r="H1988" t="str">
            <v>J13_M12_4210_Z2130_65300</v>
          </cell>
          <cell r="J1988" t="str">
            <v>65300_Szkolenia</v>
          </cell>
          <cell r="K1988">
            <v>60857.18</v>
          </cell>
          <cell r="L1988">
            <v>20000</v>
          </cell>
          <cell r="M1988">
            <v>80857.179999999993</v>
          </cell>
          <cell r="N1988">
            <v>1</v>
          </cell>
          <cell r="O1988">
            <v>1</v>
          </cell>
          <cell r="P1988">
            <v>1</v>
          </cell>
          <cell r="Q1988" t="str">
            <v>J13M124210Z213065300</v>
          </cell>
          <cell r="R1988" t="str">
            <v>HT</v>
          </cell>
          <cell r="S1988" t="str">
            <v>O0</v>
          </cell>
          <cell r="T1988">
            <v>63131000</v>
          </cell>
          <cell r="U1988" t="str">
            <v>Trainings Com</v>
          </cell>
          <cell r="V1988" t="str">
            <v>OVERHEADS</v>
          </cell>
          <cell r="W1988" t="str">
            <v>Legal</v>
          </cell>
          <cell r="X1988" t="str">
            <v>Training</v>
          </cell>
          <cell r="Y1988" t="str">
            <v>PHTO0XS123</v>
          </cell>
          <cell r="Z1988" t="str">
            <v>Training//Legal</v>
          </cell>
          <cell r="AA1988">
            <v>1</v>
          </cell>
          <cell r="AB1988" t="str">
            <v>HR – KOSZTY SZKOLEŃ</v>
          </cell>
          <cell r="AC1988" t="str">
            <v/>
          </cell>
          <cell r="AD1988" t="str">
            <v/>
          </cell>
          <cell r="AE1988" t="str">
            <v/>
          </cell>
          <cell r="AF1988" t="str">
            <v/>
          </cell>
          <cell r="AG1988" t="str">
            <v/>
          </cell>
          <cell r="AH1988" t="str">
            <v/>
          </cell>
          <cell r="AI1988" t="str">
            <v/>
          </cell>
          <cell r="AJ1988" t="str">
            <v/>
          </cell>
          <cell r="AK1988" t="str">
            <v/>
          </cell>
          <cell r="AL1988" t="str">
            <v/>
          </cell>
          <cell r="AM1988" t="str">
            <v/>
          </cell>
        </row>
        <row r="1989">
          <cell r="H1989" t="str">
            <v>J13_M12_4210_Z2130_66203</v>
          </cell>
          <cell r="J1989" t="str">
            <v>66203_VAT w koszty - pozostałe</v>
          </cell>
          <cell r="K1989">
            <v>0</v>
          </cell>
          <cell r="L1989">
            <v>0</v>
          </cell>
          <cell r="M1989">
            <v>0</v>
          </cell>
          <cell r="N1989">
            <v>1</v>
          </cell>
          <cell r="O1989">
            <v>0</v>
          </cell>
          <cell r="P1989">
            <v>0</v>
          </cell>
          <cell r="Q1989" t="str">
            <v>J13M124210Z213066203</v>
          </cell>
          <cell r="R1989" t="str">
            <v/>
          </cell>
          <cell r="S1989" t="str">
            <v/>
          </cell>
          <cell r="T1989">
            <v>63520030</v>
          </cell>
          <cell r="U1989" t="str">
            <v/>
          </cell>
          <cell r="V1989" t="str">
            <v/>
          </cell>
          <cell r="W1989" t="str">
            <v/>
          </cell>
          <cell r="X1989" t="str">
            <v/>
          </cell>
          <cell r="Y1989" t="str">
            <v/>
          </cell>
          <cell r="Z1989" t="str">
            <v/>
          </cell>
          <cell r="AA1989" t="str">
            <v>brak CC</v>
          </cell>
          <cell r="AB1989" t="str">
            <v/>
          </cell>
          <cell r="AC1989" t="str">
            <v/>
          </cell>
          <cell r="AD1989" t="str">
            <v/>
          </cell>
          <cell r="AE1989" t="str">
            <v/>
          </cell>
          <cell r="AF1989" t="str">
            <v/>
          </cell>
          <cell r="AG1989" t="str">
            <v/>
          </cell>
          <cell r="AH1989" t="str">
            <v/>
          </cell>
          <cell r="AI1989" t="str">
            <v/>
          </cell>
          <cell r="AJ1989" t="str">
            <v/>
          </cell>
          <cell r="AK1989" t="str">
            <v/>
          </cell>
          <cell r="AL1989" t="str">
            <v/>
          </cell>
          <cell r="AM1989" t="str">
            <v/>
          </cell>
        </row>
        <row r="1990">
          <cell r="H1990" t="str">
            <v>-</v>
          </cell>
          <cell r="J1990" t="str">
            <v>M13_HR</v>
          </cell>
          <cell r="K1990">
            <v>968582.85</v>
          </cell>
          <cell r="L1990">
            <v>1056693.9973891808</v>
          </cell>
          <cell r="M1990">
            <v>2025276.8473891807</v>
          </cell>
          <cell r="N1990">
            <v>0</v>
          </cell>
          <cell r="O1990">
            <v>0</v>
          </cell>
          <cell r="P1990">
            <v>0</v>
          </cell>
          <cell r="Q1990" t="str">
            <v>-</v>
          </cell>
          <cell r="R1990" t="str">
            <v/>
          </cell>
          <cell r="S1990" t="str">
            <v/>
          </cell>
          <cell r="T1990" t="str">
            <v/>
          </cell>
          <cell r="U1990" t="str">
            <v/>
          </cell>
          <cell r="V1990" t="str">
            <v/>
          </cell>
          <cell r="W1990" t="str">
            <v/>
          </cell>
          <cell r="X1990" t="str">
            <v/>
          </cell>
          <cell r="Y1990" t="str">
            <v/>
          </cell>
          <cell r="Z1990" t="str">
            <v/>
          </cell>
          <cell r="AA1990" t="str">
            <v>brak CC</v>
          </cell>
          <cell r="AB1990" t="str">
            <v/>
          </cell>
          <cell r="AC1990" t="str">
            <v/>
          </cell>
          <cell r="AD1990" t="str">
            <v/>
          </cell>
          <cell r="AE1990" t="str">
            <v/>
          </cell>
          <cell r="AF1990" t="str">
            <v/>
          </cell>
          <cell r="AG1990" t="str">
            <v/>
          </cell>
          <cell r="AH1990" t="str">
            <v/>
          </cell>
          <cell r="AI1990" t="str">
            <v/>
          </cell>
          <cell r="AJ1990" t="str">
            <v/>
          </cell>
          <cell r="AK1990" t="str">
            <v/>
          </cell>
          <cell r="AL1990" t="str">
            <v/>
          </cell>
          <cell r="AM1990" t="str">
            <v/>
          </cell>
        </row>
        <row r="1991">
          <cell r="H1991" t="str">
            <v>-</v>
          </cell>
          <cell r="J1991" t="str">
            <v>4210_DEPARTMENT ADMINISTRATION</v>
          </cell>
          <cell r="K1991">
            <v>968582.85</v>
          </cell>
          <cell r="L1991">
            <v>1056693.9973891808</v>
          </cell>
          <cell r="M1991">
            <v>2025276.8473891807</v>
          </cell>
          <cell r="N1991">
            <v>0</v>
          </cell>
          <cell r="O1991">
            <v>0</v>
          </cell>
          <cell r="P1991">
            <v>0</v>
          </cell>
          <cell r="Q1991" t="str">
            <v>-</v>
          </cell>
          <cell r="R1991" t="str">
            <v/>
          </cell>
          <cell r="S1991" t="str">
            <v/>
          </cell>
          <cell r="T1991" t="str">
            <v/>
          </cell>
          <cell r="U1991" t="str">
            <v/>
          </cell>
          <cell r="V1991" t="str">
            <v/>
          </cell>
          <cell r="W1991" t="str">
            <v/>
          </cell>
          <cell r="X1991" t="str">
            <v/>
          </cell>
          <cell r="Y1991" t="str">
            <v/>
          </cell>
          <cell r="Z1991" t="str">
            <v/>
          </cell>
          <cell r="AA1991" t="str">
            <v>brak CC</v>
          </cell>
          <cell r="AB1991" t="str">
            <v/>
          </cell>
          <cell r="AC1991" t="str">
            <v/>
          </cell>
          <cell r="AD1991" t="str">
            <v/>
          </cell>
          <cell r="AE1991" t="str">
            <v/>
          </cell>
          <cell r="AF1991" t="str">
            <v/>
          </cell>
          <cell r="AG1991" t="str">
            <v/>
          </cell>
          <cell r="AH1991" t="str">
            <v/>
          </cell>
          <cell r="AI1991" t="str">
            <v/>
          </cell>
          <cell r="AJ1991" t="str">
            <v/>
          </cell>
          <cell r="AK1991" t="str">
            <v/>
          </cell>
          <cell r="AL1991" t="str">
            <v/>
          </cell>
          <cell r="AM1991" t="str">
            <v/>
          </cell>
        </row>
        <row r="1992">
          <cell r="H1992" t="str">
            <v>-</v>
          </cell>
          <cell r="J1992" t="str">
            <v>Z2130_TRAINING</v>
          </cell>
          <cell r="K1992">
            <v>968582.85</v>
          </cell>
          <cell r="L1992">
            <v>1056693.9973891808</v>
          </cell>
          <cell r="M1992">
            <v>2025276.8473891807</v>
          </cell>
          <cell r="N1992">
            <v>0</v>
          </cell>
          <cell r="O1992">
            <v>0</v>
          </cell>
          <cell r="P1992">
            <v>0</v>
          </cell>
          <cell r="Q1992" t="str">
            <v>-</v>
          </cell>
          <cell r="R1992" t="str">
            <v/>
          </cell>
          <cell r="S1992" t="str">
            <v/>
          </cell>
          <cell r="T1992" t="str">
            <v/>
          </cell>
          <cell r="U1992" t="str">
            <v/>
          </cell>
          <cell r="V1992" t="str">
            <v/>
          </cell>
          <cell r="W1992" t="str">
            <v/>
          </cell>
          <cell r="X1992" t="str">
            <v/>
          </cell>
          <cell r="Y1992" t="str">
            <v/>
          </cell>
          <cell r="Z1992" t="str">
            <v/>
          </cell>
          <cell r="AA1992" t="str">
            <v>brak CC</v>
          </cell>
          <cell r="AB1992" t="str">
            <v/>
          </cell>
          <cell r="AC1992" t="str">
            <v/>
          </cell>
          <cell r="AD1992" t="str">
            <v/>
          </cell>
          <cell r="AE1992" t="str">
            <v/>
          </cell>
          <cell r="AF1992" t="str">
            <v/>
          </cell>
          <cell r="AG1992" t="str">
            <v/>
          </cell>
          <cell r="AH1992" t="str">
            <v/>
          </cell>
          <cell r="AI1992" t="str">
            <v/>
          </cell>
          <cell r="AJ1992" t="str">
            <v/>
          </cell>
          <cell r="AK1992" t="str">
            <v/>
          </cell>
          <cell r="AL1992" t="str">
            <v/>
          </cell>
          <cell r="AM1992" t="str">
            <v/>
          </cell>
        </row>
        <row r="1993">
          <cell r="H1993" t="str">
            <v>J13_M13_4210_Z2130_65205</v>
          </cell>
          <cell r="J1993" t="str">
            <v>65205_Ubezpieczenia społeczne - umowy cywilnoprawne</v>
          </cell>
          <cell r="K1993">
            <v>0</v>
          </cell>
          <cell r="L1993">
            <v>0</v>
          </cell>
          <cell r="M1993">
            <v>0</v>
          </cell>
          <cell r="N1993">
            <v>1</v>
          </cell>
          <cell r="O1993">
            <v>0</v>
          </cell>
          <cell r="P1993">
            <v>0</v>
          </cell>
          <cell r="Q1993" t="str">
            <v>J13M134210Z213065205</v>
          </cell>
          <cell r="R1993" t="str">
            <v/>
          </cell>
          <cell r="S1993" t="str">
            <v/>
          </cell>
          <cell r="T1993">
            <v>64513000</v>
          </cell>
          <cell r="U1993" t="str">
            <v/>
          </cell>
          <cell r="V1993" t="str">
            <v/>
          </cell>
          <cell r="W1993" t="str">
            <v/>
          </cell>
          <cell r="X1993" t="str">
            <v/>
          </cell>
          <cell r="Y1993" t="str">
            <v/>
          </cell>
          <cell r="Z1993" t="str">
            <v/>
          </cell>
          <cell r="AA1993" t="str">
            <v>brak CC</v>
          </cell>
          <cell r="AB1993" t="str">
            <v/>
          </cell>
          <cell r="AC1993" t="str">
            <v/>
          </cell>
          <cell r="AD1993" t="str">
            <v/>
          </cell>
          <cell r="AE1993" t="str">
            <v/>
          </cell>
          <cell r="AF1993" t="str">
            <v/>
          </cell>
          <cell r="AG1993" t="str">
            <v/>
          </cell>
          <cell r="AH1993" t="str">
            <v/>
          </cell>
          <cell r="AI1993" t="str">
            <v/>
          </cell>
          <cell r="AJ1993" t="str">
            <v/>
          </cell>
          <cell r="AK1993" t="str">
            <v/>
          </cell>
          <cell r="AL1993" t="str">
            <v/>
          </cell>
          <cell r="AM1993" t="str">
            <v/>
          </cell>
        </row>
        <row r="1994">
          <cell r="H1994" t="str">
            <v>J13_M13_4210_Z2130_65206</v>
          </cell>
          <cell r="J1994" t="str">
            <v>65206_PPK pracodawca - umowy cywilnoprawne</v>
          </cell>
          <cell r="K1994">
            <v>0</v>
          </cell>
          <cell r="L1994">
            <v>0</v>
          </cell>
          <cell r="M1994">
            <v>0</v>
          </cell>
          <cell r="N1994">
            <v>1</v>
          </cell>
          <cell r="O1994">
            <v>0</v>
          </cell>
          <cell r="P1994">
            <v>0</v>
          </cell>
          <cell r="Q1994" t="str">
            <v>J13M134210Z213065206</v>
          </cell>
          <cell r="R1994" t="str">
            <v/>
          </cell>
          <cell r="S1994" t="str">
            <v/>
          </cell>
          <cell r="T1994">
            <v>64532000</v>
          </cell>
          <cell r="U1994" t="str">
            <v/>
          </cell>
          <cell r="V1994" t="str">
            <v/>
          </cell>
          <cell r="W1994" t="str">
            <v/>
          </cell>
          <cell r="X1994" t="str">
            <v/>
          </cell>
          <cell r="Y1994" t="str">
            <v/>
          </cell>
          <cell r="Z1994" t="str">
            <v/>
          </cell>
          <cell r="AA1994" t="str">
            <v>brak CC</v>
          </cell>
          <cell r="AB1994" t="str">
            <v/>
          </cell>
          <cell r="AC1994" t="str">
            <v/>
          </cell>
          <cell r="AD1994" t="str">
            <v/>
          </cell>
          <cell r="AE1994" t="str">
            <v/>
          </cell>
          <cell r="AF1994" t="str">
            <v/>
          </cell>
          <cell r="AG1994" t="str">
            <v/>
          </cell>
          <cell r="AH1994" t="str">
            <v/>
          </cell>
          <cell r="AI1994" t="str">
            <v/>
          </cell>
          <cell r="AJ1994" t="str">
            <v/>
          </cell>
          <cell r="AK1994" t="str">
            <v/>
          </cell>
          <cell r="AL1994" t="str">
            <v/>
          </cell>
          <cell r="AM1994" t="str">
            <v/>
          </cell>
        </row>
        <row r="1995">
          <cell r="H1995" t="str">
            <v>J13_M13_4210_Z2130_65300</v>
          </cell>
          <cell r="J1995" t="str">
            <v>65300_Szkolenia</v>
          </cell>
          <cell r="K1995">
            <v>968246.89</v>
          </cell>
          <cell r="L1995">
            <v>1056693.9973891808</v>
          </cell>
          <cell r="M1995">
            <v>2024940.8873891807</v>
          </cell>
          <cell r="N1995">
            <v>1</v>
          </cell>
          <cell r="O1995">
            <v>1</v>
          </cell>
          <cell r="P1995">
            <v>1</v>
          </cell>
          <cell r="Q1995" t="str">
            <v>J13M134210Z213065300</v>
          </cell>
          <cell r="R1995" t="str">
            <v>HT</v>
          </cell>
          <cell r="S1995" t="str">
            <v>O0</v>
          </cell>
          <cell r="T1995">
            <v>63131000</v>
          </cell>
          <cell r="U1995" t="str">
            <v>Trainings Com</v>
          </cell>
          <cell r="V1995" t="str">
            <v>OVERHEADS</v>
          </cell>
          <cell r="W1995" t="str">
            <v>People&amp;Culture</v>
          </cell>
          <cell r="X1995" t="str">
            <v>Training</v>
          </cell>
          <cell r="Y1995" t="str">
            <v>PHTO0XS133</v>
          </cell>
          <cell r="Z1995" t="str">
            <v>Training//People&amp;Culture</v>
          </cell>
          <cell r="AA1995">
            <v>1</v>
          </cell>
          <cell r="AB1995" t="str">
            <v>HR – KOSZTY SZKOLEŃ</v>
          </cell>
          <cell r="AC1995" t="str">
            <v/>
          </cell>
          <cell r="AD1995" t="str">
            <v/>
          </cell>
          <cell r="AE1995" t="str">
            <v/>
          </cell>
          <cell r="AF1995" t="str">
            <v/>
          </cell>
          <cell r="AG1995" t="str">
            <v/>
          </cell>
          <cell r="AH1995" t="str">
            <v/>
          </cell>
          <cell r="AI1995" t="str">
            <v/>
          </cell>
          <cell r="AJ1995" t="str">
            <v/>
          </cell>
          <cell r="AK1995" t="str">
            <v/>
          </cell>
          <cell r="AL1995" t="str">
            <v/>
          </cell>
          <cell r="AM1995" t="str">
            <v/>
          </cell>
        </row>
        <row r="1996">
          <cell r="H1996" t="str">
            <v>J13_M13_4210_Z2130_66203</v>
          </cell>
          <cell r="J1996" t="str">
            <v>66203_VAT w koszty - pozostałe</v>
          </cell>
          <cell r="K1996">
            <v>335.96000000000004</v>
          </cell>
          <cell r="L1996">
            <v>0</v>
          </cell>
          <cell r="M1996">
            <v>335.96000000000004</v>
          </cell>
          <cell r="N1996">
            <v>1</v>
          </cell>
          <cell r="O1996">
            <v>1</v>
          </cell>
          <cell r="P1996">
            <v>1</v>
          </cell>
          <cell r="Q1996" t="str">
            <v>J13M134210Z213066203</v>
          </cell>
          <cell r="R1996" t="str">
            <v>HT</v>
          </cell>
          <cell r="S1996" t="str">
            <v>O0</v>
          </cell>
          <cell r="T1996">
            <v>63520030</v>
          </cell>
          <cell r="U1996" t="str">
            <v>Trainings Com</v>
          </cell>
          <cell r="V1996" t="str">
            <v>OVERHEADS</v>
          </cell>
          <cell r="W1996" t="str">
            <v>People&amp;Culture</v>
          </cell>
          <cell r="X1996" t="str">
            <v>Training</v>
          </cell>
          <cell r="Y1996" t="str">
            <v>PHTO0XS133</v>
          </cell>
          <cell r="Z1996" t="str">
            <v>Training//People&amp;Culture</v>
          </cell>
          <cell r="AA1996">
            <v>1</v>
          </cell>
          <cell r="AB1996" t="str">
            <v>HR – KOSZTY SZKOLEŃ</v>
          </cell>
          <cell r="AC1996" t="str">
            <v/>
          </cell>
          <cell r="AD1996" t="str">
            <v/>
          </cell>
          <cell r="AE1996" t="str">
            <v/>
          </cell>
          <cell r="AF1996" t="str">
            <v/>
          </cell>
          <cell r="AG1996" t="str">
            <v/>
          </cell>
          <cell r="AH1996" t="str">
            <v/>
          </cell>
          <cell r="AI1996" t="str">
            <v/>
          </cell>
          <cell r="AJ1996" t="str">
            <v/>
          </cell>
          <cell r="AK1996" t="str">
            <v/>
          </cell>
          <cell r="AL1996" t="str">
            <v/>
          </cell>
          <cell r="AM1996" t="str">
            <v/>
          </cell>
        </row>
        <row r="1997">
          <cell r="H1997" t="str">
            <v>J13_M13_4210_Z2130_67010</v>
          </cell>
          <cell r="J1997" t="str">
            <v>67010_Koszt własny sprzedanych usług</v>
          </cell>
          <cell r="K1997">
            <v>0</v>
          </cell>
          <cell r="L1997">
            <v>0</v>
          </cell>
          <cell r="M1997">
            <v>0</v>
          </cell>
          <cell r="N1997">
            <v>1</v>
          </cell>
          <cell r="O1997">
            <v>0</v>
          </cell>
          <cell r="P1997">
            <v>0</v>
          </cell>
          <cell r="Q1997" t="str">
            <v>J13M134210Z213067010</v>
          </cell>
          <cell r="R1997" t="str">
            <v/>
          </cell>
          <cell r="S1997" t="str">
            <v/>
          </cell>
          <cell r="T1997" t="str">
            <v/>
          </cell>
          <cell r="U1997" t="str">
            <v/>
          </cell>
          <cell r="V1997" t="str">
            <v/>
          </cell>
          <cell r="W1997" t="str">
            <v/>
          </cell>
          <cell r="X1997" t="str">
            <v/>
          </cell>
          <cell r="Y1997" t="str">
            <v/>
          </cell>
          <cell r="Z1997" t="str">
            <v/>
          </cell>
          <cell r="AA1997" t="str">
            <v>brak CC</v>
          </cell>
          <cell r="AB1997" t="str">
            <v/>
          </cell>
          <cell r="AC1997" t="str">
            <v/>
          </cell>
          <cell r="AD1997" t="str">
            <v/>
          </cell>
          <cell r="AE1997" t="str">
            <v/>
          </cell>
          <cell r="AF1997" t="str">
            <v/>
          </cell>
          <cell r="AG1997" t="str">
            <v/>
          </cell>
          <cell r="AH1997" t="str">
            <v/>
          </cell>
          <cell r="AI1997" t="str">
            <v/>
          </cell>
          <cell r="AJ1997" t="str">
            <v/>
          </cell>
          <cell r="AK1997" t="str">
            <v/>
          </cell>
          <cell r="AL1997" t="str">
            <v/>
          </cell>
          <cell r="AM1997" t="str">
            <v/>
          </cell>
        </row>
        <row r="1998">
          <cell r="H1998" t="str">
            <v>-</v>
          </cell>
          <cell r="J1998" t="str">
            <v>M14_TRANSFORMATION &amp; STRATEGIC PROJECTS</v>
          </cell>
          <cell r="K1998">
            <v>11920</v>
          </cell>
          <cell r="L1998">
            <v>20000</v>
          </cell>
          <cell r="M1998">
            <v>31920</v>
          </cell>
          <cell r="N1998">
            <v>0</v>
          </cell>
          <cell r="O1998">
            <v>0</v>
          </cell>
          <cell r="P1998">
            <v>0</v>
          </cell>
          <cell r="Q1998" t="str">
            <v>-</v>
          </cell>
          <cell r="R1998" t="str">
            <v/>
          </cell>
          <cell r="S1998" t="str">
            <v/>
          </cell>
          <cell r="T1998" t="str">
            <v/>
          </cell>
          <cell r="U1998" t="str">
            <v/>
          </cell>
          <cell r="V1998" t="str">
            <v/>
          </cell>
          <cell r="W1998" t="str">
            <v/>
          </cell>
          <cell r="X1998" t="str">
            <v/>
          </cell>
          <cell r="Y1998" t="str">
            <v/>
          </cell>
          <cell r="Z1998" t="str">
            <v/>
          </cell>
          <cell r="AA1998" t="str">
            <v>brak CC</v>
          </cell>
          <cell r="AB1998" t="str">
            <v/>
          </cell>
          <cell r="AC1998" t="str">
            <v/>
          </cell>
          <cell r="AD1998" t="str">
            <v/>
          </cell>
          <cell r="AE1998" t="str">
            <v/>
          </cell>
          <cell r="AF1998" t="str">
            <v/>
          </cell>
          <cell r="AG1998" t="str">
            <v/>
          </cell>
          <cell r="AH1998" t="str">
            <v/>
          </cell>
          <cell r="AI1998" t="str">
            <v/>
          </cell>
          <cell r="AJ1998" t="str">
            <v/>
          </cell>
          <cell r="AK1998" t="str">
            <v/>
          </cell>
          <cell r="AL1998" t="str">
            <v/>
          </cell>
          <cell r="AM1998" t="str">
            <v/>
          </cell>
        </row>
        <row r="1999">
          <cell r="H1999" t="str">
            <v>-</v>
          </cell>
          <cell r="J1999" t="str">
            <v>4210_DEPARTMENT ADMINISTRATION</v>
          </cell>
          <cell r="K1999">
            <v>11920</v>
          </cell>
          <cell r="L1999">
            <v>20000</v>
          </cell>
          <cell r="M1999">
            <v>31920</v>
          </cell>
          <cell r="N1999">
            <v>0</v>
          </cell>
          <cell r="O1999">
            <v>0</v>
          </cell>
          <cell r="P1999">
            <v>0</v>
          </cell>
          <cell r="Q1999" t="str">
            <v>-</v>
          </cell>
          <cell r="R1999" t="str">
            <v/>
          </cell>
          <cell r="S1999" t="str">
            <v/>
          </cell>
          <cell r="T1999" t="str">
            <v/>
          </cell>
          <cell r="U1999" t="str">
            <v/>
          </cell>
          <cell r="V1999" t="str">
            <v/>
          </cell>
          <cell r="W1999" t="str">
            <v/>
          </cell>
          <cell r="X1999" t="str">
            <v/>
          </cell>
          <cell r="Y1999" t="str">
            <v/>
          </cell>
          <cell r="Z1999" t="str">
            <v/>
          </cell>
          <cell r="AA1999" t="str">
            <v>brak CC</v>
          </cell>
          <cell r="AB1999" t="str">
            <v/>
          </cell>
          <cell r="AC1999" t="str">
            <v/>
          </cell>
          <cell r="AD1999" t="str">
            <v/>
          </cell>
          <cell r="AE1999" t="str">
            <v/>
          </cell>
          <cell r="AF1999" t="str">
            <v/>
          </cell>
          <cell r="AG1999" t="str">
            <v/>
          </cell>
          <cell r="AH1999" t="str">
            <v/>
          </cell>
          <cell r="AI1999" t="str">
            <v/>
          </cell>
          <cell r="AJ1999" t="str">
            <v/>
          </cell>
          <cell r="AK1999" t="str">
            <v/>
          </cell>
          <cell r="AL1999" t="str">
            <v/>
          </cell>
          <cell r="AM1999" t="str">
            <v/>
          </cell>
        </row>
        <row r="2000">
          <cell r="H2000" t="str">
            <v>-</v>
          </cell>
          <cell r="J2000" t="str">
            <v>Z2130_TRAINING</v>
          </cell>
          <cell r="K2000">
            <v>11920</v>
          </cell>
          <cell r="L2000">
            <v>20000</v>
          </cell>
          <cell r="M2000">
            <v>31920</v>
          </cell>
          <cell r="N2000">
            <v>0</v>
          </cell>
          <cell r="O2000">
            <v>0</v>
          </cell>
          <cell r="P2000">
            <v>0</v>
          </cell>
          <cell r="Q2000" t="str">
            <v>-</v>
          </cell>
          <cell r="R2000" t="str">
            <v/>
          </cell>
          <cell r="S2000" t="str">
            <v/>
          </cell>
          <cell r="T2000" t="str">
            <v/>
          </cell>
          <cell r="U2000" t="str">
            <v/>
          </cell>
          <cell r="V2000" t="str">
            <v/>
          </cell>
          <cell r="W2000" t="str">
            <v/>
          </cell>
          <cell r="X2000" t="str">
            <v/>
          </cell>
          <cell r="Y2000" t="str">
            <v/>
          </cell>
          <cell r="Z2000" t="str">
            <v/>
          </cell>
          <cell r="AA2000" t="str">
            <v>brak CC</v>
          </cell>
          <cell r="AB2000" t="str">
            <v/>
          </cell>
          <cell r="AC2000" t="str">
            <v/>
          </cell>
          <cell r="AD2000" t="str">
            <v/>
          </cell>
          <cell r="AE2000" t="str">
            <v/>
          </cell>
          <cell r="AF2000" t="str">
            <v/>
          </cell>
          <cell r="AG2000" t="str">
            <v/>
          </cell>
          <cell r="AH2000" t="str">
            <v/>
          </cell>
          <cell r="AI2000" t="str">
            <v/>
          </cell>
          <cell r="AJ2000" t="str">
            <v/>
          </cell>
          <cell r="AK2000" t="str">
            <v/>
          </cell>
          <cell r="AL2000" t="str">
            <v/>
          </cell>
          <cell r="AM2000" t="str">
            <v/>
          </cell>
        </row>
        <row r="2001">
          <cell r="H2001" t="str">
            <v>J13_M14_4210_Z2130_65300</v>
          </cell>
          <cell r="J2001" t="str">
            <v>65300_Szkolenia</v>
          </cell>
          <cell r="K2001">
            <v>11920</v>
          </cell>
          <cell r="L2001">
            <v>20000</v>
          </cell>
          <cell r="M2001">
            <v>31920</v>
          </cell>
          <cell r="N2001">
            <v>1</v>
          </cell>
          <cell r="O2001">
            <v>1</v>
          </cell>
          <cell r="P2001">
            <v>1</v>
          </cell>
          <cell r="Q2001" t="str">
            <v>J13M144210Z213065300</v>
          </cell>
          <cell r="R2001" t="str">
            <v>HT</v>
          </cell>
          <cell r="S2001" t="str">
            <v>O0</v>
          </cell>
          <cell r="T2001">
            <v>63131000</v>
          </cell>
          <cell r="U2001" t="str">
            <v>Trainings Com</v>
          </cell>
          <cell r="V2001" t="str">
            <v>OVERHEADS</v>
          </cell>
          <cell r="W2001" t="str">
            <v>Transformation&amp;Strategy</v>
          </cell>
          <cell r="X2001" t="str">
            <v>Training</v>
          </cell>
          <cell r="Y2001" t="str">
            <v>PHTO0XS143</v>
          </cell>
          <cell r="Z2001" t="str">
            <v>Training//Transformation&amp;Strategy</v>
          </cell>
          <cell r="AA2001">
            <v>1</v>
          </cell>
          <cell r="AB2001" t="str">
            <v>HR – KOSZTY SZKOLEŃ</v>
          </cell>
          <cell r="AC2001" t="str">
            <v/>
          </cell>
          <cell r="AD2001" t="str">
            <v/>
          </cell>
          <cell r="AE2001" t="str">
            <v/>
          </cell>
          <cell r="AF2001" t="str">
            <v/>
          </cell>
          <cell r="AG2001" t="str">
            <v/>
          </cell>
          <cell r="AH2001" t="str">
            <v/>
          </cell>
          <cell r="AI2001" t="str">
            <v/>
          </cell>
          <cell r="AJ2001" t="str">
            <v/>
          </cell>
          <cell r="AK2001" t="str">
            <v/>
          </cell>
          <cell r="AL2001" t="str">
            <v/>
          </cell>
          <cell r="AM2001" t="str">
            <v/>
          </cell>
        </row>
        <row r="2002">
          <cell r="H2002" t="str">
            <v>-</v>
          </cell>
          <cell r="J2002" t="str">
            <v>M15_BUSINESS INTELLIGENCE</v>
          </cell>
          <cell r="K2002">
            <v>37940.26</v>
          </cell>
          <cell r="L2002">
            <v>35000.539999999994</v>
          </cell>
          <cell r="M2002">
            <v>72940.799999999988</v>
          </cell>
          <cell r="N2002">
            <v>0</v>
          </cell>
          <cell r="O2002">
            <v>0</v>
          </cell>
          <cell r="P2002">
            <v>0</v>
          </cell>
          <cell r="Q2002" t="str">
            <v>-</v>
          </cell>
          <cell r="R2002" t="str">
            <v/>
          </cell>
          <cell r="S2002" t="str">
            <v/>
          </cell>
          <cell r="T2002" t="str">
            <v/>
          </cell>
          <cell r="U2002" t="str">
            <v/>
          </cell>
          <cell r="V2002" t="str">
            <v/>
          </cell>
          <cell r="W2002" t="str">
            <v/>
          </cell>
          <cell r="X2002" t="str">
            <v/>
          </cell>
          <cell r="Y2002" t="str">
            <v/>
          </cell>
          <cell r="Z2002" t="str">
            <v/>
          </cell>
          <cell r="AA2002" t="str">
            <v>brak CC</v>
          </cell>
          <cell r="AB2002" t="str">
            <v/>
          </cell>
          <cell r="AC2002" t="str">
            <v/>
          </cell>
          <cell r="AD2002" t="str">
            <v/>
          </cell>
          <cell r="AE2002" t="str">
            <v/>
          </cell>
          <cell r="AF2002" t="str">
            <v/>
          </cell>
          <cell r="AG2002" t="str">
            <v/>
          </cell>
          <cell r="AH2002" t="str">
            <v/>
          </cell>
          <cell r="AI2002" t="str">
            <v/>
          </cell>
          <cell r="AJ2002" t="str">
            <v/>
          </cell>
          <cell r="AK2002" t="str">
            <v/>
          </cell>
          <cell r="AL2002" t="str">
            <v/>
          </cell>
          <cell r="AM2002" t="str">
            <v/>
          </cell>
        </row>
        <row r="2003">
          <cell r="H2003" t="str">
            <v>-</v>
          </cell>
          <cell r="J2003" t="str">
            <v>4210_DEPARTMENT ADMINISTRATION</v>
          </cell>
          <cell r="K2003">
            <v>37940.26</v>
          </cell>
          <cell r="L2003">
            <v>35000.539999999994</v>
          </cell>
          <cell r="M2003">
            <v>72940.799999999988</v>
          </cell>
          <cell r="N2003">
            <v>0</v>
          </cell>
          <cell r="O2003">
            <v>0</v>
          </cell>
          <cell r="P2003">
            <v>0</v>
          </cell>
          <cell r="Q2003" t="str">
            <v>-</v>
          </cell>
          <cell r="R2003" t="str">
            <v/>
          </cell>
          <cell r="S2003" t="str">
            <v/>
          </cell>
          <cell r="T2003" t="str">
            <v/>
          </cell>
          <cell r="U2003" t="str">
            <v/>
          </cell>
          <cell r="V2003" t="str">
            <v/>
          </cell>
          <cell r="W2003" t="str">
            <v/>
          </cell>
          <cell r="X2003" t="str">
            <v/>
          </cell>
          <cell r="Y2003" t="str">
            <v/>
          </cell>
          <cell r="Z2003" t="str">
            <v/>
          </cell>
          <cell r="AA2003" t="str">
            <v>brak CC</v>
          </cell>
          <cell r="AB2003" t="str">
            <v/>
          </cell>
          <cell r="AC2003" t="str">
            <v/>
          </cell>
          <cell r="AD2003" t="str">
            <v/>
          </cell>
          <cell r="AE2003" t="str">
            <v/>
          </cell>
          <cell r="AF2003" t="str">
            <v/>
          </cell>
          <cell r="AG2003" t="str">
            <v/>
          </cell>
          <cell r="AH2003" t="str">
            <v/>
          </cell>
          <cell r="AI2003" t="str">
            <v/>
          </cell>
          <cell r="AJ2003" t="str">
            <v/>
          </cell>
          <cell r="AK2003" t="str">
            <v/>
          </cell>
          <cell r="AL2003" t="str">
            <v/>
          </cell>
          <cell r="AM2003" t="str">
            <v/>
          </cell>
        </row>
        <row r="2004">
          <cell r="H2004" t="str">
            <v>-</v>
          </cell>
          <cell r="J2004" t="str">
            <v>Z2130_TRAINING</v>
          </cell>
          <cell r="K2004">
            <v>37940.26</v>
          </cell>
          <cell r="L2004">
            <v>35000.539999999994</v>
          </cell>
          <cell r="M2004">
            <v>72940.799999999988</v>
          </cell>
          <cell r="N2004">
            <v>0</v>
          </cell>
          <cell r="O2004">
            <v>0</v>
          </cell>
          <cell r="P2004">
            <v>0</v>
          </cell>
          <cell r="Q2004" t="str">
            <v>-</v>
          </cell>
          <cell r="R2004" t="str">
            <v/>
          </cell>
          <cell r="S2004" t="str">
            <v/>
          </cell>
          <cell r="T2004" t="str">
            <v/>
          </cell>
          <cell r="U2004" t="str">
            <v/>
          </cell>
          <cell r="V2004" t="str">
            <v/>
          </cell>
          <cell r="W2004" t="str">
            <v/>
          </cell>
          <cell r="X2004" t="str">
            <v/>
          </cell>
          <cell r="Y2004" t="str">
            <v/>
          </cell>
          <cell r="Z2004" t="str">
            <v/>
          </cell>
          <cell r="AA2004" t="str">
            <v>brak CC</v>
          </cell>
          <cell r="AB2004" t="str">
            <v/>
          </cell>
          <cell r="AC2004" t="str">
            <v/>
          </cell>
          <cell r="AD2004" t="str">
            <v/>
          </cell>
          <cell r="AE2004" t="str">
            <v/>
          </cell>
          <cell r="AF2004" t="str">
            <v/>
          </cell>
          <cell r="AG2004" t="str">
            <v/>
          </cell>
          <cell r="AH2004" t="str">
            <v/>
          </cell>
          <cell r="AI2004" t="str">
            <v/>
          </cell>
          <cell r="AJ2004" t="str">
            <v/>
          </cell>
          <cell r="AK2004" t="str">
            <v/>
          </cell>
          <cell r="AL2004" t="str">
            <v/>
          </cell>
          <cell r="AM2004" t="str">
            <v/>
          </cell>
        </row>
        <row r="2005">
          <cell r="H2005" t="str">
            <v>J13_M15_4210_Z2130_65300</v>
          </cell>
          <cell r="J2005" t="str">
            <v>65300_Szkolenia</v>
          </cell>
          <cell r="K2005">
            <v>37940.26</v>
          </cell>
          <cell r="L2005">
            <v>35000.539999999994</v>
          </cell>
          <cell r="M2005">
            <v>72940.799999999988</v>
          </cell>
          <cell r="N2005">
            <v>1</v>
          </cell>
          <cell r="O2005">
            <v>1</v>
          </cell>
          <cell r="P2005">
            <v>1</v>
          </cell>
          <cell r="Q2005" t="str">
            <v>J13M154210Z213065300</v>
          </cell>
          <cell r="R2005" t="str">
            <v>HT</v>
          </cell>
          <cell r="S2005" t="str">
            <v>O0</v>
          </cell>
          <cell r="T2005">
            <v>63131000</v>
          </cell>
          <cell r="U2005" t="str">
            <v>Trainings Com</v>
          </cell>
          <cell r="V2005" t="str">
            <v>OVERHEADS</v>
          </cell>
          <cell r="W2005" t="str">
            <v>Business Intelligence</v>
          </cell>
          <cell r="X2005" t="str">
            <v>Training</v>
          </cell>
          <cell r="Y2005" t="str">
            <v>PHTO0XS153</v>
          </cell>
          <cell r="Z2005" t="str">
            <v>Training//Business Intelligence</v>
          </cell>
          <cell r="AA2005">
            <v>1</v>
          </cell>
          <cell r="AB2005" t="str">
            <v>HR – KOSZTY SZKOLEŃ</v>
          </cell>
          <cell r="AC2005" t="str">
            <v/>
          </cell>
          <cell r="AD2005" t="str">
            <v/>
          </cell>
          <cell r="AE2005" t="str">
            <v/>
          </cell>
          <cell r="AF2005" t="str">
            <v/>
          </cell>
          <cell r="AG2005" t="str">
            <v/>
          </cell>
          <cell r="AH2005" t="str">
            <v/>
          </cell>
          <cell r="AI2005" t="str">
            <v/>
          </cell>
          <cell r="AJ2005" t="str">
            <v/>
          </cell>
          <cell r="AK2005" t="str">
            <v/>
          </cell>
          <cell r="AL2005" t="str">
            <v/>
          </cell>
          <cell r="AM2005" t="str">
            <v/>
          </cell>
        </row>
        <row r="2006">
          <cell r="H2006" t="str">
            <v>-</v>
          </cell>
          <cell r="J2006" t="str">
            <v>4264_OUTSOURCING RELATED COSTS</v>
          </cell>
          <cell r="K2006">
            <v>0</v>
          </cell>
          <cell r="L2006">
            <v>0</v>
          </cell>
          <cell r="M2006">
            <v>0</v>
          </cell>
          <cell r="N2006">
            <v>0</v>
          </cell>
          <cell r="O2006">
            <v>0</v>
          </cell>
          <cell r="P2006">
            <v>0</v>
          </cell>
          <cell r="Q2006" t="str">
            <v>-</v>
          </cell>
          <cell r="R2006" t="str">
            <v/>
          </cell>
          <cell r="S2006" t="str">
            <v/>
          </cell>
          <cell r="T2006" t="str">
            <v/>
          </cell>
          <cell r="U2006" t="str">
            <v/>
          </cell>
          <cell r="V2006" t="str">
            <v/>
          </cell>
          <cell r="W2006" t="str">
            <v/>
          </cell>
          <cell r="X2006" t="str">
            <v/>
          </cell>
          <cell r="Y2006" t="str">
            <v/>
          </cell>
          <cell r="Z2006" t="str">
            <v/>
          </cell>
          <cell r="AA2006" t="str">
            <v>brak CC</v>
          </cell>
          <cell r="AB2006" t="str">
            <v/>
          </cell>
          <cell r="AC2006" t="str">
            <v/>
          </cell>
          <cell r="AD2006" t="str">
            <v/>
          </cell>
          <cell r="AE2006" t="str">
            <v/>
          </cell>
          <cell r="AF2006" t="str">
            <v/>
          </cell>
          <cell r="AG2006" t="str">
            <v/>
          </cell>
          <cell r="AH2006" t="str">
            <v/>
          </cell>
          <cell r="AI2006" t="str">
            <v/>
          </cell>
          <cell r="AJ2006" t="str">
            <v/>
          </cell>
          <cell r="AK2006" t="str">
            <v/>
          </cell>
          <cell r="AL2006" t="str">
            <v/>
          </cell>
          <cell r="AM2006" t="str">
            <v/>
          </cell>
        </row>
        <row r="2007">
          <cell r="H2007" t="str">
            <v>-</v>
          </cell>
          <cell r="J2007" t="str">
            <v>Z2130_TRAINING</v>
          </cell>
          <cell r="K2007">
            <v>0</v>
          </cell>
          <cell r="L2007">
            <v>0</v>
          </cell>
          <cell r="M2007">
            <v>0</v>
          </cell>
          <cell r="N2007">
            <v>0</v>
          </cell>
          <cell r="O2007">
            <v>0</v>
          </cell>
          <cell r="P2007">
            <v>0</v>
          </cell>
          <cell r="Q2007" t="str">
            <v>-</v>
          </cell>
          <cell r="R2007" t="str">
            <v/>
          </cell>
          <cell r="S2007" t="str">
            <v/>
          </cell>
          <cell r="T2007" t="str">
            <v/>
          </cell>
          <cell r="U2007" t="str">
            <v/>
          </cell>
          <cell r="V2007" t="str">
            <v/>
          </cell>
          <cell r="W2007" t="str">
            <v/>
          </cell>
          <cell r="X2007" t="str">
            <v/>
          </cell>
          <cell r="Y2007" t="str">
            <v/>
          </cell>
          <cell r="Z2007" t="str">
            <v/>
          </cell>
          <cell r="AA2007" t="str">
            <v>brak CC</v>
          </cell>
          <cell r="AB2007" t="str">
            <v/>
          </cell>
          <cell r="AC2007" t="str">
            <v/>
          </cell>
          <cell r="AD2007" t="str">
            <v/>
          </cell>
          <cell r="AE2007" t="str">
            <v/>
          </cell>
          <cell r="AF2007" t="str">
            <v/>
          </cell>
          <cell r="AG2007" t="str">
            <v/>
          </cell>
          <cell r="AH2007" t="str">
            <v/>
          </cell>
          <cell r="AI2007" t="str">
            <v/>
          </cell>
          <cell r="AJ2007" t="str">
            <v/>
          </cell>
          <cell r="AK2007" t="str">
            <v/>
          </cell>
          <cell r="AL2007" t="str">
            <v/>
          </cell>
          <cell r="AM2007" t="str">
            <v/>
          </cell>
        </row>
        <row r="2008">
          <cell r="H2008" t="str">
            <v>J13_M15_4264_Z2130_65300</v>
          </cell>
          <cell r="J2008" t="str">
            <v>65300_Szkolenia</v>
          </cell>
          <cell r="K2008">
            <v>0</v>
          </cell>
          <cell r="L2008">
            <v>0</v>
          </cell>
          <cell r="M2008">
            <v>0</v>
          </cell>
          <cell r="N2008">
            <v>1</v>
          </cell>
          <cell r="O2008">
            <v>0</v>
          </cell>
          <cell r="P2008">
            <v>0</v>
          </cell>
          <cell r="Q2008" t="str">
            <v>J13M154264Z213065300</v>
          </cell>
          <cell r="R2008" t="str">
            <v/>
          </cell>
          <cell r="S2008" t="str">
            <v/>
          </cell>
          <cell r="T2008">
            <v>63131000</v>
          </cell>
          <cell r="U2008" t="str">
            <v/>
          </cell>
          <cell r="V2008" t="str">
            <v/>
          </cell>
          <cell r="W2008" t="str">
            <v/>
          </cell>
          <cell r="X2008" t="str">
            <v/>
          </cell>
          <cell r="Y2008" t="str">
            <v/>
          </cell>
          <cell r="Z2008" t="str">
            <v/>
          </cell>
          <cell r="AA2008" t="str">
            <v>brak CC</v>
          </cell>
          <cell r="AB2008" t="str">
            <v/>
          </cell>
          <cell r="AC2008" t="str">
            <v/>
          </cell>
          <cell r="AD2008" t="str">
            <v/>
          </cell>
          <cell r="AE2008" t="str">
            <v/>
          </cell>
          <cell r="AF2008" t="str">
            <v/>
          </cell>
          <cell r="AG2008" t="str">
            <v/>
          </cell>
          <cell r="AH2008" t="str">
            <v/>
          </cell>
          <cell r="AI2008" t="str">
            <v/>
          </cell>
          <cell r="AJ2008" t="str">
            <v/>
          </cell>
          <cell r="AK2008" t="str">
            <v/>
          </cell>
          <cell r="AL2008" t="str">
            <v/>
          </cell>
          <cell r="AM2008" t="str">
            <v/>
          </cell>
        </row>
        <row r="2009">
          <cell r="H2009" t="str">
            <v>-</v>
          </cell>
          <cell r="J2009" t="str">
            <v>M16_CUSTOMER EXPERIENCE</v>
          </cell>
          <cell r="K2009">
            <v>8409.67</v>
          </cell>
          <cell r="L2009">
            <v>11999.999999999996</v>
          </cell>
          <cell r="M2009">
            <v>20409.669999999998</v>
          </cell>
          <cell r="N2009">
            <v>0</v>
          </cell>
          <cell r="O2009">
            <v>0</v>
          </cell>
          <cell r="P2009">
            <v>0</v>
          </cell>
          <cell r="Q2009" t="str">
            <v>-</v>
          </cell>
          <cell r="R2009" t="str">
            <v/>
          </cell>
          <cell r="S2009" t="str">
            <v/>
          </cell>
          <cell r="T2009" t="str">
            <v/>
          </cell>
          <cell r="U2009" t="str">
            <v/>
          </cell>
          <cell r="V2009" t="str">
            <v/>
          </cell>
          <cell r="W2009" t="str">
            <v/>
          </cell>
          <cell r="X2009" t="str">
            <v/>
          </cell>
          <cell r="Y2009" t="str">
            <v/>
          </cell>
          <cell r="Z2009" t="str">
            <v/>
          </cell>
          <cell r="AA2009" t="str">
            <v>brak CC</v>
          </cell>
          <cell r="AB2009" t="str">
            <v/>
          </cell>
          <cell r="AC2009" t="str">
            <v/>
          </cell>
          <cell r="AD2009" t="str">
            <v/>
          </cell>
          <cell r="AE2009" t="str">
            <v/>
          </cell>
          <cell r="AF2009" t="str">
            <v/>
          </cell>
          <cell r="AG2009" t="str">
            <v/>
          </cell>
          <cell r="AH2009" t="str">
            <v/>
          </cell>
          <cell r="AI2009" t="str">
            <v/>
          </cell>
          <cell r="AJ2009" t="str">
            <v/>
          </cell>
          <cell r="AK2009" t="str">
            <v/>
          </cell>
          <cell r="AL2009" t="str">
            <v/>
          </cell>
          <cell r="AM2009" t="str">
            <v/>
          </cell>
        </row>
        <row r="2010">
          <cell r="H2010" t="str">
            <v>-</v>
          </cell>
          <cell r="J2010" t="str">
            <v>4210_DEPARTMENT ADMINISTRATION</v>
          </cell>
          <cell r="K2010">
            <v>8409.67</v>
          </cell>
          <cell r="L2010">
            <v>11999.999999999996</v>
          </cell>
          <cell r="M2010">
            <v>20409.669999999998</v>
          </cell>
          <cell r="N2010">
            <v>0</v>
          </cell>
          <cell r="O2010">
            <v>0</v>
          </cell>
          <cell r="P2010">
            <v>0</v>
          </cell>
          <cell r="Q2010" t="str">
            <v>-</v>
          </cell>
          <cell r="R2010" t="str">
            <v/>
          </cell>
          <cell r="S2010" t="str">
            <v/>
          </cell>
          <cell r="T2010" t="str">
            <v/>
          </cell>
          <cell r="U2010" t="str">
            <v/>
          </cell>
          <cell r="V2010" t="str">
            <v/>
          </cell>
          <cell r="W2010" t="str">
            <v/>
          </cell>
          <cell r="X2010" t="str">
            <v/>
          </cell>
          <cell r="Y2010" t="str">
            <v/>
          </cell>
          <cell r="Z2010" t="str">
            <v/>
          </cell>
          <cell r="AA2010" t="str">
            <v>brak CC</v>
          </cell>
          <cell r="AB2010" t="str">
            <v/>
          </cell>
          <cell r="AC2010" t="str">
            <v/>
          </cell>
          <cell r="AD2010" t="str">
            <v/>
          </cell>
          <cell r="AE2010" t="str">
            <v/>
          </cell>
          <cell r="AF2010" t="str">
            <v/>
          </cell>
          <cell r="AG2010" t="str">
            <v/>
          </cell>
          <cell r="AH2010" t="str">
            <v/>
          </cell>
          <cell r="AI2010" t="str">
            <v/>
          </cell>
          <cell r="AJ2010" t="str">
            <v/>
          </cell>
          <cell r="AK2010" t="str">
            <v/>
          </cell>
          <cell r="AL2010" t="str">
            <v/>
          </cell>
          <cell r="AM2010" t="str">
            <v/>
          </cell>
        </row>
        <row r="2011">
          <cell r="H2011" t="str">
            <v>-</v>
          </cell>
          <cell r="J2011" t="str">
            <v>Z2130_TRAINING</v>
          </cell>
          <cell r="K2011">
            <v>8409.67</v>
          </cell>
          <cell r="L2011">
            <v>11999.999999999996</v>
          </cell>
          <cell r="M2011">
            <v>20409.669999999998</v>
          </cell>
          <cell r="N2011">
            <v>0</v>
          </cell>
          <cell r="O2011">
            <v>0</v>
          </cell>
          <cell r="P2011">
            <v>0</v>
          </cell>
          <cell r="Q2011" t="str">
            <v>-</v>
          </cell>
          <cell r="R2011" t="str">
            <v/>
          </cell>
          <cell r="S2011" t="str">
            <v/>
          </cell>
          <cell r="T2011" t="str">
            <v/>
          </cell>
          <cell r="U2011" t="str">
            <v/>
          </cell>
          <cell r="V2011" t="str">
            <v/>
          </cell>
          <cell r="W2011" t="str">
            <v/>
          </cell>
          <cell r="X2011" t="str">
            <v/>
          </cell>
          <cell r="Y2011" t="str">
            <v/>
          </cell>
          <cell r="Z2011" t="str">
            <v/>
          </cell>
          <cell r="AA2011" t="str">
            <v>brak CC</v>
          </cell>
          <cell r="AB2011" t="str">
            <v/>
          </cell>
          <cell r="AC2011" t="str">
            <v/>
          </cell>
          <cell r="AD2011" t="str">
            <v/>
          </cell>
          <cell r="AE2011" t="str">
            <v/>
          </cell>
          <cell r="AF2011" t="str">
            <v/>
          </cell>
          <cell r="AG2011" t="str">
            <v/>
          </cell>
          <cell r="AH2011" t="str">
            <v/>
          </cell>
          <cell r="AI2011" t="str">
            <v/>
          </cell>
          <cell r="AJ2011" t="str">
            <v/>
          </cell>
          <cell r="AK2011" t="str">
            <v/>
          </cell>
          <cell r="AL2011" t="str">
            <v/>
          </cell>
          <cell r="AM2011" t="str">
            <v/>
          </cell>
        </row>
        <row r="2012">
          <cell r="H2012" t="str">
            <v>J13_M16_4210_Z2130_65300</v>
          </cell>
          <cell r="J2012" t="str">
            <v>65300_Szkolenia</v>
          </cell>
          <cell r="K2012">
            <v>8409.67</v>
          </cell>
          <cell r="L2012">
            <v>11999.999999999996</v>
          </cell>
          <cell r="M2012">
            <v>20409.669999999998</v>
          </cell>
          <cell r="N2012">
            <v>1</v>
          </cell>
          <cell r="O2012">
            <v>1</v>
          </cell>
          <cell r="P2012">
            <v>1</v>
          </cell>
          <cell r="Q2012" t="str">
            <v>J13M164210Z213065300</v>
          </cell>
          <cell r="R2012" t="str">
            <v>HT</v>
          </cell>
          <cell r="S2012" t="str">
            <v>O0</v>
          </cell>
          <cell r="T2012">
            <v>63131000</v>
          </cell>
          <cell r="U2012" t="str">
            <v>Trainings Com</v>
          </cell>
          <cell r="V2012" t="str">
            <v>OVERHEADS</v>
          </cell>
          <cell r="W2012" t="str">
            <v>Customer Experience</v>
          </cell>
          <cell r="X2012" t="str">
            <v>Training</v>
          </cell>
          <cell r="Y2012" t="str">
            <v>PHTO0XS163</v>
          </cell>
          <cell r="Z2012" t="str">
            <v>Training//Customer Experience</v>
          </cell>
          <cell r="AA2012">
            <v>1</v>
          </cell>
          <cell r="AB2012" t="str">
            <v>HR – KOSZTY SZKOLEŃ</v>
          </cell>
          <cell r="AC2012" t="str">
            <v/>
          </cell>
          <cell r="AD2012" t="str">
            <v/>
          </cell>
          <cell r="AE2012" t="str">
            <v/>
          </cell>
          <cell r="AF2012" t="str">
            <v/>
          </cell>
          <cell r="AG2012" t="str">
            <v/>
          </cell>
          <cell r="AH2012" t="str">
            <v/>
          </cell>
          <cell r="AI2012" t="str">
            <v/>
          </cell>
          <cell r="AJ2012" t="str">
            <v/>
          </cell>
          <cell r="AK2012" t="str">
            <v/>
          </cell>
          <cell r="AL2012" t="str">
            <v/>
          </cell>
          <cell r="AM2012" t="str">
            <v/>
          </cell>
        </row>
        <row r="2013">
          <cell r="H2013" t="str">
            <v>-</v>
          </cell>
          <cell r="J2013" t="str">
            <v>M20_IT INFRASTRUCTURE</v>
          </cell>
          <cell r="K2013">
            <v>102123.46999999999</v>
          </cell>
          <cell r="L2013">
            <v>25895.515527948002</v>
          </cell>
          <cell r="M2013">
            <v>128018.98552794798</v>
          </cell>
          <cell r="N2013">
            <v>0</v>
          </cell>
          <cell r="O2013">
            <v>0</v>
          </cell>
          <cell r="P2013">
            <v>0</v>
          </cell>
          <cell r="Q2013" t="str">
            <v>-</v>
          </cell>
          <cell r="R2013" t="str">
            <v/>
          </cell>
          <cell r="S2013" t="str">
            <v/>
          </cell>
          <cell r="T2013" t="str">
            <v/>
          </cell>
          <cell r="U2013" t="str">
            <v/>
          </cell>
          <cell r="V2013" t="str">
            <v/>
          </cell>
          <cell r="W2013" t="str">
            <v/>
          </cell>
          <cell r="X2013" t="str">
            <v/>
          </cell>
          <cell r="Y2013" t="str">
            <v/>
          </cell>
          <cell r="Z2013" t="str">
            <v/>
          </cell>
          <cell r="AA2013" t="str">
            <v>brak CC</v>
          </cell>
          <cell r="AB2013" t="str">
            <v/>
          </cell>
          <cell r="AC2013" t="str">
            <v/>
          </cell>
          <cell r="AD2013" t="str">
            <v/>
          </cell>
          <cell r="AE2013" t="str">
            <v/>
          </cell>
          <cell r="AF2013" t="str">
            <v/>
          </cell>
          <cell r="AG2013" t="str">
            <v/>
          </cell>
          <cell r="AH2013" t="str">
            <v/>
          </cell>
          <cell r="AI2013" t="str">
            <v/>
          </cell>
          <cell r="AJ2013" t="str">
            <v/>
          </cell>
          <cell r="AK2013" t="str">
            <v/>
          </cell>
          <cell r="AL2013" t="str">
            <v/>
          </cell>
          <cell r="AM2013" t="str">
            <v/>
          </cell>
        </row>
        <row r="2014">
          <cell r="H2014" t="str">
            <v>-</v>
          </cell>
          <cell r="J2014" t="str">
            <v>4210_DEPARTMENT ADMINISTRATION</v>
          </cell>
          <cell r="K2014">
            <v>102123.46999999999</v>
          </cell>
          <cell r="L2014">
            <v>25895.515527948002</v>
          </cell>
          <cell r="M2014">
            <v>128018.98552794798</v>
          </cell>
          <cell r="N2014">
            <v>0</v>
          </cell>
          <cell r="O2014">
            <v>0</v>
          </cell>
          <cell r="P2014">
            <v>0</v>
          </cell>
          <cell r="Q2014" t="str">
            <v>-</v>
          </cell>
          <cell r="R2014" t="str">
            <v/>
          </cell>
          <cell r="S2014" t="str">
            <v/>
          </cell>
          <cell r="T2014" t="str">
            <v/>
          </cell>
          <cell r="U2014" t="str">
            <v/>
          </cell>
          <cell r="V2014" t="str">
            <v/>
          </cell>
          <cell r="W2014" t="str">
            <v/>
          </cell>
          <cell r="X2014" t="str">
            <v/>
          </cell>
          <cell r="Y2014" t="str">
            <v/>
          </cell>
          <cell r="Z2014" t="str">
            <v/>
          </cell>
          <cell r="AA2014" t="str">
            <v>brak CC</v>
          </cell>
          <cell r="AB2014" t="str">
            <v/>
          </cell>
          <cell r="AC2014" t="str">
            <v/>
          </cell>
          <cell r="AD2014" t="str">
            <v/>
          </cell>
          <cell r="AE2014" t="str">
            <v/>
          </cell>
          <cell r="AF2014" t="str">
            <v/>
          </cell>
          <cell r="AG2014" t="str">
            <v/>
          </cell>
          <cell r="AH2014" t="str">
            <v/>
          </cell>
          <cell r="AI2014" t="str">
            <v/>
          </cell>
          <cell r="AJ2014" t="str">
            <v/>
          </cell>
          <cell r="AK2014" t="str">
            <v/>
          </cell>
          <cell r="AL2014" t="str">
            <v/>
          </cell>
          <cell r="AM2014" t="str">
            <v/>
          </cell>
        </row>
        <row r="2015">
          <cell r="H2015" t="str">
            <v>-</v>
          </cell>
          <cell r="J2015" t="str">
            <v>Z2130_TRAINING</v>
          </cell>
          <cell r="K2015">
            <v>102123.46999999999</v>
          </cell>
          <cell r="L2015">
            <v>25895.515527948002</v>
          </cell>
          <cell r="M2015">
            <v>128018.98552794798</v>
          </cell>
          <cell r="N2015">
            <v>0</v>
          </cell>
          <cell r="O2015">
            <v>0</v>
          </cell>
          <cell r="P2015">
            <v>0</v>
          </cell>
          <cell r="Q2015" t="str">
            <v>-</v>
          </cell>
          <cell r="R2015" t="str">
            <v/>
          </cell>
          <cell r="S2015" t="str">
            <v/>
          </cell>
          <cell r="T2015" t="str">
            <v/>
          </cell>
          <cell r="U2015" t="str">
            <v/>
          </cell>
          <cell r="V2015" t="str">
            <v/>
          </cell>
          <cell r="W2015" t="str">
            <v/>
          </cell>
          <cell r="X2015" t="str">
            <v/>
          </cell>
          <cell r="Y2015" t="str">
            <v/>
          </cell>
          <cell r="Z2015" t="str">
            <v/>
          </cell>
          <cell r="AA2015" t="str">
            <v>brak CC</v>
          </cell>
          <cell r="AB2015" t="str">
            <v/>
          </cell>
          <cell r="AC2015" t="str">
            <v/>
          </cell>
          <cell r="AD2015" t="str">
            <v/>
          </cell>
          <cell r="AE2015" t="str">
            <v/>
          </cell>
          <cell r="AF2015" t="str">
            <v/>
          </cell>
          <cell r="AG2015" t="str">
            <v/>
          </cell>
          <cell r="AH2015" t="str">
            <v/>
          </cell>
          <cell r="AI2015" t="str">
            <v/>
          </cell>
          <cell r="AJ2015" t="str">
            <v/>
          </cell>
          <cell r="AK2015" t="str">
            <v/>
          </cell>
          <cell r="AL2015" t="str">
            <v/>
          </cell>
          <cell r="AM2015" t="str">
            <v/>
          </cell>
        </row>
        <row r="2016">
          <cell r="H2016" t="str">
            <v>J13_M20_4210_Z2130_65300</v>
          </cell>
          <cell r="J2016" t="str">
            <v>65300_Szkolenia</v>
          </cell>
          <cell r="K2016">
            <v>99871.29</v>
          </cell>
          <cell r="L2016">
            <v>25895.515527948002</v>
          </cell>
          <cell r="M2016">
            <v>125766.80552794799</v>
          </cell>
          <cell r="N2016">
            <v>1</v>
          </cell>
          <cell r="O2016">
            <v>1</v>
          </cell>
          <cell r="P2016">
            <v>1</v>
          </cell>
          <cell r="Q2016" t="str">
            <v>J13M204210Z213065300</v>
          </cell>
          <cell r="R2016" t="str">
            <v>HT</v>
          </cell>
          <cell r="S2016" t="str">
            <v>O0</v>
          </cell>
          <cell r="T2016">
            <v>63131000</v>
          </cell>
          <cell r="U2016" t="str">
            <v>Trainings Com</v>
          </cell>
          <cell r="V2016" t="str">
            <v>OVERHEADS</v>
          </cell>
          <cell r="W2016" t="str">
            <v>IT INFRASTRUCTURE</v>
          </cell>
          <cell r="X2016" t="str">
            <v>Training</v>
          </cell>
          <cell r="Y2016" t="str">
            <v>PHTO0XS203</v>
          </cell>
          <cell r="Z2016" t="str">
            <v>Training//IT Infrastructure</v>
          </cell>
          <cell r="AA2016">
            <v>1</v>
          </cell>
          <cell r="AB2016" t="str">
            <v>HR – KOSZTY SZKOLEŃ</v>
          </cell>
          <cell r="AC2016" t="str">
            <v/>
          </cell>
          <cell r="AD2016" t="str">
            <v/>
          </cell>
          <cell r="AE2016" t="str">
            <v/>
          </cell>
          <cell r="AF2016" t="str">
            <v/>
          </cell>
          <cell r="AG2016" t="str">
            <v/>
          </cell>
          <cell r="AH2016" t="str">
            <v/>
          </cell>
          <cell r="AI2016" t="str">
            <v/>
          </cell>
          <cell r="AJ2016" t="str">
            <v/>
          </cell>
          <cell r="AK2016" t="str">
            <v/>
          </cell>
          <cell r="AL2016" t="str">
            <v/>
          </cell>
          <cell r="AM2016" t="str">
            <v/>
          </cell>
        </row>
        <row r="2017">
          <cell r="H2017" t="str">
            <v>J13_M20_4210_Z2130_66203</v>
          </cell>
          <cell r="J2017" t="str">
            <v>66203_VAT w koszty - pozostałe</v>
          </cell>
          <cell r="K2017">
            <v>2252.1799999999998</v>
          </cell>
          <cell r="L2017">
            <v>0</v>
          </cell>
          <cell r="M2017">
            <v>2252.1799999999998</v>
          </cell>
          <cell r="N2017">
            <v>1</v>
          </cell>
          <cell r="O2017">
            <v>1</v>
          </cell>
          <cell r="P2017">
            <v>1</v>
          </cell>
          <cell r="Q2017" t="str">
            <v>J13M204210Z213066203</v>
          </cell>
          <cell r="R2017" t="str">
            <v>HT</v>
          </cell>
          <cell r="S2017" t="str">
            <v>O0</v>
          </cell>
          <cell r="T2017">
            <v>63520030</v>
          </cell>
          <cell r="U2017" t="str">
            <v>Trainings Com</v>
          </cell>
          <cell r="V2017" t="str">
            <v>OVERHEADS</v>
          </cell>
          <cell r="W2017" t="str">
            <v>IT INFRASTRUCTURE</v>
          </cell>
          <cell r="X2017" t="str">
            <v>Training</v>
          </cell>
          <cell r="Y2017" t="str">
            <v>PHTO0XS203</v>
          </cell>
          <cell r="Z2017" t="str">
            <v>Training//IT Infrastructure</v>
          </cell>
          <cell r="AA2017">
            <v>1</v>
          </cell>
          <cell r="AB2017" t="str">
            <v>HR – KOSZTY SZKOLEŃ</v>
          </cell>
          <cell r="AC2017" t="str">
            <v/>
          </cell>
          <cell r="AD2017" t="str">
            <v/>
          </cell>
          <cell r="AE2017" t="str">
            <v/>
          </cell>
          <cell r="AF2017" t="str">
            <v/>
          </cell>
          <cell r="AG2017" t="str">
            <v/>
          </cell>
          <cell r="AH2017" t="str">
            <v/>
          </cell>
          <cell r="AI2017" t="str">
            <v/>
          </cell>
          <cell r="AJ2017" t="str">
            <v/>
          </cell>
          <cell r="AK2017" t="str">
            <v/>
          </cell>
          <cell r="AL2017" t="str">
            <v/>
          </cell>
          <cell r="AM2017" t="str">
            <v/>
          </cell>
        </row>
        <row r="2018">
          <cell r="H2018" t="str">
            <v>-</v>
          </cell>
          <cell r="J2018" t="str">
            <v>4264_OUTSOURCING RELATED COSTS</v>
          </cell>
          <cell r="K2018">
            <v>0</v>
          </cell>
          <cell r="L2018">
            <v>0</v>
          </cell>
          <cell r="M2018">
            <v>0</v>
          </cell>
          <cell r="N2018">
            <v>0</v>
          </cell>
          <cell r="O2018">
            <v>0</v>
          </cell>
          <cell r="P2018">
            <v>0</v>
          </cell>
          <cell r="Q2018" t="str">
            <v>-</v>
          </cell>
          <cell r="R2018" t="str">
            <v/>
          </cell>
          <cell r="S2018" t="str">
            <v/>
          </cell>
          <cell r="T2018" t="str">
            <v/>
          </cell>
          <cell r="U2018" t="str">
            <v/>
          </cell>
          <cell r="V2018" t="str">
            <v/>
          </cell>
          <cell r="W2018" t="str">
            <v/>
          </cell>
          <cell r="X2018" t="str">
            <v/>
          </cell>
          <cell r="Y2018" t="str">
            <v/>
          </cell>
          <cell r="Z2018" t="str">
            <v/>
          </cell>
          <cell r="AA2018" t="str">
            <v>brak CC</v>
          </cell>
          <cell r="AB2018" t="str">
            <v/>
          </cell>
          <cell r="AC2018" t="str">
            <v/>
          </cell>
          <cell r="AD2018" t="str">
            <v/>
          </cell>
          <cell r="AE2018" t="str">
            <v/>
          </cell>
          <cell r="AF2018" t="str">
            <v/>
          </cell>
          <cell r="AG2018" t="str">
            <v/>
          </cell>
          <cell r="AH2018" t="str">
            <v/>
          </cell>
          <cell r="AI2018" t="str">
            <v/>
          </cell>
          <cell r="AJ2018" t="str">
            <v/>
          </cell>
          <cell r="AK2018" t="str">
            <v/>
          </cell>
          <cell r="AL2018" t="str">
            <v/>
          </cell>
          <cell r="AM2018" t="str">
            <v/>
          </cell>
        </row>
        <row r="2019">
          <cell r="H2019" t="str">
            <v>-</v>
          </cell>
          <cell r="J2019" t="str">
            <v>Z2130_TRAINING</v>
          </cell>
          <cell r="K2019">
            <v>0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 t="str">
            <v>-</v>
          </cell>
          <cell r="R2019" t="str">
            <v/>
          </cell>
          <cell r="S2019" t="str">
            <v/>
          </cell>
          <cell r="T2019" t="str">
            <v/>
          </cell>
          <cell r="U2019" t="str">
            <v/>
          </cell>
          <cell r="V2019" t="str">
            <v/>
          </cell>
          <cell r="W2019" t="str">
            <v/>
          </cell>
          <cell r="X2019" t="str">
            <v/>
          </cell>
          <cell r="Y2019" t="str">
            <v/>
          </cell>
          <cell r="Z2019" t="str">
            <v/>
          </cell>
          <cell r="AA2019" t="str">
            <v>brak CC</v>
          </cell>
          <cell r="AB2019" t="str">
            <v/>
          </cell>
          <cell r="AC2019" t="str">
            <v/>
          </cell>
          <cell r="AD2019" t="str">
            <v/>
          </cell>
          <cell r="AE2019" t="str">
            <v/>
          </cell>
          <cell r="AF2019" t="str">
            <v/>
          </cell>
          <cell r="AG2019" t="str">
            <v/>
          </cell>
          <cell r="AH2019" t="str">
            <v/>
          </cell>
          <cell r="AI2019" t="str">
            <v/>
          </cell>
          <cell r="AJ2019" t="str">
            <v/>
          </cell>
          <cell r="AK2019" t="str">
            <v/>
          </cell>
          <cell r="AL2019" t="str">
            <v/>
          </cell>
          <cell r="AM2019" t="str">
            <v/>
          </cell>
        </row>
        <row r="2020">
          <cell r="H2020" t="str">
            <v>J13_M20_4264_Z2130_65300</v>
          </cell>
          <cell r="J2020" t="str">
            <v>65300_Szkolenia</v>
          </cell>
          <cell r="K2020">
            <v>0</v>
          </cell>
          <cell r="L2020">
            <v>0</v>
          </cell>
          <cell r="M2020">
            <v>0</v>
          </cell>
          <cell r="N2020">
            <v>1</v>
          </cell>
          <cell r="O2020">
            <v>0</v>
          </cell>
          <cell r="P2020">
            <v>0</v>
          </cell>
          <cell r="Q2020" t="str">
            <v>J13M204264Z213065300</v>
          </cell>
          <cell r="R2020" t="str">
            <v/>
          </cell>
          <cell r="S2020" t="str">
            <v/>
          </cell>
          <cell r="T2020">
            <v>63131000</v>
          </cell>
          <cell r="U2020" t="str">
            <v/>
          </cell>
          <cell r="V2020" t="str">
            <v/>
          </cell>
          <cell r="W2020" t="str">
            <v/>
          </cell>
          <cell r="X2020" t="str">
            <v/>
          </cell>
          <cell r="Y2020" t="str">
            <v/>
          </cell>
          <cell r="Z2020" t="str">
            <v/>
          </cell>
          <cell r="AA2020" t="str">
            <v>brak CC</v>
          </cell>
          <cell r="AB2020" t="str">
            <v/>
          </cell>
          <cell r="AC2020" t="str">
            <v/>
          </cell>
          <cell r="AD2020" t="str">
            <v/>
          </cell>
          <cell r="AE2020" t="str">
            <v/>
          </cell>
          <cell r="AF2020" t="str">
            <v/>
          </cell>
          <cell r="AG2020" t="str">
            <v/>
          </cell>
          <cell r="AH2020" t="str">
            <v/>
          </cell>
          <cell r="AI2020" t="str">
            <v/>
          </cell>
          <cell r="AJ2020" t="str">
            <v/>
          </cell>
          <cell r="AK2020" t="str">
            <v/>
          </cell>
          <cell r="AL2020" t="str">
            <v/>
          </cell>
          <cell r="AM2020" t="str">
            <v/>
          </cell>
        </row>
        <row r="2021">
          <cell r="H2021" t="str">
            <v>-</v>
          </cell>
          <cell r="J2021" t="str">
            <v>M21_TRANSMISSION AND DECODERS</v>
          </cell>
          <cell r="K2021">
            <v>-1150.2000000000003</v>
          </cell>
          <cell r="L2021">
            <v>8631.8385093119959</v>
          </cell>
          <cell r="M2021">
            <v>7481.6385093119952</v>
          </cell>
          <cell r="N2021">
            <v>0</v>
          </cell>
          <cell r="O2021">
            <v>0</v>
          </cell>
          <cell r="P2021">
            <v>0</v>
          </cell>
          <cell r="Q2021" t="str">
            <v>-</v>
          </cell>
          <cell r="R2021" t="str">
            <v/>
          </cell>
          <cell r="S2021" t="str">
            <v/>
          </cell>
          <cell r="T2021" t="str">
            <v/>
          </cell>
          <cell r="U2021" t="str">
            <v/>
          </cell>
          <cell r="V2021" t="str">
            <v/>
          </cell>
          <cell r="W2021" t="str">
            <v/>
          </cell>
          <cell r="X2021" t="str">
            <v/>
          </cell>
          <cell r="Y2021" t="str">
            <v/>
          </cell>
          <cell r="Z2021" t="str">
            <v/>
          </cell>
          <cell r="AA2021" t="str">
            <v>brak CC</v>
          </cell>
          <cell r="AB2021" t="str">
            <v/>
          </cell>
          <cell r="AC2021" t="str">
            <v/>
          </cell>
          <cell r="AD2021" t="str">
            <v/>
          </cell>
          <cell r="AE2021" t="str">
            <v/>
          </cell>
          <cell r="AF2021" t="str">
            <v/>
          </cell>
          <cell r="AG2021" t="str">
            <v/>
          </cell>
          <cell r="AH2021" t="str">
            <v/>
          </cell>
          <cell r="AI2021" t="str">
            <v/>
          </cell>
          <cell r="AJ2021" t="str">
            <v/>
          </cell>
          <cell r="AK2021" t="str">
            <v/>
          </cell>
          <cell r="AL2021" t="str">
            <v/>
          </cell>
          <cell r="AM2021" t="str">
            <v/>
          </cell>
        </row>
        <row r="2022">
          <cell r="H2022" t="str">
            <v>-</v>
          </cell>
          <cell r="J2022" t="str">
            <v>4210_DEPARTMENT ADMINISTRATION</v>
          </cell>
          <cell r="K2022">
            <v>-1150.2000000000003</v>
          </cell>
          <cell r="L2022">
            <v>8631.8385093119959</v>
          </cell>
          <cell r="M2022">
            <v>7481.6385093119952</v>
          </cell>
          <cell r="N2022">
            <v>0</v>
          </cell>
          <cell r="O2022">
            <v>0</v>
          </cell>
          <cell r="P2022">
            <v>0</v>
          </cell>
          <cell r="Q2022" t="str">
            <v>-</v>
          </cell>
          <cell r="R2022" t="str">
            <v/>
          </cell>
          <cell r="S2022" t="str">
            <v/>
          </cell>
          <cell r="T2022" t="str">
            <v/>
          </cell>
          <cell r="U2022" t="str">
            <v/>
          </cell>
          <cell r="V2022" t="str">
            <v/>
          </cell>
          <cell r="W2022" t="str">
            <v/>
          </cell>
          <cell r="X2022" t="str">
            <v/>
          </cell>
          <cell r="Y2022" t="str">
            <v/>
          </cell>
          <cell r="Z2022" t="str">
            <v/>
          </cell>
          <cell r="AA2022" t="str">
            <v>brak CC</v>
          </cell>
          <cell r="AB2022" t="str">
            <v/>
          </cell>
          <cell r="AC2022" t="str">
            <v/>
          </cell>
          <cell r="AD2022" t="str">
            <v/>
          </cell>
          <cell r="AE2022" t="str">
            <v/>
          </cell>
          <cell r="AF2022" t="str">
            <v/>
          </cell>
          <cell r="AG2022" t="str">
            <v/>
          </cell>
          <cell r="AH2022" t="str">
            <v/>
          </cell>
          <cell r="AI2022" t="str">
            <v/>
          </cell>
          <cell r="AJ2022" t="str">
            <v/>
          </cell>
          <cell r="AK2022" t="str">
            <v/>
          </cell>
          <cell r="AL2022" t="str">
            <v/>
          </cell>
          <cell r="AM2022" t="str">
            <v/>
          </cell>
        </row>
        <row r="2023">
          <cell r="H2023" t="str">
            <v>-</v>
          </cell>
          <cell r="J2023" t="str">
            <v>Z2130_TRAINING</v>
          </cell>
          <cell r="K2023">
            <v>-1150.2000000000003</v>
          </cell>
          <cell r="L2023">
            <v>8631.8385093119959</v>
          </cell>
          <cell r="M2023">
            <v>7481.6385093119952</v>
          </cell>
          <cell r="N2023">
            <v>0</v>
          </cell>
          <cell r="O2023">
            <v>0</v>
          </cell>
          <cell r="P2023">
            <v>0</v>
          </cell>
          <cell r="Q2023" t="str">
            <v>-</v>
          </cell>
          <cell r="R2023" t="str">
            <v/>
          </cell>
          <cell r="S2023" t="str">
            <v/>
          </cell>
          <cell r="T2023" t="str">
            <v/>
          </cell>
          <cell r="U2023" t="str">
            <v/>
          </cell>
          <cell r="V2023" t="str">
            <v/>
          </cell>
          <cell r="W2023" t="str">
            <v/>
          </cell>
          <cell r="X2023" t="str">
            <v/>
          </cell>
          <cell r="Y2023" t="str">
            <v/>
          </cell>
          <cell r="Z2023" t="str">
            <v/>
          </cell>
          <cell r="AA2023" t="str">
            <v>brak CC</v>
          </cell>
          <cell r="AB2023" t="str">
            <v/>
          </cell>
          <cell r="AC2023" t="str">
            <v/>
          </cell>
          <cell r="AD2023" t="str">
            <v/>
          </cell>
          <cell r="AE2023" t="str">
            <v/>
          </cell>
          <cell r="AF2023" t="str">
            <v/>
          </cell>
          <cell r="AG2023" t="str">
            <v/>
          </cell>
          <cell r="AH2023" t="str">
            <v/>
          </cell>
          <cell r="AI2023" t="str">
            <v/>
          </cell>
          <cell r="AJ2023" t="str">
            <v/>
          </cell>
          <cell r="AK2023" t="str">
            <v/>
          </cell>
          <cell r="AL2023" t="str">
            <v/>
          </cell>
          <cell r="AM2023" t="str">
            <v/>
          </cell>
        </row>
        <row r="2024">
          <cell r="H2024" t="str">
            <v>J13_M21_4210_Z2130_65300</v>
          </cell>
          <cell r="J2024" t="str">
            <v>65300_Szkolenia</v>
          </cell>
          <cell r="K2024">
            <v>-1150.2000000000003</v>
          </cell>
          <cell r="L2024">
            <v>8631.8385093119959</v>
          </cell>
          <cell r="M2024">
            <v>7481.6385093119952</v>
          </cell>
          <cell r="N2024">
            <v>1</v>
          </cell>
          <cell r="O2024">
            <v>1</v>
          </cell>
          <cell r="P2024">
            <v>1</v>
          </cell>
          <cell r="Q2024" t="str">
            <v>J13M214210Z213065300</v>
          </cell>
          <cell r="R2024" t="str">
            <v>HT</v>
          </cell>
          <cell r="S2024" t="str">
            <v>A0</v>
          </cell>
          <cell r="T2024">
            <v>63131000</v>
          </cell>
          <cell r="U2024" t="str">
            <v>Trainings Com</v>
          </cell>
          <cell r="V2024" t="str">
            <v>DTH POSTPAID</v>
          </cell>
          <cell r="W2024" t="str">
            <v>TRANSMISSION AND DECODERS</v>
          </cell>
          <cell r="X2024" t="str">
            <v>Training</v>
          </cell>
          <cell r="Y2024" t="str">
            <v>PHTA0XS213</v>
          </cell>
          <cell r="Z2024" t="str">
            <v>Training//Satellite Transmission</v>
          </cell>
          <cell r="AA2024">
            <v>1</v>
          </cell>
          <cell r="AB2024" t="str">
            <v>HR – KOSZTY SZKOLEŃ</v>
          </cell>
          <cell r="AC2024" t="str">
            <v/>
          </cell>
          <cell r="AD2024" t="str">
            <v/>
          </cell>
          <cell r="AE2024" t="str">
            <v/>
          </cell>
          <cell r="AF2024" t="str">
            <v/>
          </cell>
          <cell r="AG2024" t="str">
            <v/>
          </cell>
          <cell r="AH2024" t="str">
            <v/>
          </cell>
          <cell r="AI2024" t="str">
            <v/>
          </cell>
          <cell r="AJ2024" t="str">
            <v/>
          </cell>
          <cell r="AK2024" t="str">
            <v/>
          </cell>
          <cell r="AL2024" t="str">
            <v/>
          </cell>
          <cell r="AM2024" t="str">
            <v/>
          </cell>
        </row>
        <row r="2025">
          <cell r="H2025" t="str">
            <v>J13_M21_4210_Z2130_66203</v>
          </cell>
          <cell r="J2025" t="str">
            <v>66203_VAT w koszty - pozostałe</v>
          </cell>
          <cell r="K2025">
            <v>0</v>
          </cell>
          <cell r="L2025">
            <v>0</v>
          </cell>
          <cell r="M2025">
            <v>0</v>
          </cell>
          <cell r="N2025">
            <v>1</v>
          </cell>
          <cell r="O2025">
            <v>0</v>
          </cell>
          <cell r="P2025">
            <v>0</v>
          </cell>
          <cell r="Q2025" t="str">
            <v>J13M214210Z213066203</v>
          </cell>
          <cell r="R2025" t="str">
            <v/>
          </cell>
          <cell r="S2025" t="str">
            <v/>
          </cell>
          <cell r="T2025">
            <v>63520030</v>
          </cell>
          <cell r="U2025" t="str">
            <v/>
          </cell>
          <cell r="V2025" t="str">
            <v/>
          </cell>
          <cell r="W2025" t="str">
            <v/>
          </cell>
          <cell r="X2025" t="str">
            <v/>
          </cell>
          <cell r="Y2025" t="str">
            <v/>
          </cell>
          <cell r="Z2025" t="str">
            <v/>
          </cell>
          <cell r="AA2025" t="str">
            <v>brak CC</v>
          </cell>
          <cell r="AB2025" t="str">
            <v/>
          </cell>
          <cell r="AC2025" t="str">
            <v/>
          </cell>
          <cell r="AD2025" t="str">
            <v/>
          </cell>
          <cell r="AE2025" t="str">
            <v/>
          </cell>
          <cell r="AF2025" t="str">
            <v/>
          </cell>
          <cell r="AG2025" t="str">
            <v/>
          </cell>
          <cell r="AH2025" t="str">
            <v/>
          </cell>
          <cell r="AI2025" t="str">
            <v/>
          </cell>
          <cell r="AJ2025" t="str">
            <v/>
          </cell>
          <cell r="AK2025" t="str">
            <v/>
          </cell>
          <cell r="AL2025" t="str">
            <v/>
          </cell>
          <cell r="AM2025" t="str">
            <v/>
          </cell>
        </row>
        <row r="2026">
          <cell r="H2026" t="str">
            <v>-</v>
          </cell>
          <cell r="J2026" t="str">
            <v>M22_TV TECHNOLOGY</v>
          </cell>
          <cell r="K2026">
            <v>39840.43</v>
          </cell>
          <cell r="L2026">
            <v>93032.037267084001</v>
          </cell>
          <cell r="M2026">
            <v>132872.46726708399</v>
          </cell>
          <cell r="N2026">
            <v>0</v>
          </cell>
          <cell r="O2026">
            <v>0</v>
          </cell>
          <cell r="P2026">
            <v>0</v>
          </cell>
          <cell r="Q2026" t="str">
            <v>-</v>
          </cell>
          <cell r="R2026" t="str">
            <v/>
          </cell>
          <cell r="S2026" t="str">
            <v/>
          </cell>
          <cell r="T2026" t="str">
            <v/>
          </cell>
          <cell r="U2026" t="str">
            <v/>
          </cell>
          <cell r="V2026" t="str">
            <v/>
          </cell>
          <cell r="W2026" t="str">
            <v/>
          </cell>
          <cell r="X2026" t="str">
            <v/>
          </cell>
          <cell r="Y2026" t="str">
            <v/>
          </cell>
          <cell r="Z2026" t="str">
            <v/>
          </cell>
          <cell r="AA2026" t="str">
            <v>brak CC</v>
          </cell>
          <cell r="AB2026" t="str">
            <v/>
          </cell>
          <cell r="AC2026" t="str">
            <v/>
          </cell>
          <cell r="AD2026" t="str">
            <v/>
          </cell>
          <cell r="AE2026" t="str">
            <v/>
          </cell>
          <cell r="AF2026" t="str">
            <v/>
          </cell>
          <cell r="AG2026" t="str">
            <v/>
          </cell>
          <cell r="AH2026" t="str">
            <v/>
          </cell>
          <cell r="AI2026" t="str">
            <v/>
          </cell>
          <cell r="AJ2026" t="str">
            <v/>
          </cell>
          <cell r="AK2026" t="str">
            <v/>
          </cell>
          <cell r="AL2026" t="str">
            <v/>
          </cell>
          <cell r="AM2026" t="str">
            <v/>
          </cell>
        </row>
        <row r="2027">
          <cell r="H2027" t="str">
            <v>-</v>
          </cell>
          <cell r="J2027" t="str">
            <v>4210_DEPARTMENT ADMINISTRATION</v>
          </cell>
          <cell r="K2027">
            <v>39840.43</v>
          </cell>
          <cell r="L2027">
            <v>93032.037267084001</v>
          </cell>
          <cell r="M2027">
            <v>132872.46726708399</v>
          </cell>
          <cell r="N2027">
            <v>0</v>
          </cell>
          <cell r="O2027">
            <v>0</v>
          </cell>
          <cell r="P2027">
            <v>0</v>
          </cell>
          <cell r="Q2027" t="str">
            <v>-</v>
          </cell>
          <cell r="R2027" t="str">
            <v/>
          </cell>
          <cell r="S2027" t="str">
            <v/>
          </cell>
          <cell r="T2027" t="str">
            <v/>
          </cell>
          <cell r="U2027" t="str">
            <v/>
          </cell>
          <cell r="V2027" t="str">
            <v/>
          </cell>
          <cell r="W2027" t="str">
            <v/>
          </cell>
          <cell r="X2027" t="str">
            <v/>
          </cell>
          <cell r="Y2027" t="str">
            <v/>
          </cell>
          <cell r="Z2027" t="str">
            <v/>
          </cell>
          <cell r="AA2027" t="str">
            <v>brak CC</v>
          </cell>
          <cell r="AB2027" t="str">
            <v/>
          </cell>
          <cell r="AC2027" t="str">
            <v/>
          </cell>
          <cell r="AD2027" t="str">
            <v/>
          </cell>
          <cell r="AE2027" t="str">
            <v/>
          </cell>
          <cell r="AF2027" t="str">
            <v/>
          </cell>
          <cell r="AG2027" t="str">
            <v/>
          </cell>
          <cell r="AH2027" t="str">
            <v/>
          </cell>
          <cell r="AI2027" t="str">
            <v/>
          </cell>
          <cell r="AJ2027" t="str">
            <v/>
          </cell>
          <cell r="AK2027" t="str">
            <v/>
          </cell>
          <cell r="AL2027" t="str">
            <v/>
          </cell>
          <cell r="AM2027" t="str">
            <v/>
          </cell>
        </row>
        <row r="2028">
          <cell r="H2028" t="str">
            <v>-</v>
          </cell>
          <cell r="J2028" t="str">
            <v>Z2130_TRAINING</v>
          </cell>
          <cell r="K2028">
            <v>39840.43</v>
          </cell>
          <cell r="L2028">
            <v>93032.037267084001</v>
          </cell>
          <cell r="M2028">
            <v>132872.46726708399</v>
          </cell>
          <cell r="N2028">
            <v>0</v>
          </cell>
          <cell r="O2028">
            <v>0</v>
          </cell>
          <cell r="P2028">
            <v>0</v>
          </cell>
          <cell r="Q2028" t="str">
            <v>-</v>
          </cell>
          <cell r="R2028" t="str">
            <v/>
          </cell>
          <cell r="S2028" t="str">
            <v/>
          </cell>
          <cell r="T2028" t="str">
            <v/>
          </cell>
          <cell r="U2028" t="str">
            <v/>
          </cell>
          <cell r="V2028" t="str">
            <v/>
          </cell>
          <cell r="W2028" t="str">
            <v/>
          </cell>
          <cell r="X2028" t="str">
            <v/>
          </cell>
          <cell r="Y2028" t="str">
            <v/>
          </cell>
          <cell r="Z2028" t="str">
            <v/>
          </cell>
          <cell r="AA2028" t="str">
            <v>brak CC</v>
          </cell>
          <cell r="AB2028" t="str">
            <v/>
          </cell>
          <cell r="AC2028" t="str">
            <v/>
          </cell>
          <cell r="AD2028" t="str">
            <v/>
          </cell>
          <cell r="AE2028" t="str">
            <v/>
          </cell>
          <cell r="AF2028" t="str">
            <v/>
          </cell>
          <cell r="AG2028" t="str">
            <v/>
          </cell>
          <cell r="AH2028" t="str">
            <v/>
          </cell>
          <cell r="AI2028" t="str">
            <v/>
          </cell>
          <cell r="AJ2028" t="str">
            <v/>
          </cell>
          <cell r="AK2028" t="str">
            <v/>
          </cell>
          <cell r="AL2028" t="str">
            <v/>
          </cell>
          <cell r="AM2028" t="str">
            <v/>
          </cell>
        </row>
        <row r="2029">
          <cell r="H2029" t="str">
            <v>J13_M22_4210_Z2130_65300</v>
          </cell>
          <cell r="J2029" t="str">
            <v>65300_Szkolenia</v>
          </cell>
          <cell r="K2029">
            <v>39840.43</v>
          </cell>
          <cell r="L2029">
            <v>93032.037267084001</v>
          </cell>
          <cell r="M2029">
            <v>132872.46726708399</v>
          </cell>
          <cell r="N2029">
            <v>1</v>
          </cell>
          <cell r="O2029">
            <v>1</v>
          </cell>
          <cell r="P2029">
            <v>1</v>
          </cell>
          <cell r="Q2029" t="str">
            <v>J13M224210Z213065300</v>
          </cell>
          <cell r="R2029" t="str">
            <v>HT</v>
          </cell>
          <cell r="S2029" t="str">
            <v>O0</v>
          </cell>
          <cell r="T2029">
            <v>63131000</v>
          </cell>
          <cell r="U2029" t="str">
            <v>Trainings Com</v>
          </cell>
          <cell r="V2029" t="str">
            <v>OVERHEADS</v>
          </cell>
          <cell r="W2029" t="str">
            <v>TV Technology</v>
          </cell>
          <cell r="X2029" t="str">
            <v>Training</v>
          </cell>
          <cell r="Y2029" t="str">
            <v>PHTO0XS223</v>
          </cell>
          <cell r="Z2029" t="str">
            <v>Training//TV technology</v>
          </cell>
          <cell r="AA2029">
            <v>1</v>
          </cell>
          <cell r="AB2029" t="str">
            <v>HR – KOSZTY SZKOLEŃ</v>
          </cell>
          <cell r="AC2029" t="str">
            <v/>
          </cell>
          <cell r="AD2029" t="str">
            <v/>
          </cell>
          <cell r="AE2029" t="str">
            <v/>
          </cell>
          <cell r="AF2029" t="str">
            <v/>
          </cell>
          <cell r="AG2029" t="str">
            <v/>
          </cell>
          <cell r="AH2029" t="str">
            <v/>
          </cell>
          <cell r="AI2029" t="str">
            <v/>
          </cell>
          <cell r="AJ2029" t="str">
            <v/>
          </cell>
          <cell r="AK2029" t="str">
            <v/>
          </cell>
          <cell r="AL2029" t="str">
            <v/>
          </cell>
          <cell r="AM2029" t="str">
            <v/>
          </cell>
        </row>
        <row r="2030">
          <cell r="H2030" t="str">
            <v>J13_M22_4210_Z2130_66203</v>
          </cell>
          <cell r="J2030" t="str">
            <v>66203_VAT w koszty - pozostałe</v>
          </cell>
          <cell r="K2030">
            <v>0</v>
          </cell>
          <cell r="L2030">
            <v>0</v>
          </cell>
          <cell r="M2030">
            <v>0</v>
          </cell>
          <cell r="N2030">
            <v>1</v>
          </cell>
          <cell r="O2030">
            <v>0</v>
          </cell>
          <cell r="P2030">
            <v>0</v>
          </cell>
          <cell r="Q2030" t="str">
            <v>J13M224210Z213066203</v>
          </cell>
          <cell r="R2030" t="str">
            <v/>
          </cell>
          <cell r="S2030" t="str">
            <v/>
          </cell>
          <cell r="T2030">
            <v>63520030</v>
          </cell>
          <cell r="U2030" t="str">
            <v/>
          </cell>
          <cell r="V2030" t="str">
            <v/>
          </cell>
          <cell r="W2030" t="str">
            <v/>
          </cell>
          <cell r="X2030" t="str">
            <v/>
          </cell>
          <cell r="Y2030" t="str">
            <v/>
          </cell>
          <cell r="Z2030" t="str">
            <v/>
          </cell>
          <cell r="AA2030" t="str">
            <v>brak CC</v>
          </cell>
          <cell r="AB2030" t="str">
            <v/>
          </cell>
          <cell r="AC2030" t="str">
            <v/>
          </cell>
          <cell r="AD2030" t="str">
            <v/>
          </cell>
          <cell r="AE2030" t="str">
            <v/>
          </cell>
          <cell r="AF2030" t="str">
            <v/>
          </cell>
          <cell r="AG2030" t="str">
            <v/>
          </cell>
          <cell r="AH2030" t="str">
            <v/>
          </cell>
          <cell r="AI2030" t="str">
            <v/>
          </cell>
          <cell r="AJ2030" t="str">
            <v/>
          </cell>
          <cell r="AK2030" t="str">
            <v/>
          </cell>
          <cell r="AL2030" t="str">
            <v/>
          </cell>
          <cell r="AM2030" t="str">
            <v/>
          </cell>
        </row>
        <row r="2031">
          <cell r="H2031" t="str">
            <v>-</v>
          </cell>
          <cell r="J2031" t="str">
            <v>M23_IT APPLICATIONS</v>
          </cell>
          <cell r="K2031">
            <v>0</v>
          </cell>
          <cell r="L2031">
            <v>0</v>
          </cell>
          <cell r="M2031">
            <v>0</v>
          </cell>
          <cell r="N2031">
            <v>0</v>
          </cell>
          <cell r="O2031">
            <v>0</v>
          </cell>
          <cell r="P2031">
            <v>0</v>
          </cell>
          <cell r="Q2031" t="str">
            <v>-</v>
          </cell>
          <cell r="R2031" t="str">
            <v/>
          </cell>
          <cell r="S2031" t="str">
            <v/>
          </cell>
          <cell r="T2031" t="str">
            <v/>
          </cell>
          <cell r="U2031" t="str">
            <v/>
          </cell>
          <cell r="V2031" t="str">
            <v/>
          </cell>
          <cell r="W2031" t="str">
            <v/>
          </cell>
          <cell r="X2031" t="str">
            <v/>
          </cell>
          <cell r="Y2031" t="str">
            <v/>
          </cell>
          <cell r="Z2031" t="str">
            <v/>
          </cell>
          <cell r="AA2031" t="str">
            <v>brak CC</v>
          </cell>
          <cell r="AB2031" t="str">
            <v/>
          </cell>
          <cell r="AC2031" t="str">
            <v/>
          </cell>
          <cell r="AD2031" t="str">
            <v/>
          </cell>
          <cell r="AE2031" t="str">
            <v/>
          </cell>
          <cell r="AF2031" t="str">
            <v/>
          </cell>
          <cell r="AG2031" t="str">
            <v/>
          </cell>
          <cell r="AH2031" t="str">
            <v/>
          </cell>
          <cell r="AI2031" t="str">
            <v/>
          </cell>
          <cell r="AJ2031" t="str">
            <v/>
          </cell>
          <cell r="AK2031" t="str">
            <v/>
          </cell>
          <cell r="AL2031" t="str">
            <v/>
          </cell>
          <cell r="AM2031" t="str">
            <v/>
          </cell>
        </row>
        <row r="2032">
          <cell r="H2032" t="str">
            <v>-</v>
          </cell>
          <cell r="J2032" t="str">
            <v>4210_DEPARTMENT ADMINISTRATION</v>
          </cell>
          <cell r="K2032">
            <v>0</v>
          </cell>
          <cell r="L2032">
            <v>0</v>
          </cell>
          <cell r="M2032">
            <v>0</v>
          </cell>
          <cell r="N2032">
            <v>0</v>
          </cell>
          <cell r="O2032">
            <v>0</v>
          </cell>
          <cell r="P2032">
            <v>0</v>
          </cell>
          <cell r="Q2032" t="str">
            <v>-</v>
          </cell>
          <cell r="R2032" t="str">
            <v/>
          </cell>
          <cell r="S2032" t="str">
            <v/>
          </cell>
          <cell r="T2032" t="str">
            <v/>
          </cell>
          <cell r="U2032" t="str">
            <v/>
          </cell>
          <cell r="V2032" t="str">
            <v/>
          </cell>
          <cell r="W2032" t="str">
            <v/>
          </cell>
          <cell r="X2032" t="str">
            <v/>
          </cell>
          <cell r="Y2032" t="str">
            <v/>
          </cell>
          <cell r="Z2032" t="str">
            <v/>
          </cell>
          <cell r="AA2032" t="str">
            <v>brak CC</v>
          </cell>
          <cell r="AB2032" t="str">
            <v/>
          </cell>
          <cell r="AC2032" t="str">
            <v/>
          </cell>
          <cell r="AD2032" t="str">
            <v/>
          </cell>
          <cell r="AE2032" t="str">
            <v/>
          </cell>
          <cell r="AF2032" t="str">
            <v/>
          </cell>
          <cell r="AG2032" t="str">
            <v/>
          </cell>
          <cell r="AH2032" t="str">
            <v/>
          </cell>
          <cell r="AI2032" t="str">
            <v/>
          </cell>
          <cell r="AJ2032" t="str">
            <v/>
          </cell>
          <cell r="AK2032" t="str">
            <v/>
          </cell>
          <cell r="AL2032" t="str">
            <v/>
          </cell>
          <cell r="AM2032" t="str">
            <v/>
          </cell>
        </row>
        <row r="2033">
          <cell r="H2033" t="str">
            <v>-</v>
          </cell>
          <cell r="J2033" t="str">
            <v>Z2130_TRAINING</v>
          </cell>
          <cell r="K2033">
            <v>0</v>
          </cell>
          <cell r="L2033">
            <v>0</v>
          </cell>
          <cell r="M2033">
            <v>0</v>
          </cell>
          <cell r="N2033">
            <v>0</v>
          </cell>
          <cell r="O2033">
            <v>0</v>
          </cell>
          <cell r="P2033">
            <v>0</v>
          </cell>
          <cell r="Q2033" t="str">
            <v>-</v>
          </cell>
          <cell r="R2033" t="str">
            <v/>
          </cell>
          <cell r="S2033" t="str">
            <v/>
          </cell>
          <cell r="T2033" t="str">
            <v/>
          </cell>
          <cell r="U2033" t="str">
            <v/>
          </cell>
          <cell r="V2033" t="str">
            <v/>
          </cell>
          <cell r="W2033" t="str">
            <v/>
          </cell>
          <cell r="X2033" t="str">
            <v/>
          </cell>
          <cell r="Y2033" t="str">
            <v/>
          </cell>
          <cell r="Z2033" t="str">
            <v/>
          </cell>
          <cell r="AA2033" t="str">
            <v>brak CC</v>
          </cell>
          <cell r="AB2033" t="str">
            <v/>
          </cell>
          <cell r="AC2033" t="str">
            <v/>
          </cell>
          <cell r="AD2033" t="str">
            <v/>
          </cell>
          <cell r="AE2033" t="str">
            <v/>
          </cell>
          <cell r="AF2033" t="str">
            <v/>
          </cell>
          <cell r="AG2033" t="str">
            <v/>
          </cell>
          <cell r="AH2033" t="str">
            <v/>
          </cell>
          <cell r="AI2033" t="str">
            <v/>
          </cell>
          <cell r="AJ2033" t="str">
            <v/>
          </cell>
          <cell r="AK2033" t="str">
            <v/>
          </cell>
          <cell r="AL2033" t="str">
            <v/>
          </cell>
          <cell r="AM2033" t="str">
            <v/>
          </cell>
        </row>
        <row r="2034">
          <cell r="H2034" t="str">
            <v>J13_M23_4210_Z2130_65300</v>
          </cell>
          <cell r="J2034" t="str">
            <v>65300_Szkolenia</v>
          </cell>
          <cell r="K2034">
            <v>0</v>
          </cell>
          <cell r="L2034">
            <v>0</v>
          </cell>
          <cell r="M2034">
            <v>0</v>
          </cell>
          <cell r="N2034">
            <v>1</v>
          </cell>
          <cell r="O2034">
            <v>0</v>
          </cell>
          <cell r="P2034">
            <v>0</v>
          </cell>
          <cell r="Q2034" t="str">
            <v>J13M234210Z213065300</v>
          </cell>
          <cell r="R2034" t="str">
            <v/>
          </cell>
          <cell r="S2034" t="str">
            <v/>
          </cell>
          <cell r="T2034">
            <v>63131000</v>
          </cell>
          <cell r="U2034" t="str">
            <v/>
          </cell>
          <cell r="V2034" t="str">
            <v/>
          </cell>
          <cell r="W2034" t="str">
            <v/>
          </cell>
          <cell r="X2034" t="str">
            <v/>
          </cell>
          <cell r="Y2034" t="str">
            <v/>
          </cell>
          <cell r="Z2034" t="str">
            <v/>
          </cell>
          <cell r="AA2034" t="str">
            <v>brak CC</v>
          </cell>
          <cell r="AB2034" t="str">
            <v/>
          </cell>
          <cell r="AC2034" t="str">
            <v/>
          </cell>
          <cell r="AD2034" t="str">
            <v/>
          </cell>
          <cell r="AE2034" t="str">
            <v/>
          </cell>
          <cell r="AF2034" t="str">
            <v/>
          </cell>
          <cell r="AG2034" t="str">
            <v/>
          </cell>
          <cell r="AH2034" t="str">
            <v/>
          </cell>
          <cell r="AI2034" t="str">
            <v/>
          </cell>
          <cell r="AJ2034" t="str">
            <v/>
          </cell>
          <cell r="AK2034" t="str">
            <v/>
          </cell>
          <cell r="AL2034" t="str">
            <v/>
          </cell>
          <cell r="AM2034" t="str">
            <v/>
          </cell>
        </row>
        <row r="2035">
          <cell r="H2035" t="str">
            <v>-</v>
          </cell>
          <cell r="J2035" t="str">
            <v>M24_IT PROJECTS</v>
          </cell>
          <cell r="K2035">
            <v>21124.39</v>
          </cell>
          <cell r="L2035">
            <v>97277.478260872012</v>
          </cell>
          <cell r="M2035">
            <v>118401.86826087201</v>
          </cell>
          <cell r="N2035">
            <v>0</v>
          </cell>
          <cell r="O2035">
            <v>0</v>
          </cell>
          <cell r="P2035">
            <v>0</v>
          </cell>
          <cell r="Q2035" t="str">
            <v>-</v>
          </cell>
          <cell r="R2035" t="str">
            <v/>
          </cell>
          <cell r="S2035" t="str">
            <v/>
          </cell>
          <cell r="T2035" t="str">
            <v/>
          </cell>
          <cell r="U2035" t="str">
            <v/>
          </cell>
          <cell r="V2035" t="str">
            <v/>
          </cell>
          <cell r="W2035" t="str">
            <v/>
          </cell>
          <cell r="X2035" t="str">
            <v/>
          </cell>
          <cell r="Y2035" t="str">
            <v/>
          </cell>
          <cell r="Z2035" t="str">
            <v/>
          </cell>
          <cell r="AA2035" t="str">
            <v>brak CC</v>
          </cell>
          <cell r="AB2035" t="str">
            <v/>
          </cell>
          <cell r="AC2035" t="str">
            <v/>
          </cell>
          <cell r="AD2035" t="str">
            <v/>
          </cell>
          <cell r="AE2035" t="str">
            <v/>
          </cell>
          <cell r="AF2035" t="str">
            <v/>
          </cell>
          <cell r="AG2035" t="str">
            <v/>
          </cell>
          <cell r="AH2035" t="str">
            <v/>
          </cell>
          <cell r="AI2035" t="str">
            <v/>
          </cell>
          <cell r="AJ2035" t="str">
            <v/>
          </cell>
          <cell r="AK2035" t="str">
            <v/>
          </cell>
          <cell r="AL2035" t="str">
            <v/>
          </cell>
          <cell r="AM2035" t="str">
            <v/>
          </cell>
        </row>
        <row r="2036">
          <cell r="H2036" t="str">
            <v>-</v>
          </cell>
          <cell r="J2036" t="str">
            <v>4210_DEPARTMENT ADMINISTRATION</v>
          </cell>
          <cell r="K2036">
            <v>21124.39</v>
          </cell>
          <cell r="L2036">
            <v>97277.478260872012</v>
          </cell>
          <cell r="M2036">
            <v>118401.86826087201</v>
          </cell>
          <cell r="N2036">
            <v>0</v>
          </cell>
          <cell r="O2036">
            <v>0</v>
          </cell>
          <cell r="P2036">
            <v>0</v>
          </cell>
          <cell r="Q2036" t="str">
            <v>-</v>
          </cell>
          <cell r="R2036" t="str">
            <v/>
          </cell>
          <cell r="S2036" t="str">
            <v/>
          </cell>
          <cell r="T2036" t="str">
            <v/>
          </cell>
          <cell r="U2036" t="str">
            <v/>
          </cell>
          <cell r="V2036" t="str">
            <v/>
          </cell>
          <cell r="W2036" t="str">
            <v/>
          </cell>
          <cell r="X2036" t="str">
            <v/>
          </cell>
          <cell r="Y2036" t="str">
            <v/>
          </cell>
          <cell r="Z2036" t="str">
            <v/>
          </cell>
          <cell r="AA2036" t="str">
            <v>brak CC</v>
          </cell>
          <cell r="AB2036" t="str">
            <v/>
          </cell>
          <cell r="AC2036" t="str">
            <v/>
          </cell>
          <cell r="AD2036" t="str">
            <v/>
          </cell>
          <cell r="AE2036" t="str">
            <v/>
          </cell>
          <cell r="AF2036" t="str">
            <v/>
          </cell>
          <cell r="AG2036" t="str">
            <v/>
          </cell>
          <cell r="AH2036" t="str">
            <v/>
          </cell>
          <cell r="AI2036" t="str">
            <v/>
          </cell>
          <cell r="AJ2036" t="str">
            <v/>
          </cell>
          <cell r="AK2036" t="str">
            <v/>
          </cell>
          <cell r="AL2036" t="str">
            <v/>
          </cell>
          <cell r="AM2036" t="str">
            <v/>
          </cell>
        </row>
        <row r="2037">
          <cell r="H2037" t="str">
            <v>-</v>
          </cell>
          <cell r="J2037" t="str">
            <v>Z2130_TRAINING</v>
          </cell>
          <cell r="K2037">
            <v>21124.39</v>
          </cell>
          <cell r="L2037">
            <v>97277.478260872012</v>
          </cell>
          <cell r="M2037">
            <v>118401.86826087201</v>
          </cell>
          <cell r="N2037">
            <v>0</v>
          </cell>
          <cell r="O2037">
            <v>0</v>
          </cell>
          <cell r="P2037">
            <v>0</v>
          </cell>
          <cell r="Q2037" t="str">
            <v>-</v>
          </cell>
          <cell r="R2037" t="str">
            <v/>
          </cell>
          <cell r="S2037" t="str">
            <v/>
          </cell>
          <cell r="T2037" t="str">
            <v/>
          </cell>
          <cell r="U2037" t="str">
            <v/>
          </cell>
          <cell r="V2037" t="str">
            <v/>
          </cell>
          <cell r="W2037" t="str">
            <v/>
          </cell>
          <cell r="X2037" t="str">
            <v/>
          </cell>
          <cell r="Y2037" t="str">
            <v/>
          </cell>
          <cell r="Z2037" t="str">
            <v/>
          </cell>
          <cell r="AA2037" t="str">
            <v>brak CC</v>
          </cell>
          <cell r="AB2037" t="str">
            <v/>
          </cell>
          <cell r="AC2037" t="str">
            <v/>
          </cell>
          <cell r="AD2037" t="str">
            <v/>
          </cell>
          <cell r="AE2037" t="str">
            <v/>
          </cell>
          <cell r="AF2037" t="str">
            <v/>
          </cell>
          <cell r="AG2037" t="str">
            <v/>
          </cell>
          <cell r="AH2037" t="str">
            <v/>
          </cell>
          <cell r="AI2037" t="str">
            <v/>
          </cell>
          <cell r="AJ2037" t="str">
            <v/>
          </cell>
          <cell r="AK2037" t="str">
            <v/>
          </cell>
          <cell r="AL2037" t="str">
            <v/>
          </cell>
          <cell r="AM2037" t="str">
            <v/>
          </cell>
        </row>
        <row r="2038">
          <cell r="H2038" t="str">
            <v>J13_M24_4210_Z2130_65300</v>
          </cell>
          <cell r="J2038" t="str">
            <v>65300_Szkolenia</v>
          </cell>
          <cell r="K2038">
            <v>21124.39</v>
          </cell>
          <cell r="L2038">
            <v>97277.478260872012</v>
          </cell>
          <cell r="M2038">
            <v>118401.86826087201</v>
          </cell>
          <cell r="N2038">
            <v>1</v>
          </cell>
          <cell r="O2038">
            <v>1</v>
          </cell>
          <cell r="P2038">
            <v>1</v>
          </cell>
          <cell r="Q2038" t="str">
            <v>J13M244210Z213065300</v>
          </cell>
          <cell r="R2038" t="str">
            <v>HT</v>
          </cell>
          <cell r="S2038" t="str">
            <v>O0</v>
          </cell>
          <cell r="T2038">
            <v>63131000</v>
          </cell>
          <cell r="U2038" t="str">
            <v>Trainings Com</v>
          </cell>
          <cell r="V2038" t="str">
            <v>OVERHEADS</v>
          </cell>
          <cell r="W2038" t="str">
            <v>IT Projects</v>
          </cell>
          <cell r="X2038" t="str">
            <v>Training</v>
          </cell>
          <cell r="Y2038" t="str">
            <v>PHTO0XS243</v>
          </cell>
          <cell r="Z2038" t="str">
            <v>Training//IT Projects</v>
          </cell>
          <cell r="AA2038">
            <v>1</v>
          </cell>
          <cell r="AB2038" t="str">
            <v>HR – KOSZTY SZKOLEŃ</v>
          </cell>
          <cell r="AC2038" t="str">
            <v/>
          </cell>
          <cell r="AD2038" t="str">
            <v/>
          </cell>
          <cell r="AE2038" t="str">
            <v/>
          </cell>
          <cell r="AF2038" t="str">
            <v/>
          </cell>
          <cell r="AG2038" t="str">
            <v/>
          </cell>
          <cell r="AH2038" t="str">
            <v/>
          </cell>
          <cell r="AI2038" t="str">
            <v/>
          </cell>
          <cell r="AJ2038" t="str">
            <v/>
          </cell>
          <cell r="AK2038" t="str">
            <v/>
          </cell>
          <cell r="AL2038" t="str">
            <v/>
          </cell>
          <cell r="AM2038" t="str">
            <v/>
          </cell>
        </row>
        <row r="2039">
          <cell r="H2039" t="str">
            <v>-</v>
          </cell>
          <cell r="J2039" t="str">
            <v>M25_NEW BUSINESS DEVELOPMENT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 t="str">
            <v>-</v>
          </cell>
          <cell r="R2039" t="str">
            <v/>
          </cell>
          <cell r="S2039" t="str">
            <v/>
          </cell>
          <cell r="T2039" t="str">
            <v/>
          </cell>
          <cell r="U2039" t="str">
            <v/>
          </cell>
          <cell r="V2039" t="str">
            <v/>
          </cell>
          <cell r="W2039" t="str">
            <v/>
          </cell>
          <cell r="X2039" t="str">
            <v/>
          </cell>
          <cell r="Y2039" t="str">
            <v/>
          </cell>
          <cell r="Z2039" t="str">
            <v/>
          </cell>
          <cell r="AA2039" t="str">
            <v>brak CC</v>
          </cell>
          <cell r="AB2039" t="str">
            <v/>
          </cell>
          <cell r="AC2039" t="str">
            <v/>
          </cell>
          <cell r="AD2039" t="str">
            <v/>
          </cell>
          <cell r="AE2039" t="str">
            <v/>
          </cell>
          <cell r="AF2039" t="str">
            <v/>
          </cell>
          <cell r="AG2039" t="str">
            <v/>
          </cell>
          <cell r="AH2039" t="str">
            <v/>
          </cell>
          <cell r="AI2039" t="str">
            <v/>
          </cell>
          <cell r="AJ2039" t="str">
            <v/>
          </cell>
          <cell r="AK2039" t="str">
            <v/>
          </cell>
          <cell r="AL2039" t="str">
            <v/>
          </cell>
          <cell r="AM2039" t="str">
            <v/>
          </cell>
        </row>
        <row r="2040">
          <cell r="H2040" t="str">
            <v>-</v>
          </cell>
          <cell r="J2040" t="str">
            <v>4210_DEPARTMENT ADMINISTRATION</v>
          </cell>
          <cell r="K2040">
            <v>0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 t="str">
            <v>-</v>
          </cell>
          <cell r="R2040" t="str">
            <v/>
          </cell>
          <cell r="S2040" t="str">
            <v/>
          </cell>
          <cell r="T2040" t="str">
            <v/>
          </cell>
          <cell r="U2040" t="str">
            <v/>
          </cell>
          <cell r="V2040" t="str">
            <v/>
          </cell>
          <cell r="W2040" t="str">
            <v/>
          </cell>
          <cell r="X2040" t="str">
            <v/>
          </cell>
          <cell r="Y2040" t="str">
            <v/>
          </cell>
          <cell r="Z2040" t="str">
            <v/>
          </cell>
          <cell r="AA2040" t="str">
            <v>brak CC</v>
          </cell>
          <cell r="AB2040" t="str">
            <v/>
          </cell>
          <cell r="AC2040" t="str">
            <v/>
          </cell>
          <cell r="AD2040" t="str">
            <v/>
          </cell>
          <cell r="AE2040" t="str">
            <v/>
          </cell>
          <cell r="AF2040" t="str">
            <v/>
          </cell>
          <cell r="AG2040" t="str">
            <v/>
          </cell>
          <cell r="AH2040" t="str">
            <v/>
          </cell>
          <cell r="AI2040" t="str">
            <v/>
          </cell>
          <cell r="AJ2040" t="str">
            <v/>
          </cell>
          <cell r="AK2040" t="str">
            <v/>
          </cell>
          <cell r="AL2040" t="str">
            <v/>
          </cell>
          <cell r="AM2040" t="str">
            <v/>
          </cell>
        </row>
        <row r="2041">
          <cell r="H2041" t="str">
            <v>-</v>
          </cell>
          <cell r="J2041" t="str">
            <v>Z2130_TRAINING</v>
          </cell>
          <cell r="K2041">
            <v>0</v>
          </cell>
          <cell r="L2041">
            <v>0</v>
          </cell>
          <cell r="M2041">
            <v>0</v>
          </cell>
          <cell r="N2041">
            <v>0</v>
          </cell>
          <cell r="O2041">
            <v>0</v>
          </cell>
          <cell r="P2041">
            <v>0</v>
          </cell>
          <cell r="Q2041" t="str">
            <v>-</v>
          </cell>
          <cell r="R2041" t="str">
            <v/>
          </cell>
          <cell r="S2041" t="str">
            <v/>
          </cell>
          <cell r="T2041" t="str">
            <v/>
          </cell>
          <cell r="U2041" t="str">
            <v/>
          </cell>
          <cell r="V2041" t="str">
            <v/>
          </cell>
          <cell r="W2041" t="str">
            <v/>
          </cell>
          <cell r="X2041" t="str">
            <v/>
          </cell>
          <cell r="Y2041" t="str">
            <v/>
          </cell>
          <cell r="Z2041" t="str">
            <v/>
          </cell>
          <cell r="AA2041" t="str">
            <v>brak CC</v>
          </cell>
          <cell r="AB2041" t="str">
            <v/>
          </cell>
          <cell r="AC2041" t="str">
            <v/>
          </cell>
          <cell r="AD2041" t="str">
            <v/>
          </cell>
          <cell r="AE2041" t="str">
            <v/>
          </cell>
          <cell r="AF2041" t="str">
            <v/>
          </cell>
          <cell r="AG2041" t="str">
            <v/>
          </cell>
          <cell r="AH2041" t="str">
            <v/>
          </cell>
          <cell r="AI2041" t="str">
            <v/>
          </cell>
          <cell r="AJ2041" t="str">
            <v/>
          </cell>
          <cell r="AK2041" t="str">
            <v/>
          </cell>
          <cell r="AL2041" t="str">
            <v/>
          </cell>
          <cell r="AM2041" t="str">
            <v/>
          </cell>
        </row>
        <row r="2042">
          <cell r="H2042" t="str">
            <v>J13_M25_4210_Z2130_65300</v>
          </cell>
          <cell r="J2042" t="str">
            <v>65300_Szkolenia</v>
          </cell>
          <cell r="K2042">
            <v>0</v>
          </cell>
          <cell r="L2042">
            <v>0</v>
          </cell>
          <cell r="M2042">
            <v>0</v>
          </cell>
          <cell r="N2042">
            <v>1</v>
          </cell>
          <cell r="O2042">
            <v>0</v>
          </cell>
          <cell r="P2042">
            <v>0</v>
          </cell>
          <cell r="Q2042" t="str">
            <v>J13M254210Z213065300</v>
          </cell>
          <cell r="R2042" t="str">
            <v/>
          </cell>
          <cell r="S2042" t="str">
            <v/>
          </cell>
          <cell r="T2042">
            <v>63131000</v>
          </cell>
          <cell r="U2042" t="str">
            <v/>
          </cell>
          <cell r="V2042" t="str">
            <v/>
          </cell>
          <cell r="W2042" t="str">
            <v/>
          </cell>
          <cell r="X2042" t="str">
            <v/>
          </cell>
          <cell r="Y2042" t="str">
            <v/>
          </cell>
          <cell r="Z2042" t="str">
            <v/>
          </cell>
          <cell r="AA2042" t="str">
            <v>brak CC</v>
          </cell>
          <cell r="AB2042" t="str">
            <v/>
          </cell>
          <cell r="AC2042" t="str">
            <v/>
          </cell>
          <cell r="AD2042" t="str">
            <v/>
          </cell>
          <cell r="AE2042" t="str">
            <v/>
          </cell>
          <cell r="AF2042" t="str">
            <v/>
          </cell>
          <cell r="AG2042" t="str">
            <v/>
          </cell>
          <cell r="AH2042" t="str">
            <v/>
          </cell>
          <cell r="AI2042" t="str">
            <v/>
          </cell>
          <cell r="AJ2042" t="str">
            <v/>
          </cell>
          <cell r="AK2042" t="str">
            <v/>
          </cell>
          <cell r="AL2042" t="str">
            <v/>
          </cell>
          <cell r="AM2042" t="str">
            <v/>
          </cell>
        </row>
        <row r="2043">
          <cell r="H2043" t="str">
            <v>-</v>
          </cell>
          <cell r="J2043" t="str">
            <v>M30_PROGRAMMING</v>
          </cell>
          <cell r="K2043">
            <v>48970.509999999995</v>
          </cell>
          <cell r="L2043">
            <v>49000</v>
          </cell>
          <cell r="M2043">
            <v>97970.51</v>
          </cell>
          <cell r="N2043">
            <v>0</v>
          </cell>
          <cell r="O2043">
            <v>0</v>
          </cell>
          <cell r="P2043">
            <v>0</v>
          </cell>
          <cell r="Q2043" t="str">
            <v>-</v>
          </cell>
          <cell r="R2043" t="str">
            <v/>
          </cell>
          <cell r="S2043" t="str">
            <v/>
          </cell>
          <cell r="T2043" t="str">
            <v/>
          </cell>
          <cell r="U2043" t="str">
            <v/>
          </cell>
          <cell r="V2043" t="str">
            <v/>
          </cell>
          <cell r="W2043" t="str">
            <v/>
          </cell>
          <cell r="X2043" t="str">
            <v/>
          </cell>
          <cell r="Y2043" t="str">
            <v/>
          </cell>
          <cell r="Z2043" t="str">
            <v/>
          </cell>
          <cell r="AA2043" t="str">
            <v>brak CC</v>
          </cell>
          <cell r="AB2043" t="str">
            <v/>
          </cell>
          <cell r="AC2043" t="str">
            <v/>
          </cell>
          <cell r="AD2043" t="str">
            <v/>
          </cell>
          <cell r="AE2043" t="str">
            <v/>
          </cell>
          <cell r="AF2043" t="str">
            <v/>
          </cell>
          <cell r="AG2043" t="str">
            <v/>
          </cell>
          <cell r="AH2043" t="str">
            <v/>
          </cell>
          <cell r="AI2043" t="str">
            <v/>
          </cell>
          <cell r="AJ2043" t="str">
            <v/>
          </cell>
          <cell r="AK2043" t="str">
            <v/>
          </cell>
          <cell r="AL2043" t="str">
            <v/>
          </cell>
          <cell r="AM2043" t="str">
            <v/>
          </cell>
        </row>
        <row r="2044">
          <cell r="H2044" t="str">
            <v>-</v>
          </cell>
          <cell r="J2044" t="str">
            <v>4210_DEPARTMENT ADMINISTRATION</v>
          </cell>
          <cell r="K2044">
            <v>48970.509999999995</v>
          </cell>
          <cell r="L2044">
            <v>49000</v>
          </cell>
          <cell r="M2044">
            <v>97970.51</v>
          </cell>
          <cell r="N2044">
            <v>0</v>
          </cell>
          <cell r="O2044">
            <v>0</v>
          </cell>
          <cell r="P2044">
            <v>0</v>
          </cell>
          <cell r="Q2044" t="str">
            <v>-</v>
          </cell>
          <cell r="R2044" t="str">
            <v/>
          </cell>
          <cell r="S2044" t="str">
            <v/>
          </cell>
          <cell r="T2044" t="str">
            <v/>
          </cell>
          <cell r="U2044" t="str">
            <v/>
          </cell>
          <cell r="V2044" t="str">
            <v/>
          </cell>
          <cell r="W2044" t="str">
            <v/>
          </cell>
          <cell r="X2044" t="str">
            <v/>
          </cell>
          <cell r="Y2044" t="str">
            <v/>
          </cell>
          <cell r="Z2044" t="str">
            <v/>
          </cell>
          <cell r="AA2044" t="str">
            <v>brak CC</v>
          </cell>
          <cell r="AB2044" t="str">
            <v/>
          </cell>
          <cell r="AC2044" t="str">
            <v/>
          </cell>
          <cell r="AD2044" t="str">
            <v/>
          </cell>
          <cell r="AE2044" t="str">
            <v/>
          </cell>
          <cell r="AF2044" t="str">
            <v/>
          </cell>
          <cell r="AG2044" t="str">
            <v/>
          </cell>
          <cell r="AH2044" t="str">
            <v/>
          </cell>
          <cell r="AI2044" t="str">
            <v/>
          </cell>
          <cell r="AJ2044" t="str">
            <v/>
          </cell>
          <cell r="AK2044" t="str">
            <v/>
          </cell>
          <cell r="AL2044" t="str">
            <v/>
          </cell>
          <cell r="AM2044" t="str">
            <v/>
          </cell>
        </row>
        <row r="2045">
          <cell r="H2045" t="str">
            <v>-</v>
          </cell>
          <cell r="J2045" t="str">
            <v>Z2130_TRAINING</v>
          </cell>
          <cell r="K2045">
            <v>48970.509999999995</v>
          </cell>
          <cell r="L2045">
            <v>49000</v>
          </cell>
          <cell r="M2045">
            <v>97970.51</v>
          </cell>
          <cell r="N2045">
            <v>0</v>
          </cell>
          <cell r="O2045">
            <v>0</v>
          </cell>
          <cell r="P2045">
            <v>0</v>
          </cell>
          <cell r="Q2045" t="str">
            <v>-</v>
          </cell>
          <cell r="R2045" t="str">
            <v/>
          </cell>
          <cell r="S2045" t="str">
            <v/>
          </cell>
          <cell r="T2045" t="str">
            <v/>
          </cell>
          <cell r="U2045" t="str">
            <v/>
          </cell>
          <cell r="V2045" t="str">
            <v/>
          </cell>
          <cell r="W2045" t="str">
            <v/>
          </cell>
          <cell r="X2045" t="str">
            <v/>
          </cell>
          <cell r="Y2045" t="str">
            <v/>
          </cell>
          <cell r="Z2045" t="str">
            <v/>
          </cell>
          <cell r="AA2045" t="str">
            <v>brak CC</v>
          </cell>
          <cell r="AB2045" t="str">
            <v/>
          </cell>
          <cell r="AC2045" t="str">
            <v/>
          </cell>
          <cell r="AD2045" t="str">
            <v/>
          </cell>
          <cell r="AE2045" t="str">
            <v/>
          </cell>
          <cell r="AF2045" t="str">
            <v/>
          </cell>
          <cell r="AG2045" t="str">
            <v/>
          </cell>
          <cell r="AH2045" t="str">
            <v/>
          </cell>
          <cell r="AI2045" t="str">
            <v/>
          </cell>
          <cell r="AJ2045" t="str">
            <v/>
          </cell>
          <cell r="AK2045" t="str">
            <v/>
          </cell>
          <cell r="AL2045" t="str">
            <v/>
          </cell>
          <cell r="AM2045" t="str">
            <v/>
          </cell>
        </row>
        <row r="2046">
          <cell r="H2046" t="str">
            <v>J13_M30_4210_Z2130_65300</v>
          </cell>
          <cell r="J2046" t="str">
            <v>65300_Szkolenia</v>
          </cell>
          <cell r="K2046">
            <v>48970.509999999995</v>
          </cell>
          <cell r="L2046">
            <v>49000</v>
          </cell>
          <cell r="M2046">
            <v>97970.51</v>
          </cell>
          <cell r="N2046">
            <v>1</v>
          </cell>
          <cell r="O2046">
            <v>1</v>
          </cell>
          <cell r="P2046">
            <v>1</v>
          </cell>
          <cell r="Q2046" t="str">
            <v>J13M304210Z213065300</v>
          </cell>
          <cell r="R2046" t="str">
            <v>HT</v>
          </cell>
          <cell r="S2046" t="str">
            <v>O0</v>
          </cell>
          <cell r="T2046">
            <v>63131000</v>
          </cell>
          <cell r="U2046" t="str">
            <v>Trainings Com</v>
          </cell>
          <cell r="V2046" t="str">
            <v>OVERHEADS</v>
          </cell>
          <cell r="W2046" t="str">
            <v>Programming</v>
          </cell>
          <cell r="X2046" t="str">
            <v>Training</v>
          </cell>
          <cell r="Y2046" t="str">
            <v>PHTO0XS303</v>
          </cell>
          <cell r="Z2046" t="str">
            <v>Training//Programming department</v>
          </cell>
          <cell r="AA2046">
            <v>1</v>
          </cell>
          <cell r="AB2046" t="str">
            <v>HR – KOSZTY SZKOLEŃ</v>
          </cell>
          <cell r="AC2046" t="str">
            <v/>
          </cell>
          <cell r="AD2046" t="str">
            <v/>
          </cell>
          <cell r="AE2046" t="str">
            <v/>
          </cell>
          <cell r="AF2046" t="str">
            <v/>
          </cell>
          <cell r="AG2046" t="str">
            <v/>
          </cell>
          <cell r="AH2046" t="str">
            <v/>
          </cell>
          <cell r="AI2046" t="str">
            <v/>
          </cell>
          <cell r="AJ2046" t="str">
            <v/>
          </cell>
          <cell r="AK2046" t="str">
            <v/>
          </cell>
          <cell r="AL2046" t="str">
            <v/>
          </cell>
          <cell r="AM2046" t="str">
            <v/>
          </cell>
        </row>
        <row r="2047">
          <cell r="H2047" t="str">
            <v>J13_M30_4210_Z2130_66203</v>
          </cell>
          <cell r="J2047" t="str">
            <v>66203_VAT w koszty - pozostałe</v>
          </cell>
          <cell r="K2047">
            <v>0</v>
          </cell>
          <cell r="L2047">
            <v>0</v>
          </cell>
          <cell r="M2047">
            <v>0</v>
          </cell>
          <cell r="N2047">
            <v>1</v>
          </cell>
          <cell r="O2047">
            <v>0</v>
          </cell>
          <cell r="P2047">
            <v>0</v>
          </cell>
          <cell r="Q2047" t="str">
            <v>J13M304210Z213066203</v>
          </cell>
          <cell r="R2047" t="str">
            <v/>
          </cell>
          <cell r="S2047" t="str">
            <v/>
          </cell>
          <cell r="T2047">
            <v>63520030</v>
          </cell>
          <cell r="U2047" t="str">
            <v/>
          </cell>
          <cell r="V2047" t="str">
            <v/>
          </cell>
          <cell r="W2047" t="str">
            <v/>
          </cell>
          <cell r="X2047" t="str">
            <v/>
          </cell>
          <cell r="Y2047" t="str">
            <v/>
          </cell>
          <cell r="Z2047" t="str">
            <v/>
          </cell>
          <cell r="AA2047" t="str">
            <v>brak CC</v>
          </cell>
          <cell r="AB2047" t="str">
            <v/>
          </cell>
          <cell r="AC2047" t="str">
            <v/>
          </cell>
          <cell r="AD2047" t="str">
            <v/>
          </cell>
          <cell r="AE2047" t="str">
            <v/>
          </cell>
          <cell r="AF2047" t="str">
            <v/>
          </cell>
          <cell r="AG2047" t="str">
            <v/>
          </cell>
          <cell r="AH2047" t="str">
            <v/>
          </cell>
          <cell r="AI2047" t="str">
            <v/>
          </cell>
          <cell r="AJ2047" t="str">
            <v/>
          </cell>
          <cell r="AK2047" t="str">
            <v/>
          </cell>
          <cell r="AL2047" t="str">
            <v/>
          </cell>
          <cell r="AM2047" t="str">
            <v/>
          </cell>
        </row>
        <row r="2048">
          <cell r="H2048" t="str">
            <v>-</v>
          </cell>
          <cell r="J2048" t="str">
            <v>M31_CANAL+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 t="str">
            <v>-</v>
          </cell>
          <cell r="R2048" t="str">
            <v/>
          </cell>
          <cell r="S2048" t="str">
            <v/>
          </cell>
          <cell r="T2048" t="str">
            <v/>
          </cell>
          <cell r="U2048" t="str">
            <v/>
          </cell>
          <cell r="V2048" t="str">
            <v/>
          </cell>
          <cell r="W2048" t="str">
            <v/>
          </cell>
          <cell r="X2048" t="str">
            <v/>
          </cell>
          <cell r="Y2048" t="str">
            <v/>
          </cell>
          <cell r="Z2048" t="str">
            <v/>
          </cell>
          <cell r="AA2048" t="str">
            <v>brak CC</v>
          </cell>
          <cell r="AB2048" t="str">
            <v/>
          </cell>
          <cell r="AC2048" t="str">
            <v/>
          </cell>
          <cell r="AD2048" t="str">
            <v/>
          </cell>
          <cell r="AE2048" t="str">
            <v/>
          </cell>
          <cell r="AF2048" t="str">
            <v/>
          </cell>
          <cell r="AG2048" t="str">
            <v/>
          </cell>
          <cell r="AH2048" t="str">
            <v/>
          </cell>
          <cell r="AI2048" t="str">
            <v/>
          </cell>
          <cell r="AJ2048" t="str">
            <v/>
          </cell>
          <cell r="AK2048" t="str">
            <v/>
          </cell>
          <cell r="AL2048" t="str">
            <v/>
          </cell>
          <cell r="AM2048" t="str">
            <v/>
          </cell>
        </row>
        <row r="2049">
          <cell r="H2049" t="str">
            <v>-</v>
          </cell>
          <cell r="J2049" t="str">
            <v>4210_DEPARTMENT ADMINISTRATION</v>
          </cell>
          <cell r="K2049">
            <v>0</v>
          </cell>
          <cell r="L2049">
            <v>0</v>
          </cell>
          <cell r="M2049">
            <v>0</v>
          </cell>
          <cell r="N2049">
            <v>0</v>
          </cell>
          <cell r="O2049">
            <v>0</v>
          </cell>
          <cell r="P2049">
            <v>0</v>
          </cell>
          <cell r="Q2049" t="str">
            <v>-</v>
          </cell>
          <cell r="R2049" t="str">
            <v/>
          </cell>
          <cell r="S2049" t="str">
            <v/>
          </cell>
          <cell r="T2049" t="str">
            <v/>
          </cell>
          <cell r="U2049" t="str">
            <v/>
          </cell>
          <cell r="V2049" t="str">
            <v/>
          </cell>
          <cell r="W2049" t="str">
            <v/>
          </cell>
          <cell r="X2049" t="str">
            <v/>
          </cell>
          <cell r="Y2049" t="str">
            <v/>
          </cell>
          <cell r="Z2049" t="str">
            <v/>
          </cell>
          <cell r="AA2049" t="str">
            <v>brak CC</v>
          </cell>
          <cell r="AB2049" t="str">
            <v/>
          </cell>
          <cell r="AC2049" t="str">
            <v/>
          </cell>
          <cell r="AD2049" t="str">
            <v/>
          </cell>
          <cell r="AE2049" t="str">
            <v/>
          </cell>
          <cell r="AF2049" t="str">
            <v/>
          </cell>
          <cell r="AG2049" t="str">
            <v/>
          </cell>
          <cell r="AH2049" t="str">
            <v/>
          </cell>
          <cell r="AI2049" t="str">
            <v/>
          </cell>
          <cell r="AJ2049" t="str">
            <v/>
          </cell>
          <cell r="AK2049" t="str">
            <v/>
          </cell>
          <cell r="AL2049" t="str">
            <v/>
          </cell>
          <cell r="AM2049" t="str">
            <v/>
          </cell>
        </row>
        <row r="2050">
          <cell r="H2050" t="str">
            <v>-</v>
          </cell>
          <cell r="J2050" t="str">
            <v>Z2130_TRAINING</v>
          </cell>
          <cell r="K2050">
            <v>0</v>
          </cell>
          <cell r="L2050">
            <v>0</v>
          </cell>
          <cell r="M2050">
            <v>0</v>
          </cell>
          <cell r="N2050">
            <v>0</v>
          </cell>
          <cell r="O2050">
            <v>0</v>
          </cell>
          <cell r="P2050">
            <v>0</v>
          </cell>
          <cell r="Q2050" t="str">
            <v>-</v>
          </cell>
          <cell r="R2050" t="str">
            <v/>
          </cell>
          <cell r="S2050" t="str">
            <v/>
          </cell>
          <cell r="T2050" t="str">
            <v/>
          </cell>
          <cell r="U2050" t="str">
            <v/>
          </cell>
          <cell r="V2050" t="str">
            <v/>
          </cell>
          <cell r="W2050" t="str">
            <v/>
          </cell>
          <cell r="X2050" t="str">
            <v/>
          </cell>
          <cell r="Y2050" t="str">
            <v/>
          </cell>
          <cell r="Z2050" t="str">
            <v/>
          </cell>
          <cell r="AA2050" t="str">
            <v>brak CC</v>
          </cell>
          <cell r="AB2050" t="str">
            <v/>
          </cell>
          <cell r="AC2050" t="str">
            <v/>
          </cell>
          <cell r="AD2050" t="str">
            <v/>
          </cell>
          <cell r="AE2050" t="str">
            <v/>
          </cell>
          <cell r="AF2050" t="str">
            <v/>
          </cell>
          <cell r="AG2050" t="str">
            <v/>
          </cell>
          <cell r="AH2050" t="str">
            <v/>
          </cell>
          <cell r="AI2050" t="str">
            <v/>
          </cell>
          <cell r="AJ2050" t="str">
            <v/>
          </cell>
          <cell r="AK2050" t="str">
            <v/>
          </cell>
          <cell r="AL2050" t="str">
            <v/>
          </cell>
          <cell r="AM2050" t="str">
            <v/>
          </cell>
        </row>
        <row r="2051">
          <cell r="H2051" t="str">
            <v>J13_M31_4210_Z2130_65300</v>
          </cell>
          <cell r="J2051" t="str">
            <v>65300_Szkolenia</v>
          </cell>
          <cell r="K2051">
            <v>0</v>
          </cell>
          <cell r="L2051">
            <v>0</v>
          </cell>
          <cell r="M2051">
            <v>0</v>
          </cell>
          <cell r="N2051">
            <v>1</v>
          </cell>
          <cell r="O2051">
            <v>0</v>
          </cell>
          <cell r="P2051">
            <v>0</v>
          </cell>
          <cell r="Q2051" t="str">
            <v>J13M314210Z213065300</v>
          </cell>
          <cell r="R2051" t="str">
            <v/>
          </cell>
          <cell r="S2051" t="str">
            <v/>
          </cell>
          <cell r="T2051">
            <v>63131000</v>
          </cell>
          <cell r="U2051" t="str">
            <v/>
          </cell>
          <cell r="V2051" t="str">
            <v/>
          </cell>
          <cell r="W2051" t="str">
            <v/>
          </cell>
          <cell r="X2051" t="str">
            <v/>
          </cell>
          <cell r="Y2051" t="str">
            <v/>
          </cell>
          <cell r="Z2051" t="str">
            <v/>
          </cell>
          <cell r="AA2051" t="str">
            <v>brak CC</v>
          </cell>
          <cell r="AB2051" t="str">
            <v/>
          </cell>
          <cell r="AC2051" t="str">
            <v/>
          </cell>
          <cell r="AD2051" t="str">
            <v/>
          </cell>
          <cell r="AE2051" t="str">
            <v/>
          </cell>
          <cell r="AF2051" t="str">
            <v/>
          </cell>
          <cell r="AG2051" t="str">
            <v/>
          </cell>
          <cell r="AH2051" t="str">
            <v/>
          </cell>
          <cell r="AI2051" t="str">
            <v/>
          </cell>
          <cell r="AJ2051" t="str">
            <v/>
          </cell>
          <cell r="AK2051" t="str">
            <v/>
          </cell>
          <cell r="AL2051" t="str">
            <v/>
          </cell>
          <cell r="AM2051" t="str">
            <v/>
          </cell>
        </row>
        <row r="2052">
          <cell r="H2052" t="str">
            <v>-</v>
          </cell>
          <cell r="J2052" t="str">
            <v>M32_CANAL+ SPORT</v>
          </cell>
          <cell r="K2052">
            <v>36100</v>
          </cell>
          <cell r="L2052">
            <v>44800</v>
          </cell>
          <cell r="M2052">
            <v>80900</v>
          </cell>
          <cell r="N2052">
            <v>0</v>
          </cell>
          <cell r="O2052">
            <v>0</v>
          </cell>
          <cell r="P2052">
            <v>0</v>
          </cell>
          <cell r="Q2052" t="str">
            <v>-</v>
          </cell>
          <cell r="R2052" t="str">
            <v/>
          </cell>
          <cell r="S2052" t="str">
            <v/>
          </cell>
          <cell r="T2052" t="str">
            <v/>
          </cell>
          <cell r="U2052" t="str">
            <v/>
          </cell>
          <cell r="V2052" t="str">
            <v/>
          </cell>
          <cell r="W2052" t="str">
            <v/>
          </cell>
          <cell r="X2052" t="str">
            <v/>
          </cell>
          <cell r="Y2052" t="str">
            <v/>
          </cell>
          <cell r="Z2052" t="str">
            <v/>
          </cell>
          <cell r="AA2052" t="str">
            <v>brak CC</v>
          </cell>
          <cell r="AB2052" t="str">
            <v/>
          </cell>
          <cell r="AC2052" t="str">
            <v/>
          </cell>
          <cell r="AD2052" t="str">
            <v/>
          </cell>
          <cell r="AE2052" t="str">
            <v/>
          </cell>
          <cell r="AF2052" t="str">
            <v/>
          </cell>
          <cell r="AG2052" t="str">
            <v/>
          </cell>
          <cell r="AH2052" t="str">
            <v/>
          </cell>
          <cell r="AI2052" t="str">
            <v/>
          </cell>
          <cell r="AJ2052" t="str">
            <v/>
          </cell>
          <cell r="AK2052" t="str">
            <v/>
          </cell>
          <cell r="AL2052" t="str">
            <v/>
          </cell>
          <cell r="AM2052" t="str">
            <v/>
          </cell>
        </row>
        <row r="2053">
          <cell r="H2053" t="str">
            <v>-</v>
          </cell>
          <cell r="J2053" t="str">
            <v>4210_DEPARTMENT ADMINISTRATION</v>
          </cell>
          <cell r="K2053">
            <v>36100</v>
          </cell>
          <cell r="L2053">
            <v>44800</v>
          </cell>
          <cell r="M2053">
            <v>80900</v>
          </cell>
          <cell r="N2053">
            <v>0</v>
          </cell>
          <cell r="O2053">
            <v>0</v>
          </cell>
          <cell r="P2053">
            <v>0</v>
          </cell>
          <cell r="Q2053" t="str">
            <v>-</v>
          </cell>
          <cell r="R2053" t="str">
            <v/>
          </cell>
          <cell r="S2053" t="str">
            <v/>
          </cell>
          <cell r="T2053" t="str">
            <v/>
          </cell>
          <cell r="U2053" t="str">
            <v/>
          </cell>
          <cell r="V2053" t="str">
            <v/>
          </cell>
          <cell r="W2053" t="str">
            <v/>
          </cell>
          <cell r="X2053" t="str">
            <v/>
          </cell>
          <cell r="Y2053" t="str">
            <v/>
          </cell>
          <cell r="Z2053" t="str">
            <v/>
          </cell>
          <cell r="AA2053" t="str">
            <v>brak CC</v>
          </cell>
          <cell r="AB2053" t="str">
            <v/>
          </cell>
          <cell r="AC2053" t="str">
            <v/>
          </cell>
          <cell r="AD2053" t="str">
            <v/>
          </cell>
          <cell r="AE2053" t="str">
            <v/>
          </cell>
          <cell r="AF2053" t="str">
            <v/>
          </cell>
          <cell r="AG2053" t="str">
            <v/>
          </cell>
          <cell r="AH2053" t="str">
            <v/>
          </cell>
          <cell r="AI2053" t="str">
            <v/>
          </cell>
          <cell r="AJ2053" t="str">
            <v/>
          </cell>
          <cell r="AK2053" t="str">
            <v/>
          </cell>
          <cell r="AL2053" t="str">
            <v/>
          </cell>
          <cell r="AM2053" t="str">
            <v/>
          </cell>
        </row>
        <row r="2054">
          <cell r="H2054" t="str">
            <v>-</v>
          </cell>
          <cell r="J2054" t="str">
            <v>Z2130_TRAINING</v>
          </cell>
          <cell r="K2054">
            <v>36100</v>
          </cell>
          <cell r="L2054">
            <v>44800</v>
          </cell>
          <cell r="M2054">
            <v>80900</v>
          </cell>
          <cell r="N2054">
            <v>0</v>
          </cell>
          <cell r="O2054">
            <v>0</v>
          </cell>
          <cell r="P2054">
            <v>0</v>
          </cell>
          <cell r="Q2054" t="str">
            <v>-</v>
          </cell>
          <cell r="R2054" t="str">
            <v/>
          </cell>
          <cell r="S2054" t="str">
            <v/>
          </cell>
          <cell r="T2054" t="str">
            <v/>
          </cell>
          <cell r="U2054" t="str">
            <v/>
          </cell>
          <cell r="V2054" t="str">
            <v/>
          </cell>
          <cell r="W2054" t="str">
            <v/>
          </cell>
          <cell r="X2054" t="str">
            <v/>
          </cell>
          <cell r="Y2054" t="str">
            <v/>
          </cell>
          <cell r="Z2054" t="str">
            <v/>
          </cell>
          <cell r="AA2054" t="str">
            <v>brak CC</v>
          </cell>
          <cell r="AB2054" t="str">
            <v/>
          </cell>
          <cell r="AC2054" t="str">
            <v/>
          </cell>
          <cell r="AD2054" t="str">
            <v/>
          </cell>
          <cell r="AE2054" t="str">
            <v/>
          </cell>
          <cell r="AF2054" t="str">
            <v/>
          </cell>
          <cell r="AG2054" t="str">
            <v/>
          </cell>
          <cell r="AH2054" t="str">
            <v/>
          </cell>
          <cell r="AI2054" t="str">
            <v/>
          </cell>
          <cell r="AJ2054" t="str">
            <v/>
          </cell>
          <cell r="AK2054" t="str">
            <v/>
          </cell>
          <cell r="AL2054" t="str">
            <v/>
          </cell>
          <cell r="AM2054" t="str">
            <v/>
          </cell>
        </row>
        <row r="2055">
          <cell r="H2055" t="str">
            <v>J13_M32_4210_Z2130_65300</v>
          </cell>
          <cell r="J2055" t="str">
            <v>65300_Szkolenia</v>
          </cell>
          <cell r="K2055">
            <v>36100</v>
          </cell>
          <cell r="L2055">
            <v>44800</v>
          </cell>
          <cell r="M2055">
            <v>80900</v>
          </cell>
          <cell r="N2055">
            <v>1</v>
          </cell>
          <cell r="O2055">
            <v>1</v>
          </cell>
          <cell r="P2055">
            <v>1</v>
          </cell>
          <cell r="Q2055" t="str">
            <v>J13M324210Z213065300</v>
          </cell>
          <cell r="R2055" t="str">
            <v>HT</v>
          </cell>
          <cell r="S2055" t="str">
            <v>S0</v>
          </cell>
          <cell r="T2055">
            <v>63131000</v>
          </cell>
          <cell r="U2055" t="str">
            <v>Trainings Com</v>
          </cell>
          <cell r="V2055" t="str">
            <v>C+Sport</v>
          </cell>
          <cell r="W2055" t="str">
            <v>Sport</v>
          </cell>
          <cell r="X2055" t="str">
            <v>Training</v>
          </cell>
          <cell r="Y2055" t="str">
            <v>PHTS0XS323</v>
          </cell>
          <cell r="Z2055" t="str">
            <v>Training//Sport Premium</v>
          </cell>
          <cell r="AA2055">
            <v>1</v>
          </cell>
          <cell r="AB2055" t="str">
            <v>HR – KOSZTY SZKOLEŃ</v>
          </cell>
          <cell r="AC2055" t="str">
            <v/>
          </cell>
          <cell r="AD2055" t="str">
            <v/>
          </cell>
          <cell r="AE2055" t="str">
            <v/>
          </cell>
          <cell r="AF2055" t="str">
            <v/>
          </cell>
          <cell r="AG2055" t="str">
            <v/>
          </cell>
          <cell r="AH2055" t="str">
            <v/>
          </cell>
          <cell r="AI2055" t="str">
            <v/>
          </cell>
          <cell r="AJ2055" t="str">
            <v/>
          </cell>
          <cell r="AK2055" t="str">
            <v/>
          </cell>
          <cell r="AL2055" t="str">
            <v/>
          </cell>
          <cell r="AM2055" t="str">
            <v/>
          </cell>
        </row>
        <row r="2056">
          <cell r="H2056" t="str">
            <v>J13_M32_4210_Z2130_66203</v>
          </cell>
          <cell r="J2056" t="str">
            <v>66203_VAT w koszty - pozostałe</v>
          </cell>
          <cell r="K2056">
            <v>0</v>
          </cell>
          <cell r="L2056">
            <v>0</v>
          </cell>
          <cell r="M2056">
            <v>0</v>
          </cell>
          <cell r="N2056">
            <v>1</v>
          </cell>
          <cell r="O2056">
            <v>0</v>
          </cell>
          <cell r="P2056">
            <v>0</v>
          </cell>
          <cell r="Q2056" t="str">
            <v>J13M324210Z213066203</v>
          </cell>
          <cell r="R2056" t="str">
            <v/>
          </cell>
          <cell r="S2056" t="str">
            <v/>
          </cell>
          <cell r="T2056">
            <v>63520030</v>
          </cell>
          <cell r="U2056" t="str">
            <v/>
          </cell>
          <cell r="V2056" t="str">
            <v/>
          </cell>
          <cell r="W2056" t="str">
            <v/>
          </cell>
          <cell r="X2056" t="str">
            <v/>
          </cell>
          <cell r="Y2056" t="str">
            <v/>
          </cell>
          <cell r="Z2056" t="str">
            <v/>
          </cell>
          <cell r="AA2056" t="str">
            <v>brak CC</v>
          </cell>
          <cell r="AB2056" t="str">
            <v/>
          </cell>
          <cell r="AC2056" t="str">
            <v/>
          </cell>
          <cell r="AD2056" t="str">
            <v/>
          </cell>
          <cell r="AE2056" t="str">
            <v/>
          </cell>
          <cell r="AF2056" t="str">
            <v/>
          </cell>
          <cell r="AG2056" t="str">
            <v/>
          </cell>
          <cell r="AH2056" t="str">
            <v/>
          </cell>
          <cell r="AI2056" t="str">
            <v/>
          </cell>
          <cell r="AJ2056" t="str">
            <v/>
          </cell>
          <cell r="AK2056" t="str">
            <v/>
          </cell>
          <cell r="AL2056" t="str">
            <v/>
          </cell>
          <cell r="AM2056" t="str">
            <v/>
          </cell>
        </row>
        <row r="2057">
          <cell r="H2057" t="str">
            <v>-</v>
          </cell>
          <cell r="J2057" t="str">
            <v>M35_PRODUCT &amp; PRICING</v>
          </cell>
          <cell r="K2057">
            <v>8620</v>
          </cell>
          <cell r="L2057">
            <v>13000.000000000004</v>
          </cell>
          <cell r="M2057">
            <v>21620.000000000004</v>
          </cell>
          <cell r="N2057">
            <v>0</v>
          </cell>
          <cell r="O2057">
            <v>0</v>
          </cell>
          <cell r="P2057">
            <v>0</v>
          </cell>
          <cell r="Q2057" t="str">
            <v>-</v>
          </cell>
          <cell r="R2057" t="str">
            <v/>
          </cell>
          <cell r="S2057" t="str">
            <v/>
          </cell>
          <cell r="T2057" t="str">
            <v/>
          </cell>
          <cell r="U2057" t="str">
            <v/>
          </cell>
          <cell r="V2057" t="str">
            <v/>
          </cell>
          <cell r="W2057" t="str">
            <v/>
          </cell>
          <cell r="X2057" t="str">
            <v/>
          </cell>
          <cell r="Y2057" t="str">
            <v/>
          </cell>
          <cell r="Z2057" t="str">
            <v/>
          </cell>
          <cell r="AA2057" t="str">
            <v>brak CC</v>
          </cell>
          <cell r="AB2057" t="str">
            <v/>
          </cell>
          <cell r="AC2057" t="str">
            <v/>
          </cell>
          <cell r="AD2057" t="str">
            <v/>
          </cell>
          <cell r="AE2057" t="str">
            <v/>
          </cell>
          <cell r="AF2057" t="str">
            <v/>
          </cell>
          <cell r="AG2057" t="str">
            <v/>
          </cell>
          <cell r="AH2057" t="str">
            <v/>
          </cell>
          <cell r="AI2057" t="str">
            <v/>
          </cell>
          <cell r="AJ2057" t="str">
            <v/>
          </cell>
          <cell r="AK2057" t="str">
            <v/>
          </cell>
          <cell r="AL2057" t="str">
            <v/>
          </cell>
          <cell r="AM2057" t="str">
            <v/>
          </cell>
        </row>
        <row r="2058">
          <cell r="H2058" t="str">
            <v>-</v>
          </cell>
          <cell r="J2058" t="str">
            <v>4210_DEPARTMENT ADMINISTRATION</v>
          </cell>
          <cell r="K2058">
            <v>8620</v>
          </cell>
          <cell r="L2058">
            <v>13000.000000000004</v>
          </cell>
          <cell r="M2058">
            <v>21620.000000000004</v>
          </cell>
          <cell r="N2058">
            <v>0</v>
          </cell>
          <cell r="O2058">
            <v>0</v>
          </cell>
          <cell r="P2058">
            <v>0</v>
          </cell>
          <cell r="Q2058" t="str">
            <v>-</v>
          </cell>
          <cell r="R2058" t="str">
            <v/>
          </cell>
          <cell r="S2058" t="str">
            <v/>
          </cell>
          <cell r="T2058" t="str">
            <v/>
          </cell>
          <cell r="U2058" t="str">
            <v/>
          </cell>
          <cell r="V2058" t="str">
            <v/>
          </cell>
          <cell r="W2058" t="str">
            <v/>
          </cell>
          <cell r="X2058" t="str">
            <v/>
          </cell>
          <cell r="Y2058" t="str">
            <v/>
          </cell>
          <cell r="Z2058" t="str">
            <v/>
          </cell>
          <cell r="AA2058" t="str">
            <v>brak CC</v>
          </cell>
          <cell r="AB2058" t="str">
            <v/>
          </cell>
          <cell r="AC2058" t="str">
            <v/>
          </cell>
          <cell r="AD2058" t="str">
            <v/>
          </cell>
          <cell r="AE2058" t="str">
            <v/>
          </cell>
          <cell r="AF2058" t="str">
            <v/>
          </cell>
          <cell r="AG2058" t="str">
            <v/>
          </cell>
          <cell r="AH2058" t="str">
            <v/>
          </cell>
          <cell r="AI2058" t="str">
            <v/>
          </cell>
          <cell r="AJ2058" t="str">
            <v/>
          </cell>
          <cell r="AK2058" t="str">
            <v/>
          </cell>
          <cell r="AL2058" t="str">
            <v/>
          </cell>
          <cell r="AM2058" t="str">
            <v/>
          </cell>
        </row>
        <row r="2059">
          <cell r="H2059" t="str">
            <v>-</v>
          </cell>
          <cell r="J2059" t="str">
            <v>Z2130_TRAINING</v>
          </cell>
          <cell r="K2059">
            <v>8620</v>
          </cell>
          <cell r="L2059">
            <v>13000.000000000004</v>
          </cell>
          <cell r="M2059">
            <v>21620.000000000004</v>
          </cell>
          <cell r="N2059">
            <v>0</v>
          </cell>
          <cell r="O2059">
            <v>0</v>
          </cell>
          <cell r="P2059">
            <v>0</v>
          </cell>
          <cell r="Q2059" t="str">
            <v>-</v>
          </cell>
          <cell r="R2059" t="str">
            <v/>
          </cell>
          <cell r="S2059" t="str">
            <v/>
          </cell>
          <cell r="T2059" t="str">
            <v/>
          </cell>
          <cell r="U2059" t="str">
            <v/>
          </cell>
          <cell r="V2059" t="str">
            <v/>
          </cell>
          <cell r="W2059" t="str">
            <v/>
          </cell>
          <cell r="X2059" t="str">
            <v/>
          </cell>
          <cell r="Y2059" t="str">
            <v/>
          </cell>
          <cell r="Z2059" t="str">
            <v/>
          </cell>
          <cell r="AA2059" t="str">
            <v>brak CC</v>
          </cell>
          <cell r="AB2059" t="str">
            <v/>
          </cell>
          <cell r="AC2059" t="str">
            <v/>
          </cell>
          <cell r="AD2059" t="str">
            <v/>
          </cell>
          <cell r="AE2059" t="str">
            <v/>
          </cell>
          <cell r="AF2059" t="str">
            <v/>
          </cell>
          <cell r="AG2059" t="str">
            <v/>
          </cell>
          <cell r="AH2059" t="str">
            <v/>
          </cell>
          <cell r="AI2059" t="str">
            <v/>
          </cell>
          <cell r="AJ2059" t="str">
            <v/>
          </cell>
          <cell r="AK2059" t="str">
            <v/>
          </cell>
          <cell r="AL2059" t="str">
            <v/>
          </cell>
          <cell r="AM2059" t="str">
            <v/>
          </cell>
        </row>
        <row r="2060">
          <cell r="H2060" t="str">
            <v>J13_M35_4210_Z2130_65300</v>
          </cell>
          <cell r="J2060" t="str">
            <v>65300_Szkolenia</v>
          </cell>
          <cell r="K2060">
            <v>8620</v>
          </cell>
          <cell r="L2060">
            <v>13000.000000000004</v>
          </cell>
          <cell r="M2060">
            <v>21620.000000000004</v>
          </cell>
          <cell r="N2060">
            <v>1</v>
          </cell>
          <cell r="O2060">
            <v>1</v>
          </cell>
          <cell r="P2060">
            <v>1</v>
          </cell>
          <cell r="Q2060" t="str">
            <v>J13M354210Z213065300</v>
          </cell>
          <cell r="R2060" t="str">
            <v>HT</v>
          </cell>
          <cell r="S2060" t="str">
            <v>M0</v>
          </cell>
          <cell r="T2060">
            <v>63131000</v>
          </cell>
          <cell r="U2060" t="str">
            <v>Trainings Com</v>
          </cell>
          <cell r="V2060" t="str">
            <v>MVNO</v>
          </cell>
          <cell r="W2060" t="str">
            <v>MVNO</v>
          </cell>
          <cell r="X2060" t="str">
            <v>Training</v>
          </cell>
          <cell r="Y2060" t="str">
            <v>PHTM0XS353</v>
          </cell>
          <cell r="Z2060" t="str">
            <v>Training//MVNO - General Costs</v>
          </cell>
          <cell r="AA2060">
            <v>1</v>
          </cell>
          <cell r="AB2060" t="str">
            <v>HR – KOSZTY SZKOLEŃ</v>
          </cell>
          <cell r="AC2060" t="str">
            <v/>
          </cell>
          <cell r="AD2060" t="str">
            <v/>
          </cell>
          <cell r="AE2060" t="str">
            <v/>
          </cell>
          <cell r="AF2060" t="str">
            <v/>
          </cell>
          <cell r="AG2060" t="str">
            <v/>
          </cell>
          <cell r="AH2060" t="str">
            <v/>
          </cell>
          <cell r="AI2060" t="str">
            <v/>
          </cell>
          <cell r="AJ2060" t="str">
            <v/>
          </cell>
          <cell r="AK2060" t="str">
            <v/>
          </cell>
          <cell r="AL2060" t="str">
            <v/>
          </cell>
          <cell r="AM2060" t="str">
            <v/>
          </cell>
        </row>
        <row r="2061">
          <cell r="H2061" t="str">
            <v>-</v>
          </cell>
          <cell r="J2061" t="str">
            <v>M36_AUTOPROMOTION</v>
          </cell>
          <cell r="K2061">
            <v>0</v>
          </cell>
          <cell r="L2061">
            <v>0</v>
          </cell>
          <cell r="M2061">
            <v>0</v>
          </cell>
          <cell r="N2061">
            <v>0</v>
          </cell>
          <cell r="O2061">
            <v>0</v>
          </cell>
          <cell r="P2061">
            <v>0</v>
          </cell>
          <cell r="Q2061" t="str">
            <v>-</v>
          </cell>
          <cell r="R2061" t="str">
            <v/>
          </cell>
          <cell r="S2061" t="str">
            <v/>
          </cell>
          <cell r="T2061" t="str">
            <v/>
          </cell>
          <cell r="U2061" t="str">
            <v/>
          </cell>
          <cell r="V2061" t="str">
            <v/>
          </cell>
          <cell r="W2061" t="str">
            <v/>
          </cell>
          <cell r="X2061" t="str">
            <v/>
          </cell>
          <cell r="Y2061" t="str">
            <v/>
          </cell>
          <cell r="Z2061" t="str">
            <v/>
          </cell>
          <cell r="AA2061" t="str">
            <v>brak CC</v>
          </cell>
          <cell r="AB2061" t="str">
            <v/>
          </cell>
          <cell r="AC2061" t="str">
            <v/>
          </cell>
          <cell r="AD2061" t="str">
            <v/>
          </cell>
          <cell r="AE2061" t="str">
            <v/>
          </cell>
          <cell r="AF2061" t="str">
            <v/>
          </cell>
          <cell r="AG2061" t="str">
            <v/>
          </cell>
          <cell r="AH2061" t="str">
            <v/>
          </cell>
          <cell r="AI2061" t="str">
            <v/>
          </cell>
          <cell r="AJ2061" t="str">
            <v/>
          </cell>
          <cell r="AK2061" t="str">
            <v/>
          </cell>
          <cell r="AL2061" t="str">
            <v/>
          </cell>
          <cell r="AM2061" t="str">
            <v/>
          </cell>
        </row>
        <row r="2062">
          <cell r="H2062" t="str">
            <v>-</v>
          </cell>
          <cell r="J2062" t="str">
            <v>4210_DEPARTMENT ADMINISTRATION</v>
          </cell>
          <cell r="K2062">
            <v>0</v>
          </cell>
          <cell r="L2062">
            <v>0</v>
          </cell>
          <cell r="M2062">
            <v>0</v>
          </cell>
          <cell r="N2062">
            <v>0</v>
          </cell>
          <cell r="O2062">
            <v>0</v>
          </cell>
          <cell r="P2062">
            <v>0</v>
          </cell>
          <cell r="Q2062" t="str">
            <v>-</v>
          </cell>
          <cell r="R2062" t="str">
            <v/>
          </cell>
          <cell r="S2062" t="str">
            <v/>
          </cell>
          <cell r="T2062" t="str">
            <v/>
          </cell>
          <cell r="U2062" t="str">
            <v/>
          </cell>
          <cell r="V2062" t="str">
            <v/>
          </cell>
          <cell r="W2062" t="str">
            <v/>
          </cell>
          <cell r="X2062" t="str">
            <v/>
          </cell>
          <cell r="Y2062" t="str">
            <v/>
          </cell>
          <cell r="Z2062" t="str">
            <v/>
          </cell>
          <cell r="AA2062" t="str">
            <v>brak CC</v>
          </cell>
          <cell r="AB2062" t="str">
            <v/>
          </cell>
          <cell r="AC2062" t="str">
            <v/>
          </cell>
          <cell r="AD2062" t="str">
            <v/>
          </cell>
          <cell r="AE2062" t="str">
            <v/>
          </cell>
          <cell r="AF2062" t="str">
            <v/>
          </cell>
          <cell r="AG2062" t="str">
            <v/>
          </cell>
          <cell r="AH2062" t="str">
            <v/>
          </cell>
          <cell r="AI2062" t="str">
            <v/>
          </cell>
          <cell r="AJ2062" t="str">
            <v/>
          </cell>
          <cell r="AK2062" t="str">
            <v/>
          </cell>
          <cell r="AL2062" t="str">
            <v/>
          </cell>
          <cell r="AM2062" t="str">
            <v/>
          </cell>
        </row>
        <row r="2063">
          <cell r="H2063" t="str">
            <v>-</v>
          </cell>
          <cell r="J2063" t="str">
            <v>Z2130_TRAINING</v>
          </cell>
          <cell r="K2063">
            <v>0</v>
          </cell>
          <cell r="L2063">
            <v>0</v>
          </cell>
          <cell r="M2063">
            <v>0</v>
          </cell>
          <cell r="N2063">
            <v>0</v>
          </cell>
          <cell r="O2063">
            <v>0</v>
          </cell>
          <cell r="P2063">
            <v>0</v>
          </cell>
          <cell r="Q2063" t="str">
            <v>-</v>
          </cell>
          <cell r="R2063" t="str">
            <v/>
          </cell>
          <cell r="S2063" t="str">
            <v/>
          </cell>
          <cell r="T2063" t="str">
            <v/>
          </cell>
          <cell r="U2063" t="str">
            <v/>
          </cell>
          <cell r="V2063" t="str">
            <v/>
          </cell>
          <cell r="W2063" t="str">
            <v/>
          </cell>
          <cell r="X2063" t="str">
            <v/>
          </cell>
          <cell r="Y2063" t="str">
            <v/>
          </cell>
          <cell r="Z2063" t="str">
            <v/>
          </cell>
          <cell r="AA2063" t="str">
            <v>brak CC</v>
          </cell>
          <cell r="AB2063" t="str">
            <v/>
          </cell>
          <cell r="AC2063" t="str">
            <v/>
          </cell>
          <cell r="AD2063" t="str">
            <v/>
          </cell>
          <cell r="AE2063" t="str">
            <v/>
          </cell>
          <cell r="AF2063" t="str">
            <v/>
          </cell>
          <cell r="AG2063" t="str">
            <v/>
          </cell>
          <cell r="AH2063" t="str">
            <v/>
          </cell>
          <cell r="AI2063" t="str">
            <v/>
          </cell>
          <cell r="AJ2063" t="str">
            <v/>
          </cell>
          <cell r="AK2063" t="str">
            <v/>
          </cell>
          <cell r="AL2063" t="str">
            <v/>
          </cell>
          <cell r="AM2063" t="str">
            <v/>
          </cell>
        </row>
        <row r="2064">
          <cell r="H2064" t="str">
            <v>J13_M36_4210_Z2130_65300</v>
          </cell>
          <cell r="J2064" t="str">
            <v>65300_Szkolenia</v>
          </cell>
          <cell r="K2064">
            <v>0</v>
          </cell>
          <cell r="L2064">
            <v>0</v>
          </cell>
          <cell r="M2064">
            <v>0</v>
          </cell>
          <cell r="N2064">
            <v>1</v>
          </cell>
          <cell r="O2064">
            <v>0</v>
          </cell>
          <cell r="P2064">
            <v>0</v>
          </cell>
          <cell r="Q2064" t="str">
            <v>J13M364210Z213065300</v>
          </cell>
          <cell r="R2064" t="str">
            <v/>
          </cell>
          <cell r="S2064" t="str">
            <v/>
          </cell>
          <cell r="T2064">
            <v>63131000</v>
          </cell>
          <cell r="U2064" t="str">
            <v/>
          </cell>
          <cell r="V2064" t="str">
            <v/>
          </cell>
          <cell r="W2064" t="str">
            <v/>
          </cell>
          <cell r="X2064" t="str">
            <v/>
          </cell>
          <cell r="Y2064" t="str">
            <v/>
          </cell>
          <cell r="Z2064" t="str">
            <v/>
          </cell>
          <cell r="AA2064" t="str">
            <v>brak CC</v>
          </cell>
          <cell r="AB2064" t="str">
            <v/>
          </cell>
          <cell r="AC2064" t="str">
            <v/>
          </cell>
          <cell r="AD2064" t="str">
            <v/>
          </cell>
          <cell r="AE2064" t="str">
            <v/>
          </cell>
          <cell r="AF2064" t="str">
            <v/>
          </cell>
          <cell r="AG2064" t="str">
            <v/>
          </cell>
          <cell r="AH2064" t="str">
            <v/>
          </cell>
          <cell r="AI2064" t="str">
            <v/>
          </cell>
          <cell r="AJ2064" t="str">
            <v/>
          </cell>
          <cell r="AK2064" t="str">
            <v/>
          </cell>
          <cell r="AL2064" t="str">
            <v/>
          </cell>
          <cell r="AM2064" t="str">
            <v/>
          </cell>
        </row>
        <row r="2065">
          <cell r="H2065" t="str">
            <v>-</v>
          </cell>
          <cell r="J2065" t="str">
            <v>M39_VIDEO ON DEMAND</v>
          </cell>
          <cell r="K2065">
            <v>0</v>
          </cell>
          <cell r="L2065">
            <v>0</v>
          </cell>
          <cell r="M2065">
            <v>0</v>
          </cell>
          <cell r="N2065">
            <v>0</v>
          </cell>
          <cell r="O2065">
            <v>0</v>
          </cell>
          <cell r="P2065">
            <v>0</v>
          </cell>
          <cell r="Q2065" t="str">
            <v>-</v>
          </cell>
          <cell r="R2065" t="str">
            <v/>
          </cell>
          <cell r="S2065" t="str">
            <v/>
          </cell>
          <cell r="T2065" t="str">
            <v/>
          </cell>
          <cell r="U2065" t="str">
            <v/>
          </cell>
          <cell r="V2065" t="str">
            <v/>
          </cell>
          <cell r="W2065" t="str">
            <v/>
          </cell>
          <cell r="X2065" t="str">
            <v/>
          </cell>
          <cell r="Y2065" t="str">
            <v/>
          </cell>
          <cell r="Z2065" t="str">
            <v/>
          </cell>
          <cell r="AA2065" t="str">
            <v>brak CC</v>
          </cell>
          <cell r="AB2065" t="str">
            <v/>
          </cell>
          <cell r="AC2065" t="str">
            <v/>
          </cell>
          <cell r="AD2065" t="str">
            <v/>
          </cell>
          <cell r="AE2065" t="str">
            <v/>
          </cell>
          <cell r="AF2065" t="str">
            <v/>
          </cell>
          <cell r="AG2065" t="str">
            <v/>
          </cell>
          <cell r="AH2065" t="str">
            <v/>
          </cell>
          <cell r="AI2065" t="str">
            <v/>
          </cell>
          <cell r="AJ2065" t="str">
            <v/>
          </cell>
          <cell r="AK2065" t="str">
            <v/>
          </cell>
          <cell r="AL2065" t="str">
            <v/>
          </cell>
          <cell r="AM2065" t="str">
            <v/>
          </cell>
        </row>
        <row r="2066">
          <cell r="H2066" t="str">
            <v>-</v>
          </cell>
          <cell r="J2066" t="str">
            <v>4210_DEPARTMENT ADMINISTRATION</v>
          </cell>
          <cell r="K2066">
            <v>0</v>
          </cell>
          <cell r="L2066">
            <v>0</v>
          </cell>
          <cell r="M2066">
            <v>0</v>
          </cell>
          <cell r="N2066">
            <v>0</v>
          </cell>
          <cell r="O2066">
            <v>0</v>
          </cell>
          <cell r="P2066">
            <v>0</v>
          </cell>
          <cell r="Q2066" t="str">
            <v>-</v>
          </cell>
          <cell r="R2066" t="str">
            <v/>
          </cell>
          <cell r="S2066" t="str">
            <v/>
          </cell>
          <cell r="T2066" t="str">
            <v/>
          </cell>
          <cell r="U2066" t="str">
            <v/>
          </cell>
          <cell r="V2066" t="str">
            <v/>
          </cell>
          <cell r="W2066" t="str">
            <v/>
          </cell>
          <cell r="X2066" t="str">
            <v/>
          </cell>
          <cell r="Y2066" t="str">
            <v/>
          </cell>
          <cell r="Z2066" t="str">
            <v/>
          </cell>
          <cell r="AA2066" t="str">
            <v>brak CC</v>
          </cell>
          <cell r="AB2066" t="str">
            <v/>
          </cell>
          <cell r="AC2066" t="str">
            <v/>
          </cell>
          <cell r="AD2066" t="str">
            <v/>
          </cell>
          <cell r="AE2066" t="str">
            <v/>
          </cell>
          <cell r="AF2066" t="str">
            <v/>
          </cell>
          <cell r="AG2066" t="str">
            <v/>
          </cell>
          <cell r="AH2066" t="str">
            <v/>
          </cell>
          <cell r="AI2066" t="str">
            <v/>
          </cell>
          <cell r="AJ2066" t="str">
            <v/>
          </cell>
          <cell r="AK2066" t="str">
            <v/>
          </cell>
          <cell r="AL2066" t="str">
            <v/>
          </cell>
          <cell r="AM2066" t="str">
            <v/>
          </cell>
        </row>
        <row r="2067">
          <cell r="H2067" t="str">
            <v>-</v>
          </cell>
          <cell r="J2067" t="str">
            <v>Z2130_TRAINING</v>
          </cell>
          <cell r="K2067">
            <v>0</v>
          </cell>
          <cell r="L2067">
            <v>0</v>
          </cell>
          <cell r="M2067">
            <v>0</v>
          </cell>
          <cell r="N2067">
            <v>0</v>
          </cell>
          <cell r="O2067">
            <v>0</v>
          </cell>
          <cell r="P2067">
            <v>0</v>
          </cell>
          <cell r="Q2067" t="str">
            <v>-</v>
          </cell>
          <cell r="R2067" t="str">
            <v/>
          </cell>
          <cell r="S2067" t="str">
            <v/>
          </cell>
          <cell r="T2067" t="str">
            <v/>
          </cell>
          <cell r="U2067" t="str">
            <v/>
          </cell>
          <cell r="V2067" t="str">
            <v/>
          </cell>
          <cell r="W2067" t="str">
            <v/>
          </cell>
          <cell r="X2067" t="str">
            <v/>
          </cell>
          <cell r="Y2067" t="str">
            <v/>
          </cell>
          <cell r="Z2067" t="str">
            <v/>
          </cell>
          <cell r="AA2067" t="str">
            <v>brak CC</v>
          </cell>
          <cell r="AB2067" t="str">
            <v/>
          </cell>
          <cell r="AC2067" t="str">
            <v/>
          </cell>
          <cell r="AD2067" t="str">
            <v/>
          </cell>
          <cell r="AE2067" t="str">
            <v/>
          </cell>
          <cell r="AF2067" t="str">
            <v/>
          </cell>
          <cell r="AG2067" t="str">
            <v/>
          </cell>
          <cell r="AH2067" t="str">
            <v/>
          </cell>
          <cell r="AI2067" t="str">
            <v/>
          </cell>
          <cell r="AJ2067" t="str">
            <v/>
          </cell>
          <cell r="AK2067" t="str">
            <v/>
          </cell>
          <cell r="AL2067" t="str">
            <v/>
          </cell>
          <cell r="AM2067" t="str">
            <v/>
          </cell>
        </row>
        <row r="2068">
          <cell r="H2068" t="str">
            <v>J13_M39_4210_Z2130_65300</v>
          </cell>
          <cell r="J2068" t="str">
            <v>65300_Szkolenia</v>
          </cell>
          <cell r="K2068">
            <v>0</v>
          </cell>
          <cell r="L2068">
            <v>0</v>
          </cell>
          <cell r="M2068">
            <v>0</v>
          </cell>
          <cell r="N2068">
            <v>1</v>
          </cell>
          <cell r="O2068">
            <v>0</v>
          </cell>
          <cell r="P2068">
            <v>0</v>
          </cell>
          <cell r="Q2068" t="str">
            <v>J13M394210Z213065300</v>
          </cell>
          <cell r="R2068" t="str">
            <v/>
          </cell>
          <cell r="S2068" t="str">
            <v/>
          </cell>
          <cell r="T2068">
            <v>63131000</v>
          </cell>
          <cell r="U2068" t="str">
            <v/>
          </cell>
          <cell r="V2068" t="str">
            <v/>
          </cell>
          <cell r="W2068" t="str">
            <v/>
          </cell>
          <cell r="X2068" t="str">
            <v/>
          </cell>
          <cell r="Y2068" t="str">
            <v/>
          </cell>
          <cell r="Z2068" t="str">
            <v/>
          </cell>
          <cell r="AA2068" t="str">
            <v>brak CC</v>
          </cell>
          <cell r="AB2068" t="str">
            <v/>
          </cell>
          <cell r="AC2068" t="str">
            <v/>
          </cell>
          <cell r="AD2068" t="str">
            <v/>
          </cell>
          <cell r="AE2068" t="str">
            <v/>
          </cell>
          <cell r="AF2068" t="str">
            <v/>
          </cell>
          <cell r="AG2068" t="str">
            <v/>
          </cell>
          <cell r="AH2068" t="str">
            <v/>
          </cell>
          <cell r="AI2068" t="str">
            <v/>
          </cell>
          <cell r="AJ2068" t="str">
            <v/>
          </cell>
          <cell r="AK2068" t="str">
            <v/>
          </cell>
          <cell r="AL2068" t="str">
            <v/>
          </cell>
          <cell r="AM2068" t="str">
            <v/>
          </cell>
        </row>
        <row r="2069">
          <cell r="H2069" t="str">
            <v>-</v>
          </cell>
          <cell r="J2069" t="str">
            <v>M40_FINANCE</v>
          </cell>
          <cell r="K2069">
            <v>0</v>
          </cell>
          <cell r="L2069">
            <v>0</v>
          </cell>
          <cell r="M2069">
            <v>0</v>
          </cell>
          <cell r="N2069">
            <v>0</v>
          </cell>
          <cell r="O2069">
            <v>0</v>
          </cell>
          <cell r="P2069">
            <v>0</v>
          </cell>
          <cell r="Q2069" t="str">
            <v>-</v>
          </cell>
          <cell r="R2069" t="str">
            <v/>
          </cell>
          <cell r="S2069" t="str">
            <v/>
          </cell>
          <cell r="T2069" t="str">
            <v/>
          </cell>
          <cell r="U2069" t="str">
            <v/>
          </cell>
          <cell r="V2069" t="str">
            <v/>
          </cell>
          <cell r="W2069" t="str">
            <v/>
          </cell>
          <cell r="X2069" t="str">
            <v/>
          </cell>
          <cell r="Y2069" t="str">
            <v/>
          </cell>
          <cell r="Z2069" t="str">
            <v/>
          </cell>
          <cell r="AA2069" t="str">
            <v>brak CC</v>
          </cell>
          <cell r="AB2069" t="str">
            <v/>
          </cell>
          <cell r="AC2069" t="str">
            <v/>
          </cell>
          <cell r="AD2069" t="str">
            <v/>
          </cell>
          <cell r="AE2069" t="str">
            <v/>
          </cell>
          <cell r="AF2069" t="str">
            <v/>
          </cell>
          <cell r="AG2069" t="str">
            <v/>
          </cell>
          <cell r="AH2069" t="str">
            <v/>
          </cell>
          <cell r="AI2069" t="str">
            <v/>
          </cell>
          <cell r="AJ2069" t="str">
            <v/>
          </cell>
          <cell r="AK2069" t="str">
            <v/>
          </cell>
          <cell r="AL2069" t="str">
            <v/>
          </cell>
          <cell r="AM2069" t="str">
            <v/>
          </cell>
        </row>
        <row r="2070">
          <cell r="H2070" t="str">
            <v>-</v>
          </cell>
          <cell r="J2070" t="str">
            <v>4210_DEPARTMENT ADMINISTRATION</v>
          </cell>
          <cell r="K2070">
            <v>0</v>
          </cell>
          <cell r="L2070">
            <v>0</v>
          </cell>
          <cell r="M2070">
            <v>0</v>
          </cell>
          <cell r="N2070">
            <v>0</v>
          </cell>
          <cell r="O2070">
            <v>0</v>
          </cell>
          <cell r="P2070">
            <v>0</v>
          </cell>
          <cell r="Q2070" t="str">
            <v>-</v>
          </cell>
          <cell r="R2070" t="str">
            <v/>
          </cell>
          <cell r="S2070" t="str">
            <v/>
          </cell>
          <cell r="T2070" t="str">
            <v/>
          </cell>
          <cell r="U2070" t="str">
            <v/>
          </cell>
          <cell r="V2070" t="str">
            <v/>
          </cell>
          <cell r="W2070" t="str">
            <v/>
          </cell>
          <cell r="X2070" t="str">
            <v/>
          </cell>
          <cell r="Y2070" t="str">
            <v/>
          </cell>
          <cell r="Z2070" t="str">
            <v/>
          </cell>
          <cell r="AA2070" t="str">
            <v>brak CC</v>
          </cell>
          <cell r="AB2070" t="str">
            <v/>
          </cell>
          <cell r="AC2070" t="str">
            <v/>
          </cell>
          <cell r="AD2070" t="str">
            <v/>
          </cell>
          <cell r="AE2070" t="str">
            <v/>
          </cell>
          <cell r="AF2070" t="str">
            <v/>
          </cell>
          <cell r="AG2070" t="str">
            <v/>
          </cell>
          <cell r="AH2070" t="str">
            <v/>
          </cell>
          <cell r="AI2070" t="str">
            <v/>
          </cell>
          <cell r="AJ2070" t="str">
            <v/>
          </cell>
          <cell r="AK2070" t="str">
            <v/>
          </cell>
          <cell r="AL2070" t="str">
            <v/>
          </cell>
          <cell r="AM2070" t="str">
            <v/>
          </cell>
        </row>
        <row r="2071">
          <cell r="H2071" t="str">
            <v>-</v>
          </cell>
          <cell r="J2071" t="str">
            <v>Z2130_TRAINING</v>
          </cell>
          <cell r="K2071">
            <v>0</v>
          </cell>
          <cell r="L2071">
            <v>0</v>
          </cell>
          <cell r="M2071">
            <v>0</v>
          </cell>
          <cell r="N2071">
            <v>0</v>
          </cell>
          <cell r="O2071">
            <v>0</v>
          </cell>
          <cell r="P2071">
            <v>0</v>
          </cell>
          <cell r="Q2071" t="str">
            <v>-</v>
          </cell>
          <cell r="R2071" t="str">
            <v/>
          </cell>
          <cell r="S2071" t="str">
            <v/>
          </cell>
          <cell r="T2071" t="str">
            <v/>
          </cell>
          <cell r="U2071" t="str">
            <v/>
          </cell>
          <cell r="V2071" t="str">
            <v/>
          </cell>
          <cell r="W2071" t="str">
            <v/>
          </cell>
          <cell r="X2071" t="str">
            <v/>
          </cell>
          <cell r="Y2071" t="str">
            <v/>
          </cell>
          <cell r="Z2071" t="str">
            <v/>
          </cell>
          <cell r="AA2071" t="str">
            <v>brak CC</v>
          </cell>
          <cell r="AB2071" t="str">
            <v/>
          </cell>
          <cell r="AC2071" t="str">
            <v/>
          </cell>
          <cell r="AD2071" t="str">
            <v/>
          </cell>
          <cell r="AE2071" t="str">
            <v/>
          </cell>
          <cell r="AF2071" t="str">
            <v/>
          </cell>
          <cell r="AG2071" t="str">
            <v/>
          </cell>
          <cell r="AH2071" t="str">
            <v/>
          </cell>
          <cell r="AI2071" t="str">
            <v/>
          </cell>
          <cell r="AJ2071" t="str">
            <v/>
          </cell>
          <cell r="AK2071" t="str">
            <v/>
          </cell>
          <cell r="AL2071" t="str">
            <v/>
          </cell>
          <cell r="AM2071" t="str">
            <v/>
          </cell>
        </row>
        <row r="2072">
          <cell r="H2072" t="str">
            <v>J13_M40_4210_Z2130_65300</v>
          </cell>
          <cell r="J2072" t="str">
            <v>65300_Szkolenia</v>
          </cell>
          <cell r="K2072">
            <v>0</v>
          </cell>
          <cell r="L2072">
            <v>0</v>
          </cell>
          <cell r="M2072">
            <v>0</v>
          </cell>
          <cell r="N2072">
            <v>1</v>
          </cell>
          <cell r="O2072">
            <v>0</v>
          </cell>
          <cell r="P2072">
            <v>0</v>
          </cell>
          <cell r="Q2072" t="str">
            <v>J13M404210Z213065300</v>
          </cell>
          <cell r="R2072" t="str">
            <v/>
          </cell>
          <cell r="S2072" t="str">
            <v/>
          </cell>
          <cell r="T2072">
            <v>63131000</v>
          </cell>
          <cell r="U2072" t="str">
            <v/>
          </cell>
          <cell r="V2072" t="str">
            <v/>
          </cell>
          <cell r="W2072" t="str">
            <v/>
          </cell>
          <cell r="X2072" t="str">
            <v/>
          </cell>
          <cell r="Y2072" t="str">
            <v/>
          </cell>
          <cell r="Z2072" t="str">
            <v/>
          </cell>
          <cell r="AA2072" t="str">
            <v>brak CC</v>
          </cell>
          <cell r="AB2072" t="str">
            <v/>
          </cell>
          <cell r="AC2072" t="str">
            <v/>
          </cell>
          <cell r="AD2072" t="str">
            <v/>
          </cell>
          <cell r="AE2072" t="str">
            <v/>
          </cell>
          <cell r="AF2072" t="str">
            <v/>
          </cell>
          <cell r="AG2072" t="str">
            <v/>
          </cell>
          <cell r="AH2072" t="str">
            <v/>
          </cell>
          <cell r="AI2072" t="str">
            <v/>
          </cell>
          <cell r="AJ2072" t="str">
            <v/>
          </cell>
          <cell r="AK2072" t="str">
            <v/>
          </cell>
          <cell r="AL2072" t="str">
            <v/>
          </cell>
          <cell r="AM2072" t="str">
            <v/>
          </cell>
        </row>
        <row r="2073">
          <cell r="H2073" t="str">
            <v>-</v>
          </cell>
          <cell r="J2073" t="str">
            <v>M41_CONTROLLING</v>
          </cell>
          <cell r="K2073">
            <v>62945.5</v>
          </cell>
          <cell r="L2073">
            <v>18222.770186339996</v>
          </cell>
          <cell r="M2073">
            <v>81168.27018634</v>
          </cell>
          <cell r="N2073">
            <v>0</v>
          </cell>
          <cell r="O2073">
            <v>0</v>
          </cell>
          <cell r="P2073">
            <v>0</v>
          </cell>
          <cell r="Q2073" t="str">
            <v>-</v>
          </cell>
          <cell r="R2073" t="str">
            <v/>
          </cell>
          <cell r="S2073" t="str">
            <v/>
          </cell>
          <cell r="T2073" t="str">
            <v/>
          </cell>
          <cell r="U2073" t="str">
            <v/>
          </cell>
          <cell r="V2073" t="str">
            <v/>
          </cell>
          <cell r="W2073" t="str">
            <v/>
          </cell>
          <cell r="X2073" t="str">
            <v/>
          </cell>
          <cell r="Y2073" t="str">
            <v/>
          </cell>
          <cell r="Z2073" t="str">
            <v/>
          </cell>
          <cell r="AA2073" t="str">
            <v>brak CC</v>
          </cell>
          <cell r="AB2073" t="str">
            <v/>
          </cell>
          <cell r="AC2073" t="str">
            <v/>
          </cell>
          <cell r="AD2073" t="str">
            <v/>
          </cell>
          <cell r="AE2073" t="str">
            <v/>
          </cell>
          <cell r="AF2073" t="str">
            <v/>
          </cell>
          <cell r="AG2073" t="str">
            <v/>
          </cell>
          <cell r="AH2073" t="str">
            <v/>
          </cell>
          <cell r="AI2073" t="str">
            <v/>
          </cell>
          <cell r="AJ2073" t="str">
            <v/>
          </cell>
          <cell r="AK2073" t="str">
            <v/>
          </cell>
          <cell r="AL2073" t="str">
            <v/>
          </cell>
          <cell r="AM2073" t="str">
            <v/>
          </cell>
        </row>
        <row r="2074">
          <cell r="H2074" t="str">
            <v>-</v>
          </cell>
          <cell r="J2074" t="str">
            <v>4210_DEPARTMENT ADMINISTRATION</v>
          </cell>
          <cell r="K2074">
            <v>62945.5</v>
          </cell>
          <cell r="L2074">
            <v>18222.770186339996</v>
          </cell>
          <cell r="M2074">
            <v>81168.27018634</v>
          </cell>
          <cell r="N2074">
            <v>0</v>
          </cell>
          <cell r="O2074">
            <v>0</v>
          </cell>
          <cell r="P2074">
            <v>0</v>
          </cell>
          <cell r="Q2074" t="str">
            <v>-</v>
          </cell>
          <cell r="R2074" t="str">
            <v/>
          </cell>
          <cell r="S2074" t="str">
            <v/>
          </cell>
          <cell r="T2074" t="str">
            <v/>
          </cell>
          <cell r="U2074" t="str">
            <v/>
          </cell>
          <cell r="V2074" t="str">
            <v/>
          </cell>
          <cell r="W2074" t="str">
            <v/>
          </cell>
          <cell r="X2074" t="str">
            <v/>
          </cell>
          <cell r="Y2074" t="str">
            <v/>
          </cell>
          <cell r="Z2074" t="str">
            <v/>
          </cell>
          <cell r="AA2074" t="str">
            <v>brak CC</v>
          </cell>
          <cell r="AB2074" t="str">
            <v/>
          </cell>
          <cell r="AC2074" t="str">
            <v/>
          </cell>
          <cell r="AD2074" t="str">
            <v/>
          </cell>
          <cell r="AE2074" t="str">
            <v/>
          </cell>
          <cell r="AF2074" t="str">
            <v/>
          </cell>
          <cell r="AG2074" t="str">
            <v/>
          </cell>
          <cell r="AH2074" t="str">
            <v/>
          </cell>
          <cell r="AI2074" t="str">
            <v/>
          </cell>
          <cell r="AJ2074" t="str">
            <v/>
          </cell>
          <cell r="AK2074" t="str">
            <v/>
          </cell>
          <cell r="AL2074" t="str">
            <v/>
          </cell>
          <cell r="AM2074" t="str">
            <v/>
          </cell>
        </row>
        <row r="2075">
          <cell r="H2075" t="str">
            <v>-</v>
          </cell>
          <cell r="J2075" t="str">
            <v>Z2130_TRAINING</v>
          </cell>
          <cell r="K2075">
            <v>62945.5</v>
          </cell>
          <cell r="L2075">
            <v>18222.770186339996</v>
          </cell>
          <cell r="M2075">
            <v>81168.27018634</v>
          </cell>
          <cell r="N2075">
            <v>0</v>
          </cell>
          <cell r="O2075">
            <v>0</v>
          </cell>
          <cell r="P2075">
            <v>0</v>
          </cell>
          <cell r="Q2075" t="str">
            <v>-</v>
          </cell>
          <cell r="R2075" t="str">
            <v/>
          </cell>
          <cell r="S2075" t="str">
            <v/>
          </cell>
          <cell r="T2075" t="str">
            <v/>
          </cell>
          <cell r="U2075" t="str">
            <v/>
          </cell>
          <cell r="V2075" t="str">
            <v/>
          </cell>
          <cell r="W2075" t="str">
            <v/>
          </cell>
          <cell r="X2075" t="str">
            <v/>
          </cell>
          <cell r="Y2075" t="str">
            <v/>
          </cell>
          <cell r="Z2075" t="str">
            <v/>
          </cell>
          <cell r="AA2075" t="str">
            <v>brak CC</v>
          </cell>
          <cell r="AB2075" t="str">
            <v/>
          </cell>
          <cell r="AC2075" t="str">
            <v/>
          </cell>
          <cell r="AD2075" t="str">
            <v/>
          </cell>
          <cell r="AE2075" t="str">
            <v/>
          </cell>
          <cell r="AF2075" t="str">
            <v/>
          </cell>
          <cell r="AG2075" t="str">
            <v/>
          </cell>
          <cell r="AH2075" t="str">
            <v/>
          </cell>
          <cell r="AI2075" t="str">
            <v/>
          </cell>
          <cell r="AJ2075" t="str">
            <v/>
          </cell>
          <cell r="AK2075" t="str">
            <v/>
          </cell>
          <cell r="AL2075" t="str">
            <v/>
          </cell>
          <cell r="AM2075" t="str">
            <v/>
          </cell>
        </row>
        <row r="2076">
          <cell r="H2076" t="str">
            <v>J13_M41_4210_Z2130_65300</v>
          </cell>
          <cell r="J2076" t="str">
            <v>65300_Szkolenia</v>
          </cell>
          <cell r="K2076">
            <v>62945.5</v>
          </cell>
          <cell r="L2076">
            <v>18222.770186339996</v>
          </cell>
          <cell r="M2076">
            <v>81168.27018634</v>
          </cell>
          <cell r="N2076">
            <v>1</v>
          </cell>
          <cell r="O2076">
            <v>1</v>
          </cell>
          <cell r="P2076">
            <v>1</v>
          </cell>
          <cell r="Q2076" t="str">
            <v>J13M414210Z213065300</v>
          </cell>
          <cell r="R2076" t="str">
            <v>HT</v>
          </cell>
          <cell r="S2076" t="str">
            <v>O0</v>
          </cell>
          <cell r="T2076">
            <v>63131000</v>
          </cell>
          <cell r="U2076" t="str">
            <v>Trainings Com</v>
          </cell>
          <cell r="V2076" t="str">
            <v>OVERHEADS</v>
          </cell>
          <cell r="W2076" t="str">
            <v>Controlling</v>
          </cell>
          <cell r="X2076" t="str">
            <v>Training</v>
          </cell>
          <cell r="Y2076" t="str">
            <v>PHTO0XS413</v>
          </cell>
          <cell r="Z2076" t="str">
            <v>Training//Controlling</v>
          </cell>
          <cell r="AA2076">
            <v>1</v>
          </cell>
          <cell r="AB2076" t="str">
            <v>HR – KOSZTY SZKOLEŃ</v>
          </cell>
          <cell r="AC2076" t="str">
            <v/>
          </cell>
          <cell r="AD2076" t="str">
            <v/>
          </cell>
          <cell r="AE2076" t="str">
            <v/>
          </cell>
          <cell r="AF2076" t="str">
            <v/>
          </cell>
          <cell r="AG2076" t="str">
            <v/>
          </cell>
          <cell r="AH2076" t="str">
            <v/>
          </cell>
          <cell r="AI2076" t="str">
            <v/>
          </cell>
          <cell r="AJ2076" t="str">
            <v/>
          </cell>
          <cell r="AK2076" t="str">
            <v/>
          </cell>
          <cell r="AL2076" t="str">
            <v/>
          </cell>
          <cell r="AM2076" t="str">
            <v/>
          </cell>
        </row>
        <row r="2077">
          <cell r="H2077" t="str">
            <v>J13_M41_4210_Z2130_66203</v>
          </cell>
          <cell r="J2077" t="str">
            <v>66203_VAT w koszty - pozostałe</v>
          </cell>
          <cell r="K2077">
            <v>0</v>
          </cell>
          <cell r="L2077">
            <v>0</v>
          </cell>
          <cell r="M2077">
            <v>0</v>
          </cell>
          <cell r="N2077">
            <v>1</v>
          </cell>
          <cell r="O2077">
            <v>0</v>
          </cell>
          <cell r="P2077">
            <v>0</v>
          </cell>
          <cell r="Q2077" t="str">
            <v>J13M414210Z213066203</v>
          </cell>
          <cell r="R2077" t="str">
            <v/>
          </cell>
          <cell r="S2077" t="str">
            <v/>
          </cell>
          <cell r="T2077">
            <v>63520030</v>
          </cell>
          <cell r="U2077" t="str">
            <v/>
          </cell>
          <cell r="V2077" t="str">
            <v/>
          </cell>
          <cell r="W2077" t="str">
            <v/>
          </cell>
          <cell r="X2077" t="str">
            <v/>
          </cell>
          <cell r="Y2077" t="str">
            <v/>
          </cell>
          <cell r="Z2077" t="str">
            <v/>
          </cell>
          <cell r="AA2077" t="str">
            <v>brak CC</v>
          </cell>
          <cell r="AB2077" t="str">
            <v/>
          </cell>
          <cell r="AC2077" t="str">
            <v/>
          </cell>
          <cell r="AD2077" t="str">
            <v/>
          </cell>
          <cell r="AE2077" t="str">
            <v/>
          </cell>
          <cell r="AF2077" t="str">
            <v/>
          </cell>
          <cell r="AG2077" t="str">
            <v/>
          </cell>
          <cell r="AH2077" t="str">
            <v/>
          </cell>
          <cell r="AI2077" t="str">
            <v/>
          </cell>
          <cell r="AJ2077" t="str">
            <v/>
          </cell>
          <cell r="AK2077" t="str">
            <v/>
          </cell>
          <cell r="AL2077" t="str">
            <v/>
          </cell>
          <cell r="AM2077" t="str">
            <v/>
          </cell>
        </row>
        <row r="2078">
          <cell r="H2078" t="str">
            <v>-</v>
          </cell>
          <cell r="J2078" t="str">
            <v>M42_ACCOUNTING</v>
          </cell>
          <cell r="K2078">
            <v>11489</v>
          </cell>
          <cell r="L2078">
            <v>11509.118012423998</v>
          </cell>
          <cell r="M2078">
            <v>22998.118012423998</v>
          </cell>
          <cell r="N2078">
            <v>0</v>
          </cell>
          <cell r="O2078">
            <v>0</v>
          </cell>
          <cell r="P2078">
            <v>0</v>
          </cell>
          <cell r="Q2078" t="str">
            <v>-</v>
          </cell>
          <cell r="R2078" t="str">
            <v/>
          </cell>
          <cell r="S2078" t="str">
            <v/>
          </cell>
          <cell r="T2078" t="str">
            <v/>
          </cell>
          <cell r="U2078" t="str">
            <v/>
          </cell>
          <cell r="V2078" t="str">
            <v/>
          </cell>
          <cell r="W2078" t="str">
            <v/>
          </cell>
          <cell r="X2078" t="str">
            <v/>
          </cell>
          <cell r="Y2078" t="str">
            <v/>
          </cell>
          <cell r="Z2078" t="str">
            <v/>
          </cell>
          <cell r="AA2078" t="str">
            <v>brak CC</v>
          </cell>
          <cell r="AB2078" t="str">
            <v/>
          </cell>
          <cell r="AC2078" t="str">
            <v/>
          </cell>
          <cell r="AD2078" t="str">
            <v/>
          </cell>
          <cell r="AE2078" t="str">
            <v/>
          </cell>
          <cell r="AF2078" t="str">
            <v/>
          </cell>
          <cell r="AG2078" t="str">
            <v/>
          </cell>
          <cell r="AH2078" t="str">
            <v/>
          </cell>
          <cell r="AI2078" t="str">
            <v/>
          </cell>
          <cell r="AJ2078" t="str">
            <v/>
          </cell>
          <cell r="AK2078" t="str">
            <v/>
          </cell>
          <cell r="AL2078" t="str">
            <v/>
          </cell>
          <cell r="AM2078" t="str">
            <v/>
          </cell>
        </row>
        <row r="2079">
          <cell r="H2079" t="str">
            <v>-</v>
          </cell>
          <cell r="J2079" t="str">
            <v>4210_DEPARTMENT ADMINISTRATION</v>
          </cell>
          <cell r="K2079">
            <v>11489</v>
          </cell>
          <cell r="L2079">
            <v>11509.118012423998</v>
          </cell>
          <cell r="M2079">
            <v>22998.118012423998</v>
          </cell>
          <cell r="N2079">
            <v>0</v>
          </cell>
          <cell r="O2079">
            <v>0</v>
          </cell>
          <cell r="P2079">
            <v>0</v>
          </cell>
          <cell r="Q2079" t="str">
            <v>-</v>
          </cell>
          <cell r="R2079" t="str">
            <v/>
          </cell>
          <cell r="S2079" t="str">
            <v/>
          </cell>
          <cell r="T2079" t="str">
            <v/>
          </cell>
          <cell r="U2079" t="str">
            <v/>
          </cell>
          <cell r="V2079" t="str">
            <v/>
          </cell>
          <cell r="W2079" t="str">
            <v/>
          </cell>
          <cell r="X2079" t="str">
            <v/>
          </cell>
          <cell r="Y2079" t="str">
            <v/>
          </cell>
          <cell r="Z2079" t="str">
            <v/>
          </cell>
          <cell r="AA2079" t="str">
            <v>brak CC</v>
          </cell>
          <cell r="AB2079" t="str">
            <v/>
          </cell>
          <cell r="AC2079" t="str">
            <v/>
          </cell>
          <cell r="AD2079" t="str">
            <v/>
          </cell>
          <cell r="AE2079" t="str">
            <v/>
          </cell>
          <cell r="AF2079" t="str">
            <v/>
          </cell>
          <cell r="AG2079" t="str">
            <v/>
          </cell>
          <cell r="AH2079" t="str">
            <v/>
          </cell>
          <cell r="AI2079" t="str">
            <v/>
          </cell>
          <cell r="AJ2079" t="str">
            <v/>
          </cell>
          <cell r="AK2079" t="str">
            <v/>
          </cell>
          <cell r="AL2079" t="str">
            <v/>
          </cell>
          <cell r="AM2079" t="str">
            <v/>
          </cell>
        </row>
        <row r="2080">
          <cell r="H2080" t="str">
            <v>-</v>
          </cell>
          <cell r="J2080" t="str">
            <v>Z2130_TRAINING</v>
          </cell>
          <cell r="K2080">
            <v>11489</v>
          </cell>
          <cell r="L2080">
            <v>11509.118012423998</v>
          </cell>
          <cell r="M2080">
            <v>22998.118012423998</v>
          </cell>
          <cell r="N2080">
            <v>0</v>
          </cell>
          <cell r="O2080">
            <v>0</v>
          </cell>
          <cell r="P2080">
            <v>0</v>
          </cell>
          <cell r="Q2080" t="str">
            <v>-</v>
          </cell>
          <cell r="R2080" t="str">
            <v/>
          </cell>
          <cell r="S2080" t="str">
            <v/>
          </cell>
          <cell r="T2080" t="str">
            <v/>
          </cell>
          <cell r="U2080" t="str">
            <v/>
          </cell>
          <cell r="V2080" t="str">
            <v/>
          </cell>
          <cell r="W2080" t="str">
            <v/>
          </cell>
          <cell r="X2080" t="str">
            <v/>
          </cell>
          <cell r="Y2080" t="str">
            <v/>
          </cell>
          <cell r="Z2080" t="str">
            <v/>
          </cell>
          <cell r="AA2080" t="str">
            <v>brak CC</v>
          </cell>
          <cell r="AB2080" t="str">
            <v/>
          </cell>
          <cell r="AC2080" t="str">
            <v/>
          </cell>
          <cell r="AD2080" t="str">
            <v/>
          </cell>
          <cell r="AE2080" t="str">
            <v/>
          </cell>
          <cell r="AF2080" t="str">
            <v/>
          </cell>
          <cell r="AG2080" t="str">
            <v/>
          </cell>
          <cell r="AH2080" t="str">
            <v/>
          </cell>
          <cell r="AI2080" t="str">
            <v/>
          </cell>
          <cell r="AJ2080" t="str">
            <v/>
          </cell>
          <cell r="AK2080" t="str">
            <v/>
          </cell>
          <cell r="AL2080" t="str">
            <v/>
          </cell>
          <cell r="AM2080" t="str">
            <v/>
          </cell>
        </row>
        <row r="2081">
          <cell r="H2081" t="str">
            <v>J13_M42_4210_Z2130_65300</v>
          </cell>
          <cell r="J2081" t="str">
            <v>65300_Szkolenia</v>
          </cell>
          <cell r="K2081">
            <v>11489</v>
          </cell>
          <cell r="L2081">
            <v>11509.118012423998</v>
          </cell>
          <cell r="M2081">
            <v>22998.118012423998</v>
          </cell>
          <cell r="N2081">
            <v>1</v>
          </cell>
          <cell r="O2081">
            <v>1</v>
          </cell>
          <cell r="P2081">
            <v>1</v>
          </cell>
          <cell r="Q2081" t="str">
            <v>J13M424210Z213065300</v>
          </cell>
          <cell r="R2081" t="str">
            <v>HT</v>
          </cell>
          <cell r="S2081" t="str">
            <v>O0</v>
          </cell>
          <cell r="T2081">
            <v>63131000</v>
          </cell>
          <cell r="U2081" t="str">
            <v>Trainings Com</v>
          </cell>
          <cell r="V2081" t="str">
            <v>OVERHEADS</v>
          </cell>
          <cell r="W2081" t="str">
            <v>Accounting</v>
          </cell>
          <cell r="X2081" t="str">
            <v>Training</v>
          </cell>
          <cell r="Y2081" t="str">
            <v>PHTO0XS423</v>
          </cell>
          <cell r="Z2081" t="str">
            <v>Training//Accounting</v>
          </cell>
          <cell r="AA2081">
            <v>1</v>
          </cell>
          <cell r="AB2081" t="str">
            <v>HR – KOSZTY SZKOLEŃ</v>
          </cell>
          <cell r="AC2081" t="str">
            <v/>
          </cell>
          <cell r="AD2081" t="str">
            <v/>
          </cell>
          <cell r="AE2081" t="str">
            <v/>
          </cell>
          <cell r="AF2081" t="str">
            <v/>
          </cell>
          <cell r="AG2081" t="str">
            <v/>
          </cell>
          <cell r="AH2081" t="str">
            <v/>
          </cell>
          <cell r="AI2081" t="str">
            <v/>
          </cell>
          <cell r="AJ2081" t="str">
            <v/>
          </cell>
          <cell r="AK2081" t="str">
            <v/>
          </cell>
          <cell r="AL2081" t="str">
            <v/>
          </cell>
          <cell r="AM2081" t="str">
            <v/>
          </cell>
        </row>
        <row r="2082">
          <cell r="H2082" t="str">
            <v>-</v>
          </cell>
          <cell r="J2082" t="str">
            <v>M43_VINDICATION AND BILLING</v>
          </cell>
          <cell r="K2082">
            <v>5889.5</v>
          </cell>
          <cell r="L2082">
            <v>22059.142857143997</v>
          </cell>
          <cell r="M2082">
            <v>27948.642857143997</v>
          </cell>
          <cell r="N2082">
            <v>0</v>
          </cell>
          <cell r="O2082">
            <v>0</v>
          </cell>
          <cell r="P2082">
            <v>0</v>
          </cell>
          <cell r="Q2082" t="str">
            <v>-</v>
          </cell>
          <cell r="R2082" t="str">
            <v/>
          </cell>
          <cell r="S2082" t="str">
            <v/>
          </cell>
          <cell r="T2082" t="str">
            <v/>
          </cell>
          <cell r="U2082" t="str">
            <v/>
          </cell>
          <cell r="V2082" t="str">
            <v/>
          </cell>
          <cell r="W2082" t="str">
            <v/>
          </cell>
          <cell r="X2082" t="str">
            <v/>
          </cell>
          <cell r="Y2082" t="str">
            <v/>
          </cell>
          <cell r="Z2082" t="str">
            <v/>
          </cell>
          <cell r="AA2082" t="str">
            <v>brak CC</v>
          </cell>
          <cell r="AB2082" t="str">
            <v/>
          </cell>
          <cell r="AC2082" t="str">
            <v/>
          </cell>
          <cell r="AD2082" t="str">
            <v/>
          </cell>
          <cell r="AE2082" t="str">
            <v/>
          </cell>
          <cell r="AF2082" t="str">
            <v/>
          </cell>
          <cell r="AG2082" t="str">
            <v/>
          </cell>
          <cell r="AH2082" t="str">
            <v/>
          </cell>
          <cell r="AI2082" t="str">
            <v/>
          </cell>
          <cell r="AJ2082" t="str">
            <v/>
          </cell>
          <cell r="AK2082" t="str">
            <v/>
          </cell>
          <cell r="AL2082" t="str">
            <v/>
          </cell>
          <cell r="AM2082" t="str">
            <v/>
          </cell>
        </row>
        <row r="2083">
          <cell r="H2083" t="str">
            <v>-</v>
          </cell>
          <cell r="J2083" t="str">
            <v>4210_DEPARTMENT ADMINISTRATION</v>
          </cell>
          <cell r="K2083">
            <v>5889.5</v>
          </cell>
          <cell r="L2083">
            <v>22059.142857143997</v>
          </cell>
          <cell r="M2083">
            <v>27948.642857143997</v>
          </cell>
          <cell r="N2083">
            <v>0</v>
          </cell>
          <cell r="O2083">
            <v>0</v>
          </cell>
          <cell r="P2083">
            <v>0</v>
          </cell>
          <cell r="Q2083" t="str">
            <v>-</v>
          </cell>
          <cell r="R2083" t="str">
            <v/>
          </cell>
          <cell r="S2083" t="str">
            <v/>
          </cell>
          <cell r="T2083" t="str">
            <v/>
          </cell>
          <cell r="U2083" t="str">
            <v/>
          </cell>
          <cell r="V2083" t="str">
            <v/>
          </cell>
          <cell r="W2083" t="str">
            <v/>
          </cell>
          <cell r="X2083" t="str">
            <v/>
          </cell>
          <cell r="Y2083" t="str">
            <v/>
          </cell>
          <cell r="Z2083" t="str">
            <v/>
          </cell>
          <cell r="AA2083" t="str">
            <v>brak CC</v>
          </cell>
          <cell r="AB2083" t="str">
            <v/>
          </cell>
          <cell r="AC2083" t="str">
            <v/>
          </cell>
          <cell r="AD2083" t="str">
            <v/>
          </cell>
          <cell r="AE2083" t="str">
            <v/>
          </cell>
          <cell r="AF2083" t="str">
            <v/>
          </cell>
          <cell r="AG2083" t="str">
            <v/>
          </cell>
          <cell r="AH2083" t="str">
            <v/>
          </cell>
          <cell r="AI2083" t="str">
            <v/>
          </cell>
          <cell r="AJ2083" t="str">
            <v/>
          </cell>
          <cell r="AK2083" t="str">
            <v/>
          </cell>
          <cell r="AL2083" t="str">
            <v/>
          </cell>
          <cell r="AM2083" t="str">
            <v/>
          </cell>
        </row>
        <row r="2084">
          <cell r="H2084" t="str">
            <v>-</v>
          </cell>
          <cell r="J2084" t="str">
            <v>Z2130_TRAINING</v>
          </cell>
          <cell r="K2084">
            <v>5889.5</v>
          </cell>
          <cell r="L2084">
            <v>22059.142857143997</v>
          </cell>
          <cell r="M2084">
            <v>27948.642857143997</v>
          </cell>
          <cell r="N2084">
            <v>0</v>
          </cell>
          <cell r="O2084">
            <v>0</v>
          </cell>
          <cell r="P2084">
            <v>0</v>
          </cell>
          <cell r="Q2084" t="str">
            <v>-</v>
          </cell>
          <cell r="R2084" t="str">
            <v/>
          </cell>
          <cell r="S2084" t="str">
            <v/>
          </cell>
          <cell r="T2084" t="str">
            <v/>
          </cell>
          <cell r="U2084" t="str">
            <v/>
          </cell>
          <cell r="V2084" t="str">
            <v/>
          </cell>
          <cell r="W2084" t="str">
            <v/>
          </cell>
          <cell r="X2084" t="str">
            <v/>
          </cell>
          <cell r="Y2084" t="str">
            <v/>
          </cell>
          <cell r="Z2084" t="str">
            <v/>
          </cell>
          <cell r="AA2084" t="str">
            <v>brak CC</v>
          </cell>
          <cell r="AB2084" t="str">
            <v/>
          </cell>
          <cell r="AC2084" t="str">
            <v/>
          </cell>
          <cell r="AD2084" t="str">
            <v/>
          </cell>
          <cell r="AE2084" t="str">
            <v/>
          </cell>
          <cell r="AF2084" t="str">
            <v/>
          </cell>
          <cell r="AG2084" t="str">
            <v/>
          </cell>
          <cell r="AH2084" t="str">
            <v/>
          </cell>
          <cell r="AI2084" t="str">
            <v/>
          </cell>
          <cell r="AJ2084" t="str">
            <v/>
          </cell>
          <cell r="AK2084" t="str">
            <v/>
          </cell>
          <cell r="AL2084" t="str">
            <v/>
          </cell>
          <cell r="AM2084" t="str">
            <v/>
          </cell>
        </row>
        <row r="2085">
          <cell r="H2085" t="str">
            <v>J13_M43_4210_Z2130_65300</v>
          </cell>
          <cell r="J2085" t="str">
            <v>65300_Szkolenia</v>
          </cell>
          <cell r="K2085">
            <v>5889.5</v>
          </cell>
          <cell r="L2085">
            <v>22059.142857143997</v>
          </cell>
          <cell r="M2085">
            <v>27948.642857143997</v>
          </cell>
          <cell r="N2085">
            <v>1</v>
          </cell>
          <cell r="O2085">
            <v>1</v>
          </cell>
          <cell r="P2085">
            <v>1</v>
          </cell>
          <cell r="Q2085" t="str">
            <v>J13M434210Z213065300</v>
          </cell>
          <cell r="R2085" t="str">
            <v>HT</v>
          </cell>
          <cell r="S2085" t="str">
            <v>O0</v>
          </cell>
          <cell r="T2085">
            <v>63131000</v>
          </cell>
          <cell r="U2085" t="str">
            <v>Trainings Com</v>
          </cell>
          <cell r="V2085" t="str">
            <v>OVERHEADS</v>
          </cell>
          <cell r="W2085" t="str">
            <v>Billing&amp;Vindication</v>
          </cell>
          <cell r="X2085" t="str">
            <v>Training</v>
          </cell>
          <cell r="Y2085" t="str">
            <v>PHTO0XS433</v>
          </cell>
          <cell r="Z2085" t="str">
            <v>Training//Vindication and Billing</v>
          </cell>
          <cell r="AA2085">
            <v>1</v>
          </cell>
          <cell r="AB2085" t="str">
            <v>HR – KOSZTY SZKOLEŃ</v>
          </cell>
          <cell r="AC2085" t="str">
            <v/>
          </cell>
          <cell r="AD2085" t="str">
            <v/>
          </cell>
          <cell r="AE2085" t="str">
            <v/>
          </cell>
          <cell r="AF2085" t="str">
            <v/>
          </cell>
          <cell r="AG2085" t="str">
            <v/>
          </cell>
          <cell r="AH2085" t="str">
            <v/>
          </cell>
          <cell r="AI2085" t="str">
            <v/>
          </cell>
          <cell r="AJ2085" t="str">
            <v/>
          </cell>
          <cell r="AK2085" t="str">
            <v/>
          </cell>
          <cell r="AL2085" t="str">
            <v/>
          </cell>
          <cell r="AM2085" t="str">
            <v/>
          </cell>
        </row>
        <row r="2086">
          <cell r="H2086" t="str">
            <v>-</v>
          </cell>
          <cell r="J2086" t="str">
            <v>M44_ADMINISTRATION</v>
          </cell>
          <cell r="K2086">
            <v>6300</v>
          </cell>
          <cell r="L2086">
            <v>0</v>
          </cell>
          <cell r="M2086">
            <v>6300</v>
          </cell>
          <cell r="N2086">
            <v>0</v>
          </cell>
          <cell r="O2086">
            <v>0</v>
          </cell>
          <cell r="P2086">
            <v>0</v>
          </cell>
          <cell r="Q2086" t="str">
            <v>-</v>
          </cell>
          <cell r="R2086" t="str">
            <v/>
          </cell>
          <cell r="S2086" t="str">
            <v/>
          </cell>
          <cell r="T2086" t="str">
            <v/>
          </cell>
          <cell r="U2086" t="str">
            <v/>
          </cell>
          <cell r="V2086" t="str">
            <v/>
          </cell>
          <cell r="W2086" t="str">
            <v/>
          </cell>
          <cell r="X2086" t="str">
            <v/>
          </cell>
          <cell r="Y2086" t="str">
            <v/>
          </cell>
          <cell r="Z2086" t="str">
            <v/>
          </cell>
          <cell r="AA2086" t="str">
            <v>brak CC</v>
          </cell>
          <cell r="AB2086" t="str">
            <v/>
          </cell>
          <cell r="AC2086" t="str">
            <v/>
          </cell>
          <cell r="AD2086" t="str">
            <v/>
          </cell>
          <cell r="AE2086" t="str">
            <v/>
          </cell>
          <cell r="AF2086" t="str">
            <v/>
          </cell>
          <cell r="AG2086" t="str">
            <v/>
          </cell>
          <cell r="AH2086" t="str">
            <v/>
          </cell>
          <cell r="AI2086" t="str">
            <v/>
          </cell>
          <cell r="AJ2086" t="str">
            <v/>
          </cell>
          <cell r="AK2086" t="str">
            <v/>
          </cell>
          <cell r="AL2086" t="str">
            <v/>
          </cell>
          <cell r="AM2086" t="str">
            <v/>
          </cell>
        </row>
        <row r="2087">
          <cell r="H2087" t="str">
            <v>-</v>
          </cell>
          <cell r="J2087" t="str">
            <v>4210_DEPARTMENT ADMINISTRATION</v>
          </cell>
          <cell r="K2087">
            <v>6300</v>
          </cell>
          <cell r="L2087">
            <v>0</v>
          </cell>
          <cell r="M2087">
            <v>6300</v>
          </cell>
          <cell r="N2087">
            <v>0</v>
          </cell>
          <cell r="O2087">
            <v>0</v>
          </cell>
          <cell r="P2087">
            <v>0</v>
          </cell>
          <cell r="Q2087" t="str">
            <v>-</v>
          </cell>
          <cell r="R2087" t="str">
            <v/>
          </cell>
          <cell r="S2087" t="str">
            <v/>
          </cell>
          <cell r="T2087" t="str">
            <v/>
          </cell>
          <cell r="U2087" t="str">
            <v/>
          </cell>
          <cell r="V2087" t="str">
            <v/>
          </cell>
          <cell r="W2087" t="str">
            <v/>
          </cell>
          <cell r="X2087" t="str">
            <v/>
          </cell>
          <cell r="Y2087" t="str">
            <v/>
          </cell>
          <cell r="Z2087" t="str">
            <v/>
          </cell>
          <cell r="AA2087" t="str">
            <v>brak CC</v>
          </cell>
          <cell r="AB2087" t="str">
            <v/>
          </cell>
          <cell r="AC2087" t="str">
            <v/>
          </cell>
          <cell r="AD2087" t="str">
            <v/>
          </cell>
          <cell r="AE2087" t="str">
            <v/>
          </cell>
          <cell r="AF2087" t="str">
            <v/>
          </cell>
          <cell r="AG2087" t="str">
            <v/>
          </cell>
          <cell r="AH2087" t="str">
            <v/>
          </cell>
          <cell r="AI2087" t="str">
            <v/>
          </cell>
          <cell r="AJ2087" t="str">
            <v/>
          </cell>
          <cell r="AK2087" t="str">
            <v/>
          </cell>
          <cell r="AL2087" t="str">
            <v/>
          </cell>
          <cell r="AM2087" t="str">
            <v/>
          </cell>
        </row>
        <row r="2088">
          <cell r="H2088" t="str">
            <v>-</v>
          </cell>
          <cell r="J2088" t="str">
            <v>Z2130_TRAINING</v>
          </cell>
          <cell r="K2088">
            <v>6300</v>
          </cell>
          <cell r="L2088">
            <v>0</v>
          </cell>
          <cell r="M2088">
            <v>6300</v>
          </cell>
          <cell r="N2088">
            <v>0</v>
          </cell>
          <cell r="O2088">
            <v>0</v>
          </cell>
          <cell r="P2088">
            <v>0</v>
          </cell>
          <cell r="Q2088" t="str">
            <v>-</v>
          </cell>
          <cell r="R2088" t="str">
            <v/>
          </cell>
          <cell r="S2088" t="str">
            <v/>
          </cell>
          <cell r="T2088" t="str">
            <v/>
          </cell>
          <cell r="U2088" t="str">
            <v/>
          </cell>
          <cell r="V2088" t="str">
            <v/>
          </cell>
          <cell r="W2088" t="str">
            <v/>
          </cell>
          <cell r="X2088" t="str">
            <v/>
          </cell>
          <cell r="Y2088" t="str">
            <v/>
          </cell>
          <cell r="Z2088" t="str">
            <v/>
          </cell>
          <cell r="AA2088" t="str">
            <v>brak CC</v>
          </cell>
          <cell r="AB2088" t="str">
            <v/>
          </cell>
          <cell r="AC2088" t="str">
            <v/>
          </cell>
          <cell r="AD2088" t="str">
            <v/>
          </cell>
          <cell r="AE2088" t="str">
            <v/>
          </cell>
          <cell r="AF2088" t="str">
            <v/>
          </cell>
          <cell r="AG2088" t="str">
            <v/>
          </cell>
          <cell r="AH2088" t="str">
            <v/>
          </cell>
          <cell r="AI2088" t="str">
            <v/>
          </cell>
          <cell r="AJ2088" t="str">
            <v/>
          </cell>
          <cell r="AK2088" t="str">
            <v/>
          </cell>
          <cell r="AL2088" t="str">
            <v/>
          </cell>
          <cell r="AM2088" t="str">
            <v/>
          </cell>
        </row>
        <row r="2089">
          <cell r="H2089" t="str">
            <v>J13_M44_4210_Z2130_65300</v>
          </cell>
          <cell r="J2089" t="str">
            <v>65300_Szkolenia</v>
          </cell>
          <cell r="K2089">
            <v>6300</v>
          </cell>
          <cell r="L2089">
            <v>0</v>
          </cell>
          <cell r="M2089">
            <v>6300</v>
          </cell>
          <cell r="N2089">
            <v>1</v>
          </cell>
          <cell r="O2089">
            <v>1</v>
          </cell>
          <cell r="P2089">
            <v>1</v>
          </cell>
          <cell r="Q2089" t="str">
            <v>J13M444210Z213065300</v>
          </cell>
          <cell r="R2089" t="str">
            <v>HT</v>
          </cell>
          <cell r="S2089" t="str">
            <v>O0</v>
          </cell>
          <cell r="T2089">
            <v>63131000</v>
          </cell>
          <cell r="U2089" t="str">
            <v>Trainings Com</v>
          </cell>
          <cell r="V2089" t="str">
            <v>OVERHEADS</v>
          </cell>
          <cell r="W2089" t="str">
            <v>Administration</v>
          </cell>
          <cell r="X2089" t="str">
            <v>Training</v>
          </cell>
          <cell r="Y2089" t="str">
            <v>PHTO0XS443</v>
          </cell>
          <cell r="Z2089" t="str">
            <v>Training//Administration</v>
          </cell>
          <cell r="AA2089">
            <v>1</v>
          </cell>
          <cell r="AB2089" t="str">
            <v>HR – KOSZTY SZKOLEŃ</v>
          </cell>
          <cell r="AC2089" t="str">
            <v/>
          </cell>
          <cell r="AD2089" t="str">
            <v/>
          </cell>
          <cell r="AE2089" t="str">
            <v/>
          </cell>
          <cell r="AF2089" t="str">
            <v/>
          </cell>
          <cell r="AG2089" t="str">
            <v/>
          </cell>
          <cell r="AH2089" t="str">
            <v/>
          </cell>
          <cell r="AI2089" t="str">
            <v/>
          </cell>
          <cell r="AJ2089" t="str">
            <v/>
          </cell>
          <cell r="AK2089" t="str">
            <v/>
          </cell>
          <cell r="AL2089" t="str">
            <v/>
          </cell>
          <cell r="AM2089" t="str">
            <v/>
          </cell>
        </row>
        <row r="2090">
          <cell r="H2090" t="str">
            <v>-</v>
          </cell>
          <cell r="J2090" t="str">
            <v>M47_PROCUREMENT</v>
          </cell>
          <cell r="K2090">
            <v>7430</v>
          </cell>
          <cell r="L2090">
            <v>3836.3726708039994</v>
          </cell>
          <cell r="M2090">
            <v>11266.372670803999</v>
          </cell>
          <cell r="N2090">
            <v>0</v>
          </cell>
          <cell r="O2090">
            <v>0</v>
          </cell>
          <cell r="P2090">
            <v>0</v>
          </cell>
          <cell r="Q2090" t="str">
            <v>-</v>
          </cell>
          <cell r="R2090" t="str">
            <v/>
          </cell>
          <cell r="S2090" t="str">
            <v/>
          </cell>
          <cell r="T2090" t="str">
            <v/>
          </cell>
          <cell r="U2090" t="str">
            <v/>
          </cell>
          <cell r="V2090" t="str">
            <v/>
          </cell>
          <cell r="W2090" t="str">
            <v/>
          </cell>
          <cell r="X2090" t="str">
            <v/>
          </cell>
          <cell r="Y2090" t="str">
            <v/>
          </cell>
          <cell r="Z2090" t="str">
            <v/>
          </cell>
          <cell r="AA2090" t="str">
            <v>brak CC</v>
          </cell>
          <cell r="AB2090" t="str">
            <v/>
          </cell>
          <cell r="AC2090" t="str">
            <v/>
          </cell>
          <cell r="AD2090" t="str">
            <v/>
          </cell>
          <cell r="AE2090" t="str">
            <v/>
          </cell>
          <cell r="AF2090" t="str">
            <v/>
          </cell>
          <cell r="AG2090" t="str">
            <v/>
          </cell>
          <cell r="AH2090" t="str">
            <v/>
          </cell>
          <cell r="AI2090" t="str">
            <v/>
          </cell>
          <cell r="AJ2090" t="str">
            <v/>
          </cell>
          <cell r="AK2090" t="str">
            <v/>
          </cell>
          <cell r="AL2090" t="str">
            <v/>
          </cell>
          <cell r="AM2090" t="str">
            <v/>
          </cell>
        </row>
        <row r="2091">
          <cell r="H2091" t="str">
            <v>-</v>
          </cell>
          <cell r="J2091" t="str">
            <v>4210_DEPARTMENT ADMINISTRATION</v>
          </cell>
          <cell r="K2091">
            <v>7430</v>
          </cell>
          <cell r="L2091">
            <v>3836.3726708039994</v>
          </cell>
          <cell r="M2091">
            <v>11266.372670803999</v>
          </cell>
          <cell r="N2091">
            <v>0</v>
          </cell>
          <cell r="O2091">
            <v>0</v>
          </cell>
          <cell r="P2091">
            <v>0</v>
          </cell>
          <cell r="Q2091" t="str">
            <v>-</v>
          </cell>
          <cell r="R2091" t="str">
            <v/>
          </cell>
          <cell r="S2091" t="str">
            <v/>
          </cell>
          <cell r="T2091" t="str">
            <v/>
          </cell>
          <cell r="U2091" t="str">
            <v/>
          </cell>
          <cell r="V2091" t="str">
            <v/>
          </cell>
          <cell r="W2091" t="str">
            <v/>
          </cell>
          <cell r="X2091" t="str">
            <v/>
          </cell>
          <cell r="Y2091" t="str">
            <v/>
          </cell>
          <cell r="Z2091" t="str">
            <v/>
          </cell>
          <cell r="AA2091" t="str">
            <v>brak CC</v>
          </cell>
          <cell r="AB2091" t="str">
            <v/>
          </cell>
          <cell r="AC2091" t="str">
            <v/>
          </cell>
          <cell r="AD2091" t="str">
            <v/>
          </cell>
          <cell r="AE2091" t="str">
            <v/>
          </cell>
          <cell r="AF2091" t="str">
            <v/>
          </cell>
          <cell r="AG2091" t="str">
            <v/>
          </cell>
          <cell r="AH2091" t="str">
            <v/>
          </cell>
          <cell r="AI2091" t="str">
            <v/>
          </cell>
          <cell r="AJ2091" t="str">
            <v/>
          </cell>
          <cell r="AK2091" t="str">
            <v/>
          </cell>
          <cell r="AL2091" t="str">
            <v/>
          </cell>
          <cell r="AM2091" t="str">
            <v/>
          </cell>
        </row>
        <row r="2092">
          <cell r="H2092" t="str">
            <v>-</v>
          </cell>
          <cell r="J2092" t="str">
            <v>Z2130_TRAINING</v>
          </cell>
          <cell r="K2092">
            <v>7430</v>
          </cell>
          <cell r="L2092">
            <v>3836.3726708039994</v>
          </cell>
          <cell r="M2092">
            <v>11266.372670803999</v>
          </cell>
          <cell r="N2092">
            <v>0</v>
          </cell>
          <cell r="O2092">
            <v>0</v>
          </cell>
          <cell r="P2092">
            <v>0</v>
          </cell>
          <cell r="Q2092" t="str">
            <v>-</v>
          </cell>
          <cell r="R2092" t="str">
            <v/>
          </cell>
          <cell r="S2092" t="str">
            <v/>
          </cell>
          <cell r="T2092" t="str">
            <v/>
          </cell>
          <cell r="U2092" t="str">
            <v/>
          </cell>
          <cell r="V2092" t="str">
            <v/>
          </cell>
          <cell r="W2092" t="str">
            <v/>
          </cell>
          <cell r="X2092" t="str">
            <v/>
          </cell>
          <cell r="Y2092" t="str">
            <v/>
          </cell>
          <cell r="Z2092" t="str">
            <v/>
          </cell>
          <cell r="AA2092" t="str">
            <v>brak CC</v>
          </cell>
          <cell r="AB2092" t="str">
            <v/>
          </cell>
          <cell r="AC2092" t="str">
            <v/>
          </cell>
          <cell r="AD2092" t="str">
            <v/>
          </cell>
          <cell r="AE2092" t="str">
            <v/>
          </cell>
          <cell r="AF2092" t="str">
            <v/>
          </cell>
          <cell r="AG2092" t="str">
            <v/>
          </cell>
          <cell r="AH2092" t="str">
            <v/>
          </cell>
          <cell r="AI2092" t="str">
            <v/>
          </cell>
          <cell r="AJ2092" t="str">
            <v/>
          </cell>
          <cell r="AK2092" t="str">
            <v/>
          </cell>
          <cell r="AL2092" t="str">
            <v/>
          </cell>
          <cell r="AM2092" t="str">
            <v/>
          </cell>
        </row>
        <row r="2093">
          <cell r="H2093" t="str">
            <v>J13_M47_4210_Z2130_65300</v>
          </cell>
          <cell r="J2093" t="str">
            <v>65300_Szkolenia</v>
          </cell>
          <cell r="K2093">
            <v>7430</v>
          </cell>
          <cell r="L2093">
            <v>3836.3726708039994</v>
          </cell>
          <cell r="M2093">
            <v>11266.372670803999</v>
          </cell>
          <cell r="N2093">
            <v>1</v>
          </cell>
          <cell r="O2093">
            <v>1</v>
          </cell>
          <cell r="P2093">
            <v>1</v>
          </cell>
          <cell r="Q2093" t="str">
            <v>J13M474210Z213065300</v>
          </cell>
          <cell r="R2093" t="str">
            <v>HT</v>
          </cell>
          <cell r="S2093" t="str">
            <v>O0</v>
          </cell>
          <cell r="T2093">
            <v>63131000</v>
          </cell>
          <cell r="U2093" t="str">
            <v>Trainings Com</v>
          </cell>
          <cell r="V2093" t="str">
            <v>OVERHEADS</v>
          </cell>
          <cell r="W2093" t="str">
            <v>Procurement</v>
          </cell>
          <cell r="X2093" t="str">
            <v>Training</v>
          </cell>
          <cell r="Y2093" t="str">
            <v>PHTO0XS473</v>
          </cell>
          <cell r="Z2093" t="str">
            <v>Training//Procurement</v>
          </cell>
          <cell r="AA2093">
            <v>1</v>
          </cell>
          <cell r="AB2093" t="str">
            <v>HR – KOSZTY SZKOLEŃ</v>
          </cell>
          <cell r="AC2093" t="str">
            <v/>
          </cell>
          <cell r="AD2093" t="str">
            <v/>
          </cell>
          <cell r="AE2093" t="str">
            <v/>
          </cell>
          <cell r="AF2093" t="str">
            <v/>
          </cell>
          <cell r="AG2093" t="str">
            <v/>
          </cell>
          <cell r="AH2093" t="str">
            <v/>
          </cell>
          <cell r="AI2093" t="str">
            <v/>
          </cell>
          <cell r="AJ2093" t="str">
            <v/>
          </cell>
          <cell r="AK2093" t="str">
            <v/>
          </cell>
          <cell r="AL2093" t="str">
            <v/>
          </cell>
          <cell r="AM2093" t="str">
            <v/>
          </cell>
        </row>
        <row r="2094">
          <cell r="H2094" t="str">
            <v>-</v>
          </cell>
          <cell r="J2094" t="str">
            <v>M50_RETAIL SALES</v>
          </cell>
          <cell r="K2094">
            <v>33364</v>
          </cell>
          <cell r="L2094">
            <v>44900</v>
          </cell>
          <cell r="M2094">
            <v>78264</v>
          </cell>
          <cell r="N2094">
            <v>0</v>
          </cell>
          <cell r="O2094">
            <v>0</v>
          </cell>
          <cell r="P2094">
            <v>0</v>
          </cell>
          <cell r="Q2094" t="str">
            <v>-</v>
          </cell>
          <cell r="R2094" t="str">
            <v/>
          </cell>
          <cell r="S2094" t="str">
            <v/>
          </cell>
          <cell r="T2094" t="str">
            <v/>
          </cell>
          <cell r="U2094" t="str">
            <v/>
          </cell>
          <cell r="V2094" t="str">
            <v/>
          </cell>
          <cell r="W2094" t="str">
            <v/>
          </cell>
          <cell r="X2094" t="str">
            <v/>
          </cell>
          <cell r="Y2094" t="str">
            <v/>
          </cell>
          <cell r="Z2094" t="str">
            <v/>
          </cell>
          <cell r="AA2094" t="str">
            <v>brak CC</v>
          </cell>
          <cell r="AB2094" t="str">
            <v/>
          </cell>
          <cell r="AC2094" t="str">
            <v/>
          </cell>
          <cell r="AD2094" t="str">
            <v/>
          </cell>
          <cell r="AE2094" t="str">
            <v/>
          </cell>
          <cell r="AF2094" t="str">
            <v/>
          </cell>
          <cell r="AG2094" t="str">
            <v/>
          </cell>
          <cell r="AH2094" t="str">
            <v/>
          </cell>
          <cell r="AI2094" t="str">
            <v/>
          </cell>
          <cell r="AJ2094" t="str">
            <v/>
          </cell>
          <cell r="AK2094" t="str">
            <v/>
          </cell>
          <cell r="AL2094" t="str">
            <v/>
          </cell>
          <cell r="AM2094" t="str">
            <v/>
          </cell>
        </row>
        <row r="2095">
          <cell r="H2095" t="str">
            <v>-</v>
          </cell>
          <cell r="J2095" t="str">
            <v>4210_DEPARTMENT ADMINISTRATION</v>
          </cell>
          <cell r="K2095">
            <v>33364</v>
          </cell>
          <cell r="L2095">
            <v>44900</v>
          </cell>
          <cell r="M2095">
            <v>78264</v>
          </cell>
          <cell r="N2095">
            <v>0</v>
          </cell>
          <cell r="O2095">
            <v>0</v>
          </cell>
          <cell r="P2095">
            <v>0</v>
          </cell>
          <cell r="Q2095" t="str">
            <v>-</v>
          </cell>
          <cell r="R2095" t="str">
            <v/>
          </cell>
          <cell r="S2095" t="str">
            <v/>
          </cell>
          <cell r="T2095" t="str">
            <v/>
          </cell>
          <cell r="U2095" t="str">
            <v/>
          </cell>
          <cell r="V2095" t="str">
            <v/>
          </cell>
          <cell r="W2095" t="str">
            <v/>
          </cell>
          <cell r="X2095" t="str">
            <v/>
          </cell>
          <cell r="Y2095" t="str">
            <v/>
          </cell>
          <cell r="Z2095" t="str">
            <v/>
          </cell>
          <cell r="AA2095" t="str">
            <v>brak CC</v>
          </cell>
          <cell r="AB2095" t="str">
            <v/>
          </cell>
          <cell r="AC2095" t="str">
            <v/>
          </cell>
          <cell r="AD2095" t="str">
            <v/>
          </cell>
          <cell r="AE2095" t="str">
            <v/>
          </cell>
          <cell r="AF2095" t="str">
            <v/>
          </cell>
          <cell r="AG2095" t="str">
            <v/>
          </cell>
          <cell r="AH2095" t="str">
            <v/>
          </cell>
          <cell r="AI2095" t="str">
            <v/>
          </cell>
          <cell r="AJ2095" t="str">
            <v/>
          </cell>
          <cell r="AK2095" t="str">
            <v/>
          </cell>
          <cell r="AL2095" t="str">
            <v/>
          </cell>
          <cell r="AM2095" t="str">
            <v/>
          </cell>
        </row>
        <row r="2096">
          <cell r="H2096" t="str">
            <v>-</v>
          </cell>
          <cell r="J2096" t="str">
            <v>Z2130_TRAINING</v>
          </cell>
          <cell r="K2096">
            <v>33364</v>
          </cell>
          <cell r="L2096">
            <v>44900</v>
          </cell>
          <cell r="M2096">
            <v>78264</v>
          </cell>
          <cell r="N2096">
            <v>0</v>
          </cell>
          <cell r="O2096">
            <v>0</v>
          </cell>
          <cell r="P2096">
            <v>0</v>
          </cell>
          <cell r="Q2096" t="str">
            <v>-</v>
          </cell>
          <cell r="R2096" t="str">
            <v/>
          </cell>
          <cell r="S2096" t="str">
            <v/>
          </cell>
          <cell r="T2096" t="str">
            <v/>
          </cell>
          <cell r="U2096" t="str">
            <v/>
          </cell>
          <cell r="V2096" t="str">
            <v/>
          </cell>
          <cell r="W2096" t="str">
            <v/>
          </cell>
          <cell r="X2096" t="str">
            <v/>
          </cell>
          <cell r="Y2096" t="str">
            <v/>
          </cell>
          <cell r="Z2096" t="str">
            <v/>
          </cell>
          <cell r="AA2096" t="str">
            <v>brak CC</v>
          </cell>
          <cell r="AB2096" t="str">
            <v/>
          </cell>
          <cell r="AC2096" t="str">
            <v/>
          </cell>
          <cell r="AD2096" t="str">
            <v/>
          </cell>
          <cell r="AE2096" t="str">
            <v/>
          </cell>
          <cell r="AF2096" t="str">
            <v/>
          </cell>
          <cell r="AG2096" t="str">
            <v/>
          </cell>
          <cell r="AH2096" t="str">
            <v/>
          </cell>
          <cell r="AI2096" t="str">
            <v/>
          </cell>
          <cell r="AJ2096" t="str">
            <v/>
          </cell>
          <cell r="AK2096" t="str">
            <v/>
          </cell>
          <cell r="AL2096" t="str">
            <v/>
          </cell>
          <cell r="AM2096" t="str">
            <v/>
          </cell>
        </row>
        <row r="2097">
          <cell r="H2097" t="str">
            <v>J13_M50_4210_Z2130_65300</v>
          </cell>
          <cell r="J2097" t="str">
            <v>65300_Szkolenia</v>
          </cell>
          <cell r="K2097">
            <v>32325.79</v>
          </cell>
          <cell r="L2097">
            <v>44900</v>
          </cell>
          <cell r="M2097">
            <v>77225.790000000008</v>
          </cell>
          <cell r="N2097">
            <v>1</v>
          </cell>
          <cell r="O2097">
            <v>1</v>
          </cell>
          <cell r="P2097">
            <v>1</v>
          </cell>
          <cell r="Q2097" t="str">
            <v>J13M504210Z213065300</v>
          </cell>
          <cell r="R2097" t="str">
            <v>HT</v>
          </cell>
          <cell r="S2097" t="str">
            <v>O0</v>
          </cell>
          <cell r="T2097">
            <v>63131000</v>
          </cell>
          <cell r="U2097" t="str">
            <v>Trainings Com</v>
          </cell>
          <cell r="V2097" t="str">
            <v>OVERHEADS</v>
          </cell>
          <cell r="W2097" t="str">
            <v>Retail Sales</v>
          </cell>
          <cell r="X2097" t="str">
            <v>Training</v>
          </cell>
          <cell r="Y2097" t="str">
            <v>PHTO0XS503</v>
          </cell>
          <cell r="Z2097" t="str">
            <v>Training//Retail Sales</v>
          </cell>
          <cell r="AA2097">
            <v>1</v>
          </cell>
          <cell r="AB2097" t="str">
            <v>HR – KOSZTY SZKOLEŃ</v>
          </cell>
          <cell r="AC2097" t="str">
            <v/>
          </cell>
          <cell r="AD2097" t="str">
            <v/>
          </cell>
          <cell r="AE2097" t="str">
            <v/>
          </cell>
          <cell r="AF2097" t="str">
            <v/>
          </cell>
          <cell r="AG2097" t="str">
            <v/>
          </cell>
          <cell r="AH2097" t="str">
            <v/>
          </cell>
          <cell r="AI2097" t="str">
            <v/>
          </cell>
          <cell r="AJ2097" t="str">
            <v/>
          </cell>
          <cell r="AK2097" t="str">
            <v/>
          </cell>
          <cell r="AL2097" t="str">
            <v/>
          </cell>
          <cell r="AM2097" t="str">
            <v/>
          </cell>
        </row>
        <row r="2098">
          <cell r="H2098" t="str">
            <v>J13_M50_4210_Z2130_66203</v>
          </cell>
          <cell r="J2098" t="str">
            <v>66203_VAT w koszty - pozostałe</v>
          </cell>
          <cell r="K2098">
            <v>1038.21</v>
          </cell>
          <cell r="L2098">
            <v>0</v>
          </cell>
          <cell r="M2098">
            <v>1038.21</v>
          </cell>
          <cell r="N2098">
            <v>1</v>
          </cell>
          <cell r="O2098">
            <v>1</v>
          </cell>
          <cell r="P2098">
            <v>1</v>
          </cell>
          <cell r="Q2098" t="str">
            <v>J13M504210Z213066203</v>
          </cell>
          <cell r="R2098" t="str">
            <v>HT</v>
          </cell>
          <cell r="S2098" t="str">
            <v>O0</v>
          </cell>
          <cell r="T2098">
            <v>63520030</v>
          </cell>
          <cell r="U2098" t="str">
            <v>Trainings Com</v>
          </cell>
          <cell r="V2098" t="str">
            <v>OVERHEADS</v>
          </cell>
          <cell r="W2098" t="str">
            <v>Retail Sales</v>
          </cell>
          <cell r="X2098" t="str">
            <v>Training</v>
          </cell>
          <cell r="Y2098" t="str">
            <v>PHTO0XS503</v>
          </cell>
          <cell r="Z2098" t="str">
            <v>Training//Retail Sales</v>
          </cell>
          <cell r="AA2098">
            <v>1</v>
          </cell>
          <cell r="AB2098" t="str">
            <v>HR – KOSZTY SZKOLEŃ</v>
          </cell>
          <cell r="AC2098" t="str">
            <v/>
          </cell>
          <cell r="AD2098" t="str">
            <v/>
          </cell>
          <cell r="AE2098" t="str">
            <v/>
          </cell>
          <cell r="AF2098" t="str">
            <v/>
          </cell>
          <cell r="AG2098" t="str">
            <v/>
          </cell>
          <cell r="AH2098" t="str">
            <v/>
          </cell>
          <cell r="AI2098" t="str">
            <v/>
          </cell>
          <cell r="AJ2098" t="str">
            <v/>
          </cell>
          <cell r="AK2098" t="str">
            <v/>
          </cell>
          <cell r="AL2098" t="str">
            <v/>
          </cell>
          <cell r="AM2098" t="str">
            <v/>
          </cell>
        </row>
        <row r="2099">
          <cell r="H2099" t="str">
            <v>-</v>
          </cell>
          <cell r="J2099" t="str">
            <v>M51_DIRECT SALES</v>
          </cell>
          <cell r="K2099">
            <v>1910.97</v>
          </cell>
          <cell r="L2099">
            <v>20000.000000000004</v>
          </cell>
          <cell r="M2099">
            <v>21910.970000000005</v>
          </cell>
          <cell r="N2099">
            <v>0</v>
          </cell>
          <cell r="O2099">
            <v>0</v>
          </cell>
          <cell r="P2099">
            <v>0</v>
          </cell>
          <cell r="Q2099" t="str">
            <v>-</v>
          </cell>
          <cell r="R2099" t="str">
            <v/>
          </cell>
          <cell r="S2099" t="str">
            <v/>
          </cell>
          <cell r="T2099" t="str">
            <v/>
          </cell>
          <cell r="U2099" t="str">
            <v/>
          </cell>
          <cell r="V2099" t="str">
            <v/>
          </cell>
          <cell r="W2099" t="str">
            <v/>
          </cell>
          <cell r="X2099" t="str">
            <v/>
          </cell>
          <cell r="Y2099" t="str">
            <v/>
          </cell>
          <cell r="Z2099" t="str">
            <v/>
          </cell>
          <cell r="AA2099" t="str">
            <v>brak CC</v>
          </cell>
          <cell r="AB2099" t="str">
            <v/>
          </cell>
          <cell r="AC2099" t="str">
            <v/>
          </cell>
          <cell r="AD2099" t="str">
            <v/>
          </cell>
          <cell r="AE2099" t="str">
            <v/>
          </cell>
          <cell r="AF2099" t="str">
            <v/>
          </cell>
          <cell r="AG2099" t="str">
            <v/>
          </cell>
          <cell r="AH2099" t="str">
            <v/>
          </cell>
          <cell r="AI2099" t="str">
            <v/>
          </cell>
          <cell r="AJ2099" t="str">
            <v/>
          </cell>
          <cell r="AK2099" t="str">
            <v/>
          </cell>
          <cell r="AL2099" t="str">
            <v/>
          </cell>
          <cell r="AM2099" t="str">
            <v/>
          </cell>
        </row>
        <row r="2100">
          <cell r="H2100" t="str">
            <v>-</v>
          </cell>
          <cell r="J2100" t="str">
            <v>4210_DEPARTMENT ADMINISTRATION</v>
          </cell>
          <cell r="K2100">
            <v>1910.97</v>
          </cell>
          <cell r="L2100">
            <v>20000.000000000004</v>
          </cell>
          <cell r="M2100">
            <v>21910.970000000005</v>
          </cell>
          <cell r="N2100">
            <v>0</v>
          </cell>
          <cell r="O2100">
            <v>0</v>
          </cell>
          <cell r="P2100">
            <v>0</v>
          </cell>
          <cell r="Q2100" t="str">
            <v>-</v>
          </cell>
          <cell r="R2100" t="str">
            <v/>
          </cell>
          <cell r="S2100" t="str">
            <v/>
          </cell>
          <cell r="T2100" t="str">
            <v/>
          </cell>
          <cell r="U2100" t="str">
            <v/>
          </cell>
          <cell r="V2100" t="str">
            <v/>
          </cell>
          <cell r="W2100" t="str">
            <v/>
          </cell>
          <cell r="X2100" t="str">
            <v/>
          </cell>
          <cell r="Y2100" t="str">
            <v/>
          </cell>
          <cell r="Z2100" t="str">
            <v/>
          </cell>
          <cell r="AA2100" t="str">
            <v>brak CC</v>
          </cell>
          <cell r="AB2100" t="str">
            <v/>
          </cell>
          <cell r="AC2100" t="str">
            <v/>
          </cell>
          <cell r="AD2100" t="str">
            <v/>
          </cell>
          <cell r="AE2100" t="str">
            <v/>
          </cell>
          <cell r="AF2100" t="str">
            <v/>
          </cell>
          <cell r="AG2100" t="str">
            <v/>
          </cell>
          <cell r="AH2100" t="str">
            <v/>
          </cell>
          <cell r="AI2100" t="str">
            <v/>
          </cell>
          <cell r="AJ2100" t="str">
            <v/>
          </cell>
          <cell r="AK2100" t="str">
            <v/>
          </cell>
          <cell r="AL2100" t="str">
            <v/>
          </cell>
          <cell r="AM2100" t="str">
            <v/>
          </cell>
        </row>
        <row r="2101">
          <cell r="H2101" t="str">
            <v>-</v>
          </cell>
          <cell r="J2101" t="str">
            <v>Z2130_TRAINING</v>
          </cell>
          <cell r="K2101">
            <v>1910.97</v>
          </cell>
          <cell r="L2101">
            <v>20000.000000000004</v>
          </cell>
          <cell r="M2101">
            <v>21910.970000000005</v>
          </cell>
          <cell r="N2101">
            <v>0</v>
          </cell>
          <cell r="O2101">
            <v>0</v>
          </cell>
          <cell r="P2101">
            <v>0</v>
          </cell>
          <cell r="Q2101" t="str">
            <v>-</v>
          </cell>
          <cell r="R2101" t="str">
            <v/>
          </cell>
          <cell r="S2101" t="str">
            <v/>
          </cell>
          <cell r="T2101" t="str">
            <v/>
          </cell>
          <cell r="U2101" t="str">
            <v/>
          </cell>
          <cell r="V2101" t="str">
            <v/>
          </cell>
          <cell r="W2101" t="str">
            <v/>
          </cell>
          <cell r="X2101" t="str">
            <v/>
          </cell>
          <cell r="Y2101" t="str">
            <v/>
          </cell>
          <cell r="Z2101" t="str">
            <v/>
          </cell>
          <cell r="AA2101" t="str">
            <v>brak CC</v>
          </cell>
          <cell r="AB2101" t="str">
            <v/>
          </cell>
          <cell r="AC2101" t="str">
            <v/>
          </cell>
          <cell r="AD2101" t="str">
            <v/>
          </cell>
          <cell r="AE2101" t="str">
            <v/>
          </cell>
          <cell r="AF2101" t="str">
            <v/>
          </cell>
          <cell r="AG2101" t="str">
            <v/>
          </cell>
          <cell r="AH2101" t="str">
            <v/>
          </cell>
          <cell r="AI2101" t="str">
            <v/>
          </cell>
          <cell r="AJ2101" t="str">
            <v/>
          </cell>
          <cell r="AK2101" t="str">
            <v/>
          </cell>
          <cell r="AL2101" t="str">
            <v/>
          </cell>
          <cell r="AM2101" t="str">
            <v/>
          </cell>
        </row>
        <row r="2102">
          <cell r="H2102" t="str">
            <v>J13_M51_4210_Z2130_65300</v>
          </cell>
          <cell r="J2102" t="str">
            <v>65300_Szkolenia</v>
          </cell>
          <cell r="K2102">
            <v>1910.97</v>
          </cell>
          <cell r="L2102">
            <v>20000.000000000004</v>
          </cell>
          <cell r="M2102">
            <v>21910.970000000005</v>
          </cell>
          <cell r="N2102">
            <v>1</v>
          </cell>
          <cell r="O2102">
            <v>1</v>
          </cell>
          <cell r="P2102">
            <v>1</v>
          </cell>
          <cell r="Q2102" t="str">
            <v>J13M514210Z213065300</v>
          </cell>
          <cell r="R2102" t="str">
            <v>HT</v>
          </cell>
          <cell r="S2102" t="str">
            <v>O0</v>
          </cell>
          <cell r="T2102">
            <v>63131000</v>
          </cell>
          <cell r="U2102" t="str">
            <v>Trainings Com</v>
          </cell>
          <cell r="V2102" t="str">
            <v>OVERHEADS</v>
          </cell>
          <cell r="W2102" t="str">
            <v>Direct Sale</v>
          </cell>
          <cell r="X2102" t="str">
            <v>Training</v>
          </cell>
          <cell r="Y2102" t="str">
            <v>PHTO0XS513</v>
          </cell>
          <cell r="Z2102" t="str">
            <v>Training//Direct Sale</v>
          </cell>
          <cell r="AA2102">
            <v>1</v>
          </cell>
          <cell r="AB2102" t="str">
            <v>HR – KOSZTY SZKOLEŃ</v>
          </cell>
          <cell r="AC2102" t="str">
            <v/>
          </cell>
          <cell r="AD2102" t="str">
            <v/>
          </cell>
          <cell r="AE2102" t="str">
            <v/>
          </cell>
          <cell r="AF2102" t="str">
            <v/>
          </cell>
          <cell r="AG2102" t="str">
            <v/>
          </cell>
          <cell r="AH2102" t="str">
            <v/>
          </cell>
          <cell r="AI2102" t="str">
            <v/>
          </cell>
          <cell r="AJ2102" t="str">
            <v/>
          </cell>
          <cell r="AK2102" t="str">
            <v/>
          </cell>
          <cell r="AL2102" t="str">
            <v/>
          </cell>
          <cell r="AM2102" t="str">
            <v/>
          </cell>
        </row>
        <row r="2103">
          <cell r="H2103" t="str">
            <v>J13_M51_4210_Z2130_66203</v>
          </cell>
          <cell r="J2103" t="str">
            <v>66203_VAT w koszty - pozostałe</v>
          </cell>
          <cell r="K2103">
            <v>0</v>
          </cell>
          <cell r="L2103">
            <v>0</v>
          </cell>
          <cell r="M2103">
            <v>0</v>
          </cell>
          <cell r="N2103">
            <v>1</v>
          </cell>
          <cell r="O2103">
            <v>0</v>
          </cell>
          <cell r="P2103">
            <v>0</v>
          </cell>
          <cell r="Q2103" t="str">
            <v>J13M514210Z213066203</v>
          </cell>
          <cell r="R2103" t="str">
            <v/>
          </cell>
          <cell r="S2103" t="str">
            <v/>
          </cell>
          <cell r="T2103">
            <v>63520030</v>
          </cell>
          <cell r="U2103" t="str">
            <v/>
          </cell>
          <cell r="V2103" t="str">
            <v/>
          </cell>
          <cell r="W2103" t="str">
            <v/>
          </cell>
          <cell r="X2103" t="str">
            <v/>
          </cell>
          <cell r="Y2103" t="str">
            <v/>
          </cell>
          <cell r="Z2103" t="str">
            <v/>
          </cell>
          <cell r="AA2103" t="str">
            <v>brak CC</v>
          </cell>
          <cell r="AB2103" t="str">
            <v/>
          </cell>
          <cell r="AC2103" t="str">
            <v/>
          </cell>
          <cell r="AD2103" t="str">
            <v/>
          </cell>
          <cell r="AE2103" t="str">
            <v/>
          </cell>
          <cell r="AF2103" t="str">
            <v/>
          </cell>
          <cell r="AG2103" t="str">
            <v/>
          </cell>
          <cell r="AH2103" t="str">
            <v/>
          </cell>
          <cell r="AI2103" t="str">
            <v/>
          </cell>
          <cell r="AJ2103" t="str">
            <v/>
          </cell>
          <cell r="AK2103" t="str">
            <v/>
          </cell>
          <cell r="AL2103" t="str">
            <v/>
          </cell>
          <cell r="AM2103" t="str">
            <v/>
          </cell>
        </row>
        <row r="2104">
          <cell r="H2104" t="str">
            <v>-</v>
          </cell>
          <cell r="J2104" t="str">
            <v>M52_PRE-PAID</v>
          </cell>
          <cell r="K2104">
            <v>0</v>
          </cell>
          <cell r="L2104">
            <v>0</v>
          </cell>
          <cell r="M2104">
            <v>0</v>
          </cell>
          <cell r="N2104">
            <v>0</v>
          </cell>
          <cell r="O2104">
            <v>0</v>
          </cell>
          <cell r="P2104">
            <v>0</v>
          </cell>
          <cell r="Q2104" t="str">
            <v>-</v>
          </cell>
          <cell r="R2104" t="str">
            <v/>
          </cell>
          <cell r="S2104" t="str">
            <v/>
          </cell>
          <cell r="T2104" t="str">
            <v/>
          </cell>
          <cell r="U2104" t="str">
            <v/>
          </cell>
          <cell r="V2104" t="str">
            <v/>
          </cell>
          <cell r="W2104" t="str">
            <v/>
          </cell>
          <cell r="X2104" t="str">
            <v/>
          </cell>
          <cell r="Y2104" t="str">
            <v/>
          </cell>
          <cell r="Z2104" t="str">
            <v/>
          </cell>
          <cell r="AA2104" t="str">
            <v>brak CC</v>
          </cell>
          <cell r="AB2104" t="str">
            <v/>
          </cell>
          <cell r="AC2104" t="str">
            <v/>
          </cell>
          <cell r="AD2104" t="str">
            <v/>
          </cell>
          <cell r="AE2104" t="str">
            <v/>
          </cell>
          <cell r="AF2104" t="str">
            <v/>
          </cell>
          <cell r="AG2104" t="str">
            <v/>
          </cell>
          <cell r="AH2104" t="str">
            <v/>
          </cell>
          <cell r="AI2104" t="str">
            <v/>
          </cell>
          <cell r="AJ2104" t="str">
            <v/>
          </cell>
          <cell r="AK2104" t="str">
            <v/>
          </cell>
          <cell r="AL2104" t="str">
            <v/>
          </cell>
          <cell r="AM2104" t="str">
            <v/>
          </cell>
        </row>
        <row r="2105">
          <cell r="H2105" t="str">
            <v>-</v>
          </cell>
          <cell r="J2105" t="str">
            <v>4210_DEPARTMENT ADMINISTRATION</v>
          </cell>
          <cell r="K2105">
            <v>0</v>
          </cell>
          <cell r="L2105">
            <v>0</v>
          </cell>
          <cell r="M2105">
            <v>0</v>
          </cell>
          <cell r="N2105">
            <v>0</v>
          </cell>
          <cell r="O2105">
            <v>0</v>
          </cell>
          <cell r="P2105">
            <v>0</v>
          </cell>
          <cell r="Q2105" t="str">
            <v>-</v>
          </cell>
          <cell r="R2105" t="str">
            <v/>
          </cell>
          <cell r="S2105" t="str">
            <v/>
          </cell>
          <cell r="T2105" t="str">
            <v/>
          </cell>
          <cell r="U2105" t="str">
            <v/>
          </cell>
          <cell r="V2105" t="str">
            <v/>
          </cell>
          <cell r="W2105" t="str">
            <v/>
          </cell>
          <cell r="X2105" t="str">
            <v/>
          </cell>
          <cell r="Y2105" t="str">
            <v/>
          </cell>
          <cell r="Z2105" t="str">
            <v/>
          </cell>
          <cell r="AA2105" t="str">
            <v>brak CC</v>
          </cell>
          <cell r="AB2105" t="str">
            <v/>
          </cell>
          <cell r="AC2105" t="str">
            <v/>
          </cell>
          <cell r="AD2105" t="str">
            <v/>
          </cell>
          <cell r="AE2105" t="str">
            <v/>
          </cell>
          <cell r="AF2105" t="str">
            <v/>
          </cell>
          <cell r="AG2105" t="str">
            <v/>
          </cell>
          <cell r="AH2105" t="str">
            <v/>
          </cell>
          <cell r="AI2105" t="str">
            <v/>
          </cell>
          <cell r="AJ2105" t="str">
            <v/>
          </cell>
          <cell r="AK2105" t="str">
            <v/>
          </cell>
          <cell r="AL2105" t="str">
            <v/>
          </cell>
          <cell r="AM2105" t="str">
            <v/>
          </cell>
        </row>
        <row r="2106">
          <cell r="H2106" t="str">
            <v>-</v>
          </cell>
          <cell r="J2106" t="str">
            <v>Z2130_TRAINING</v>
          </cell>
          <cell r="K2106">
            <v>0</v>
          </cell>
          <cell r="L2106">
            <v>0</v>
          </cell>
          <cell r="M2106">
            <v>0</v>
          </cell>
          <cell r="N2106">
            <v>0</v>
          </cell>
          <cell r="O2106">
            <v>0</v>
          </cell>
          <cell r="P2106">
            <v>0</v>
          </cell>
          <cell r="Q2106" t="str">
            <v>-</v>
          </cell>
          <cell r="R2106" t="str">
            <v/>
          </cell>
          <cell r="S2106" t="str">
            <v/>
          </cell>
          <cell r="T2106" t="str">
            <v/>
          </cell>
          <cell r="U2106" t="str">
            <v/>
          </cell>
          <cell r="V2106" t="str">
            <v/>
          </cell>
          <cell r="W2106" t="str">
            <v/>
          </cell>
          <cell r="X2106" t="str">
            <v/>
          </cell>
          <cell r="Y2106" t="str">
            <v/>
          </cell>
          <cell r="Z2106" t="str">
            <v/>
          </cell>
          <cell r="AA2106" t="str">
            <v>brak CC</v>
          </cell>
          <cell r="AB2106" t="str">
            <v/>
          </cell>
          <cell r="AC2106" t="str">
            <v/>
          </cell>
          <cell r="AD2106" t="str">
            <v/>
          </cell>
          <cell r="AE2106" t="str">
            <v/>
          </cell>
          <cell r="AF2106" t="str">
            <v/>
          </cell>
          <cell r="AG2106" t="str">
            <v/>
          </cell>
          <cell r="AH2106" t="str">
            <v/>
          </cell>
          <cell r="AI2106" t="str">
            <v/>
          </cell>
          <cell r="AJ2106" t="str">
            <v/>
          </cell>
          <cell r="AK2106" t="str">
            <v/>
          </cell>
          <cell r="AL2106" t="str">
            <v/>
          </cell>
          <cell r="AM2106" t="str">
            <v/>
          </cell>
        </row>
        <row r="2107">
          <cell r="H2107" t="str">
            <v>J13_M52_4210_Z2130_65300</v>
          </cell>
          <cell r="J2107" t="str">
            <v>65300_Szkolenia</v>
          </cell>
          <cell r="K2107">
            <v>0</v>
          </cell>
          <cell r="L2107">
            <v>0</v>
          </cell>
          <cell r="M2107">
            <v>0</v>
          </cell>
          <cell r="N2107">
            <v>1</v>
          </cell>
          <cell r="O2107">
            <v>0</v>
          </cell>
          <cell r="P2107">
            <v>0</v>
          </cell>
          <cell r="Q2107" t="str">
            <v>J13M524210Z213065300</v>
          </cell>
          <cell r="R2107" t="str">
            <v/>
          </cell>
          <cell r="S2107" t="str">
            <v/>
          </cell>
          <cell r="T2107">
            <v>63131000</v>
          </cell>
          <cell r="U2107" t="str">
            <v/>
          </cell>
          <cell r="V2107" t="str">
            <v/>
          </cell>
          <cell r="W2107" t="str">
            <v/>
          </cell>
          <cell r="X2107" t="str">
            <v/>
          </cell>
          <cell r="Y2107" t="str">
            <v/>
          </cell>
          <cell r="Z2107" t="str">
            <v/>
          </cell>
          <cell r="AA2107" t="str">
            <v>brak CC</v>
          </cell>
          <cell r="AB2107" t="str">
            <v/>
          </cell>
          <cell r="AC2107" t="str">
            <v/>
          </cell>
          <cell r="AD2107" t="str">
            <v/>
          </cell>
          <cell r="AE2107" t="str">
            <v/>
          </cell>
          <cell r="AF2107" t="str">
            <v/>
          </cell>
          <cell r="AG2107" t="str">
            <v/>
          </cell>
          <cell r="AH2107" t="str">
            <v/>
          </cell>
          <cell r="AI2107" t="str">
            <v/>
          </cell>
          <cell r="AJ2107" t="str">
            <v/>
          </cell>
          <cell r="AK2107" t="str">
            <v/>
          </cell>
          <cell r="AL2107" t="str">
            <v/>
          </cell>
          <cell r="AM2107" t="str">
            <v/>
          </cell>
        </row>
        <row r="2108">
          <cell r="H2108" t="str">
            <v>-</v>
          </cell>
          <cell r="J2108" t="str">
            <v>M53_SALES SUPPORT</v>
          </cell>
          <cell r="K2108">
            <v>3990.13</v>
          </cell>
          <cell r="L2108">
            <v>25992.999999999996</v>
          </cell>
          <cell r="M2108">
            <v>29983.129999999997</v>
          </cell>
          <cell r="N2108">
            <v>0</v>
          </cell>
          <cell r="O2108">
            <v>0</v>
          </cell>
          <cell r="P2108">
            <v>0</v>
          </cell>
          <cell r="Q2108" t="str">
            <v>-</v>
          </cell>
          <cell r="R2108" t="str">
            <v/>
          </cell>
          <cell r="S2108" t="str">
            <v/>
          </cell>
          <cell r="T2108" t="str">
            <v/>
          </cell>
          <cell r="U2108" t="str">
            <v/>
          </cell>
          <cell r="V2108" t="str">
            <v/>
          </cell>
          <cell r="W2108" t="str">
            <v/>
          </cell>
          <cell r="X2108" t="str">
            <v/>
          </cell>
          <cell r="Y2108" t="str">
            <v/>
          </cell>
          <cell r="Z2108" t="str">
            <v/>
          </cell>
          <cell r="AA2108" t="str">
            <v>brak CC</v>
          </cell>
          <cell r="AB2108" t="str">
            <v/>
          </cell>
          <cell r="AC2108" t="str">
            <v/>
          </cell>
          <cell r="AD2108" t="str">
            <v/>
          </cell>
          <cell r="AE2108" t="str">
            <v/>
          </cell>
          <cell r="AF2108" t="str">
            <v/>
          </cell>
          <cell r="AG2108" t="str">
            <v/>
          </cell>
          <cell r="AH2108" t="str">
            <v/>
          </cell>
          <cell r="AI2108" t="str">
            <v/>
          </cell>
          <cell r="AJ2108" t="str">
            <v/>
          </cell>
          <cell r="AK2108" t="str">
            <v/>
          </cell>
          <cell r="AL2108" t="str">
            <v/>
          </cell>
          <cell r="AM2108" t="str">
            <v/>
          </cell>
        </row>
        <row r="2109">
          <cell r="H2109" t="str">
            <v>-</v>
          </cell>
          <cell r="J2109" t="str">
            <v>4210_DEPARTMENT ADMINISTRATION</v>
          </cell>
          <cell r="K2109">
            <v>3990.13</v>
          </cell>
          <cell r="L2109">
            <v>25992.999999999996</v>
          </cell>
          <cell r="M2109">
            <v>29983.129999999997</v>
          </cell>
          <cell r="N2109">
            <v>0</v>
          </cell>
          <cell r="O2109">
            <v>0</v>
          </cell>
          <cell r="P2109">
            <v>0</v>
          </cell>
          <cell r="Q2109" t="str">
            <v>-</v>
          </cell>
          <cell r="R2109" t="str">
            <v/>
          </cell>
          <cell r="S2109" t="str">
            <v/>
          </cell>
          <cell r="T2109" t="str">
            <v/>
          </cell>
          <cell r="U2109" t="str">
            <v/>
          </cell>
          <cell r="V2109" t="str">
            <v/>
          </cell>
          <cell r="W2109" t="str">
            <v/>
          </cell>
          <cell r="X2109" t="str">
            <v/>
          </cell>
          <cell r="Y2109" t="str">
            <v/>
          </cell>
          <cell r="Z2109" t="str">
            <v/>
          </cell>
          <cell r="AA2109" t="str">
            <v>brak CC</v>
          </cell>
          <cell r="AB2109" t="str">
            <v/>
          </cell>
          <cell r="AC2109" t="str">
            <v/>
          </cell>
          <cell r="AD2109" t="str">
            <v/>
          </cell>
          <cell r="AE2109" t="str">
            <v/>
          </cell>
          <cell r="AF2109" t="str">
            <v/>
          </cell>
          <cell r="AG2109" t="str">
            <v/>
          </cell>
          <cell r="AH2109" t="str">
            <v/>
          </cell>
          <cell r="AI2109" t="str">
            <v/>
          </cell>
          <cell r="AJ2109" t="str">
            <v/>
          </cell>
          <cell r="AK2109" t="str">
            <v/>
          </cell>
          <cell r="AL2109" t="str">
            <v/>
          </cell>
          <cell r="AM2109" t="str">
            <v/>
          </cell>
        </row>
        <row r="2110">
          <cell r="H2110" t="str">
            <v>-</v>
          </cell>
          <cell r="J2110" t="str">
            <v>Z2130_TRAINING</v>
          </cell>
          <cell r="K2110">
            <v>3990.13</v>
          </cell>
          <cell r="L2110">
            <v>25992.999999999996</v>
          </cell>
          <cell r="M2110">
            <v>29983.129999999997</v>
          </cell>
          <cell r="N2110">
            <v>0</v>
          </cell>
          <cell r="O2110">
            <v>0</v>
          </cell>
          <cell r="P2110">
            <v>0</v>
          </cell>
          <cell r="Q2110" t="str">
            <v>-</v>
          </cell>
          <cell r="R2110" t="str">
            <v/>
          </cell>
          <cell r="S2110" t="str">
            <v/>
          </cell>
          <cell r="T2110" t="str">
            <v/>
          </cell>
          <cell r="U2110" t="str">
            <v/>
          </cell>
          <cell r="V2110" t="str">
            <v/>
          </cell>
          <cell r="W2110" t="str">
            <v/>
          </cell>
          <cell r="X2110" t="str">
            <v/>
          </cell>
          <cell r="Y2110" t="str">
            <v/>
          </cell>
          <cell r="Z2110" t="str">
            <v/>
          </cell>
          <cell r="AA2110" t="str">
            <v>brak CC</v>
          </cell>
          <cell r="AB2110" t="str">
            <v/>
          </cell>
          <cell r="AC2110" t="str">
            <v/>
          </cell>
          <cell r="AD2110" t="str">
            <v/>
          </cell>
          <cell r="AE2110" t="str">
            <v/>
          </cell>
          <cell r="AF2110" t="str">
            <v/>
          </cell>
          <cell r="AG2110" t="str">
            <v/>
          </cell>
          <cell r="AH2110" t="str">
            <v/>
          </cell>
          <cell r="AI2110" t="str">
            <v/>
          </cell>
          <cell r="AJ2110" t="str">
            <v/>
          </cell>
          <cell r="AK2110" t="str">
            <v/>
          </cell>
          <cell r="AL2110" t="str">
            <v/>
          </cell>
          <cell r="AM2110" t="str">
            <v/>
          </cell>
        </row>
        <row r="2111">
          <cell r="H2111" t="str">
            <v>J13_M53_4210_Z2130_65300</v>
          </cell>
          <cell r="J2111" t="str">
            <v>65300_Szkolenia</v>
          </cell>
          <cell r="K2111">
            <v>3788.89</v>
          </cell>
          <cell r="L2111">
            <v>25992.999999999996</v>
          </cell>
          <cell r="M2111">
            <v>29781.889999999996</v>
          </cell>
          <cell r="N2111">
            <v>1</v>
          </cell>
          <cell r="O2111">
            <v>1</v>
          </cell>
          <cell r="P2111">
            <v>1</v>
          </cell>
          <cell r="Q2111" t="str">
            <v>J13M534210Z213065300</v>
          </cell>
          <cell r="R2111" t="str">
            <v>HT</v>
          </cell>
          <cell r="S2111" t="str">
            <v>O0</v>
          </cell>
          <cell r="T2111">
            <v>63131000</v>
          </cell>
          <cell r="U2111" t="str">
            <v>Trainings Com</v>
          </cell>
          <cell r="V2111" t="str">
            <v>OVERHEADS</v>
          </cell>
          <cell r="W2111" t="str">
            <v>Sales Support</v>
          </cell>
          <cell r="X2111" t="str">
            <v>Training</v>
          </cell>
          <cell r="Y2111" t="str">
            <v>PHTO0XS533</v>
          </cell>
          <cell r="Z2111" t="str">
            <v>Training//Sales Support</v>
          </cell>
          <cell r="AA2111">
            <v>1</v>
          </cell>
          <cell r="AB2111" t="str">
            <v>HR – KOSZTY SZKOLEŃ</v>
          </cell>
          <cell r="AC2111" t="str">
            <v/>
          </cell>
          <cell r="AD2111" t="str">
            <v/>
          </cell>
          <cell r="AE2111" t="str">
            <v/>
          </cell>
          <cell r="AF2111" t="str">
            <v/>
          </cell>
          <cell r="AG2111" t="str">
            <v/>
          </cell>
          <cell r="AH2111" t="str">
            <v/>
          </cell>
          <cell r="AI2111" t="str">
            <v/>
          </cell>
          <cell r="AJ2111" t="str">
            <v/>
          </cell>
          <cell r="AK2111" t="str">
            <v/>
          </cell>
          <cell r="AL2111" t="str">
            <v/>
          </cell>
          <cell r="AM2111" t="str">
            <v/>
          </cell>
        </row>
        <row r="2112">
          <cell r="H2112" t="str">
            <v>J13_M53_4210_Z2130_66203</v>
          </cell>
          <cell r="J2112" t="str">
            <v>66203_VAT w koszty - pozostałe</v>
          </cell>
          <cell r="K2112">
            <v>201.24</v>
          </cell>
          <cell r="L2112">
            <v>0</v>
          </cell>
          <cell r="M2112">
            <v>201.24</v>
          </cell>
          <cell r="N2112">
            <v>1</v>
          </cell>
          <cell r="O2112">
            <v>1</v>
          </cell>
          <cell r="P2112">
            <v>1</v>
          </cell>
          <cell r="Q2112" t="str">
            <v>J13M534210Z213066203</v>
          </cell>
          <cell r="R2112" t="str">
            <v>HT</v>
          </cell>
          <cell r="S2112" t="str">
            <v>O0</v>
          </cell>
          <cell r="T2112">
            <v>63520030</v>
          </cell>
          <cell r="U2112" t="str">
            <v>Trainings Com</v>
          </cell>
          <cell r="V2112" t="str">
            <v>OVERHEADS</v>
          </cell>
          <cell r="W2112" t="str">
            <v>Sales Support</v>
          </cell>
          <cell r="X2112" t="str">
            <v>Training</v>
          </cell>
          <cell r="Y2112" t="str">
            <v>PHTO0XS533</v>
          </cell>
          <cell r="Z2112" t="str">
            <v>Training//Sales Support</v>
          </cell>
          <cell r="AA2112">
            <v>1</v>
          </cell>
          <cell r="AB2112" t="str">
            <v>HR – KOSZTY SZKOLEŃ</v>
          </cell>
          <cell r="AC2112" t="str">
            <v/>
          </cell>
          <cell r="AD2112" t="str">
            <v/>
          </cell>
          <cell r="AE2112" t="str">
            <v/>
          </cell>
          <cell r="AF2112" t="str">
            <v/>
          </cell>
          <cell r="AG2112" t="str">
            <v/>
          </cell>
          <cell r="AH2112" t="str">
            <v/>
          </cell>
          <cell r="AI2112" t="str">
            <v/>
          </cell>
          <cell r="AJ2112" t="str">
            <v/>
          </cell>
          <cell r="AK2112" t="str">
            <v/>
          </cell>
          <cell r="AL2112" t="str">
            <v/>
          </cell>
          <cell r="AM2112" t="str">
            <v/>
          </cell>
        </row>
        <row r="2113">
          <cell r="H2113" t="str">
            <v>-</v>
          </cell>
          <cell r="J2113" t="str">
            <v>M54_TRADE MARKETING</v>
          </cell>
          <cell r="K2113">
            <v>0</v>
          </cell>
          <cell r="L2113">
            <v>0</v>
          </cell>
          <cell r="M2113">
            <v>0</v>
          </cell>
          <cell r="N2113">
            <v>0</v>
          </cell>
          <cell r="O2113">
            <v>0</v>
          </cell>
          <cell r="P2113">
            <v>0</v>
          </cell>
          <cell r="Q2113" t="str">
            <v>-</v>
          </cell>
          <cell r="R2113" t="str">
            <v/>
          </cell>
          <cell r="S2113" t="str">
            <v/>
          </cell>
          <cell r="T2113" t="str">
            <v/>
          </cell>
          <cell r="U2113" t="str">
            <v/>
          </cell>
          <cell r="V2113" t="str">
            <v/>
          </cell>
          <cell r="W2113" t="str">
            <v/>
          </cell>
          <cell r="X2113" t="str">
            <v/>
          </cell>
          <cell r="Y2113" t="str">
            <v/>
          </cell>
          <cell r="Z2113" t="str">
            <v/>
          </cell>
          <cell r="AA2113" t="str">
            <v>brak CC</v>
          </cell>
          <cell r="AB2113" t="str">
            <v/>
          </cell>
          <cell r="AC2113" t="str">
            <v/>
          </cell>
          <cell r="AD2113" t="str">
            <v/>
          </cell>
          <cell r="AE2113" t="str">
            <v/>
          </cell>
          <cell r="AF2113" t="str">
            <v/>
          </cell>
          <cell r="AG2113" t="str">
            <v/>
          </cell>
          <cell r="AH2113" t="str">
            <v/>
          </cell>
          <cell r="AI2113" t="str">
            <v/>
          </cell>
          <cell r="AJ2113" t="str">
            <v/>
          </cell>
          <cell r="AK2113" t="str">
            <v/>
          </cell>
          <cell r="AL2113" t="str">
            <v/>
          </cell>
          <cell r="AM2113" t="str">
            <v/>
          </cell>
        </row>
        <row r="2114">
          <cell r="H2114" t="str">
            <v>-</v>
          </cell>
          <cell r="J2114" t="str">
            <v>4210_DEPARTMENT ADMINISTRATION</v>
          </cell>
          <cell r="K2114">
            <v>0</v>
          </cell>
          <cell r="L2114">
            <v>0</v>
          </cell>
          <cell r="M2114">
            <v>0</v>
          </cell>
          <cell r="N2114">
            <v>0</v>
          </cell>
          <cell r="O2114">
            <v>0</v>
          </cell>
          <cell r="P2114">
            <v>0</v>
          </cell>
          <cell r="Q2114" t="str">
            <v>-</v>
          </cell>
          <cell r="R2114" t="str">
            <v/>
          </cell>
          <cell r="S2114" t="str">
            <v/>
          </cell>
          <cell r="T2114" t="str">
            <v/>
          </cell>
          <cell r="U2114" t="str">
            <v/>
          </cell>
          <cell r="V2114" t="str">
            <v/>
          </cell>
          <cell r="W2114" t="str">
            <v/>
          </cell>
          <cell r="X2114" t="str">
            <v/>
          </cell>
          <cell r="Y2114" t="str">
            <v/>
          </cell>
          <cell r="Z2114" t="str">
            <v/>
          </cell>
          <cell r="AA2114" t="str">
            <v>brak CC</v>
          </cell>
          <cell r="AB2114" t="str">
            <v/>
          </cell>
          <cell r="AC2114" t="str">
            <v/>
          </cell>
          <cell r="AD2114" t="str">
            <v/>
          </cell>
          <cell r="AE2114" t="str">
            <v/>
          </cell>
          <cell r="AF2114" t="str">
            <v/>
          </cell>
          <cell r="AG2114" t="str">
            <v/>
          </cell>
          <cell r="AH2114" t="str">
            <v/>
          </cell>
          <cell r="AI2114" t="str">
            <v/>
          </cell>
          <cell r="AJ2114" t="str">
            <v/>
          </cell>
          <cell r="AK2114" t="str">
            <v/>
          </cell>
          <cell r="AL2114" t="str">
            <v/>
          </cell>
          <cell r="AM2114" t="str">
            <v/>
          </cell>
        </row>
        <row r="2115">
          <cell r="H2115" t="str">
            <v>-</v>
          </cell>
          <cell r="J2115" t="str">
            <v>Z2130_TRAINING</v>
          </cell>
          <cell r="K2115">
            <v>0</v>
          </cell>
          <cell r="L2115">
            <v>0</v>
          </cell>
          <cell r="M2115">
            <v>0</v>
          </cell>
          <cell r="N2115">
            <v>0</v>
          </cell>
          <cell r="O2115">
            <v>0</v>
          </cell>
          <cell r="P2115">
            <v>0</v>
          </cell>
          <cell r="Q2115" t="str">
            <v>-</v>
          </cell>
          <cell r="R2115" t="str">
            <v/>
          </cell>
          <cell r="S2115" t="str">
            <v/>
          </cell>
          <cell r="T2115" t="str">
            <v/>
          </cell>
          <cell r="U2115" t="str">
            <v/>
          </cell>
          <cell r="V2115" t="str">
            <v/>
          </cell>
          <cell r="W2115" t="str">
            <v/>
          </cell>
          <cell r="X2115" t="str">
            <v/>
          </cell>
          <cell r="Y2115" t="str">
            <v/>
          </cell>
          <cell r="Z2115" t="str">
            <v/>
          </cell>
          <cell r="AA2115" t="str">
            <v>brak CC</v>
          </cell>
          <cell r="AB2115" t="str">
            <v/>
          </cell>
          <cell r="AC2115" t="str">
            <v/>
          </cell>
          <cell r="AD2115" t="str">
            <v/>
          </cell>
          <cell r="AE2115" t="str">
            <v/>
          </cell>
          <cell r="AF2115" t="str">
            <v/>
          </cell>
          <cell r="AG2115" t="str">
            <v/>
          </cell>
          <cell r="AH2115" t="str">
            <v/>
          </cell>
          <cell r="AI2115" t="str">
            <v/>
          </cell>
          <cell r="AJ2115" t="str">
            <v/>
          </cell>
          <cell r="AK2115" t="str">
            <v/>
          </cell>
          <cell r="AL2115" t="str">
            <v/>
          </cell>
          <cell r="AM2115" t="str">
            <v/>
          </cell>
        </row>
        <row r="2116">
          <cell r="H2116" t="str">
            <v>J13_M54_4210_Z2130_65300</v>
          </cell>
          <cell r="J2116" t="str">
            <v>65300_Szkolenia</v>
          </cell>
          <cell r="K2116">
            <v>0</v>
          </cell>
          <cell r="L2116">
            <v>0</v>
          </cell>
          <cell r="M2116">
            <v>0</v>
          </cell>
          <cell r="N2116">
            <v>1</v>
          </cell>
          <cell r="O2116">
            <v>0</v>
          </cell>
          <cell r="P2116">
            <v>0</v>
          </cell>
          <cell r="Q2116" t="str">
            <v>J13M544210Z213065300</v>
          </cell>
          <cell r="R2116" t="str">
            <v/>
          </cell>
          <cell r="S2116" t="str">
            <v/>
          </cell>
          <cell r="T2116">
            <v>63131000</v>
          </cell>
          <cell r="U2116" t="str">
            <v/>
          </cell>
          <cell r="V2116" t="str">
            <v/>
          </cell>
          <cell r="W2116" t="str">
            <v/>
          </cell>
          <cell r="X2116" t="str">
            <v/>
          </cell>
          <cell r="Y2116" t="str">
            <v/>
          </cell>
          <cell r="Z2116" t="str">
            <v/>
          </cell>
          <cell r="AA2116" t="str">
            <v>brak CC</v>
          </cell>
          <cell r="AB2116" t="str">
            <v/>
          </cell>
          <cell r="AC2116" t="str">
            <v/>
          </cell>
          <cell r="AD2116" t="str">
            <v/>
          </cell>
          <cell r="AE2116" t="str">
            <v/>
          </cell>
          <cell r="AF2116" t="str">
            <v/>
          </cell>
          <cell r="AG2116" t="str">
            <v/>
          </cell>
          <cell r="AH2116" t="str">
            <v/>
          </cell>
          <cell r="AI2116" t="str">
            <v/>
          </cell>
          <cell r="AJ2116" t="str">
            <v/>
          </cell>
          <cell r="AK2116" t="str">
            <v/>
          </cell>
          <cell r="AL2116" t="str">
            <v/>
          </cell>
          <cell r="AM2116" t="str">
            <v/>
          </cell>
        </row>
        <row r="2117">
          <cell r="H2117" t="str">
            <v>-</v>
          </cell>
          <cell r="J2117" t="str">
            <v>M55_LOGISTICS</v>
          </cell>
          <cell r="K2117">
            <v>2240</v>
          </cell>
          <cell r="L2117">
            <v>6713.652173915998</v>
          </cell>
          <cell r="M2117">
            <v>8953.652173915998</v>
          </cell>
          <cell r="N2117">
            <v>0</v>
          </cell>
          <cell r="O2117">
            <v>0</v>
          </cell>
          <cell r="P2117">
            <v>0</v>
          </cell>
          <cell r="Q2117" t="str">
            <v>-</v>
          </cell>
          <cell r="R2117" t="str">
            <v/>
          </cell>
          <cell r="S2117" t="str">
            <v/>
          </cell>
          <cell r="T2117" t="str">
            <v/>
          </cell>
          <cell r="U2117" t="str">
            <v/>
          </cell>
          <cell r="V2117" t="str">
            <v/>
          </cell>
          <cell r="W2117" t="str">
            <v/>
          </cell>
          <cell r="X2117" t="str">
            <v/>
          </cell>
          <cell r="Y2117" t="str">
            <v/>
          </cell>
          <cell r="Z2117" t="str">
            <v/>
          </cell>
          <cell r="AA2117" t="str">
            <v>brak CC</v>
          </cell>
          <cell r="AB2117" t="str">
            <v/>
          </cell>
          <cell r="AC2117" t="str">
            <v/>
          </cell>
          <cell r="AD2117" t="str">
            <v/>
          </cell>
          <cell r="AE2117" t="str">
            <v/>
          </cell>
          <cell r="AF2117" t="str">
            <v/>
          </cell>
          <cell r="AG2117" t="str">
            <v/>
          </cell>
          <cell r="AH2117" t="str">
            <v/>
          </cell>
          <cell r="AI2117" t="str">
            <v/>
          </cell>
          <cell r="AJ2117" t="str">
            <v/>
          </cell>
          <cell r="AK2117" t="str">
            <v/>
          </cell>
          <cell r="AL2117" t="str">
            <v/>
          </cell>
          <cell r="AM2117" t="str">
            <v/>
          </cell>
        </row>
        <row r="2118">
          <cell r="H2118" t="str">
            <v>-</v>
          </cell>
          <cell r="J2118" t="str">
            <v>4210_DEPARTMENT ADMINISTRATION</v>
          </cell>
          <cell r="K2118">
            <v>2240</v>
          </cell>
          <cell r="L2118">
            <v>6713.652173915998</v>
          </cell>
          <cell r="M2118">
            <v>8953.652173915998</v>
          </cell>
          <cell r="N2118">
            <v>0</v>
          </cell>
          <cell r="O2118">
            <v>0</v>
          </cell>
          <cell r="P2118">
            <v>0</v>
          </cell>
          <cell r="Q2118" t="str">
            <v>-</v>
          </cell>
          <cell r="R2118" t="str">
            <v/>
          </cell>
          <cell r="S2118" t="str">
            <v/>
          </cell>
          <cell r="T2118" t="str">
            <v/>
          </cell>
          <cell r="U2118" t="str">
            <v/>
          </cell>
          <cell r="V2118" t="str">
            <v/>
          </cell>
          <cell r="W2118" t="str">
            <v/>
          </cell>
          <cell r="X2118" t="str">
            <v/>
          </cell>
          <cell r="Y2118" t="str">
            <v/>
          </cell>
          <cell r="Z2118" t="str">
            <v/>
          </cell>
          <cell r="AA2118" t="str">
            <v>brak CC</v>
          </cell>
          <cell r="AB2118" t="str">
            <v/>
          </cell>
          <cell r="AC2118" t="str">
            <v/>
          </cell>
          <cell r="AD2118" t="str">
            <v/>
          </cell>
          <cell r="AE2118" t="str">
            <v/>
          </cell>
          <cell r="AF2118" t="str">
            <v/>
          </cell>
          <cell r="AG2118" t="str">
            <v/>
          </cell>
          <cell r="AH2118" t="str">
            <v/>
          </cell>
          <cell r="AI2118" t="str">
            <v/>
          </cell>
          <cell r="AJ2118" t="str">
            <v/>
          </cell>
          <cell r="AK2118" t="str">
            <v/>
          </cell>
          <cell r="AL2118" t="str">
            <v/>
          </cell>
          <cell r="AM2118" t="str">
            <v/>
          </cell>
        </row>
        <row r="2119">
          <cell r="H2119" t="str">
            <v>-</v>
          </cell>
          <cell r="J2119" t="str">
            <v>Z2130_TRAINING</v>
          </cell>
          <cell r="K2119">
            <v>2240</v>
          </cell>
          <cell r="L2119">
            <v>6713.652173915998</v>
          </cell>
          <cell r="M2119">
            <v>8953.652173915998</v>
          </cell>
          <cell r="N2119">
            <v>0</v>
          </cell>
          <cell r="O2119">
            <v>0</v>
          </cell>
          <cell r="P2119">
            <v>0</v>
          </cell>
          <cell r="Q2119" t="str">
            <v>-</v>
          </cell>
          <cell r="R2119" t="str">
            <v/>
          </cell>
          <cell r="S2119" t="str">
            <v/>
          </cell>
          <cell r="T2119" t="str">
            <v/>
          </cell>
          <cell r="U2119" t="str">
            <v/>
          </cell>
          <cell r="V2119" t="str">
            <v/>
          </cell>
          <cell r="W2119" t="str">
            <v/>
          </cell>
          <cell r="X2119" t="str">
            <v/>
          </cell>
          <cell r="Y2119" t="str">
            <v/>
          </cell>
          <cell r="Z2119" t="str">
            <v/>
          </cell>
          <cell r="AA2119" t="str">
            <v>brak CC</v>
          </cell>
          <cell r="AB2119" t="str">
            <v/>
          </cell>
          <cell r="AC2119" t="str">
            <v/>
          </cell>
          <cell r="AD2119" t="str">
            <v/>
          </cell>
          <cell r="AE2119" t="str">
            <v/>
          </cell>
          <cell r="AF2119" t="str">
            <v/>
          </cell>
          <cell r="AG2119" t="str">
            <v/>
          </cell>
          <cell r="AH2119" t="str">
            <v/>
          </cell>
          <cell r="AI2119" t="str">
            <v/>
          </cell>
          <cell r="AJ2119" t="str">
            <v/>
          </cell>
          <cell r="AK2119" t="str">
            <v/>
          </cell>
          <cell r="AL2119" t="str">
            <v/>
          </cell>
          <cell r="AM2119" t="str">
            <v/>
          </cell>
        </row>
        <row r="2120">
          <cell r="H2120" t="str">
            <v>J13_M55_4210_Z2130_65300</v>
          </cell>
          <cell r="J2120" t="str">
            <v>65300_Szkolenia</v>
          </cell>
          <cell r="K2120">
            <v>2240</v>
          </cell>
          <cell r="L2120">
            <v>6713.652173915998</v>
          </cell>
          <cell r="M2120">
            <v>8953.652173915998</v>
          </cell>
          <cell r="N2120">
            <v>1</v>
          </cell>
          <cell r="O2120">
            <v>1</v>
          </cell>
          <cell r="P2120">
            <v>1</v>
          </cell>
          <cell r="Q2120" t="str">
            <v>J13M554210Z213065300</v>
          </cell>
          <cell r="R2120" t="str">
            <v>HT</v>
          </cell>
          <cell r="S2120" t="str">
            <v>O0</v>
          </cell>
          <cell r="T2120">
            <v>63131000</v>
          </cell>
          <cell r="U2120" t="str">
            <v>Trainings Com</v>
          </cell>
          <cell r="V2120" t="str">
            <v>OVERHEADS</v>
          </cell>
          <cell r="W2120" t="str">
            <v>Logistics</v>
          </cell>
          <cell r="X2120" t="str">
            <v>Training</v>
          </cell>
          <cell r="Y2120" t="str">
            <v>PHTO0XS453</v>
          </cell>
          <cell r="Z2120" t="str">
            <v>Training//Logistics</v>
          </cell>
          <cell r="AA2120">
            <v>1</v>
          </cell>
          <cell r="AB2120" t="str">
            <v>HR – KOSZTY SZKOLEŃ</v>
          </cell>
          <cell r="AC2120" t="str">
            <v/>
          </cell>
          <cell r="AD2120" t="str">
            <v/>
          </cell>
          <cell r="AE2120" t="str">
            <v/>
          </cell>
          <cell r="AF2120" t="str">
            <v/>
          </cell>
          <cell r="AG2120" t="str">
            <v/>
          </cell>
          <cell r="AH2120" t="str">
            <v/>
          </cell>
          <cell r="AI2120" t="str">
            <v/>
          </cell>
          <cell r="AJ2120" t="str">
            <v/>
          </cell>
          <cell r="AK2120" t="str">
            <v/>
          </cell>
          <cell r="AL2120" t="str">
            <v/>
          </cell>
          <cell r="AM2120" t="str">
            <v/>
          </cell>
        </row>
        <row r="2121">
          <cell r="H2121" t="str">
            <v>J13_M55_4210_Z2130_66203</v>
          </cell>
          <cell r="J2121" t="str">
            <v>66203_VAT w koszty - pozostałe</v>
          </cell>
          <cell r="K2121">
            <v>0</v>
          </cell>
          <cell r="L2121">
            <v>0</v>
          </cell>
          <cell r="M2121">
            <v>0</v>
          </cell>
          <cell r="N2121">
            <v>1</v>
          </cell>
          <cell r="O2121">
            <v>0</v>
          </cell>
          <cell r="P2121">
            <v>0</v>
          </cell>
          <cell r="Q2121" t="str">
            <v>J13M554210Z213066203</v>
          </cell>
          <cell r="R2121" t="str">
            <v/>
          </cell>
          <cell r="S2121" t="str">
            <v/>
          </cell>
          <cell r="T2121">
            <v>63520030</v>
          </cell>
          <cell r="U2121" t="str">
            <v/>
          </cell>
          <cell r="V2121" t="str">
            <v/>
          </cell>
          <cell r="W2121" t="str">
            <v/>
          </cell>
          <cell r="X2121" t="str">
            <v/>
          </cell>
          <cell r="Y2121" t="str">
            <v/>
          </cell>
          <cell r="Z2121" t="str">
            <v/>
          </cell>
          <cell r="AA2121" t="str">
            <v>brak CC</v>
          </cell>
          <cell r="AB2121" t="str">
            <v/>
          </cell>
          <cell r="AC2121" t="str">
            <v/>
          </cell>
          <cell r="AD2121" t="str">
            <v/>
          </cell>
          <cell r="AE2121" t="str">
            <v/>
          </cell>
          <cell r="AF2121" t="str">
            <v/>
          </cell>
          <cell r="AG2121" t="str">
            <v/>
          </cell>
          <cell r="AH2121" t="str">
            <v/>
          </cell>
          <cell r="AI2121" t="str">
            <v/>
          </cell>
          <cell r="AJ2121" t="str">
            <v/>
          </cell>
          <cell r="AK2121" t="str">
            <v/>
          </cell>
          <cell r="AL2121" t="str">
            <v/>
          </cell>
          <cell r="AM2121" t="str">
            <v/>
          </cell>
        </row>
        <row r="2122">
          <cell r="H2122" t="str">
            <v>-</v>
          </cell>
          <cell r="J2122" t="str">
            <v>M56_DECODERS SERVICE</v>
          </cell>
          <cell r="K2122">
            <v>5925.98</v>
          </cell>
          <cell r="L2122">
            <v>18222.77018634</v>
          </cell>
          <cell r="M2122">
            <v>24148.750186339999</v>
          </cell>
          <cell r="N2122">
            <v>0</v>
          </cell>
          <cell r="O2122">
            <v>0</v>
          </cell>
          <cell r="P2122">
            <v>0</v>
          </cell>
          <cell r="Q2122" t="str">
            <v>-</v>
          </cell>
          <cell r="R2122" t="str">
            <v/>
          </cell>
          <cell r="S2122" t="str">
            <v/>
          </cell>
          <cell r="T2122" t="str">
            <v/>
          </cell>
          <cell r="U2122" t="str">
            <v/>
          </cell>
          <cell r="V2122" t="str">
            <v/>
          </cell>
          <cell r="W2122" t="str">
            <v/>
          </cell>
          <cell r="X2122" t="str">
            <v/>
          </cell>
          <cell r="Y2122" t="str">
            <v/>
          </cell>
          <cell r="Z2122" t="str">
            <v/>
          </cell>
          <cell r="AA2122" t="str">
            <v>brak CC</v>
          </cell>
          <cell r="AB2122" t="str">
            <v/>
          </cell>
          <cell r="AC2122" t="str">
            <v/>
          </cell>
          <cell r="AD2122" t="str">
            <v/>
          </cell>
          <cell r="AE2122" t="str">
            <v/>
          </cell>
          <cell r="AF2122" t="str">
            <v/>
          </cell>
          <cell r="AG2122" t="str">
            <v/>
          </cell>
          <cell r="AH2122" t="str">
            <v/>
          </cell>
          <cell r="AI2122" t="str">
            <v/>
          </cell>
          <cell r="AJ2122" t="str">
            <v/>
          </cell>
          <cell r="AK2122" t="str">
            <v/>
          </cell>
          <cell r="AL2122" t="str">
            <v/>
          </cell>
          <cell r="AM2122" t="str">
            <v/>
          </cell>
        </row>
        <row r="2123">
          <cell r="H2123" t="str">
            <v>-</v>
          </cell>
          <cell r="J2123" t="str">
            <v>4210_DEPARTMENT ADMINISTRATION</v>
          </cell>
          <cell r="K2123">
            <v>5925.98</v>
          </cell>
          <cell r="L2123">
            <v>18222.77018634</v>
          </cell>
          <cell r="M2123">
            <v>24148.750186339999</v>
          </cell>
          <cell r="N2123">
            <v>0</v>
          </cell>
          <cell r="O2123">
            <v>0</v>
          </cell>
          <cell r="P2123">
            <v>0</v>
          </cell>
          <cell r="Q2123" t="str">
            <v>-</v>
          </cell>
          <cell r="R2123" t="str">
            <v/>
          </cell>
          <cell r="S2123" t="str">
            <v/>
          </cell>
          <cell r="T2123" t="str">
            <v/>
          </cell>
          <cell r="U2123" t="str">
            <v/>
          </cell>
          <cell r="V2123" t="str">
            <v/>
          </cell>
          <cell r="W2123" t="str">
            <v/>
          </cell>
          <cell r="X2123" t="str">
            <v/>
          </cell>
          <cell r="Y2123" t="str">
            <v/>
          </cell>
          <cell r="Z2123" t="str">
            <v/>
          </cell>
          <cell r="AA2123" t="str">
            <v>brak CC</v>
          </cell>
          <cell r="AB2123" t="str">
            <v/>
          </cell>
          <cell r="AC2123" t="str">
            <v/>
          </cell>
          <cell r="AD2123" t="str">
            <v/>
          </cell>
          <cell r="AE2123" t="str">
            <v/>
          </cell>
          <cell r="AF2123" t="str">
            <v/>
          </cell>
          <cell r="AG2123" t="str">
            <v/>
          </cell>
          <cell r="AH2123" t="str">
            <v/>
          </cell>
          <cell r="AI2123" t="str">
            <v/>
          </cell>
          <cell r="AJ2123" t="str">
            <v/>
          </cell>
          <cell r="AK2123" t="str">
            <v/>
          </cell>
          <cell r="AL2123" t="str">
            <v/>
          </cell>
          <cell r="AM2123" t="str">
            <v/>
          </cell>
        </row>
        <row r="2124">
          <cell r="H2124" t="str">
            <v>-</v>
          </cell>
          <cell r="J2124" t="str">
            <v>Z2130_TRAINING</v>
          </cell>
          <cell r="K2124">
            <v>5925.98</v>
          </cell>
          <cell r="L2124">
            <v>18222.77018634</v>
          </cell>
          <cell r="M2124">
            <v>24148.750186339999</v>
          </cell>
          <cell r="N2124">
            <v>0</v>
          </cell>
          <cell r="O2124">
            <v>0</v>
          </cell>
          <cell r="P2124">
            <v>0</v>
          </cell>
          <cell r="Q2124" t="str">
            <v>-</v>
          </cell>
          <cell r="R2124" t="str">
            <v/>
          </cell>
          <cell r="S2124" t="str">
            <v/>
          </cell>
          <cell r="T2124" t="str">
            <v/>
          </cell>
          <cell r="U2124" t="str">
            <v/>
          </cell>
          <cell r="V2124" t="str">
            <v/>
          </cell>
          <cell r="W2124" t="str">
            <v/>
          </cell>
          <cell r="X2124" t="str">
            <v/>
          </cell>
          <cell r="Y2124" t="str">
            <v/>
          </cell>
          <cell r="Z2124" t="str">
            <v/>
          </cell>
          <cell r="AA2124" t="str">
            <v>brak CC</v>
          </cell>
          <cell r="AB2124" t="str">
            <v/>
          </cell>
          <cell r="AC2124" t="str">
            <v/>
          </cell>
          <cell r="AD2124" t="str">
            <v/>
          </cell>
          <cell r="AE2124" t="str">
            <v/>
          </cell>
          <cell r="AF2124" t="str">
            <v/>
          </cell>
          <cell r="AG2124" t="str">
            <v/>
          </cell>
          <cell r="AH2124" t="str">
            <v/>
          </cell>
          <cell r="AI2124" t="str">
            <v/>
          </cell>
          <cell r="AJ2124" t="str">
            <v/>
          </cell>
          <cell r="AK2124" t="str">
            <v/>
          </cell>
          <cell r="AL2124" t="str">
            <v/>
          </cell>
          <cell r="AM2124" t="str">
            <v/>
          </cell>
        </row>
        <row r="2125">
          <cell r="H2125" t="str">
            <v>J13_M56_4210_Z2130_65300</v>
          </cell>
          <cell r="J2125" t="str">
            <v>65300_Szkolenia</v>
          </cell>
          <cell r="K2125">
            <v>5925.98</v>
          </cell>
          <cell r="L2125">
            <v>18222.77018634</v>
          </cell>
          <cell r="M2125">
            <v>24148.750186339999</v>
          </cell>
          <cell r="N2125">
            <v>1</v>
          </cell>
          <cell r="O2125">
            <v>1</v>
          </cell>
          <cell r="P2125">
            <v>1</v>
          </cell>
          <cell r="Q2125" t="str">
            <v>J13M564210Z213065300</v>
          </cell>
          <cell r="R2125" t="str">
            <v>HT</v>
          </cell>
          <cell r="S2125" t="str">
            <v>A0</v>
          </cell>
          <cell r="T2125">
            <v>63131000</v>
          </cell>
          <cell r="U2125" t="str">
            <v>Trainings Com</v>
          </cell>
          <cell r="V2125" t="str">
            <v>DTH POSTPAID</v>
          </cell>
          <cell r="W2125" t="str">
            <v>Decoders Service</v>
          </cell>
          <cell r="X2125" t="str">
            <v>Training</v>
          </cell>
          <cell r="Y2125" t="str">
            <v>PHTA0XS563</v>
          </cell>
          <cell r="Z2125" t="str">
            <v>Training//Decoders Service</v>
          </cell>
          <cell r="AA2125">
            <v>1</v>
          </cell>
          <cell r="AB2125" t="str">
            <v>HR – KOSZTY SZKOLEŃ</v>
          </cell>
          <cell r="AC2125" t="str">
            <v/>
          </cell>
          <cell r="AD2125" t="str">
            <v/>
          </cell>
          <cell r="AE2125" t="str">
            <v/>
          </cell>
          <cell r="AF2125" t="str">
            <v/>
          </cell>
          <cell r="AG2125" t="str">
            <v/>
          </cell>
          <cell r="AH2125" t="str">
            <v/>
          </cell>
          <cell r="AI2125" t="str">
            <v/>
          </cell>
          <cell r="AJ2125" t="str">
            <v/>
          </cell>
          <cell r="AK2125" t="str">
            <v/>
          </cell>
          <cell r="AL2125" t="str">
            <v/>
          </cell>
          <cell r="AM2125" t="str">
            <v/>
          </cell>
        </row>
        <row r="2126">
          <cell r="H2126" t="str">
            <v>-</v>
          </cell>
          <cell r="J2126" t="str">
            <v>M57_CABLE TV DISTRIBUTION</v>
          </cell>
          <cell r="K2126">
            <v>0</v>
          </cell>
          <cell r="L2126">
            <v>13000</v>
          </cell>
          <cell r="M2126">
            <v>13000</v>
          </cell>
          <cell r="N2126">
            <v>0</v>
          </cell>
          <cell r="O2126">
            <v>0</v>
          </cell>
          <cell r="P2126">
            <v>0</v>
          </cell>
          <cell r="Q2126" t="str">
            <v>-</v>
          </cell>
          <cell r="R2126" t="str">
            <v/>
          </cell>
          <cell r="S2126" t="str">
            <v/>
          </cell>
          <cell r="T2126" t="str">
            <v/>
          </cell>
          <cell r="U2126" t="str">
            <v/>
          </cell>
          <cell r="V2126" t="str">
            <v/>
          </cell>
          <cell r="W2126" t="str">
            <v/>
          </cell>
          <cell r="X2126" t="str">
            <v/>
          </cell>
          <cell r="Y2126" t="str">
            <v/>
          </cell>
          <cell r="Z2126" t="str">
            <v/>
          </cell>
          <cell r="AA2126" t="str">
            <v>brak CC</v>
          </cell>
          <cell r="AB2126" t="str">
            <v/>
          </cell>
          <cell r="AC2126" t="str">
            <v/>
          </cell>
          <cell r="AD2126" t="str">
            <v/>
          </cell>
          <cell r="AE2126" t="str">
            <v/>
          </cell>
          <cell r="AF2126" t="str">
            <v/>
          </cell>
          <cell r="AG2126" t="str">
            <v/>
          </cell>
          <cell r="AH2126" t="str">
            <v/>
          </cell>
          <cell r="AI2126" t="str">
            <v/>
          </cell>
          <cell r="AJ2126" t="str">
            <v/>
          </cell>
          <cell r="AK2126" t="str">
            <v/>
          </cell>
          <cell r="AL2126" t="str">
            <v/>
          </cell>
          <cell r="AM2126" t="str">
            <v/>
          </cell>
        </row>
        <row r="2127">
          <cell r="H2127" t="str">
            <v>-</v>
          </cell>
          <cell r="J2127" t="str">
            <v>4210_DEPARTMENT ADMINISTRATION</v>
          </cell>
          <cell r="K2127">
            <v>0</v>
          </cell>
          <cell r="L2127">
            <v>13000</v>
          </cell>
          <cell r="M2127">
            <v>13000</v>
          </cell>
          <cell r="N2127">
            <v>0</v>
          </cell>
          <cell r="O2127">
            <v>0</v>
          </cell>
          <cell r="P2127">
            <v>0</v>
          </cell>
          <cell r="Q2127" t="str">
            <v>-</v>
          </cell>
          <cell r="R2127" t="str">
            <v/>
          </cell>
          <cell r="S2127" t="str">
            <v/>
          </cell>
          <cell r="T2127" t="str">
            <v/>
          </cell>
          <cell r="U2127" t="str">
            <v/>
          </cell>
          <cell r="V2127" t="str">
            <v/>
          </cell>
          <cell r="W2127" t="str">
            <v/>
          </cell>
          <cell r="X2127" t="str">
            <v/>
          </cell>
          <cell r="Y2127" t="str">
            <v/>
          </cell>
          <cell r="Z2127" t="str">
            <v/>
          </cell>
          <cell r="AA2127" t="str">
            <v>brak CC</v>
          </cell>
          <cell r="AB2127" t="str">
            <v/>
          </cell>
          <cell r="AC2127" t="str">
            <v/>
          </cell>
          <cell r="AD2127" t="str">
            <v/>
          </cell>
          <cell r="AE2127" t="str">
            <v/>
          </cell>
          <cell r="AF2127" t="str">
            <v/>
          </cell>
          <cell r="AG2127" t="str">
            <v/>
          </cell>
          <cell r="AH2127" t="str">
            <v/>
          </cell>
          <cell r="AI2127" t="str">
            <v/>
          </cell>
          <cell r="AJ2127" t="str">
            <v/>
          </cell>
          <cell r="AK2127" t="str">
            <v/>
          </cell>
          <cell r="AL2127" t="str">
            <v/>
          </cell>
          <cell r="AM2127" t="str">
            <v/>
          </cell>
        </row>
        <row r="2128">
          <cell r="H2128" t="str">
            <v>-</v>
          </cell>
          <cell r="J2128" t="str">
            <v>Z2130_TRAINING</v>
          </cell>
          <cell r="K2128">
            <v>0</v>
          </cell>
          <cell r="L2128">
            <v>13000</v>
          </cell>
          <cell r="M2128">
            <v>13000</v>
          </cell>
          <cell r="N2128">
            <v>0</v>
          </cell>
          <cell r="O2128">
            <v>0</v>
          </cell>
          <cell r="P2128">
            <v>0</v>
          </cell>
          <cell r="Q2128" t="str">
            <v>-</v>
          </cell>
          <cell r="R2128" t="str">
            <v/>
          </cell>
          <cell r="S2128" t="str">
            <v/>
          </cell>
          <cell r="T2128" t="str">
            <v/>
          </cell>
          <cell r="U2128" t="str">
            <v/>
          </cell>
          <cell r="V2128" t="str">
            <v/>
          </cell>
          <cell r="W2128" t="str">
            <v/>
          </cell>
          <cell r="X2128" t="str">
            <v/>
          </cell>
          <cell r="Y2128" t="str">
            <v/>
          </cell>
          <cell r="Z2128" t="str">
            <v/>
          </cell>
          <cell r="AA2128" t="str">
            <v>brak CC</v>
          </cell>
          <cell r="AB2128" t="str">
            <v/>
          </cell>
          <cell r="AC2128" t="str">
            <v/>
          </cell>
          <cell r="AD2128" t="str">
            <v/>
          </cell>
          <cell r="AE2128" t="str">
            <v/>
          </cell>
          <cell r="AF2128" t="str">
            <v/>
          </cell>
          <cell r="AG2128" t="str">
            <v/>
          </cell>
          <cell r="AH2128" t="str">
            <v/>
          </cell>
          <cell r="AI2128" t="str">
            <v/>
          </cell>
          <cell r="AJ2128" t="str">
            <v/>
          </cell>
          <cell r="AK2128" t="str">
            <v/>
          </cell>
          <cell r="AL2128" t="str">
            <v/>
          </cell>
          <cell r="AM2128" t="str">
            <v/>
          </cell>
        </row>
        <row r="2129">
          <cell r="H2129" t="str">
            <v>J13_M57_4210_Z2130_65300</v>
          </cell>
          <cell r="J2129" t="str">
            <v>65300_Szkolenia</v>
          </cell>
          <cell r="K2129">
            <v>0</v>
          </cell>
          <cell r="L2129">
            <v>13000</v>
          </cell>
          <cell r="M2129">
            <v>13000</v>
          </cell>
          <cell r="N2129">
            <v>1</v>
          </cell>
          <cell r="O2129">
            <v>1</v>
          </cell>
          <cell r="P2129">
            <v>0</v>
          </cell>
          <cell r="Q2129" t="str">
            <v>J13M574210Z213065300</v>
          </cell>
          <cell r="R2129" t="str">
            <v/>
          </cell>
          <cell r="S2129" t="str">
            <v/>
          </cell>
          <cell r="T2129">
            <v>63131000</v>
          </cell>
          <cell r="U2129" t="str">
            <v/>
          </cell>
          <cell r="V2129" t="str">
            <v/>
          </cell>
          <cell r="W2129" t="str">
            <v/>
          </cell>
          <cell r="X2129" t="str">
            <v/>
          </cell>
          <cell r="Y2129" t="str">
            <v/>
          </cell>
          <cell r="Z2129" t="str">
            <v/>
          </cell>
          <cell r="AA2129" t="str">
            <v>brak CC</v>
          </cell>
          <cell r="AB2129" t="str">
            <v/>
          </cell>
          <cell r="AC2129" t="str">
            <v/>
          </cell>
          <cell r="AD2129" t="str">
            <v/>
          </cell>
          <cell r="AE2129" t="str">
            <v/>
          </cell>
          <cell r="AF2129" t="str">
            <v/>
          </cell>
          <cell r="AG2129" t="str">
            <v/>
          </cell>
          <cell r="AH2129" t="str">
            <v/>
          </cell>
          <cell r="AI2129" t="str">
            <v/>
          </cell>
          <cell r="AJ2129" t="str">
            <v/>
          </cell>
          <cell r="AK2129" t="str">
            <v/>
          </cell>
          <cell r="AL2129" t="str">
            <v/>
          </cell>
          <cell r="AM2129" t="str">
            <v/>
          </cell>
        </row>
        <row r="2130">
          <cell r="H2130" t="str">
            <v>J13_M57_4210_Z2130_66203</v>
          </cell>
          <cell r="J2130" t="str">
            <v>66203_VAT w koszty - pozostałe</v>
          </cell>
          <cell r="K2130">
            <v>0</v>
          </cell>
          <cell r="L2130">
            <v>0</v>
          </cell>
          <cell r="M2130">
            <v>0</v>
          </cell>
          <cell r="N2130">
            <v>1</v>
          </cell>
          <cell r="O2130">
            <v>0</v>
          </cell>
          <cell r="P2130">
            <v>0</v>
          </cell>
          <cell r="Q2130" t="str">
            <v>J13M574210Z213066203</v>
          </cell>
          <cell r="R2130" t="str">
            <v/>
          </cell>
          <cell r="S2130" t="str">
            <v/>
          </cell>
          <cell r="T2130">
            <v>63520030</v>
          </cell>
          <cell r="U2130" t="str">
            <v/>
          </cell>
          <cell r="V2130" t="str">
            <v/>
          </cell>
          <cell r="W2130" t="str">
            <v/>
          </cell>
          <cell r="X2130" t="str">
            <v/>
          </cell>
          <cell r="Y2130" t="str">
            <v/>
          </cell>
          <cell r="Z2130" t="str">
            <v/>
          </cell>
          <cell r="AA2130" t="str">
            <v>brak CC</v>
          </cell>
          <cell r="AB2130" t="str">
            <v/>
          </cell>
          <cell r="AC2130" t="str">
            <v/>
          </cell>
          <cell r="AD2130" t="str">
            <v/>
          </cell>
          <cell r="AE2130" t="str">
            <v/>
          </cell>
          <cell r="AF2130" t="str">
            <v/>
          </cell>
          <cell r="AG2130" t="str">
            <v/>
          </cell>
          <cell r="AH2130" t="str">
            <v/>
          </cell>
          <cell r="AI2130" t="str">
            <v/>
          </cell>
          <cell r="AJ2130" t="str">
            <v/>
          </cell>
          <cell r="AK2130" t="str">
            <v/>
          </cell>
          <cell r="AL2130" t="str">
            <v/>
          </cell>
          <cell r="AM2130" t="str">
            <v/>
          </cell>
        </row>
        <row r="2131">
          <cell r="H2131" t="str">
            <v>-</v>
          </cell>
          <cell r="J2131" t="str">
            <v>M58_B2B Sales</v>
          </cell>
          <cell r="K2131">
            <v>11786</v>
          </cell>
          <cell r="L2131">
            <v>0</v>
          </cell>
          <cell r="M2131">
            <v>11786</v>
          </cell>
          <cell r="N2131">
            <v>0</v>
          </cell>
          <cell r="O2131">
            <v>0</v>
          </cell>
          <cell r="P2131">
            <v>0</v>
          </cell>
          <cell r="Q2131" t="str">
            <v>-</v>
          </cell>
          <cell r="R2131" t="str">
            <v/>
          </cell>
          <cell r="S2131" t="str">
            <v/>
          </cell>
          <cell r="T2131" t="str">
            <v/>
          </cell>
          <cell r="U2131" t="str">
            <v/>
          </cell>
          <cell r="V2131" t="str">
            <v/>
          </cell>
          <cell r="W2131" t="str">
            <v/>
          </cell>
          <cell r="X2131" t="str">
            <v/>
          </cell>
          <cell r="Y2131" t="str">
            <v/>
          </cell>
          <cell r="Z2131" t="str">
            <v/>
          </cell>
          <cell r="AA2131" t="str">
            <v>brak CC</v>
          </cell>
          <cell r="AB2131" t="str">
            <v/>
          </cell>
          <cell r="AC2131" t="str">
            <v/>
          </cell>
          <cell r="AD2131" t="str">
            <v/>
          </cell>
          <cell r="AE2131" t="str">
            <v/>
          </cell>
          <cell r="AF2131" t="str">
            <v/>
          </cell>
          <cell r="AG2131" t="str">
            <v/>
          </cell>
          <cell r="AH2131" t="str">
            <v/>
          </cell>
          <cell r="AI2131" t="str">
            <v/>
          </cell>
          <cell r="AJ2131" t="str">
            <v/>
          </cell>
          <cell r="AK2131" t="str">
            <v/>
          </cell>
          <cell r="AL2131" t="str">
            <v/>
          </cell>
          <cell r="AM2131" t="str">
            <v/>
          </cell>
        </row>
        <row r="2132">
          <cell r="H2132" t="str">
            <v>-</v>
          </cell>
          <cell r="J2132" t="str">
            <v>4210_DEPARTMENT ADMINISTRATION</v>
          </cell>
          <cell r="K2132">
            <v>11786</v>
          </cell>
          <cell r="L2132">
            <v>0</v>
          </cell>
          <cell r="M2132">
            <v>11786</v>
          </cell>
          <cell r="N2132">
            <v>0</v>
          </cell>
          <cell r="O2132">
            <v>0</v>
          </cell>
          <cell r="P2132">
            <v>0</v>
          </cell>
          <cell r="Q2132" t="str">
            <v>-</v>
          </cell>
          <cell r="R2132" t="str">
            <v/>
          </cell>
          <cell r="S2132" t="str">
            <v/>
          </cell>
          <cell r="T2132" t="str">
            <v/>
          </cell>
          <cell r="U2132" t="str">
            <v/>
          </cell>
          <cell r="V2132" t="str">
            <v/>
          </cell>
          <cell r="W2132" t="str">
            <v/>
          </cell>
          <cell r="X2132" t="str">
            <v/>
          </cell>
          <cell r="Y2132" t="str">
            <v/>
          </cell>
          <cell r="Z2132" t="str">
            <v/>
          </cell>
          <cell r="AA2132" t="str">
            <v>brak CC</v>
          </cell>
          <cell r="AB2132" t="str">
            <v/>
          </cell>
          <cell r="AC2132" t="str">
            <v/>
          </cell>
          <cell r="AD2132" t="str">
            <v/>
          </cell>
          <cell r="AE2132" t="str">
            <v/>
          </cell>
          <cell r="AF2132" t="str">
            <v/>
          </cell>
          <cell r="AG2132" t="str">
            <v/>
          </cell>
          <cell r="AH2132" t="str">
            <v/>
          </cell>
          <cell r="AI2132" t="str">
            <v/>
          </cell>
          <cell r="AJ2132" t="str">
            <v/>
          </cell>
          <cell r="AK2132" t="str">
            <v/>
          </cell>
          <cell r="AL2132" t="str">
            <v/>
          </cell>
          <cell r="AM2132" t="str">
            <v/>
          </cell>
        </row>
        <row r="2133">
          <cell r="H2133" t="str">
            <v>-</v>
          </cell>
          <cell r="J2133" t="str">
            <v>Z2130_TRAINING</v>
          </cell>
          <cell r="K2133">
            <v>11786</v>
          </cell>
          <cell r="L2133">
            <v>0</v>
          </cell>
          <cell r="M2133">
            <v>11786</v>
          </cell>
          <cell r="N2133">
            <v>0</v>
          </cell>
          <cell r="O2133">
            <v>0</v>
          </cell>
          <cell r="P2133">
            <v>0</v>
          </cell>
          <cell r="Q2133" t="str">
            <v>-</v>
          </cell>
          <cell r="R2133" t="str">
            <v/>
          </cell>
          <cell r="S2133" t="str">
            <v/>
          </cell>
          <cell r="T2133" t="str">
            <v/>
          </cell>
          <cell r="U2133" t="str">
            <v/>
          </cell>
          <cell r="V2133" t="str">
            <v/>
          </cell>
          <cell r="W2133" t="str">
            <v/>
          </cell>
          <cell r="X2133" t="str">
            <v/>
          </cell>
          <cell r="Y2133" t="str">
            <v/>
          </cell>
          <cell r="Z2133" t="str">
            <v/>
          </cell>
          <cell r="AA2133" t="str">
            <v>brak CC</v>
          </cell>
          <cell r="AB2133" t="str">
            <v/>
          </cell>
          <cell r="AC2133" t="str">
            <v/>
          </cell>
          <cell r="AD2133" t="str">
            <v/>
          </cell>
          <cell r="AE2133" t="str">
            <v/>
          </cell>
          <cell r="AF2133" t="str">
            <v/>
          </cell>
          <cell r="AG2133" t="str">
            <v/>
          </cell>
          <cell r="AH2133" t="str">
            <v/>
          </cell>
          <cell r="AI2133" t="str">
            <v/>
          </cell>
          <cell r="AJ2133" t="str">
            <v/>
          </cell>
          <cell r="AK2133" t="str">
            <v/>
          </cell>
          <cell r="AL2133" t="str">
            <v/>
          </cell>
          <cell r="AM2133" t="str">
            <v/>
          </cell>
        </row>
        <row r="2134">
          <cell r="H2134" t="str">
            <v>J13_M58_4210_Z2130_65300</v>
          </cell>
          <cell r="J2134" t="str">
            <v>65300_Szkolenia</v>
          </cell>
          <cell r="K2134">
            <v>11786</v>
          </cell>
          <cell r="L2134">
            <v>0</v>
          </cell>
          <cell r="M2134">
            <v>11786</v>
          </cell>
          <cell r="N2134">
            <v>1</v>
          </cell>
          <cell r="O2134">
            <v>1</v>
          </cell>
          <cell r="P2134">
            <v>1</v>
          </cell>
          <cell r="Q2134" t="str">
            <v>J13M584210Z213065300</v>
          </cell>
          <cell r="R2134" t="str">
            <v>HT</v>
          </cell>
          <cell r="S2134" t="str">
            <v>O0</v>
          </cell>
          <cell r="T2134">
            <v>63131000</v>
          </cell>
          <cell r="U2134" t="str">
            <v>Trainings Com</v>
          </cell>
          <cell r="V2134" t="str">
            <v>OVERHEADS</v>
          </cell>
          <cell r="W2134" t="str">
            <v>B2B Distribution</v>
          </cell>
          <cell r="X2134" t="str">
            <v>Training</v>
          </cell>
          <cell r="Y2134" t="str">
            <v>PHTO0XS583</v>
          </cell>
          <cell r="Z2134" t="str">
            <v>Training//B2B Distribution</v>
          </cell>
          <cell r="AA2134">
            <v>1</v>
          </cell>
          <cell r="AB2134" t="str">
            <v>HR – KOSZTY SZKOLEŃ</v>
          </cell>
          <cell r="AC2134" t="str">
            <v/>
          </cell>
          <cell r="AD2134" t="str">
            <v/>
          </cell>
          <cell r="AE2134" t="str">
            <v/>
          </cell>
          <cell r="AF2134" t="str">
            <v/>
          </cell>
          <cell r="AG2134" t="str">
            <v/>
          </cell>
          <cell r="AH2134" t="str">
            <v/>
          </cell>
          <cell r="AI2134" t="str">
            <v/>
          </cell>
          <cell r="AJ2134" t="str">
            <v/>
          </cell>
          <cell r="AK2134" t="str">
            <v/>
          </cell>
          <cell r="AL2134" t="str">
            <v/>
          </cell>
          <cell r="AM2134" t="str">
            <v/>
          </cell>
        </row>
        <row r="2135">
          <cell r="H2135" t="str">
            <v>J13_M58_4210_Z2130_66203</v>
          </cell>
          <cell r="J2135" t="str">
            <v>66203_VAT w koszty - pozostałe</v>
          </cell>
          <cell r="K2135">
            <v>0</v>
          </cell>
          <cell r="L2135">
            <v>0</v>
          </cell>
          <cell r="M2135">
            <v>0</v>
          </cell>
          <cell r="N2135">
            <v>1</v>
          </cell>
          <cell r="O2135">
            <v>0</v>
          </cell>
          <cell r="P2135">
            <v>0</v>
          </cell>
          <cell r="Q2135" t="str">
            <v>J13M584210Z213066203</v>
          </cell>
          <cell r="R2135" t="str">
            <v/>
          </cell>
          <cell r="S2135" t="str">
            <v/>
          </cell>
          <cell r="T2135">
            <v>63520030</v>
          </cell>
          <cell r="U2135" t="str">
            <v/>
          </cell>
          <cell r="V2135" t="str">
            <v/>
          </cell>
          <cell r="W2135" t="str">
            <v/>
          </cell>
          <cell r="X2135" t="str">
            <v/>
          </cell>
          <cell r="Y2135" t="str">
            <v/>
          </cell>
          <cell r="Z2135" t="str">
            <v/>
          </cell>
          <cell r="AA2135" t="str">
            <v>brak CC</v>
          </cell>
          <cell r="AB2135" t="str">
            <v/>
          </cell>
          <cell r="AC2135" t="str">
            <v/>
          </cell>
          <cell r="AD2135" t="str">
            <v/>
          </cell>
          <cell r="AE2135" t="str">
            <v/>
          </cell>
          <cell r="AF2135" t="str">
            <v/>
          </cell>
          <cell r="AG2135" t="str">
            <v/>
          </cell>
          <cell r="AH2135" t="str">
            <v/>
          </cell>
          <cell r="AI2135" t="str">
            <v/>
          </cell>
          <cell r="AJ2135" t="str">
            <v/>
          </cell>
          <cell r="AK2135" t="str">
            <v/>
          </cell>
          <cell r="AL2135" t="str">
            <v/>
          </cell>
          <cell r="AM2135" t="str">
            <v/>
          </cell>
        </row>
        <row r="2136">
          <cell r="H2136" t="str">
            <v>-</v>
          </cell>
          <cell r="J2136" t="str">
            <v>M60_PROSPECT MARKETING</v>
          </cell>
          <cell r="K2136">
            <v>26218.560000000001</v>
          </cell>
          <cell r="L2136">
            <v>6354.0512820480053</v>
          </cell>
          <cell r="M2136">
            <v>32572.611282048005</v>
          </cell>
          <cell r="N2136">
            <v>0</v>
          </cell>
          <cell r="O2136">
            <v>0</v>
          </cell>
          <cell r="P2136">
            <v>0</v>
          </cell>
          <cell r="Q2136" t="str">
            <v>-</v>
          </cell>
          <cell r="R2136" t="str">
            <v/>
          </cell>
          <cell r="S2136" t="str">
            <v/>
          </cell>
          <cell r="T2136" t="str">
            <v/>
          </cell>
          <cell r="U2136" t="str">
            <v/>
          </cell>
          <cell r="V2136" t="str">
            <v/>
          </cell>
          <cell r="W2136" t="str">
            <v/>
          </cell>
          <cell r="X2136" t="str">
            <v/>
          </cell>
          <cell r="Y2136" t="str">
            <v/>
          </cell>
          <cell r="Z2136" t="str">
            <v/>
          </cell>
          <cell r="AA2136" t="str">
            <v>brak CC</v>
          </cell>
          <cell r="AB2136" t="str">
            <v/>
          </cell>
          <cell r="AC2136" t="str">
            <v/>
          </cell>
          <cell r="AD2136" t="str">
            <v/>
          </cell>
          <cell r="AE2136" t="str">
            <v/>
          </cell>
          <cell r="AF2136" t="str">
            <v/>
          </cell>
          <cell r="AG2136" t="str">
            <v/>
          </cell>
          <cell r="AH2136" t="str">
            <v/>
          </cell>
          <cell r="AI2136" t="str">
            <v/>
          </cell>
          <cell r="AJ2136" t="str">
            <v/>
          </cell>
          <cell r="AK2136" t="str">
            <v/>
          </cell>
          <cell r="AL2136" t="str">
            <v/>
          </cell>
          <cell r="AM2136" t="str">
            <v/>
          </cell>
        </row>
        <row r="2137">
          <cell r="H2137" t="str">
            <v>-</v>
          </cell>
          <cell r="J2137" t="str">
            <v>4210_DEPARTMENT ADMINISTRATION</v>
          </cell>
          <cell r="K2137">
            <v>26218.560000000001</v>
          </cell>
          <cell r="L2137">
            <v>6354.0512820480053</v>
          </cell>
          <cell r="M2137">
            <v>32572.611282048005</v>
          </cell>
          <cell r="N2137">
            <v>0</v>
          </cell>
          <cell r="O2137">
            <v>0</v>
          </cell>
          <cell r="P2137">
            <v>0</v>
          </cell>
          <cell r="Q2137" t="str">
            <v>-</v>
          </cell>
          <cell r="R2137" t="str">
            <v/>
          </cell>
          <cell r="S2137" t="str">
            <v/>
          </cell>
          <cell r="T2137" t="str">
            <v/>
          </cell>
          <cell r="U2137" t="str">
            <v/>
          </cell>
          <cell r="V2137" t="str">
            <v/>
          </cell>
          <cell r="W2137" t="str">
            <v/>
          </cell>
          <cell r="X2137" t="str">
            <v/>
          </cell>
          <cell r="Y2137" t="str">
            <v/>
          </cell>
          <cell r="Z2137" t="str">
            <v/>
          </cell>
          <cell r="AA2137" t="str">
            <v>brak CC</v>
          </cell>
          <cell r="AB2137" t="str">
            <v/>
          </cell>
          <cell r="AC2137" t="str">
            <v/>
          </cell>
          <cell r="AD2137" t="str">
            <v/>
          </cell>
          <cell r="AE2137" t="str">
            <v/>
          </cell>
          <cell r="AF2137" t="str">
            <v/>
          </cell>
          <cell r="AG2137" t="str">
            <v/>
          </cell>
          <cell r="AH2137" t="str">
            <v/>
          </cell>
          <cell r="AI2137" t="str">
            <v/>
          </cell>
          <cell r="AJ2137" t="str">
            <v/>
          </cell>
          <cell r="AK2137" t="str">
            <v/>
          </cell>
          <cell r="AL2137" t="str">
            <v/>
          </cell>
          <cell r="AM2137" t="str">
            <v/>
          </cell>
        </row>
        <row r="2138">
          <cell r="H2138" t="str">
            <v>-</v>
          </cell>
          <cell r="J2138" t="str">
            <v>Z2130_TRAINING</v>
          </cell>
          <cell r="K2138">
            <v>26218.560000000001</v>
          </cell>
          <cell r="L2138">
            <v>6354.0512820480053</v>
          </cell>
          <cell r="M2138">
            <v>32572.611282048005</v>
          </cell>
          <cell r="N2138">
            <v>0</v>
          </cell>
          <cell r="O2138">
            <v>0</v>
          </cell>
          <cell r="P2138">
            <v>0</v>
          </cell>
          <cell r="Q2138" t="str">
            <v>-</v>
          </cell>
          <cell r="R2138" t="str">
            <v/>
          </cell>
          <cell r="S2138" t="str">
            <v/>
          </cell>
          <cell r="T2138" t="str">
            <v/>
          </cell>
          <cell r="U2138" t="str">
            <v/>
          </cell>
          <cell r="V2138" t="str">
            <v/>
          </cell>
          <cell r="W2138" t="str">
            <v/>
          </cell>
          <cell r="X2138" t="str">
            <v/>
          </cell>
          <cell r="Y2138" t="str">
            <v/>
          </cell>
          <cell r="Z2138" t="str">
            <v/>
          </cell>
          <cell r="AA2138" t="str">
            <v>brak CC</v>
          </cell>
          <cell r="AB2138" t="str">
            <v/>
          </cell>
          <cell r="AC2138" t="str">
            <v/>
          </cell>
          <cell r="AD2138" t="str">
            <v/>
          </cell>
          <cell r="AE2138" t="str">
            <v/>
          </cell>
          <cell r="AF2138" t="str">
            <v/>
          </cell>
          <cell r="AG2138" t="str">
            <v/>
          </cell>
          <cell r="AH2138" t="str">
            <v/>
          </cell>
          <cell r="AI2138" t="str">
            <v/>
          </cell>
          <cell r="AJ2138" t="str">
            <v/>
          </cell>
          <cell r="AK2138" t="str">
            <v/>
          </cell>
          <cell r="AL2138" t="str">
            <v/>
          </cell>
          <cell r="AM2138" t="str">
            <v/>
          </cell>
        </row>
        <row r="2139">
          <cell r="H2139" t="str">
            <v>J13_M60_4210_Z2130_65300</v>
          </cell>
          <cell r="J2139" t="str">
            <v>65300_Szkolenia</v>
          </cell>
          <cell r="K2139">
            <v>26196</v>
          </cell>
          <cell r="L2139">
            <v>6354.0512820480053</v>
          </cell>
          <cell r="M2139">
            <v>32550.051282048007</v>
          </cell>
          <cell r="N2139">
            <v>1</v>
          </cell>
          <cell r="O2139">
            <v>1</v>
          </cell>
          <cell r="P2139">
            <v>1</v>
          </cell>
          <cell r="Q2139" t="str">
            <v>J13M604210Z213065300</v>
          </cell>
          <cell r="R2139" t="str">
            <v>HT</v>
          </cell>
          <cell r="S2139" t="str">
            <v>O0</v>
          </cell>
          <cell r="T2139">
            <v>63131000</v>
          </cell>
          <cell r="U2139" t="str">
            <v>Trainings Com</v>
          </cell>
          <cell r="V2139" t="str">
            <v>OVERHEADS</v>
          </cell>
          <cell r="W2139" t="str">
            <v>Prospect Mkt</v>
          </cell>
          <cell r="X2139" t="str">
            <v>Training</v>
          </cell>
          <cell r="Y2139" t="str">
            <v>PHTO0XS603</v>
          </cell>
          <cell r="Z2139" t="str">
            <v>Training//Prospect Marketing</v>
          </cell>
          <cell r="AA2139">
            <v>1</v>
          </cell>
          <cell r="AB2139" t="str">
            <v>HR – KOSZTY SZKOLEŃ</v>
          </cell>
          <cell r="AC2139" t="str">
            <v/>
          </cell>
          <cell r="AD2139" t="str">
            <v/>
          </cell>
          <cell r="AE2139" t="str">
            <v/>
          </cell>
          <cell r="AF2139" t="str">
            <v/>
          </cell>
          <cell r="AG2139" t="str">
            <v/>
          </cell>
          <cell r="AH2139" t="str">
            <v/>
          </cell>
          <cell r="AI2139" t="str">
            <v/>
          </cell>
          <cell r="AJ2139" t="str">
            <v/>
          </cell>
          <cell r="AK2139" t="str">
            <v/>
          </cell>
          <cell r="AL2139" t="str">
            <v/>
          </cell>
          <cell r="AM2139" t="str">
            <v/>
          </cell>
        </row>
        <row r="2140">
          <cell r="H2140" t="str">
            <v>J13_M60_4210_Z2130_66203</v>
          </cell>
          <cell r="J2140" t="str">
            <v>66203_VAT w koszty - pozostałe</v>
          </cell>
          <cell r="K2140">
            <v>22.56</v>
          </cell>
          <cell r="L2140">
            <v>0</v>
          </cell>
          <cell r="M2140">
            <v>22.56</v>
          </cell>
          <cell r="N2140">
            <v>1</v>
          </cell>
          <cell r="O2140">
            <v>1</v>
          </cell>
          <cell r="P2140">
            <v>1</v>
          </cell>
          <cell r="Q2140" t="str">
            <v>J13M604210Z213066203</v>
          </cell>
          <cell r="R2140" t="str">
            <v>HT</v>
          </cell>
          <cell r="S2140" t="str">
            <v>O0</v>
          </cell>
          <cell r="T2140">
            <v>63520030</v>
          </cell>
          <cell r="U2140" t="str">
            <v>Trainings Com</v>
          </cell>
          <cell r="V2140" t="str">
            <v>OVERHEADS</v>
          </cell>
          <cell r="W2140" t="str">
            <v>Prospect Mkt</v>
          </cell>
          <cell r="X2140" t="str">
            <v>Training</v>
          </cell>
          <cell r="Y2140" t="str">
            <v>PHTO0XS603</v>
          </cell>
          <cell r="Z2140" t="str">
            <v>Training//Prospect Marketing</v>
          </cell>
          <cell r="AA2140">
            <v>1</v>
          </cell>
          <cell r="AB2140" t="str">
            <v>HR – KOSZTY SZKOLEŃ</v>
          </cell>
          <cell r="AC2140" t="str">
            <v/>
          </cell>
          <cell r="AD2140" t="str">
            <v/>
          </cell>
          <cell r="AE2140" t="str">
            <v/>
          </cell>
          <cell r="AF2140" t="str">
            <v/>
          </cell>
          <cell r="AG2140" t="str">
            <v/>
          </cell>
          <cell r="AH2140" t="str">
            <v/>
          </cell>
          <cell r="AI2140" t="str">
            <v/>
          </cell>
          <cell r="AJ2140" t="str">
            <v/>
          </cell>
          <cell r="AK2140" t="str">
            <v/>
          </cell>
          <cell r="AL2140" t="str">
            <v/>
          </cell>
          <cell r="AM2140" t="str">
            <v/>
          </cell>
        </row>
        <row r="2141">
          <cell r="H2141" t="str">
            <v>-</v>
          </cell>
          <cell r="J2141" t="str">
            <v>M61_MEDIA BROKER ADVERTISING</v>
          </cell>
          <cell r="K2141">
            <v>0</v>
          </cell>
          <cell r="L2141">
            <v>5000</v>
          </cell>
          <cell r="M2141">
            <v>5000</v>
          </cell>
          <cell r="N2141">
            <v>0</v>
          </cell>
          <cell r="O2141">
            <v>0</v>
          </cell>
          <cell r="P2141">
            <v>0</v>
          </cell>
          <cell r="Q2141" t="str">
            <v>-</v>
          </cell>
          <cell r="R2141" t="str">
            <v/>
          </cell>
          <cell r="S2141" t="str">
            <v/>
          </cell>
          <cell r="T2141" t="str">
            <v/>
          </cell>
          <cell r="U2141" t="str">
            <v/>
          </cell>
          <cell r="V2141" t="str">
            <v/>
          </cell>
          <cell r="W2141" t="str">
            <v/>
          </cell>
          <cell r="X2141" t="str">
            <v/>
          </cell>
          <cell r="Y2141" t="str">
            <v/>
          </cell>
          <cell r="Z2141" t="str">
            <v/>
          </cell>
          <cell r="AA2141" t="str">
            <v>brak CC</v>
          </cell>
          <cell r="AB2141" t="str">
            <v/>
          </cell>
          <cell r="AC2141" t="str">
            <v/>
          </cell>
          <cell r="AD2141" t="str">
            <v/>
          </cell>
          <cell r="AE2141" t="str">
            <v/>
          </cell>
          <cell r="AF2141" t="str">
            <v/>
          </cell>
          <cell r="AG2141" t="str">
            <v/>
          </cell>
          <cell r="AH2141" t="str">
            <v/>
          </cell>
          <cell r="AI2141" t="str">
            <v/>
          </cell>
          <cell r="AJ2141" t="str">
            <v/>
          </cell>
          <cell r="AK2141" t="str">
            <v/>
          </cell>
          <cell r="AL2141" t="str">
            <v/>
          </cell>
          <cell r="AM2141" t="str">
            <v/>
          </cell>
        </row>
        <row r="2142">
          <cell r="H2142" t="str">
            <v>-</v>
          </cell>
          <cell r="J2142" t="str">
            <v>4210_DEPARTMENT ADMINISTRATION</v>
          </cell>
          <cell r="K2142">
            <v>0</v>
          </cell>
          <cell r="L2142">
            <v>5000</v>
          </cell>
          <cell r="M2142">
            <v>5000</v>
          </cell>
          <cell r="N2142">
            <v>0</v>
          </cell>
          <cell r="O2142">
            <v>0</v>
          </cell>
          <cell r="P2142">
            <v>0</v>
          </cell>
          <cell r="Q2142" t="str">
            <v>-</v>
          </cell>
          <cell r="R2142" t="str">
            <v/>
          </cell>
          <cell r="S2142" t="str">
            <v/>
          </cell>
          <cell r="T2142" t="str">
            <v/>
          </cell>
          <cell r="U2142" t="str">
            <v/>
          </cell>
          <cell r="V2142" t="str">
            <v/>
          </cell>
          <cell r="W2142" t="str">
            <v/>
          </cell>
          <cell r="X2142" t="str">
            <v/>
          </cell>
          <cell r="Y2142" t="str">
            <v/>
          </cell>
          <cell r="Z2142" t="str">
            <v/>
          </cell>
          <cell r="AA2142" t="str">
            <v>brak CC</v>
          </cell>
          <cell r="AB2142" t="str">
            <v/>
          </cell>
          <cell r="AC2142" t="str">
            <v/>
          </cell>
          <cell r="AD2142" t="str">
            <v/>
          </cell>
          <cell r="AE2142" t="str">
            <v/>
          </cell>
          <cell r="AF2142" t="str">
            <v/>
          </cell>
          <cell r="AG2142" t="str">
            <v/>
          </cell>
          <cell r="AH2142" t="str">
            <v/>
          </cell>
          <cell r="AI2142" t="str">
            <v/>
          </cell>
          <cell r="AJ2142" t="str">
            <v/>
          </cell>
          <cell r="AK2142" t="str">
            <v/>
          </cell>
          <cell r="AL2142" t="str">
            <v/>
          </cell>
          <cell r="AM2142" t="str">
            <v/>
          </cell>
        </row>
        <row r="2143">
          <cell r="H2143" t="str">
            <v>-</v>
          </cell>
          <cell r="J2143" t="str">
            <v>Z2130_TRAINING</v>
          </cell>
          <cell r="K2143">
            <v>0</v>
          </cell>
          <cell r="L2143">
            <v>5000</v>
          </cell>
          <cell r="M2143">
            <v>5000</v>
          </cell>
          <cell r="N2143">
            <v>0</v>
          </cell>
          <cell r="O2143">
            <v>0</v>
          </cell>
          <cell r="P2143">
            <v>0</v>
          </cell>
          <cell r="Q2143" t="str">
            <v>-</v>
          </cell>
          <cell r="R2143" t="str">
            <v/>
          </cell>
          <cell r="S2143" t="str">
            <v/>
          </cell>
          <cell r="T2143" t="str">
            <v/>
          </cell>
          <cell r="U2143" t="str">
            <v/>
          </cell>
          <cell r="V2143" t="str">
            <v/>
          </cell>
          <cell r="W2143" t="str">
            <v/>
          </cell>
          <cell r="X2143" t="str">
            <v/>
          </cell>
          <cell r="Y2143" t="str">
            <v/>
          </cell>
          <cell r="Z2143" t="str">
            <v/>
          </cell>
          <cell r="AA2143" t="str">
            <v>brak CC</v>
          </cell>
          <cell r="AB2143" t="str">
            <v/>
          </cell>
          <cell r="AC2143" t="str">
            <v/>
          </cell>
          <cell r="AD2143" t="str">
            <v/>
          </cell>
          <cell r="AE2143" t="str">
            <v/>
          </cell>
          <cell r="AF2143" t="str">
            <v/>
          </cell>
          <cell r="AG2143" t="str">
            <v/>
          </cell>
          <cell r="AH2143" t="str">
            <v/>
          </cell>
          <cell r="AI2143" t="str">
            <v/>
          </cell>
          <cell r="AJ2143" t="str">
            <v/>
          </cell>
          <cell r="AK2143" t="str">
            <v/>
          </cell>
          <cell r="AL2143" t="str">
            <v/>
          </cell>
          <cell r="AM2143" t="str">
            <v/>
          </cell>
        </row>
        <row r="2144">
          <cell r="H2144" t="str">
            <v>J13_M61_4210_Z2130_65300</v>
          </cell>
          <cell r="J2144" t="str">
            <v>65300_Szkolenia</v>
          </cell>
          <cell r="K2144">
            <v>0</v>
          </cell>
          <cell r="L2144">
            <v>5000</v>
          </cell>
          <cell r="M2144">
            <v>5000</v>
          </cell>
          <cell r="N2144">
            <v>1</v>
          </cell>
          <cell r="O2144">
            <v>1</v>
          </cell>
          <cell r="P2144">
            <v>0</v>
          </cell>
          <cell r="Q2144" t="str">
            <v>J13M614210Z213065300</v>
          </cell>
          <cell r="R2144" t="str">
            <v/>
          </cell>
          <cell r="S2144" t="str">
            <v/>
          </cell>
          <cell r="T2144">
            <v>63131000</v>
          </cell>
          <cell r="U2144" t="str">
            <v/>
          </cell>
          <cell r="V2144" t="str">
            <v/>
          </cell>
          <cell r="W2144" t="str">
            <v/>
          </cell>
          <cell r="X2144" t="str">
            <v/>
          </cell>
          <cell r="Y2144" t="str">
            <v/>
          </cell>
          <cell r="Z2144" t="str">
            <v/>
          </cell>
          <cell r="AA2144" t="str">
            <v>brak CC</v>
          </cell>
          <cell r="AB2144" t="str">
            <v/>
          </cell>
          <cell r="AC2144" t="str">
            <v/>
          </cell>
          <cell r="AD2144" t="str">
            <v/>
          </cell>
          <cell r="AE2144" t="str">
            <v/>
          </cell>
          <cell r="AF2144" t="str">
            <v/>
          </cell>
          <cell r="AG2144" t="str">
            <v/>
          </cell>
          <cell r="AH2144" t="str">
            <v/>
          </cell>
          <cell r="AI2144" t="str">
            <v/>
          </cell>
          <cell r="AJ2144" t="str">
            <v/>
          </cell>
          <cell r="AK2144" t="str">
            <v/>
          </cell>
          <cell r="AL2144" t="str">
            <v/>
          </cell>
          <cell r="AM2144" t="str">
            <v/>
          </cell>
        </row>
        <row r="2145">
          <cell r="H2145" t="str">
            <v>-</v>
          </cell>
          <cell r="J2145" t="str">
            <v>M62_MARKETING RESEARCH</v>
          </cell>
          <cell r="K2145">
            <v>6848.33</v>
          </cell>
          <cell r="L2145">
            <v>2888.2051282080001</v>
          </cell>
          <cell r="M2145">
            <v>9736.535128208001</v>
          </cell>
          <cell r="N2145">
            <v>0</v>
          </cell>
          <cell r="O2145">
            <v>0</v>
          </cell>
          <cell r="P2145">
            <v>0</v>
          </cell>
          <cell r="Q2145" t="str">
            <v>-</v>
          </cell>
          <cell r="R2145" t="str">
            <v/>
          </cell>
          <cell r="S2145" t="str">
            <v/>
          </cell>
          <cell r="T2145" t="str">
            <v/>
          </cell>
          <cell r="U2145" t="str">
            <v/>
          </cell>
          <cell r="V2145" t="str">
            <v/>
          </cell>
          <cell r="W2145" t="str">
            <v/>
          </cell>
          <cell r="X2145" t="str">
            <v/>
          </cell>
          <cell r="Y2145" t="str">
            <v/>
          </cell>
          <cell r="Z2145" t="str">
            <v/>
          </cell>
          <cell r="AA2145" t="str">
            <v>brak CC</v>
          </cell>
          <cell r="AB2145" t="str">
            <v/>
          </cell>
          <cell r="AC2145" t="str">
            <v/>
          </cell>
          <cell r="AD2145" t="str">
            <v/>
          </cell>
          <cell r="AE2145" t="str">
            <v/>
          </cell>
          <cell r="AF2145" t="str">
            <v/>
          </cell>
          <cell r="AG2145" t="str">
            <v/>
          </cell>
          <cell r="AH2145" t="str">
            <v/>
          </cell>
          <cell r="AI2145" t="str">
            <v/>
          </cell>
          <cell r="AJ2145" t="str">
            <v/>
          </cell>
          <cell r="AK2145" t="str">
            <v/>
          </cell>
          <cell r="AL2145" t="str">
            <v/>
          </cell>
          <cell r="AM2145" t="str">
            <v/>
          </cell>
        </row>
        <row r="2146">
          <cell r="H2146" t="str">
            <v>-</v>
          </cell>
          <cell r="J2146" t="str">
            <v>4210_DEPARTMENT ADMINISTRATION</v>
          </cell>
          <cell r="K2146">
            <v>6848.33</v>
          </cell>
          <cell r="L2146">
            <v>2888.2051282080001</v>
          </cell>
          <cell r="M2146">
            <v>9736.535128208001</v>
          </cell>
          <cell r="N2146">
            <v>0</v>
          </cell>
          <cell r="O2146">
            <v>0</v>
          </cell>
          <cell r="P2146">
            <v>0</v>
          </cell>
          <cell r="Q2146" t="str">
            <v>-</v>
          </cell>
          <cell r="R2146" t="str">
            <v/>
          </cell>
          <cell r="S2146" t="str">
            <v/>
          </cell>
          <cell r="T2146" t="str">
            <v/>
          </cell>
          <cell r="U2146" t="str">
            <v/>
          </cell>
          <cell r="V2146" t="str">
            <v/>
          </cell>
          <cell r="W2146" t="str">
            <v/>
          </cell>
          <cell r="X2146" t="str">
            <v/>
          </cell>
          <cell r="Y2146" t="str">
            <v/>
          </cell>
          <cell r="Z2146" t="str">
            <v/>
          </cell>
          <cell r="AA2146" t="str">
            <v>brak CC</v>
          </cell>
          <cell r="AB2146" t="str">
            <v/>
          </cell>
          <cell r="AC2146" t="str">
            <v/>
          </cell>
          <cell r="AD2146" t="str">
            <v/>
          </cell>
          <cell r="AE2146" t="str">
            <v/>
          </cell>
          <cell r="AF2146" t="str">
            <v/>
          </cell>
          <cell r="AG2146" t="str">
            <v/>
          </cell>
          <cell r="AH2146" t="str">
            <v/>
          </cell>
          <cell r="AI2146" t="str">
            <v/>
          </cell>
          <cell r="AJ2146" t="str">
            <v/>
          </cell>
          <cell r="AK2146" t="str">
            <v/>
          </cell>
          <cell r="AL2146" t="str">
            <v/>
          </cell>
          <cell r="AM2146" t="str">
            <v/>
          </cell>
        </row>
        <row r="2147">
          <cell r="H2147" t="str">
            <v>-</v>
          </cell>
          <cell r="J2147" t="str">
            <v>Z2130_TRAINING</v>
          </cell>
          <cell r="K2147">
            <v>6848.33</v>
          </cell>
          <cell r="L2147">
            <v>2888.2051282080001</v>
          </cell>
          <cell r="M2147">
            <v>9736.535128208001</v>
          </cell>
          <cell r="N2147">
            <v>0</v>
          </cell>
          <cell r="O2147">
            <v>0</v>
          </cell>
          <cell r="P2147">
            <v>0</v>
          </cell>
          <cell r="Q2147" t="str">
            <v>-</v>
          </cell>
          <cell r="R2147" t="str">
            <v/>
          </cell>
          <cell r="S2147" t="str">
            <v/>
          </cell>
          <cell r="T2147" t="str">
            <v/>
          </cell>
          <cell r="U2147" t="str">
            <v/>
          </cell>
          <cell r="V2147" t="str">
            <v/>
          </cell>
          <cell r="W2147" t="str">
            <v/>
          </cell>
          <cell r="X2147" t="str">
            <v/>
          </cell>
          <cell r="Y2147" t="str">
            <v/>
          </cell>
          <cell r="Z2147" t="str">
            <v/>
          </cell>
          <cell r="AA2147" t="str">
            <v>brak CC</v>
          </cell>
          <cell r="AB2147" t="str">
            <v/>
          </cell>
          <cell r="AC2147" t="str">
            <v/>
          </cell>
          <cell r="AD2147" t="str">
            <v/>
          </cell>
          <cell r="AE2147" t="str">
            <v/>
          </cell>
          <cell r="AF2147" t="str">
            <v/>
          </cell>
          <cell r="AG2147" t="str">
            <v/>
          </cell>
          <cell r="AH2147" t="str">
            <v/>
          </cell>
          <cell r="AI2147" t="str">
            <v/>
          </cell>
          <cell r="AJ2147" t="str">
            <v/>
          </cell>
          <cell r="AK2147" t="str">
            <v/>
          </cell>
          <cell r="AL2147" t="str">
            <v/>
          </cell>
          <cell r="AM2147" t="str">
            <v/>
          </cell>
        </row>
        <row r="2148">
          <cell r="H2148" t="str">
            <v>J13_M62_4210_Z2130_65205</v>
          </cell>
          <cell r="J2148" t="str">
            <v>65205_Ubezpieczenia społeczne - umowy cywilnoprawne</v>
          </cell>
          <cell r="K2148">
            <v>0</v>
          </cell>
          <cell r="L2148">
            <v>0</v>
          </cell>
          <cell r="M2148">
            <v>0</v>
          </cell>
          <cell r="N2148">
            <v>1</v>
          </cell>
          <cell r="O2148">
            <v>0</v>
          </cell>
          <cell r="P2148">
            <v>0</v>
          </cell>
          <cell r="Q2148" t="str">
            <v>J13M624210Z213065205</v>
          </cell>
          <cell r="R2148" t="str">
            <v/>
          </cell>
          <cell r="S2148" t="str">
            <v/>
          </cell>
          <cell r="T2148">
            <v>64513000</v>
          </cell>
          <cell r="U2148" t="str">
            <v/>
          </cell>
          <cell r="V2148" t="str">
            <v/>
          </cell>
          <cell r="W2148" t="str">
            <v/>
          </cell>
          <cell r="X2148" t="str">
            <v/>
          </cell>
          <cell r="Y2148" t="str">
            <v/>
          </cell>
          <cell r="Z2148" t="str">
            <v/>
          </cell>
          <cell r="AA2148" t="str">
            <v>brak CC</v>
          </cell>
          <cell r="AB2148" t="str">
            <v/>
          </cell>
          <cell r="AC2148" t="str">
            <v/>
          </cell>
          <cell r="AD2148" t="str">
            <v/>
          </cell>
          <cell r="AE2148" t="str">
            <v/>
          </cell>
          <cell r="AF2148" t="str">
            <v/>
          </cell>
          <cell r="AG2148" t="str">
            <v/>
          </cell>
          <cell r="AH2148" t="str">
            <v/>
          </cell>
          <cell r="AI2148" t="str">
            <v/>
          </cell>
          <cell r="AJ2148" t="str">
            <v/>
          </cell>
          <cell r="AK2148" t="str">
            <v/>
          </cell>
          <cell r="AL2148" t="str">
            <v/>
          </cell>
          <cell r="AM2148" t="str">
            <v/>
          </cell>
        </row>
        <row r="2149">
          <cell r="H2149" t="str">
            <v>J13_M62_4210_Z2130_65300</v>
          </cell>
          <cell r="J2149" t="str">
            <v>65300_Szkolenia</v>
          </cell>
          <cell r="K2149">
            <v>6848.33</v>
          </cell>
          <cell r="L2149">
            <v>2888.2051282080001</v>
          </cell>
          <cell r="M2149">
            <v>9736.535128208001</v>
          </cell>
          <cell r="N2149">
            <v>1</v>
          </cell>
          <cell r="O2149">
            <v>1</v>
          </cell>
          <cell r="P2149">
            <v>1</v>
          </cell>
          <cell r="Q2149" t="str">
            <v>J13M624210Z213065300</v>
          </cell>
          <cell r="R2149" t="str">
            <v>HT</v>
          </cell>
          <cell r="S2149" t="str">
            <v>O0</v>
          </cell>
          <cell r="T2149">
            <v>63131000</v>
          </cell>
          <cell r="U2149" t="str">
            <v>Trainings Com</v>
          </cell>
          <cell r="V2149" t="str">
            <v>OVERHEADS</v>
          </cell>
          <cell r="W2149" t="str">
            <v>Market Research</v>
          </cell>
          <cell r="X2149" t="str">
            <v>Training</v>
          </cell>
          <cell r="Y2149" t="str">
            <v>PHTO0XS623</v>
          </cell>
          <cell r="Z2149" t="str">
            <v>Training//Market research</v>
          </cell>
          <cell r="AA2149">
            <v>1</v>
          </cell>
          <cell r="AB2149" t="str">
            <v>HR – KOSZTY SZKOLEŃ</v>
          </cell>
          <cell r="AC2149" t="str">
            <v/>
          </cell>
          <cell r="AD2149" t="str">
            <v/>
          </cell>
          <cell r="AE2149" t="str">
            <v/>
          </cell>
          <cell r="AF2149" t="str">
            <v/>
          </cell>
          <cell r="AG2149" t="str">
            <v/>
          </cell>
          <cell r="AH2149" t="str">
            <v/>
          </cell>
          <cell r="AI2149" t="str">
            <v/>
          </cell>
          <cell r="AJ2149" t="str">
            <v/>
          </cell>
          <cell r="AK2149" t="str">
            <v/>
          </cell>
          <cell r="AL2149" t="str">
            <v/>
          </cell>
          <cell r="AM2149" t="str">
            <v/>
          </cell>
        </row>
        <row r="2150">
          <cell r="H2150" t="str">
            <v>J13_M62_4210_Z2130_66203</v>
          </cell>
          <cell r="J2150" t="str">
            <v>66203_VAT w koszty - pozostałe</v>
          </cell>
          <cell r="K2150">
            <v>0</v>
          </cell>
          <cell r="L2150">
            <v>0</v>
          </cell>
          <cell r="M2150">
            <v>0</v>
          </cell>
          <cell r="N2150">
            <v>1</v>
          </cell>
          <cell r="O2150">
            <v>0</v>
          </cell>
          <cell r="P2150">
            <v>0</v>
          </cell>
          <cell r="Q2150" t="str">
            <v>J13M624210Z213066203</v>
          </cell>
          <cell r="R2150" t="str">
            <v/>
          </cell>
          <cell r="S2150" t="str">
            <v/>
          </cell>
          <cell r="T2150">
            <v>63520030</v>
          </cell>
          <cell r="U2150" t="str">
            <v/>
          </cell>
          <cell r="V2150" t="str">
            <v/>
          </cell>
          <cell r="W2150" t="str">
            <v/>
          </cell>
          <cell r="X2150" t="str">
            <v/>
          </cell>
          <cell r="Y2150" t="str">
            <v/>
          </cell>
          <cell r="Z2150" t="str">
            <v/>
          </cell>
          <cell r="AA2150" t="str">
            <v>brak CC</v>
          </cell>
          <cell r="AB2150" t="str">
            <v/>
          </cell>
          <cell r="AC2150" t="str">
            <v/>
          </cell>
          <cell r="AD2150" t="str">
            <v/>
          </cell>
          <cell r="AE2150" t="str">
            <v/>
          </cell>
          <cell r="AF2150" t="str">
            <v/>
          </cell>
          <cell r="AG2150" t="str">
            <v/>
          </cell>
          <cell r="AH2150" t="str">
            <v/>
          </cell>
          <cell r="AI2150" t="str">
            <v/>
          </cell>
          <cell r="AJ2150" t="str">
            <v/>
          </cell>
          <cell r="AK2150" t="str">
            <v/>
          </cell>
          <cell r="AL2150" t="str">
            <v/>
          </cell>
          <cell r="AM2150" t="str">
            <v/>
          </cell>
        </row>
        <row r="2151">
          <cell r="H2151" t="str">
            <v>-</v>
          </cell>
          <cell r="J2151" t="str">
            <v>M63_ONLINE COMMUNICATION</v>
          </cell>
          <cell r="K2151">
            <v>0</v>
          </cell>
          <cell r="L2151">
            <v>6354.0512820479989</v>
          </cell>
          <cell r="M2151">
            <v>6354.0512820479989</v>
          </cell>
          <cell r="N2151">
            <v>0</v>
          </cell>
          <cell r="O2151">
            <v>0</v>
          </cell>
          <cell r="P2151">
            <v>0</v>
          </cell>
          <cell r="Q2151" t="str">
            <v>-</v>
          </cell>
          <cell r="R2151" t="str">
            <v/>
          </cell>
          <cell r="S2151" t="str">
            <v/>
          </cell>
          <cell r="T2151" t="str">
            <v/>
          </cell>
          <cell r="U2151" t="str">
            <v/>
          </cell>
          <cell r="V2151" t="str">
            <v/>
          </cell>
          <cell r="W2151" t="str">
            <v/>
          </cell>
          <cell r="X2151" t="str">
            <v/>
          </cell>
          <cell r="Y2151" t="str">
            <v/>
          </cell>
          <cell r="Z2151" t="str">
            <v/>
          </cell>
          <cell r="AA2151" t="str">
            <v>brak CC</v>
          </cell>
          <cell r="AB2151" t="str">
            <v/>
          </cell>
          <cell r="AC2151" t="str">
            <v/>
          </cell>
          <cell r="AD2151" t="str">
            <v/>
          </cell>
          <cell r="AE2151" t="str">
            <v/>
          </cell>
          <cell r="AF2151" t="str">
            <v/>
          </cell>
          <cell r="AG2151" t="str">
            <v/>
          </cell>
          <cell r="AH2151" t="str">
            <v/>
          </cell>
          <cell r="AI2151" t="str">
            <v/>
          </cell>
          <cell r="AJ2151" t="str">
            <v/>
          </cell>
          <cell r="AK2151" t="str">
            <v/>
          </cell>
          <cell r="AL2151" t="str">
            <v/>
          </cell>
          <cell r="AM2151" t="str">
            <v/>
          </cell>
        </row>
        <row r="2152">
          <cell r="H2152" t="str">
            <v>-</v>
          </cell>
          <cell r="J2152" t="str">
            <v>4210_DEPARTMENT ADMINISTRATION</v>
          </cell>
          <cell r="K2152">
            <v>0</v>
          </cell>
          <cell r="L2152">
            <v>6354.0512820479989</v>
          </cell>
          <cell r="M2152">
            <v>6354.0512820479989</v>
          </cell>
          <cell r="N2152">
            <v>0</v>
          </cell>
          <cell r="O2152">
            <v>0</v>
          </cell>
          <cell r="P2152">
            <v>0</v>
          </cell>
          <cell r="Q2152" t="str">
            <v>-</v>
          </cell>
          <cell r="R2152" t="str">
            <v/>
          </cell>
          <cell r="S2152" t="str">
            <v/>
          </cell>
          <cell r="T2152" t="str">
            <v/>
          </cell>
          <cell r="U2152" t="str">
            <v/>
          </cell>
          <cell r="V2152" t="str">
            <v/>
          </cell>
          <cell r="W2152" t="str">
            <v/>
          </cell>
          <cell r="X2152" t="str">
            <v/>
          </cell>
          <cell r="Y2152" t="str">
            <v/>
          </cell>
          <cell r="Z2152" t="str">
            <v/>
          </cell>
          <cell r="AA2152" t="str">
            <v>brak CC</v>
          </cell>
          <cell r="AB2152" t="str">
            <v/>
          </cell>
          <cell r="AC2152" t="str">
            <v/>
          </cell>
          <cell r="AD2152" t="str">
            <v/>
          </cell>
          <cell r="AE2152" t="str">
            <v/>
          </cell>
          <cell r="AF2152" t="str">
            <v/>
          </cell>
          <cell r="AG2152" t="str">
            <v/>
          </cell>
          <cell r="AH2152" t="str">
            <v/>
          </cell>
          <cell r="AI2152" t="str">
            <v/>
          </cell>
          <cell r="AJ2152" t="str">
            <v/>
          </cell>
          <cell r="AK2152" t="str">
            <v/>
          </cell>
          <cell r="AL2152" t="str">
            <v/>
          </cell>
          <cell r="AM2152" t="str">
            <v/>
          </cell>
        </row>
        <row r="2153">
          <cell r="H2153" t="str">
            <v>-</v>
          </cell>
          <cell r="J2153" t="str">
            <v>Z2130_TRAINING</v>
          </cell>
          <cell r="K2153">
            <v>0</v>
          </cell>
          <cell r="L2153">
            <v>6354.0512820479989</v>
          </cell>
          <cell r="M2153">
            <v>6354.0512820479989</v>
          </cell>
          <cell r="N2153">
            <v>0</v>
          </cell>
          <cell r="O2153">
            <v>0</v>
          </cell>
          <cell r="P2153">
            <v>0</v>
          </cell>
          <cell r="Q2153" t="str">
            <v>-</v>
          </cell>
          <cell r="R2153" t="str">
            <v/>
          </cell>
          <cell r="S2153" t="str">
            <v/>
          </cell>
          <cell r="T2153" t="str">
            <v/>
          </cell>
          <cell r="U2153" t="str">
            <v/>
          </cell>
          <cell r="V2153" t="str">
            <v/>
          </cell>
          <cell r="W2153" t="str">
            <v/>
          </cell>
          <cell r="X2153" t="str">
            <v/>
          </cell>
          <cell r="Y2153" t="str">
            <v/>
          </cell>
          <cell r="Z2153" t="str">
            <v/>
          </cell>
          <cell r="AA2153" t="str">
            <v>brak CC</v>
          </cell>
          <cell r="AB2153" t="str">
            <v/>
          </cell>
          <cell r="AC2153" t="str">
            <v/>
          </cell>
          <cell r="AD2153" t="str">
            <v/>
          </cell>
          <cell r="AE2153" t="str">
            <v/>
          </cell>
          <cell r="AF2153" t="str">
            <v/>
          </cell>
          <cell r="AG2153" t="str">
            <v/>
          </cell>
          <cell r="AH2153" t="str">
            <v/>
          </cell>
          <cell r="AI2153" t="str">
            <v/>
          </cell>
          <cell r="AJ2153" t="str">
            <v/>
          </cell>
          <cell r="AK2153" t="str">
            <v/>
          </cell>
          <cell r="AL2153" t="str">
            <v/>
          </cell>
          <cell r="AM2153" t="str">
            <v/>
          </cell>
        </row>
        <row r="2154">
          <cell r="H2154" t="str">
            <v>J13_M63_4210_Z2130_65300</v>
          </cell>
          <cell r="J2154" t="str">
            <v>65300_Szkolenia</v>
          </cell>
          <cell r="K2154">
            <v>0</v>
          </cell>
          <cell r="L2154">
            <v>6354.0512820479989</v>
          </cell>
          <cell r="M2154">
            <v>6354.0512820479989</v>
          </cell>
          <cell r="N2154">
            <v>1</v>
          </cell>
          <cell r="O2154">
            <v>1</v>
          </cell>
          <cell r="P2154">
            <v>0</v>
          </cell>
          <cell r="Q2154" t="str">
            <v>J13M634210Z213065300</v>
          </cell>
          <cell r="R2154" t="str">
            <v/>
          </cell>
          <cell r="S2154" t="str">
            <v/>
          </cell>
          <cell r="T2154">
            <v>63131000</v>
          </cell>
          <cell r="U2154" t="str">
            <v/>
          </cell>
          <cell r="V2154" t="str">
            <v/>
          </cell>
          <cell r="W2154" t="str">
            <v/>
          </cell>
          <cell r="X2154" t="str">
            <v/>
          </cell>
          <cell r="Y2154" t="str">
            <v/>
          </cell>
          <cell r="Z2154" t="str">
            <v/>
          </cell>
          <cell r="AA2154" t="str">
            <v>brak CC</v>
          </cell>
          <cell r="AB2154" t="str">
            <v/>
          </cell>
          <cell r="AC2154" t="str">
            <v/>
          </cell>
          <cell r="AD2154" t="str">
            <v/>
          </cell>
          <cell r="AE2154" t="str">
            <v/>
          </cell>
          <cell r="AF2154" t="str">
            <v/>
          </cell>
          <cell r="AG2154" t="str">
            <v/>
          </cell>
          <cell r="AH2154" t="str">
            <v/>
          </cell>
          <cell r="AI2154" t="str">
            <v/>
          </cell>
          <cell r="AJ2154" t="str">
            <v/>
          </cell>
          <cell r="AK2154" t="str">
            <v/>
          </cell>
          <cell r="AL2154" t="str">
            <v/>
          </cell>
          <cell r="AM2154" t="str">
            <v/>
          </cell>
        </row>
        <row r="2155">
          <cell r="H2155" t="str">
            <v>-</v>
          </cell>
          <cell r="J2155" t="str">
            <v>M64_ADVERTISING &amp; SPONSORING</v>
          </cell>
          <cell r="K2155">
            <v>11830</v>
          </cell>
          <cell r="L2155">
            <v>11000.000000000002</v>
          </cell>
          <cell r="M2155">
            <v>22830</v>
          </cell>
          <cell r="N2155">
            <v>0</v>
          </cell>
          <cell r="O2155">
            <v>0</v>
          </cell>
          <cell r="P2155">
            <v>0</v>
          </cell>
          <cell r="Q2155" t="str">
            <v>-</v>
          </cell>
          <cell r="R2155" t="str">
            <v/>
          </cell>
          <cell r="S2155" t="str">
            <v/>
          </cell>
          <cell r="T2155" t="str">
            <v/>
          </cell>
          <cell r="U2155" t="str">
            <v/>
          </cell>
          <cell r="V2155" t="str">
            <v/>
          </cell>
          <cell r="W2155" t="str">
            <v/>
          </cell>
          <cell r="X2155" t="str">
            <v/>
          </cell>
          <cell r="Y2155" t="str">
            <v/>
          </cell>
          <cell r="Z2155" t="str">
            <v/>
          </cell>
          <cell r="AA2155" t="str">
            <v>brak CC</v>
          </cell>
          <cell r="AB2155" t="str">
            <v/>
          </cell>
          <cell r="AC2155" t="str">
            <v/>
          </cell>
          <cell r="AD2155" t="str">
            <v/>
          </cell>
          <cell r="AE2155" t="str">
            <v/>
          </cell>
          <cell r="AF2155" t="str">
            <v/>
          </cell>
          <cell r="AG2155" t="str">
            <v/>
          </cell>
          <cell r="AH2155" t="str">
            <v/>
          </cell>
          <cell r="AI2155" t="str">
            <v/>
          </cell>
          <cell r="AJ2155" t="str">
            <v/>
          </cell>
          <cell r="AK2155" t="str">
            <v/>
          </cell>
          <cell r="AL2155" t="str">
            <v/>
          </cell>
          <cell r="AM2155" t="str">
            <v/>
          </cell>
        </row>
        <row r="2156">
          <cell r="H2156" t="str">
            <v>-</v>
          </cell>
          <cell r="J2156" t="str">
            <v>4210_DEPARTMENT ADMINISTRATION</v>
          </cell>
          <cell r="K2156">
            <v>11830</v>
          </cell>
          <cell r="L2156">
            <v>11000.000000000002</v>
          </cell>
          <cell r="M2156">
            <v>22830</v>
          </cell>
          <cell r="N2156">
            <v>0</v>
          </cell>
          <cell r="O2156">
            <v>0</v>
          </cell>
          <cell r="P2156">
            <v>0</v>
          </cell>
          <cell r="Q2156" t="str">
            <v>-</v>
          </cell>
          <cell r="R2156" t="str">
            <v/>
          </cell>
          <cell r="S2156" t="str">
            <v/>
          </cell>
          <cell r="T2156" t="str">
            <v/>
          </cell>
          <cell r="U2156" t="str">
            <v/>
          </cell>
          <cell r="V2156" t="str">
            <v/>
          </cell>
          <cell r="W2156" t="str">
            <v/>
          </cell>
          <cell r="X2156" t="str">
            <v/>
          </cell>
          <cell r="Y2156" t="str">
            <v/>
          </cell>
          <cell r="Z2156" t="str">
            <v/>
          </cell>
          <cell r="AA2156" t="str">
            <v>brak CC</v>
          </cell>
          <cell r="AB2156" t="str">
            <v/>
          </cell>
          <cell r="AC2156" t="str">
            <v/>
          </cell>
          <cell r="AD2156" t="str">
            <v/>
          </cell>
          <cell r="AE2156" t="str">
            <v/>
          </cell>
          <cell r="AF2156" t="str">
            <v/>
          </cell>
          <cell r="AG2156" t="str">
            <v/>
          </cell>
          <cell r="AH2156" t="str">
            <v/>
          </cell>
          <cell r="AI2156" t="str">
            <v/>
          </cell>
          <cell r="AJ2156" t="str">
            <v/>
          </cell>
          <cell r="AK2156" t="str">
            <v/>
          </cell>
          <cell r="AL2156" t="str">
            <v/>
          </cell>
          <cell r="AM2156" t="str">
            <v/>
          </cell>
        </row>
        <row r="2157">
          <cell r="H2157" t="str">
            <v>-</v>
          </cell>
          <cell r="J2157" t="str">
            <v>Z2130_TRAINING</v>
          </cell>
          <cell r="K2157">
            <v>11830</v>
          </cell>
          <cell r="L2157">
            <v>11000.000000000002</v>
          </cell>
          <cell r="M2157">
            <v>22830</v>
          </cell>
          <cell r="N2157">
            <v>0</v>
          </cell>
          <cell r="O2157">
            <v>0</v>
          </cell>
          <cell r="P2157">
            <v>0</v>
          </cell>
          <cell r="Q2157" t="str">
            <v>-</v>
          </cell>
          <cell r="R2157" t="str">
            <v/>
          </cell>
          <cell r="S2157" t="str">
            <v/>
          </cell>
          <cell r="T2157" t="str">
            <v/>
          </cell>
          <cell r="U2157" t="str">
            <v/>
          </cell>
          <cell r="V2157" t="str">
            <v/>
          </cell>
          <cell r="W2157" t="str">
            <v/>
          </cell>
          <cell r="X2157" t="str">
            <v/>
          </cell>
          <cell r="Y2157" t="str">
            <v/>
          </cell>
          <cell r="Z2157" t="str">
            <v/>
          </cell>
          <cell r="AA2157" t="str">
            <v>brak CC</v>
          </cell>
          <cell r="AB2157" t="str">
            <v/>
          </cell>
          <cell r="AC2157" t="str">
            <v/>
          </cell>
          <cell r="AD2157" t="str">
            <v/>
          </cell>
          <cell r="AE2157" t="str">
            <v/>
          </cell>
          <cell r="AF2157" t="str">
            <v/>
          </cell>
          <cell r="AG2157" t="str">
            <v/>
          </cell>
          <cell r="AH2157" t="str">
            <v/>
          </cell>
          <cell r="AI2157" t="str">
            <v/>
          </cell>
          <cell r="AJ2157" t="str">
            <v/>
          </cell>
          <cell r="AK2157" t="str">
            <v/>
          </cell>
          <cell r="AL2157" t="str">
            <v/>
          </cell>
          <cell r="AM2157" t="str">
            <v/>
          </cell>
        </row>
        <row r="2158">
          <cell r="H2158" t="str">
            <v>J13_M64_4210_Z2130_65300</v>
          </cell>
          <cell r="J2158" t="str">
            <v>65300_Szkolenia</v>
          </cell>
          <cell r="K2158">
            <v>11830</v>
          </cell>
          <cell r="L2158">
            <v>11000.000000000002</v>
          </cell>
          <cell r="M2158">
            <v>22830</v>
          </cell>
          <cell r="N2158">
            <v>1</v>
          </cell>
          <cell r="O2158">
            <v>1</v>
          </cell>
          <cell r="P2158">
            <v>1</v>
          </cell>
          <cell r="Q2158" t="str">
            <v>J13M644210Z213065300</v>
          </cell>
          <cell r="R2158" t="str">
            <v>HT</v>
          </cell>
          <cell r="S2158" t="str">
            <v>O0</v>
          </cell>
          <cell r="T2158">
            <v>63131000</v>
          </cell>
          <cell r="U2158" t="str">
            <v>Trainings Com</v>
          </cell>
          <cell r="V2158" t="str">
            <v>OVERHEADS</v>
          </cell>
          <cell r="W2158" t="str">
            <v>Advertising &amp;Sponsoring</v>
          </cell>
          <cell r="X2158" t="str">
            <v>Training</v>
          </cell>
          <cell r="Y2158" t="str">
            <v>PHTO0XS643</v>
          </cell>
          <cell r="Z2158" t="str">
            <v>Training//Advertising &amp; Sponsoring</v>
          </cell>
          <cell r="AA2158">
            <v>1</v>
          </cell>
          <cell r="AB2158" t="str">
            <v>HR – KOSZTY SZKOLEŃ</v>
          </cell>
          <cell r="AC2158" t="str">
            <v/>
          </cell>
          <cell r="AD2158" t="str">
            <v/>
          </cell>
          <cell r="AE2158" t="str">
            <v/>
          </cell>
          <cell r="AF2158" t="str">
            <v/>
          </cell>
          <cell r="AG2158" t="str">
            <v/>
          </cell>
          <cell r="AH2158" t="str">
            <v/>
          </cell>
          <cell r="AI2158" t="str">
            <v/>
          </cell>
          <cell r="AJ2158" t="str">
            <v/>
          </cell>
          <cell r="AK2158" t="str">
            <v/>
          </cell>
          <cell r="AL2158" t="str">
            <v/>
          </cell>
          <cell r="AM2158" t="str">
            <v/>
          </cell>
        </row>
        <row r="2159">
          <cell r="H2159" t="str">
            <v>J13_M64_4210_Z2130_66203</v>
          </cell>
          <cell r="J2159" t="str">
            <v>66203_VAT w koszty - pozostałe</v>
          </cell>
          <cell r="K2159">
            <v>0</v>
          </cell>
          <cell r="L2159">
            <v>0</v>
          </cell>
          <cell r="M2159">
            <v>0</v>
          </cell>
          <cell r="N2159">
            <v>1</v>
          </cell>
          <cell r="O2159">
            <v>0</v>
          </cell>
          <cell r="P2159">
            <v>0</v>
          </cell>
          <cell r="Q2159" t="str">
            <v>J13M644210Z213066203</v>
          </cell>
          <cell r="R2159" t="str">
            <v/>
          </cell>
          <cell r="S2159" t="str">
            <v/>
          </cell>
          <cell r="T2159">
            <v>63520030</v>
          </cell>
          <cell r="U2159" t="str">
            <v/>
          </cell>
          <cell r="V2159" t="str">
            <v/>
          </cell>
          <cell r="W2159" t="str">
            <v/>
          </cell>
          <cell r="X2159" t="str">
            <v/>
          </cell>
          <cell r="Y2159" t="str">
            <v/>
          </cell>
          <cell r="Z2159" t="str">
            <v/>
          </cell>
          <cell r="AA2159" t="str">
            <v>brak CC</v>
          </cell>
          <cell r="AB2159" t="str">
            <v/>
          </cell>
          <cell r="AC2159" t="str">
            <v/>
          </cell>
          <cell r="AD2159" t="str">
            <v/>
          </cell>
          <cell r="AE2159" t="str">
            <v/>
          </cell>
          <cell r="AF2159" t="str">
            <v/>
          </cell>
          <cell r="AG2159" t="str">
            <v/>
          </cell>
          <cell r="AH2159" t="str">
            <v/>
          </cell>
          <cell r="AI2159" t="str">
            <v/>
          </cell>
          <cell r="AJ2159" t="str">
            <v/>
          </cell>
          <cell r="AK2159" t="str">
            <v/>
          </cell>
          <cell r="AL2159" t="str">
            <v/>
          </cell>
          <cell r="AM2159" t="str">
            <v/>
          </cell>
        </row>
        <row r="2160">
          <cell r="H2160" t="str">
            <v>-</v>
          </cell>
          <cell r="J2160" t="str">
            <v>M66_CREATION</v>
          </cell>
          <cell r="K2160">
            <v>0</v>
          </cell>
          <cell r="L2160">
            <v>6642.8717948759995</v>
          </cell>
          <cell r="M2160">
            <v>6642.8717948759995</v>
          </cell>
          <cell r="N2160">
            <v>0</v>
          </cell>
          <cell r="O2160">
            <v>0</v>
          </cell>
          <cell r="P2160">
            <v>0</v>
          </cell>
          <cell r="Q2160" t="str">
            <v>-</v>
          </cell>
          <cell r="R2160" t="str">
            <v/>
          </cell>
          <cell r="S2160" t="str">
            <v/>
          </cell>
          <cell r="T2160" t="str">
            <v/>
          </cell>
          <cell r="U2160" t="str">
            <v/>
          </cell>
          <cell r="V2160" t="str">
            <v/>
          </cell>
          <cell r="W2160" t="str">
            <v/>
          </cell>
          <cell r="X2160" t="str">
            <v/>
          </cell>
          <cell r="Y2160" t="str">
            <v/>
          </cell>
          <cell r="Z2160" t="str">
            <v/>
          </cell>
          <cell r="AA2160" t="str">
            <v>brak CC</v>
          </cell>
          <cell r="AB2160" t="str">
            <v/>
          </cell>
          <cell r="AC2160" t="str">
            <v/>
          </cell>
          <cell r="AD2160" t="str">
            <v/>
          </cell>
          <cell r="AE2160" t="str">
            <v/>
          </cell>
          <cell r="AF2160" t="str">
            <v/>
          </cell>
          <cell r="AG2160" t="str">
            <v/>
          </cell>
          <cell r="AH2160" t="str">
            <v/>
          </cell>
          <cell r="AI2160" t="str">
            <v/>
          </cell>
          <cell r="AJ2160" t="str">
            <v/>
          </cell>
          <cell r="AK2160" t="str">
            <v/>
          </cell>
          <cell r="AL2160" t="str">
            <v/>
          </cell>
          <cell r="AM2160" t="str">
            <v/>
          </cell>
        </row>
        <row r="2161">
          <cell r="H2161" t="str">
            <v>-</v>
          </cell>
          <cell r="J2161" t="str">
            <v>4210_DEPARTMENT ADMINISTRATION</v>
          </cell>
          <cell r="K2161">
            <v>0</v>
          </cell>
          <cell r="L2161">
            <v>6642.8717948759995</v>
          </cell>
          <cell r="M2161">
            <v>6642.8717948759995</v>
          </cell>
          <cell r="N2161">
            <v>0</v>
          </cell>
          <cell r="O2161">
            <v>0</v>
          </cell>
          <cell r="P2161">
            <v>0</v>
          </cell>
          <cell r="Q2161" t="str">
            <v>-</v>
          </cell>
          <cell r="R2161" t="str">
            <v/>
          </cell>
          <cell r="S2161" t="str">
            <v/>
          </cell>
          <cell r="T2161" t="str">
            <v/>
          </cell>
          <cell r="U2161" t="str">
            <v/>
          </cell>
          <cell r="V2161" t="str">
            <v/>
          </cell>
          <cell r="W2161" t="str">
            <v/>
          </cell>
          <cell r="X2161" t="str">
            <v/>
          </cell>
          <cell r="Y2161" t="str">
            <v/>
          </cell>
          <cell r="Z2161" t="str">
            <v/>
          </cell>
          <cell r="AA2161" t="str">
            <v>brak CC</v>
          </cell>
          <cell r="AB2161" t="str">
            <v/>
          </cell>
          <cell r="AC2161" t="str">
            <v/>
          </cell>
          <cell r="AD2161" t="str">
            <v/>
          </cell>
          <cell r="AE2161" t="str">
            <v/>
          </cell>
          <cell r="AF2161" t="str">
            <v/>
          </cell>
          <cell r="AG2161" t="str">
            <v/>
          </cell>
          <cell r="AH2161" t="str">
            <v/>
          </cell>
          <cell r="AI2161" t="str">
            <v/>
          </cell>
          <cell r="AJ2161" t="str">
            <v/>
          </cell>
          <cell r="AK2161" t="str">
            <v/>
          </cell>
          <cell r="AL2161" t="str">
            <v/>
          </cell>
          <cell r="AM2161" t="str">
            <v/>
          </cell>
        </row>
        <row r="2162">
          <cell r="H2162" t="str">
            <v>-</v>
          </cell>
          <cell r="J2162" t="str">
            <v>Z2130_TRAINING</v>
          </cell>
          <cell r="K2162">
            <v>0</v>
          </cell>
          <cell r="L2162">
            <v>6642.8717948759995</v>
          </cell>
          <cell r="M2162">
            <v>6642.8717948759995</v>
          </cell>
          <cell r="N2162">
            <v>0</v>
          </cell>
          <cell r="O2162">
            <v>0</v>
          </cell>
          <cell r="P2162">
            <v>0</v>
          </cell>
          <cell r="Q2162" t="str">
            <v>-</v>
          </cell>
          <cell r="R2162" t="str">
            <v/>
          </cell>
          <cell r="S2162" t="str">
            <v/>
          </cell>
          <cell r="T2162" t="str">
            <v/>
          </cell>
          <cell r="U2162" t="str">
            <v/>
          </cell>
          <cell r="V2162" t="str">
            <v/>
          </cell>
          <cell r="W2162" t="str">
            <v/>
          </cell>
          <cell r="X2162" t="str">
            <v/>
          </cell>
          <cell r="Y2162" t="str">
            <v/>
          </cell>
          <cell r="Z2162" t="str">
            <v/>
          </cell>
          <cell r="AA2162" t="str">
            <v>brak CC</v>
          </cell>
          <cell r="AB2162" t="str">
            <v/>
          </cell>
          <cell r="AC2162" t="str">
            <v/>
          </cell>
          <cell r="AD2162" t="str">
            <v/>
          </cell>
          <cell r="AE2162" t="str">
            <v/>
          </cell>
          <cell r="AF2162" t="str">
            <v/>
          </cell>
          <cell r="AG2162" t="str">
            <v/>
          </cell>
          <cell r="AH2162" t="str">
            <v/>
          </cell>
          <cell r="AI2162" t="str">
            <v/>
          </cell>
          <cell r="AJ2162" t="str">
            <v/>
          </cell>
          <cell r="AK2162" t="str">
            <v/>
          </cell>
          <cell r="AL2162" t="str">
            <v/>
          </cell>
          <cell r="AM2162" t="str">
            <v/>
          </cell>
        </row>
        <row r="2163">
          <cell r="H2163" t="str">
            <v>J13_M66_4210_Z2130_65300</v>
          </cell>
          <cell r="J2163" t="str">
            <v>65300_Szkolenia</v>
          </cell>
          <cell r="K2163">
            <v>0</v>
          </cell>
          <cell r="L2163">
            <v>6642.8717948759995</v>
          </cell>
          <cell r="M2163">
            <v>6642.8717948759995</v>
          </cell>
          <cell r="N2163">
            <v>1</v>
          </cell>
          <cell r="O2163">
            <v>1</v>
          </cell>
          <cell r="P2163">
            <v>0</v>
          </cell>
          <cell r="Q2163" t="str">
            <v>J13M664210Z213065300</v>
          </cell>
          <cell r="R2163" t="str">
            <v/>
          </cell>
          <cell r="S2163" t="str">
            <v/>
          </cell>
          <cell r="T2163">
            <v>63131000</v>
          </cell>
          <cell r="U2163" t="str">
            <v/>
          </cell>
          <cell r="V2163" t="str">
            <v/>
          </cell>
          <cell r="W2163" t="str">
            <v/>
          </cell>
          <cell r="X2163" t="str">
            <v/>
          </cell>
          <cell r="Y2163" t="str">
            <v/>
          </cell>
          <cell r="Z2163" t="str">
            <v/>
          </cell>
          <cell r="AA2163" t="str">
            <v>brak CC</v>
          </cell>
          <cell r="AB2163" t="str">
            <v/>
          </cell>
          <cell r="AC2163" t="str">
            <v/>
          </cell>
          <cell r="AD2163" t="str">
            <v/>
          </cell>
          <cell r="AE2163" t="str">
            <v/>
          </cell>
          <cell r="AF2163" t="str">
            <v/>
          </cell>
          <cell r="AG2163" t="str">
            <v/>
          </cell>
          <cell r="AH2163" t="str">
            <v/>
          </cell>
          <cell r="AI2163" t="str">
            <v/>
          </cell>
          <cell r="AJ2163" t="str">
            <v/>
          </cell>
          <cell r="AK2163" t="str">
            <v/>
          </cell>
          <cell r="AL2163" t="str">
            <v/>
          </cell>
          <cell r="AM2163" t="str">
            <v/>
          </cell>
        </row>
        <row r="2164">
          <cell r="H2164" t="str">
            <v>-</v>
          </cell>
          <cell r="J2164" t="str">
            <v>M67_CUSTOMER COMMUNICATION AND RETENTION MANAGEMENT</v>
          </cell>
          <cell r="K2164">
            <v>0</v>
          </cell>
          <cell r="L2164">
            <v>4621.1282051279986</v>
          </cell>
          <cell r="M2164">
            <v>4621.1282051279986</v>
          </cell>
          <cell r="N2164">
            <v>0</v>
          </cell>
          <cell r="O2164">
            <v>0</v>
          </cell>
          <cell r="P2164">
            <v>0</v>
          </cell>
          <cell r="Q2164" t="str">
            <v>-</v>
          </cell>
          <cell r="R2164" t="str">
            <v/>
          </cell>
          <cell r="S2164" t="str">
            <v/>
          </cell>
          <cell r="T2164" t="str">
            <v/>
          </cell>
          <cell r="U2164" t="str">
            <v/>
          </cell>
          <cell r="V2164" t="str">
            <v/>
          </cell>
          <cell r="W2164" t="str">
            <v/>
          </cell>
          <cell r="X2164" t="str">
            <v/>
          </cell>
          <cell r="Y2164" t="str">
            <v/>
          </cell>
          <cell r="Z2164" t="str">
            <v/>
          </cell>
          <cell r="AA2164" t="str">
            <v>brak CC</v>
          </cell>
          <cell r="AB2164" t="str">
            <v/>
          </cell>
          <cell r="AC2164" t="str">
            <v/>
          </cell>
          <cell r="AD2164" t="str">
            <v/>
          </cell>
          <cell r="AE2164" t="str">
            <v/>
          </cell>
          <cell r="AF2164" t="str">
            <v/>
          </cell>
          <cell r="AG2164" t="str">
            <v/>
          </cell>
          <cell r="AH2164" t="str">
            <v/>
          </cell>
          <cell r="AI2164" t="str">
            <v/>
          </cell>
          <cell r="AJ2164" t="str">
            <v/>
          </cell>
          <cell r="AK2164" t="str">
            <v/>
          </cell>
          <cell r="AL2164" t="str">
            <v/>
          </cell>
          <cell r="AM2164" t="str">
            <v/>
          </cell>
        </row>
        <row r="2165">
          <cell r="H2165" t="str">
            <v>-</v>
          </cell>
          <cell r="J2165" t="str">
            <v>4210_DEPARTMENT ADMINISTRATION</v>
          </cell>
          <cell r="K2165">
            <v>0</v>
          </cell>
          <cell r="L2165">
            <v>4621.1282051279986</v>
          </cell>
          <cell r="M2165">
            <v>4621.1282051279986</v>
          </cell>
          <cell r="N2165">
            <v>0</v>
          </cell>
          <cell r="O2165">
            <v>0</v>
          </cell>
          <cell r="P2165">
            <v>0</v>
          </cell>
          <cell r="Q2165" t="str">
            <v>-</v>
          </cell>
          <cell r="R2165" t="str">
            <v/>
          </cell>
          <cell r="S2165" t="str">
            <v/>
          </cell>
          <cell r="T2165" t="str">
            <v/>
          </cell>
          <cell r="U2165" t="str">
            <v/>
          </cell>
          <cell r="V2165" t="str">
            <v/>
          </cell>
          <cell r="W2165" t="str">
            <v/>
          </cell>
          <cell r="X2165" t="str">
            <v/>
          </cell>
          <cell r="Y2165" t="str">
            <v/>
          </cell>
          <cell r="Z2165" t="str">
            <v/>
          </cell>
          <cell r="AA2165" t="str">
            <v>brak CC</v>
          </cell>
          <cell r="AB2165" t="str">
            <v/>
          </cell>
          <cell r="AC2165" t="str">
            <v/>
          </cell>
          <cell r="AD2165" t="str">
            <v/>
          </cell>
          <cell r="AE2165" t="str">
            <v/>
          </cell>
          <cell r="AF2165" t="str">
            <v/>
          </cell>
          <cell r="AG2165" t="str">
            <v/>
          </cell>
          <cell r="AH2165" t="str">
            <v/>
          </cell>
          <cell r="AI2165" t="str">
            <v/>
          </cell>
          <cell r="AJ2165" t="str">
            <v/>
          </cell>
          <cell r="AK2165" t="str">
            <v/>
          </cell>
          <cell r="AL2165" t="str">
            <v/>
          </cell>
          <cell r="AM2165" t="str">
            <v/>
          </cell>
        </row>
        <row r="2166">
          <cell r="H2166" t="str">
            <v>-</v>
          </cell>
          <cell r="J2166" t="str">
            <v>Z2130_TRAINING</v>
          </cell>
          <cell r="K2166">
            <v>0</v>
          </cell>
          <cell r="L2166">
            <v>4621.1282051279986</v>
          </cell>
          <cell r="M2166">
            <v>4621.1282051279986</v>
          </cell>
          <cell r="N2166">
            <v>0</v>
          </cell>
          <cell r="O2166">
            <v>0</v>
          </cell>
          <cell r="P2166">
            <v>0</v>
          </cell>
          <cell r="Q2166" t="str">
            <v>-</v>
          </cell>
          <cell r="R2166" t="str">
            <v/>
          </cell>
          <cell r="S2166" t="str">
            <v/>
          </cell>
          <cell r="T2166" t="str">
            <v/>
          </cell>
          <cell r="U2166" t="str">
            <v/>
          </cell>
          <cell r="V2166" t="str">
            <v/>
          </cell>
          <cell r="W2166" t="str">
            <v/>
          </cell>
          <cell r="X2166" t="str">
            <v/>
          </cell>
          <cell r="Y2166" t="str">
            <v/>
          </cell>
          <cell r="Z2166" t="str">
            <v/>
          </cell>
          <cell r="AA2166" t="str">
            <v>brak CC</v>
          </cell>
          <cell r="AB2166" t="str">
            <v/>
          </cell>
          <cell r="AC2166" t="str">
            <v/>
          </cell>
          <cell r="AD2166" t="str">
            <v/>
          </cell>
          <cell r="AE2166" t="str">
            <v/>
          </cell>
          <cell r="AF2166" t="str">
            <v/>
          </cell>
          <cell r="AG2166" t="str">
            <v/>
          </cell>
          <cell r="AH2166" t="str">
            <v/>
          </cell>
          <cell r="AI2166" t="str">
            <v/>
          </cell>
          <cell r="AJ2166" t="str">
            <v/>
          </cell>
          <cell r="AK2166" t="str">
            <v/>
          </cell>
          <cell r="AL2166" t="str">
            <v/>
          </cell>
          <cell r="AM2166" t="str">
            <v/>
          </cell>
        </row>
        <row r="2167">
          <cell r="H2167" t="str">
            <v>J13_M67_4210_Z2130_65300</v>
          </cell>
          <cell r="J2167" t="str">
            <v>65300_Szkolenia</v>
          </cell>
          <cell r="K2167">
            <v>0</v>
          </cell>
          <cell r="L2167">
            <v>4621.1282051279986</v>
          </cell>
          <cell r="M2167">
            <v>4621.1282051279986</v>
          </cell>
          <cell r="N2167">
            <v>1</v>
          </cell>
          <cell r="O2167">
            <v>1</v>
          </cell>
          <cell r="P2167">
            <v>0</v>
          </cell>
          <cell r="Q2167" t="str">
            <v>J13M674210Z213065300</v>
          </cell>
          <cell r="R2167" t="str">
            <v/>
          </cell>
          <cell r="S2167" t="str">
            <v/>
          </cell>
          <cell r="T2167">
            <v>63131000</v>
          </cell>
          <cell r="U2167" t="str">
            <v/>
          </cell>
          <cell r="V2167" t="str">
            <v/>
          </cell>
          <cell r="W2167" t="str">
            <v/>
          </cell>
          <cell r="X2167" t="str">
            <v/>
          </cell>
          <cell r="Y2167" t="str">
            <v/>
          </cell>
          <cell r="Z2167" t="str">
            <v/>
          </cell>
          <cell r="AA2167" t="str">
            <v>brak CC</v>
          </cell>
          <cell r="AB2167" t="str">
            <v/>
          </cell>
          <cell r="AC2167" t="str">
            <v/>
          </cell>
          <cell r="AD2167" t="str">
            <v/>
          </cell>
          <cell r="AE2167" t="str">
            <v/>
          </cell>
          <cell r="AF2167" t="str">
            <v/>
          </cell>
          <cell r="AG2167" t="str">
            <v/>
          </cell>
          <cell r="AH2167" t="str">
            <v/>
          </cell>
          <cell r="AI2167" t="str">
            <v/>
          </cell>
          <cell r="AJ2167" t="str">
            <v/>
          </cell>
          <cell r="AK2167" t="str">
            <v/>
          </cell>
          <cell r="AL2167" t="str">
            <v/>
          </cell>
          <cell r="AM2167" t="str">
            <v/>
          </cell>
        </row>
        <row r="2168">
          <cell r="H2168" t="str">
            <v>-</v>
          </cell>
          <cell r="J2168" t="str">
            <v>M68_PRODUCT &amp; SERVICES DEVELOPMENT</v>
          </cell>
          <cell r="K2168">
            <v>7798</v>
          </cell>
          <cell r="L2168">
            <v>1352</v>
          </cell>
          <cell r="M2168">
            <v>9150</v>
          </cell>
          <cell r="N2168">
            <v>0</v>
          </cell>
          <cell r="O2168">
            <v>0</v>
          </cell>
          <cell r="P2168">
            <v>0</v>
          </cell>
          <cell r="Q2168" t="str">
            <v>-</v>
          </cell>
          <cell r="R2168" t="str">
            <v/>
          </cell>
          <cell r="S2168" t="str">
            <v/>
          </cell>
          <cell r="T2168" t="str">
            <v/>
          </cell>
          <cell r="U2168" t="str">
            <v/>
          </cell>
          <cell r="V2168" t="str">
            <v/>
          </cell>
          <cell r="W2168" t="str">
            <v/>
          </cell>
          <cell r="X2168" t="str">
            <v/>
          </cell>
          <cell r="Y2168" t="str">
            <v/>
          </cell>
          <cell r="Z2168" t="str">
            <v/>
          </cell>
          <cell r="AA2168" t="str">
            <v>brak CC</v>
          </cell>
          <cell r="AB2168" t="str">
            <v/>
          </cell>
          <cell r="AC2168" t="str">
            <v/>
          </cell>
          <cell r="AD2168" t="str">
            <v/>
          </cell>
          <cell r="AE2168" t="str">
            <v/>
          </cell>
          <cell r="AF2168" t="str">
            <v/>
          </cell>
          <cell r="AG2168" t="str">
            <v/>
          </cell>
          <cell r="AH2168" t="str">
            <v/>
          </cell>
          <cell r="AI2168" t="str">
            <v/>
          </cell>
          <cell r="AJ2168" t="str">
            <v/>
          </cell>
          <cell r="AK2168" t="str">
            <v/>
          </cell>
          <cell r="AL2168" t="str">
            <v/>
          </cell>
          <cell r="AM2168" t="str">
            <v/>
          </cell>
        </row>
        <row r="2169">
          <cell r="H2169" t="str">
            <v>-</v>
          </cell>
          <cell r="J2169" t="str">
            <v>4210_DEPARTMENT ADMINISTRATION</v>
          </cell>
          <cell r="K2169">
            <v>0</v>
          </cell>
          <cell r="L2169">
            <v>0</v>
          </cell>
          <cell r="M2169">
            <v>0</v>
          </cell>
          <cell r="N2169">
            <v>0</v>
          </cell>
          <cell r="O2169">
            <v>0</v>
          </cell>
          <cell r="P2169">
            <v>0</v>
          </cell>
          <cell r="Q2169" t="str">
            <v>-</v>
          </cell>
          <cell r="R2169" t="str">
            <v/>
          </cell>
          <cell r="S2169" t="str">
            <v/>
          </cell>
          <cell r="T2169" t="str">
            <v/>
          </cell>
          <cell r="U2169" t="str">
            <v/>
          </cell>
          <cell r="V2169" t="str">
            <v/>
          </cell>
          <cell r="W2169" t="str">
            <v/>
          </cell>
          <cell r="X2169" t="str">
            <v/>
          </cell>
          <cell r="Y2169" t="str">
            <v/>
          </cell>
          <cell r="Z2169" t="str">
            <v/>
          </cell>
          <cell r="AA2169" t="str">
            <v>brak CC</v>
          </cell>
          <cell r="AB2169" t="str">
            <v/>
          </cell>
          <cell r="AC2169" t="str">
            <v/>
          </cell>
          <cell r="AD2169" t="str">
            <v/>
          </cell>
          <cell r="AE2169" t="str">
            <v/>
          </cell>
          <cell r="AF2169" t="str">
            <v/>
          </cell>
          <cell r="AG2169" t="str">
            <v/>
          </cell>
          <cell r="AH2169" t="str">
            <v/>
          </cell>
          <cell r="AI2169" t="str">
            <v/>
          </cell>
          <cell r="AJ2169" t="str">
            <v/>
          </cell>
          <cell r="AK2169" t="str">
            <v/>
          </cell>
          <cell r="AL2169" t="str">
            <v/>
          </cell>
          <cell r="AM2169" t="str">
            <v/>
          </cell>
        </row>
        <row r="2170">
          <cell r="H2170" t="str">
            <v>-</v>
          </cell>
          <cell r="J2170" t="str">
            <v>Z2130_TRAINING</v>
          </cell>
          <cell r="K2170">
            <v>0</v>
          </cell>
          <cell r="L2170">
            <v>0</v>
          </cell>
          <cell r="M2170">
            <v>0</v>
          </cell>
          <cell r="N2170">
            <v>0</v>
          </cell>
          <cell r="O2170">
            <v>0</v>
          </cell>
          <cell r="P2170">
            <v>0</v>
          </cell>
          <cell r="Q2170" t="str">
            <v>-</v>
          </cell>
          <cell r="R2170" t="str">
            <v/>
          </cell>
          <cell r="S2170" t="str">
            <v/>
          </cell>
          <cell r="T2170" t="str">
            <v/>
          </cell>
          <cell r="U2170" t="str">
            <v/>
          </cell>
          <cell r="V2170" t="str">
            <v/>
          </cell>
          <cell r="W2170" t="str">
            <v/>
          </cell>
          <cell r="X2170" t="str">
            <v/>
          </cell>
          <cell r="Y2170" t="str">
            <v/>
          </cell>
          <cell r="Z2170" t="str">
            <v/>
          </cell>
          <cell r="AA2170" t="str">
            <v>brak CC</v>
          </cell>
          <cell r="AB2170" t="str">
            <v/>
          </cell>
          <cell r="AC2170" t="str">
            <v/>
          </cell>
          <cell r="AD2170" t="str">
            <v/>
          </cell>
          <cell r="AE2170" t="str">
            <v/>
          </cell>
          <cell r="AF2170" t="str">
            <v/>
          </cell>
          <cell r="AG2170" t="str">
            <v/>
          </cell>
          <cell r="AH2170" t="str">
            <v/>
          </cell>
          <cell r="AI2170" t="str">
            <v/>
          </cell>
          <cell r="AJ2170" t="str">
            <v/>
          </cell>
          <cell r="AK2170" t="str">
            <v/>
          </cell>
          <cell r="AL2170" t="str">
            <v/>
          </cell>
          <cell r="AM2170" t="str">
            <v/>
          </cell>
        </row>
        <row r="2171">
          <cell r="H2171" t="str">
            <v>J13_M68_4210_Z2130_65300</v>
          </cell>
          <cell r="J2171" t="str">
            <v>65300_Szkolenia</v>
          </cell>
          <cell r="K2171">
            <v>0</v>
          </cell>
          <cell r="L2171">
            <v>0</v>
          </cell>
          <cell r="M2171">
            <v>0</v>
          </cell>
          <cell r="N2171">
            <v>1</v>
          </cell>
          <cell r="O2171">
            <v>0</v>
          </cell>
          <cell r="P2171">
            <v>0</v>
          </cell>
          <cell r="Q2171" t="str">
            <v>J13M684210Z213065300</v>
          </cell>
          <cell r="R2171" t="str">
            <v/>
          </cell>
          <cell r="S2171" t="str">
            <v/>
          </cell>
          <cell r="T2171">
            <v>63131000</v>
          </cell>
          <cell r="U2171" t="str">
            <v/>
          </cell>
          <cell r="V2171" t="str">
            <v/>
          </cell>
          <cell r="W2171" t="str">
            <v/>
          </cell>
          <cell r="X2171" t="str">
            <v/>
          </cell>
          <cell r="Y2171" t="str">
            <v/>
          </cell>
          <cell r="Z2171" t="str">
            <v/>
          </cell>
          <cell r="AA2171" t="str">
            <v>brak CC</v>
          </cell>
          <cell r="AB2171" t="str">
            <v/>
          </cell>
          <cell r="AC2171" t="str">
            <v/>
          </cell>
          <cell r="AD2171" t="str">
            <v/>
          </cell>
          <cell r="AE2171" t="str">
            <v/>
          </cell>
          <cell r="AF2171" t="str">
            <v/>
          </cell>
          <cell r="AG2171" t="str">
            <v/>
          </cell>
          <cell r="AH2171" t="str">
            <v/>
          </cell>
          <cell r="AI2171" t="str">
            <v/>
          </cell>
          <cell r="AJ2171" t="str">
            <v/>
          </cell>
          <cell r="AK2171" t="str">
            <v/>
          </cell>
          <cell r="AL2171" t="str">
            <v/>
          </cell>
          <cell r="AM2171" t="str">
            <v/>
          </cell>
        </row>
        <row r="2172">
          <cell r="H2172" t="str">
            <v>-</v>
          </cell>
          <cell r="J2172" t="str">
            <v>4264_OUTSOURCING RELATED COSTS</v>
          </cell>
          <cell r="K2172">
            <v>7798</v>
          </cell>
          <cell r="L2172">
            <v>1352</v>
          </cell>
          <cell r="M2172">
            <v>9150</v>
          </cell>
          <cell r="N2172">
            <v>0</v>
          </cell>
          <cell r="O2172">
            <v>0</v>
          </cell>
          <cell r="P2172">
            <v>0</v>
          </cell>
          <cell r="Q2172" t="str">
            <v>-</v>
          </cell>
          <cell r="R2172" t="str">
            <v/>
          </cell>
          <cell r="S2172" t="str">
            <v/>
          </cell>
          <cell r="T2172" t="str">
            <v/>
          </cell>
          <cell r="U2172" t="str">
            <v/>
          </cell>
          <cell r="V2172" t="str">
            <v/>
          </cell>
          <cell r="W2172" t="str">
            <v/>
          </cell>
          <cell r="X2172" t="str">
            <v/>
          </cell>
          <cell r="Y2172" t="str">
            <v/>
          </cell>
          <cell r="Z2172" t="str">
            <v/>
          </cell>
          <cell r="AA2172" t="str">
            <v>brak CC</v>
          </cell>
          <cell r="AB2172" t="str">
            <v/>
          </cell>
          <cell r="AC2172" t="str">
            <v/>
          </cell>
          <cell r="AD2172" t="str">
            <v/>
          </cell>
          <cell r="AE2172" t="str">
            <v/>
          </cell>
          <cell r="AF2172" t="str">
            <v/>
          </cell>
          <cell r="AG2172" t="str">
            <v/>
          </cell>
          <cell r="AH2172" t="str">
            <v/>
          </cell>
          <cell r="AI2172" t="str">
            <v/>
          </cell>
          <cell r="AJ2172" t="str">
            <v/>
          </cell>
          <cell r="AK2172" t="str">
            <v/>
          </cell>
          <cell r="AL2172" t="str">
            <v/>
          </cell>
          <cell r="AM2172" t="str">
            <v/>
          </cell>
        </row>
        <row r="2173">
          <cell r="H2173" t="str">
            <v>-</v>
          </cell>
          <cell r="J2173" t="str">
            <v>Z2130_TRAINING</v>
          </cell>
          <cell r="K2173">
            <v>7798</v>
          </cell>
          <cell r="L2173">
            <v>1352</v>
          </cell>
          <cell r="M2173">
            <v>9150</v>
          </cell>
          <cell r="N2173">
            <v>0</v>
          </cell>
          <cell r="O2173">
            <v>0</v>
          </cell>
          <cell r="P2173">
            <v>0</v>
          </cell>
          <cell r="Q2173" t="str">
            <v>-</v>
          </cell>
          <cell r="R2173" t="str">
            <v/>
          </cell>
          <cell r="S2173" t="str">
            <v/>
          </cell>
          <cell r="T2173" t="str">
            <v/>
          </cell>
          <cell r="U2173" t="str">
            <v/>
          </cell>
          <cell r="V2173" t="str">
            <v/>
          </cell>
          <cell r="W2173" t="str">
            <v/>
          </cell>
          <cell r="X2173" t="str">
            <v/>
          </cell>
          <cell r="Y2173" t="str">
            <v/>
          </cell>
          <cell r="Z2173" t="str">
            <v/>
          </cell>
          <cell r="AA2173" t="str">
            <v>brak CC</v>
          </cell>
          <cell r="AB2173" t="str">
            <v/>
          </cell>
          <cell r="AC2173" t="str">
            <v/>
          </cell>
          <cell r="AD2173" t="str">
            <v/>
          </cell>
          <cell r="AE2173" t="str">
            <v/>
          </cell>
          <cell r="AF2173" t="str">
            <v/>
          </cell>
          <cell r="AG2173" t="str">
            <v/>
          </cell>
          <cell r="AH2173" t="str">
            <v/>
          </cell>
          <cell r="AI2173" t="str">
            <v/>
          </cell>
          <cell r="AJ2173" t="str">
            <v/>
          </cell>
          <cell r="AK2173" t="str">
            <v/>
          </cell>
          <cell r="AL2173" t="str">
            <v/>
          </cell>
          <cell r="AM2173" t="str">
            <v/>
          </cell>
        </row>
        <row r="2174">
          <cell r="H2174" t="str">
            <v>J13_M68_4264_Z2130_65300</v>
          </cell>
          <cell r="J2174" t="str">
            <v>65300_Szkolenia</v>
          </cell>
          <cell r="K2174">
            <v>7798</v>
          </cell>
          <cell r="L2174">
            <v>1352</v>
          </cell>
          <cell r="M2174">
            <v>9150</v>
          </cell>
          <cell r="N2174">
            <v>1</v>
          </cell>
          <cell r="O2174">
            <v>1</v>
          </cell>
          <cell r="P2174">
            <v>1</v>
          </cell>
          <cell r="Q2174" t="str">
            <v>J13M684264Z213065300</v>
          </cell>
          <cell r="R2174" t="str">
            <v>HT</v>
          </cell>
          <cell r="S2174" t="str">
            <v>O0</v>
          </cell>
          <cell r="T2174">
            <v>63131000</v>
          </cell>
          <cell r="U2174" t="str">
            <v>Trainings Com</v>
          </cell>
          <cell r="V2174" t="str">
            <v>OVERHEADS</v>
          </cell>
          <cell r="W2174" t="str">
            <v>Product&amp;Services Dev.</v>
          </cell>
          <cell r="X2174" t="str">
            <v>OUTSOURCING</v>
          </cell>
          <cell r="Y2174" t="str">
            <v>PHTO0XS683</v>
          </cell>
          <cell r="Z2174" t="str">
            <v>Training//Product&amp;Services Development</v>
          </cell>
          <cell r="AA2174">
            <v>1</v>
          </cell>
          <cell r="AB2174" t="str">
            <v>HR – KOSZTY SZKOLEŃ</v>
          </cell>
          <cell r="AC2174" t="str">
            <v/>
          </cell>
          <cell r="AD2174" t="str">
            <v/>
          </cell>
          <cell r="AE2174" t="str">
            <v/>
          </cell>
          <cell r="AF2174" t="str">
            <v/>
          </cell>
          <cell r="AG2174" t="str">
            <v/>
          </cell>
          <cell r="AH2174" t="str">
            <v/>
          </cell>
          <cell r="AI2174" t="str">
            <v/>
          </cell>
          <cell r="AJ2174" t="str">
            <v/>
          </cell>
          <cell r="AK2174" t="str">
            <v/>
          </cell>
          <cell r="AL2174" t="str">
            <v/>
          </cell>
          <cell r="AM2174" t="str">
            <v/>
          </cell>
        </row>
        <row r="2175">
          <cell r="H2175" t="str">
            <v>-</v>
          </cell>
          <cell r="J2175" t="str">
            <v>M70_LOYALTY &amp; RETENTION</v>
          </cell>
          <cell r="K2175">
            <v>14026</v>
          </cell>
          <cell r="L2175">
            <v>16000.000000000002</v>
          </cell>
          <cell r="M2175">
            <v>30026</v>
          </cell>
          <cell r="N2175">
            <v>0</v>
          </cell>
          <cell r="O2175">
            <v>0</v>
          </cell>
          <cell r="P2175">
            <v>0</v>
          </cell>
          <cell r="Q2175" t="str">
            <v>-</v>
          </cell>
          <cell r="R2175" t="str">
            <v/>
          </cell>
          <cell r="S2175" t="str">
            <v/>
          </cell>
          <cell r="T2175" t="str">
            <v/>
          </cell>
          <cell r="U2175" t="str">
            <v/>
          </cell>
          <cell r="V2175" t="str">
            <v/>
          </cell>
          <cell r="W2175" t="str">
            <v/>
          </cell>
          <cell r="X2175" t="str">
            <v/>
          </cell>
          <cell r="Y2175" t="str">
            <v/>
          </cell>
          <cell r="Z2175" t="str">
            <v/>
          </cell>
          <cell r="AA2175" t="str">
            <v>brak CC</v>
          </cell>
          <cell r="AB2175" t="str">
            <v/>
          </cell>
          <cell r="AC2175" t="str">
            <v/>
          </cell>
          <cell r="AD2175" t="str">
            <v/>
          </cell>
          <cell r="AE2175" t="str">
            <v/>
          </cell>
          <cell r="AF2175" t="str">
            <v/>
          </cell>
          <cell r="AG2175" t="str">
            <v/>
          </cell>
          <cell r="AH2175" t="str">
            <v/>
          </cell>
          <cell r="AI2175" t="str">
            <v/>
          </cell>
          <cell r="AJ2175" t="str">
            <v/>
          </cell>
          <cell r="AK2175" t="str">
            <v/>
          </cell>
          <cell r="AL2175" t="str">
            <v/>
          </cell>
          <cell r="AM2175" t="str">
            <v/>
          </cell>
        </row>
        <row r="2176">
          <cell r="H2176" t="str">
            <v>-</v>
          </cell>
          <cell r="J2176" t="str">
            <v>4210_DEPARTMENT ADMINISTRATION</v>
          </cell>
          <cell r="K2176">
            <v>14026</v>
          </cell>
          <cell r="L2176">
            <v>16000.000000000002</v>
          </cell>
          <cell r="M2176">
            <v>30026</v>
          </cell>
          <cell r="N2176">
            <v>0</v>
          </cell>
          <cell r="O2176">
            <v>0</v>
          </cell>
          <cell r="P2176">
            <v>0</v>
          </cell>
          <cell r="Q2176" t="str">
            <v>-</v>
          </cell>
          <cell r="R2176" t="str">
            <v/>
          </cell>
          <cell r="S2176" t="str">
            <v/>
          </cell>
          <cell r="T2176" t="str">
            <v/>
          </cell>
          <cell r="U2176" t="str">
            <v/>
          </cell>
          <cell r="V2176" t="str">
            <v/>
          </cell>
          <cell r="W2176" t="str">
            <v/>
          </cell>
          <cell r="X2176" t="str">
            <v/>
          </cell>
          <cell r="Y2176" t="str">
            <v/>
          </cell>
          <cell r="Z2176" t="str">
            <v/>
          </cell>
          <cell r="AA2176" t="str">
            <v>brak CC</v>
          </cell>
          <cell r="AB2176" t="str">
            <v/>
          </cell>
          <cell r="AC2176" t="str">
            <v/>
          </cell>
          <cell r="AD2176" t="str">
            <v/>
          </cell>
          <cell r="AE2176" t="str">
            <v/>
          </cell>
          <cell r="AF2176" t="str">
            <v/>
          </cell>
          <cell r="AG2176" t="str">
            <v/>
          </cell>
          <cell r="AH2176" t="str">
            <v/>
          </cell>
          <cell r="AI2176" t="str">
            <v/>
          </cell>
          <cell r="AJ2176" t="str">
            <v/>
          </cell>
          <cell r="AK2176" t="str">
            <v/>
          </cell>
          <cell r="AL2176" t="str">
            <v/>
          </cell>
          <cell r="AM2176" t="str">
            <v/>
          </cell>
        </row>
        <row r="2177">
          <cell r="H2177" t="str">
            <v>-</v>
          </cell>
          <cell r="J2177" t="str">
            <v>Z2130_TRAINING</v>
          </cell>
          <cell r="K2177">
            <v>14026</v>
          </cell>
          <cell r="L2177">
            <v>16000.000000000002</v>
          </cell>
          <cell r="M2177">
            <v>30026</v>
          </cell>
          <cell r="N2177">
            <v>0</v>
          </cell>
          <cell r="O2177">
            <v>0</v>
          </cell>
          <cell r="P2177">
            <v>0</v>
          </cell>
          <cell r="Q2177" t="str">
            <v>-</v>
          </cell>
          <cell r="R2177" t="str">
            <v/>
          </cell>
          <cell r="S2177" t="str">
            <v/>
          </cell>
          <cell r="T2177" t="str">
            <v/>
          </cell>
          <cell r="U2177" t="str">
            <v/>
          </cell>
          <cell r="V2177" t="str">
            <v/>
          </cell>
          <cell r="W2177" t="str">
            <v/>
          </cell>
          <cell r="X2177" t="str">
            <v/>
          </cell>
          <cell r="Y2177" t="str">
            <v/>
          </cell>
          <cell r="Z2177" t="str">
            <v/>
          </cell>
          <cell r="AA2177" t="str">
            <v>brak CC</v>
          </cell>
          <cell r="AB2177" t="str">
            <v/>
          </cell>
          <cell r="AC2177" t="str">
            <v/>
          </cell>
          <cell r="AD2177" t="str">
            <v/>
          </cell>
          <cell r="AE2177" t="str">
            <v/>
          </cell>
          <cell r="AF2177" t="str">
            <v/>
          </cell>
          <cell r="AG2177" t="str">
            <v/>
          </cell>
          <cell r="AH2177" t="str">
            <v/>
          </cell>
          <cell r="AI2177" t="str">
            <v/>
          </cell>
          <cell r="AJ2177" t="str">
            <v/>
          </cell>
          <cell r="AK2177" t="str">
            <v/>
          </cell>
          <cell r="AL2177" t="str">
            <v/>
          </cell>
          <cell r="AM2177" t="str">
            <v/>
          </cell>
        </row>
        <row r="2178">
          <cell r="H2178" t="str">
            <v>J13_M70_4210_Z2130_65300</v>
          </cell>
          <cell r="J2178" t="str">
            <v>65300_Szkolenia</v>
          </cell>
          <cell r="K2178">
            <v>14026</v>
          </cell>
          <cell r="L2178">
            <v>16000.000000000002</v>
          </cell>
          <cell r="M2178">
            <v>30026</v>
          </cell>
          <cell r="N2178">
            <v>1</v>
          </cell>
          <cell r="O2178">
            <v>1</v>
          </cell>
          <cell r="P2178">
            <v>1</v>
          </cell>
          <cell r="Q2178" t="str">
            <v>J13M704210Z213065300</v>
          </cell>
          <cell r="R2178" t="str">
            <v>HT</v>
          </cell>
          <cell r="S2178" t="str">
            <v>O0</v>
          </cell>
          <cell r="T2178">
            <v>63131000</v>
          </cell>
          <cell r="U2178" t="str">
            <v>Trainings Com</v>
          </cell>
          <cell r="V2178" t="str">
            <v>OVERHEADS</v>
          </cell>
          <cell r="W2178" t="str">
            <v>Loyalty &amp; Retention</v>
          </cell>
          <cell r="X2178" t="str">
            <v>Training</v>
          </cell>
          <cell r="Y2178" t="str">
            <v>PHTO0XS703</v>
          </cell>
          <cell r="Z2178" t="str">
            <v>Training//Loyalty &amp; Retention</v>
          </cell>
          <cell r="AA2178">
            <v>1</v>
          </cell>
          <cell r="AB2178" t="str">
            <v>HR – KOSZTY SZKOLEŃ</v>
          </cell>
          <cell r="AC2178" t="str">
            <v/>
          </cell>
          <cell r="AD2178" t="str">
            <v/>
          </cell>
          <cell r="AE2178" t="str">
            <v/>
          </cell>
          <cell r="AF2178" t="str">
            <v/>
          </cell>
          <cell r="AG2178" t="str">
            <v/>
          </cell>
          <cell r="AH2178" t="str">
            <v/>
          </cell>
          <cell r="AI2178" t="str">
            <v/>
          </cell>
          <cell r="AJ2178" t="str">
            <v/>
          </cell>
          <cell r="AK2178" t="str">
            <v/>
          </cell>
          <cell r="AL2178" t="str">
            <v/>
          </cell>
          <cell r="AM2178" t="str">
            <v/>
          </cell>
        </row>
        <row r="2179">
          <cell r="H2179" t="str">
            <v>J13_M70_4210_Z2130_66203</v>
          </cell>
          <cell r="J2179" t="str">
            <v>66203_VAT w koszty - pozostałe</v>
          </cell>
          <cell r="K2179">
            <v>0</v>
          </cell>
          <cell r="L2179">
            <v>0</v>
          </cell>
          <cell r="M2179">
            <v>0</v>
          </cell>
          <cell r="N2179">
            <v>1</v>
          </cell>
          <cell r="O2179">
            <v>0</v>
          </cell>
          <cell r="P2179">
            <v>0</v>
          </cell>
          <cell r="Q2179" t="str">
            <v>J13M704210Z213066203</v>
          </cell>
          <cell r="R2179" t="str">
            <v/>
          </cell>
          <cell r="S2179" t="str">
            <v/>
          </cell>
          <cell r="T2179">
            <v>63520030</v>
          </cell>
          <cell r="U2179" t="str">
            <v/>
          </cell>
          <cell r="V2179" t="str">
            <v/>
          </cell>
          <cell r="W2179" t="str">
            <v/>
          </cell>
          <cell r="X2179" t="str">
            <v/>
          </cell>
          <cell r="Y2179" t="str">
            <v/>
          </cell>
          <cell r="Z2179" t="str">
            <v/>
          </cell>
          <cell r="AA2179" t="str">
            <v>brak CC</v>
          </cell>
          <cell r="AB2179" t="str">
            <v/>
          </cell>
          <cell r="AC2179" t="str">
            <v/>
          </cell>
          <cell r="AD2179" t="str">
            <v/>
          </cell>
          <cell r="AE2179" t="str">
            <v/>
          </cell>
          <cell r="AF2179" t="str">
            <v/>
          </cell>
          <cell r="AG2179" t="str">
            <v/>
          </cell>
          <cell r="AH2179" t="str">
            <v/>
          </cell>
          <cell r="AI2179" t="str">
            <v/>
          </cell>
          <cell r="AJ2179" t="str">
            <v/>
          </cell>
          <cell r="AK2179" t="str">
            <v/>
          </cell>
          <cell r="AL2179" t="str">
            <v/>
          </cell>
          <cell r="AM2179" t="str">
            <v/>
          </cell>
        </row>
        <row r="2180">
          <cell r="H2180" t="str">
            <v>-</v>
          </cell>
          <cell r="J2180" t="str">
            <v>M71_CUSTOMER SERVICE</v>
          </cell>
          <cell r="K2180">
            <v>31039.760000000002</v>
          </cell>
          <cell r="L2180">
            <v>0</v>
          </cell>
          <cell r="M2180">
            <v>31039.760000000002</v>
          </cell>
          <cell r="N2180">
            <v>0</v>
          </cell>
          <cell r="O2180">
            <v>0</v>
          </cell>
          <cell r="P2180">
            <v>0</v>
          </cell>
          <cell r="Q2180" t="str">
            <v>-</v>
          </cell>
          <cell r="R2180" t="str">
            <v/>
          </cell>
          <cell r="S2180" t="str">
            <v/>
          </cell>
          <cell r="T2180" t="str">
            <v/>
          </cell>
          <cell r="U2180" t="str">
            <v/>
          </cell>
          <cell r="V2180" t="str">
            <v/>
          </cell>
          <cell r="W2180" t="str">
            <v/>
          </cell>
          <cell r="X2180" t="str">
            <v/>
          </cell>
          <cell r="Y2180" t="str">
            <v/>
          </cell>
          <cell r="Z2180" t="str">
            <v/>
          </cell>
          <cell r="AA2180" t="str">
            <v>brak CC</v>
          </cell>
          <cell r="AB2180" t="str">
            <v/>
          </cell>
          <cell r="AC2180" t="str">
            <v/>
          </cell>
          <cell r="AD2180" t="str">
            <v/>
          </cell>
          <cell r="AE2180" t="str">
            <v/>
          </cell>
          <cell r="AF2180" t="str">
            <v/>
          </cell>
          <cell r="AG2180" t="str">
            <v/>
          </cell>
          <cell r="AH2180" t="str">
            <v/>
          </cell>
          <cell r="AI2180" t="str">
            <v/>
          </cell>
          <cell r="AJ2180" t="str">
            <v/>
          </cell>
          <cell r="AK2180" t="str">
            <v/>
          </cell>
          <cell r="AL2180" t="str">
            <v/>
          </cell>
          <cell r="AM2180" t="str">
            <v/>
          </cell>
        </row>
        <row r="2181">
          <cell r="H2181" t="str">
            <v>-</v>
          </cell>
          <cell r="J2181" t="str">
            <v>4210_DEPARTMENT ADMINISTRATION</v>
          </cell>
          <cell r="K2181">
            <v>31039.760000000002</v>
          </cell>
          <cell r="L2181">
            <v>0</v>
          </cell>
          <cell r="M2181">
            <v>31039.760000000002</v>
          </cell>
          <cell r="N2181">
            <v>0</v>
          </cell>
          <cell r="O2181">
            <v>0</v>
          </cell>
          <cell r="P2181">
            <v>0</v>
          </cell>
          <cell r="Q2181" t="str">
            <v>-</v>
          </cell>
          <cell r="R2181" t="str">
            <v/>
          </cell>
          <cell r="S2181" t="str">
            <v/>
          </cell>
          <cell r="T2181" t="str">
            <v/>
          </cell>
          <cell r="U2181" t="str">
            <v/>
          </cell>
          <cell r="V2181" t="str">
            <v/>
          </cell>
          <cell r="W2181" t="str">
            <v/>
          </cell>
          <cell r="X2181" t="str">
            <v/>
          </cell>
          <cell r="Y2181" t="str">
            <v/>
          </cell>
          <cell r="Z2181" t="str">
            <v/>
          </cell>
          <cell r="AA2181" t="str">
            <v>brak CC</v>
          </cell>
          <cell r="AB2181" t="str">
            <v/>
          </cell>
          <cell r="AC2181" t="str">
            <v/>
          </cell>
          <cell r="AD2181" t="str">
            <v/>
          </cell>
          <cell r="AE2181" t="str">
            <v/>
          </cell>
          <cell r="AF2181" t="str">
            <v/>
          </cell>
          <cell r="AG2181" t="str">
            <v/>
          </cell>
          <cell r="AH2181" t="str">
            <v/>
          </cell>
          <cell r="AI2181" t="str">
            <v/>
          </cell>
          <cell r="AJ2181" t="str">
            <v/>
          </cell>
          <cell r="AK2181" t="str">
            <v/>
          </cell>
          <cell r="AL2181" t="str">
            <v/>
          </cell>
          <cell r="AM2181" t="str">
            <v/>
          </cell>
        </row>
        <row r="2182">
          <cell r="H2182" t="str">
            <v>-</v>
          </cell>
          <cell r="J2182" t="str">
            <v>Z2130_TRAINING</v>
          </cell>
          <cell r="K2182">
            <v>31039.760000000002</v>
          </cell>
          <cell r="L2182">
            <v>0</v>
          </cell>
          <cell r="M2182">
            <v>31039.760000000002</v>
          </cell>
          <cell r="N2182">
            <v>0</v>
          </cell>
          <cell r="O2182">
            <v>0</v>
          </cell>
          <cell r="P2182">
            <v>0</v>
          </cell>
          <cell r="Q2182" t="str">
            <v>-</v>
          </cell>
          <cell r="R2182" t="str">
            <v/>
          </cell>
          <cell r="S2182" t="str">
            <v/>
          </cell>
          <cell r="T2182" t="str">
            <v/>
          </cell>
          <cell r="U2182" t="str">
            <v/>
          </cell>
          <cell r="V2182" t="str">
            <v/>
          </cell>
          <cell r="W2182" t="str">
            <v/>
          </cell>
          <cell r="X2182" t="str">
            <v/>
          </cell>
          <cell r="Y2182" t="str">
            <v/>
          </cell>
          <cell r="Z2182" t="str">
            <v/>
          </cell>
          <cell r="AA2182" t="str">
            <v>brak CC</v>
          </cell>
          <cell r="AB2182" t="str">
            <v/>
          </cell>
          <cell r="AC2182" t="str">
            <v/>
          </cell>
          <cell r="AD2182" t="str">
            <v/>
          </cell>
          <cell r="AE2182" t="str">
            <v/>
          </cell>
          <cell r="AF2182" t="str">
            <v/>
          </cell>
          <cell r="AG2182" t="str">
            <v/>
          </cell>
          <cell r="AH2182" t="str">
            <v/>
          </cell>
          <cell r="AI2182" t="str">
            <v/>
          </cell>
          <cell r="AJ2182" t="str">
            <v/>
          </cell>
          <cell r="AK2182" t="str">
            <v/>
          </cell>
          <cell r="AL2182" t="str">
            <v/>
          </cell>
          <cell r="AM2182" t="str">
            <v/>
          </cell>
        </row>
        <row r="2183">
          <cell r="H2183" t="str">
            <v>J13_M71_4210_Z2130_65300</v>
          </cell>
          <cell r="J2183" t="str">
            <v>65300_Szkolenia</v>
          </cell>
          <cell r="K2183">
            <v>31039.760000000002</v>
          </cell>
          <cell r="L2183">
            <v>0</v>
          </cell>
          <cell r="M2183">
            <v>31039.760000000002</v>
          </cell>
          <cell r="N2183">
            <v>1</v>
          </cell>
          <cell r="O2183">
            <v>1</v>
          </cell>
          <cell r="P2183">
            <v>1</v>
          </cell>
          <cell r="Q2183" t="str">
            <v>J13M714210Z213065300</v>
          </cell>
          <cell r="R2183" t="str">
            <v>HT</v>
          </cell>
          <cell r="S2183" t="str">
            <v>O0</v>
          </cell>
          <cell r="T2183">
            <v>63131000</v>
          </cell>
          <cell r="U2183" t="str">
            <v>Trainings Com</v>
          </cell>
          <cell r="V2183" t="str">
            <v>OVERHEADS</v>
          </cell>
          <cell r="W2183" t="str">
            <v>CS_Internal CC</v>
          </cell>
          <cell r="X2183" t="str">
            <v>Training</v>
          </cell>
          <cell r="Y2183" t="str">
            <v>PHTO0XS713</v>
          </cell>
          <cell r="Z2183" t="str">
            <v>Training//Customer Service</v>
          </cell>
          <cell r="AA2183">
            <v>1</v>
          </cell>
          <cell r="AB2183" t="str">
            <v>HR – KOSZTY SZKOLEŃ</v>
          </cell>
          <cell r="AC2183" t="str">
            <v/>
          </cell>
          <cell r="AD2183" t="str">
            <v/>
          </cell>
          <cell r="AE2183" t="str">
            <v/>
          </cell>
          <cell r="AF2183" t="str">
            <v/>
          </cell>
          <cell r="AG2183" t="str">
            <v/>
          </cell>
          <cell r="AH2183" t="str">
            <v/>
          </cell>
          <cell r="AI2183" t="str">
            <v/>
          </cell>
          <cell r="AJ2183" t="str">
            <v/>
          </cell>
          <cell r="AK2183" t="str">
            <v/>
          </cell>
          <cell r="AL2183" t="str">
            <v/>
          </cell>
          <cell r="AM2183" t="str">
            <v/>
          </cell>
        </row>
        <row r="2184">
          <cell r="H2184" t="str">
            <v>J13_M71_4210_Z2130_66203</v>
          </cell>
          <cell r="J2184" t="str">
            <v>66203_VAT w koszty - pozostałe</v>
          </cell>
          <cell r="K2184">
            <v>0</v>
          </cell>
          <cell r="L2184">
            <v>0</v>
          </cell>
          <cell r="M2184">
            <v>0</v>
          </cell>
          <cell r="N2184">
            <v>1</v>
          </cell>
          <cell r="O2184">
            <v>0</v>
          </cell>
          <cell r="P2184">
            <v>0</v>
          </cell>
          <cell r="Q2184" t="str">
            <v>J13M714210Z213066203</v>
          </cell>
          <cell r="R2184" t="str">
            <v/>
          </cell>
          <cell r="S2184" t="str">
            <v/>
          </cell>
          <cell r="T2184">
            <v>63520030</v>
          </cell>
          <cell r="U2184" t="str">
            <v/>
          </cell>
          <cell r="V2184" t="str">
            <v/>
          </cell>
          <cell r="W2184" t="str">
            <v/>
          </cell>
          <cell r="X2184" t="str">
            <v/>
          </cell>
          <cell r="Y2184" t="str">
            <v/>
          </cell>
          <cell r="Z2184" t="str">
            <v/>
          </cell>
          <cell r="AA2184" t="str">
            <v>brak CC</v>
          </cell>
          <cell r="AB2184" t="str">
            <v/>
          </cell>
          <cell r="AC2184" t="str">
            <v/>
          </cell>
          <cell r="AD2184" t="str">
            <v/>
          </cell>
          <cell r="AE2184" t="str">
            <v/>
          </cell>
          <cell r="AF2184" t="str">
            <v/>
          </cell>
          <cell r="AG2184" t="str">
            <v/>
          </cell>
          <cell r="AH2184" t="str">
            <v/>
          </cell>
          <cell r="AI2184" t="str">
            <v/>
          </cell>
          <cell r="AJ2184" t="str">
            <v/>
          </cell>
          <cell r="AK2184" t="str">
            <v/>
          </cell>
          <cell r="AL2184" t="str">
            <v/>
          </cell>
          <cell r="AM2184" t="str">
            <v/>
          </cell>
        </row>
        <row r="2185">
          <cell r="H2185" t="str">
            <v>-</v>
          </cell>
          <cell r="J2185" t="str">
            <v>M72_QUALITY MANAGEMENT &amp; KNOWLEDGE</v>
          </cell>
          <cell r="K2185">
            <v>15401.89</v>
          </cell>
          <cell r="L2185">
            <v>5999.9999999999991</v>
          </cell>
          <cell r="M2185">
            <v>21401.89</v>
          </cell>
          <cell r="N2185">
            <v>0</v>
          </cell>
          <cell r="O2185">
            <v>0</v>
          </cell>
          <cell r="P2185">
            <v>0</v>
          </cell>
          <cell r="Q2185" t="str">
            <v>-</v>
          </cell>
          <cell r="R2185" t="str">
            <v/>
          </cell>
          <cell r="S2185" t="str">
            <v/>
          </cell>
          <cell r="T2185" t="str">
            <v/>
          </cell>
          <cell r="U2185" t="str">
            <v/>
          </cell>
          <cell r="V2185" t="str">
            <v/>
          </cell>
          <cell r="W2185" t="str">
            <v/>
          </cell>
          <cell r="X2185" t="str">
            <v/>
          </cell>
          <cell r="Y2185" t="str">
            <v/>
          </cell>
          <cell r="Z2185" t="str">
            <v/>
          </cell>
          <cell r="AA2185" t="str">
            <v>brak CC</v>
          </cell>
          <cell r="AB2185" t="str">
            <v/>
          </cell>
          <cell r="AC2185" t="str">
            <v/>
          </cell>
          <cell r="AD2185" t="str">
            <v/>
          </cell>
          <cell r="AE2185" t="str">
            <v/>
          </cell>
          <cell r="AF2185" t="str">
            <v/>
          </cell>
          <cell r="AG2185" t="str">
            <v/>
          </cell>
          <cell r="AH2185" t="str">
            <v/>
          </cell>
          <cell r="AI2185" t="str">
            <v/>
          </cell>
          <cell r="AJ2185" t="str">
            <v/>
          </cell>
          <cell r="AK2185" t="str">
            <v/>
          </cell>
          <cell r="AL2185" t="str">
            <v/>
          </cell>
          <cell r="AM2185" t="str">
            <v/>
          </cell>
        </row>
        <row r="2186">
          <cell r="H2186" t="str">
            <v>-</v>
          </cell>
          <cell r="J2186" t="str">
            <v>4210_DEPARTMENT ADMINISTRATION</v>
          </cell>
          <cell r="K2186">
            <v>15401.89</v>
          </cell>
          <cell r="L2186">
            <v>5999.9999999999991</v>
          </cell>
          <cell r="M2186">
            <v>21401.89</v>
          </cell>
          <cell r="N2186">
            <v>0</v>
          </cell>
          <cell r="O2186">
            <v>0</v>
          </cell>
          <cell r="P2186">
            <v>0</v>
          </cell>
          <cell r="Q2186" t="str">
            <v>-</v>
          </cell>
          <cell r="R2186" t="str">
            <v/>
          </cell>
          <cell r="S2186" t="str">
            <v/>
          </cell>
          <cell r="T2186" t="str">
            <v/>
          </cell>
          <cell r="U2186" t="str">
            <v/>
          </cell>
          <cell r="V2186" t="str">
            <v/>
          </cell>
          <cell r="W2186" t="str">
            <v/>
          </cell>
          <cell r="X2186" t="str">
            <v/>
          </cell>
          <cell r="Y2186" t="str">
            <v/>
          </cell>
          <cell r="Z2186" t="str">
            <v/>
          </cell>
          <cell r="AA2186" t="str">
            <v>brak CC</v>
          </cell>
          <cell r="AB2186" t="str">
            <v/>
          </cell>
          <cell r="AC2186" t="str">
            <v/>
          </cell>
          <cell r="AD2186" t="str">
            <v/>
          </cell>
          <cell r="AE2186" t="str">
            <v/>
          </cell>
          <cell r="AF2186" t="str">
            <v/>
          </cell>
          <cell r="AG2186" t="str">
            <v/>
          </cell>
          <cell r="AH2186" t="str">
            <v/>
          </cell>
          <cell r="AI2186" t="str">
            <v/>
          </cell>
          <cell r="AJ2186" t="str">
            <v/>
          </cell>
          <cell r="AK2186" t="str">
            <v/>
          </cell>
          <cell r="AL2186" t="str">
            <v/>
          </cell>
          <cell r="AM2186" t="str">
            <v/>
          </cell>
        </row>
        <row r="2187">
          <cell r="H2187" t="str">
            <v>-</v>
          </cell>
          <cell r="J2187" t="str">
            <v>Z2130_TRAINING</v>
          </cell>
          <cell r="K2187">
            <v>15401.89</v>
          </cell>
          <cell r="L2187">
            <v>5999.9999999999991</v>
          </cell>
          <cell r="M2187">
            <v>21401.89</v>
          </cell>
          <cell r="N2187">
            <v>0</v>
          </cell>
          <cell r="O2187">
            <v>0</v>
          </cell>
          <cell r="P2187">
            <v>0</v>
          </cell>
          <cell r="Q2187" t="str">
            <v>-</v>
          </cell>
          <cell r="R2187" t="str">
            <v/>
          </cell>
          <cell r="S2187" t="str">
            <v/>
          </cell>
          <cell r="T2187" t="str">
            <v/>
          </cell>
          <cell r="U2187" t="str">
            <v/>
          </cell>
          <cell r="V2187" t="str">
            <v/>
          </cell>
          <cell r="W2187" t="str">
            <v/>
          </cell>
          <cell r="X2187" t="str">
            <v/>
          </cell>
          <cell r="Y2187" t="str">
            <v/>
          </cell>
          <cell r="Z2187" t="str">
            <v/>
          </cell>
          <cell r="AA2187" t="str">
            <v>brak CC</v>
          </cell>
          <cell r="AB2187" t="str">
            <v/>
          </cell>
          <cell r="AC2187" t="str">
            <v/>
          </cell>
          <cell r="AD2187" t="str">
            <v/>
          </cell>
          <cell r="AE2187" t="str">
            <v/>
          </cell>
          <cell r="AF2187" t="str">
            <v/>
          </cell>
          <cell r="AG2187" t="str">
            <v/>
          </cell>
          <cell r="AH2187" t="str">
            <v/>
          </cell>
          <cell r="AI2187" t="str">
            <v/>
          </cell>
          <cell r="AJ2187" t="str">
            <v/>
          </cell>
          <cell r="AK2187" t="str">
            <v/>
          </cell>
          <cell r="AL2187" t="str">
            <v/>
          </cell>
          <cell r="AM2187" t="str">
            <v/>
          </cell>
        </row>
        <row r="2188">
          <cell r="H2188" t="str">
            <v>J13_M72_4210_Z2130_65300</v>
          </cell>
          <cell r="J2188" t="str">
            <v>65300_Szkolenia</v>
          </cell>
          <cell r="K2188">
            <v>15267.15</v>
          </cell>
          <cell r="L2188">
            <v>5999.9999999999991</v>
          </cell>
          <cell r="M2188">
            <v>21267.149999999998</v>
          </cell>
          <cell r="N2188">
            <v>1</v>
          </cell>
          <cell r="O2188">
            <v>1</v>
          </cell>
          <cell r="P2188">
            <v>1</v>
          </cell>
          <cell r="Q2188" t="str">
            <v>J13M724210Z213065300</v>
          </cell>
          <cell r="R2188" t="str">
            <v>HT</v>
          </cell>
          <cell r="S2188" t="str">
            <v>O0</v>
          </cell>
          <cell r="T2188">
            <v>63131000</v>
          </cell>
          <cell r="U2188" t="str">
            <v>Trainings Com</v>
          </cell>
          <cell r="V2188" t="str">
            <v>OVERHEADS</v>
          </cell>
          <cell r="W2188" t="str">
            <v>Quality Mgmt&amp;Knowledge</v>
          </cell>
          <cell r="X2188" t="str">
            <v>Training</v>
          </cell>
          <cell r="Y2188" t="str">
            <v>PHTO0XS723</v>
          </cell>
          <cell r="Z2188" t="str">
            <v>Training//Quality Management &amp; Knowledge</v>
          </cell>
          <cell r="AA2188">
            <v>1</v>
          </cell>
          <cell r="AB2188" t="str">
            <v>HR – KOSZTY SZKOLEŃ</v>
          </cell>
          <cell r="AC2188" t="str">
            <v/>
          </cell>
          <cell r="AD2188" t="str">
            <v/>
          </cell>
          <cell r="AE2188" t="str">
            <v/>
          </cell>
          <cell r="AF2188" t="str">
            <v/>
          </cell>
          <cell r="AG2188" t="str">
            <v/>
          </cell>
          <cell r="AH2188" t="str">
            <v/>
          </cell>
          <cell r="AI2188" t="str">
            <v/>
          </cell>
          <cell r="AJ2188" t="str">
            <v/>
          </cell>
          <cell r="AK2188" t="str">
            <v/>
          </cell>
          <cell r="AL2188" t="str">
            <v/>
          </cell>
          <cell r="AM2188" t="str">
            <v/>
          </cell>
        </row>
        <row r="2189">
          <cell r="H2189" t="str">
            <v>J13_M72_4210_Z2130_66203</v>
          </cell>
          <cell r="J2189" t="str">
            <v>66203_VAT w koszty - pozostałe</v>
          </cell>
          <cell r="K2189">
            <v>134.74</v>
          </cell>
          <cell r="L2189">
            <v>0</v>
          </cell>
          <cell r="M2189">
            <v>134.74</v>
          </cell>
          <cell r="N2189">
            <v>1</v>
          </cell>
          <cell r="O2189">
            <v>1</v>
          </cell>
          <cell r="P2189">
            <v>1</v>
          </cell>
          <cell r="Q2189" t="str">
            <v>J13M724210Z213066203</v>
          </cell>
          <cell r="R2189" t="str">
            <v>HT</v>
          </cell>
          <cell r="S2189" t="str">
            <v>O0</v>
          </cell>
          <cell r="T2189">
            <v>63520030</v>
          </cell>
          <cell r="U2189" t="str">
            <v>Trainings Com</v>
          </cell>
          <cell r="V2189" t="str">
            <v>OVERHEADS</v>
          </cell>
          <cell r="W2189" t="str">
            <v>Quality Mgmt&amp;Knowledge</v>
          </cell>
          <cell r="X2189" t="str">
            <v>Training</v>
          </cell>
          <cell r="Y2189" t="str">
            <v>PHTO0XS723</v>
          </cell>
          <cell r="Z2189" t="str">
            <v>Training//Quality Management &amp; Knowledge</v>
          </cell>
          <cell r="AA2189">
            <v>1</v>
          </cell>
          <cell r="AB2189" t="str">
            <v>HR – KOSZTY SZKOLEŃ</v>
          </cell>
          <cell r="AC2189" t="str">
            <v/>
          </cell>
          <cell r="AD2189" t="str">
            <v/>
          </cell>
          <cell r="AE2189" t="str">
            <v/>
          </cell>
          <cell r="AF2189" t="str">
            <v/>
          </cell>
          <cell r="AG2189" t="str">
            <v/>
          </cell>
          <cell r="AH2189" t="str">
            <v/>
          </cell>
          <cell r="AI2189" t="str">
            <v/>
          </cell>
          <cell r="AJ2189" t="str">
            <v/>
          </cell>
          <cell r="AK2189" t="str">
            <v/>
          </cell>
          <cell r="AL2189" t="str">
            <v/>
          </cell>
          <cell r="AM2189" t="str">
            <v/>
          </cell>
        </row>
        <row r="2190">
          <cell r="H2190" t="str">
            <v>-</v>
          </cell>
          <cell r="J2190" t="str">
            <v>M73_Internal Vindication</v>
          </cell>
          <cell r="K2190">
            <v>0</v>
          </cell>
          <cell r="L2190">
            <v>0</v>
          </cell>
          <cell r="M2190">
            <v>0</v>
          </cell>
          <cell r="N2190">
            <v>0</v>
          </cell>
          <cell r="O2190">
            <v>0</v>
          </cell>
          <cell r="P2190">
            <v>0</v>
          </cell>
          <cell r="Q2190" t="str">
            <v>-</v>
          </cell>
          <cell r="R2190" t="str">
            <v/>
          </cell>
          <cell r="S2190" t="str">
            <v/>
          </cell>
          <cell r="T2190" t="str">
            <v/>
          </cell>
          <cell r="U2190" t="str">
            <v/>
          </cell>
          <cell r="V2190" t="str">
            <v/>
          </cell>
          <cell r="W2190" t="str">
            <v/>
          </cell>
          <cell r="X2190" t="str">
            <v/>
          </cell>
          <cell r="Y2190" t="str">
            <v/>
          </cell>
          <cell r="Z2190" t="str">
            <v/>
          </cell>
          <cell r="AA2190" t="str">
            <v>brak CC</v>
          </cell>
          <cell r="AB2190" t="str">
            <v/>
          </cell>
          <cell r="AC2190" t="str">
            <v/>
          </cell>
          <cell r="AD2190" t="str">
            <v/>
          </cell>
          <cell r="AE2190" t="str">
            <v/>
          </cell>
          <cell r="AF2190" t="str">
            <v/>
          </cell>
          <cell r="AG2190" t="str">
            <v/>
          </cell>
          <cell r="AH2190" t="str">
            <v/>
          </cell>
          <cell r="AI2190" t="str">
            <v/>
          </cell>
          <cell r="AJ2190" t="str">
            <v/>
          </cell>
          <cell r="AK2190" t="str">
            <v/>
          </cell>
          <cell r="AL2190" t="str">
            <v/>
          </cell>
          <cell r="AM2190" t="str">
            <v/>
          </cell>
        </row>
        <row r="2191">
          <cell r="H2191" t="str">
            <v>-</v>
          </cell>
          <cell r="J2191" t="str">
            <v>4210_DEPARTMENT ADMINISTRATION</v>
          </cell>
          <cell r="K2191">
            <v>0</v>
          </cell>
          <cell r="L2191">
            <v>0</v>
          </cell>
          <cell r="M2191">
            <v>0</v>
          </cell>
          <cell r="N2191">
            <v>0</v>
          </cell>
          <cell r="O2191">
            <v>0</v>
          </cell>
          <cell r="P2191">
            <v>0</v>
          </cell>
          <cell r="Q2191" t="str">
            <v>-</v>
          </cell>
          <cell r="R2191" t="str">
            <v/>
          </cell>
          <cell r="S2191" t="str">
            <v/>
          </cell>
          <cell r="T2191" t="str">
            <v/>
          </cell>
          <cell r="U2191" t="str">
            <v/>
          </cell>
          <cell r="V2191" t="str">
            <v/>
          </cell>
          <cell r="W2191" t="str">
            <v/>
          </cell>
          <cell r="X2191" t="str">
            <v/>
          </cell>
          <cell r="Y2191" t="str">
            <v/>
          </cell>
          <cell r="Z2191" t="str">
            <v/>
          </cell>
          <cell r="AA2191" t="str">
            <v>brak CC</v>
          </cell>
          <cell r="AB2191" t="str">
            <v/>
          </cell>
          <cell r="AC2191" t="str">
            <v/>
          </cell>
          <cell r="AD2191" t="str">
            <v/>
          </cell>
          <cell r="AE2191" t="str">
            <v/>
          </cell>
          <cell r="AF2191" t="str">
            <v/>
          </cell>
          <cell r="AG2191" t="str">
            <v/>
          </cell>
          <cell r="AH2191" t="str">
            <v/>
          </cell>
          <cell r="AI2191" t="str">
            <v/>
          </cell>
          <cell r="AJ2191" t="str">
            <v/>
          </cell>
          <cell r="AK2191" t="str">
            <v/>
          </cell>
          <cell r="AL2191" t="str">
            <v/>
          </cell>
          <cell r="AM2191" t="str">
            <v/>
          </cell>
        </row>
        <row r="2192">
          <cell r="H2192" t="str">
            <v>-</v>
          </cell>
          <cell r="J2192" t="str">
            <v>Z2130_TRAINING</v>
          </cell>
          <cell r="K2192">
            <v>0</v>
          </cell>
          <cell r="L2192">
            <v>0</v>
          </cell>
          <cell r="M2192">
            <v>0</v>
          </cell>
          <cell r="N2192">
            <v>0</v>
          </cell>
          <cell r="O2192">
            <v>0</v>
          </cell>
          <cell r="P2192">
            <v>0</v>
          </cell>
          <cell r="Q2192" t="str">
            <v>-</v>
          </cell>
          <cell r="R2192" t="str">
            <v/>
          </cell>
          <cell r="S2192" t="str">
            <v/>
          </cell>
          <cell r="T2192" t="str">
            <v/>
          </cell>
          <cell r="U2192" t="str">
            <v/>
          </cell>
          <cell r="V2192" t="str">
            <v/>
          </cell>
          <cell r="W2192" t="str">
            <v/>
          </cell>
          <cell r="X2192" t="str">
            <v/>
          </cell>
          <cell r="Y2192" t="str">
            <v/>
          </cell>
          <cell r="Z2192" t="str">
            <v/>
          </cell>
          <cell r="AA2192" t="str">
            <v>brak CC</v>
          </cell>
          <cell r="AB2192" t="str">
            <v/>
          </cell>
          <cell r="AC2192" t="str">
            <v/>
          </cell>
          <cell r="AD2192" t="str">
            <v/>
          </cell>
          <cell r="AE2192" t="str">
            <v/>
          </cell>
          <cell r="AF2192" t="str">
            <v/>
          </cell>
          <cell r="AG2192" t="str">
            <v/>
          </cell>
          <cell r="AH2192" t="str">
            <v/>
          </cell>
          <cell r="AI2192" t="str">
            <v/>
          </cell>
          <cell r="AJ2192" t="str">
            <v/>
          </cell>
          <cell r="AK2192" t="str">
            <v/>
          </cell>
          <cell r="AL2192" t="str">
            <v/>
          </cell>
          <cell r="AM2192" t="str">
            <v/>
          </cell>
        </row>
        <row r="2193">
          <cell r="H2193" t="str">
            <v>J13_M73_4210_Z2130_65300</v>
          </cell>
          <cell r="J2193" t="str">
            <v>65300_Szkolenia</v>
          </cell>
          <cell r="K2193">
            <v>0</v>
          </cell>
          <cell r="L2193">
            <v>0</v>
          </cell>
          <cell r="M2193">
            <v>0</v>
          </cell>
          <cell r="N2193">
            <v>1</v>
          </cell>
          <cell r="O2193">
            <v>0</v>
          </cell>
          <cell r="P2193">
            <v>0</v>
          </cell>
          <cell r="Q2193" t="str">
            <v>J13M734210Z213065300</v>
          </cell>
          <cell r="R2193" t="str">
            <v/>
          </cell>
          <cell r="S2193" t="str">
            <v/>
          </cell>
          <cell r="T2193">
            <v>63131000</v>
          </cell>
          <cell r="U2193" t="str">
            <v/>
          </cell>
          <cell r="V2193" t="str">
            <v/>
          </cell>
          <cell r="W2193" t="str">
            <v/>
          </cell>
          <cell r="X2193" t="str">
            <v/>
          </cell>
          <cell r="Y2193" t="str">
            <v/>
          </cell>
          <cell r="Z2193" t="str">
            <v/>
          </cell>
          <cell r="AA2193" t="str">
            <v>brak CC</v>
          </cell>
          <cell r="AB2193" t="str">
            <v/>
          </cell>
          <cell r="AC2193" t="str">
            <v/>
          </cell>
          <cell r="AD2193" t="str">
            <v/>
          </cell>
          <cell r="AE2193" t="str">
            <v/>
          </cell>
          <cell r="AF2193" t="str">
            <v/>
          </cell>
          <cell r="AG2193" t="str">
            <v/>
          </cell>
          <cell r="AH2193" t="str">
            <v/>
          </cell>
          <cell r="AI2193" t="str">
            <v/>
          </cell>
          <cell r="AJ2193" t="str">
            <v/>
          </cell>
          <cell r="AK2193" t="str">
            <v/>
          </cell>
          <cell r="AL2193" t="str">
            <v/>
          </cell>
          <cell r="AM2193" t="str">
            <v/>
          </cell>
        </row>
        <row r="2194">
          <cell r="H2194" t="str">
            <v>-</v>
          </cell>
          <cell r="J2194" t="str">
            <v>M74_VERIFICATION AND VINDICATION</v>
          </cell>
          <cell r="K2194">
            <v>0</v>
          </cell>
          <cell r="L2194">
            <v>0</v>
          </cell>
          <cell r="M2194">
            <v>0</v>
          </cell>
          <cell r="N2194">
            <v>0</v>
          </cell>
          <cell r="O2194">
            <v>0</v>
          </cell>
          <cell r="P2194">
            <v>0</v>
          </cell>
          <cell r="Q2194" t="str">
            <v>-</v>
          </cell>
          <cell r="R2194" t="str">
            <v/>
          </cell>
          <cell r="S2194" t="str">
            <v/>
          </cell>
          <cell r="T2194" t="str">
            <v/>
          </cell>
          <cell r="U2194" t="str">
            <v/>
          </cell>
          <cell r="V2194" t="str">
            <v/>
          </cell>
          <cell r="W2194" t="str">
            <v/>
          </cell>
          <cell r="X2194" t="str">
            <v/>
          </cell>
          <cell r="Y2194" t="str">
            <v/>
          </cell>
          <cell r="Z2194" t="str">
            <v/>
          </cell>
          <cell r="AA2194" t="str">
            <v>brak CC</v>
          </cell>
          <cell r="AB2194" t="str">
            <v/>
          </cell>
          <cell r="AC2194" t="str">
            <v/>
          </cell>
          <cell r="AD2194" t="str">
            <v/>
          </cell>
          <cell r="AE2194" t="str">
            <v/>
          </cell>
          <cell r="AF2194" t="str">
            <v/>
          </cell>
          <cell r="AG2194" t="str">
            <v/>
          </cell>
          <cell r="AH2194" t="str">
            <v/>
          </cell>
          <cell r="AI2194" t="str">
            <v/>
          </cell>
          <cell r="AJ2194" t="str">
            <v/>
          </cell>
          <cell r="AK2194" t="str">
            <v/>
          </cell>
          <cell r="AL2194" t="str">
            <v/>
          </cell>
          <cell r="AM2194" t="str">
            <v/>
          </cell>
        </row>
        <row r="2195">
          <cell r="H2195" t="str">
            <v>-</v>
          </cell>
          <cell r="J2195" t="str">
            <v>4210_DEPARTMENT ADMINISTRATION</v>
          </cell>
          <cell r="K2195">
            <v>0</v>
          </cell>
          <cell r="L2195">
            <v>0</v>
          </cell>
          <cell r="M2195">
            <v>0</v>
          </cell>
          <cell r="N2195">
            <v>0</v>
          </cell>
          <cell r="O2195">
            <v>0</v>
          </cell>
          <cell r="P2195">
            <v>0</v>
          </cell>
          <cell r="Q2195" t="str">
            <v>-</v>
          </cell>
          <cell r="R2195" t="str">
            <v/>
          </cell>
          <cell r="S2195" t="str">
            <v/>
          </cell>
          <cell r="T2195" t="str">
            <v/>
          </cell>
          <cell r="U2195" t="str">
            <v/>
          </cell>
          <cell r="V2195" t="str">
            <v/>
          </cell>
          <cell r="W2195" t="str">
            <v/>
          </cell>
          <cell r="X2195" t="str">
            <v/>
          </cell>
          <cell r="Y2195" t="str">
            <v/>
          </cell>
          <cell r="Z2195" t="str">
            <v/>
          </cell>
          <cell r="AA2195" t="str">
            <v>brak CC</v>
          </cell>
          <cell r="AB2195" t="str">
            <v/>
          </cell>
          <cell r="AC2195" t="str">
            <v/>
          </cell>
          <cell r="AD2195" t="str">
            <v/>
          </cell>
          <cell r="AE2195" t="str">
            <v/>
          </cell>
          <cell r="AF2195" t="str">
            <v/>
          </cell>
          <cell r="AG2195" t="str">
            <v/>
          </cell>
          <cell r="AH2195" t="str">
            <v/>
          </cell>
          <cell r="AI2195" t="str">
            <v/>
          </cell>
          <cell r="AJ2195" t="str">
            <v/>
          </cell>
          <cell r="AK2195" t="str">
            <v/>
          </cell>
          <cell r="AL2195" t="str">
            <v/>
          </cell>
          <cell r="AM2195" t="str">
            <v/>
          </cell>
        </row>
        <row r="2196">
          <cell r="H2196" t="str">
            <v>-</v>
          </cell>
          <cell r="J2196" t="str">
            <v>Z2130_TRAINING</v>
          </cell>
          <cell r="K2196">
            <v>0</v>
          </cell>
          <cell r="L2196">
            <v>0</v>
          </cell>
          <cell r="M2196">
            <v>0</v>
          </cell>
          <cell r="N2196">
            <v>0</v>
          </cell>
          <cell r="O2196">
            <v>0</v>
          </cell>
          <cell r="P2196">
            <v>0</v>
          </cell>
          <cell r="Q2196" t="str">
            <v>-</v>
          </cell>
          <cell r="R2196" t="str">
            <v/>
          </cell>
          <cell r="S2196" t="str">
            <v/>
          </cell>
          <cell r="T2196" t="str">
            <v/>
          </cell>
          <cell r="U2196" t="str">
            <v/>
          </cell>
          <cell r="V2196" t="str">
            <v/>
          </cell>
          <cell r="W2196" t="str">
            <v/>
          </cell>
          <cell r="X2196" t="str">
            <v/>
          </cell>
          <cell r="Y2196" t="str">
            <v/>
          </cell>
          <cell r="Z2196" t="str">
            <v/>
          </cell>
          <cell r="AA2196" t="str">
            <v>brak CC</v>
          </cell>
          <cell r="AB2196" t="str">
            <v/>
          </cell>
          <cell r="AC2196" t="str">
            <v/>
          </cell>
          <cell r="AD2196" t="str">
            <v/>
          </cell>
          <cell r="AE2196" t="str">
            <v/>
          </cell>
          <cell r="AF2196" t="str">
            <v/>
          </cell>
          <cell r="AG2196" t="str">
            <v/>
          </cell>
          <cell r="AH2196" t="str">
            <v/>
          </cell>
          <cell r="AI2196" t="str">
            <v/>
          </cell>
          <cell r="AJ2196" t="str">
            <v/>
          </cell>
          <cell r="AK2196" t="str">
            <v/>
          </cell>
          <cell r="AL2196" t="str">
            <v/>
          </cell>
          <cell r="AM2196" t="str">
            <v/>
          </cell>
        </row>
        <row r="2197">
          <cell r="H2197" t="str">
            <v>J13_M74_4210_Z2130_65300</v>
          </cell>
          <cell r="J2197" t="str">
            <v>65300_Szkolenia</v>
          </cell>
          <cell r="K2197">
            <v>0</v>
          </cell>
          <cell r="L2197">
            <v>0</v>
          </cell>
          <cell r="M2197">
            <v>0</v>
          </cell>
          <cell r="N2197">
            <v>1</v>
          </cell>
          <cell r="O2197">
            <v>0</v>
          </cell>
          <cell r="P2197">
            <v>0</v>
          </cell>
          <cell r="Q2197" t="str">
            <v>J13M744210Z213065300</v>
          </cell>
          <cell r="R2197" t="str">
            <v/>
          </cell>
          <cell r="S2197" t="str">
            <v/>
          </cell>
          <cell r="T2197">
            <v>63131000</v>
          </cell>
          <cell r="U2197" t="str">
            <v/>
          </cell>
          <cell r="V2197" t="str">
            <v/>
          </cell>
          <cell r="W2197" t="str">
            <v/>
          </cell>
          <cell r="X2197" t="str">
            <v/>
          </cell>
          <cell r="Y2197" t="str">
            <v/>
          </cell>
          <cell r="Z2197" t="str">
            <v/>
          </cell>
          <cell r="AA2197" t="str">
            <v>brak CC</v>
          </cell>
          <cell r="AB2197" t="str">
            <v/>
          </cell>
          <cell r="AC2197" t="str">
            <v/>
          </cell>
          <cell r="AD2197" t="str">
            <v/>
          </cell>
          <cell r="AE2197" t="str">
            <v/>
          </cell>
          <cell r="AF2197" t="str">
            <v/>
          </cell>
          <cell r="AG2197" t="str">
            <v/>
          </cell>
          <cell r="AH2197" t="str">
            <v/>
          </cell>
          <cell r="AI2197" t="str">
            <v/>
          </cell>
          <cell r="AJ2197" t="str">
            <v/>
          </cell>
          <cell r="AK2197" t="str">
            <v/>
          </cell>
          <cell r="AL2197" t="str">
            <v/>
          </cell>
          <cell r="AM2197" t="str">
            <v/>
          </cell>
        </row>
        <row r="2198">
          <cell r="H2198" t="str">
            <v>-</v>
          </cell>
          <cell r="J2198" t="str">
            <v>M75_CVC</v>
          </cell>
          <cell r="K2198">
            <v>14820</v>
          </cell>
          <cell r="L2198">
            <v>7000</v>
          </cell>
          <cell r="M2198">
            <v>21820</v>
          </cell>
          <cell r="N2198">
            <v>0</v>
          </cell>
          <cell r="O2198">
            <v>0</v>
          </cell>
          <cell r="P2198">
            <v>0</v>
          </cell>
          <cell r="Q2198" t="str">
            <v>-</v>
          </cell>
          <cell r="R2198" t="str">
            <v/>
          </cell>
          <cell r="S2198" t="str">
            <v/>
          </cell>
          <cell r="T2198" t="str">
            <v/>
          </cell>
          <cell r="U2198" t="str">
            <v/>
          </cell>
          <cell r="V2198" t="str">
            <v/>
          </cell>
          <cell r="W2198" t="str">
            <v/>
          </cell>
          <cell r="X2198" t="str">
            <v/>
          </cell>
          <cell r="Y2198" t="str">
            <v/>
          </cell>
          <cell r="Z2198" t="str">
            <v/>
          </cell>
          <cell r="AA2198" t="str">
            <v>brak CC</v>
          </cell>
          <cell r="AB2198" t="str">
            <v/>
          </cell>
          <cell r="AC2198" t="str">
            <v/>
          </cell>
          <cell r="AD2198" t="str">
            <v/>
          </cell>
          <cell r="AE2198" t="str">
            <v/>
          </cell>
          <cell r="AF2198" t="str">
            <v/>
          </cell>
          <cell r="AG2198" t="str">
            <v/>
          </cell>
          <cell r="AH2198" t="str">
            <v/>
          </cell>
          <cell r="AI2198" t="str">
            <v/>
          </cell>
          <cell r="AJ2198" t="str">
            <v/>
          </cell>
          <cell r="AK2198" t="str">
            <v/>
          </cell>
          <cell r="AL2198" t="str">
            <v/>
          </cell>
          <cell r="AM2198" t="str">
            <v/>
          </cell>
        </row>
        <row r="2199">
          <cell r="H2199" t="str">
            <v>-</v>
          </cell>
          <cell r="J2199" t="str">
            <v>4210_DEPARTMENT ADMINISTRATION</v>
          </cell>
          <cell r="K2199">
            <v>14820</v>
          </cell>
          <cell r="L2199">
            <v>7000</v>
          </cell>
          <cell r="M2199">
            <v>21820</v>
          </cell>
          <cell r="N2199">
            <v>0</v>
          </cell>
          <cell r="O2199">
            <v>0</v>
          </cell>
          <cell r="P2199">
            <v>0</v>
          </cell>
          <cell r="Q2199" t="str">
            <v>-</v>
          </cell>
          <cell r="R2199" t="str">
            <v/>
          </cell>
          <cell r="S2199" t="str">
            <v/>
          </cell>
          <cell r="T2199" t="str">
            <v/>
          </cell>
          <cell r="U2199" t="str">
            <v/>
          </cell>
          <cell r="V2199" t="str">
            <v/>
          </cell>
          <cell r="W2199" t="str">
            <v/>
          </cell>
          <cell r="X2199" t="str">
            <v/>
          </cell>
          <cell r="Y2199" t="str">
            <v/>
          </cell>
          <cell r="Z2199" t="str">
            <v/>
          </cell>
          <cell r="AA2199" t="str">
            <v>brak CC</v>
          </cell>
          <cell r="AB2199" t="str">
            <v/>
          </cell>
          <cell r="AC2199" t="str">
            <v/>
          </cell>
          <cell r="AD2199" t="str">
            <v/>
          </cell>
          <cell r="AE2199" t="str">
            <v/>
          </cell>
          <cell r="AF2199" t="str">
            <v/>
          </cell>
          <cell r="AG2199" t="str">
            <v/>
          </cell>
          <cell r="AH2199" t="str">
            <v/>
          </cell>
          <cell r="AI2199" t="str">
            <v/>
          </cell>
          <cell r="AJ2199" t="str">
            <v/>
          </cell>
          <cell r="AK2199" t="str">
            <v/>
          </cell>
          <cell r="AL2199" t="str">
            <v/>
          </cell>
          <cell r="AM2199" t="str">
            <v/>
          </cell>
        </row>
        <row r="2200">
          <cell r="H2200" t="str">
            <v>-</v>
          </cell>
          <cell r="J2200" t="str">
            <v>Z2130_TRAINING</v>
          </cell>
          <cell r="K2200">
            <v>14820</v>
          </cell>
          <cell r="L2200">
            <v>7000</v>
          </cell>
          <cell r="M2200">
            <v>21820</v>
          </cell>
          <cell r="N2200">
            <v>0</v>
          </cell>
          <cell r="O2200">
            <v>0</v>
          </cell>
          <cell r="P2200">
            <v>0</v>
          </cell>
          <cell r="Q2200" t="str">
            <v>-</v>
          </cell>
          <cell r="R2200" t="str">
            <v/>
          </cell>
          <cell r="S2200" t="str">
            <v/>
          </cell>
          <cell r="T2200" t="str">
            <v/>
          </cell>
          <cell r="U2200" t="str">
            <v/>
          </cell>
          <cell r="V2200" t="str">
            <v/>
          </cell>
          <cell r="W2200" t="str">
            <v/>
          </cell>
          <cell r="X2200" t="str">
            <v/>
          </cell>
          <cell r="Y2200" t="str">
            <v/>
          </cell>
          <cell r="Z2200" t="str">
            <v/>
          </cell>
          <cell r="AA2200" t="str">
            <v>brak CC</v>
          </cell>
          <cell r="AB2200" t="str">
            <v/>
          </cell>
          <cell r="AC2200" t="str">
            <v/>
          </cell>
          <cell r="AD2200" t="str">
            <v/>
          </cell>
          <cell r="AE2200" t="str">
            <v/>
          </cell>
          <cell r="AF2200" t="str">
            <v/>
          </cell>
          <cell r="AG2200" t="str">
            <v/>
          </cell>
          <cell r="AH2200" t="str">
            <v/>
          </cell>
          <cell r="AI2200" t="str">
            <v/>
          </cell>
          <cell r="AJ2200" t="str">
            <v/>
          </cell>
          <cell r="AK2200" t="str">
            <v/>
          </cell>
          <cell r="AL2200" t="str">
            <v/>
          </cell>
          <cell r="AM2200" t="str">
            <v/>
          </cell>
        </row>
        <row r="2201">
          <cell r="H2201" t="str">
            <v>J13_M75_4210_Z2130_65300</v>
          </cell>
          <cell r="J2201" t="str">
            <v>65300_Szkolenia</v>
          </cell>
          <cell r="K2201">
            <v>14820</v>
          </cell>
          <cell r="L2201">
            <v>7000</v>
          </cell>
          <cell r="M2201">
            <v>21820</v>
          </cell>
          <cell r="N2201">
            <v>1</v>
          </cell>
          <cell r="O2201">
            <v>1</v>
          </cell>
          <cell r="P2201">
            <v>1</v>
          </cell>
          <cell r="Q2201" t="str">
            <v>J13M754210Z213065300</v>
          </cell>
          <cell r="R2201" t="str">
            <v>HT</v>
          </cell>
          <cell r="S2201" t="str">
            <v>O0</v>
          </cell>
          <cell r="T2201">
            <v>63131000</v>
          </cell>
          <cell r="U2201" t="str">
            <v>Trainings Com</v>
          </cell>
          <cell r="V2201" t="str">
            <v>OVERHEADS</v>
          </cell>
          <cell r="W2201" t="str">
            <v>CVC</v>
          </cell>
          <cell r="X2201" t="str">
            <v>Training</v>
          </cell>
          <cell r="Y2201" t="str">
            <v>PHTO0XS753</v>
          </cell>
          <cell r="Z2201" t="str">
            <v>Training//CVC</v>
          </cell>
          <cell r="AA2201">
            <v>1</v>
          </cell>
          <cell r="AB2201" t="str">
            <v>HR – KOSZTY SZKOLEŃ</v>
          </cell>
          <cell r="AC2201" t="str">
            <v/>
          </cell>
          <cell r="AD2201" t="str">
            <v/>
          </cell>
          <cell r="AE2201" t="str">
            <v/>
          </cell>
          <cell r="AF2201" t="str">
            <v/>
          </cell>
          <cell r="AG2201" t="str">
            <v/>
          </cell>
          <cell r="AH2201" t="str">
            <v/>
          </cell>
          <cell r="AI2201" t="str">
            <v/>
          </cell>
          <cell r="AJ2201" t="str">
            <v/>
          </cell>
          <cell r="AK2201" t="str">
            <v/>
          </cell>
          <cell r="AL2201" t="str">
            <v/>
          </cell>
          <cell r="AM2201" t="str">
            <v/>
          </cell>
        </row>
        <row r="2202">
          <cell r="H2202" t="str">
            <v>-</v>
          </cell>
          <cell r="J2202" t="str">
            <v>M76_CRM SUPPORT</v>
          </cell>
          <cell r="K2202">
            <v>14228.5</v>
          </cell>
          <cell r="L2202">
            <v>15999.999999999998</v>
          </cell>
          <cell r="M2202">
            <v>30228.5</v>
          </cell>
          <cell r="N2202">
            <v>0</v>
          </cell>
          <cell r="O2202">
            <v>0</v>
          </cell>
          <cell r="P2202">
            <v>0</v>
          </cell>
          <cell r="Q2202" t="str">
            <v>-</v>
          </cell>
          <cell r="R2202" t="str">
            <v/>
          </cell>
          <cell r="S2202" t="str">
            <v/>
          </cell>
          <cell r="T2202" t="str">
            <v/>
          </cell>
          <cell r="U2202" t="str">
            <v/>
          </cell>
          <cell r="V2202" t="str">
            <v/>
          </cell>
          <cell r="W2202" t="str">
            <v/>
          </cell>
          <cell r="X2202" t="str">
            <v/>
          </cell>
          <cell r="Y2202" t="str">
            <v/>
          </cell>
          <cell r="Z2202" t="str">
            <v/>
          </cell>
          <cell r="AA2202" t="str">
            <v>brak CC</v>
          </cell>
          <cell r="AB2202" t="str">
            <v/>
          </cell>
          <cell r="AC2202" t="str">
            <v/>
          </cell>
          <cell r="AD2202" t="str">
            <v/>
          </cell>
          <cell r="AE2202" t="str">
            <v/>
          </cell>
          <cell r="AF2202" t="str">
            <v/>
          </cell>
          <cell r="AG2202" t="str">
            <v/>
          </cell>
          <cell r="AH2202" t="str">
            <v/>
          </cell>
          <cell r="AI2202" t="str">
            <v/>
          </cell>
          <cell r="AJ2202" t="str">
            <v/>
          </cell>
          <cell r="AK2202" t="str">
            <v/>
          </cell>
          <cell r="AL2202" t="str">
            <v/>
          </cell>
          <cell r="AM2202" t="str">
            <v/>
          </cell>
        </row>
        <row r="2203">
          <cell r="H2203" t="str">
            <v>-</v>
          </cell>
          <cell r="J2203" t="str">
            <v>4210_DEPARTMENT ADMINISTRATION</v>
          </cell>
          <cell r="K2203">
            <v>14228.5</v>
          </cell>
          <cell r="L2203">
            <v>15999.999999999998</v>
          </cell>
          <cell r="M2203">
            <v>30228.5</v>
          </cell>
          <cell r="N2203">
            <v>0</v>
          </cell>
          <cell r="O2203">
            <v>0</v>
          </cell>
          <cell r="P2203">
            <v>0</v>
          </cell>
          <cell r="Q2203" t="str">
            <v>-</v>
          </cell>
          <cell r="R2203" t="str">
            <v/>
          </cell>
          <cell r="S2203" t="str">
            <v/>
          </cell>
          <cell r="T2203" t="str">
            <v/>
          </cell>
          <cell r="U2203" t="str">
            <v/>
          </cell>
          <cell r="V2203" t="str">
            <v/>
          </cell>
          <cell r="W2203" t="str">
            <v/>
          </cell>
          <cell r="X2203" t="str">
            <v/>
          </cell>
          <cell r="Y2203" t="str">
            <v/>
          </cell>
          <cell r="Z2203" t="str">
            <v/>
          </cell>
          <cell r="AA2203" t="str">
            <v>brak CC</v>
          </cell>
          <cell r="AB2203" t="str">
            <v/>
          </cell>
          <cell r="AC2203" t="str">
            <v/>
          </cell>
          <cell r="AD2203" t="str">
            <v/>
          </cell>
          <cell r="AE2203" t="str">
            <v/>
          </cell>
          <cell r="AF2203" t="str">
            <v/>
          </cell>
          <cell r="AG2203" t="str">
            <v/>
          </cell>
          <cell r="AH2203" t="str">
            <v/>
          </cell>
          <cell r="AI2203" t="str">
            <v/>
          </cell>
          <cell r="AJ2203" t="str">
            <v/>
          </cell>
          <cell r="AK2203" t="str">
            <v/>
          </cell>
          <cell r="AL2203" t="str">
            <v/>
          </cell>
          <cell r="AM2203" t="str">
            <v/>
          </cell>
        </row>
        <row r="2204">
          <cell r="H2204" t="str">
            <v>-</v>
          </cell>
          <cell r="J2204" t="str">
            <v>Z2130_TRAINING</v>
          </cell>
          <cell r="K2204">
            <v>14228.5</v>
          </cell>
          <cell r="L2204">
            <v>15999.999999999998</v>
          </cell>
          <cell r="M2204">
            <v>30228.5</v>
          </cell>
          <cell r="N2204">
            <v>0</v>
          </cell>
          <cell r="O2204">
            <v>0</v>
          </cell>
          <cell r="P2204">
            <v>0</v>
          </cell>
          <cell r="Q2204" t="str">
            <v>-</v>
          </cell>
          <cell r="R2204" t="str">
            <v/>
          </cell>
          <cell r="S2204" t="str">
            <v/>
          </cell>
          <cell r="T2204" t="str">
            <v/>
          </cell>
          <cell r="U2204" t="str">
            <v/>
          </cell>
          <cell r="V2204" t="str">
            <v/>
          </cell>
          <cell r="W2204" t="str">
            <v/>
          </cell>
          <cell r="X2204" t="str">
            <v/>
          </cell>
          <cell r="Y2204" t="str">
            <v/>
          </cell>
          <cell r="Z2204" t="str">
            <v/>
          </cell>
          <cell r="AA2204" t="str">
            <v>brak CC</v>
          </cell>
          <cell r="AB2204" t="str">
            <v/>
          </cell>
          <cell r="AC2204" t="str">
            <v/>
          </cell>
          <cell r="AD2204" t="str">
            <v/>
          </cell>
          <cell r="AE2204" t="str">
            <v/>
          </cell>
          <cell r="AF2204" t="str">
            <v/>
          </cell>
          <cell r="AG2204" t="str">
            <v/>
          </cell>
          <cell r="AH2204" t="str">
            <v/>
          </cell>
          <cell r="AI2204" t="str">
            <v/>
          </cell>
          <cell r="AJ2204" t="str">
            <v/>
          </cell>
          <cell r="AK2204" t="str">
            <v/>
          </cell>
          <cell r="AL2204" t="str">
            <v/>
          </cell>
          <cell r="AM2204" t="str">
            <v/>
          </cell>
        </row>
        <row r="2205">
          <cell r="H2205" t="str">
            <v>J13_M76_4210_Z2130_65300</v>
          </cell>
          <cell r="J2205" t="str">
            <v>65300_Szkolenia</v>
          </cell>
          <cell r="K2205">
            <v>14228.5</v>
          </cell>
          <cell r="L2205">
            <v>15999.999999999998</v>
          </cell>
          <cell r="M2205">
            <v>30228.5</v>
          </cell>
          <cell r="N2205">
            <v>1</v>
          </cell>
          <cell r="O2205">
            <v>1</v>
          </cell>
          <cell r="P2205">
            <v>1</v>
          </cell>
          <cell r="Q2205" t="str">
            <v>J13M764210Z213065300</v>
          </cell>
          <cell r="R2205" t="str">
            <v>HT</v>
          </cell>
          <cell r="S2205" t="str">
            <v>O0</v>
          </cell>
          <cell r="T2205">
            <v>63131000</v>
          </cell>
          <cell r="U2205" t="str">
            <v>Trainings Com</v>
          </cell>
          <cell r="V2205" t="str">
            <v>OVERHEADS</v>
          </cell>
          <cell r="W2205" t="str">
            <v>CRM Support</v>
          </cell>
          <cell r="X2205" t="str">
            <v>Training</v>
          </cell>
          <cell r="Y2205" t="str">
            <v>PHTO0XS763</v>
          </cell>
          <cell r="Z2205" t="str">
            <v>Training//CRM Support</v>
          </cell>
          <cell r="AA2205">
            <v>1</v>
          </cell>
          <cell r="AB2205" t="str">
            <v>HR – KOSZTY SZKOLEŃ</v>
          </cell>
          <cell r="AC2205" t="str">
            <v/>
          </cell>
          <cell r="AD2205" t="str">
            <v/>
          </cell>
          <cell r="AE2205" t="str">
            <v/>
          </cell>
          <cell r="AF2205" t="str">
            <v/>
          </cell>
          <cell r="AG2205" t="str">
            <v/>
          </cell>
          <cell r="AH2205" t="str">
            <v/>
          </cell>
          <cell r="AI2205" t="str">
            <v/>
          </cell>
          <cell r="AJ2205" t="str">
            <v/>
          </cell>
          <cell r="AK2205" t="str">
            <v/>
          </cell>
          <cell r="AL2205" t="str">
            <v/>
          </cell>
          <cell r="AM2205" t="str">
            <v/>
          </cell>
        </row>
        <row r="2206">
          <cell r="H2206" t="str">
            <v>J13_M76_4210_Z2130_66203</v>
          </cell>
          <cell r="J2206" t="str">
            <v>66203_VAT w koszty - pozostałe</v>
          </cell>
          <cell r="K2206">
            <v>0</v>
          </cell>
          <cell r="L2206">
            <v>0</v>
          </cell>
          <cell r="M2206">
            <v>0</v>
          </cell>
          <cell r="N2206">
            <v>1</v>
          </cell>
          <cell r="O2206">
            <v>0</v>
          </cell>
          <cell r="P2206">
            <v>0</v>
          </cell>
          <cell r="Q2206" t="str">
            <v>J13M764210Z213066203</v>
          </cell>
          <cell r="R2206" t="str">
            <v/>
          </cell>
          <cell r="S2206" t="str">
            <v/>
          </cell>
          <cell r="T2206">
            <v>63520030</v>
          </cell>
          <cell r="U2206" t="str">
            <v/>
          </cell>
          <cell r="V2206" t="str">
            <v/>
          </cell>
          <cell r="W2206" t="str">
            <v/>
          </cell>
          <cell r="X2206" t="str">
            <v/>
          </cell>
          <cell r="Y2206" t="str">
            <v/>
          </cell>
          <cell r="Z2206" t="str">
            <v/>
          </cell>
          <cell r="AA2206" t="str">
            <v>brak CC</v>
          </cell>
          <cell r="AB2206" t="str">
            <v/>
          </cell>
          <cell r="AC2206" t="str">
            <v/>
          </cell>
          <cell r="AD2206" t="str">
            <v/>
          </cell>
          <cell r="AE2206" t="str">
            <v/>
          </cell>
          <cell r="AF2206" t="str">
            <v/>
          </cell>
          <cell r="AG2206" t="str">
            <v/>
          </cell>
          <cell r="AH2206" t="str">
            <v/>
          </cell>
          <cell r="AI2206" t="str">
            <v/>
          </cell>
          <cell r="AJ2206" t="str">
            <v/>
          </cell>
          <cell r="AK2206" t="str">
            <v/>
          </cell>
          <cell r="AL2206" t="str">
            <v/>
          </cell>
          <cell r="AM2206" t="str">
            <v/>
          </cell>
        </row>
        <row r="2207">
          <cell r="H2207" t="str">
            <v>-</v>
          </cell>
          <cell r="J2207" t="str">
            <v>M92_CANAL+ OTT</v>
          </cell>
          <cell r="K2207">
            <v>29857.440000000002</v>
          </cell>
          <cell r="L2207">
            <v>19663.979999999989</v>
          </cell>
          <cell r="M2207">
            <v>49521.419999999991</v>
          </cell>
          <cell r="N2207">
            <v>0</v>
          </cell>
          <cell r="O2207">
            <v>0</v>
          </cell>
          <cell r="P2207">
            <v>0</v>
          </cell>
          <cell r="Q2207" t="str">
            <v>-</v>
          </cell>
          <cell r="R2207" t="str">
            <v/>
          </cell>
          <cell r="S2207" t="str">
            <v/>
          </cell>
          <cell r="T2207" t="str">
            <v/>
          </cell>
          <cell r="U2207" t="str">
            <v/>
          </cell>
          <cell r="V2207" t="str">
            <v/>
          </cell>
          <cell r="W2207" t="str">
            <v/>
          </cell>
          <cell r="X2207" t="str">
            <v/>
          </cell>
          <cell r="Y2207" t="str">
            <v/>
          </cell>
          <cell r="Z2207" t="str">
            <v/>
          </cell>
          <cell r="AA2207" t="str">
            <v>brak CC</v>
          </cell>
          <cell r="AB2207" t="str">
            <v/>
          </cell>
          <cell r="AC2207" t="str">
            <v/>
          </cell>
          <cell r="AD2207" t="str">
            <v/>
          </cell>
          <cell r="AE2207" t="str">
            <v/>
          </cell>
          <cell r="AF2207" t="str">
            <v/>
          </cell>
          <cell r="AG2207" t="str">
            <v/>
          </cell>
          <cell r="AH2207" t="str">
            <v/>
          </cell>
          <cell r="AI2207" t="str">
            <v/>
          </cell>
          <cell r="AJ2207" t="str">
            <v/>
          </cell>
          <cell r="AK2207" t="str">
            <v/>
          </cell>
          <cell r="AL2207" t="str">
            <v/>
          </cell>
          <cell r="AM2207" t="str">
            <v/>
          </cell>
        </row>
        <row r="2208">
          <cell r="H2208" t="str">
            <v>-</v>
          </cell>
          <cell r="J2208" t="str">
            <v>4210_DEPARTMENT ADMINISTRATION</v>
          </cell>
          <cell r="K2208">
            <v>29857.440000000002</v>
          </cell>
          <cell r="L2208">
            <v>19663.979999999989</v>
          </cell>
          <cell r="M2208">
            <v>49521.419999999991</v>
          </cell>
          <cell r="N2208">
            <v>0</v>
          </cell>
          <cell r="O2208">
            <v>0</v>
          </cell>
          <cell r="P2208">
            <v>0</v>
          </cell>
          <cell r="Q2208" t="str">
            <v>-</v>
          </cell>
          <cell r="R2208" t="str">
            <v/>
          </cell>
          <cell r="S2208" t="str">
            <v/>
          </cell>
          <cell r="T2208" t="str">
            <v/>
          </cell>
          <cell r="U2208" t="str">
            <v/>
          </cell>
          <cell r="V2208" t="str">
            <v/>
          </cell>
          <cell r="W2208" t="str">
            <v/>
          </cell>
          <cell r="X2208" t="str">
            <v/>
          </cell>
          <cell r="Y2208" t="str">
            <v/>
          </cell>
          <cell r="Z2208" t="str">
            <v/>
          </cell>
          <cell r="AA2208" t="str">
            <v>brak CC</v>
          </cell>
          <cell r="AB2208" t="str">
            <v/>
          </cell>
          <cell r="AC2208" t="str">
            <v/>
          </cell>
          <cell r="AD2208" t="str">
            <v/>
          </cell>
          <cell r="AE2208" t="str">
            <v/>
          </cell>
          <cell r="AF2208" t="str">
            <v/>
          </cell>
          <cell r="AG2208" t="str">
            <v/>
          </cell>
          <cell r="AH2208" t="str">
            <v/>
          </cell>
          <cell r="AI2208" t="str">
            <v/>
          </cell>
          <cell r="AJ2208" t="str">
            <v/>
          </cell>
          <cell r="AK2208" t="str">
            <v/>
          </cell>
          <cell r="AL2208" t="str">
            <v/>
          </cell>
          <cell r="AM2208" t="str">
            <v/>
          </cell>
        </row>
        <row r="2209">
          <cell r="H2209" t="str">
            <v>-</v>
          </cell>
          <cell r="J2209" t="str">
            <v>Z2130_TRAINING</v>
          </cell>
          <cell r="K2209">
            <v>29857.440000000002</v>
          </cell>
          <cell r="L2209">
            <v>19663.979999999989</v>
          </cell>
          <cell r="M2209">
            <v>49521.419999999991</v>
          </cell>
          <cell r="N2209">
            <v>0</v>
          </cell>
          <cell r="O2209">
            <v>0</v>
          </cell>
          <cell r="P2209">
            <v>0</v>
          </cell>
          <cell r="Q2209" t="str">
            <v>-</v>
          </cell>
          <cell r="R2209" t="str">
            <v/>
          </cell>
          <cell r="S2209" t="str">
            <v/>
          </cell>
          <cell r="T2209" t="str">
            <v/>
          </cell>
          <cell r="U2209" t="str">
            <v/>
          </cell>
          <cell r="V2209" t="str">
            <v/>
          </cell>
          <cell r="W2209" t="str">
            <v/>
          </cell>
          <cell r="X2209" t="str">
            <v/>
          </cell>
          <cell r="Y2209" t="str">
            <v/>
          </cell>
          <cell r="Z2209" t="str">
            <v/>
          </cell>
          <cell r="AA2209" t="str">
            <v>brak CC</v>
          </cell>
          <cell r="AB2209" t="str">
            <v/>
          </cell>
          <cell r="AC2209" t="str">
            <v/>
          </cell>
          <cell r="AD2209" t="str">
            <v/>
          </cell>
          <cell r="AE2209" t="str">
            <v/>
          </cell>
          <cell r="AF2209" t="str">
            <v/>
          </cell>
          <cell r="AG2209" t="str">
            <v/>
          </cell>
          <cell r="AH2209" t="str">
            <v/>
          </cell>
          <cell r="AI2209" t="str">
            <v/>
          </cell>
          <cell r="AJ2209" t="str">
            <v/>
          </cell>
          <cell r="AK2209" t="str">
            <v/>
          </cell>
          <cell r="AL2209" t="str">
            <v/>
          </cell>
          <cell r="AM2209" t="str">
            <v/>
          </cell>
        </row>
        <row r="2210">
          <cell r="H2210" t="str">
            <v>J13_M92_4210_Z2130_65300</v>
          </cell>
          <cell r="J2210" t="str">
            <v>65300_Szkolenia</v>
          </cell>
          <cell r="K2210">
            <v>29808.530000000002</v>
          </cell>
          <cell r="L2210">
            <v>19663.979999999989</v>
          </cell>
          <cell r="M2210">
            <v>49472.509999999995</v>
          </cell>
          <cell r="N2210">
            <v>1</v>
          </cell>
          <cell r="O2210">
            <v>1</v>
          </cell>
          <cell r="P2210">
            <v>1</v>
          </cell>
          <cell r="Q2210" t="str">
            <v>J13M924210Z213065300</v>
          </cell>
          <cell r="R2210" t="str">
            <v>HT</v>
          </cell>
          <cell r="S2210" t="str">
            <v>J0</v>
          </cell>
          <cell r="T2210">
            <v>63131000</v>
          </cell>
          <cell r="U2210" t="str">
            <v>Trainings Com</v>
          </cell>
          <cell r="V2210" t="str">
            <v>OTT POSTPAID</v>
          </cell>
          <cell r="W2210" t="str">
            <v>OTT-Services</v>
          </cell>
          <cell r="X2210" t="str">
            <v>Training</v>
          </cell>
          <cell r="Y2210" t="str">
            <v>PHTJ0XS923</v>
          </cell>
          <cell r="Z2210" t="str">
            <v>Training//OTT Services</v>
          </cell>
          <cell r="AA2210">
            <v>1</v>
          </cell>
          <cell r="AB2210" t="str">
            <v>HR – KOSZTY SZKOLEŃ</v>
          </cell>
          <cell r="AC2210" t="str">
            <v/>
          </cell>
          <cell r="AD2210" t="str">
            <v/>
          </cell>
          <cell r="AE2210" t="str">
            <v/>
          </cell>
          <cell r="AF2210" t="str">
            <v/>
          </cell>
          <cell r="AG2210" t="str">
            <v/>
          </cell>
          <cell r="AH2210" t="str">
            <v/>
          </cell>
          <cell r="AI2210" t="str">
            <v/>
          </cell>
          <cell r="AJ2210" t="str">
            <v/>
          </cell>
          <cell r="AK2210" t="str">
            <v/>
          </cell>
          <cell r="AL2210" t="str">
            <v/>
          </cell>
          <cell r="AM2210" t="str">
            <v/>
          </cell>
        </row>
        <row r="2211">
          <cell r="H2211" t="str">
            <v>J13_M92_4210_Z2130_66203</v>
          </cell>
          <cell r="J2211" t="str">
            <v>66203_VAT w koszty - pozostałe</v>
          </cell>
          <cell r="K2211">
            <v>48.91</v>
          </cell>
          <cell r="L2211">
            <v>0</v>
          </cell>
          <cell r="M2211">
            <v>48.91</v>
          </cell>
          <cell r="N2211">
            <v>1</v>
          </cell>
          <cell r="O2211">
            <v>1</v>
          </cell>
          <cell r="P2211">
            <v>1</v>
          </cell>
          <cell r="Q2211" t="str">
            <v>J13M924210Z213066203</v>
          </cell>
          <cell r="R2211" t="str">
            <v>HT</v>
          </cell>
          <cell r="S2211" t="str">
            <v>J0</v>
          </cell>
          <cell r="T2211">
            <v>63520030</v>
          </cell>
          <cell r="U2211" t="str">
            <v>Trainings Com</v>
          </cell>
          <cell r="V2211" t="str">
            <v>OTT POSTPAID</v>
          </cell>
          <cell r="W2211" t="str">
            <v>OTT-Services</v>
          </cell>
          <cell r="X2211" t="str">
            <v>Training</v>
          </cell>
          <cell r="Y2211" t="str">
            <v>PHTJ0XS923</v>
          </cell>
          <cell r="Z2211" t="str">
            <v>Training//OTT Services</v>
          </cell>
          <cell r="AA2211">
            <v>1</v>
          </cell>
          <cell r="AB2211" t="str">
            <v>HR – KOSZTY SZKOLEŃ</v>
          </cell>
          <cell r="AC2211" t="str">
            <v/>
          </cell>
          <cell r="AD2211" t="str">
            <v/>
          </cell>
          <cell r="AE2211" t="str">
            <v/>
          </cell>
          <cell r="AF2211" t="str">
            <v/>
          </cell>
          <cell r="AG2211" t="str">
            <v/>
          </cell>
          <cell r="AH2211" t="str">
            <v/>
          </cell>
          <cell r="AI2211" t="str">
            <v/>
          </cell>
          <cell r="AJ2211" t="str">
            <v/>
          </cell>
          <cell r="AK2211" t="str">
            <v/>
          </cell>
          <cell r="AL2211" t="str">
            <v/>
          </cell>
          <cell r="AM2211" t="str">
            <v/>
          </cell>
        </row>
        <row r="2212">
          <cell r="H2212" t="str">
            <v>-</v>
          </cell>
          <cell r="J2212" t="str">
            <v>M93_OTT SOCIAL MEDIA</v>
          </cell>
          <cell r="K2212">
            <v>420</v>
          </cell>
          <cell r="L2212">
            <v>0</v>
          </cell>
          <cell r="M2212">
            <v>420</v>
          </cell>
          <cell r="N2212">
            <v>0</v>
          </cell>
          <cell r="O2212">
            <v>0</v>
          </cell>
          <cell r="P2212">
            <v>0</v>
          </cell>
          <cell r="Q2212" t="str">
            <v>-</v>
          </cell>
          <cell r="R2212" t="str">
            <v/>
          </cell>
          <cell r="S2212" t="str">
            <v/>
          </cell>
          <cell r="T2212" t="str">
            <v/>
          </cell>
          <cell r="U2212" t="str">
            <v/>
          </cell>
          <cell r="V2212" t="str">
            <v/>
          </cell>
          <cell r="W2212" t="str">
            <v/>
          </cell>
          <cell r="X2212" t="str">
            <v/>
          </cell>
          <cell r="Y2212" t="str">
            <v/>
          </cell>
          <cell r="Z2212" t="str">
            <v/>
          </cell>
          <cell r="AA2212" t="str">
            <v>brak CC</v>
          </cell>
          <cell r="AB2212" t="str">
            <v/>
          </cell>
          <cell r="AC2212" t="str">
            <v/>
          </cell>
          <cell r="AD2212" t="str">
            <v/>
          </cell>
          <cell r="AE2212" t="str">
            <v/>
          </cell>
          <cell r="AF2212" t="str">
            <v/>
          </cell>
          <cell r="AG2212" t="str">
            <v/>
          </cell>
          <cell r="AH2212" t="str">
            <v/>
          </cell>
          <cell r="AI2212" t="str">
            <v/>
          </cell>
          <cell r="AJ2212" t="str">
            <v/>
          </cell>
          <cell r="AK2212" t="str">
            <v/>
          </cell>
          <cell r="AL2212" t="str">
            <v/>
          </cell>
          <cell r="AM2212" t="str">
            <v/>
          </cell>
        </row>
        <row r="2213">
          <cell r="H2213" t="str">
            <v>-</v>
          </cell>
          <cell r="J2213" t="str">
            <v>4210_DEPARTMENT ADMINISTRATION</v>
          </cell>
          <cell r="K2213">
            <v>420</v>
          </cell>
          <cell r="L2213">
            <v>0</v>
          </cell>
          <cell r="M2213">
            <v>420</v>
          </cell>
          <cell r="N2213">
            <v>0</v>
          </cell>
          <cell r="O2213">
            <v>0</v>
          </cell>
          <cell r="P2213">
            <v>0</v>
          </cell>
          <cell r="Q2213" t="str">
            <v>-</v>
          </cell>
          <cell r="R2213" t="str">
            <v/>
          </cell>
          <cell r="S2213" t="str">
            <v/>
          </cell>
          <cell r="T2213" t="str">
            <v/>
          </cell>
          <cell r="U2213" t="str">
            <v/>
          </cell>
          <cell r="V2213" t="str">
            <v/>
          </cell>
          <cell r="W2213" t="str">
            <v/>
          </cell>
          <cell r="X2213" t="str">
            <v/>
          </cell>
          <cell r="Y2213" t="str">
            <v/>
          </cell>
          <cell r="Z2213" t="str">
            <v/>
          </cell>
          <cell r="AA2213" t="str">
            <v>brak CC</v>
          </cell>
          <cell r="AB2213" t="str">
            <v/>
          </cell>
          <cell r="AC2213" t="str">
            <v/>
          </cell>
          <cell r="AD2213" t="str">
            <v/>
          </cell>
          <cell r="AE2213" t="str">
            <v/>
          </cell>
          <cell r="AF2213" t="str">
            <v/>
          </cell>
          <cell r="AG2213" t="str">
            <v/>
          </cell>
          <cell r="AH2213" t="str">
            <v/>
          </cell>
          <cell r="AI2213" t="str">
            <v/>
          </cell>
          <cell r="AJ2213" t="str">
            <v/>
          </cell>
          <cell r="AK2213" t="str">
            <v/>
          </cell>
          <cell r="AL2213" t="str">
            <v/>
          </cell>
          <cell r="AM2213" t="str">
            <v/>
          </cell>
        </row>
        <row r="2214">
          <cell r="H2214" t="str">
            <v>-</v>
          </cell>
          <cell r="J2214" t="str">
            <v>Z2130_TRAINING</v>
          </cell>
          <cell r="K2214">
            <v>420</v>
          </cell>
          <cell r="L2214">
            <v>0</v>
          </cell>
          <cell r="M2214">
            <v>420</v>
          </cell>
          <cell r="N2214">
            <v>0</v>
          </cell>
          <cell r="O2214">
            <v>0</v>
          </cell>
          <cell r="P2214">
            <v>0</v>
          </cell>
          <cell r="Q2214" t="str">
            <v>-</v>
          </cell>
          <cell r="R2214" t="str">
            <v/>
          </cell>
          <cell r="S2214" t="str">
            <v/>
          </cell>
          <cell r="T2214" t="str">
            <v/>
          </cell>
          <cell r="U2214" t="str">
            <v/>
          </cell>
          <cell r="V2214" t="str">
            <v/>
          </cell>
          <cell r="W2214" t="str">
            <v/>
          </cell>
          <cell r="X2214" t="str">
            <v/>
          </cell>
          <cell r="Y2214" t="str">
            <v/>
          </cell>
          <cell r="Z2214" t="str">
            <v/>
          </cell>
          <cell r="AA2214" t="str">
            <v>brak CC</v>
          </cell>
          <cell r="AB2214" t="str">
            <v/>
          </cell>
          <cell r="AC2214" t="str">
            <v/>
          </cell>
          <cell r="AD2214" t="str">
            <v/>
          </cell>
          <cell r="AE2214" t="str">
            <v/>
          </cell>
          <cell r="AF2214" t="str">
            <v/>
          </cell>
          <cell r="AG2214" t="str">
            <v/>
          </cell>
          <cell r="AH2214" t="str">
            <v/>
          </cell>
          <cell r="AI2214" t="str">
            <v/>
          </cell>
          <cell r="AJ2214" t="str">
            <v/>
          </cell>
          <cell r="AK2214" t="str">
            <v/>
          </cell>
          <cell r="AL2214" t="str">
            <v/>
          </cell>
          <cell r="AM2214" t="str">
            <v/>
          </cell>
        </row>
        <row r="2215">
          <cell r="H2215" t="str">
            <v>J13_M93_4210_Z2130_65300</v>
          </cell>
          <cell r="J2215" t="str">
            <v>65300_Szkolenia</v>
          </cell>
          <cell r="K2215">
            <v>420</v>
          </cell>
          <cell r="L2215">
            <v>0</v>
          </cell>
          <cell r="M2215">
            <v>420</v>
          </cell>
          <cell r="N2215">
            <v>1</v>
          </cell>
          <cell r="O2215">
            <v>1</v>
          </cell>
          <cell r="P2215">
            <v>1</v>
          </cell>
          <cell r="Q2215" t="str">
            <v>J13M934210Z213065300</v>
          </cell>
          <cell r="R2215" t="str">
            <v>HT</v>
          </cell>
          <cell r="S2215" t="str">
            <v>J0</v>
          </cell>
          <cell r="T2215">
            <v>63131000</v>
          </cell>
          <cell r="U2215" t="str">
            <v>Trainings Com</v>
          </cell>
          <cell r="V2215" t="str">
            <v>OTT POSTPAID</v>
          </cell>
          <cell r="W2215" t="str">
            <v>OTT-Social Media</v>
          </cell>
          <cell r="X2215" t="str">
            <v>Training</v>
          </cell>
          <cell r="Y2215" t="str">
            <v>PHTJ0XS933</v>
          </cell>
          <cell r="Z2215" t="str">
            <v>Training//Social Media Communication</v>
          </cell>
          <cell r="AA2215">
            <v>1</v>
          </cell>
          <cell r="AB2215" t="str">
            <v>HR – KOSZTY SZKOLEŃ</v>
          </cell>
          <cell r="AC2215" t="str">
            <v/>
          </cell>
          <cell r="AD2215" t="str">
            <v/>
          </cell>
          <cell r="AE2215" t="str">
            <v/>
          </cell>
          <cell r="AF2215" t="str">
            <v/>
          </cell>
          <cell r="AG2215" t="str">
            <v/>
          </cell>
          <cell r="AH2215" t="str">
            <v/>
          </cell>
          <cell r="AI2215" t="str">
            <v/>
          </cell>
          <cell r="AJ2215" t="str">
            <v/>
          </cell>
          <cell r="AK2215" t="str">
            <v/>
          </cell>
          <cell r="AL2215" t="str">
            <v/>
          </cell>
          <cell r="AM2215" t="str">
            <v/>
          </cell>
        </row>
        <row r="2216">
          <cell r="H2216" t="str">
            <v>-</v>
          </cell>
          <cell r="J2216" t="str">
            <v>J14_TRANSFORMATION &amp; STRATEGIC PROJECTS</v>
          </cell>
          <cell r="K2216">
            <v>29196.99</v>
          </cell>
          <cell r="L2216">
            <v>35714.83</v>
          </cell>
          <cell r="M2216">
            <v>64911.820000000007</v>
          </cell>
          <cell r="N2216">
            <v>0</v>
          </cell>
          <cell r="O2216">
            <v>0</v>
          </cell>
          <cell r="P2216">
            <v>0</v>
          </cell>
          <cell r="Q2216" t="str">
            <v>-</v>
          </cell>
          <cell r="R2216" t="str">
            <v/>
          </cell>
          <cell r="S2216" t="str">
            <v/>
          </cell>
          <cell r="T2216" t="str">
            <v/>
          </cell>
          <cell r="U2216" t="str">
            <v/>
          </cell>
          <cell r="V2216" t="str">
            <v/>
          </cell>
          <cell r="W2216" t="str">
            <v/>
          </cell>
          <cell r="X2216" t="str">
            <v/>
          </cell>
          <cell r="Y2216" t="str">
            <v/>
          </cell>
          <cell r="Z2216" t="str">
            <v/>
          </cell>
          <cell r="AA2216" t="str">
            <v>brak CC</v>
          </cell>
          <cell r="AB2216" t="str">
            <v/>
          </cell>
          <cell r="AC2216" t="str">
            <v/>
          </cell>
          <cell r="AD2216" t="str">
            <v/>
          </cell>
          <cell r="AE2216" t="str">
            <v/>
          </cell>
          <cell r="AF2216" t="str">
            <v/>
          </cell>
          <cell r="AG2216" t="str">
            <v/>
          </cell>
          <cell r="AH2216" t="str">
            <v/>
          </cell>
          <cell r="AI2216" t="str">
            <v/>
          </cell>
          <cell r="AJ2216" t="str">
            <v/>
          </cell>
          <cell r="AK2216" t="str">
            <v/>
          </cell>
          <cell r="AL2216" t="str">
            <v/>
          </cell>
          <cell r="AM2216" t="str">
            <v/>
          </cell>
        </row>
        <row r="2217">
          <cell r="H2217" t="str">
            <v>-</v>
          </cell>
          <cell r="J2217" t="str">
            <v>M14_TRANSFORMATION &amp; STRATEGIC PROJECTS</v>
          </cell>
          <cell r="K2217">
            <v>29196.99</v>
          </cell>
          <cell r="L2217">
            <v>35714.83</v>
          </cell>
          <cell r="M2217">
            <v>64911.820000000007</v>
          </cell>
          <cell r="N2217">
            <v>0</v>
          </cell>
          <cell r="O2217">
            <v>0</v>
          </cell>
          <cell r="P2217">
            <v>0</v>
          </cell>
          <cell r="Q2217" t="str">
            <v>-</v>
          </cell>
          <cell r="R2217" t="str">
            <v/>
          </cell>
          <cell r="S2217" t="str">
            <v/>
          </cell>
          <cell r="T2217" t="str">
            <v/>
          </cell>
          <cell r="U2217" t="str">
            <v/>
          </cell>
          <cell r="V2217" t="str">
            <v/>
          </cell>
          <cell r="W2217" t="str">
            <v/>
          </cell>
          <cell r="X2217" t="str">
            <v/>
          </cell>
          <cell r="Y2217" t="str">
            <v/>
          </cell>
          <cell r="Z2217" t="str">
            <v/>
          </cell>
          <cell r="AA2217" t="str">
            <v>brak CC</v>
          </cell>
          <cell r="AB2217" t="str">
            <v/>
          </cell>
          <cell r="AC2217" t="str">
            <v/>
          </cell>
          <cell r="AD2217" t="str">
            <v/>
          </cell>
          <cell r="AE2217" t="str">
            <v/>
          </cell>
          <cell r="AF2217" t="str">
            <v/>
          </cell>
          <cell r="AG2217" t="str">
            <v/>
          </cell>
          <cell r="AH2217" t="str">
            <v/>
          </cell>
          <cell r="AI2217" t="str">
            <v/>
          </cell>
          <cell r="AJ2217" t="str">
            <v/>
          </cell>
          <cell r="AK2217" t="str">
            <v/>
          </cell>
          <cell r="AL2217" t="str">
            <v/>
          </cell>
          <cell r="AM2217" t="str">
            <v/>
          </cell>
        </row>
        <row r="2218">
          <cell r="H2218" t="str">
            <v>-</v>
          </cell>
          <cell r="J2218" t="str">
            <v>4210_DEPARTMENT ADMINISTRATION</v>
          </cell>
          <cell r="K2218">
            <v>29196.99</v>
          </cell>
          <cell r="L2218">
            <v>35714.83</v>
          </cell>
          <cell r="M2218">
            <v>64911.820000000007</v>
          </cell>
          <cell r="N2218">
            <v>0</v>
          </cell>
          <cell r="O2218">
            <v>0</v>
          </cell>
          <cell r="P2218">
            <v>0</v>
          </cell>
          <cell r="Q2218" t="str">
            <v>-</v>
          </cell>
          <cell r="R2218" t="str">
            <v/>
          </cell>
          <cell r="S2218" t="str">
            <v/>
          </cell>
          <cell r="T2218" t="str">
            <v/>
          </cell>
          <cell r="U2218" t="str">
            <v/>
          </cell>
          <cell r="V2218" t="str">
            <v/>
          </cell>
          <cell r="W2218" t="str">
            <v/>
          </cell>
          <cell r="X2218" t="str">
            <v/>
          </cell>
          <cell r="Y2218" t="str">
            <v/>
          </cell>
          <cell r="Z2218" t="str">
            <v/>
          </cell>
          <cell r="AA2218" t="str">
            <v>brak CC</v>
          </cell>
          <cell r="AB2218" t="str">
            <v/>
          </cell>
          <cell r="AC2218" t="str">
            <v/>
          </cell>
          <cell r="AD2218" t="str">
            <v/>
          </cell>
          <cell r="AE2218" t="str">
            <v/>
          </cell>
          <cell r="AF2218" t="str">
            <v/>
          </cell>
          <cell r="AG2218" t="str">
            <v/>
          </cell>
          <cell r="AH2218" t="str">
            <v/>
          </cell>
          <cell r="AI2218" t="str">
            <v/>
          </cell>
          <cell r="AJ2218" t="str">
            <v/>
          </cell>
          <cell r="AK2218" t="str">
            <v/>
          </cell>
          <cell r="AL2218" t="str">
            <v/>
          </cell>
          <cell r="AM2218" t="str">
            <v/>
          </cell>
        </row>
        <row r="2219">
          <cell r="H2219" t="str">
            <v>-</v>
          </cell>
          <cell r="J2219" t="str">
            <v>Z2110_GENERAL ADMINISTRATION</v>
          </cell>
          <cell r="K2219">
            <v>1775.7400000000002</v>
          </cell>
          <cell r="L2219">
            <v>952.25</v>
          </cell>
          <cell r="M2219">
            <v>2727.9900000000002</v>
          </cell>
          <cell r="N2219">
            <v>0</v>
          </cell>
          <cell r="O2219">
            <v>0</v>
          </cell>
          <cell r="P2219">
            <v>0</v>
          </cell>
          <cell r="Q2219" t="str">
            <v>-</v>
          </cell>
          <cell r="R2219" t="str">
            <v/>
          </cell>
          <cell r="S2219" t="str">
            <v/>
          </cell>
          <cell r="T2219" t="str">
            <v/>
          </cell>
          <cell r="U2219" t="str">
            <v/>
          </cell>
          <cell r="V2219" t="str">
            <v/>
          </cell>
          <cell r="W2219" t="str">
            <v/>
          </cell>
          <cell r="X2219" t="str">
            <v/>
          </cell>
          <cell r="Y2219" t="str">
            <v/>
          </cell>
          <cell r="Z2219" t="str">
            <v/>
          </cell>
          <cell r="AA2219" t="str">
            <v>brak CC</v>
          </cell>
          <cell r="AB2219" t="str">
            <v/>
          </cell>
          <cell r="AC2219" t="str">
            <v/>
          </cell>
          <cell r="AD2219" t="str">
            <v/>
          </cell>
          <cell r="AE2219" t="str">
            <v/>
          </cell>
          <cell r="AF2219" t="str">
            <v/>
          </cell>
          <cell r="AG2219" t="str">
            <v/>
          </cell>
          <cell r="AH2219" t="str">
            <v/>
          </cell>
          <cell r="AI2219" t="str">
            <v/>
          </cell>
          <cell r="AJ2219" t="str">
            <v/>
          </cell>
          <cell r="AK2219" t="str">
            <v/>
          </cell>
          <cell r="AL2219" t="str">
            <v/>
          </cell>
          <cell r="AM2219" t="str">
            <v/>
          </cell>
        </row>
        <row r="2220">
          <cell r="H2220" t="str">
            <v>J14_M14_4210_Z2110_61004</v>
          </cell>
          <cell r="J2220" t="str">
            <v>61004_Pozostałe koszty i materiały</v>
          </cell>
          <cell r="K2220">
            <v>1</v>
          </cell>
          <cell r="L2220">
            <v>0</v>
          </cell>
          <cell r="M2220">
            <v>1</v>
          </cell>
          <cell r="N2220">
            <v>1</v>
          </cell>
          <cell r="O2220">
            <v>1</v>
          </cell>
          <cell r="P2220">
            <v>1</v>
          </cell>
          <cell r="Q2220" t="str">
            <v>J14M144210Z211061004</v>
          </cell>
          <cell r="R2220" t="str">
            <v>F7</v>
          </cell>
          <cell r="S2220" t="str">
            <v>O0</v>
          </cell>
          <cell r="T2220" t="str">
            <v/>
          </cell>
          <cell r="U2220" t="str">
            <v>Transformation&amp;Strategy Dep</v>
          </cell>
          <cell r="V2220" t="str">
            <v>OVERHEADS</v>
          </cell>
          <cell r="W2220" t="str">
            <v>G&amp;A costs</v>
          </cell>
          <cell r="X2220" t="str">
            <v>Other</v>
          </cell>
          <cell r="Y2220" t="str">
            <v>PF7O0GAOS3</v>
          </cell>
          <cell r="Z2220" t="str">
            <v>Transform&amp;Strategy G&amp;A Other Cost&amp;Serv.</v>
          </cell>
          <cell r="AA2220">
            <v>4</v>
          </cell>
          <cell r="AB2220" t="str">
            <v>INNE KOSZTY</v>
          </cell>
          <cell r="AC2220" t="str">
            <v>INNE USŁUGI ZEWNĘTRZNE</v>
          </cell>
          <cell r="AD2220" t="str">
            <v xml:space="preserve">KURIERZY / PRZESYŁKI </v>
          </cell>
          <cell r="AE2220" t="str">
            <v>TELEFONIA – ABONAMENTY/ZUŻYCIE</v>
          </cell>
          <cell r="AF2220" t="str">
            <v/>
          </cell>
          <cell r="AG2220" t="str">
            <v/>
          </cell>
          <cell r="AH2220" t="str">
            <v/>
          </cell>
          <cell r="AI2220" t="str">
            <v/>
          </cell>
          <cell r="AJ2220" t="str">
            <v/>
          </cell>
          <cell r="AK2220" t="str">
            <v/>
          </cell>
          <cell r="AL2220" t="str">
            <v/>
          </cell>
          <cell r="AM2220" t="str">
            <v/>
          </cell>
        </row>
        <row r="2221">
          <cell r="H2221" t="str">
            <v>J14_M14_4210_Z2110_61600</v>
          </cell>
          <cell r="J2221" t="str">
            <v>61600_Materiały biurowe</v>
          </cell>
          <cell r="K2221">
            <v>0</v>
          </cell>
          <cell r="L2221">
            <v>0</v>
          </cell>
          <cell r="M2221">
            <v>0</v>
          </cell>
          <cell r="N2221">
            <v>1</v>
          </cell>
          <cell r="O2221">
            <v>0</v>
          </cell>
          <cell r="P2221">
            <v>0</v>
          </cell>
          <cell r="Q2221" t="str">
            <v>J14M144210Z211061600</v>
          </cell>
          <cell r="R2221" t="str">
            <v/>
          </cell>
          <cell r="S2221" t="str">
            <v/>
          </cell>
          <cell r="T2221">
            <v>60641000</v>
          </cell>
          <cell r="U2221" t="str">
            <v/>
          </cell>
          <cell r="V2221" t="str">
            <v/>
          </cell>
          <cell r="W2221" t="str">
            <v/>
          </cell>
          <cell r="X2221" t="str">
            <v/>
          </cell>
          <cell r="Y2221" t="str">
            <v/>
          </cell>
          <cell r="Z2221" t="str">
            <v/>
          </cell>
          <cell r="AA2221" t="str">
            <v>brak CC</v>
          </cell>
          <cell r="AB2221" t="str">
            <v/>
          </cell>
          <cell r="AC2221" t="str">
            <v/>
          </cell>
          <cell r="AD2221" t="str">
            <v/>
          </cell>
          <cell r="AE2221" t="str">
            <v/>
          </cell>
          <cell r="AF2221" t="str">
            <v/>
          </cell>
          <cell r="AG2221" t="str">
            <v/>
          </cell>
          <cell r="AH2221" t="str">
            <v/>
          </cell>
          <cell r="AI2221" t="str">
            <v/>
          </cell>
          <cell r="AJ2221" t="str">
            <v/>
          </cell>
          <cell r="AK2221" t="str">
            <v/>
          </cell>
          <cell r="AL2221" t="str">
            <v/>
          </cell>
          <cell r="AM2221" t="str">
            <v/>
          </cell>
        </row>
        <row r="2222">
          <cell r="H2222" t="str">
            <v>J14_M14_4210_Z2110_61604</v>
          </cell>
          <cell r="J2222" t="str">
            <v>61604_Prasa</v>
          </cell>
          <cell r="K2222">
            <v>0</v>
          </cell>
          <cell r="L2222">
            <v>0</v>
          </cell>
          <cell r="M2222">
            <v>0</v>
          </cell>
          <cell r="N2222">
            <v>1</v>
          </cell>
          <cell r="O2222">
            <v>0</v>
          </cell>
          <cell r="P2222">
            <v>0</v>
          </cell>
          <cell r="Q2222" t="str">
            <v>J14M144210Z211061604</v>
          </cell>
          <cell r="R2222" t="str">
            <v/>
          </cell>
          <cell r="S2222" t="str">
            <v/>
          </cell>
          <cell r="T2222">
            <v>61821000</v>
          </cell>
          <cell r="U2222" t="str">
            <v/>
          </cell>
          <cell r="V2222" t="str">
            <v/>
          </cell>
          <cell r="W2222" t="str">
            <v/>
          </cell>
          <cell r="X2222" t="str">
            <v/>
          </cell>
          <cell r="Y2222" t="str">
            <v/>
          </cell>
          <cell r="Z2222" t="str">
            <v/>
          </cell>
          <cell r="AA2222" t="str">
            <v>brak CC</v>
          </cell>
          <cell r="AB2222" t="str">
            <v/>
          </cell>
          <cell r="AC2222" t="str">
            <v/>
          </cell>
          <cell r="AD2222" t="str">
            <v/>
          </cell>
          <cell r="AE2222" t="str">
            <v/>
          </cell>
          <cell r="AF2222" t="str">
            <v/>
          </cell>
          <cell r="AG2222" t="str">
            <v/>
          </cell>
          <cell r="AH2222" t="str">
            <v/>
          </cell>
          <cell r="AI2222" t="str">
            <v/>
          </cell>
          <cell r="AJ2222" t="str">
            <v/>
          </cell>
          <cell r="AK2222" t="str">
            <v/>
          </cell>
          <cell r="AL2222" t="str">
            <v/>
          </cell>
          <cell r="AM2222" t="str">
            <v/>
          </cell>
        </row>
        <row r="2223">
          <cell r="H2223" t="str">
            <v>J14_M14_4210_Z2110_63500</v>
          </cell>
          <cell r="J2223" t="str">
            <v>63500_Poczta, kurier</v>
          </cell>
          <cell r="K2223">
            <v>49.22</v>
          </cell>
          <cell r="L2223">
            <v>0</v>
          </cell>
          <cell r="M2223">
            <v>49.22</v>
          </cell>
          <cell r="N2223">
            <v>1</v>
          </cell>
          <cell r="O2223">
            <v>1</v>
          </cell>
          <cell r="P2223">
            <v>1</v>
          </cell>
          <cell r="Q2223" t="str">
            <v>J14M144210Z211063500</v>
          </cell>
          <cell r="R2223" t="str">
            <v>F7</v>
          </cell>
          <cell r="S2223" t="str">
            <v>O0</v>
          </cell>
          <cell r="T2223" t="str">
            <v/>
          </cell>
          <cell r="U2223" t="str">
            <v>Transformation&amp;Strategy Dep</v>
          </cell>
          <cell r="V2223" t="str">
            <v>OVERHEADS</v>
          </cell>
          <cell r="W2223" t="str">
            <v>G&amp;A costs</v>
          </cell>
          <cell r="X2223" t="str">
            <v>Other</v>
          </cell>
          <cell r="Y2223" t="str">
            <v>PF7O0GAOS3</v>
          </cell>
          <cell r="Z2223" t="str">
            <v>Transform&amp;Strategy G&amp;A Other Cost&amp;Serv.</v>
          </cell>
          <cell r="AA2223">
            <v>4</v>
          </cell>
          <cell r="AB2223" t="str">
            <v>INNE KOSZTY</v>
          </cell>
          <cell r="AC2223" t="str">
            <v>INNE USŁUGI ZEWNĘTRZNE</v>
          </cell>
          <cell r="AD2223" t="str">
            <v xml:space="preserve">KURIERZY / PRZESYŁKI </v>
          </cell>
          <cell r="AE2223" t="str">
            <v>TELEFONIA – ABONAMENTY/ZUŻYCIE</v>
          </cell>
          <cell r="AF2223" t="str">
            <v/>
          </cell>
          <cell r="AG2223" t="str">
            <v/>
          </cell>
          <cell r="AH2223" t="str">
            <v/>
          </cell>
          <cell r="AI2223" t="str">
            <v/>
          </cell>
          <cell r="AJ2223" t="str">
            <v/>
          </cell>
          <cell r="AK2223" t="str">
            <v/>
          </cell>
          <cell r="AL2223" t="str">
            <v/>
          </cell>
          <cell r="AM2223" t="str">
            <v/>
          </cell>
        </row>
        <row r="2224">
          <cell r="H2224" t="str">
            <v>J14_M14_4210_Z2110_63702</v>
          </cell>
          <cell r="J2224" t="str">
            <v>63702_Telefony komórkowe</v>
          </cell>
          <cell r="K2224">
            <v>1725.5200000000002</v>
          </cell>
          <cell r="L2224">
            <v>952.25</v>
          </cell>
          <cell r="M2224">
            <v>2677.7700000000004</v>
          </cell>
          <cell r="N2224">
            <v>1</v>
          </cell>
          <cell r="O2224">
            <v>1</v>
          </cell>
          <cell r="P2224">
            <v>1</v>
          </cell>
          <cell r="Q2224" t="str">
            <v>J14M144210Z211063702</v>
          </cell>
          <cell r="R2224" t="str">
            <v>F7</v>
          </cell>
          <cell r="S2224" t="str">
            <v>O0</v>
          </cell>
          <cell r="T2224">
            <v>62611000</v>
          </cell>
          <cell r="U2224" t="str">
            <v>Transformation&amp;Strategy Dep</v>
          </cell>
          <cell r="V2224" t="str">
            <v>OVERHEADS</v>
          </cell>
          <cell r="W2224" t="str">
            <v>G&amp;A costs</v>
          </cell>
          <cell r="X2224" t="str">
            <v>Other</v>
          </cell>
          <cell r="Y2224" t="str">
            <v>PF7O0GAOS3</v>
          </cell>
          <cell r="Z2224" t="str">
            <v>Transform&amp;Strategy G&amp;A Other Cost&amp;Serv.</v>
          </cell>
          <cell r="AA2224">
            <v>4</v>
          </cell>
          <cell r="AB2224" t="str">
            <v>INNE KOSZTY</v>
          </cell>
          <cell r="AC2224" t="str">
            <v>INNE USŁUGI ZEWNĘTRZNE</v>
          </cell>
          <cell r="AD2224" t="str">
            <v xml:space="preserve">KURIERZY / PRZESYŁKI </v>
          </cell>
          <cell r="AE2224" t="str">
            <v>TELEFONIA – ABONAMENTY/ZUŻYCIE</v>
          </cell>
          <cell r="AF2224" t="str">
            <v/>
          </cell>
          <cell r="AG2224" t="str">
            <v/>
          </cell>
          <cell r="AH2224" t="str">
            <v/>
          </cell>
          <cell r="AI2224" t="str">
            <v/>
          </cell>
          <cell r="AJ2224" t="str">
            <v/>
          </cell>
          <cell r="AK2224" t="str">
            <v/>
          </cell>
          <cell r="AL2224" t="str">
            <v/>
          </cell>
          <cell r="AM2224" t="str">
            <v/>
          </cell>
        </row>
        <row r="2225">
          <cell r="H2225" t="str">
            <v>J14_M14_4210_Z2110_64600</v>
          </cell>
          <cell r="J2225" t="str">
            <v>64600_Pozostałe usługi</v>
          </cell>
          <cell r="K2225">
            <v>0</v>
          </cell>
          <cell r="L2225">
            <v>0</v>
          </cell>
          <cell r="M2225">
            <v>0</v>
          </cell>
          <cell r="N2225">
            <v>1</v>
          </cell>
          <cell r="O2225">
            <v>0</v>
          </cell>
          <cell r="P2225">
            <v>0</v>
          </cell>
          <cell r="Q2225" t="str">
            <v>J14M144210Z211064600</v>
          </cell>
          <cell r="R2225" t="str">
            <v/>
          </cell>
          <cell r="S2225" t="str">
            <v/>
          </cell>
          <cell r="T2225">
            <v>61881040</v>
          </cell>
          <cell r="U2225" t="str">
            <v/>
          </cell>
          <cell r="V2225" t="str">
            <v/>
          </cell>
          <cell r="W2225" t="str">
            <v/>
          </cell>
          <cell r="X2225" t="str">
            <v/>
          </cell>
          <cell r="Y2225" t="str">
            <v/>
          </cell>
          <cell r="Z2225" t="str">
            <v/>
          </cell>
          <cell r="AA2225" t="str">
            <v>brak CC</v>
          </cell>
          <cell r="AB2225" t="str">
            <v/>
          </cell>
          <cell r="AC2225" t="str">
            <v/>
          </cell>
          <cell r="AD2225" t="str">
            <v/>
          </cell>
          <cell r="AE2225" t="str">
            <v/>
          </cell>
          <cell r="AF2225" t="str">
            <v/>
          </cell>
          <cell r="AG2225" t="str">
            <v/>
          </cell>
          <cell r="AH2225" t="str">
            <v/>
          </cell>
          <cell r="AI2225" t="str">
            <v/>
          </cell>
          <cell r="AJ2225" t="str">
            <v/>
          </cell>
          <cell r="AK2225" t="str">
            <v/>
          </cell>
          <cell r="AL2225" t="str">
            <v/>
          </cell>
          <cell r="AM2225" t="str">
            <v/>
          </cell>
        </row>
        <row r="2226">
          <cell r="H2226" t="str">
            <v>-</v>
          </cell>
          <cell r="J2226" t="str">
            <v>Z2120_TRAVEL &amp; ENTERTAINMENT</v>
          </cell>
          <cell r="K2226">
            <v>27421.25</v>
          </cell>
          <cell r="L2226">
            <v>34762.58</v>
          </cell>
          <cell r="M2226">
            <v>62183.83</v>
          </cell>
          <cell r="N2226">
            <v>0</v>
          </cell>
          <cell r="O2226">
            <v>0</v>
          </cell>
          <cell r="P2226">
            <v>0</v>
          </cell>
          <cell r="Q2226" t="str">
            <v>-</v>
          </cell>
          <cell r="R2226" t="str">
            <v/>
          </cell>
          <cell r="S2226" t="str">
            <v/>
          </cell>
          <cell r="T2226" t="str">
            <v/>
          </cell>
          <cell r="U2226" t="str">
            <v/>
          </cell>
          <cell r="V2226" t="str">
            <v/>
          </cell>
          <cell r="W2226" t="str">
            <v/>
          </cell>
          <cell r="X2226" t="str">
            <v/>
          </cell>
          <cell r="Y2226" t="str">
            <v/>
          </cell>
          <cell r="Z2226" t="str">
            <v/>
          </cell>
          <cell r="AA2226" t="str">
            <v>brak CC</v>
          </cell>
          <cell r="AB2226" t="str">
            <v/>
          </cell>
          <cell r="AC2226" t="str">
            <v/>
          </cell>
          <cell r="AD2226" t="str">
            <v/>
          </cell>
          <cell r="AE2226" t="str">
            <v/>
          </cell>
          <cell r="AF2226" t="str">
            <v/>
          </cell>
          <cell r="AG2226" t="str">
            <v/>
          </cell>
          <cell r="AH2226" t="str">
            <v/>
          </cell>
          <cell r="AI2226" t="str">
            <v/>
          </cell>
          <cell r="AJ2226" t="str">
            <v/>
          </cell>
          <cell r="AK2226" t="str">
            <v/>
          </cell>
          <cell r="AL2226" t="str">
            <v/>
          </cell>
          <cell r="AM2226" t="str">
            <v/>
          </cell>
        </row>
        <row r="2227">
          <cell r="H2227" t="str">
            <v>J14_M14_4210_Z2120_64404</v>
          </cell>
          <cell r="J2227" t="str">
            <v>64404_Koszty reprezentacji</v>
          </cell>
          <cell r="K2227">
            <v>348.35</v>
          </cell>
          <cell r="L2227">
            <v>2110.54</v>
          </cell>
          <cell r="M2227">
            <v>2458.89</v>
          </cell>
          <cell r="N2227">
            <v>1</v>
          </cell>
          <cell r="O2227">
            <v>1</v>
          </cell>
          <cell r="P2227">
            <v>1</v>
          </cell>
          <cell r="Q2227" t="str">
            <v>J14M144210Z212064404</v>
          </cell>
          <cell r="R2227" t="str">
            <v>F7</v>
          </cell>
          <cell r="S2227" t="str">
            <v>O0</v>
          </cell>
          <cell r="T2227">
            <v>62383001</v>
          </cell>
          <cell r="U2227" t="str">
            <v>Transformation&amp;Strategy Dep</v>
          </cell>
          <cell r="V2227" t="str">
            <v>OVERHEADS</v>
          </cell>
          <cell r="W2227" t="str">
            <v>Travels&amp;Entertainment</v>
          </cell>
          <cell r="X2227" t="str">
            <v>Meetings&amp;Entertainment</v>
          </cell>
          <cell r="Y2227" t="str">
            <v>PF7O0GAME3</v>
          </cell>
          <cell r="Z2227" t="str">
            <v>Transform.&amp;Strategy Meetings&amp; Entert.</v>
          </cell>
          <cell r="AA2227">
            <v>2</v>
          </cell>
          <cell r="AB2227" t="str">
            <v>IMPREZY FIRMOWE</v>
          </cell>
          <cell r="AC2227" t="str">
            <v>KOSZTY REPREZENTACJI</v>
          </cell>
          <cell r="AD2227" t="str">
            <v/>
          </cell>
          <cell r="AE2227" t="str">
            <v/>
          </cell>
          <cell r="AF2227" t="str">
            <v/>
          </cell>
          <cell r="AG2227" t="str">
            <v/>
          </cell>
          <cell r="AH2227" t="str">
            <v/>
          </cell>
          <cell r="AI2227" t="str">
            <v/>
          </cell>
          <cell r="AJ2227" t="str">
            <v/>
          </cell>
          <cell r="AK2227" t="str">
            <v/>
          </cell>
          <cell r="AL2227" t="str">
            <v/>
          </cell>
          <cell r="AM2227" t="str">
            <v/>
          </cell>
        </row>
        <row r="2228">
          <cell r="H2228" t="str">
            <v>J14_M14_4210_Z2120_65401</v>
          </cell>
          <cell r="J2228" t="str">
            <v>65401_Organizacja imprez firmowych</v>
          </cell>
          <cell r="K2228">
            <v>1491.2</v>
          </cell>
          <cell r="L2228">
            <v>3000</v>
          </cell>
          <cell r="M2228">
            <v>4491.2</v>
          </cell>
          <cell r="N2228">
            <v>1</v>
          </cell>
          <cell r="O2228">
            <v>1</v>
          </cell>
          <cell r="P2228">
            <v>1</v>
          </cell>
          <cell r="Q2228" t="str">
            <v>J14M144210Z212065401</v>
          </cell>
          <cell r="R2228" t="str">
            <v>F7</v>
          </cell>
          <cell r="S2228" t="str">
            <v>O0</v>
          </cell>
          <cell r="T2228">
            <v>62573000</v>
          </cell>
          <cell r="U2228" t="str">
            <v>Transformation&amp;Strategy Dep</v>
          </cell>
          <cell r="V2228" t="str">
            <v>OVERHEADS</v>
          </cell>
          <cell r="W2228" t="str">
            <v>Travels&amp;Entertainment</v>
          </cell>
          <cell r="X2228" t="str">
            <v>Meetings&amp;Entertainment</v>
          </cell>
          <cell r="Y2228" t="str">
            <v>PF7O0GAME3</v>
          </cell>
          <cell r="Z2228" t="str">
            <v>Transform.&amp;Strategy Meetings&amp; Entert.</v>
          </cell>
          <cell r="AA2228">
            <v>2</v>
          </cell>
          <cell r="AB2228" t="str">
            <v>IMPREZY FIRMOWE</v>
          </cell>
          <cell r="AC2228" t="str">
            <v>KOSZTY REPREZENTACJI</v>
          </cell>
          <cell r="AD2228" t="str">
            <v/>
          </cell>
          <cell r="AE2228" t="str">
            <v/>
          </cell>
          <cell r="AF2228" t="str">
            <v/>
          </cell>
          <cell r="AG2228" t="str">
            <v/>
          </cell>
          <cell r="AH2228" t="str">
            <v/>
          </cell>
          <cell r="AI2228" t="str">
            <v/>
          </cell>
          <cell r="AJ2228" t="str">
            <v/>
          </cell>
          <cell r="AK2228" t="str">
            <v/>
          </cell>
          <cell r="AL2228" t="str">
            <v/>
          </cell>
          <cell r="AM2228" t="str">
            <v/>
          </cell>
        </row>
        <row r="2229">
          <cell r="H2229" t="str">
            <v>J14_M14_4210_Z2120_65403</v>
          </cell>
          <cell r="J2229" t="str">
            <v>65403_Ryczałty samochodowe</v>
          </cell>
          <cell r="K2229">
            <v>0</v>
          </cell>
          <cell r="L2229">
            <v>0</v>
          </cell>
          <cell r="M2229">
            <v>0</v>
          </cell>
          <cell r="N2229">
            <v>1</v>
          </cell>
          <cell r="O2229">
            <v>0</v>
          </cell>
          <cell r="P2229">
            <v>0</v>
          </cell>
          <cell r="Q2229" t="str">
            <v>J14M144210Z212065403</v>
          </cell>
          <cell r="R2229" t="str">
            <v/>
          </cell>
          <cell r="S2229" t="str">
            <v/>
          </cell>
          <cell r="T2229">
            <v>62553000</v>
          </cell>
          <cell r="U2229" t="str">
            <v/>
          </cell>
          <cell r="V2229" t="str">
            <v/>
          </cell>
          <cell r="W2229" t="str">
            <v/>
          </cell>
          <cell r="X2229" t="str">
            <v/>
          </cell>
          <cell r="Y2229" t="str">
            <v/>
          </cell>
          <cell r="Z2229" t="str">
            <v/>
          </cell>
          <cell r="AA2229" t="str">
            <v>brak CC</v>
          </cell>
          <cell r="AB2229" t="str">
            <v/>
          </cell>
          <cell r="AC2229" t="str">
            <v/>
          </cell>
          <cell r="AD2229" t="str">
            <v/>
          </cell>
          <cell r="AE2229" t="str">
            <v/>
          </cell>
          <cell r="AF2229" t="str">
            <v/>
          </cell>
          <cell r="AG2229" t="str">
            <v/>
          </cell>
          <cell r="AH2229" t="str">
            <v/>
          </cell>
          <cell r="AI2229" t="str">
            <v/>
          </cell>
          <cell r="AJ2229" t="str">
            <v/>
          </cell>
          <cell r="AK2229" t="str">
            <v/>
          </cell>
          <cell r="AL2229" t="str">
            <v/>
          </cell>
          <cell r="AM2229" t="str">
            <v/>
          </cell>
        </row>
        <row r="2230">
          <cell r="H2230" t="str">
            <v>J14_M14_4210_Z2120_65500</v>
          </cell>
          <cell r="J2230" t="str">
            <v>65500_Przejazdy i podróże krajowe</v>
          </cell>
          <cell r="K2230">
            <v>12251.37</v>
          </cell>
          <cell r="L2230">
            <v>21659.200000000001</v>
          </cell>
          <cell r="M2230">
            <v>33910.57</v>
          </cell>
          <cell r="N2230">
            <v>1</v>
          </cell>
          <cell r="O2230">
            <v>1</v>
          </cell>
          <cell r="P2230">
            <v>1</v>
          </cell>
          <cell r="Q2230" t="str">
            <v>J14M144210Z212065500</v>
          </cell>
          <cell r="R2230" t="str">
            <v>F7</v>
          </cell>
          <cell r="S2230" t="str">
            <v>O0</v>
          </cell>
          <cell r="T2230" t="str">
            <v/>
          </cell>
          <cell r="U2230" t="str">
            <v>Transformation&amp;Strategy Dep</v>
          </cell>
          <cell r="V2230" t="str">
            <v>OVERHEADS</v>
          </cell>
          <cell r="W2230" t="str">
            <v>Travels&amp;Entertainment</v>
          </cell>
          <cell r="X2230" t="str">
            <v>Travels Local</v>
          </cell>
          <cell r="Y2230" t="str">
            <v>PF7O0GATL3</v>
          </cell>
          <cell r="Z2230" t="str">
            <v>Transformation&amp;Strategy Travels Local</v>
          </cell>
          <cell r="AA2230">
            <v>5</v>
          </cell>
          <cell r="AB2230" t="str">
            <v>HOTELE</v>
          </cell>
          <cell r="AC2230" t="str">
            <v>KARTA PARKINGOWA / OPŁATY DROGOWE</v>
          </cell>
          <cell r="AD2230" t="str">
            <v>PODRÓŻE – KOSZTY POZOSTAŁE</v>
          </cell>
          <cell r="AE2230" t="str">
            <v>PODRÓŻE – ZAKUP BILETÓW</v>
          </cell>
          <cell r="AF2230" t="str">
            <v>TAKSÓWKI</v>
          </cell>
          <cell r="AG2230" t="str">
            <v/>
          </cell>
          <cell r="AH2230" t="str">
            <v/>
          </cell>
          <cell r="AI2230" t="str">
            <v/>
          </cell>
          <cell r="AJ2230" t="str">
            <v/>
          </cell>
          <cell r="AK2230" t="str">
            <v/>
          </cell>
          <cell r="AL2230" t="str">
            <v/>
          </cell>
          <cell r="AM2230" t="str">
            <v/>
          </cell>
        </row>
        <row r="2231">
          <cell r="H2231" t="str">
            <v>J14_M14_4210_Z2120_65501</v>
          </cell>
          <cell r="J2231" t="str">
            <v>65501_Przejazdy i podróże zagraniczne</v>
          </cell>
          <cell r="K2231">
            <v>13330.33</v>
          </cell>
          <cell r="L2231">
            <v>7992.84</v>
          </cell>
          <cell r="M2231">
            <v>21323.17</v>
          </cell>
          <cell r="N2231">
            <v>1</v>
          </cell>
          <cell r="O2231">
            <v>1</v>
          </cell>
          <cell r="P2231">
            <v>1</v>
          </cell>
          <cell r="Q2231" t="str">
            <v>J14M144210Z212065501</v>
          </cell>
          <cell r="R2231" t="str">
            <v>F7</v>
          </cell>
          <cell r="S2231" t="str">
            <v>O0</v>
          </cell>
          <cell r="T2231" t="str">
            <v/>
          </cell>
          <cell r="U2231" t="str">
            <v>Transformation&amp;Strategy Dep</v>
          </cell>
          <cell r="V2231" t="str">
            <v>OVERHEADS</v>
          </cell>
          <cell r="W2231" t="str">
            <v>Travels&amp;Entertainment</v>
          </cell>
          <cell r="X2231" t="str">
            <v>Travels Foreign</v>
          </cell>
          <cell r="Y2231" t="str">
            <v>PF7O0GATF3</v>
          </cell>
          <cell r="Z2231" t="str">
            <v>Transformation&amp;Strategy Travels Foreign</v>
          </cell>
          <cell r="AA2231">
            <v>4</v>
          </cell>
          <cell r="AB2231" t="str">
            <v>HOTELE</v>
          </cell>
          <cell r="AC2231" t="str">
            <v>PODRÓŻE – KOSZTY POZOSTAŁE</v>
          </cell>
          <cell r="AD2231" t="str">
            <v>PODRÓŻE – ZAKUP BILETÓW</v>
          </cell>
          <cell r="AE2231" t="str">
            <v>TAKSÓWKI</v>
          </cell>
          <cell r="AF2231" t="str">
            <v/>
          </cell>
          <cell r="AG2231" t="str">
            <v/>
          </cell>
          <cell r="AH2231" t="str">
            <v/>
          </cell>
          <cell r="AI2231" t="str">
            <v/>
          </cell>
          <cell r="AJ2231" t="str">
            <v/>
          </cell>
          <cell r="AK2231" t="str">
            <v/>
          </cell>
          <cell r="AL2231" t="str">
            <v/>
          </cell>
          <cell r="AM2231" t="str">
            <v/>
          </cell>
        </row>
        <row r="2232">
          <cell r="H2232" t="str">
            <v>J14_M14_4210_Z2120_66203</v>
          </cell>
          <cell r="J2232" t="str">
            <v>66203_VAT w koszty - pozostałe</v>
          </cell>
          <cell r="K2232">
            <v>0</v>
          </cell>
          <cell r="L2232">
            <v>0</v>
          </cell>
          <cell r="M2232">
            <v>0</v>
          </cell>
          <cell r="N2232">
            <v>1</v>
          </cell>
          <cell r="O2232">
            <v>0</v>
          </cell>
          <cell r="P2232">
            <v>0</v>
          </cell>
          <cell r="Q2232" t="str">
            <v>J14M144210Z212066203</v>
          </cell>
          <cell r="R2232" t="str">
            <v/>
          </cell>
          <cell r="S2232" t="str">
            <v/>
          </cell>
          <cell r="T2232">
            <v>63520030</v>
          </cell>
          <cell r="U2232" t="str">
            <v/>
          </cell>
          <cell r="V2232" t="str">
            <v/>
          </cell>
          <cell r="W2232" t="str">
            <v/>
          </cell>
          <cell r="X2232" t="str">
            <v/>
          </cell>
          <cell r="Y2232" t="str">
            <v/>
          </cell>
          <cell r="Z2232" t="str">
            <v/>
          </cell>
          <cell r="AA2232" t="str">
            <v>brak CC</v>
          </cell>
          <cell r="AB2232" t="str">
            <v/>
          </cell>
          <cell r="AC2232" t="str">
            <v/>
          </cell>
          <cell r="AD2232" t="str">
            <v/>
          </cell>
          <cell r="AE2232" t="str">
            <v/>
          </cell>
          <cell r="AF2232" t="str">
            <v/>
          </cell>
          <cell r="AG2232" t="str">
            <v/>
          </cell>
          <cell r="AH2232" t="str">
            <v/>
          </cell>
          <cell r="AI2232" t="str">
            <v/>
          </cell>
          <cell r="AJ2232" t="str">
            <v/>
          </cell>
          <cell r="AK2232" t="str">
            <v/>
          </cell>
          <cell r="AL2232" t="str">
            <v/>
          </cell>
          <cell r="AM2232" t="str">
            <v/>
          </cell>
        </row>
        <row r="2233">
          <cell r="H2233" t="str">
            <v>-</v>
          </cell>
          <cell r="J2233" t="str">
            <v>4211_OTHER DEPARTMENT COSTS</v>
          </cell>
          <cell r="K2233">
            <v>0</v>
          </cell>
          <cell r="L2233">
            <v>0</v>
          </cell>
          <cell r="M2233">
            <v>0</v>
          </cell>
          <cell r="N2233">
            <v>0</v>
          </cell>
          <cell r="O2233">
            <v>0</v>
          </cell>
          <cell r="P2233">
            <v>0</v>
          </cell>
          <cell r="Q2233" t="str">
            <v>-</v>
          </cell>
          <cell r="R2233" t="str">
            <v/>
          </cell>
          <cell r="S2233" t="str">
            <v/>
          </cell>
          <cell r="T2233" t="str">
            <v/>
          </cell>
          <cell r="U2233" t="str">
            <v/>
          </cell>
          <cell r="V2233" t="str">
            <v/>
          </cell>
          <cell r="W2233" t="str">
            <v/>
          </cell>
          <cell r="X2233" t="str">
            <v/>
          </cell>
          <cell r="Y2233" t="str">
            <v/>
          </cell>
          <cell r="Z2233" t="str">
            <v/>
          </cell>
          <cell r="AA2233" t="str">
            <v>brak CC</v>
          </cell>
          <cell r="AB2233" t="str">
            <v/>
          </cell>
          <cell r="AC2233" t="str">
            <v/>
          </cell>
          <cell r="AD2233" t="str">
            <v/>
          </cell>
          <cell r="AE2233" t="str">
            <v/>
          </cell>
          <cell r="AF2233" t="str">
            <v/>
          </cell>
          <cell r="AG2233" t="str">
            <v/>
          </cell>
          <cell r="AH2233" t="str">
            <v/>
          </cell>
          <cell r="AI2233" t="str">
            <v/>
          </cell>
          <cell r="AJ2233" t="str">
            <v/>
          </cell>
          <cell r="AK2233" t="str">
            <v/>
          </cell>
          <cell r="AL2233" t="str">
            <v/>
          </cell>
          <cell r="AM2233" t="str">
            <v/>
          </cell>
        </row>
        <row r="2234">
          <cell r="H2234" t="str">
            <v>-</v>
          </cell>
          <cell r="J2234" t="str">
            <v>Z2358_OTHER COSTS</v>
          </cell>
          <cell r="K2234">
            <v>0</v>
          </cell>
          <cell r="L2234">
            <v>0</v>
          </cell>
          <cell r="M2234">
            <v>0</v>
          </cell>
          <cell r="N2234">
            <v>0</v>
          </cell>
          <cell r="O2234">
            <v>0</v>
          </cell>
          <cell r="P2234">
            <v>0</v>
          </cell>
          <cell r="Q2234" t="str">
            <v>-</v>
          </cell>
          <cell r="R2234" t="str">
            <v/>
          </cell>
          <cell r="S2234" t="str">
            <v/>
          </cell>
          <cell r="T2234" t="str">
            <v/>
          </cell>
          <cell r="U2234" t="str">
            <v/>
          </cell>
          <cell r="V2234" t="str">
            <v/>
          </cell>
          <cell r="W2234" t="str">
            <v/>
          </cell>
          <cell r="X2234" t="str">
            <v/>
          </cell>
          <cell r="Y2234" t="str">
            <v/>
          </cell>
          <cell r="Z2234" t="str">
            <v/>
          </cell>
          <cell r="AA2234" t="str">
            <v>brak CC</v>
          </cell>
          <cell r="AB2234" t="str">
            <v/>
          </cell>
          <cell r="AC2234" t="str">
            <v/>
          </cell>
          <cell r="AD2234" t="str">
            <v/>
          </cell>
          <cell r="AE2234" t="str">
            <v/>
          </cell>
          <cell r="AF2234" t="str">
            <v/>
          </cell>
          <cell r="AG2234" t="str">
            <v/>
          </cell>
          <cell r="AH2234" t="str">
            <v/>
          </cell>
          <cell r="AI2234" t="str">
            <v/>
          </cell>
          <cell r="AJ2234" t="str">
            <v/>
          </cell>
          <cell r="AK2234" t="str">
            <v/>
          </cell>
          <cell r="AL2234" t="str">
            <v/>
          </cell>
          <cell r="AM2234" t="str">
            <v/>
          </cell>
        </row>
        <row r="2235">
          <cell r="H2235" t="str">
            <v>J14_M14_4211_Z2358_64704</v>
          </cell>
          <cell r="J2235" t="str">
            <v>64704_Usługi konsultingowe</v>
          </cell>
          <cell r="K2235">
            <v>0</v>
          </cell>
          <cell r="L2235">
            <v>0</v>
          </cell>
          <cell r="M2235">
            <v>0</v>
          </cell>
          <cell r="N2235">
            <v>1</v>
          </cell>
          <cell r="O2235">
            <v>0</v>
          </cell>
          <cell r="P2235">
            <v>0</v>
          </cell>
          <cell r="Q2235" t="str">
            <v>J14M144211Z235864704</v>
          </cell>
          <cell r="R2235" t="str">
            <v/>
          </cell>
          <cell r="S2235" t="str">
            <v/>
          </cell>
          <cell r="T2235">
            <v>62261000</v>
          </cell>
          <cell r="U2235" t="str">
            <v/>
          </cell>
          <cell r="V2235" t="str">
            <v/>
          </cell>
          <cell r="W2235" t="str">
            <v/>
          </cell>
          <cell r="X2235" t="str">
            <v/>
          </cell>
          <cell r="Y2235" t="str">
            <v/>
          </cell>
          <cell r="Z2235" t="str">
            <v/>
          </cell>
          <cell r="AA2235" t="str">
            <v>brak CC</v>
          </cell>
          <cell r="AB2235" t="str">
            <v/>
          </cell>
          <cell r="AC2235" t="str">
            <v/>
          </cell>
          <cell r="AD2235" t="str">
            <v/>
          </cell>
          <cell r="AE2235" t="str">
            <v/>
          </cell>
          <cell r="AF2235" t="str">
            <v/>
          </cell>
          <cell r="AG2235" t="str">
            <v/>
          </cell>
          <cell r="AH2235" t="str">
            <v/>
          </cell>
          <cell r="AI2235" t="str">
            <v/>
          </cell>
          <cell r="AJ2235" t="str">
            <v/>
          </cell>
          <cell r="AK2235" t="str">
            <v/>
          </cell>
          <cell r="AL2235" t="str">
            <v/>
          </cell>
          <cell r="AM2235" t="str">
            <v/>
          </cell>
        </row>
        <row r="2236">
          <cell r="H2236" t="str">
            <v>J14_M14_4211_Z2358_65200</v>
          </cell>
          <cell r="J2236" t="str">
            <v>65200_Ubezpieczenia społeczne</v>
          </cell>
          <cell r="K2236">
            <v>0</v>
          </cell>
          <cell r="L2236">
            <v>0</v>
          </cell>
          <cell r="M2236">
            <v>0</v>
          </cell>
          <cell r="N2236">
            <v>1</v>
          </cell>
          <cell r="O2236">
            <v>0</v>
          </cell>
          <cell r="P2236">
            <v>0</v>
          </cell>
          <cell r="Q2236" t="str">
            <v>J14M144211Z235865200</v>
          </cell>
          <cell r="R2236" t="str">
            <v/>
          </cell>
          <cell r="S2236" t="str">
            <v/>
          </cell>
          <cell r="T2236">
            <v>64511000</v>
          </cell>
          <cell r="U2236" t="str">
            <v/>
          </cell>
          <cell r="V2236" t="str">
            <v/>
          </cell>
          <cell r="W2236" t="str">
            <v/>
          </cell>
          <cell r="X2236" t="str">
            <v/>
          </cell>
          <cell r="Y2236" t="str">
            <v/>
          </cell>
          <cell r="Z2236" t="str">
            <v/>
          </cell>
          <cell r="AA2236" t="str">
            <v>brak CC</v>
          </cell>
          <cell r="AB2236" t="str">
            <v/>
          </cell>
          <cell r="AC2236" t="str">
            <v/>
          </cell>
          <cell r="AD2236" t="str">
            <v/>
          </cell>
          <cell r="AE2236" t="str">
            <v/>
          </cell>
          <cell r="AF2236" t="str">
            <v/>
          </cell>
          <cell r="AG2236" t="str">
            <v/>
          </cell>
          <cell r="AH2236" t="str">
            <v/>
          </cell>
          <cell r="AI2236" t="str">
            <v/>
          </cell>
          <cell r="AJ2236" t="str">
            <v/>
          </cell>
          <cell r="AK2236" t="str">
            <v/>
          </cell>
          <cell r="AL2236" t="str">
            <v/>
          </cell>
          <cell r="AM2236" t="str">
            <v/>
          </cell>
        </row>
        <row r="2237">
          <cell r="H2237" t="str">
            <v>-</v>
          </cell>
          <cell r="J2237" t="str">
            <v>4443_TRANSMISSION NET</v>
          </cell>
          <cell r="K2237">
            <v>0</v>
          </cell>
          <cell r="L2237">
            <v>0</v>
          </cell>
          <cell r="M2237">
            <v>0</v>
          </cell>
          <cell r="N2237">
            <v>0</v>
          </cell>
          <cell r="O2237">
            <v>0</v>
          </cell>
          <cell r="P2237">
            <v>0</v>
          </cell>
          <cell r="Q2237" t="str">
            <v>-</v>
          </cell>
          <cell r="R2237" t="str">
            <v/>
          </cell>
          <cell r="S2237" t="str">
            <v/>
          </cell>
          <cell r="T2237" t="str">
            <v/>
          </cell>
          <cell r="U2237" t="str">
            <v/>
          </cell>
          <cell r="V2237" t="str">
            <v/>
          </cell>
          <cell r="W2237" t="str">
            <v/>
          </cell>
          <cell r="X2237" t="str">
            <v/>
          </cell>
          <cell r="Y2237" t="str">
            <v/>
          </cell>
          <cell r="Z2237" t="str">
            <v/>
          </cell>
          <cell r="AA2237" t="str">
            <v>brak CC</v>
          </cell>
          <cell r="AB2237" t="str">
            <v/>
          </cell>
          <cell r="AC2237" t="str">
            <v/>
          </cell>
          <cell r="AD2237" t="str">
            <v/>
          </cell>
          <cell r="AE2237" t="str">
            <v/>
          </cell>
          <cell r="AF2237" t="str">
            <v/>
          </cell>
          <cell r="AG2237" t="str">
            <v/>
          </cell>
          <cell r="AH2237" t="str">
            <v/>
          </cell>
          <cell r="AI2237" t="str">
            <v/>
          </cell>
          <cell r="AJ2237" t="str">
            <v/>
          </cell>
          <cell r="AK2237" t="str">
            <v/>
          </cell>
          <cell r="AL2237" t="str">
            <v/>
          </cell>
          <cell r="AM2237" t="str">
            <v/>
          </cell>
        </row>
        <row r="2238">
          <cell r="H2238" t="str">
            <v>-</v>
          </cell>
          <cell r="J2238" t="str">
            <v>Z5400_SYSTEM MAINTENANCE</v>
          </cell>
          <cell r="K2238">
            <v>0</v>
          </cell>
          <cell r="L2238">
            <v>0</v>
          </cell>
          <cell r="M2238">
            <v>0</v>
          </cell>
          <cell r="N2238">
            <v>0</v>
          </cell>
          <cell r="O2238">
            <v>0</v>
          </cell>
          <cell r="P2238">
            <v>0</v>
          </cell>
          <cell r="Q2238" t="str">
            <v>-</v>
          </cell>
          <cell r="R2238" t="str">
            <v/>
          </cell>
          <cell r="S2238" t="str">
            <v/>
          </cell>
          <cell r="T2238" t="str">
            <v/>
          </cell>
          <cell r="U2238" t="str">
            <v/>
          </cell>
          <cell r="V2238" t="str">
            <v/>
          </cell>
          <cell r="W2238" t="str">
            <v/>
          </cell>
          <cell r="X2238" t="str">
            <v/>
          </cell>
          <cell r="Y2238" t="str">
            <v/>
          </cell>
          <cell r="Z2238" t="str">
            <v/>
          </cell>
          <cell r="AA2238" t="str">
            <v>brak CC</v>
          </cell>
          <cell r="AB2238" t="str">
            <v/>
          </cell>
          <cell r="AC2238" t="str">
            <v/>
          </cell>
          <cell r="AD2238" t="str">
            <v/>
          </cell>
          <cell r="AE2238" t="str">
            <v/>
          </cell>
          <cell r="AF2238" t="str">
            <v/>
          </cell>
          <cell r="AG2238" t="str">
            <v/>
          </cell>
          <cell r="AH2238" t="str">
            <v/>
          </cell>
          <cell r="AI2238" t="str">
            <v/>
          </cell>
          <cell r="AJ2238" t="str">
            <v/>
          </cell>
          <cell r="AK2238" t="str">
            <v/>
          </cell>
          <cell r="AL2238" t="str">
            <v/>
          </cell>
          <cell r="AM2238" t="str">
            <v/>
          </cell>
        </row>
        <row r="2239">
          <cell r="H2239" t="str">
            <v>J14_M14_4443_Z5400_61004</v>
          </cell>
          <cell r="J2239" t="str">
            <v>61004_Pozostałe koszty i materiały</v>
          </cell>
          <cell r="K2239">
            <v>0</v>
          </cell>
          <cell r="L2239">
            <v>0</v>
          </cell>
          <cell r="M2239">
            <v>0</v>
          </cell>
          <cell r="N2239">
            <v>1</v>
          </cell>
          <cell r="O2239">
            <v>0</v>
          </cell>
          <cell r="P2239">
            <v>0</v>
          </cell>
          <cell r="Q2239" t="str">
            <v>J14M144443Z540061004</v>
          </cell>
          <cell r="R2239" t="str">
            <v/>
          </cell>
          <cell r="S2239" t="str">
            <v/>
          </cell>
          <cell r="T2239" t="str">
            <v/>
          </cell>
          <cell r="U2239" t="str">
            <v/>
          </cell>
          <cell r="V2239" t="str">
            <v/>
          </cell>
          <cell r="W2239" t="str">
            <v/>
          </cell>
          <cell r="X2239" t="str">
            <v/>
          </cell>
          <cell r="Y2239" t="str">
            <v/>
          </cell>
          <cell r="Z2239" t="str">
            <v/>
          </cell>
          <cell r="AA2239" t="str">
            <v>brak CC</v>
          </cell>
          <cell r="AB2239" t="str">
            <v/>
          </cell>
          <cell r="AC2239" t="str">
            <v/>
          </cell>
          <cell r="AD2239" t="str">
            <v/>
          </cell>
          <cell r="AE2239" t="str">
            <v/>
          </cell>
          <cell r="AF2239" t="str">
            <v/>
          </cell>
          <cell r="AG2239" t="str">
            <v/>
          </cell>
          <cell r="AH2239" t="str">
            <v/>
          </cell>
          <cell r="AI2239" t="str">
            <v/>
          </cell>
          <cell r="AJ2239" t="str">
            <v/>
          </cell>
          <cell r="AK2239" t="str">
            <v/>
          </cell>
          <cell r="AL2239" t="str">
            <v/>
          </cell>
          <cell r="AM2239" t="str">
            <v/>
          </cell>
        </row>
        <row r="2240">
          <cell r="H2240" t="str">
            <v>J14_M14_4443_Z5400_61005</v>
          </cell>
          <cell r="J2240" t="str">
            <v>61005_Cześci zamienne</v>
          </cell>
          <cell r="K2240">
            <v>0</v>
          </cell>
          <cell r="L2240">
            <v>0</v>
          </cell>
          <cell r="M2240">
            <v>0</v>
          </cell>
          <cell r="N2240">
            <v>1</v>
          </cell>
          <cell r="O2240">
            <v>0</v>
          </cell>
          <cell r="P2240">
            <v>0</v>
          </cell>
          <cell r="Q2240" t="str">
            <v>J14M144443Z540061005</v>
          </cell>
          <cell r="R2240" t="str">
            <v/>
          </cell>
          <cell r="S2240" t="str">
            <v/>
          </cell>
          <cell r="T2240">
            <v>60511400</v>
          </cell>
          <cell r="U2240" t="str">
            <v/>
          </cell>
          <cell r="V2240" t="str">
            <v/>
          </cell>
          <cell r="W2240" t="str">
            <v/>
          </cell>
          <cell r="X2240" t="str">
            <v/>
          </cell>
          <cell r="Y2240" t="str">
            <v/>
          </cell>
          <cell r="Z2240" t="str">
            <v/>
          </cell>
          <cell r="AA2240" t="str">
            <v>brak CC</v>
          </cell>
          <cell r="AB2240" t="str">
            <v/>
          </cell>
          <cell r="AC2240" t="str">
            <v/>
          </cell>
          <cell r="AD2240" t="str">
            <v/>
          </cell>
          <cell r="AE2240" t="str">
            <v/>
          </cell>
          <cell r="AF2240" t="str">
            <v/>
          </cell>
          <cell r="AG2240" t="str">
            <v/>
          </cell>
          <cell r="AH2240" t="str">
            <v/>
          </cell>
          <cell r="AI2240" t="str">
            <v/>
          </cell>
          <cell r="AJ2240" t="str">
            <v/>
          </cell>
          <cell r="AK2240" t="str">
            <v/>
          </cell>
          <cell r="AL2240" t="str">
            <v/>
          </cell>
          <cell r="AM2240" t="str">
            <v/>
          </cell>
        </row>
        <row r="2241">
          <cell r="H2241" t="str">
            <v>J14_M14_4443_Z5400_63900</v>
          </cell>
          <cell r="J2241" t="str">
            <v>63900_Usługi informatyczne</v>
          </cell>
          <cell r="K2241">
            <v>0</v>
          </cell>
          <cell r="L2241">
            <v>0</v>
          </cell>
          <cell r="M2241">
            <v>0</v>
          </cell>
          <cell r="N2241">
            <v>1</v>
          </cell>
          <cell r="O2241">
            <v>0</v>
          </cell>
          <cell r="P2241">
            <v>0</v>
          </cell>
          <cell r="Q2241" t="str">
            <v>J14M144443Z540063900</v>
          </cell>
          <cell r="R2241" t="str">
            <v/>
          </cell>
          <cell r="S2241" t="str">
            <v/>
          </cell>
          <cell r="T2241">
            <v>61121040</v>
          </cell>
          <cell r="U2241" t="str">
            <v/>
          </cell>
          <cell r="V2241" t="str">
            <v/>
          </cell>
          <cell r="W2241" t="str">
            <v/>
          </cell>
          <cell r="X2241" t="str">
            <v/>
          </cell>
          <cell r="Y2241" t="str">
            <v/>
          </cell>
          <cell r="Z2241" t="str">
            <v/>
          </cell>
          <cell r="AA2241" t="str">
            <v>brak CC</v>
          </cell>
          <cell r="AB2241" t="str">
            <v/>
          </cell>
          <cell r="AC2241" t="str">
            <v/>
          </cell>
          <cell r="AD2241" t="str">
            <v/>
          </cell>
          <cell r="AE2241" t="str">
            <v/>
          </cell>
          <cell r="AF2241" t="str">
            <v/>
          </cell>
          <cell r="AG2241" t="str">
            <v/>
          </cell>
          <cell r="AH2241" t="str">
            <v/>
          </cell>
          <cell r="AI2241" t="str">
            <v/>
          </cell>
          <cell r="AJ2241" t="str">
            <v/>
          </cell>
          <cell r="AK2241" t="str">
            <v/>
          </cell>
          <cell r="AL2241" t="str">
            <v/>
          </cell>
          <cell r="AM2241" t="str">
            <v/>
          </cell>
        </row>
        <row r="2242">
          <cell r="H2242" t="str">
            <v>J14_M14_4443_Z5400_63910</v>
          </cell>
          <cell r="J2242" t="str">
            <v>63910_Przesył sygnału</v>
          </cell>
          <cell r="K2242">
            <v>0</v>
          </cell>
          <cell r="L2242">
            <v>0</v>
          </cell>
          <cell r="M2242">
            <v>0</v>
          </cell>
          <cell r="N2242">
            <v>1</v>
          </cell>
          <cell r="O2242">
            <v>0</v>
          </cell>
          <cell r="P2242">
            <v>0</v>
          </cell>
          <cell r="Q2242" t="str">
            <v>J14M144443Z540063910</v>
          </cell>
          <cell r="R2242" t="str">
            <v/>
          </cell>
          <cell r="S2242" t="str">
            <v/>
          </cell>
          <cell r="T2242">
            <v>61111000</v>
          </cell>
          <cell r="U2242" t="str">
            <v/>
          </cell>
          <cell r="V2242" t="str">
            <v/>
          </cell>
          <cell r="W2242" t="str">
            <v/>
          </cell>
          <cell r="X2242" t="str">
            <v/>
          </cell>
          <cell r="Y2242" t="str">
            <v/>
          </cell>
          <cell r="Z2242" t="str">
            <v/>
          </cell>
          <cell r="AA2242" t="str">
            <v>brak CC</v>
          </cell>
          <cell r="AB2242" t="str">
            <v/>
          </cell>
          <cell r="AC2242" t="str">
            <v/>
          </cell>
          <cell r="AD2242" t="str">
            <v/>
          </cell>
          <cell r="AE2242" t="str">
            <v/>
          </cell>
          <cell r="AF2242" t="str">
            <v/>
          </cell>
          <cell r="AG2242" t="str">
            <v/>
          </cell>
          <cell r="AH2242" t="str">
            <v/>
          </cell>
          <cell r="AI2242" t="str">
            <v/>
          </cell>
          <cell r="AJ2242" t="str">
            <v/>
          </cell>
          <cell r="AK2242" t="str">
            <v/>
          </cell>
          <cell r="AL2242" t="str">
            <v/>
          </cell>
          <cell r="AM2242" t="str">
            <v/>
          </cell>
        </row>
        <row r="2243">
          <cell r="H2243" t="str">
            <v>J14_M14_4443_Z5400_64600</v>
          </cell>
          <cell r="J2243" t="str">
            <v>64600_Pozostałe usługi</v>
          </cell>
          <cell r="K2243">
            <v>0</v>
          </cell>
          <cell r="L2243">
            <v>0</v>
          </cell>
          <cell r="M2243">
            <v>0</v>
          </cell>
          <cell r="N2243">
            <v>1</v>
          </cell>
          <cell r="O2243">
            <v>0</v>
          </cell>
          <cell r="P2243">
            <v>0</v>
          </cell>
          <cell r="Q2243" t="str">
            <v>J14M144443Z540064600</v>
          </cell>
          <cell r="R2243" t="str">
            <v/>
          </cell>
          <cell r="S2243" t="str">
            <v/>
          </cell>
          <cell r="T2243">
            <v>61881040</v>
          </cell>
          <cell r="U2243" t="str">
            <v/>
          </cell>
          <cell r="V2243" t="str">
            <v/>
          </cell>
          <cell r="W2243" t="str">
            <v/>
          </cell>
          <cell r="X2243" t="str">
            <v/>
          </cell>
          <cell r="Y2243" t="str">
            <v/>
          </cell>
          <cell r="Z2243" t="str">
            <v/>
          </cell>
          <cell r="AA2243" t="str">
            <v>brak CC</v>
          </cell>
          <cell r="AB2243" t="str">
            <v/>
          </cell>
          <cell r="AC2243" t="str">
            <v/>
          </cell>
          <cell r="AD2243" t="str">
            <v/>
          </cell>
          <cell r="AE2243" t="str">
            <v/>
          </cell>
          <cell r="AF2243" t="str">
            <v/>
          </cell>
          <cell r="AG2243" t="str">
            <v/>
          </cell>
          <cell r="AH2243" t="str">
            <v/>
          </cell>
          <cell r="AI2243" t="str">
            <v/>
          </cell>
          <cell r="AJ2243" t="str">
            <v/>
          </cell>
          <cell r="AK2243" t="str">
            <v/>
          </cell>
          <cell r="AL2243" t="str">
            <v/>
          </cell>
          <cell r="AM2243" t="str">
            <v/>
          </cell>
        </row>
        <row r="2244">
          <cell r="H2244" t="str">
            <v>-</v>
          </cell>
          <cell r="J2244" t="str">
            <v>J15_BUSINESS INTELLIGENCE</v>
          </cell>
          <cell r="K2244">
            <v>1887302.51</v>
          </cell>
          <cell r="L2244">
            <v>66405.939999999988</v>
          </cell>
          <cell r="M2244">
            <v>1953708.45</v>
          </cell>
          <cell r="N2244">
            <v>0</v>
          </cell>
          <cell r="O2244">
            <v>0</v>
          </cell>
          <cell r="P2244">
            <v>0</v>
          </cell>
          <cell r="Q2244" t="str">
            <v>-</v>
          </cell>
          <cell r="R2244" t="str">
            <v/>
          </cell>
          <cell r="S2244" t="str">
            <v/>
          </cell>
          <cell r="T2244" t="str">
            <v/>
          </cell>
          <cell r="U2244" t="str">
            <v/>
          </cell>
          <cell r="V2244" t="str">
            <v/>
          </cell>
          <cell r="W2244" t="str">
            <v/>
          </cell>
          <cell r="X2244" t="str">
            <v/>
          </cell>
          <cell r="Y2244" t="str">
            <v/>
          </cell>
          <cell r="Z2244" t="str">
            <v/>
          </cell>
          <cell r="AA2244" t="str">
            <v>brak CC</v>
          </cell>
          <cell r="AB2244" t="str">
            <v/>
          </cell>
          <cell r="AC2244" t="str">
            <v/>
          </cell>
          <cell r="AD2244" t="str">
            <v/>
          </cell>
          <cell r="AE2244" t="str">
            <v/>
          </cell>
          <cell r="AF2244" t="str">
            <v/>
          </cell>
          <cell r="AG2244" t="str">
            <v/>
          </cell>
          <cell r="AH2244" t="str">
            <v/>
          </cell>
          <cell r="AI2244" t="str">
            <v/>
          </cell>
          <cell r="AJ2244" t="str">
            <v/>
          </cell>
          <cell r="AK2244" t="str">
            <v/>
          </cell>
          <cell r="AL2244" t="str">
            <v/>
          </cell>
          <cell r="AM2244" t="str">
            <v/>
          </cell>
        </row>
        <row r="2245">
          <cell r="H2245" t="str">
            <v>-</v>
          </cell>
          <cell r="J2245" t="str">
            <v>M01_DOMO+</v>
          </cell>
          <cell r="K2245">
            <v>109214</v>
          </cell>
          <cell r="L2245">
            <v>0</v>
          </cell>
          <cell r="M2245">
            <v>109214</v>
          </cell>
          <cell r="N2245">
            <v>0</v>
          </cell>
          <cell r="O2245">
            <v>0</v>
          </cell>
          <cell r="P2245">
            <v>0</v>
          </cell>
          <cell r="Q2245" t="str">
            <v>-</v>
          </cell>
          <cell r="R2245" t="str">
            <v/>
          </cell>
          <cell r="S2245" t="str">
            <v/>
          </cell>
          <cell r="T2245" t="str">
            <v/>
          </cell>
          <cell r="U2245" t="str">
            <v/>
          </cell>
          <cell r="V2245" t="str">
            <v/>
          </cell>
          <cell r="W2245" t="str">
            <v/>
          </cell>
          <cell r="X2245" t="str">
            <v/>
          </cell>
          <cell r="Y2245" t="str">
            <v/>
          </cell>
          <cell r="Z2245" t="str">
            <v/>
          </cell>
          <cell r="AA2245" t="str">
            <v>brak CC</v>
          </cell>
          <cell r="AB2245" t="str">
            <v/>
          </cell>
          <cell r="AC2245" t="str">
            <v/>
          </cell>
          <cell r="AD2245" t="str">
            <v/>
          </cell>
          <cell r="AE2245" t="str">
            <v/>
          </cell>
          <cell r="AF2245" t="str">
            <v/>
          </cell>
          <cell r="AG2245" t="str">
            <v/>
          </cell>
          <cell r="AH2245" t="str">
            <v/>
          </cell>
          <cell r="AI2245" t="str">
            <v/>
          </cell>
          <cell r="AJ2245" t="str">
            <v/>
          </cell>
          <cell r="AK2245" t="str">
            <v/>
          </cell>
          <cell r="AL2245" t="str">
            <v/>
          </cell>
          <cell r="AM2245" t="str">
            <v/>
          </cell>
        </row>
        <row r="2246">
          <cell r="H2246" t="str">
            <v>-</v>
          </cell>
          <cell r="J2246" t="str">
            <v>4226_MARKET RESEARCH</v>
          </cell>
          <cell r="K2246">
            <v>109214</v>
          </cell>
          <cell r="L2246">
            <v>0</v>
          </cell>
          <cell r="M2246">
            <v>109214</v>
          </cell>
          <cell r="N2246">
            <v>0</v>
          </cell>
          <cell r="O2246">
            <v>0</v>
          </cell>
          <cell r="P2246">
            <v>0</v>
          </cell>
          <cell r="Q2246" t="str">
            <v>-</v>
          </cell>
          <cell r="R2246" t="str">
            <v/>
          </cell>
          <cell r="S2246" t="str">
            <v/>
          </cell>
          <cell r="T2246" t="str">
            <v/>
          </cell>
          <cell r="U2246" t="str">
            <v/>
          </cell>
          <cell r="V2246" t="str">
            <v/>
          </cell>
          <cell r="W2246" t="str">
            <v/>
          </cell>
          <cell r="X2246" t="str">
            <v/>
          </cell>
          <cell r="Y2246" t="str">
            <v/>
          </cell>
          <cell r="Z2246" t="str">
            <v/>
          </cell>
          <cell r="AA2246" t="str">
            <v>brak CC</v>
          </cell>
          <cell r="AB2246" t="str">
            <v/>
          </cell>
          <cell r="AC2246" t="str">
            <v/>
          </cell>
          <cell r="AD2246" t="str">
            <v/>
          </cell>
          <cell r="AE2246" t="str">
            <v/>
          </cell>
          <cell r="AF2246" t="str">
            <v/>
          </cell>
          <cell r="AG2246" t="str">
            <v/>
          </cell>
          <cell r="AH2246" t="str">
            <v/>
          </cell>
          <cell r="AI2246" t="str">
            <v/>
          </cell>
          <cell r="AJ2246" t="str">
            <v/>
          </cell>
          <cell r="AK2246" t="str">
            <v/>
          </cell>
          <cell r="AL2246" t="str">
            <v/>
          </cell>
          <cell r="AM2246" t="str">
            <v/>
          </cell>
        </row>
        <row r="2247">
          <cell r="H2247" t="str">
            <v>-</v>
          </cell>
          <cell r="J2247" t="str">
            <v>Z2236_PROGRAMMING RESEARCH</v>
          </cell>
          <cell r="K2247">
            <v>109214</v>
          </cell>
          <cell r="L2247">
            <v>0</v>
          </cell>
          <cell r="M2247">
            <v>109214</v>
          </cell>
          <cell r="N2247">
            <v>0</v>
          </cell>
          <cell r="O2247">
            <v>0</v>
          </cell>
          <cell r="P2247">
            <v>0</v>
          </cell>
          <cell r="Q2247" t="str">
            <v>-</v>
          </cell>
          <cell r="R2247" t="str">
            <v/>
          </cell>
          <cell r="S2247" t="str">
            <v/>
          </cell>
          <cell r="T2247" t="str">
            <v/>
          </cell>
          <cell r="U2247" t="str">
            <v/>
          </cell>
          <cell r="V2247" t="str">
            <v/>
          </cell>
          <cell r="W2247" t="str">
            <v/>
          </cell>
          <cell r="X2247" t="str">
            <v/>
          </cell>
          <cell r="Y2247" t="str">
            <v/>
          </cell>
          <cell r="Z2247" t="str">
            <v/>
          </cell>
          <cell r="AA2247" t="str">
            <v>brak CC</v>
          </cell>
          <cell r="AB2247" t="str">
            <v/>
          </cell>
          <cell r="AC2247" t="str">
            <v/>
          </cell>
          <cell r="AD2247" t="str">
            <v/>
          </cell>
          <cell r="AE2247" t="str">
            <v/>
          </cell>
          <cell r="AF2247" t="str">
            <v/>
          </cell>
          <cell r="AG2247" t="str">
            <v/>
          </cell>
          <cell r="AH2247" t="str">
            <v/>
          </cell>
          <cell r="AI2247" t="str">
            <v/>
          </cell>
          <cell r="AJ2247" t="str">
            <v/>
          </cell>
          <cell r="AK2247" t="str">
            <v/>
          </cell>
          <cell r="AL2247" t="str">
            <v/>
          </cell>
          <cell r="AM2247" t="str">
            <v/>
          </cell>
        </row>
        <row r="2248">
          <cell r="H2248" t="str">
            <v>J15_M01_4226_Z2236_64702</v>
          </cell>
          <cell r="J2248" t="str">
            <v>64702_Badania rynkowe</v>
          </cell>
          <cell r="K2248">
            <v>109214</v>
          </cell>
          <cell r="L2248">
            <v>0</v>
          </cell>
          <cell r="M2248">
            <v>109214</v>
          </cell>
          <cell r="N2248">
            <v>1</v>
          </cell>
          <cell r="O2248">
            <v>1</v>
          </cell>
          <cell r="P2248">
            <v>1</v>
          </cell>
          <cell r="Q2248" t="str">
            <v>J15M014226Z223664702</v>
          </cell>
          <cell r="R2248" t="str">
            <v>Z5</v>
          </cell>
          <cell r="S2248" t="str">
            <v>10</v>
          </cell>
          <cell r="T2248">
            <v>61720000</v>
          </cell>
          <cell r="U2248" t="str">
            <v>BI-Data Dep</v>
          </cell>
          <cell r="V2248" t="str">
            <v>DOMO</v>
          </cell>
          <cell r="W2248" t="str">
            <v>Market Research</v>
          </cell>
          <cell r="X2248" t="str">
            <v>Other</v>
          </cell>
          <cell r="Y2248" t="str">
            <v>PZ510MKRS3</v>
          </cell>
          <cell r="Z2248" t="str">
            <v xml:space="preserve">Domo Market research  </v>
          </cell>
          <cell r="AA2248">
            <v>1</v>
          </cell>
          <cell r="AB2248" t="str">
            <v>BADANIA RYNKOWE</v>
          </cell>
          <cell r="AC2248" t="str">
            <v/>
          </cell>
          <cell r="AD2248" t="str">
            <v/>
          </cell>
          <cell r="AE2248" t="str">
            <v/>
          </cell>
          <cell r="AF2248" t="str">
            <v/>
          </cell>
          <cell r="AG2248" t="str">
            <v/>
          </cell>
          <cell r="AH2248" t="str">
            <v/>
          </cell>
          <cell r="AI2248" t="str">
            <v/>
          </cell>
          <cell r="AJ2248" t="str">
            <v/>
          </cell>
          <cell r="AK2248" t="str">
            <v/>
          </cell>
          <cell r="AL2248" t="str">
            <v/>
          </cell>
          <cell r="AM2248" t="str">
            <v/>
          </cell>
        </row>
        <row r="2249">
          <cell r="H2249" t="str">
            <v>-</v>
          </cell>
          <cell r="J2249" t="str">
            <v>M03_C+ 360</v>
          </cell>
          <cell r="K2249">
            <v>76804</v>
          </cell>
          <cell r="L2249">
            <v>0</v>
          </cell>
          <cell r="M2249">
            <v>76804</v>
          </cell>
          <cell r="N2249">
            <v>0</v>
          </cell>
          <cell r="O2249">
            <v>0</v>
          </cell>
          <cell r="P2249">
            <v>0</v>
          </cell>
          <cell r="Q2249" t="str">
            <v>-</v>
          </cell>
          <cell r="R2249" t="str">
            <v/>
          </cell>
          <cell r="S2249" t="str">
            <v/>
          </cell>
          <cell r="T2249" t="str">
            <v/>
          </cell>
          <cell r="U2249" t="str">
            <v/>
          </cell>
          <cell r="V2249" t="str">
            <v/>
          </cell>
          <cell r="W2249" t="str">
            <v/>
          </cell>
          <cell r="X2249" t="str">
            <v/>
          </cell>
          <cell r="Y2249" t="str">
            <v/>
          </cell>
          <cell r="Z2249" t="str">
            <v/>
          </cell>
          <cell r="AA2249" t="str">
            <v>brak CC</v>
          </cell>
          <cell r="AB2249" t="str">
            <v/>
          </cell>
          <cell r="AC2249" t="str">
            <v/>
          </cell>
          <cell r="AD2249" t="str">
            <v/>
          </cell>
          <cell r="AE2249" t="str">
            <v/>
          </cell>
          <cell r="AF2249" t="str">
            <v/>
          </cell>
          <cell r="AG2249" t="str">
            <v/>
          </cell>
          <cell r="AH2249" t="str">
            <v/>
          </cell>
          <cell r="AI2249" t="str">
            <v/>
          </cell>
          <cell r="AJ2249" t="str">
            <v/>
          </cell>
          <cell r="AK2249" t="str">
            <v/>
          </cell>
          <cell r="AL2249" t="str">
            <v/>
          </cell>
          <cell r="AM2249" t="str">
            <v/>
          </cell>
        </row>
        <row r="2250">
          <cell r="H2250" t="str">
            <v>-</v>
          </cell>
          <cell r="J2250" t="str">
            <v>4226_MARKET RESEARCH</v>
          </cell>
          <cell r="K2250">
            <v>76804</v>
          </cell>
          <cell r="L2250">
            <v>0</v>
          </cell>
          <cell r="M2250">
            <v>76804</v>
          </cell>
          <cell r="N2250">
            <v>0</v>
          </cell>
          <cell r="O2250">
            <v>0</v>
          </cell>
          <cell r="P2250">
            <v>0</v>
          </cell>
          <cell r="Q2250" t="str">
            <v>-</v>
          </cell>
          <cell r="R2250" t="str">
            <v/>
          </cell>
          <cell r="S2250" t="str">
            <v/>
          </cell>
          <cell r="T2250" t="str">
            <v/>
          </cell>
          <cell r="U2250" t="str">
            <v/>
          </cell>
          <cell r="V2250" t="str">
            <v/>
          </cell>
          <cell r="W2250" t="str">
            <v/>
          </cell>
          <cell r="X2250" t="str">
            <v/>
          </cell>
          <cell r="Y2250" t="str">
            <v/>
          </cell>
          <cell r="Z2250" t="str">
            <v/>
          </cell>
          <cell r="AA2250" t="str">
            <v>brak CC</v>
          </cell>
          <cell r="AB2250" t="str">
            <v/>
          </cell>
          <cell r="AC2250" t="str">
            <v/>
          </cell>
          <cell r="AD2250" t="str">
            <v/>
          </cell>
          <cell r="AE2250" t="str">
            <v/>
          </cell>
          <cell r="AF2250" t="str">
            <v/>
          </cell>
          <cell r="AG2250" t="str">
            <v/>
          </cell>
          <cell r="AH2250" t="str">
            <v/>
          </cell>
          <cell r="AI2250" t="str">
            <v/>
          </cell>
          <cell r="AJ2250" t="str">
            <v/>
          </cell>
          <cell r="AK2250" t="str">
            <v/>
          </cell>
          <cell r="AL2250" t="str">
            <v/>
          </cell>
          <cell r="AM2250" t="str">
            <v/>
          </cell>
        </row>
        <row r="2251">
          <cell r="H2251" t="str">
            <v>-</v>
          </cell>
          <cell r="J2251" t="str">
            <v>Z2236_PROGRAMMING RESEARCH</v>
          </cell>
          <cell r="K2251">
            <v>76804</v>
          </cell>
          <cell r="L2251">
            <v>0</v>
          </cell>
          <cell r="M2251">
            <v>76804</v>
          </cell>
          <cell r="N2251">
            <v>0</v>
          </cell>
          <cell r="O2251">
            <v>0</v>
          </cell>
          <cell r="P2251">
            <v>0</v>
          </cell>
          <cell r="Q2251" t="str">
            <v>-</v>
          </cell>
          <cell r="R2251" t="str">
            <v/>
          </cell>
          <cell r="S2251" t="str">
            <v/>
          </cell>
          <cell r="T2251" t="str">
            <v/>
          </cell>
          <cell r="U2251" t="str">
            <v/>
          </cell>
          <cell r="V2251" t="str">
            <v/>
          </cell>
          <cell r="W2251" t="str">
            <v/>
          </cell>
          <cell r="X2251" t="str">
            <v/>
          </cell>
          <cell r="Y2251" t="str">
            <v/>
          </cell>
          <cell r="Z2251" t="str">
            <v/>
          </cell>
          <cell r="AA2251" t="str">
            <v>brak CC</v>
          </cell>
          <cell r="AB2251" t="str">
            <v/>
          </cell>
          <cell r="AC2251" t="str">
            <v/>
          </cell>
          <cell r="AD2251" t="str">
            <v/>
          </cell>
          <cell r="AE2251" t="str">
            <v/>
          </cell>
          <cell r="AF2251" t="str">
            <v/>
          </cell>
          <cell r="AG2251" t="str">
            <v/>
          </cell>
          <cell r="AH2251" t="str">
            <v/>
          </cell>
          <cell r="AI2251" t="str">
            <v/>
          </cell>
          <cell r="AJ2251" t="str">
            <v/>
          </cell>
          <cell r="AK2251" t="str">
            <v/>
          </cell>
          <cell r="AL2251" t="str">
            <v/>
          </cell>
          <cell r="AM2251" t="str">
            <v/>
          </cell>
        </row>
        <row r="2252">
          <cell r="H2252" t="str">
            <v>J15_M03_4226_Z2236_64702</v>
          </cell>
          <cell r="J2252" t="str">
            <v>64702_Badania rynkowe</v>
          </cell>
          <cell r="K2252">
            <v>76804</v>
          </cell>
          <cell r="L2252">
            <v>0</v>
          </cell>
          <cell r="M2252">
            <v>76804</v>
          </cell>
          <cell r="N2252">
            <v>1</v>
          </cell>
          <cell r="O2252">
            <v>1</v>
          </cell>
          <cell r="P2252">
            <v>1</v>
          </cell>
          <cell r="Q2252" t="str">
            <v>J15M034226Z223664702</v>
          </cell>
          <cell r="R2252" t="str">
            <v>Z5</v>
          </cell>
          <cell r="S2252" t="str">
            <v>30</v>
          </cell>
          <cell r="T2252">
            <v>61720000</v>
          </cell>
          <cell r="U2252" t="str">
            <v>BI-Data Dep</v>
          </cell>
          <cell r="V2252" t="str">
            <v>C+360</v>
          </cell>
          <cell r="W2252" t="str">
            <v>Market Research</v>
          </cell>
          <cell r="X2252" t="str">
            <v>Other</v>
          </cell>
          <cell r="Y2252" t="str">
            <v>PZ530MKRS3</v>
          </cell>
          <cell r="Z2252" t="str">
            <v xml:space="preserve">C+360 Market research  </v>
          </cell>
          <cell r="AA2252">
            <v>1</v>
          </cell>
          <cell r="AB2252" t="str">
            <v>BADANIA RYNKOWE</v>
          </cell>
          <cell r="AC2252" t="str">
            <v/>
          </cell>
          <cell r="AD2252" t="str">
            <v/>
          </cell>
          <cell r="AE2252" t="str">
            <v/>
          </cell>
          <cell r="AF2252" t="str">
            <v/>
          </cell>
          <cell r="AG2252" t="str">
            <v/>
          </cell>
          <cell r="AH2252" t="str">
            <v/>
          </cell>
          <cell r="AI2252" t="str">
            <v/>
          </cell>
          <cell r="AJ2252" t="str">
            <v/>
          </cell>
          <cell r="AK2252" t="str">
            <v/>
          </cell>
          <cell r="AL2252" t="str">
            <v/>
          </cell>
          <cell r="AM2252" t="str">
            <v/>
          </cell>
        </row>
        <row r="2253">
          <cell r="H2253" t="str">
            <v>-</v>
          </cell>
          <cell r="J2253" t="str">
            <v>M04_TELETOON+/HYPER+</v>
          </cell>
          <cell r="K2253">
            <v>109214</v>
          </cell>
          <cell r="L2253">
            <v>0</v>
          </cell>
          <cell r="M2253">
            <v>109214</v>
          </cell>
          <cell r="N2253">
            <v>0</v>
          </cell>
          <cell r="O2253">
            <v>0</v>
          </cell>
          <cell r="P2253">
            <v>0</v>
          </cell>
          <cell r="Q2253" t="str">
            <v>-</v>
          </cell>
          <cell r="R2253" t="str">
            <v/>
          </cell>
          <cell r="S2253" t="str">
            <v/>
          </cell>
          <cell r="T2253" t="str">
            <v/>
          </cell>
          <cell r="U2253" t="str">
            <v/>
          </cell>
          <cell r="V2253" t="str">
            <v/>
          </cell>
          <cell r="W2253" t="str">
            <v/>
          </cell>
          <cell r="X2253" t="str">
            <v/>
          </cell>
          <cell r="Y2253" t="str">
            <v/>
          </cell>
          <cell r="Z2253" t="str">
            <v/>
          </cell>
          <cell r="AA2253" t="str">
            <v>brak CC</v>
          </cell>
          <cell r="AB2253" t="str">
            <v/>
          </cell>
          <cell r="AC2253" t="str">
            <v/>
          </cell>
          <cell r="AD2253" t="str">
            <v/>
          </cell>
          <cell r="AE2253" t="str">
            <v/>
          </cell>
          <cell r="AF2253" t="str">
            <v/>
          </cell>
          <cell r="AG2253" t="str">
            <v/>
          </cell>
          <cell r="AH2253" t="str">
            <v/>
          </cell>
          <cell r="AI2253" t="str">
            <v/>
          </cell>
          <cell r="AJ2253" t="str">
            <v/>
          </cell>
          <cell r="AK2253" t="str">
            <v/>
          </cell>
          <cell r="AL2253" t="str">
            <v/>
          </cell>
          <cell r="AM2253" t="str">
            <v/>
          </cell>
        </row>
        <row r="2254">
          <cell r="H2254" t="str">
            <v>-</v>
          </cell>
          <cell r="J2254" t="str">
            <v>4226_MARKET RESEARCH</v>
          </cell>
          <cell r="K2254">
            <v>109214</v>
          </cell>
          <cell r="L2254">
            <v>0</v>
          </cell>
          <cell r="M2254">
            <v>109214</v>
          </cell>
          <cell r="N2254">
            <v>0</v>
          </cell>
          <cell r="O2254">
            <v>0</v>
          </cell>
          <cell r="P2254">
            <v>0</v>
          </cell>
          <cell r="Q2254" t="str">
            <v>-</v>
          </cell>
          <cell r="R2254" t="str">
            <v/>
          </cell>
          <cell r="S2254" t="str">
            <v/>
          </cell>
          <cell r="T2254" t="str">
            <v/>
          </cell>
          <cell r="U2254" t="str">
            <v/>
          </cell>
          <cell r="V2254" t="str">
            <v/>
          </cell>
          <cell r="W2254" t="str">
            <v/>
          </cell>
          <cell r="X2254" t="str">
            <v/>
          </cell>
          <cell r="Y2254" t="str">
            <v/>
          </cell>
          <cell r="Z2254" t="str">
            <v/>
          </cell>
          <cell r="AA2254" t="str">
            <v>brak CC</v>
          </cell>
          <cell r="AB2254" t="str">
            <v/>
          </cell>
          <cell r="AC2254" t="str">
            <v/>
          </cell>
          <cell r="AD2254" t="str">
            <v/>
          </cell>
          <cell r="AE2254" t="str">
            <v/>
          </cell>
          <cell r="AF2254" t="str">
            <v/>
          </cell>
          <cell r="AG2254" t="str">
            <v/>
          </cell>
          <cell r="AH2254" t="str">
            <v/>
          </cell>
          <cell r="AI2254" t="str">
            <v/>
          </cell>
          <cell r="AJ2254" t="str">
            <v/>
          </cell>
          <cell r="AK2254" t="str">
            <v/>
          </cell>
          <cell r="AL2254" t="str">
            <v/>
          </cell>
          <cell r="AM2254" t="str">
            <v/>
          </cell>
        </row>
        <row r="2255">
          <cell r="H2255" t="str">
            <v>-</v>
          </cell>
          <cell r="J2255" t="str">
            <v>Z2236_PROGRAMMING RESEARCH</v>
          </cell>
          <cell r="K2255">
            <v>109214</v>
          </cell>
          <cell r="L2255">
            <v>0</v>
          </cell>
          <cell r="M2255">
            <v>109214</v>
          </cell>
          <cell r="N2255">
            <v>0</v>
          </cell>
          <cell r="O2255">
            <v>0</v>
          </cell>
          <cell r="P2255">
            <v>0</v>
          </cell>
          <cell r="Q2255" t="str">
            <v>-</v>
          </cell>
          <cell r="R2255" t="str">
            <v/>
          </cell>
          <cell r="S2255" t="str">
            <v/>
          </cell>
          <cell r="T2255" t="str">
            <v/>
          </cell>
          <cell r="U2255" t="str">
            <v/>
          </cell>
          <cell r="V2255" t="str">
            <v/>
          </cell>
          <cell r="W2255" t="str">
            <v/>
          </cell>
          <cell r="X2255" t="str">
            <v/>
          </cell>
          <cell r="Y2255" t="str">
            <v/>
          </cell>
          <cell r="Z2255" t="str">
            <v/>
          </cell>
          <cell r="AA2255" t="str">
            <v>brak CC</v>
          </cell>
          <cell r="AB2255" t="str">
            <v/>
          </cell>
          <cell r="AC2255" t="str">
            <v/>
          </cell>
          <cell r="AD2255" t="str">
            <v/>
          </cell>
          <cell r="AE2255" t="str">
            <v/>
          </cell>
          <cell r="AF2255" t="str">
            <v/>
          </cell>
          <cell r="AG2255" t="str">
            <v/>
          </cell>
          <cell r="AH2255" t="str">
            <v/>
          </cell>
          <cell r="AI2255" t="str">
            <v/>
          </cell>
          <cell r="AJ2255" t="str">
            <v/>
          </cell>
          <cell r="AK2255" t="str">
            <v/>
          </cell>
          <cell r="AL2255" t="str">
            <v/>
          </cell>
          <cell r="AM2255" t="str">
            <v/>
          </cell>
        </row>
        <row r="2256">
          <cell r="H2256" t="str">
            <v>J15_M04_4226_Z2236_64702</v>
          </cell>
          <cell r="J2256" t="str">
            <v>64702_Badania rynkowe</v>
          </cell>
          <cell r="K2256">
            <v>109214</v>
          </cell>
          <cell r="L2256">
            <v>0</v>
          </cell>
          <cell r="M2256">
            <v>109214</v>
          </cell>
          <cell r="N2256">
            <v>1</v>
          </cell>
          <cell r="O2256">
            <v>1</v>
          </cell>
          <cell r="P2256">
            <v>1</v>
          </cell>
          <cell r="Q2256" t="str">
            <v>J15M044226Z223664702</v>
          </cell>
          <cell r="R2256" t="str">
            <v>Z5</v>
          </cell>
          <cell r="S2256" t="str">
            <v>40</v>
          </cell>
          <cell r="T2256">
            <v>61720000</v>
          </cell>
          <cell r="U2256" t="str">
            <v>BI-Data Dep</v>
          </cell>
          <cell r="V2256" t="str">
            <v>TELETOON</v>
          </cell>
          <cell r="W2256" t="str">
            <v>Market Research</v>
          </cell>
          <cell r="X2256" t="str">
            <v>Other</v>
          </cell>
          <cell r="Y2256" t="str">
            <v>PZ540MKRS3</v>
          </cell>
          <cell r="Z2256" t="str">
            <v xml:space="preserve">Teletoon Market research  </v>
          </cell>
          <cell r="AA2256">
            <v>1</v>
          </cell>
          <cell r="AB2256" t="str">
            <v>BADANIA RYNKOWE</v>
          </cell>
          <cell r="AC2256" t="str">
            <v/>
          </cell>
          <cell r="AD2256" t="str">
            <v/>
          </cell>
          <cell r="AE2256" t="str">
            <v/>
          </cell>
          <cell r="AF2256" t="str">
            <v/>
          </cell>
          <cell r="AG2256" t="str">
            <v/>
          </cell>
          <cell r="AH2256" t="str">
            <v/>
          </cell>
          <cell r="AI2256" t="str">
            <v/>
          </cell>
          <cell r="AJ2256" t="str">
            <v/>
          </cell>
          <cell r="AK2256" t="str">
            <v/>
          </cell>
          <cell r="AL2256" t="str">
            <v/>
          </cell>
          <cell r="AM2256" t="str">
            <v/>
          </cell>
        </row>
        <row r="2257">
          <cell r="H2257" t="str">
            <v>-</v>
          </cell>
          <cell r="J2257" t="str">
            <v>M05_MINIMINI+</v>
          </cell>
          <cell r="K2257">
            <v>109214</v>
          </cell>
          <cell r="L2257">
            <v>0</v>
          </cell>
          <cell r="M2257">
            <v>109214</v>
          </cell>
          <cell r="N2257">
            <v>0</v>
          </cell>
          <cell r="O2257">
            <v>0</v>
          </cell>
          <cell r="P2257">
            <v>0</v>
          </cell>
          <cell r="Q2257" t="str">
            <v>-</v>
          </cell>
          <cell r="R2257" t="str">
            <v/>
          </cell>
          <cell r="S2257" t="str">
            <v/>
          </cell>
          <cell r="T2257" t="str">
            <v/>
          </cell>
          <cell r="U2257" t="str">
            <v/>
          </cell>
          <cell r="V2257" t="str">
            <v/>
          </cell>
          <cell r="W2257" t="str">
            <v/>
          </cell>
          <cell r="X2257" t="str">
            <v/>
          </cell>
          <cell r="Y2257" t="str">
            <v/>
          </cell>
          <cell r="Z2257" t="str">
            <v/>
          </cell>
          <cell r="AA2257" t="str">
            <v>brak CC</v>
          </cell>
          <cell r="AB2257" t="str">
            <v/>
          </cell>
          <cell r="AC2257" t="str">
            <v/>
          </cell>
          <cell r="AD2257" t="str">
            <v/>
          </cell>
          <cell r="AE2257" t="str">
            <v/>
          </cell>
          <cell r="AF2257" t="str">
            <v/>
          </cell>
          <cell r="AG2257" t="str">
            <v/>
          </cell>
          <cell r="AH2257" t="str">
            <v/>
          </cell>
          <cell r="AI2257" t="str">
            <v/>
          </cell>
          <cell r="AJ2257" t="str">
            <v/>
          </cell>
          <cell r="AK2257" t="str">
            <v/>
          </cell>
          <cell r="AL2257" t="str">
            <v/>
          </cell>
          <cell r="AM2257" t="str">
            <v/>
          </cell>
        </row>
        <row r="2258">
          <cell r="H2258" t="str">
            <v>-</v>
          </cell>
          <cell r="J2258" t="str">
            <v>4226_MARKET RESEARCH</v>
          </cell>
          <cell r="K2258">
            <v>109214</v>
          </cell>
          <cell r="L2258">
            <v>0</v>
          </cell>
          <cell r="M2258">
            <v>109214</v>
          </cell>
          <cell r="N2258">
            <v>0</v>
          </cell>
          <cell r="O2258">
            <v>0</v>
          </cell>
          <cell r="P2258">
            <v>0</v>
          </cell>
          <cell r="Q2258" t="str">
            <v>-</v>
          </cell>
          <cell r="R2258" t="str">
            <v/>
          </cell>
          <cell r="S2258" t="str">
            <v/>
          </cell>
          <cell r="T2258" t="str">
            <v/>
          </cell>
          <cell r="U2258" t="str">
            <v/>
          </cell>
          <cell r="V2258" t="str">
            <v/>
          </cell>
          <cell r="W2258" t="str">
            <v/>
          </cell>
          <cell r="X2258" t="str">
            <v/>
          </cell>
          <cell r="Y2258" t="str">
            <v/>
          </cell>
          <cell r="Z2258" t="str">
            <v/>
          </cell>
          <cell r="AA2258" t="str">
            <v>brak CC</v>
          </cell>
          <cell r="AB2258" t="str">
            <v/>
          </cell>
          <cell r="AC2258" t="str">
            <v/>
          </cell>
          <cell r="AD2258" t="str">
            <v/>
          </cell>
          <cell r="AE2258" t="str">
            <v/>
          </cell>
          <cell r="AF2258" t="str">
            <v/>
          </cell>
          <cell r="AG2258" t="str">
            <v/>
          </cell>
          <cell r="AH2258" t="str">
            <v/>
          </cell>
          <cell r="AI2258" t="str">
            <v/>
          </cell>
          <cell r="AJ2258" t="str">
            <v/>
          </cell>
          <cell r="AK2258" t="str">
            <v/>
          </cell>
          <cell r="AL2258" t="str">
            <v/>
          </cell>
          <cell r="AM2258" t="str">
            <v/>
          </cell>
        </row>
        <row r="2259">
          <cell r="H2259" t="str">
            <v>-</v>
          </cell>
          <cell r="J2259" t="str">
            <v>Z2236_PROGRAMMING RESEARCH</v>
          </cell>
          <cell r="K2259">
            <v>109214</v>
          </cell>
          <cell r="L2259">
            <v>0</v>
          </cell>
          <cell r="M2259">
            <v>109214</v>
          </cell>
          <cell r="N2259">
            <v>0</v>
          </cell>
          <cell r="O2259">
            <v>0</v>
          </cell>
          <cell r="P2259">
            <v>0</v>
          </cell>
          <cell r="Q2259" t="str">
            <v>-</v>
          </cell>
          <cell r="R2259" t="str">
            <v/>
          </cell>
          <cell r="S2259" t="str">
            <v/>
          </cell>
          <cell r="T2259" t="str">
            <v/>
          </cell>
          <cell r="U2259" t="str">
            <v/>
          </cell>
          <cell r="V2259" t="str">
            <v/>
          </cell>
          <cell r="W2259" t="str">
            <v/>
          </cell>
          <cell r="X2259" t="str">
            <v/>
          </cell>
          <cell r="Y2259" t="str">
            <v/>
          </cell>
          <cell r="Z2259" t="str">
            <v/>
          </cell>
          <cell r="AA2259" t="str">
            <v>brak CC</v>
          </cell>
          <cell r="AB2259" t="str">
            <v/>
          </cell>
          <cell r="AC2259" t="str">
            <v/>
          </cell>
          <cell r="AD2259" t="str">
            <v/>
          </cell>
          <cell r="AE2259" t="str">
            <v/>
          </cell>
          <cell r="AF2259" t="str">
            <v/>
          </cell>
          <cell r="AG2259" t="str">
            <v/>
          </cell>
          <cell r="AH2259" t="str">
            <v/>
          </cell>
          <cell r="AI2259" t="str">
            <v/>
          </cell>
          <cell r="AJ2259" t="str">
            <v/>
          </cell>
          <cell r="AK2259" t="str">
            <v/>
          </cell>
          <cell r="AL2259" t="str">
            <v/>
          </cell>
          <cell r="AM2259" t="str">
            <v/>
          </cell>
        </row>
        <row r="2260">
          <cell r="H2260" t="str">
            <v>J15_M05_4226_Z2236_64702</v>
          </cell>
          <cell r="J2260" t="str">
            <v>64702_Badania rynkowe</v>
          </cell>
          <cell r="K2260">
            <v>109214</v>
          </cell>
          <cell r="L2260">
            <v>0</v>
          </cell>
          <cell r="M2260">
            <v>109214</v>
          </cell>
          <cell r="N2260">
            <v>1</v>
          </cell>
          <cell r="O2260">
            <v>1</v>
          </cell>
          <cell r="P2260">
            <v>1</v>
          </cell>
          <cell r="Q2260" t="str">
            <v>J15M054226Z223664702</v>
          </cell>
          <cell r="R2260" t="str">
            <v>Z5</v>
          </cell>
          <cell r="S2260" t="str">
            <v>50</v>
          </cell>
          <cell r="T2260">
            <v>61720000</v>
          </cell>
          <cell r="U2260" t="str">
            <v>BI-Data Dep</v>
          </cell>
          <cell r="V2260" t="str">
            <v>MINIMINI</v>
          </cell>
          <cell r="W2260" t="str">
            <v>Market Research</v>
          </cell>
          <cell r="X2260" t="str">
            <v>Other</v>
          </cell>
          <cell r="Y2260" t="str">
            <v>PZ550MKRS3</v>
          </cell>
          <cell r="Z2260" t="str">
            <v xml:space="preserve">MiniMini Market research  </v>
          </cell>
          <cell r="AA2260">
            <v>1</v>
          </cell>
          <cell r="AB2260" t="str">
            <v>BADANIA RYNKOWE</v>
          </cell>
          <cell r="AC2260" t="str">
            <v/>
          </cell>
          <cell r="AD2260" t="str">
            <v/>
          </cell>
          <cell r="AE2260" t="str">
            <v/>
          </cell>
          <cell r="AF2260" t="str">
            <v/>
          </cell>
          <cell r="AG2260" t="str">
            <v/>
          </cell>
          <cell r="AH2260" t="str">
            <v/>
          </cell>
          <cell r="AI2260" t="str">
            <v/>
          </cell>
          <cell r="AJ2260" t="str">
            <v/>
          </cell>
          <cell r="AK2260" t="str">
            <v/>
          </cell>
          <cell r="AL2260" t="str">
            <v/>
          </cell>
          <cell r="AM2260" t="str">
            <v/>
          </cell>
        </row>
        <row r="2261">
          <cell r="H2261" t="str">
            <v>-</v>
          </cell>
          <cell r="J2261" t="str">
            <v>M06_ALEKINO+</v>
          </cell>
          <cell r="K2261">
            <v>109214</v>
          </cell>
          <cell r="L2261">
            <v>0</v>
          </cell>
          <cell r="M2261">
            <v>109214</v>
          </cell>
          <cell r="N2261">
            <v>0</v>
          </cell>
          <cell r="O2261">
            <v>0</v>
          </cell>
          <cell r="P2261">
            <v>0</v>
          </cell>
          <cell r="Q2261" t="str">
            <v>-</v>
          </cell>
          <cell r="R2261" t="str">
            <v/>
          </cell>
          <cell r="S2261" t="str">
            <v/>
          </cell>
          <cell r="T2261" t="str">
            <v/>
          </cell>
          <cell r="U2261" t="str">
            <v/>
          </cell>
          <cell r="V2261" t="str">
            <v/>
          </cell>
          <cell r="W2261" t="str">
            <v/>
          </cell>
          <cell r="X2261" t="str">
            <v/>
          </cell>
          <cell r="Y2261" t="str">
            <v/>
          </cell>
          <cell r="Z2261" t="str">
            <v/>
          </cell>
          <cell r="AA2261" t="str">
            <v>brak CC</v>
          </cell>
          <cell r="AB2261" t="str">
            <v/>
          </cell>
          <cell r="AC2261" t="str">
            <v/>
          </cell>
          <cell r="AD2261" t="str">
            <v/>
          </cell>
          <cell r="AE2261" t="str">
            <v/>
          </cell>
          <cell r="AF2261" t="str">
            <v/>
          </cell>
          <cell r="AG2261" t="str">
            <v/>
          </cell>
          <cell r="AH2261" t="str">
            <v/>
          </cell>
          <cell r="AI2261" t="str">
            <v/>
          </cell>
          <cell r="AJ2261" t="str">
            <v/>
          </cell>
          <cell r="AK2261" t="str">
            <v/>
          </cell>
          <cell r="AL2261" t="str">
            <v/>
          </cell>
          <cell r="AM2261" t="str">
            <v/>
          </cell>
        </row>
        <row r="2262">
          <cell r="H2262" t="str">
            <v>-</v>
          </cell>
          <cell r="J2262" t="str">
            <v>4226_MARKET RESEARCH</v>
          </cell>
          <cell r="K2262">
            <v>109214</v>
          </cell>
          <cell r="L2262">
            <v>0</v>
          </cell>
          <cell r="M2262">
            <v>109214</v>
          </cell>
          <cell r="N2262">
            <v>0</v>
          </cell>
          <cell r="O2262">
            <v>0</v>
          </cell>
          <cell r="P2262">
            <v>0</v>
          </cell>
          <cell r="Q2262" t="str">
            <v>-</v>
          </cell>
          <cell r="R2262" t="str">
            <v/>
          </cell>
          <cell r="S2262" t="str">
            <v/>
          </cell>
          <cell r="T2262" t="str">
            <v/>
          </cell>
          <cell r="U2262" t="str">
            <v/>
          </cell>
          <cell r="V2262" t="str">
            <v/>
          </cell>
          <cell r="W2262" t="str">
            <v/>
          </cell>
          <cell r="X2262" t="str">
            <v/>
          </cell>
          <cell r="Y2262" t="str">
            <v/>
          </cell>
          <cell r="Z2262" t="str">
            <v/>
          </cell>
          <cell r="AA2262" t="str">
            <v>brak CC</v>
          </cell>
          <cell r="AB2262" t="str">
            <v/>
          </cell>
          <cell r="AC2262" t="str">
            <v/>
          </cell>
          <cell r="AD2262" t="str">
            <v/>
          </cell>
          <cell r="AE2262" t="str">
            <v/>
          </cell>
          <cell r="AF2262" t="str">
            <v/>
          </cell>
          <cell r="AG2262" t="str">
            <v/>
          </cell>
          <cell r="AH2262" t="str">
            <v/>
          </cell>
          <cell r="AI2262" t="str">
            <v/>
          </cell>
          <cell r="AJ2262" t="str">
            <v/>
          </cell>
          <cell r="AK2262" t="str">
            <v/>
          </cell>
          <cell r="AL2262" t="str">
            <v/>
          </cell>
          <cell r="AM2262" t="str">
            <v/>
          </cell>
        </row>
        <row r="2263">
          <cell r="H2263" t="str">
            <v>-</v>
          </cell>
          <cell r="J2263" t="str">
            <v>Z2236_PROGRAMMING RESEARCH</v>
          </cell>
          <cell r="K2263">
            <v>109214</v>
          </cell>
          <cell r="L2263">
            <v>0</v>
          </cell>
          <cell r="M2263">
            <v>109214</v>
          </cell>
          <cell r="N2263">
            <v>0</v>
          </cell>
          <cell r="O2263">
            <v>0</v>
          </cell>
          <cell r="P2263">
            <v>0</v>
          </cell>
          <cell r="Q2263" t="str">
            <v>-</v>
          </cell>
          <cell r="R2263" t="str">
            <v/>
          </cell>
          <cell r="S2263" t="str">
            <v/>
          </cell>
          <cell r="T2263" t="str">
            <v/>
          </cell>
          <cell r="U2263" t="str">
            <v/>
          </cell>
          <cell r="V2263" t="str">
            <v/>
          </cell>
          <cell r="W2263" t="str">
            <v/>
          </cell>
          <cell r="X2263" t="str">
            <v/>
          </cell>
          <cell r="Y2263" t="str">
            <v/>
          </cell>
          <cell r="Z2263" t="str">
            <v/>
          </cell>
          <cell r="AA2263" t="str">
            <v>brak CC</v>
          </cell>
          <cell r="AB2263" t="str">
            <v/>
          </cell>
          <cell r="AC2263" t="str">
            <v/>
          </cell>
          <cell r="AD2263" t="str">
            <v/>
          </cell>
          <cell r="AE2263" t="str">
            <v/>
          </cell>
          <cell r="AF2263" t="str">
            <v/>
          </cell>
          <cell r="AG2263" t="str">
            <v/>
          </cell>
          <cell r="AH2263" t="str">
            <v/>
          </cell>
          <cell r="AI2263" t="str">
            <v/>
          </cell>
          <cell r="AJ2263" t="str">
            <v/>
          </cell>
          <cell r="AK2263" t="str">
            <v/>
          </cell>
          <cell r="AL2263" t="str">
            <v/>
          </cell>
          <cell r="AM2263" t="str">
            <v/>
          </cell>
        </row>
        <row r="2264">
          <cell r="H2264" t="str">
            <v>J15_M06_4226_Z2236_64702</v>
          </cell>
          <cell r="J2264" t="str">
            <v>64702_Badania rynkowe</v>
          </cell>
          <cell r="K2264">
            <v>109214</v>
          </cell>
          <cell r="L2264">
            <v>0</v>
          </cell>
          <cell r="M2264">
            <v>109214</v>
          </cell>
          <cell r="N2264">
            <v>1</v>
          </cell>
          <cell r="O2264">
            <v>1</v>
          </cell>
          <cell r="P2264">
            <v>1</v>
          </cell>
          <cell r="Q2264" t="str">
            <v>J15M064226Z223664702</v>
          </cell>
          <cell r="R2264" t="str">
            <v>Z5</v>
          </cell>
          <cell r="S2264" t="str">
            <v>60</v>
          </cell>
          <cell r="T2264">
            <v>61720000</v>
          </cell>
          <cell r="U2264" t="str">
            <v>BI-Data Dep</v>
          </cell>
          <cell r="V2264" t="str">
            <v>ALE KINO</v>
          </cell>
          <cell r="W2264" t="str">
            <v>Market Research</v>
          </cell>
          <cell r="X2264" t="str">
            <v>Other</v>
          </cell>
          <cell r="Y2264" t="str">
            <v>PZ560MKRS3</v>
          </cell>
          <cell r="Z2264" t="str">
            <v xml:space="preserve">Ale Kino Market research  </v>
          </cell>
          <cell r="AA2264">
            <v>1</v>
          </cell>
          <cell r="AB2264" t="str">
            <v>BADANIA RYNKOWE</v>
          </cell>
          <cell r="AC2264" t="str">
            <v/>
          </cell>
          <cell r="AD2264" t="str">
            <v/>
          </cell>
          <cell r="AE2264" t="str">
            <v/>
          </cell>
          <cell r="AF2264" t="str">
            <v/>
          </cell>
          <cell r="AG2264" t="str">
            <v/>
          </cell>
          <cell r="AH2264" t="str">
            <v/>
          </cell>
          <cell r="AI2264" t="str">
            <v/>
          </cell>
          <cell r="AJ2264" t="str">
            <v/>
          </cell>
          <cell r="AK2264" t="str">
            <v/>
          </cell>
          <cell r="AL2264" t="str">
            <v/>
          </cell>
          <cell r="AM2264" t="str">
            <v/>
          </cell>
        </row>
        <row r="2265">
          <cell r="H2265" t="str">
            <v>-</v>
          </cell>
          <cell r="J2265" t="str">
            <v>M08_KUCHNIA+</v>
          </cell>
          <cell r="K2265">
            <v>117257</v>
          </cell>
          <cell r="L2265">
            <v>0</v>
          </cell>
          <cell r="M2265">
            <v>117257</v>
          </cell>
          <cell r="N2265">
            <v>0</v>
          </cell>
          <cell r="O2265">
            <v>0</v>
          </cell>
          <cell r="P2265">
            <v>0</v>
          </cell>
          <cell r="Q2265" t="str">
            <v>-</v>
          </cell>
          <cell r="R2265" t="str">
            <v/>
          </cell>
          <cell r="S2265" t="str">
            <v/>
          </cell>
          <cell r="T2265" t="str">
            <v/>
          </cell>
          <cell r="U2265" t="str">
            <v/>
          </cell>
          <cell r="V2265" t="str">
            <v/>
          </cell>
          <cell r="W2265" t="str">
            <v/>
          </cell>
          <cell r="X2265" t="str">
            <v/>
          </cell>
          <cell r="Y2265" t="str">
            <v/>
          </cell>
          <cell r="Z2265" t="str">
            <v/>
          </cell>
          <cell r="AA2265" t="str">
            <v>brak CC</v>
          </cell>
          <cell r="AB2265" t="str">
            <v/>
          </cell>
          <cell r="AC2265" t="str">
            <v/>
          </cell>
          <cell r="AD2265" t="str">
            <v/>
          </cell>
          <cell r="AE2265" t="str">
            <v/>
          </cell>
          <cell r="AF2265" t="str">
            <v/>
          </cell>
          <cell r="AG2265" t="str">
            <v/>
          </cell>
          <cell r="AH2265" t="str">
            <v/>
          </cell>
          <cell r="AI2265" t="str">
            <v/>
          </cell>
          <cell r="AJ2265" t="str">
            <v/>
          </cell>
          <cell r="AK2265" t="str">
            <v/>
          </cell>
          <cell r="AL2265" t="str">
            <v/>
          </cell>
          <cell r="AM2265" t="str">
            <v/>
          </cell>
        </row>
        <row r="2266">
          <cell r="H2266" t="str">
            <v>-</v>
          </cell>
          <cell r="J2266" t="str">
            <v>4226_MARKET RESEARCH</v>
          </cell>
          <cell r="K2266">
            <v>117257</v>
          </cell>
          <cell r="L2266">
            <v>0</v>
          </cell>
          <cell r="M2266">
            <v>117257</v>
          </cell>
          <cell r="N2266">
            <v>0</v>
          </cell>
          <cell r="O2266">
            <v>0</v>
          </cell>
          <cell r="P2266">
            <v>0</v>
          </cell>
          <cell r="Q2266" t="str">
            <v>-</v>
          </cell>
          <cell r="R2266" t="str">
            <v/>
          </cell>
          <cell r="S2266" t="str">
            <v/>
          </cell>
          <cell r="T2266" t="str">
            <v/>
          </cell>
          <cell r="U2266" t="str">
            <v/>
          </cell>
          <cell r="V2266" t="str">
            <v/>
          </cell>
          <cell r="W2266" t="str">
            <v/>
          </cell>
          <cell r="X2266" t="str">
            <v/>
          </cell>
          <cell r="Y2266" t="str">
            <v/>
          </cell>
          <cell r="Z2266" t="str">
            <v/>
          </cell>
          <cell r="AA2266" t="str">
            <v>brak CC</v>
          </cell>
          <cell r="AB2266" t="str">
            <v/>
          </cell>
          <cell r="AC2266" t="str">
            <v/>
          </cell>
          <cell r="AD2266" t="str">
            <v/>
          </cell>
          <cell r="AE2266" t="str">
            <v/>
          </cell>
          <cell r="AF2266" t="str">
            <v/>
          </cell>
          <cell r="AG2266" t="str">
            <v/>
          </cell>
          <cell r="AH2266" t="str">
            <v/>
          </cell>
          <cell r="AI2266" t="str">
            <v/>
          </cell>
          <cell r="AJ2266" t="str">
            <v/>
          </cell>
          <cell r="AK2266" t="str">
            <v/>
          </cell>
          <cell r="AL2266" t="str">
            <v/>
          </cell>
          <cell r="AM2266" t="str">
            <v/>
          </cell>
        </row>
        <row r="2267">
          <cell r="H2267" t="str">
            <v>-</v>
          </cell>
          <cell r="J2267" t="str">
            <v>Z2236_PROGRAMMING RESEARCH</v>
          </cell>
          <cell r="K2267">
            <v>117257</v>
          </cell>
          <cell r="L2267">
            <v>0</v>
          </cell>
          <cell r="M2267">
            <v>117257</v>
          </cell>
          <cell r="N2267">
            <v>0</v>
          </cell>
          <cell r="O2267">
            <v>0</v>
          </cell>
          <cell r="P2267">
            <v>0</v>
          </cell>
          <cell r="Q2267" t="str">
            <v>-</v>
          </cell>
          <cell r="R2267" t="str">
            <v/>
          </cell>
          <cell r="S2267" t="str">
            <v/>
          </cell>
          <cell r="T2267" t="str">
            <v/>
          </cell>
          <cell r="U2267" t="str">
            <v/>
          </cell>
          <cell r="V2267" t="str">
            <v/>
          </cell>
          <cell r="W2267" t="str">
            <v/>
          </cell>
          <cell r="X2267" t="str">
            <v/>
          </cell>
          <cell r="Y2267" t="str">
            <v/>
          </cell>
          <cell r="Z2267" t="str">
            <v/>
          </cell>
          <cell r="AA2267" t="str">
            <v>brak CC</v>
          </cell>
          <cell r="AB2267" t="str">
            <v/>
          </cell>
          <cell r="AC2267" t="str">
            <v/>
          </cell>
          <cell r="AD2267" t="str">
            <v/>
          </cell>
          <cell r="AE2267" t="str">
            <v/>
          </cell>
          <cell r="AF2267" t="str">
            <v/>
          </cell>
          <cell r="AG2267" t="str">
            <v/>
          </cell>
          <cell r="AH2267" t="str">
            <v/>
          </cell>
          <cell r="AI2267" t="str">
            <v/>
          </cell>
          <cell r="AJ2267" t="str">
            <v/>
          </cell>
          <cell r="AK2267" t="str">
            <v/>
          </cell>
          <cell r="AL2267" t="str">
            <v/>
          </cell>
          <cell r="AM2267" t="str">
            <v/>
          </cell>
        </row>
        <row r="2268">
          <cell r="H2268" t="str">
            <v>J15_M08_4226_Z2236_64702</v>
          </cell>
          <cell r="J2268" t="str">
            <v>64702_Badania rynkowe</v>
          </cell>
          <cell r="K2268">
            <v>117257</v>
          </cell>
          <cell r="L2268">
            <v>0</v>
          </cell>
          <cell r="M2268">
            <v>117257</v>
          </cell>
          <cell r="N2268">
            <v>1</v>
          </cell>
          <cell r="O2268">
            <v>1</v>
          </cell>
          <cell r="P2268">
            <v>1</v>
          </cell>
          <cell r="Q2268" t="str">
            <v>J15M084226Z223664702</v>
          </cell>
          <cell r="R2268" t="str">
            <v>Z5</v>
          </cell>
          <cell r="S2268" t="str">
            <v>80</v>
          </cell>
          <cell r="T2268">
            <v>61720000</v>
          </cell>
          <cell r="U2268" t="str">
            <v>BI-Data Dep</v>
          </cell>
          <cell r="V2268" t="str">
            <v>KUCHNIA</v>
          </cell>
          <cell r="W2268" t="str">
            <v>Market Research</v>
          </cell>
          <cell r="X2268" t="str">
            <v>Other</v>
          </cell>
          <cell r="Y2268" t="str">
            <v>PZ580MKRS3</v>
          </cell>
          <cell r="Z2268" t="str">
            <v xml:space="preserve">Kuchnia Market research  </v>
          </cell>
          <cell r="AA2268">
            <v>1</v>
          </cell>
          <cell r="AB2268" t="str">
            <v>BADANIA RYNKOWE</v>
          </cell>
          <cell r="AC2268" t="str">
            <v/>
          </cell>
          <cell r="AD2268" t="str">
            <v/>
          </cell>
          <cell r="AE2268" t="str">
            <v/>
          </cell>
          <cell r="AF2268" t="str">
            <v/>
          </cell>
          <cell r="AG2268" t="str">
            <v/>
          </cell>
          <cell r="AH2268" t="str">
            <v/>
          </cell>
          <cell r="AI2268" t="str">
            <v/>
          </cell>
          <cell r="AJ2268" t="str">
            <v/>
          </cell>
          <cell r="AK2268" t="str">
            <v/>
          </cell>
          <cell r="AL2268" t="str">
            <v/>
          </cell>
          <cell r="AM2268" t="str">
            <v/>
          </cell>
        </row>
        <row r="2269">
          <cell r="H2269" t="str">
            <v>-</v>
          </cell>
          <cell r="J2269" t="str">
            <v>M09_PLANETE+</v>
          </cell>
          <cell r="K2269">
            <v>117257</v>
          </cell>
          <cell r="L2269">
            <v>0</v>
          </cell>
          <cell r="M2269">
            <v>117257</v>
          </cell>
          <cell r="N2269">
            <v>0</v>
          </cell>
          <cell r="O2269">
            <v>0</v>
          </cell>
          <cell r="P2269">
            <v>0</v>
          </cell>
          <cell r="Q2269" t="str">
            <v>-</v>
          </cell>
          <cell r="R2269" t="str">
            <v/>
          </cell>
          <cell r="S2269" t="str">
            <v/>
          </cell>
          <cell r="T2269" t="str">
            <v/>
          </cell>
          <cell r="U2269" t="str">
            <v/>
          </cell>
          <cell r="V2269" t="str">
            <v/>
          </cell>
          <cell r="W2269" t="str">
            <v/>
          </cell>
          <cell r="X2269" t="str">
            <v/>
          </cell>
          <cell r="Y2269" t="str">
            <v/>
          </cell>
          <cell r="Z2269" t="str">
            <v/>
          </cell>
          <cell r="AA2269" t="str">
            <v>brak CC</v>
          </cell>
          <cell r="AB2269" t="str">
            <v/>
          </cell>
          <cell r="AC2269" t="str">
            <v/>
          </cell>
          <cell r="AD2269" t="str">
            <v/>
          </cell>
          <cell r="AE2269" t="str">
            <v/>
          </cell>
          <cell r="AF2269" t="str">
            <v/>
          </cell>
          <cell r="AG2269" t="str">
            <v/>
          </cell>
          <cell r="AH2269" t="str">
            <v/>
          </cell>
          <cell r="AI2269" t="str">
            <v/>
          </cell>
          <cell r="AJ2269" t="str">
            <v/>
          </cell>
          <cell r="AK2269" t="str">
            <v/>
          </cell>
          <cell r="AL2269" t="str">
            <v/>
          </cell>
          <cell r="AM2269" t="str">
            <v/>
          </cell>
        </row>
        <row r="2270">
          <cell r="H2270" t="str">
            <v>-</v>
          </cell>
          <cell r="J2270" t="str">
            <v>4226_MARKET RESEARCH</v>
          </cell>
          <cell r="K2270">
            <v>117257</v>
          </cell>
          <cell r="L2270">
            <v>0</v>
          </cell>
          <cell r="M2270">
            <v>117257</v>
          </cell>
          <cell r="N2270">
            <v>0</v>
          </cell>
          <cell r="O2270">
            <v>0</v>
          </cell>
          <cell r="P2270">
            <v>0</v>
          </cell>
          <cell r="Q2270" t="str">
            <v>-</v>
          </cell>
          <cell r="R2270" t="str">
            <v/>
          </cell>
          <cell r="S2270" t="str">
            <v/>
          </cell>
          <cell r="T2270" t="str">
            <v/>
          </cell>
          <cell r="U2270" t="str">
            <v/>
          </cell>
          <cell r="V2270" t="str">
            <v/>
          </cell>
          <cell r="W2270" t="str">
            <v/>
          </cell>
          <cell r="X2270" t="str">
            <v/>
          </cell>
          <cell r="Y2270" t="str">
            <v/>
          </cell>
          <cell r="Z2270" t="str">
            <v/>
          </cell>
          <cell r="AA2270" t="str">
            <v>brak CC</v>
          </cell>
          <cell r="AB2270" t="str">
            <v/>
          </cell>
          <cell r="AC2270" t="str">
            <v/>
          </cell>
          <cell r="AD2270" t="str">
            <v/>
          </cell>
          <cell r="AE2270" t="str">
            <v/>
          </cell>
          <cell r="AF2270" t="str">
            <v/>
          </cell>
          <cell r="AG2270" t="str">
            <v/>
          </cell>
          <cell r="AH2270" t="str">
            <v/>
          </cell>
          <cell r="AI2270" t="str">
            <v/>
          </cell>
          <cell r="AJ2270" t="str">
            <v/>
          </cell>
          <cell r="AK2270" t="str">
            <v/>
          </cell>
          <cell r="AL2270" t="str">
            <v/>
          </cell>
          <cell r="AM2270" t="str">
            <v/>
          </cell>
        </row>
        <row r="2271">
          <cell r="H2271" t="str">
            <v>-</v>
          </cell>
          <cell r="J2271" t="str">
            <v>Z2236_PROGRAMMING RESEARCH</v>
          </cell>
          <cell r="K2271">
            <v>117257</v>
          </cell>
          <cell r="L2271">
            <v>0</v>
          </cell>
          <cell r="M2271">
            <v>117257</v>
          </cell>
          <cell r="N2271">
            <v>0</v>
          </cell>
          <cell r="O2271">
            <v>0</v>
          </cell>
          <cell r="P2271">
            <v>0</v>
          </cell>
          <cell r="Q2271" t="str">
            <v>-</v>
          </cell>
          <cell r="R2271" t="str">
            <v/>
          </cell>
          <cell r="S2271" t="str">
            <v/>
          </cell>
          <cell r="T2271" t="str">
            <v/>
          </cell>
          <cell r="U2271" t="str">
            <v/>
          </cell>
          <cell r="V2271" t="str">
            <v/>
          </cell>
          <cell r="W2271" t="str">
            <v/>
          </cell>
          <cell r="X2271" t="str">
            <v/>
          </cell>
          <cell r="Y2271" t="str">
            <v/>
          </cell>
          <cell r="Z2271" t="str">
            <v/>
          </cell>
          <cell r="AA2271" t="str">
            <v>brak CC</v>
          </cell>
          <cell r="AB2271" t="str">
            <v/>
          </cell>
          <cell r="AC2271" t="str">
            <v/>
          </cell>
          <cell r="AD2271" t="str">
            <v/>
          </cell>
          <cell r="AE2271" t="str">
            <v/>
          </cell>
          <cell r="AF2271" t="str">
            <v/>
          </cell>
          <cell r="AG2271" t="str">
            <v/>
          </cell>
          <cell r="AH2271" t="str">
            <v/>
          </cell>
          <cell r="AI2271" t="str">
            <v/>
          </cell>
          <cell r="AJ2271" t="str">
            <v/>
          </cell>
          <cell r="AK2271" t="str">
            <v/>
          </cell>
          <cell r="AL2271" t="str">
            <v/>
          </cell>
          <cell r="AM2271" t="str">
            <v/>
          </cell>
        </row>
        <row r="2272">
          <cell r="H2272" t="str">
            <v>J15_M09_4226_Z2236_64702</v>
          </cell>
          <cell r="J2272" t="str">
            <v>64702_Badania rynkowe</v>
          </cell>
          <cell r="K2272">
            <v>117257</v>
          </cell>
          <cell r="L2272">
            <v>0</v>
          </cell>
          <cell r="M2272">
            <v>117257</v>
          </cell>
          <cell r="N2272">
            <v>1</v>
          </cell>
          <cell r="O2272">
            <v>1</v>
          </cell>
          <cell r="P2272">
            <v>1</v>
          </cell>
          <cell r="Q2272" t="str">
            <v>J15M094226Z223664702</v>
          </cell>
          <cell r="R2272" t="str">
            <v>Z5</v>
          </cell>
          <cell r="S2272" t="str">
            <v>90</v>
          </cell>
          <cell r="T2272">
            <v>61720000</v>
          </cell>
          <cell r="U2272" t="str">
            <v>BI-Data Dep</v>
          </cell>
          <cell r="V2272" t="str">
            <v>PLANETE</v>
          </cell>
          <cell r="W2272" t="str">
            <v>Market Research</v>
          </cell>
          <cell r="X2272" t="str">
            <v>Other</v>
          </cell>
          <cell r="Y2272" t="str">
            <v>PZ590MKRS3</v>
          </cell>
          <cell r="Z2272" t="str">
            <v xml:space="preserve">Planete Market research  </v>
          </cell>
          <cell r="AA2272">
            <v>1</v>
          </cell>
          <cell r="AB2272" t="str">
            <v>BADANIA RYNKOWE</v>
          </cell>
          <cell r="AC2272" t="str">
            <v/>
          </cell>
          <cell r="AD2272" t="str">
            <v/>
          </cell>
          <cell r="AE2272" t="str">
            <v/>
          </cell>
          <cell r="AF2272" t="str">
            <v/>
          </cell>
          <cell r="AG2272" t="str">
            <v/>
          </cell>
          <cell r="AH2272" t="str">
            <v/>
          </cell>
          <cell r="AI2272" t="str">
            <v/>
          </cell>
          <cell r="AJ2272" t="str">
            <v/>
          </cell>
          <cell r="AK2272" t="str">
            <v/>
          </cell>
          <cell r="AL2272" t="str">
            <v/>
          </cell>
          <cell r="AM2272" t="str">
            <v/>
          </cell>
        </row>
        <row r="2273">
          <cell r="H2273" t="str">
            <v>-</v>
          </cell>
          <cell r="J2273" t="str">
            <v>M15_BUSINESS INTELLIGENCE</v>
          </cell>
          <cell r="K2273">
            <v>362356.76</v>
          </cell>
          <cell r="L2273">
            <v>66405.939999999988</v>
          </cell>
          <cell r="M2273">
            <v>428762.7</v>
          </cell>
          <cell r="N2273">
            <v>0</v>
          </cell>
          <cell r="O2273">
            <v>0</v>
          </cell>
          <cell r="P2273">
            <v>0</v>
          </cell>
          <cell r="Q2273" t="str">
            <v>-</v>
          </cell>
          <cell r="R2273" t="str">
            <v/>
          </cell>
          <cell r="S2273" t="str">
            <v/>
          </cell>
          <cell r="T2273" t="str">
            <v/>
          </cell>
          <cell r="U2273" t="str">
            <v/>
          </cell>
          <cell r="V2273" t="str">
            <v/>
          </cell>
          <cell r="W2273" t="str">
            <v/>
          </cell>
          <cell r="X2273" t="str">
            <v/>
          </cell>
          <cell r="Y2273" t="str">
            <v/>
          </cell>
          <cell r="Z2273" t="str">
            <v/>
          </cell>
          <cell r="AA2273" t="str">
            <v>brak CC</v>
          </cell>
          <cell r="AB2273" t="str">
            <v/>
          </cell>
          <cell r="AC2273" t="str">
            <v/>
          </cell>
          <cell r="AD2273" t="str">
            <v/>
          </cell>
          <cell r="AE2273" t="str">
            <v/>
          </cell>
          <cell r="AF2273" t="str">
            <v/>
          </cell>
          <cell r="AG2273" t="str">
            <v/>
          </cell>
          <cell r="AH2273" t="str">
            <v/>
          </cell>
          <cell r="AI2273" t="str">
            <v/>
          </cell>
          <cell r="AJ2273" t="str">
            <v/>
          </cell>
          <cell r="AK2273" t="str">
            <v/>
          </cell>
          <cell r="AL2273" t="str">
            <v/>
          </cell>
          <cell r="AM2273" t="str">
            <v/>
          </cell>
        </row>
        <row r="2274">
          <cell r="H2274" t="str">
            <v>-</v>
          </cell>
          <cell r="J2274" t="str">
            <v>4210_DEPARTMENT ADMINISTRATION</v>
          </cell>
          <cell r="K2274">
            <v>32606.380000000005</v>
          </cell>
          <cell r="L2274">
            <v>65237.93</v>
          </cell>
          <cell r="M2274">
            <v>97844.31</v>
          </cell>
          <cell r="N2274">
            <v>0</v>
          </cell>
          <cell r="O2274">
            <v>0</v>
          </cell>
          <cell r="P2274">
            <v>0</v>
          </cell>
          <cell r="Q2274" t="str">
            <v>-</v>
          </cell>
          <cell r="R2274" t="str">
            <v/>
          </cell>
          <cell r="S2274" t="str">
            <v/>
          </cell>
          <cell r="T2274" t="str">
            <v/>
          </cell>
          <cell r="U2274" t="str">
            <v/>
          </cell>
          <cell r="V2274" t="str">
            <v/>
          </cell>
          <cell r="W2274" t="str">
            <v/>
          </cell>
          <cell r="X2274" t="str">
            <v/>
          </cell>
          <cell r="Y2274" t="str">
            <v/>
          </cell>
          <cell r="Z2274" t="str">
            <v/>
          </cell>
          <cell r="AA2274" t="str">
            <v>brak CC</v>
          </cell>
          <cell r="AB2274" t="str">
            <v/>
          </cell>
          <cell r="AC2274" t="str">
            <v/>
          </cell>
          <cell r="AD2274" t="str">
            <v/>
          </cell>
          <cell r="AE2274" t="str">
            <v/>
          </cell>
          <cell r="AF2274" t="str">
            <v/>
          </cell>
          <cell r="AG2274" t="str">
            <v/>
          </cell>
          <cell r="AH2274" t="str">
            <v/>
          </cell>
          <cell r="AI2274" t="str">
            <v/>
          </cell>
          <cell r="AJ2274" t="str">
            <v/>
          </cell>
          <cell r="AK2274" t="str">
            <v/>
          </cell>
          <cell r="AL2274" t="str">
            <v/>
          </cell>
          <cell r="AM2274" t="str">
            <v/>
          </cell>
        </row>
        <row r="2275">
          <cell r="H2275" t="str">
            <v>-</v>
          </cell>
          <cell r="J2275" t="str">
            <v>Z2110_GENERAL ADMINISTRATION</v>
          </cell>
          <cell r="K2275">
            <v>2056.0999999999995</v>
          </cell>
          <cell r="L2275">
            <v>637.76</v>
          </cell>
          <cell r="M2275">
            <v>2693.8599999999997</v>
          </cell>
          <cell r="N2275">
            <v>0</v>
          </cell>
          <cell r="O2275">
            <v>0</v>
          </cell>
          <cell r="P2275">
            <v>0</v>
          </cell>
          <cell r="Q2275" t="str">
            <v>-</v>
          </cell>
          <cell r="R2275" t="str">
            <v/>
          </cell>
          <cell r="S2275" t="str">
            <v/>
          </cell>
          <cell r="T2275" t="str">
            <v/>
          </cell>
          <cell r="U2275" t="str">
            <v/>
          </cell>
          <cell r="V2275" t="str">
            <v/>
          </cell>
          <cell r="W2275" t="str">
            <v/>
          </cell>
          <cell r="X2275" t="str">
            <v/>
          </cell>
          <cell r="Y2275" t="str">
            <v/>
          </cell>
          <cell r="Z2275" t="str">
            <v/>
          </cell>
          <cell r="AA2275" t="str">
            <v>brak CC</v>
          </cell>
          <cell r="AB2275" t="str">
            <v/>
          </cell>
          <cell r="AC2275" t="str">
            <v/>
          </cell>
          <cell r="AD2275" t="str">
            <v/>
          </cell>
          <cell r="AE2275" t="str">
            <v/>
          </cell>
          <cell r="AF2275" t="str">
            <v/>
          </cell>
          <cell r="AG2275" t="str">
            <v/>
          </cell>
          <cell r="AH2275" t="str">
            <v/>
          </cell>
          <cell r="AI2275" t="str">
            <v/>
          </cell>
          <cell r="AJ2275" t="str">
            <v/>
          </cell>
          <cell r="AK2275" t="str">
            <v/>
          </cell>
          <cell r="AL2275" t="str">
            <v/>
          </cell>
          <cell r="AM2275" t="str">
            <v/>
          </cell>
        </row>
        <row r="2276">
          <cell r="H2276" t="str">
            <v>J15_M15_4210_Z2110_61004</v>
          </cell>
          <cell r="J2276" t="str">
            <v>61004_Pozostałe koszty i materiały</v>
          </cell>
          <cell r="K2276">
            <v>1</v>
          </cell>
          <cell r="L2276">
            <v>0</v>
          </cell>
          <cell r="M2276">
            <v>1</v>
          </cell>
          <cell r="N2276">
            <v>1</v>
          </cell>
          <cell r="O2276">
            <v>1</v>
          </cell>
          <cell r="P2276">
            <v>1</v>
          </cell>
          <cell r="Q2276" t="str">
            <v>J15M154210Z211061004</v>
          </cell>
          <cell r="R2276" t="str">
            <v>Z5</v>
          </cell>
          <cell r="S2276" t="str">
            <v>O0</v>
          </cell>
          <cell r="T2276" t="str">
            <v/>
          </cell>
          <cell r="U2276" t="str">
            <v>BI-Data Dep</v>
          </cell>
          <cell r="V2276" t="str">
            <v>OVERHEADS</v>
          </cell>
          <cell r="W2276" t="str">
            <v>G&amp;A costs</v>
          </cell>
          <cell r="X2276" t="str">
            <v>Other</v>
          </cell>
          <cell r="Y2276" t="str">
            <v>PZ5O0GAOS3</v>
          </cell>
          <cell r="Z2276" t="str">
            <v>Data ADMINISTRATION</v>
          </cell>
          <cell r="AA2276">
            <v>4</v>
          </cell>
          <cell r="AB2276" t="str">
            <v>INNE KOSZTY</v>
          </cell>
          <cell r="AC2276" t="str">
            <v>INNE USŁUGI ZEWNĘTRZNE</v>
          </cell>
          <cell r="AD2276" t="str">
            <v xml:space="preserve">KURIERZY / PRZESYŁKI </v>
          </cell>
          <cell r="AE2276" t="str">
            <v>TELEFONIA – ABONAMENTY/ZUŻYCIE</v>
          </cell>
          <cell r="AF2276" t="str">
            <v/>
          </cell>
          <cell r="AG2276" t="str">
            <v/>
          </cell>
          <cell r="AH2276" t="str">
            <v/>
          </cell>
          <cell r="AI2276" t="str">
            <v/>
          </cell>
          <cell r="AJ2276" t="str">
            <v/>
          </cell>
          <cell r="AK2276" t="str">
            <v/>
          </cell>
          <cell r="AL2276" t="str">
            <v/>
          </cell>
          <cell r="AM2276" t="str">
            <v/>
          </cell>
        </row>
        <row r="2277">
          <cell r="H2277" t="str">
            <v>J15_M15_4210_Z2110_61600</v>
          </cell>
          <cell r="J2277" t="str">
            <v>61600_Materiały biurowe</v>
          </cell>
          <cell r="K2277">
            <v>0</v>
          </cell>
          <cell r="L2277">
            <v>0</v>
          </cell>
          <cell r="M2277">
            <v>0</v>
          </cell>
          <cell r="N2277">
            <v>1</v>
          </cell>
          <cell r="O2277">
            <v>0</v>
          </cell>
          <cell r="P2277">
            <v>0</v>
          </cell>
          <cell r="Q2277" t="str">
            <v>J15M154210Z211061600</v>
          </cell>
          <cell r="R2277" t="str">
            <v/>
          </cell>
          <cell r="S2277" t="str">
            <v/>
          </cell>
          <cell r="T2277">
            <v>60641000</v>
          </cell>
          <cell r="U2277" t="str">
            <v/>
          </cell>
          <cell r="V2277" t="str">
            <v/>
          </cell>
          <cell r="W2277" t="str">
            <v/>
          </cell>
          <cell r="X2277" t="str">
            <v/>
          </cell>
          <cell r="Y2277" t="str">
            <v/>
          </cell>
          <cell r="Z2277" t="str">
            <v/>
          </cell>
          <cell r="AA2277" t="str">
            <v>brak CC</v>
          </cell>
          <cell r="AB2277" t="str">
            <v/>
          </cell>
          <cell r="AC2277" t="str">
            <v/>
          </cell>
          <cell r="AD2277" t="str">
            <v/>
          </cell>
          <cell r="AE2277" t="str">
            <v/>
          </cell>
          <cell r="AF2277" t="str">
            <v/>
          </cell>
          <cell r="AG2277" t="str">
            <v/>
          </cell>
          <cell r="AH2277" t="str">
            <v/>
          </cell>
          <cell r="AI2277" t="str">
            <v/>
          </cell>
          <cell r="AJ2277" t="str">
            <v/>
          </cell>
          <cell r="AK2277" t="str">
            <v/>
          </cell>
          <cell r="AL2277" t="str">
            <v/>
          </cell>
          <cell r="AM2277" t="str">
            <v/>
          </cell>
        </row>
        <row r="2278">
          <cell r="H2278" t="str">
            <v>J15_M15_4210_Z2110_61604</v>
          </cell>
          <cell r="J2278" t="str">
            <v>61604_Prasa</v>
          </cell>
          <cell r="K2278">
            <v>0</v>
          </cell>
          <cell r="L2278">
            <v>0</v>
          </cell>
          <cell r="M2278">
            <v>0</v>
          </cell>
          <cell r="N2278">
            <v>1</v>
          </cell>
          <cell r="O2278">
            <v>0</v>
          </cell>
          <cell r="P2278">
            <v>0</v>
          </cell>
          <cell r="Q2278" t="str">
            <v>J15M154210Z211061604</v>
          </cell>
          <cell r="R2278" t="str">
            <v/>
          </cell>
          <cell r="S2278" t="str">
            <v/>
          </cell>
          <cell r="T2278">
            <v>61821000</v>
          </cell>
          <cell r="U2278" t="str">
            <v/>
          </cell>
          <cell r="V2278" t="str">
            <v/>
          </cell>
          <cell r="W2278" t="str">
            <v/>
          </cell>
          <cell r="X2278" t="str">
            <v/>
          </cell>
          <cell r="Y2278" t="str">
            <v/>
          </cell>
          <cell r="Z2278" t="str">
            <v/>
          </cell>
          <cell r="AA2278" t="str">
            <v>brak CC</v>
          </cell>
          <cell r="AB2278" t="str">
            <v/>
          </cell>
          <cell r="AC2278" t="str">
            <v/>
          </cell>
          <cell r="AD2278" t="str">
            <v/>
          </cell>
          <cell r="AE2278" t="str">
            <v/>
          </cell>
          <cell r="AF2278" t="str">
            <v/>
          </cell>
          <cell r="AG2278" t="str">
            <v/>
          </cell>
          <cell r="AH2278" t="str">
            <v/>
          </cell>
          <cell r="AI2278" t="str">
            <v/>
          </cell>
          <cell r="AJ2278" t="str">
            <v/>
          </cell>
          <cell r="AK2278" t="str">
            <v/>
          </cell>
          <cell r="AL2278" t="str">
            <v/>
          </cell>
          <cell r="AM2278" t="str">
            <v/>
          </cell>
        </row>
        <row r="2279">
          <cell r="H2279" t="str">
            <v>J15_M15_4210_Z2110_63500</v>
          </cell>
          <cell r="J2279" t="str">
            <v>63500_Poczta, kurier</v>
          </cell>
          <cell r="K2279">
            <v>0</v>
          </cell>
          <cell r="L2279">
            <v>0</v>
          </cell>
          <cell r="M2279">
            <v>0</v>
          </cell>
          <cell r="N2279">
            <v>1</v>
          </cell>
          <cell r="O2279">
            <v>0</v>
          </cell>
          <cell r="P2279">
            <v>0</v>
          </cell>
          <cell r="Q2279" t="str">
            <v>J15M154210Z211063500</v>
          </cell>
          <cell r="R2279" t="str">
            <v/>
          </cell>
          <cell r="S2279" t="str">
            <v/>
          </cell>
          <cell r="T2279" t="str">
            <v/>
          </cell>
          <cell r="U2279" t="str">
            <v/>
          </cell>
          <cell r="V2279" t="str">
            <v/>
          </cell>
          <cell r="W2279" t="str">
            <v/>
          </cell>
          <cell r="X2279" t="str">
            <v/>
          </cell>
          <cell r="Y2279" t="str">
            <v/>
          </cell>
          <cell r="Z2279" t="str">
            <v/>
          </cell>
          <cell r="AA2279" t="str">
            <v>brak CC</v>
          </cell>
          <cell r="AB2279" t="str">
            <v/>
          </cell>
          <cell r="AC2279" t="str">
            <v/>
          </cell>
          <cell r="AD2279" t="str">
            <v/>
          </cell>
          <cell r="AE2279" t="str">
            <v/>
          </cell>
          <cell r="AF2279" t="str">
            <v/>
          </cell>
          <cell r="AG2279" t="str">
            <v/>
          </cell>
          <cell r="AH2279" t="str">
            <v/>
          </cell>
          <cell r="AI2279" t="str">
            <v/>
          </cell>
          <cell r="AJ2279" t="str">
            <v/>
          </cell>
          <cell r="AK2279" t="str">
            <v/>
          </cell>
          <cell r="AL2279" t="str">
            <v/>
          </cell>
          <cell r="AM2279" t="str">
            <v/>
          </cell>
        </row>
        <row r="2280">
          <cell r="H2280" t="str">
            <v>J15_M15_4210_Z2110_63702</v>
          </cell>
          <cell r="J2280" t="str">
            <v>63702_Telefony komórkowe</v>
          </cell>
          <cell r="K2280">
            <v>2055.0999999999995</v>
          </cell>
          <cell r="L2280">
            <v>637.76</v>
          </cell>
          <cell r="M2280">
            <v>2692.8599999999997</v>
          </cell>
          <cell r="N2280">
            <v>1</v>
          </cell>
          <cell r="O2280">
            <v>1</v>
          </cell>
          <cell r="P2280">
            <v>1</v>
          </cell>
          <cell r="Q2280" t="str">
            <v>J15M154210Z211063702</v>
          </cell>
          <cell r="R2280" t="str">
            <v>Z5</v>
          </cell>
          <cell r="S2280" t="str">
            <v>O0</v>
          </cell>
          <cell r="T2280">
            <v>62611000</v>
          </cell>
          <cell r="U2280" t="str">
            <v>BI-Data Dep</v>
          </cell>
          <cell r="V2280" t="str">
            <v>OVERHEADS</v>
          </cell>
          <cell r="W2280" t="str">
            <v>G&amp;A costs</v>
          </cell>
          <cell r="X2280" t="str">
            <v>Other</v>
          </cell>
          <cell r="Y2280" t="str">
            <v>PZ5O0GAOS3</v>
          </cell>
          <cell r="Z2280" t="str">
            <v>Data ADMINISTRATION</v>
          </cell>
          <cell r="AA2280">
            <v>4</v>
          </cell>
          <cell r="AB2280" t="str">
            <v>INNE KOSZTY</v>
          </cell>
          <cell r="AC2280" t="str">
            <v>INNE USŁUGI ZEWNĘTRZNE</v>
          </cell>
          <cell r="AD2280" t="str">
            <v xml:space="preserve">KURIERZY / PRZESYŁKI </v>
          </cell>
          <cell r="AE2280" t="str">
            <v>TELEFONIA – ABONAMENTY/ZUŻYCIE</v>
          </cell>
          <cell r="AF2280" t="str">
            <v/>
          </cell>
          <cell r="AG2280" t="str">
            <v/>
          </cell>
          <cell r="AH2280" t="str">
            <v/>
          </cell>
          <cell r="AI2280" t="str">
            <v/>
          </cell>
          <cell r="AJ2280" t="str">
            <v/>
          </cell>
          <cell r="AK2280" t="str">
            <v/>
          </cell>
          <cell r="AL2280" t="str">
            <v/>
          </cell>
          <cell r="AM2280" t="str">
            <v/>
          </cell>
        </row>
        <row r="2281">
          <cell r="H2281" t="str">
            <v>J15_M15_4210_Z2110_64600</v>
          </cell>
          <cell r="J2281" t="str">
            <v>64600_Pozostałe usługi</v>
          </cell>
          <cell r="K2281">
            <v>0</v>
          </cell>
          <cell r="L2281">
            <v>0</v>
          </cell>
          <cell r="M2281">
            <v>0</v>
          </cell>
          <cell r="N2281">
            <v>1</v>
          </cell>
          <cell r="O2281">
            <v>0</v>
          </cell>
          <cell r="P2281">
            <v>0</v>
          </cell>
          <cell r="Q2281" t="str">
            <v>J15M154210Z211064600</v>
          </cell>
          <cell r="R2281" t="str">
            <v/>
          </cell>
          <cell r="S2281" t="str">
            <v/>
          </cell>
          <cell r="T2281">
            <v>61881040</v>
          </cell>
          <cell r="U2281" t="str">
            <v/>
          </cell>
          <cell r="V2281" t="str">
            <v/>
          </cell>
          <cell r="W2281" t="str">
            <v/>
          </cell>
          <cell r="X2281" t="str">
            <v/>
          </cell>
          <cell r="Y2281" t="str">
            <v/>
          </cell>
          <cell r="Z2281" t="str">
            <v/>
          </cell>
          <cell r="AA2281" t="str">
            <v>brak CC</v>
          </cell>
          <cell r="AB2281" t="str">
            <v/>
          </cell>
          <cell r="AC2281" t="str">
            <v/>
          </cell>
          <cell r="AD2281" t="str">
            <v/>
          </cell>
          <cell r="AE2281" t="str">
            <v/>
          </cell>
          <cell r="AF2281" t="str">
            <v/>
          </cell>
          <cell r="AG2281" t="str">
            <v/>
          </cell>
          <cell r="AH2281" t="str">
            <v/>
          </cell>
          <cell r="AI2281" t="str">
            <v/>
          </cell>
          <cell r="AJ2281" t="str">
            <v/>
          </cell>
          <cell r="AK2281" t="str">
            <v/>
          </cell>
          <cell r="AL2281" t="str">
            <v/>
          </cell>
          <cell r="AM2281" t="str">
            <v/>
          </cell>
        </row>
        <row r="2282">
          <cell r="H2282" t="str">
            <v>-</v>
          </cell>
          <cell r="J2282" t="str">
            <v>Z2120_TRAVEL &amp; ENTERTAINMENT</v>
          </cell>
          <cell r="K2282">
            <v>30550.280000000006</v>
          </cell>
          <cell r="L2282">
            <v>64600.17</v>
          </cell>
          <cell r="M2282">
            <v>95150.450000000012</v>
          </cell>
          <cell r="N2282">
            <v>0</v>
          </cell>
          <cell r="O2282">
            <v>0</v>
          </cell>
          <cell r="P2282">
            <v>0</v>
          </cell>
          <cell r="Q2282" t="str">
            <v>-</v>
          </cell>
          <cell r="R2282" t="str">
            <v/>
          </cell>
          <cell r="S2282" t="str">
            <v/>
          </cell>
          <cell r="T2282" t="str">
            <v/>
          </cell>
          <cell r="U2282" t="str">
            <v/>
          </cell>
          <cell r="V2282" t="str">
            <v/>
          </cell>
          <cell r="W2282" t="str">
            <v/>
          </cell>
          <cell r="X2282" t="str">
            <v/>
          </cell>
          <cell r="Y2282" t="str">
            <v/>
          </cell>
          <cell r="Z2282" t="str">
            <v/>
          </cell>
          <cell r="AA2282" t="str">
            <v>brak CC</v>
          </cell>
          <cell r="AB2282" t="str">
            <v/>
          </cell>
          <cell r="AC2282" t="str">
            <v/>
          </cell>
          <cell r="AD2282" t="str">
            <v/>
          </cell>
          <cell r="AE2282" t="str">
            <v/>
          </cell>
          <cell r="AF2282" t="str">
            <v/>
          </cell>
          <cell r="AG2282" t="str">
            <v/>
          </cell>
          <cell r="AH2282" t="str">
            <v/>
          </cell>
          <cell r="AI2282" t="str">
            <v/>
          </cell>
          <cell r="AJ2282" t="str">
            <v/>
          </cell>
          <cell r="AK2282" t="str">
            <v/>
          </cell>
          <cell r="AL2282" t="str">
            <v/>
          </cell>
          <cell r="AM2282" t="str">
            <v/>
          </cell>
        </row>
        <row r="2283">
          <cell r="H2283" t="str">
            <v>J15_M15_4210_Z2120_64404</v>
          </cell>
          <cell r="J2283" t="str">
            <v>64404_Koszty reprezentacji</v>
          </cell>
          <cell r="K2283">
            <v>775.5</v>
          </cell>
          <cell r="L2283">
            <v>1000</v>
          </cell>
          <cell r="M2283">
            <v>1775.5</v>
          </cell>
          <cell r="N2283">
            <v>1</v>
          </cell>
          <cell r="O2283">
            <v>1</v>
          </cell>
          <cell r="P2283">
            <v>1</v>
          </cell>
          <cell r="Q2283" t="str">
            <v>J15M154210Z212064404</v>
          </cell>
          <cell r="R2283" t="str">
            <v>Z5</v>
          </cell>
          <cell r="S2283" t="str">
            <v>O0</v>
          </cell>
          <cell r="T2283">
            <v>62383001</v>
          </cell>
          <cell r="U2283" t="str">
            <v>BI-Data Dep</v>
          </cell>
          <cell r="V2283" t="str">
            <v>OVERHEADS</v>
          </cell>
          <cell r="W2283" t="str">
            <v>Travels&amp;Entertainment</v>
          </cell>
          <cell r="X2283" t="str">
            <v>Meetings&amp;Entertainment</v>
          </cell>
          <cell r="Y2283" t="str">
            <v>PZ5O0GAME3</v>
          </cell>
          <cell r="Z2283" t="str">
            <v>Data ADMINISTRATION</v>
          </cell>
          <cell r="AA2283">
            <v>2</v>
          </cell>
          <cell r="AB2283" t="str">
            <v>IMPREZY FIRMOWE</v>
          </cell>
          <cell r="AC2283" t="str">
            <v>KOSZTY REPREZENTACJI</v>
          </cell>
          <cell r="AD2283" t="str">
            <v/>
          </cell>
          <cell r="AE2283" t="str">
            <v/>
          </cell>
          <cell r="AF2283" t="str">
            <v/>
          </cell>
          <cell r="AG2283" t="str">
            <v/>
          </cell>
          <cell r="AH2283" t="str">
            <v/>
          </cell>
          <cell r="AI2283" t="str">
            <v/>
          </cell>
          <cell r="AJ2283" t="str">
            <v/>
          </cell>
          <cell r="AK2283" t="str">
            <v/>
          </cell>
          <cell r="AL2283" t="str">
            <v/>
          </cell>
          <cell r="AM2283" t="str">
            <v/>
          </cell>
        </row>
        <row r="2284">
          <cell r="H2284" t="str">
            <v>J15_M15_4210_Z2120_65401</v>
          </cell>
          <cell r="J2284" t="str">
            <v>65401_Organizacja imprez firmowych</v>
          </cell>
          <cell r="K2284">
            <v>5533.1</v>
          </cell>
          <cell r="L2284">
            <v>9600</v>
          </cell>
          <cell r="M2284">
            <v>15133.1</v>
          </cell>
          <cell r="N2284">
            <v>1</v>
          </cell>
          <cell r="O2284">
            <v>1</v>
          </cell>
          <cell r="P2284">
            <v>1</v>
          </cell>
          <cell r="Q2284" t="str">
            <v>J15M154210Z212065401</v>
          </cell>
          <cell r="R2284" t="str">
            <v>Z5</v>
          </cell>
          <cell r="S2284" t="str">
            <v>O0</v>
          </cell>
          <cell r="T2284">
            <v>62573000</v>
          </cell>
          <cell r="U2284" t="str">
            <v>BI-Data Dep</v>
          </cell>
          <cell r="V2284" t="str">
            <v>OVERHEADS</v>
          </cell>
          <cell r="W2284" t="str">
            <v>Travels&amp;Entertainment</v>
          </cell>
          <cell r="X2284" t="str">
            <v>Meetings&amp;Entertainment</v>
          </cell>
          <cell r="Y2284" t="str">
            <v>PZ5O0GAME3</v>
          </cell>
          <cell r="Z2284" t="str">
            <v>Data ADMINISTRATION</v>
          </cell>
          <cell r="AA2284">
            <v>2</v>
          </cell>
          <cell r="AB2284" t="str">
            <v>IMPREZY FIRMOWE</v>
          </cell>
          <cell r="AC2284" t="str">
            <v>KOSZTY REPREZENTACJI</v>
          </cell>
          <cell r="AD2284" t="str">
            <v/>
          </cell>
          <cell r="AE2284" t="str">
            <v/>
          </cell>
          <cell r="AF2284" t="str">
            <v/>
          </cell>
          <cell r="AG2284" t="str">
            <v/>
          </cell>
          <cell r="AH2284" t="str">
            <v/>
          </cell>
          <cell r="AI2284" t="str">
            <v/>
          </cell>
          <cell r="AJ2284" t="str">
            <v/>
          </cell>
          <cell r="AK2284" t="str">
            <v/>
          </cell>
          <cell r="AL2284" t="str">
            <v/>
          </cell>
          <cell r="AM2284" t="str">
            <v/>
          </cell>
        </row>
        <row r="2285">
          <cell r="H2285" t="str">
            <v>J15_M15_4210_Z2120_65403</v>
          </cell>
          <cell r="J2285" t="str">
            <v>65403_Ryczałty samochodowe</v>
          </cell>
          <cell r="K2285">
            <v>0</v>
          </cell>
          <cell r="L2285">
            <v>0</v>
          </cell>
          <cell r="M2285">
            <v>0</v>
          </cell>
          <cell r="N2285">
            <v>1</v>
          </cell>
          <cell r="O2285">
            <v>0</v>
          </cell>
          <cell r="P2285">
            <v>0</v>
          </cell>
          <cell r="Q2285" t="str">
            <v>J15M154210Z212065403</v>
          </cell>
          <cell r="R2285" t="str">
            <v/>
          </cell>
          <cell r="S2285" t="str">
            <v/>
          </cell>
          <cell r="T2285">
            <v>62553000</v>
          </cell>
          <cell r="U2285" t="str">
            <v/>
          </cell>
          <cell r="V2285" t="str">
            <v/>
          </cell>
          <cell r="W2285" t="str">
            <v/>
          </cell>
          <cell r="X2285" t="str">
            <v/>
          </cell>
          <cell r="Y2285" t="str">
            <v/>
          </cell>
          <cell r="Z2285" t="str">
            <v/>
          </cell>
          <cell r="AA2285" t="str">
            <v>brak CC</v>
          </cell>
          <cell r="AB2285" t="str">
            <v/>
          </cell>
          <cell r="AC2285" t="str">
            <v/>
          </cell>
          <cell r="AD2285" t="str">
            <v/>
          </cell>
          <cell r="AE2285" t="str">
            <v/>
          </cell>
          <cell r="AF2285" t="str">
            <v/>
          </cell>
          <cell r="AG2285" t="str">
            <v/>
          </cell>
          <cell r="AH2285" t="str">
            <v/>
          </cell>
          <cell r="AI2285" t="str">
            <v/>
          </cell>
          <cell r="AJ2285" t="str">
            <v/>
          </cell>
          <cell r="AK2285" t="str">
            <v/>
          </cell>
          <cell r="AL2285" t="str">
            <v/>
          </cell>
          <cell r="AM2285" t="str">
            <v/>
          </cell>
        </row>
        <row r="2286">
          <cell r="H2286" t="str">
            <v>J15_M15_4210_Z2120_65500</v>
          </cell>
          <cell r="J2286" t="str">
            <v>65500_Przejazdy i podróże krajowe</v>
          </cell>
          <cell r="K2286">
            <v>13401.450000000003</v>
          </cell>
          <cell r="L2286">
            <v>24000.17</v>
          </cell>
          <cell r="M2286">
            <v>37401.620000000003</v>
          </cell>
          <cell r="N2286">
            <v>1</v>
          </cell>
          <cell r="O2286">
            <v>1</v>
          </cell>
          <cell r="P2286">
            <v>1</v>
          </cell>
          <cell r="Q2286" t="str">
            <v>J15M154210Z212065500</v>
          </cell>
          <cell r="R2286" t="str">
            <v>Z5</v>
          </cell>
          <cell r="S2286" t="str">
            <v>O0</v>
          </cell>
          <cell r="T2286" t="str">
            <v/>
          </cell>
          <cell r="U2286" t="str">
            <v>BI-Data Dep</v>
          </cell>
          <cell r="V2286" t="str">
            <v>OVERHEADS</v>
          </cell>
          <cell r="W2286" t="str">
            <v>Travels&amp;Entertainment</v>
          </cell>
          <cell r="X2286" t="str">
            <v>Travels Local</v>
          </cell>
          <cell r="Y2286" t="str">
            <v>PZ5O0GATL3</v>
          </cell>
          <cell r="Z2286" t="str">
            <v>Data Travels Local</v>
          </cell>
          <cell r="AA2286">
            <v>5</v>
          </cell>
          <cell r="AB2286" t="str">
            <v>HOTELE</v>
          </cell>
          <cell r="AC2286" t="str">
            <v>KARTA PARKINGOWA / OPŁATY DROGOWE</v>
          </cell>
          <cell r="AD2286" t="str">
            <v>PODRÓŻE – KOSZTY POZOSTAŁE</v>
          </cell>
          <cell r="AE2286" t="str">
            <v>PODRÓŻE – ZAKUP BILETÓW</v>
          </cell>
          <cell r="AF2286" t="str">
            <v>TAKSÓWKI</v>
          </cell>
          <cell r="AG2286" t="str">
            <v/>
          </cell>
          <cell r="AH2286" t="str">
            <v/>
          </cell>
          <cell r="AI2286" t="str">
            <v/>
          </cell>
          <cell r="AJ2286" t="str">
            <v/>
          </cell>
          <cell r="AK2286" t="str">
            <v/>
          </cell>
          <cell r="AL2286" t="str">
            <v/>
          </cell>
          <cell r="AM2286" t="str">
            <v/>
          </cell>
        </row>
        <row r="2287">
          <cell r="H2287" t="str">
            <v>J15_M15_4210_Z2120_65501</v>
          </cell>
          <cell r="J2287" t="str">
            <v>65501_Przejazdy i podróże zagraniczne</v>
          </cell>
          <cell r="K2287">
            <v>10840.230000000001</v>
          </cell>
          <cell r="L2287">
            <v>30000</v>
          </cell>
          <cell r="M2287">
            <v>40840.230000000003</v>
          </cell>
          <cell r="N2287">
            <v>1</v>
          </cell>
          <cell r="O2287">
            <v>1</v>
          </cell>
          <cell r="P2287">
            <v>1</v>
          </cell>
          <cell r="Q2287" t="str">
            <v>J15M154210Z212065501</v>
          </cell>
          <cell r="R2287" t="str">
            <v>Z5</v>
          </cell>
          <cell r="S2287" t="str">
            <v>O0</v>
          </cell>
          <cell r="T2287" t="str">
            <v/>
          </cell>
          <cell r="U2287" t="str">
            <v>BI-Data Dep</v>
          </cell>
          <cell r="V2287" t="str">
            <v>OVERHEADS</v>
          </cell>
          <cell r="W2287" t="str">
            <v>Travels&amp;Entertainment</v>
          </cell>
          <cell r="X2287" t="str">
            <v>Travels Foreign</v>
          </cell>
          <cell r="Y2287" t="str">
            <v>PZ5O0GATF3</v>
          </cell>
          <cell r="Z2287" t="str">
            <v>Data Travels Foreign</v>
          </cell>
          <cell r="AA2287">
            <v>5</v>
          </cell>
          <cell r="AB2287" t="str">
            <v>HOTELE</v>
          </cell>
          <cell r="AC2287" t="str">
            <v>KARTA PARKINGOWA / OPŁATY DROGOWE</v>
          </cell>
          <cell r="AD2287" t="str">
            <v>PODRÓŻE – KOSZTY POZOSTAŁE</v>
          </cell>
          <cell r="AE2287" t="str">
            <v>PODRÓŻE – ZAKUP BILETÓW</v>
          </cell>
          <cell r="AF2287" t="str">
            <v>TAKSÓWKI</v>
          </cell>
          <cell r="AG2287" t="str">
            <v/>
          </cell>
          <cell r="AH2287" t="str">
            <v/>
          </cell>
          <cell r="AI2287" t="str">
            <v/>
          </cell>
          <cell r="AJ2287" t="str">
            <v/>
          </cell>
          <cell r="AK2287" t="str">
            <v/>
          </cell>
          <cell r="AL2287" t="str">
            <v/>
          </cell>
          <cell r="AM2287" t="str">
            <v/>
          </cell>
        </row>
        <row r="2288">
          <cell r="H2288" t="str">
            <v>J15_M15_4210_Z2120_66203</v>
          </cell>
          <cell r="J2288" t="str">
            <v>66203_VAT w koszty - pozostałe</v>
          </cell>
          <cell r="K2288">
            <v>0</v>
          </cell>
          <cell r="L2288">
            <v>0</v>
          </cell>
          <cell r="M2288">
            <v>0</v>
          </cell>
          <cell r="N2288">
            <v>1</v>
          </cell>
          <cell r="O2288">
            <v>0</v>
          </cell>
          <cell r="P2288">
            <v>0</v>
          </cell>
          <cell r="Q2288" t="str">
            <v>J15M154210Z212066203</v>
          </cell>
          <cell r="R2288" t="str">
            <v/>
          </cell>
          <cell r="S2288" t="str">
            <v/>
          </cell>
          <cell r="T2288">
            <v>63520030</v>
          </cell>
          <cell r="U2288" t="str">
            <v/>
          </cell>
          <cell r="V2288" t="str">
            <v/>
          </cell>
          <cell r="W2288" t="str">
            <v/>
          </cell>
          <cell r="X2288" t="str">
            <v/>
          </cell>
          <cell r="Y2288" t="str">
            <v/>
          </cell>
          <cell r="Z2288" t="str">
            <v/>
          </cell>
          <cell r="AA2288" t="str">
            <v>brak CC</v>
          </cell>
          <cell r="AB2288" t="str">
            <v/>
          </cell>
          <cell r="AC2288" t="str">
            <v/>
          </cell>
          <cell r="AD2288" t="str">
            <v/>
          </cell>
          <cell r="AE2288" t="str">
            <v/>
          </cell>
          <cell r="AF2288" t="str">
            <v/>
          </cell>
          <cell r="AG2288" t="str">
            <v/>
          </cell>
          <cell r="AH2288" t="str">
            <v/>
          </cell>
          <cell r="AI2288" t="str">
            <v/>
          </cell>
          <cell r="AJ2288" t="str">
            <v/>
          </cell>
          <cell r="AK2288" t="str">
            <v/>
          </cell>
          <cell r="AL2288" t="str">
            <v/>
          </cell>
          <cell r="AM2288" t="str">
            <v/>
          </cell>
        </row>
        <row r="2289">
          <cell r="H2289" t="str">
            <v>-</v>
          </cell>
          <cell r="J2289" t="str">
            <v>4211_OTHER DEPARTMENT COSTS</v>
          </cell>
          <cell r="K2289">
            <v>432.78999999999996</v>
          </cell>
          <cell r="L2289">
            <v>513</v>
          </cell>
          <cell r="M2289">
            <v>945.79</v>
          </cell>
          <cell r="N2289">
            <v>0</v>
          </cell>
          <cell r="O2289">
            <v>0</v>
          </cell>
          <cell r="P2289">
            <v>0</v>
          </cell>
          <cell r="Q2289" t="str">
            <v>-</v>
          </cell>
          <cell r="R2289" t="str">
            <v/>
          </cell>
          <cell r="S2289" t="str">
            <v/>
          </cell>
          <cell r="T2289" t="str">
            <v/>
          </cell>
          <cell r="U2289" t="str">
            <v/>
          </cell>
          <cell r="V2289" t="str">
            <v/>
          </cell>
          <cell r="W2289" t="str">
            <v/>
          </cell>
          <cell r="X2289" t="str">
            <v/>
          </cell>
          <cell r="Y2289" t="str">
            <v/>
          </cell>
          <cell r="Z2289" t="str">
            <v/>
          </cell>
          <cell r="AA2289" t="str">
            <v>brak CC</v>
          </cell>
          <cell r="AB2289" t="str">
            <v/>
          </cell>
          <cell r="AC2289" t="str">
            <v/>
          </cell>
          <cell r="AD2289" t="str">
            <v/>
          </cell>
          <cell r="AE2289" t="str">
            <v/>
          </cell>
          <cell r="AF2289" t="str">
            <v/>
          </cell>
          <cell r="AG2289" t="str">
            <v/>
          </cell>
          <cell r="AH2289" t="str">
            <v/>
          </cell>
          <cell r="AI2289" t="str">
            <v/>
          </cell>
          <cell r="AJ2289" t="str">
            <v/>
          </cell>
          <cell r="AK2289" t="str">
            <v/>
          </cell>
          <cell r="AL2289" t="str">
            <v/>
          </cell>
          <cell r="AM2289" t="str">
            <v/>
          </cell>
        </row>
        <row r="2290">
          <cell r="H2290" t="str">
            <v>-</v>
          </cell>
          <cell r="J2290" t="str">
            <v>Z2358_OTHER COSTS</v>
          </cell>
          <cell r="K2290">
            <v>432.78999999999996</v>
          </cell>
          <cell r="L2290">
            <v>513</v>
          </cell>
          <cell r="M2290">
            <v>945.79</v>
          </cell>
          <cell r="N2290">
            <v>0</v>
          </cell>
          <cell r="O2290">
            <v>0</v>
          </cell>
          <cell r="P2290">
            <v>0</v>
          </cell>
          <cell r="Q2290" t="str">
            <v>-</v>
          </cell>
          <cell r="R2290" t="str">
            <v/>
          </cell>
          <cell r="S2290" t="str">
            <v/>
          </cell>
          <cell r="T2290" t="str">
            <v/>
          </cell>
          <cell r="U2290" t="str">
            <v/>
          </cell>
          <cell r="V2290" t="str">
            <v/>
          </cell>
          <cell r="W2290" t="str">
            <v/>
          </cell>
          <cell r="X2290" t="str">
            <v/>
          </cell>
          <cell r="Y2290" t="str">
            <v/>
          </cell>
          <cell r="Z2290" t="str">
            <v/>
          </cell>
          <cell r="AA2290" t="str">
            <v>brak CC</v>
          </cell>
          <cell r="AB2290" t="str">
            <v/>
          </cell>
          <cell r="AC2290" t="str">
            <v/>
          </cell>
          <cell r="AD2290" t="str">
            <v/>
          </cell>
          <cell r="AE2290" t="str">
            <v/>
          </cell>
          <cell r="AF2290" t="str">
            <v/>
          </cell>
          <cell r="AG2290" t="str">
            <v/>
          </cell>
          <cell r="AH2290" t="str">
            <v/>
          </cell>
          <cell r="AI2290" t="str">
            <v/>
          </cell>
          <cell r="AJ2290" t="str">
            <v/>
          </cell>
          <cell r="AK2290" t="str">
            <v/>
          </cell>
          <cell r="AL2290" t="str">
            <v/>
          </cell>
          <cell r="AM2290" t="str">
            <v/>
          </cell>
        </row>
        <row r="2291">
          <cell r="H2291" t="str">
            <v>J15_M15_4211_Z2358_63900</v>
          </cell>
          <cell r="J2291" t="str">
            <v>63900_Usługi informatyczne</v>
          </cell>
          <cell r="K2291">
            <v>432.78999999999996</v>
          </cell>
          <cell r="L2291">
            <v>513</v>
          </cell>
          <cell r="M2291">
            <v>945.79</v>
          </cell>
          <cell r="N2291">
            <v>1</v>
          </cell>
          <cell r="O2291">
            <v>1</v>
          </cell>
          <cell r="P2291">
            <v>1</v>
          </cell>
          <cell r="Q2291" t="str">
            <v>J15M154211Z235863900</v>
          </cell>
          <cell r="R2291" t="str">
            <v>Z5</v>
          </cell>
          <cell r="S2291" t="str">
            <v>O0</v>
          </cell>
          <cell r="T2291">
            <v>61121040</v>
          </cell>
          <cell r="U2291" t="str">
            <v>BI-Data Dep</v>
          </cell>
          <cell r="V2291" t="str">
            <v>OVERHEADS</v>
          </cell>
          <cell r="W2291" t="str">
            <v>Business Intelligence</v>
          </cell>
          <cell r="X2291" t="str">
            <v>EXTERNAL SERVICES</v>
          </cell>
          <cell r="Y2291" t="str">
            <v>PZ5O0GAPS3</v>
          </cell>
          <cell r="Z2291" t="str">
            <v>Data ADMINISTRATION</v>
          </cell>
          <cell r="AA2291">
            <v>1</v>
          </cell>
          <cell r="AB2291" t="str">
            <v>IT – USŁUGI INFORMATYCZNE</v>
          </cell>
          <cell r="AC2291" t="str">
            <v/>
          </cell>
          <cell r="AD2291" t="str">
            <v/>
          </cell>
          <cell r="AE2291" t="str">
            <v/>
          </cell>
          <cell r="AF2291" t="str">
            <v/>
          </cell>
          <cell r="AG2291" t="str">
            <v/>
          </cell>
          <cell r="AH2291" t="str">
            <v/>
          </cell>
          <cell r="AI2291" t="str">
            <v/>
          </cell>
          <cell r="AJ2291" t="str">
            <v/>
          </cell>
          <cell r="AK2291" t="str">
            <v/>
          </cell>
          <cell r="AL2291" t="str">
            <v/>
          </cell>
          <cell r="AM2291" t="str">
            <v/>
          </cell>
        </row>
        <row r="2292">
          <cell r="H2292" t="str">
            <v>-</v>
          </cell>
          <cell r="J2292" t="str">
            <v>Z9109_CANAL+ OTT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 t="str">
            <v>-</v>
          </cell>
          <cell r="R2292" t="str">
            <v/>
          </cell>
          <cell r="S2292" t="str">
            <v/>
          </cell>
          <cell r="T2292" t="str">
            <v/>
          </cell>
          <cell r="U2292" t="str">
            <v/>
          </cell>
          <cell r="V2292" t="str">
            <v/>
          </cell>
          <cell r="W2292" t="str">
            <v/>
          </cell>
          <cell r="X2292" t="str">
            <v/>
          </cell>
          <cell r="Y2292" t="str">
            <v/>
          </cell>
          <cell r="Z2292" t="str">
            <v/>
          </cell>
          <cell r="AA2292" t="str">
            <v>brak CC</v>
          </cell>
          <cell r="AB2292" t="str">
            <v/>
          </cell>
          <cell r="AC2292" t="str">
            <v/>
          </cell>
          <cell r="AD2292" t="str">
            <v/>
          </cell>
          <cell r="AE2292" t="str">
            <v/>
          </cell>
          <cell r="AF2292" t="str">
            <v/>
          </cell>
          <cell r="AG2292" t="str">
            <v/>
          </cell>
          <cell r="AH2292" t="str">
            <v/>
          </cell>
          <cell r="AI2292" t="str">
            <v/>
          </cell>
          <cell r="AJ2292" t="str">
            <v/>
          </cell>
          <cell r="AK2292" t="str">
            <v/>
          </cell>
          <cell r="AL2292" t="str">
            <v/>
          </cell>
          <cell r="AM2292" t="str">
            <v/>
          </cell>
        </row>
        <row r="2293">
          <cell r="H2293" t="str">
            <v>J15_M15_4211_Z9109_67010</v>
          </cell>
          <cell r="J2293" t="str">
            <v>67010_Koszt własny sprzedanych usług</v>
          </cell>
          <cell r="K2293">
            <v>0</v>
          </cell>
          <cell r="L2293">
            <v>0</v>
          </cell>
          <cell r="M2293">
            <v>0</v>
          </cell>
          <cell r="N2293">
            <v>1</v>
          </cell>
          <cell r="O2293">
            <v>0</v>
          </cell>
          <cell r="P2293">
            <v>0</v>
          </cell>
          <cell r="Q2293" t="str">
            <v>J15M154211Z910967010</v>
          </cell>
          <cell r="R2293" t="str">
            <v/>
          </cell>
          <cell r="S2293" t="str">
            <v/>
          </cell>
          <cell r="T2293" t="str">
            <v/>
          </cell>
          <cell r="U2293" t="str">
            <v/>
          </cell>
          <cell r="V2293" t="str">
            <v/>
          </cell>
          <cell r="W2293" t="str">
            <v/>
          </cell>
          <cell r="X2293" t="str">
            <v/>
          </cell>
          <cell r="Y2293" t="str">
            <v/>
          </cell>
          <cell r="Z2293" t="str">
            <v/>
          </cell>
          <cell r="AA2293" t="str">
            <v>brak CC</v>
          </cell>
          <cell r="AB2293" t="str">
            <v/>
          </cell>
          <cell r="AC2293" t="str">
            <v/>
          </cell>
          <cell r="AD2293" t="str">
            <v/>
          </cell>
          <cell r="AE2293" t="str">
            <v/>
          </cell>
          <cell r="AF2293" t="str">
            <v/>
          </cell>
          <cell r="AG2293" t="str">
            <v/>
          </cell>
          <cell r="AH2293" t="str">
            <v/>
          </cell>
          <cell r="AI2293" t="str">
            <v/>
          </cell>
          <cell r="AJ2293" t="str">
            <v/>
          </cell>
          <cell r="AK2293" t="str">
            <v/>
          </cell>
          <cell r="AL2293" t="str">
            <v/>
          </cell>
          <cell r="AM2293" t="str">
            <v/>
          </cell>
        </row>
        <row r="2294">
          <cell r="H2294" t="str">
            <v>-</v>
          </cell>
          <cell r="J2294" t="str">
            <v>4224_SUBSCRIBER MANAGEMENT</v>
          </cell>
          <cell r="K2294">
            <v>83293</v>
          </cell>
          <cell r="L2294">
            <v>0</v>
          </cell>
          <cell r="M2294">
            <v>83293</v>
          </cell>
          <cell r="N2294">
            <v>0</v>
          </cell>
          <cell r="O2294">
            <v>0</v>
          </cell>
          <cell r="P2294">
            <v>0</v>
          </cell>
          <cell r="Q2294" t="str">
            <v>-</v>
          </cell>
          <cell r="R2294" t="str">
            <v/>
          </cell>
          <cell r="S2294" t="str">
            <v/>
          </cell>
          <cell r="T2294" t="str">
            <v/>
          </cell>
          <cell r="U2294" t="str">
            <v/>
          </cell>
          <cell r="V2294" t="str">
            <v/>
          </cell>
          <cell r="W2294" t="str">
            <v/>
          </cell>
          <cell r="X2294" t="str">
            <v/>
          </cell>
          <cell r="Y2294" t="str">
            <v/>
          </cell>
          <cell r="Z2294" t="str">
            <v/>
          </cell>
          <cell r="AA2294" t="str">
            <v>brak CC</v>
          </cell>
          <cell r="AB2294" t="str">
            <v/>
          </cell>
          <cell r="AC2294" t="str">
            <v/>
          </cell>
          <cell r="AD2294" t="str">
            <v/>
          </cell>
          <cell r="AE2294" t="str">
            <v/>
          </cell>
          <cell r="AF2294" t="str">
            <v/>
          </cell>
          <cell r="AG2294" t="str">
            <v/>
          </cell>
          <cell r="AH2294" t="str">
            <v/>
          </cell>
          <cell r="AI2294" t="str">
            <v/>
          </cell>
          <cell r="AJ2294" t="str">
            <v/>
          </cell>
          <cell r="AK2294" t="str">
            <v/>
          </cell>
          <cell r="AL2294" t="str">
            <v/>
          </cell>
          <cell r="AM2294" t="str">
            <v/>
          </cell>
        </row>
        <row r="2295">
          <cell r="H2295" t="str">
            <v>-</v>
          </cell>
          <cell r="J2295" t="str">
            <v>Z2130_TRAINING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 t="str">
            <v>-</v>
          </cell>
          <cell r="R2295" t="str">
            <v/>
          </cell>
          <cell r="S2295" t="str">
            <v/>
          </cell>
          <cell r="T2295" t="str">
            <v/>
          </cell>
          <cell r="U2295" t="str">
            <v/>
          </cell>
          <cell r="V2295" t="str">
            <v/>
          </cell>
          <cell r="W2295" t="str">
            <v/>
          </cell>
          <cell r="X2295" t="str">
            <v/>
          </cell>
          <cell r="Y2295" t="str">
            <v/>
          </cell>
          <cell r="Z2295" t="str">
            <v/>
          </cell>
          <cell r="AA2295" t="str">
            <v>brak CC</v>
          </cell>
          <cell r="AB2295" t="str">
            <v/>
          </cell>
          <cell r="AC2295" t="str">
            <v/>
          </cell>
          <cell r="AD2295" t="str">
            <v/>
          </cell>
          <cell r="AE2295" t="str">
            <v/>
          </cell>
          <cell r="AF2295" t="str">
            <v/>
          </cell>
          <cell r="AG2295" t="str">
            <v/>
          </cell>
          <cell r="AH2295" t="str">
            <v/>
          </cell>
          <cell r="AI2295" t="str">
            <v/>
          </cell>
          <cell r="AJ2295" t="str">
            <v/>
          </cell>
          <cell r="AK2295" t="str">
            <v/>
          </cell>
          <cell r="AL2295" t="str">
            <v/>
          </cell>
          <cell r="AM2295" t="str">
            <v/>
          </cell>
        </row>
        <row r="2296">
          <cell r="H2296" t="str">
            <v>J15_M15_4224_Z2130_65300</v>
          </cell>
          <cell r="J2296" t="str">
            <v>65300_Szkolenia</v>
          </cell>
          <cell r="K2296">
            <v>0</v>
          </cell>
          <cell r="L2296">
            <v>0</v>
          </cell>
          <cell r="M2296">
            <v>0</v>
          </cell>
          <cell r="N2296">
            <v>1</v>
          </cell>
          <cell r="O2296">
            <v>0</v>
          </cell>
          <cell r="P2296">
            <v>0</v>
          </cell>
          <cell r="Q2296" t="str">
            <v>J15M154224Z213065300</v>
          </cell>
          <cell r="R2296" t="str">
            <v/>
          </cell>
          <cell r="S2296" t="str">
            <v/>
          </cell>
          <cell r="T2296">
            <v>63131000</v>
          </cell>
          <cell r="U2296" t="str">
            <v/>
          </cell>
          <cell r="V2296" t="str">
            <v/>
          </cell>
          <cell r="W2296" t="str">
            <v/>
          </cell>
          <cell r="X2296" t="str">
            <v/>
          </cell>
          <cell r="Y2296" t="str">
            <v/>
          </cell>
          <cell r="Z2296" t="str">
            <v/>
          </cell>
          <cell r="AA2296" t="str">
            <v>brak CC</v>
          </cell>
          <cell r="AB2296" t="str">
            <v/>
          </cell>
          <cell r="AC2296" t="str">
            <v/>
          </cell>
          <cell r="AD2296" t="str">
            <v/>
          </cell>
          <cell r="AE2296" t="str">
            <v/>
          </cell>
          <cell r="AF2296" t="str">
            <v/>
          </cell>
          <cell r="AG2296" t="str">
            <v/>
          </cell>
          <cell r="AH2296" t="str">
            <v/>
          </cell>
          <cell r="AI2296" t="str">
            <v/>
          </cell>
          <cell r="AJ2296" t="str">
            <v/>
          </cell>
          <cell r="AK2296" t="str">
            <v/>
          </cell>
          <cell r="AL2296" t="str">
            <v/>
          </cell>
          <cell r="AM2296" t="str">
            <v/>
          </cell>
        </row>
        <row r="2297">
          <cell r="H2297" t="str">
            <v>-</v>
          </cell>
          <cell r="J2297" t="str">
            <v>Z2203_GADGETS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 t="str">
            <v>-</v>
          </cell>
          <cell r="R2297" t="str">
            <v/>
          </cell>
          <cell r="S2297" t="str">
            <v/>
          </cell>
          <cell r="T2297" t="str">
            <v/>
          </cell>
          <cell r="U2297" t="str">
            <v/>
          </cell>
          <cell r="V2297" t="str">
            <v/>
          </cell>
          <cell r="W2297" t="str">
            <v/>
          </cell>
          <cell r="X2297" t="str">
            <v/>
          </cell>
          <cell r="Y2297" t="str">
            <v/>
          </cell>
          <cell r="Z2297" t="str">
            <v/>
          </cell>
          <cell r="AA2297" t="str">
            <v>brak CC</v>
          </cell>
          <cell r="AB2297" t="str">
            <v/>
          </cell>
          <cell r="AC2297" t="str">
            <v/>
          </cell>
          <cell r="AD2297" t="str">
            <v/>
          </cell>
          <cell r="AE2297" t="str">
            <v/>
          </cell>
          <cell r="AF2297" t="str">
            <v/>
          </cell>
          <cell r="AG2297" t="str">
            <v/>
          </cell>
          <cell r="AH2297" t="str">
            <v/>
          </cell>
          <cell r="AI2297" t="str">
            <v/>
          </cell>
          <cell r="AJ2297" t="str">
            <v/>
          </cell>
          <cell r="AK2297" t="str">
            <v/>
          </cell>
          <cell r="AL2297" t="str">
            <v/>
          </cell>
          <cell r="AM2297" t="str">
            <v/>
          </cell>
        </row>
        <row r="2298">
          <cell r="H2298" t="str">
            <v>J15_M15_4224_Z2203_61304</v>
          </cell>
          <cell r="J2298" t="str">
            <v>61304_Nagrody</v>
          </cell>
          <cell r="K2298">
            <v>0</v>
          </cell>
          <cell r="L2298">
            <v>0</v>
          </cell>
          <cell r="M2298">
            <v>0</v>
          </cell>
          <cell r="N2298">
            <v>1</v>
          </cell>
          <cell r="O2298">
            <v>0</v>
          </cell>
          <cell r="P2298">
            <v>0</v>
          </cell>
          <cell r="Q2298" t="str">
            <v>J15M154224Z220361304</v>
          </cell>
          <cell r="R2298" t="str">
            <v/>
          </cell>
          <cell r="S2298" t="str">
            <v/>
          </cell>
          <cell r="T2298" t="str">
            <v/>
          </cell>
          <cell r="U2298" t="str">
            <v/>
          </cell>
          <cell r="V2298" t="str">
            <v/>
          </cell>
          <cell r="W2298" t="str">
            <v/>
          </cell>
          <cell r="X2298" t="str">
            <v/>
          </cell>
          <cell r="Y2298" t="str">
            <v/>
          </cell>
          <cell r="Z2298" t="str">
            <v/>
          </cell>
          <cell r="AA2298" t="str">
            <v>brak CC</v>
          </cell>
          <cell r="AB2298" t="str">
            <v/>
          </cell>
          <cell r="AC2298" t="str">
            <v/>
          </cell>
          <cell r="AD2298" t="str">
            <v/>
          </cell>
          <cell r="AE2298" t="str">
            <v/>
          </cell>
          <cell r="AF2298" t="str">
            <v/>
          </cell>
          <cell r="AG2298" t="str">
            <v/>
          </cell>
          <cell r="AH2298" t="str">
            <v/>
          </cell>
          <cell r="AI2298" t="str">
            <v/>
          </cell>
          <cell r="AJ2298" t="str">
            <v/>
          </cell>
          <cell r="AK2298" t="str">
            <v/>
          </cell>
          <cell r="AL2298" t="str">
            <v/>
          </cell>
          <cell r="AM2298" t="str">
            <v/>
          </cell>
        </row>
        <row r="2299">
          <cell r="H2299" t="str">
            <v>-</v>
          </cell>
          <cell r="J2299" t="str">
            <v>Z2204_EVENTS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 t="str">
            <v>-</v>
          </cell>
          <cell r="R2299" t="str">
            <v/>
          </cell>
          <cell r="S2299" t="str">
            <v/>
          </cell>
          <cell r="T2299" t="str">
            <v/>
          </cell>
          <cell r="U2299" t="str">
            <v/>
          </cell>
          <cell r="V2299" t="str">
            <v/>
          </cell>
          <cell r="W2299" t="str">
            <v/>
          </cell>
          <cell r="X2299" t="str">
            <v/>
          </cell>
          <cell r="Y2299" t="str">
            <v/>
          </cell>
          <cell r="Z2299" t="str">
            <v/>
          </cell>
          <cell r="AA2299" t="str">
            <v>brak CC</v>
          </cell>
          <cell r="AB2299" t="str">
            <v/>
          </cell>
          <cell r="AC2299" t="str">
            <v/>
          </cell>
          <cell r="AD2299" t="str">
            <v/>
          </cell>
          <cell r="AE2299" t="str">
            <v/>
          </cell>
          <cell r="AF2299" t="str">
            <v/>
          </cell>
          <cell r="AG2299" t="str">
            <v/>
          </cell>
          <cell r="AH2299" t="str">
            <v/>
          </cell>
          <cell r="AI2299" t="str">
            <v/>
          </cell>
          <cell r="AJ2299" t="str">
            <v/>
          </cell>
          <cell r="AK2299" t="str">
            <v/>
          </cell>
          <cell r="AL2299" t="str">
            <v/>
          </cell>
          <cell r="AM2299" t="str">
            <v/>
          </cell>
        </row>
        <row r="2300">
          <cell r="H2300" t="str">
            <v>J15_M15_4224_Z2204_61004</v>
          </cell>
          <cell r="J2300" t="str">
            <v>61004_Pozostałe koszty i materiały</v>
          </cell>
          <cell r="K2300">
            <v>0</v>
          </cell>
          <cell r="L2300">
            <v>0</v>
          </cell>
          <cell r="M2300">
            <v>0</v>
          </cell>
          <cell r="N2300">
            <v>1</v>
          </cell>
          <cell r="O2300">
            <v>0</v>
          </cell>
          <cell r="P2300">
            <v>0</v>
          </cell>
          <cell r="Q2300" t="str">
            <v>J15M154224Z220461004</v>
          </cell>
          <cell r="R2300" t="str">
            <v/>
          </cell>
          <cell r="S2300" t="str">
            <v/>
          </cell>
          <cell r="T2300" t="str">
            <v/>
          </cell>
          <cell r="U2300" t="str">
            <v/>
          </cell>
          <cell r="V2300" t="str">
            <v/>
          </cell>
          <cell r="W2300" t="str">
            <v/>
          </cell>
          <cell r="X2300" t="str">
            <v/>
          </cell>
          <cell r="Y2300" t="str">
            <v/>
          </cell>
          <cell r="Z2300" t="str">
            <v/>
          </cell>
          <cell r="AA2300" t="str">
            <v>brak CC</v>
          </cell>
          <cell r="AB2300" t="str">
            <v/>
          </cell>
          <cell r="AC2300" t="str">
            <v/>
          </cell>
          <cell r="AD2300" t="str">
            <v/>
          </cell>
          <cell r="AE2300" t="str">
            <v/>
          </cell>
          <cell r="AF2300" t="str">
            <v/>
          </cell>
          <cell r="AG2300" t="str">
            <v/>
          </cell>
          <cell r="AH2300" t="str">
            <v/>
          </cell>
          <cell r="AI2300" t="str">
            <v/>
          </cell>
          <cell r="AJ2300" t="str">
            <v/>
          </cell>
          <cell r="AK2300" t="str">
            <v/>
          </cell>
          <cell r="AL2300" t="str">
            <v/>
          </cell>
          <cell r="AM2300" t="str">
            <v/>
          </cell>
        </row>
        <row r="2301">
          <cell r="H2301" t="str">
            <v>-</v>
          </cell>
          <cell r="J2301" t="str">
            <v>Z2223_ON-LINE COMMUNICATION</v>
          </cell>
          <cell r="K2301">
            <v>83293</v>
          </cell>
          <cell r="L2301">
            <v>0</v>
          </cell>
          <cell r="M2301">
            <v>83293</v>
          </cell>
          <cell r="N2301">
            <v>0</v>
          </cell>
          <cell r="O2301">
            <v>0</v>
          </cell>
          <cell r="P2301">
            <v>0</v>
          </cell>
          <cell r="Q2301" t="str">
            <v>-</v>
          </cell>
          <cell r="R2301" t="str">
            <v/>
          </cell>
          <cell r="S2301" t="str">
            <v/>
          </cell>
          <cell r="T2301" t="str">
            <v/>
          </cell>
          <cell r="U2301" t="str">
            <v/>
          </cell>
          <cell r="V2301" t="str">
            <v/>
          </cell>
          <cell r="W2301" t="str">
            <v/>
          </cell>
          <cell r="X2301" t="str">
            <v/>
          </cell>
          <cell r="Y2301" t="str">
            <v/>
          </cell>
          <cell r="Z2301" t="str">
            <v/>
          </cell>
          <cell r="AA2301" t="str">
            <v>brak CC</v>
          </cell>
          <cell r="AB2301" t="str">
            <v/>
          </cell>
          <cell r="AC2301" t="str">
            <v/>
          </cell>
          <cell r="AD2301" t="str">
            <v/>
          </cell>
          <cell r="AE2301" t="str">
            <v/>
          </cell>
          <cell r="AF2301" t="str">
            <v/>
          </cell>
          <cell r="AG2301" t="str">
            <v/>
          </cell>
          <cell r="AH2301" t="str">
            <v/>
          </cell>
          <cell r="AI2301" t="str">
            <v/>
          </cell>
          <cell r="AJ2301" t="str">
            <v/>
          </cell>
          <cell r="AK2301" t="str">
            <v/>
          </cell>
          <cell r="AL2301" t="str">
            <v/>
          </cell>
          <cell r="AM2301" t="str">
            <v/>
          </cell>
        </row>
        <row r="2302">
          <cell r="H2302" t="str">
            <v>J15_M15_4224_Z2223_63900</v>
          </cell>
          <cell r="J2302" t="str">
            <v>63900_Usługi informatyczne</v>
          </cell>
          <cell r="K2302">
            <v>83293</v>
          </cell>
          <cell r="L2302">
            <v>0</v>
          </cell>
          <cell r="M2302">
            <v>83293</v>
          </cell>
          <cell r="N2302">
            <v>1</v>
          </cell>
          <cell r="O2302">
            <v>1</v>
          </cell>
          <cell r="P2302">
            <v>1</v>
          </cell>
          <cell r="Q2302" t="str">
            <v>J15M154224Z222363900</v>
          </cell>
          <cell r="R2302" t="str">
            <v>Z5</v>
          </cell>
          <cell r="S2302" t="str">
            <v>O0</v>
          </cell>
          <cell r="T2302">
            <v>61121040</v>
          </cell>
          <cell r="U2302" t="str">
            <v>BI-Data Dep</v>
          </cell>
          <cell r="V2302" t="str">
            <v>OVERHEADS</v>
          </cell>
          <cell r="W2302" t="str">
            <v>External Support</v>
          </cell>
          <cell r="X2302" t="str">
            <v>IT services</v>
          </cell>
          <cell r="Y2302" t="str">
            <v>PZ5O0ITOS3</v>
          </cell>
          <cell r="Z2302" t="str">
            <v xml:space="preserve">Data IT services  </v>
          </cell>
          <cell r="AA2302">
            <v>1</v>
          </cell>
          <cell r="AB2302" t="str">
            <v>IT – USŁUGI INFORMATYCZNE</v>
          </cell>
          <cell r="AC2302" t="str">
            <v/>
          </cell>
          <cell r="AD2302" t="str">
            <v/>
          </cell>
          <cell r="AE2302" t="str">
            <v/>
          </cell>
          <cell r="AF2302" t="str">
            <v/>
          </cell>
          <cell r="AG2302" t="str">
            <v/>
          </cell>
          <cell r="AH2302" t="str">
            <v/>
          </cell>
          <cell r="AI2302" t="str">
            <v/>
          </cell>
          <cell r="AJ2302" t="str">
            <v/>
          </cell>
          <cell r="AK2302" t="str">
            <v/>
          </cell>
          <cell r="AL2302" t="str">
            <v/>
          </cell>
          <cell r="AM2302" t="str">
            <v/>
          </cell>
        </row>
        <row r="2303">
          <cell r="H2303" t="str">
            <v>-</v>
          </cell>
          <cell r="J2303" t="str">
            <v>Z2365_SUBSCRIBERS SERVICES</v>
          </cell>
          <cell r="K2303">
            <v>0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 t="str">
            <v>-</v>
          </cell>
          <cell r="R2303" t="str">
            <v/>
          </cell>
          <cell r="S2303" t="str">
            <v/>
          </cell>
          <cell r="T2303" t="str">
            <v/>
          </cell>
          <cell r="U2303" t="str">
            <v/>
          </cell>
          <cell r="V2303" t="str">
            <v/>
          </cell>
          <cell r="W2303" t="str">
            <v/>
          </cell>
          <cell r="X2303" t="str">
            <v/>
          </cell>
          <cell r="Y2303" t="str">
            <v/>
          </cell>
          <cell r="Z2303" t="str">
            <v/>
          </cell>
          <cell r="AA2303" t="str">
            <v>brak CC</v>
          </cell>
          <cell r="AB2303" t="str">
            <v/>
          </cell>
          <cell r="AC2303" t="str">
            <v/>
          </cell>
          <cell r="AD2303" t="str">
            <v/>
          </cell>
          <cell r="AE2303" t="str">
            <v/>
          </cell>
          <cell r="AF2303" t="str">
            <v/>
          </cell>
          <cell r="AG2303" t="str">
            <v/>
          </cell>
          <cell r="AH2303" t="str">
            <v/>
          </cell>
          <cell r="AI2303" t="str">
            <v/>
          </cell>
          <cell r="AJ2303" t="str">
            <v/>
          </cell>
          <cell r="AK2303" t="str">
            <v/>
          </cell>
          <cell r="AL2303" t="str">
            <v/>
          </cell>
          <cell r="AM2303" t="str">
            <v/>
          </cell>
        </row>
        <row r="2304">
          <cell r="H2304" t="str">
            <v>J15_M15_4224_Z2365_63706</v>
          </cell>
          <cell r="J2304" t="str">
            <v>63706_Usługi telekomunikacyjne</v>
          </cell>
          <cell r="K2304">
            <v>0</v>
          </cell>
          <cell r="L2304">
            <v>0</v>
          </cell>
          <cell r="M2304">
            <v>0</v>
          </cell>
          <cell r="N2304">
            <v>1</v>
          </cell>
          <cell r="O2304">
            <v>0</v>
          </cell>
          <cell r="P2304">
            <v>0</v>
          </cell>
          <cell r="Q2304" t="str">
            <v>J15M154224Z236563706</v>
          </cell>
          <cell r="R2304" t="str">
            <v/>
          </cell>
          <cell r="S2304" t="str">
            <v/>
          </cell>
          <cell r="T2304">
            <v>62680000</v>
          </cell>
          <cell r="U2304" t="str">
            <v/>
          </cell>
          <cell r="V2304" t="str">
            <v/>
          </cell>
          <cell r="W2304" t="str">
            <v/>
          </cell>
          <cell r="X2304" t="str">
            <v/>
          </cell>
          <cell r="Y2304" t="str">
            <v/>
          </cell>
          <cell r="Z2304" t="str">
            <v/>
          </cell>
          <cell r="AA2304" t="str">
            <v>brak CC</v>
          </cell>
          <cell r="AB2304" t="str">
            <v/>
          </cell>
          <cell r="AC2304" t="str">
            <v/>
          </cell>
          <cell r="AD2304" t="str">
            <v/>
          </cell>
          <cell r="AE2304" t="str">
            <v/>
          </cell>
          <cell r="AF2304" t="str">
            <v/>
          </cell>
          <cell r="AG2304" t="str">
            <v/>
          </cell>
          <cell r="AH2304" t="str">
            <v/>
          </cell>
          <cell r="AI2304" t="str">
            <v/>
          </cell>
          <cell r="AJ2304" t="str">
            <v/>
          </cell>
          <cell r="AK2304" t="str">
            <v/>
          </cell>
          <cell r="AL2304" t="str">
            <v/>
          </cell>
          <cell r="AM2304" t="str">
            <v/>
          </cell>
        </row>
        <row r="2305">
          <cell r="H2305" t="str">
            <v>-</v>
          </cell>
          <cell r="J2305" t="str">
            <v>4226_MARKET RESEARCH</v>
          </cell>
          <cell r="K2305">
            <v>223863.27</v>
          </cell>
          <cell r="L2305">
            <v>0</v>
          </cell>
          <cell r="M2305">
            <v>223863.27</v>
          </cell>
          <cell r="N2305">
            <v>0</v>
          </cell>
          <cell r="O2305">
            <v>0</v>
          </cell>
          <cell r="P2305">
            <v>0</v>
          </cell>
          <cell r="Q2305" t="str">
            <v>-</v>
          </cell>
          <cell r="R2305" t="str">
            <v/>
          </cell>
          <cell r="S2305" t="str">
            <v/>
          </cell>
          <cell r="T2305" t="str">
            <v/>
          </cell>
          <cell r="U2305" t="str">
            <v/>
          </cell>
          <cell r="V2305" t="str">
            <v/>
          </cell>
          <cell r="W2305" t="str">
            <v/>
          </cell>
          <cell r="X2305" t="str">
            <v/>
          </cell>
          <cell r="Y2305" t="str">
            <v/>
          </cell>
          <cell r="Z2305" t="str">
            <v/>
          </cell>
          <cell r="AA2305" t="str">
            <v>brak CC</v>
          </cell>
          <cell r="AB2305" t="str">
            <v/>
          </cell>
          <cell r="AC2305" t="str">
            <v/>
          </cell>
          <cell r="AD2305" t="str">
            <v/>
          </cell>
          <cell r="AE2305" t="str">
            <v/>
          </cell>
          <cell r="AF2305" t="str">
            <v/>
          </cell>
          <cell r="AG2305" t="str">
            <v/>
          </cell>
          <cell r="AH2305" t="str">
            <v/>
          </cell>
          <cell r="AI2305" t="str">
            <v/>
          </cell>
          <cell r="AJ2305" t="str">
            <v/>
          </cell>
          <cell r="AK2305" t="str">
            <v/>
          </cell>
          <cell r="AL2305" t="str">
            <v/>
          </cell>
          <cell r="AM2305" t="str">
            <v/>
          </cell>
        </row>
        <row r="2306">
          <cell r="H2306" t="str">
            <v>-</v>
          </cell>
          <cell r="J2306" t="str">
            <v>Z2231_MARKETING RESEARCH</v>
          </cell>
          <cell r="K2306">
            <v>180500</v>
          </cell>
          <cell r="L2306">
            <v>0</v>
          </cell>
          <cell r="M2306">
            <v>180500</v>
          </cell>
          <cell r="N2306">
            <v>0</v>
          </cell>
          <cell r="O2306">
            <v>0</v>
          </cell>
          <cell r="P2306">
            <v>0</v>
          </cell>
          <cell r="Q2306" t="str">
            <v>-</v>
          </cell>
          <cell r="R2306" t="str">
            <v/>
          </cell>
          <cell r="S2306" t="str">
            <v/>
          </cell>
          <cell r="T2306" t="str">
            <v/>
          </cell>
          <cell r="U2306" t="str">
            <v/>
          </cell>
          <cell r="V2306" t="str">
            <v/>
          </cell>
          <cell r="W2306" t="str">
            <v/>
          </cell>
          <cell r="X2306" t="str">
            <v/>
          </cell>
          <cell r="Y2306" t="str">
            <v/>
          </cell>
          <cell r="Z2306" t="str">
            <v/>
          </cell>
          <cell r="AA2306" t="str">
            <v>brak CC</v>
          </cell>
          <cell r="AB2306" t="str">
            <v/>
          </cell>
          <cell r="AC2306" t="str">
            <v/>
          </cell>
          <cell r="AD2306" t="str">
            <v/>
          </cell>
          <cell r="AE2306" t="str">
            <v/>
          </cell>
          <cell r="AF2306" t="str">
            <v/>
          </cell>
          <cell r="AG2306" t="str">
            <v/>
          </cell>
          <cell r="AH2306" t="str">
            <v/>
          </cell>
          <cell r="AI2306" t="str">
            <v/>
          </cell>
          <cell r="AJ2306" t="str">
            <v/>
          </cell>
          <cell r="AK2306" t="str">
            <v/>
          </cell>
          <cell r="AL2306" t="str">
            <v/>
          </cell>
          <cell r="AM2306" t="str">
            <v/>
          </cell>
        </row>
        <row r="2307">
          <cell r="H2307" t="str">
            <v>J15_M15_4226_Z2231_64702</v>
          </cell>
          <cell r="J2307" t="str">
            <v>64702_Badania rynkowe</v>
          </cell>
          <cell r="K2307">
            <v>180500</v>
          </cell>
          <cell r="L2307">
            <v>0</v>
          </cell>
          <cell r="M2307">
            <v>180500</v>
          </cell>
          <cell r="N2307">
            <v>1</v>
          </cell>
          <cell r="O2307">
            <v>1</v>
          </cell>
          <cell r="P2307">
            <v>1</v>
          </cell>
          <cell r="Q2307" t="str">
            <v>J15M154226Z223164702</v>
          </cell>
          <cell r="R2307" t="str">
            <v>Z5</v>
          </cell>
          <cell r="S2307" t="str">
            <v>O0</v>
          </cell>
          <cell r="T2307">
            <v>61720000</v>
          </cell>
          <cell r="U2307" t="str">
            <v>BI-Data Dep</v>
          </cell>
          <cell r="V2307" t="str">
            <v>OVERHEADS</v>
          </cell>
          <cell r="W2307" t="str">
            <v>Market Research</v>
          </cell>
          <cell r="X2307" t="str">
            <v>Other</v>
          </cell>
          <cell r="Y2307" t="str">
            <v>PZ5O0MKRS3</v>
          </cell>
          <cell r="Z2307" t="str">
            <v>Data Market Research</v>
          </cell>
          <cell r="AA2307">
            <v>1</v>
          </cell>
          <cell r="AB2307" t="str">
            <v>BADANIA RYNKOWE</v>
          </cell>
          <cell r="AC2307" t="str">
            <v/>
          </cell>
          <cell r="AD2307" t="str">
            <v/>
          </cell>
          <cell r="AE2307" t="str">
            <v/>
          </cell>
          <cell r="AF2307" t="str">
            <v/>
          </cell>
          <cell r="AG2307" t="str">
            <v/>
          </cell>
          <cell r="AH2307" t="str">
            <v/>
          </cell>
          <cell r="AI2307" t="str">
            <v/>
          </cell>
          <cell r="AJ2307" t="str">
            <v/>
          </cell>
          <cell r="AK2307" t="str">
            <v/>
          </cell>
          <cell r="AL2307" t="str">
            <v/>
          </cell>
          <cell r="AM2307" t="str">
            <v/>
          </cell>
        </row>
        <row r="2308">
          <cell r="H2308" t="str">
            <v>-</v>
          </cell>
          <cell r="J2308" t="str">
            <v>Z2233_COMMUNICATION RESEARCH</v>
          </cell>
          <cell r="K2308">
            <v>0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 t="str">
            <v>-</v>
          </cell>
          <cell r="R2308" t="str">
            <v/>
          </cell>
          <cell r="S2308" t="str">
            <v/>
          </cell>
          <cell r="T2308" t="str">
            <v/>
          </cell>
          <cell r="U2308" t="str">
            <v/>
          </cell>
          <cell r="V2308" t="str">
            <v/>
          </cell>
          <cell r="W2308" t="str">
            <v/>
          </cell>
          <cell r="X2308" t="str">
            <v/>
          </cell>
          <cell r="Y2308" t="str">
            <v/>
          </cell>
          <cell r="Z2308" t="str">
            <v/>
          </cell>
          <cell r="AA2308" t="str">
            <v>brak CC</v>
          </cell>
          <cell r="AB2308" t="str">
            <v/>
          </cell>
          <cell r="AC2308" t="str">
            <v/>
          </cell>
          <cell r="AD2308" t="str">
            <v/>
          </cell>
          <cell r="AE2308" t="str">
            <v/>
          </cell>
          <cell r="AF2308" t="str">
            <v/>
          </cell>
          <cell r="AG2308" t="str">
            <v/>
          </cell>
          <cell r="AH2308" t="str">
            <v/>
          </cell>
          <cell r="AI2308" t="str">
            <v/>
          </cell>
          <cell r="AJ2308" t="str">
            <v/>
          </cell>
          <cell r="AK2308" t="str">
            <v/>
          </cell>
          <cell r="AL2308" t="str">
            <v/>
          </cell>
          <cell r="AM2308" t="str">
            <v/>
          </cell>
        </row>
        <row r="2309">
          <cell r="H2309" t="str">
            <v>J15_M15_4226_Z2233_64702</v>
          </cell>
          <cell r="J2309" t="str">
            <v>64702_Badania rynkowe</v>
          </cell>
          <cell r="K2309">
            <v>0</v>
          </cell>
          <cell r="L2309">
            <v>0</v>
          </cell>
          <cell r="M2309">
            <v>0</v>
          </cell>
          <cell r="N2309">
            <v>1</v>
          </cell>
          <cell r="O2309">
            <v>0</v>
          </cell>
          <cell r="P2309">
            <v>0</v>
          </cell>
          <cell r="Q2309" t="str">
            <v>J15M154226Z223364702</v>
          </cell>
          <cell r="R2309" t="str">
            <v/>
          </cell>
          <cell r="S2309" t="str">
            <v/>
          </cell>
          <cell r="T2309">
            <v>61720000</v>
          </cell>
          <cell r="U2309" t="str">
            <v/>
          </cell>
          <cell r="V2309" t="str">
            <v/>
          </cell>
          <cell r="W2309" t="str">
            <v/>
          </cell>
          <cell r="X2309" t="str">
            <v/>
          </cell>
          <cell r="Y2309" t="str">
            <v/>
          </cell>
          <cell r="Z2309" t="str">
            <v/>
          </cell>
          <cell r="AA2309" t="str">
            <v>brak CC</v>
          </cell>
          <cell r="AB2309" t="str">
            <v/>
          </cell>
          <cell r="AC2309" t="str">
            <v/>
          </cell>
          <cell r="AD2309" t="str">
            <v/>
          </cell>
          <cell r="AE2309" t="str">
            <v/>
          </cell>
          <cell r="AF2309" t="str">
            <v/>
          </cell>
          <cell r="AG2309" t="str">
            <v/>
          </cell>
          <cell r="AH2309" t="str">
            <v/>
          </cell>
          <cell r="AI2309" t="str">
            <v/>
          </cell>
          <cell r="AJ2309" t="str">
            <v/>
          </cell>
          <cell r="AK2309" t="str">
            <v/>
          </cell>
          <cell r="AL2309" t="str">
            <v/>
          </cell>
          <cell r="AM2309" t="str">
            <v/>
          </cell>
        </row>
        <row r="2310">
          <cell r="H2310" t="str">
            <v>-</v>
          </cell>
          <cell r="J2310" t="str">
            <v>Z2234_MARKET &amp; OFFER RESEARCH</v>
          </cell>
          <cell r="K2310">
            <v>37363.269999999997</v>
          </cell>
          <cell r="L2310">
            <v>0</v>
          </cell>
          <cell r="M2310">
            <v>37363.269999999997</v>
          </cell>
          <cell r="N2310">
            <v>0</v>
          </cell>
          <cell r="O2310">
            <v>0</v>
          </cell>
          <cell r="P2310">
            <v>0</v>
          </cell>
          <cell r="Q2310" t="str">
            <v>-</v>
          </cell>
          <cell r="R2310" t="str">
            <v/>
          </cell>
          <cell r="S2310" t="str">
            <v/>
          </cell>
          <cell r="T2310" t="str">
            <v/>
          </cell>
          <cell r="U2310" t="str">
            <v/>
          </cell>
          <cell r="V2310" t="str">
            <v/>
          </cell>
          <cell r="W2310" t="str">
            <v/>
          </cell>
          <cell r="X2310" t="str">
            <v/>
          </cell>
          <cell r="Y2310" t="str">
            <v/>
          </cell>
          <cell r="Z2310" t="str">
            <v/>
          </cell>
          <cell r="AA2310" t="str">
            <v>brak CC</v>
          </cell>
          <cell r="AB2310" t="str">
            <v/>
          </cell>
          <cell r="AC2310" t="str">
            <v/>
          </cell>
          <cell r="AD2310" t="str">
            <v/>
          </cell>
          <cell r="AE2310" t="str">
            <v/>
          </cell>
          <cell r="AF2310" t="str">
            <v/>
          </cell>
          <cell r="AG2310" t="str">
            <v/>
          </cell>
          <cell r="AH2310" t="str">
            <v/>
          </cell>
          <cell r="AI2310" t="str">
            <v/>
          </cell>
          <cell r="AJ2310" t="str">
            <v/>
          </cell>
          <cell r="AK2310" t="str">
            <v/>
          </cell>
          <cell r="AL2310" t="str">
            <v/>
          </cell>
          <cell r="AM2310" t="str">
            <v/>
          </cell>
        </row>
        <row r="2311">
          <cell r="H2311" t="str">
            <v>J15_M15_4226_Z2234_64702</v>
          </cell>
          <cell r="J2311" t="str">
            <v>64702_Badania rynkowe</v>
          </cell>
          <cell r="K2311">
            <v>37363.269999999997</v>
          </cell>
          <cell r="L2311">
            <v>0</v>
          </cell>
          <cell r="M2311">
            <v>37363.269999999997</v>
          </cell>
          <cell r="N2311">
            <v>1</v>
          </cell>
          <cell r="O2311">
            <v>1</v>
          </cell>
          <cell r="P2311">
            <v>1</v>
          </cell>
          <cell r="Q2311" t="str">
            <v>J15M154226Z223464702</v>
          </cell>
          <cell r="R2311" t="str">
            <v>Z5</v>
          </cell>
          <cell r="S2311" t="str">
            <v>O0</v>
          </cell>
          <cell r="T2311">
            <v>61720000</v>
          </cell>
          <cell r="U2311" t="str">
            <v>BI-Data Dep</v>
          </cell>
          <cell r="V2311" t="str">
            <v>OVERHEADS</v>
          </cell>
          <cell r="W2311" t="str">
            <v>Market Research</v>
          </cell>
          <cell r="X2311" t="str">
            <v>Other</v>
          </cell>
          <cell r="Y2311" t="str">
            <v>PZ5O0MKRS3</v>
          </cell>
          <cell r="Z2311" t="str">
            <v>Data Market Research</v>
          </cell>
          <cell r="AA2311">
            <v>1</v>
          </cell>
          <cell r="AB2311" t="str">
            <v>BADANIA RYNKOWE</v>
          </cell>
          <cell r="AC2311" t="str">
            <v/>
          </cell>
          <cell r="AD2311" t="str">
            <v/>
          </cell>
          <cell r="AE2311" t="str">
            <v/>
          </cell>
          <cell r="AF2311" t="str">
            <v/>
          </cell>
          <cell r="AG2311" t="str">
            <v/>
          </cell>
          <cell r="AH2311" t="str">
            <v/>
          </cell>
          <cell r="AI2311" t="str">
            <v/>
          </cell>
          <cell r="AJ2311" t="str">
            <v/>
          </cell>
          <cell r="AK2311" t="str">
            <v/>
          </cell>
          <cell r="AL2311" t="str">
            <v/>
          </cell>
          <cell r="AM2311" t="str">
            <v/>
          </cell>
        </row>
        <row r="2312">
          <cell r="H2312" t="str">
            <v>-</v>
          </cell>
          <cell r="J2312" t="str">
            <v>Z2235_CRM RESEARCH</v>
          </cell>
          <cell r="K2312">
            <v>0</v>
          </cell>
          <cell r="L2312">
            <v>0</v>
          </cell>
          <cell r="M2312">
            <v>0</v>
          </cell>
          <cell r="N2312">
            <v>0</v>
          </cell>
          <cell r="O2312">
            <v>0</v>
          </cell>
          <cell r="P2312">
            <v>0</v>
          </cell>
          <cell r="Q2312" t="str">
            <v>-</v>
          </cell>
          <cell r="R2312" t="str">
            <v/>
          </cell>
          <cell r="S2312" t="str">
            <v/>
          </cell>
          <cell r="T2312" t="str">
            <v/>
          </cell>
          <cell r="U2312" t="str">
            <v/>
          </cell>
          <cell r="V2312" t="str">
            <v/>
          </cell>
          <cell r="W2312" t="str">
            <v/>
          </cell>
          <cell r="X2312" t="str">
            <v/>
          </cell>
          <cell r="Y2312" t="str">
            <v/>
          </cell>
          <cell r="Z2312" t="str">
            <v/>
          </cell>
          <cell r="AA2312" t="str">
            <v>brak CC</v>
          </cell>
          <cell r="AB2312" t="str">
            <v/>
          </cell>
          <cell r="AC2312" t="str">
            <v/>
          </cell>
          <cell r="AD2312" t="str">
            <v/>
          </cell>
          <cell r="AE2312" t="str">
            <v/>
          </cell>
          <cell r="AF2312" t="str">
            <v/>
          </cell>
          <cell r="AG2312" t="str">
            <v/>
          </cell>
          <cell r="AH2312" t="str">
            <v/>
          </cell>
          <cell r="AI2312" t="str">
            <v/>
          </cell>
          <cell r="AJ2312" t="str">
            <v/>
          </cell>
          <cell r="AK2312" t="str">
            <v/>
          </cell>
          <cell r="AL2312" t="str">
            <v/>
          </cell>
          <cell r="AM2312" t="str">
            <v/>
          </cell>
        </row>
        <row r="2313">
          <cell r="H2313" t="str">
            <v>J15_M15_4226_Z2235_64702</v>
          </cell>
          <cell r="J2313" t="str">
            <v>64702_Badania rynkowe</v>
          </cell>
          <cell r="K2313">
            <v>0</v>
          </cell>
          <cell r="L2313">
            <v>0</v>
          </cell>
          <cell r="M2313">
            <v>0</v>
          </cell>
          <cell r="N2313">
            <v>1</v>
          </cell>
          <cell r="O2313">
            <v>0</v>
          </cell>
          <cell r="P2313">
            <v>0</v>
          </cell>
          <cell r="Q2313" t="str">
            <v>J15M154226Z223564702</v>
          </cell>
          <cell r="R2313" t="str">
            <v/>
          </cell>
          <cell r="S2313" t="str">
            <v/>
          </cell>
          <cell r="T2313">
            <v>61720000</v>
          </cell>
          <cell r="U2313" t="str">
            <v/>
          </cell>
          <cell r="V2313" t="str">
            <v/>
          </cell>
          <cell r="W2313" t="str">
            <v/>
          </cell>
          <cell r="X2313" t="str">
            <v/>
          </cell>
          <cell r="Y2313" t="str">
            <v/>
          </cell>
          <cell r="Z2313" t="str">
            <v/>
          </cell>
          <cell r="AA2313" t="str">
            <v>brak CC</v>
          </cell>
          <cell r="AB2313" t="str">
            <v/>
          </cell>
          <cell r="AC2313" t="str">
            <v/>
          </cell>
          <cell r="AD2313" t="str">
            <v/>
          </cell>
          <cell r="AE2313" t="str">
            <v/>
          </cell>
          <cell r="AF2313" t="str">
            <v/>
          </cell>
          <cell r="AG2313" t="str">
            <v/>
          </cell>
          <cell r="AH2313" t="str">
            <v/>
          </cell>
          <cell r="AI2313" t="str">
            <v/>
          </cell>
          <cell r="AJ2313" t="str">
            <v/>
          </cell>
          <cell r="AK2313" t="str">
            <v/>
          </cell>
          <cell r="AL2313" t="str">
            <v/>
          </cell>
          <cell r="AM2313" t="str">
            <v/>
          </cell>
        </row>
        <row r="2314">
          <cell r="H2314" t="str">
            <v>-</v>
          </cell>
          <cell r="J2314" t="str">
            <v>Z2236_PROGRAMMING RESEARCH</v>
          </cell>
          <cell r="K2314">
            <v>0</v>
          </cell>
          <cell r="L2314">
            <v>0</v>
          </cell>
          <cell r="M2314">
            <v>0</v>
          </cell>
          <cell r="N2314">
            <v>0</v>
          </cell>
          <cell r="O2314">
            <v>0</v>
          </cell>
          <cell r="P2314">
            <v>0</v>
          </cell>
          <cell r="Q2314" t="str">
            <v>-</v>
          </cell>
          <cell r="R2314" t="str">
            <v/>
          </cell>
          <cell r="S2314" t="str">
            <v/>
          </cell>
          <cell r="T2314" t="str">
            <v/>
          </cell>
          <cell r="U2314" t="str">
            <v/>
          </cell>
          <cell r="V2314" t="str">
            <v/>
          </cell>
          <cell r="W2314" t="str">
            <v/>
          </cell>
          <cell r="X2314" t="str">
            <v/>
          </cell>
          <cell r="Y2314" t="str">
            <v/>
          </cell>
          <cell r="Z2314" t="str">
            <v/>
          </cell>
          <cell r="AA2314" t="str">
            <v>brak CC</v>
          </cell>
          <cell r="AB2314" t="str">
            <v/>
          </cell>
          <cell r="AC2314" t="str">
            <v/>
          </cell>
          <cell r="AD2314" t="str">
            <v/>
          </cell>
          <cell r="AE2314" t="str">
            <v/>
          </cell>
          <cell r="AF2314" t="str">
            <v/>
          </cell>
          <cell r="AG2314" t="str">
            <v/>
          </cell>
          <cell r="AH2314" t="str">
            <v/>
          </cell>
          <cell r="AI2314" t="str">
            <v/>
          </cell>
          <cell r="AJ2314" t="str">
            <v/>
          </cell>
          <cell r="AK2314" t="str">
            <v/>
          </cell>
          <cell r="AL2314" t="str">
            <v/>
          </cell>
          <cell r="AM2314" t="str">
            <v/>
          </cell>
        </row>
        <row r="2315">
          <cell r="H2315" t="str">
            <v>J15_M15_4226_Z2236_64702</v>
          </cell>
          <cell r="J2315" t="str">
            <v>64702_Badania rynkowe</v>
          </cell>
          <cell r="K2315">
            <v>0</v>
          </cell>
          <cell r="L2315">
            <v>0</v>
          </cell>
          <cell r="M2315">
            <v>0</v>
          </cell>
          <cell r="N2315">
            <v>1</v>
          </cell>
          <cell r="O2315">
            <v>0</v>
          </cell>
          <cell r="P2315">
            <v>0</v>
          </cell>
          <cell r="Q2315" t="str">
            <v>J15M154226Z223664702</v>
          </cell>
          <cell r="R2315" t="str">
            <v/>
          </cell>
          <cell r="S2315" t="str">
            <v/>
          </cell>
          <cell r="T2315">
            <v>61720000</v>
          </cell>
          <cell r="U2315" t="str">
            <v/>
          </cell>
          <cell r="V2315" t="str">
            <v/>
          </cell>
          <cell r="W2315" t="str">
            <v/>
          </cell>
          <cell r="X2315" t="str">
            <v/>
          </cell>
          <cell r="Y2315" t="str">
            <v/>
          </cell>
          <cell r="Z2315" t="str">
            <v/>
          </cell>
          <cell r="AA2315" t="str">
            <v>brak CC</v>
          </cell>
          <cell r="AB2315" t="str">
            <v/>
          </cell>
          <cell r="AC2315" t="str">
            <v/>
          </cell>
          <cell r="AD2315" t="str">
            <v/>
          </cell>
          <cell r="AE2315" t="str">
            <v/>
          </cell>
          <cell r="AF2315" t="str">
            <v/>
          </cell>
          <cell r="AG2315" t="str">
            <v/>
          </cell>
          <cell r="AH2315" t="str">
            <v/>
          </cell>
          <cell r="AI2315" t="str">
            <v/>
          </cell>
          <cell r="AJ2315" t="str">
            <v/>
          </cell>
          <cell r="AK2315" t="str">
            <v/>
          </cell>
          <cell r="AL2315" t="str">
            <v/>
          </cell>
          <cell r="AM2315" t="str">
            <v/>
          </cell>
        </row>
        <row r="2316">
          <cell r="H2316" t="str">
            <v>-</v>
          </cell>
          <cell r="J2316" t="str">
            <v>Z2237_OTHER RESEARCH</v>
          </cell>
          <cell r="K2316">
            <v>6000</v>
          </cell>
          <cell r="L2316">
            <v>0</v>
          </cell>
          <cell r="M2316">
            <v>6000</v>
          </cell>
          <cell r="N2316">
            <v>0</v>
          </cell>
          <cell r="O2316">
            <v>0</v>
          </cell>
          <cell r="P2316">
            <v>0</v>
          </cell>
          <cell r="Q2316" t="str">
            <v>-</v>
          </cell>
          <cell r="R2316" t="str">
            <v/>
          </cell>
          <cell r="S2316" t="str">
            <v/>
          </cell>
          <cell r="T2316" t="str">
            <v/>
          </cell>
          <cell r="U2316" t="str">
            <v/>
          </cell>
          <cell r="V2316" t="str">
            <v/>
          </cell>
          <cell r="W2316" t="str">
            <v/>
          </cell>
          <cell r="X2316" t="str">
            <v/>
          </cell>
          <cell r="Y2316" t="str">
            <v/>
          </cell>
          <cell r="Z2316" t="str">
            <v/>
          </cell>
          <cell r="AA2316" t="str">
            <v>brak CC</v>
          </cell>
          <cell r="AB2316" t="str">
            <v/>
          </cell>
          <cell r="AC2316" t="str">
            <v/>
          </cell>
          <cell r="AD2316" t="str">
            <v/>
          </cell>
          <cell r="AE2316" t="str">
            <v/>
          </cell>
          <cell r="AF2316" t="str">
            <v/>
          </cell>
          <cell r="AG2316" t="str">
            <v/>
          </cell>
          <cell r="AH2316" t="str">
            <v/>
          </cell>
          <cell r="AI2316" t="str">
            <v/>
          </cell>
          <cell r="AJ2316" t="str">
            <v/>
          </cell>
          <cell r="AK2316" t="str">
            <v/>
          </cell>
          <cell r="AL2316" t="str">
            <v/>
          </cell>
          <cell r="AM2316" t="str">
            <v/>
          </cell>
        </row>
        <row r="2317">
          <cell r="H2317" t="str">
            <v>J15_M15_4226_Z2237_64702</v>
          </cell>
          <cell r="J2317" t="str">
            <v>64702_Badania rynkowe</v>
          </cell>
          <cell r="K2317">
            <v>6000</v>
          </cell>
          <cell r="L2317">
            <v>0</v>
          </cell>
          <cell r="M2317">
            <v>6000</v>
          </cell>
          <cell r="N2317">
            <v>1</v>
          </cell>
          <cell r="O2317">
            <v>1</v>
          </cell>
          <cell r="P2317">
            <v>1</v>
          </cell>
          <cell r="Q2317" t="str">
            <v>J15M154226Z223764702</v>
          </cell>
          <cell r="R2317" t="str">
            <v>Z5</v>
          </cell>
          <cell r="S2317" t="str">
            <v>O0</v>
          </cell>
          <cell r="T2317">
            <v>61720000</v>
          </cell>
          <cell r="U2317" t="str">
            <v>BI-Data Dep</v>
          </cell>
          <cell r="V2317" t="str">
            <v>OVERHEADS</v>
          </cell>
          <cell r="W2317" t="str">
            <v>Market Research</v>
          </cell>
          <cell r="X2317" t="str">
            <v>Other</v>
          </cell>
          <cell r="Y2317" t="str">
            <v>PZ5O0MKRS3</v>
          </cell>
          <cell r="Z2317" t="str">
            <v>Data Market Research</v>
          </cell>
          <cell r="AA2317">
            <v>1</v>
          </cell>
          <cell r="AB2317" t="str">
            <v>BADANIA RYNKOWE</v>
          </cell>
          <cell r="AC2317" t="str">
            <v/>
          </cell>
          <cell r="AD2317" t="str">
            <v/>
          </cell>
          <cell r="AE2317" t="str">
            <v/>
          </cell>
          <cell r="AF2317" t="str">
            <v/>
          </cell>
          <cell r="AG2317" t="str">
            <v/>
          </cell>
          <cell r="AH2317" t="str">
            <v/>
          </cell>
          <cell r="AI2317" t="str">
            <v/>
          </cell>
          <cell r="AJ2317" t="str">
            <v/>
          </cell>
          <cell r="AK2317" t="str">
            <v/>
          </cell>
          <cell r="AL2317" t="str">
            <v/>
          </cell>
          <cell r="AM2317" t="str">
            <v/>
          </cell>
        </row>
        <row r="2318">
          <cell r="H2318" t="str">
            <v>-</v>
          </cell>
          <cell r="J2318" t="str">
            <v>4264_OUTSOURCING RELATED COSTS</v>
          </cell>
          <cell r="K2318">
            <v>22161.320000000003</v>
          </cell>
          <cell r="L2318">
            <v>655.01</v>
          </cell>
          <cell r="M2318">
            <v>22816.33</v>
          </cell>
          <cell r="N2318">
            <v>0</v>
          </cell>
          <cell r="O2318">
            <v>0</v>
          </cell>
          <cell r="P2318">
            <v>0</v>
          </cell>
          <cell r="Q2318" t="str">
            <v>-</v>
          </cell>
          <cell r="R2318" t="str">
            <v/>
          </cell>
          <cell r="S2318" t="str">
            <v/>
          </cell>
          <cell r="T2318" t="str">
            <v/>
          </cell>
          <cell r="U2318" t="str">
            <v/>
          </cell>
          <cell r="V2318" t="str">
            <v/>
          </cell>
          <cell r="W2318" t="str">
            <v/>
          </cell>
          <cell r="X2318" t="str">
            <v/>
          </cell>
          <cell r="Y2318" t="str">
            <v/>
          </cell>
          <cell r="Z2318" t="str">
            <v/>
          </cell>
          <cell r="AA2318" t="str">
            <v>brak CC</v>
          </cell>
          <cell r="AB2318" t="str">
            <v/>
          </cell>
          <cell r="AC2318" t="str">
            <v/>
          </cell>
          <cell r="AD2318" t="str">
            <v/>
          </cell>
          <cell r="AE2318" t="str">
            <v/>
          </cell>
          <cell r="AF2318" t="str">
            <v/>
          </cell>
          <cell r="AG2318" t="str">
            <v/>
          </cell>
          <cell r="AH2318" t="str">
            <v/>
          </cell>
          <cell r="AI2318" t="str">
            <v/>
          </cell>
          <cell r="AJ2318" t="str">
            <v/>
          </cell>
          <cell r="AK2318" t="str">
            <v/>
          </cell>
          <cell r="AL2318" t="str">
            <v/>
          </cell>
          <cell r="AM2318" t="str">
            <v/>
          </cell>
        </row>
        <row r="2319">
          <cell r="H2319" t="str">
            <v>-</v>
          </cell>
          <cell r="J2319" t="str">
            <v>Z2120_TRAVEL &amp; ENTERTAINMENT</v>
          </cell>
          <cell r="K2319">
            <v>22161.320000000003</v>
          </cell>
          <cell r="L2319">
            <v>655.01</v>
          </cell>
          <cell r="M2319">
            <v>22816.33</v>
          </cell>
          <cell r="N2319">
            <v>0</v>
          </cell>
          <cell r="O2319">
            <v>0</v>
          </cell>
          <cell r="P2319">
            <v>0</v>
          </cell>
          <cell r="Q2319" t="str">
            <v>-</v>
          </cell>
          <cell r="R2319" t="str">
            <v/>
          </cell>
          <cell r="S2319" t="str">
            <v/>
          </cell>
          <cell r="T2319" t="str">
            <v/>
          </cell>
          <cell r="U2319" t="str">
            <v/>
          </cell>
          <cell r="V2319" t="str">
            <v/>
          </cell>
          <cell r="W2319" t="str">
            <v/>
          </cell>
          <cell r="X2319" t="str">
            <v/>
          </cell>
          <cell r="Y2319" t="str">
            <v/>
          </cell>
          <cell r="Z2319" t="str">
            <v/>
          </cell>
          <cell r="AA2319" t="str">
            <v>brak CC</v>
          </cell>
          <cell r="AB2319" t="str">
            <v/>
          </cell>
          <cell r="AC2319" t="str">
            <v/>
          </cell>
          <cell r="AD2319" t="str">
            <v/>
          </cell>
          <cell r="AE2319" t="str">
            <v/>
          </cell>
          <cell r="AF2319" t="str">
            <v/>
          </cell>
          <cell r="AG2319" t="str">
            <v/>
          </cell>
          <cell r="AH2319" t="str">
            <v/>
          </cell>
          <cell r="AI2319" t="str">
            <v/>
          </cell>
          <cell r="AJ2319" t="str">
            <v/>
          </cell>
          <cell r="AK2319" t="str">
            <v/>
          </cell>
          <cell r="AL2319" t="str">
            <v/>
          </cell>
          <cell r="AM2319" t="str">
            <v/>
          </cell>
        </row>
        <row r="2320">
          <cell r="H2320" t="str">
            <v>J15_M15_4264_Z2120_65500</v>
          </cell>
          <cell r="J2320" t="str">
            <v>65500_Przejazdy i podróże krajowe</v>
          </cell>
          <cell r="K2320">
            <v>2027.6799999999998</v>
          </cell>
          <cell r="L2320">
            <v>992.01</v>
          </cell>
          <cell r="M2320">
            <v>3019.6899999999996</v>
          </cell>
          <cell r="N2320">
            <v>1</v>
          </cell>
          <cell r="O2320">
            <v>1</v>
          </cell>
          <cell r="P2320">
            <v>1</v>
          </cell>
          <cell r="Q2320" t="str">
            <v>J15M154264Z212065500</v>
          </cell>
          <cell r="R2320" t="str">
            <v>Z5</v>
          </cell>
          <cell r="S2320" t="str">
            <v>O0</v>
          </cell>
          <cell r="T2320" t="str">
            <v/>
          </cell>
          <cell r="U2320" t="str">
            <v>BI-Data Dep</v>
          </cell>
          <cell r="V2320" t="str">
            <v>OVERHEADS</v>
          </cell>
          <cell r="W2320" t="str">
            <v>Travels&amp;Entertainment</v>
          </cell>
          <cell r="X2320" t="str">
            <v>Travels Local</v>
          </cell>
          <cell r="Y2320" t="str">
            <v>PZ5O0GATL3</v>
          </cell>
          <cell r="Z2320" t="str">
            <v>Data Travels Local</v>
          </cell>
          <cell r="AA2320">
            <v>5</v>
          </cell>
          <cell r="AB2320" t="str">
            <v>HOTELE</v>
          </cell>
          <cell r="AC2320" t="str">
            <v>KARTA PARKINGOWA / OPŁATY DROGOWE</v>
          </cell>
          <cell r="AD2320" t="str">
            <v>PODRÓŻE – KOSZTY POZOSTAŁE</v>
          </cell>
          <cell r="AE2320" t="str">
            <v>PODRÓŻE – ZAKUP BILETÓW</v>
          </cell>
          <cell r="AF2320" t="str">
            <v>TAKSÓWKI</v>
          </cell>
          <cell r="AG2320" t="str">
            <v/>
          </cell>
          <cell r="AH2320" t="str">
            <v/>
          </cell>
          <cell r="AI2320" t="str">
            <v/>
          </cell>
          <cell r="AJ2320" t="str">
            <v/>
          </cell>
          <cell r="AK2320" t="str">
            <v/>
          </cell>
          <cell r="AL2320" t="str">
            <v/>
          </cell>
          <cell r="AM2320" t="str">
            <v/>
          </cell>
        </row>
        <row r="2321">
          <cell r="H2321" t="str">
            <v>J15_M15_4264_Z2120_65501</v>
          </cell>
          <cell r="J2321" t="str">
            <v>65501_Przejazdy i podróże zagraniczne</v>
          </cell>
          <cell r="K2321">
            <v>20133.640000000003</v>
          </cell>
          <cell r="L2321">
            <v>-337</v>
          </cell>
          <cell r="M2321">
            <v>19796.640000000003</v>
          </cell>
          <cell r="N2321">
            <v>1</v>
          </cell>
          <cell r="O2321">
            <v>1</v>
          </cell>
          <cell r="P2321">
            <v>1</v>
          </cell>
          <cell r="Q2321" t="str">
            <v>J15M154264Z212065501</v>
          </cell>
          <cell r="R2321" t="str">
            <v>Z5</v>
          </cell>
          <cell r="S2321" t="str">
            <v>O0</v>
          </cell>
          <cell r="T2321" t="str">
            <v/>
          </cell>
          <cell r="U2321" t="str">
            <v>BI-Data Dep</v>
          </cell>
          <cell r="V2321" t="str">
            <v>OVERHEADS</v>
          </cell>
          <cell r="W2321" t="str">
            <v>Travels&amp;Entertainment</v>
          </cell>
          <cell r="X2321" t="str">
            <v>Travels Foreign</v>
          </cell>
          <cell r="Y2321" t="str">
            <v>PZ5O0GATF3</v>
          </cell>
          <cell r="Z2321" t="str">
            <v>Data Travels Foreign</v>
          </cell>
          <cell r="AA2321">
            <v>5</v>
          </cell>
          <cell r="AB2321" t="str">
            <v>HOTELE</v>
          </cell>
          <cell r="AC2321" t="str">
            <v>KARTA PARKINGOWA / OPŁATY DROGOWE</v>
          </cell>
          <cell r="AD2321" t="str">
            <v>PODRÓŻE – KOSZTY POZOSTAŁE</v>
          </cell>
          <cell r="AE2321" t="str">
            <v>PODRÓŻE – ZAKUP BILETÓW</v>
          </cell>
          <cell r="AF2321" t="str">
            <v>TAKSÓWKI</v>
          </cell>
          <cell r="AG2321" t="str">
            <v/>
          </cell>
          <cell r="AH2321" t="str">
            <v/>
          </cell>
          <cell r="AI2321" t="str">
            <v/>
          </cell>
          <cell r="AJ2321" t="str">
            <v/>
          </cell>
          <cell r="AK2321" t="str">
            <v/>
          </cell>
          <cell r="AL2321" t="str">
            <v/>
          </cell>
          <cell r="AM2321" t="str">
            <v/>
          </cell>
        </row>
        <row r="2322">
          <cell r="H2322" t="str">
            <v>-</v>
          </cell>
          <cell r="J2322" t="str">
            <v>M31_CANAL+</v>
          </cell>
          <cell r="K2322">
            <v>142492</v>
          </cell>
          <cell r="L2322">
            <v>0</v>
          </cell>
          <cell r="M2322">
            <v>142492</v>
          </cell>
          <cell r="N2322">
            <v>0</v>
          </cell>
          <cell r="O2322">
            <v>0</v>
          </cell>
          <cell r="P2322">
            <v>0</v>
          </cell>
          <cell r="Q2322" t="str">
            <v>-</v>
          </cell>
          <cell r="R2322" t="str">
            <v/>
          </cell>
          <cell r="S2322" t="str">
            <v/>
          </cell>
          <cell r="T2322" t="str">
            <v/>
          </cell>
          <cell r="U2322" t="str">
            <v/>
          </cell>
          <cell r="V2322" t="str">
            <v/>
          </cell>
          <cell r="W2322" t="str">
            <v/>
          </cell>
          <cell r="X2322" t="str">
            <v/>
          </cell>
          <cell r="Y2322" t="str">
            <v/>
          </cell>
          <cell r="Z2322" t="str">
            <v/>
          </cell>
          <cell r="AA2322" t="str">
            <v>brak CC</v>
          </cell>
          <cell r="AB2322" t="str">
            <v/>
          </cell>
          <cell r="AC2322" t="str">
            <v/>
          </cell>
          <cell r="AD2322" t="str">
            <v/>
          </cell>
          <cell r="AE2322" t="str">
            <v/>
          </cell>
          <cell r="AF2322" t="str">
            <v/>
          </cell>
          <cell r="AG2322" t="str">
            <v/>
          </cell>
          <cell r="AH2322" t="str">
            <v/>
          </cell>
          <cell r="AI2322" t="str">
            <v/>
          </cell>
          <cell r="AJ2322" t="str">
            <v/>
          </cell>
          <cell r="AK2322" t="str">
            <v/>
          </cell>
          <cell r="AL2322" t="str">
            <v/>
          </cell>
          <cell r="AM2322" t="str">
            <v/>
          </cell>
        </row>
        <row r="2323">
          <cell r="H2323" t="str">
            <v>-</v>
          </cell>
          <cell r="J2323" t="str">
            <v>4226_MARKET RESEARCH</v>
          </cell>
          <cell r="K2323">
            <v>142492</v>
          </cell>
          <cell r="L2323">
            <v>0</v>
          </cell>
          <cell r="M2323">
            <v>142492</v>
          </cell>
          <cell r="N2323">
            <v>0</v>
          </cell>
          <cell r="O2323">
            <v>0</v>
          </cell>
          <cell r="P2323">
            <v>0</v>
          </cell>
          <cell r="Q2323" t="str">
            <v>-</v>
          </cell>
          <cell r="R2323" t="str">
            <v/>
          </cell>
          <cell r="S2323" t="str">
            <v/>
          </cell>
          <cell r="T2323" t="str">
            <v/>
          </cell>
          <cell r="U2323" t="str">
            <v/>
          </cell>
          <cell r="V2323" t="str">
            <v/>
          </cell>
          <cell r="W2323" t="str">
            <v/>
          </cell>
          <cell r="X2323" t="str">
            <v/>
          </cell>
          <cell r="Y2323" t="str">
            <v/>
          </cell>
          <cell r="Z2323" t="str">
            <v/>
          </cell>
          <cell r="AA2323" t="str">
            <v>brak CC</v>
          </cell>
          <cell r="AB2323" t="str">
            <v/>
          </cell>
          <cell r="AC2323" t="str">
            <v/>
          </cell>
          <cell r="AD2323" t="str">
            <v/>
          </cell>
          <cell r="AE2323" t="str">
            <v/>
          </cell>
          <cell r="AF2323" t="str">
            <v/>
          </cell>
          <cell r="AG2323" t="str">
            <v/>
          </cell>
          <cell r="AH2323" t="str">
            <v/>
          </cell>
          <cell r="AI2323" t="str">
            <v/>
          </cell>
          <cell r="AJ2323" t="str">
            <v/>
          </cell>
          <cell r="AK2323" t="str">
            <v/>
          </cell>
          <cell r="AL2323" t="str">
            <v/>
          </cell>
          <cell r="AM2323" t="str">
            <v/>
          </cell>
        </row>
        <row r="2324">
          <cell r="H2324" t="str">
            <v>-</v>
          </cell>
          <cell r="J2324" t="str">
            <v>Z2236_PROGRAMMING RESEARCH</v>
          </cell>
          <cell r="K2324">
            <v>142492</v>
          </cell>
          <cell r="L2324">
            <v>0</v>
          </cell>
          <cell r="M2324">
            <v>142492</v>
          </cell>
          <cell r="N2324">
            <v>0</v>
          </cell>
          <cell r="O2324">
            <v>0</v>
          </cell>
          <cell r="P2324">
            <v>0</v>
          </cell>
          <cell r="Q2324" t="str">
            <v>-</v>
          </cell>
          <cell r="R2324" t="str">
            <v/>
          </cell>
          <cell r="S2324" t="str">
            <v/>
          </cell>
          <cell r="T2324" t="str">
            <v/>
          </cell>
          <cell r="U2324" t="str">
            <v/>
          </cell>
          <cell r="V2324" t="str">
            <v/>
          </cell>
          <cell r="W2324" t="str">
            <v/>
          </cell>
          <cell r="X2324" t="str">
            <v/>
          </cell>
          <cell r="Y2324" t="str">
            <v/>
          </cell>
          <cell r="Z2324" t="str">
            <v/>
          </cell>
          <cell r="AA2324" t="str">
            <v>brak CC</v>
          </cell>
          <cell r="AB2324" t="str">
            <v/>
          </cell>
          <cell r="AC2324" t="str">
            <v/>
          </cell>
          <cell r="AD2324" t="str">
            <v/>
          </cell>
          <cell r="AE2324" t="str">
            <v/>
          </cell>
          <cell r="AF2324" t="str">
            <v/>
          </cell>
          <cell r="AG2324" t="str">
            <v/>
          </cell>
          <cell r="AH2324" t="str">
            <v/>
          </cell>
          <cell r="AI2324" t="str">
            <v/>
          </cell>
          <cell r="AJ2324" t="str">
            <v/>
          </cell>
          <cell r="AK2324" t="str">
            <v/>
          </cell>
          <cell r="AL2324" t="str">
            <v/>
          </cell>
          <cell r="AM2324" t="str">
            <v/>
          </cell>
        </row>
        <row r="2325">
          <cell r="H2325" t="str">
            <v>J15_M31_4226_Z2236_64702</v>
          </cell>
          <cell r="J2325" t="str">
            <v>64702_Badania rynkowe</v>
          </cell>
          <cell r="K2325">
            <v>142492</v>
          </cell>
          <cell r="L2325">
            <v>0</v>
          </cell>
          <cell r="M2325">
            <v>142492</v>
          </cell>
          <cell r="N2325">
            <v>1</v>
          </cell>
          <cell r="O2325">
            <v>1</v>
          </cell>
          <cell r="P2325">
            <v>1</v>
          </cell>
          <cell r="Q2325" t="str">
            <v>J15M314226Z223664702</v>
          </cell>
          <cell r="R2325" t="str">
            <v>Z5</v>
          </cell>
          <cell r="S2325" t="str">
            <v>F0</v>
          </cell>
          <cell r="T2325">
            <v>61720000</v>
          </cell>
          <cell r="U2325" t="str">
            <v>BI-Data Dep</v>
          </cell>
          <cell r="V2325" t="str">
            <v>C+Film/Series</v>
          </cell>
          <cell r="W2325" t="str">
            <v>Market Research</v>
          </cell>
          <cell r="X2325" t="str">
            <v>Other</v>
          </cell>
          <cell r="Y2325" t="str">
            <v>PZ5F0MKRS3</v>
          </cell>
          <cell r="Z2325" t="str">
            <v xml:space="preserve">Canal+F/S Market research  </v>
          </cell>
          <cell r="AA2325">
            <v>1</v>
          </cell>
          <cell r="AB2325" t="str">
            <v>BADANIA RYNKOWE</v>
          </cell>
          <cell r="AC2325" t="str">
            <v/>
          </cell>
          <cell r="AD2325" t="str">
            <v/>
          </cell>
          <cell r="AE2325" t="str">
            <v/>
          </cell>
          <cell r="AF2325" t="str">
            <v/>
          </cell>
          <cell r="AG2325" t="str">
            <v/>
          </cell>
          <cell r="AH2325" t="str">
            <v/>
          </cell>
          <cell r="AI2325" t="str">
            <v/>
          </cell>
          <cell r="AJ2325" t="str">
            <v/>
          </cell>
          <cell r="AK2325" t="str">
            <v/>
          </cell>
          <cell r="AL2325" t="str">
            <v/>
          </cell>
          <cell r="AM2325" t="str">
            <v/>
          </cell>
        </row>
        <row r="2326">
          <cell r="H2326" t="str">
            <v>-</v>
          </cell>
          <cell r="J2326" t="str">
            <v>M32_CANAL+ SPORT</v>
          </cell>
          <cell r="K2326">
            <v>525065.75</v>
          </cell>
          <cell r="L2326">
            <v>0</v>
          </cell>
          <cell r="M2326">
            <v>525065.75</v>
          </cell>
          <cell r="N2326">
            <v>0</v>
          </cell>
          <cell r="O2326">
            <v>0</v>
          </cell>
          <cell r="P2326">
            <v>0</v>
          </cell>
          <cell r="Q2326" t="str">
            <v>-</v>
          </cell>
          <cell r="R2326" t="str">
            <v/>
          </cell>
          <cell r="S2326" t="str">
            <v/>
          </cell>
          <cell r="T2326" t="str">
            <v/>
          </cell>
          <cell r="U2326" t="str">
            <v/>
          </cell>
          <cell r="V2326" t="str">
            <v/>
          </cell>
          <cell r="W2326" t="str">
            <v/>
          </cell>
          <cell r="X2326" t="str">
            <v/>
          </cell>
          <cell r="Y2326" t="str">
            <v/>
          </cell>
          <cell r="Z2326" t="str">
            <v/>
          </cell>
          <cell r="AA2326" t="str">
            <v>brak CC</v>
          </cell>
          <cell r="AB2326" t="str">
            <v/>
          </cell>
          <cell r="AC2326" t="str">
            <v/>
          </cell>
          <cell r="AD2326" t="str">
            <v/>
          </cell>
          <cell r="AE2326" t="str">
            <v/>
          </cell>
          <cell r="AF2326" t="str">
            <v/>
          </cell>
          <cell r="AG2326" t="str">
            <v/>
          </cell>
          <cell r="AH2326" t="str">
            <v/>
          </cell>
          <cell r="AI2326" t="str">
            <v/>
          </cell>
          <cell r="AJ2326" t="str">
            <v/>
          </cell>
          <cell r="AK2326" t="str">
            <v/>
          </cell>
          <cell r="AL2326" t="str">
            <v/>
          </cell>
          <cell r="AM2326" t="str">
            <v/>
          </cell>
        </row>
        <row r="2327">
          <cell r="H2327" t="str">
            <v>-</v>
          </cell>
          <cell r="J2327" t="str">
            <v>4211_OTHER DEPARTMENT COSTS</v>
          </cell>
          <cell r="K2327">
            <v>31182.249999999993</v>
          </cell>
          <cell r="L2327">
            <v>0</v>
          </cell>
          <cell r="M2327">
            <v>31182.249999999993</v>
          </cell>
          <cell r="N2327">
            <v>0</v>
          </cell>
          <cell r="O2327">
            <v>0</v>
          </cell>
          <cell r="P2327">
            <v>0</v>
          </cell>
          <cell r="Q2327" t="str">
            <v>-</v>
          </cell>
          <cell r="R2327" t="str">
            <v/>
          </cell>
          <cell r="S2327" t="str">
            <v/>
          </cell>
          <cell r="T2327" t="str">
            <v/>
          </cell>
          <cell r="U2327" t="str">
            <v/>
          </cell>
          <cell r="V2327" t="str">
            <v/>
          </cell>
          <cell r="W2327" t="str">
            <v/>
          </cell>
          <cell r="X2327" t="str">
            <v/>
          </cell>
          <cell r="Y2327" t="str">
            <v/>
          </cell>
          <cell r="Z2327" t="str">
            <v/>
          </cell>
          <cell r="AA2327" t="str">
            <v>brak CC</v>
          </cell>
          <cell r="AB2327" t="str">
            <v/>
          </cell>
          <cell r="AC2327" t="str">
            <v/>
          </cell>
          <cell r="AD2327" t="str">
            <v/>
          </cell>
          <cell r="AE2327" t="str">
            <v/>
          </cell>
          <cell r="AF2327" t="str">
            <v/>
          </cell>
          <cell r="AG2327" t="str">
            <v/>
          </cell>
          <cell r="AH2327" t="str">
            <v/>
          </cell>
          <cell r="AI2327" t="str">
            <v/>
          </cell>
          <cell r="AJ2327" t="str">
            <v/>
          </cell>
          <cell r="AK2327" t="str">
            <v/>
          </cell>
          <cell r="AL2327" t="str">
            <v/>
          </cell>
          <cell r="AM2327" t="str">
            <v/>
          </cell>
        </row>
        <row r="2328">
          <cell r="H2328" t="str">
            <v>-</v>
          </cell>
          <cell r="J2328" t="str">
            <v>Z2358_OTHER COSTS</v>
          </cell>
          <cell r="K2328">
            <v>31182.249999999993</v>
          </cell>
          <cell r="L2328">
            <v>0</v>
          </cell>
          <cell r="M2328">
            <v>31182.249999999993</v>
          </cell>
          <cell r="N2328">
            <v>0</v>
          </cell>
          <cell r="O2328">
            <v>0</v>
          </cell>
          <cell r="P2328">
            <v>0</v>
          </cell>
          <cell r="Q2328" t="str">
            <v>-</v>
          </cell>
          <cell r="R2328" t="str">
            <v/>
          </cell>
          <cell r="S2328" t="str">
            <v/>
          </cell>
          <cell r="T2328" t="str">
            <v/>
          </cell>
          <cell r="U2328" t="str">
            <v/>
          </cell>
          <cell r="V2328" t="str">
            <v/>
          </cell>
          <cell r="W2328" t="str">
            <v/>
          </cell>
          <cell r="X2328" t="str">
            <v/>
          </cell>
          <cell r="Y2328" t="str">
            <v/>
          </cell>
          <cell r="Z2328" t="str">
            <v/>
          </cell>
          <cell r="AA2328" t="str">
            <v>brak CC</v>
          </cell>
          <cell r="AB2328" t="str">
            <v/>
          </cell>
          <cell r="AC2328" t="str">
            <v/>
          </cell>
          <cell r="AD2328" t="str">
            <v/>
          </cell>
          <cell r="AE2328" t="str">
            <v/>
          </cell>
          <cell r="AF2328" t="str">
            <v/>
          </cell>
          <cell r="AG2328" t="str">
            <v/>
          </cell>
          <cell r="AH2328" t="str">
            <v/>
          </cell>
          <cell r="AI2328" t="str">
            <v/>
          </cell>
          <cell r="AJ2328" t="str">
            <v/>
          </cell>
          <cell r="AK2328" t="str">
            <v/>
          </cell>
          <cell r="AL2328" t="str">
            <v/>
          </cell>
          <cell r="AM2328" t="str">
            <v/>
          </cell>
        </row>
        <row r="2329">
          <cell r="H2329" t="str">
            <v>J15_M32_4211_Z2358_64504</v>
          </cell>
          <cell r="J2329" t="str">
            <v>64504_Opłaty członkowskie</v>
          </cell>
          <cell r="K2329">
            <v>31182.249999999993</v>
          </cell>
          <cell r="L2329">
            <v>0</v>
          </cell>
          <cell r="M2329">
            <v>31182.249999999993</v>
          </cell>
          <cell r="N2329">
            <v>1</v>
          </cell>
          <cell r="O2329">
            <v>1</v>
          </cell>
          <cell r="P2329">
            <v>1</v>
          </cell>
          <cell r="Q2329" t="str">
            <v>J15M324211Z235864504</v>
          </cell>
          <cell r="R2329" t="str">
            <v>Z5</v>
          </cell>
          <cell r="S2329" t="str">
            <v>S0</v>
          </cell>
          <cell r="T2329">
            <v>62811000</v>
          </cell>
          <cell r="U2329" t="str">
            <v>BI-Data Dep</v>
          </cell>
          <cell r="V2329" t="str">
            <v>C+Sport</v>
          </cell>
          <cell r="W2329" t="str">
            <v>G&amp;A costs</v>
          </cell>
          <cell r="X2329" t="str">
            <v>Other</v>
          </cell>
          <cell r="Y2329" t="str">
            <v>PZ5S0GAOS3</v>
          </cell>
          <cell r="Z2329" t="str">
            <v xml:space="preserve">BI C+Sport Membership Fees </v>
          </cell>
          <cell r="AA2329">
            <v>1</v>
          </cell>
          <cell r="AB2329" t="str">
            <v>SKŁADKI/OPŁATY REJESTRACYJNE/SUBSKRYPCJE</v>
          </cell>
          <cell r="AC2329" t="str">
            <v/>
          </cell>
          <cell r="AD2329" t="str">
            <v/>
          </cell>
          <cell r="AE2329" t="str">
            <v/>
          </cell>
          <cell r="AF2329" t="str">
            <v/>
          </cell>
          <cell r="AG2329" t="str">
            <v/>
          </cell>
          <cell r="AH2329" t="str">
            <v/>
          </cell>
          <cell r="AI2329" t="str">
            <v/>
          </cell>
          <cell r="AJ2329" t="str">
            <v/>
          </cell>
          <cell r="AK2329" t="str">
            <v/>
          </cell>
          <cell r="AL2329" t="str">
            <v/>
          </cell>
          <cell r="AM2329" t="str">
            <v/>
          </cell>
        </row>
        <row r="2330">
          <cell r="H2330" t="str">
            <v>-</v>
          </cell>
          <cell r="J2330" t="str">
            <v>4226_MARKET RESEARCH</v>
          </cell>
          <cell r="K2330">
            <v>493883.5</v>
          </cell>
          <cell r="L2330">
            <v>0</v>
          </cell>
          <cell r="M2330">
            <v>493883.5</v>
          </cell>
          <cell r="N2330">
            <v>0</v>
          </cell>
          <cell r="O2330">
            <v>0</v>
          </cell>
          <cell r="P2330">
            <v>0</v>
          </cell>
          <cell r="Q2330" t="str">
            <v>-</v>
          </cell>
          <cell r="R2330" t="str">
            <v/>
          </cell>
          <cell r="S2330" t="str">
            <v/>
          </cell>
          <cell r="T2330" t="str">
            <v/>
          </cell>
          <cell r="U2330" t="str">
            <v/>
          </cell>
          <cell r="V2330" t="str">
            <v/>
          </cell>
          <cell r="W2330" t="str">
            <v/>
          </cell>
          <cell r="X2330" t="str">
            <v/>
          </cell>
          <cell r="Y2330" t="str">
            <v/>
          </cell>
          <cell r="Z2330" t="str">
            <v/>
          </cell>
          <cell r="AA2330" t="str">
            <v>brak CC</v>
          </cell>
          <cell r="AB2330" t="str">
            <v/>
          </cell>
          <cell r="AC2330" t="str">
            <v/>
          </cell>
          <cell r="AD2330" t="str">
            <v/>
          </cell>
          <cell r="AE2330" t="str">
            <v/>
          </cell>
          <cell r="AF2330" t="str">
            <v/>
          </cell>
          <cell r="AG2330" t="str">
            <v/>
          </cell>
          <cell r="AH2330" t="str">
            <v/>
          </cell>
          <cell r="AI2330" t="str">
            <v/>
          </cell>
          <cell r="AJ2330" t="str">
            <v/>
          </cell>
          <cell r="AK2330" t="str">
            <v/>
          </cell>
          <cell r="AL2330" t="str">
            <v/>
          </cell>
          <cell r="AM2330" t="str">
            <v/>
          </cell>
        </row>
        <row r="2331">
          <cell r="H2331" t="str">
            <v>-</v>
          </cell>
          <cell r="J2331" t="str">
            <v>Z2236_PROGRAMMING RESEARCH</v>
          </cell>
          <cell r="K2331">
            <v>493883.5</v>
          </cell>
          <cell r="L2331">
            <v>0</v>
          </cell>
          <cell r="M2331">
            <v>493883.5</v>
          </cell>
          <cell r="N2331">
            <v>0</v>
          </cell>
          <cell r="O2331">
            <v>0</v>
          </cell>
          <cell r="P2331">
            <v>0</v>
          </cell>
          <cell r="Q2331" t="str">
            <v>-</v>
          </cell>
          <cell r="R2331" t="str">
            <v/>
          </cell>
          <cell r="S2331" t="str">
            <v/>
          </cell>
          <cell r="T2331" t="str">
            <v/>
          </cell>
          <cell r="U2331" t="str">
            <v/>
          </cell>
          <cell r="V2331" t="str">
            <v/>
          </cell>
          <cell r="W2331" t="str">
            <v/>
          </cell>
          <cell r="X2331" t="str">
            <v/>
          </cell>
          <cell r="Y2331" t="str">
            <v/>
          </cell>
          <cell r="Z2331" t="str">
            <v/>
          </cell>
          <cell r="AA2331" t="str">
            <v>brak CC</v>
          </cell>
          <cell r="AB2331" t="str">
            <v/>
          </cell>
          <cell r="AC2331" t="str">
            <v/>
          </cell>
          <cell r="AD2331" t="str">
            <v/>
          </cell>
          <cell r="AE2331" t="str">
            <v/>
          </cell>
          <cell r="AF2331" t="str">
            <v/>
          </cell>
          <cell r="AG2331" t="str">
            <v/>
          </cell>
          <cell r="AH2331" t="str">
            <v/>
          </cell>
          <cell r="AI2331" t="str">
            <v/>
          </cell>
          <cell r="AJ2331" t="str">
            <v/>
          </cell>
          <cell r="AK2331" t="str">
            <v/>
          </cell>
          <cell r="AL2331" t="str">
            <v/>
          </cell>
          <cell r="AM2331" t="str">
            <v/>
          </cell>
        </row>
        <row r="2332">
          <cell r="H2332" t="str">
            <v>J15_M32_4226_Z2236_64702</v>
          </cell>
          <cell r="J2332" t="str">
            <v>64702_Badania rynkowe</v>
          </cell>
          <cell r="K2332">
            <v>493883.5</v>
          </cell>
          <cell r="L2332">
            <v>0</v>
          </cell>
          <cell r="M2332">
            <v>493883.5</v>
          </cell>
          <cell r="N2332">
            <v>1</v>
          </cell>
          <cell r="O2332">
            <v>1</v>
          </cell>
          <cell r="P2332">
            <v>1</v>
          </cell>
          <cell r="Q2332" t="str">
            <v>J15M324226Z223664702</v>
          </cell>
          <cell r="R2332" t="str">
            <v>Z5</v>
          </cell>
          <cell r="S2332" t="str">
            <v>S0</v>
          </cell>
          <cell r="T2332">
            <v>61720000</v>
          </cell>
          <cell r="U2332" t="str">
            <v>BI-Data Dep</v>
          </cell>
          <cell r="V2332" t="str">
            <v>C+Sport</v>
          </cell>
          <cell r="W2332" t="str">
            <v>Market Research</v>
          </cell>
          <cell r="X2332" t="str">
            <v>Other</v>
          </cell>
          <cell r="Y2332" t="str">
            <v>PZ5S0MKRS3</v>
          </cell>
          <cell r="Z2332" t="str">
            <v xml:space="preserve">C+Sport Market research  </v>
          </cell>
          <cell r="AA2332">
            <v>1</v>
          </cell>
          <cell r="AB2332" t="str">
            <v>BADANIA RYNKOWE</v>
          </cell>
          <cell r="AC2332" t="str">
            <v/>
          </cell>
          <cell r="AD2332" t="str">
            <v/>
          </cell>
          <cell r="AE2332" t="str">
            <v/>
          </cell>
          <cell r="AF2332" t="str">
            <v/>
          </cell>
          <cell r="AG2332" t="str">
            <v/>
          </cell>
          <cell r="AH2332" t="str">
            <v/>
          </cell>
          <cell r="AI2332" t="str">
            <v/>
          </cell>
          <cell r="AJ2332" t="str">
            <v/>
          </cell>
          <cell r="AK2332" t="str">
            <v/>
          </cell>
          <cell r="AL2332" t="str">
            <v/>
          </cell>
          <cell r="AM2332" t="str">
            <v/>
          </cell>
        </row>
        <row r="2333">
          <cell r="H2333" t="str">
            <v>-</v>
          </cell>
          <cell r="J2333" t="str">
            <v>M33_NSPORT</v>
          </cell>
          <cell r="K2333">
            <v>109214</v>
          </cell>
          <cell r="L2333">
            <v>0</v>
          </cell>
          <cell r="M2333">
            <v>109214</v>
          </cell>
          <cell r="N2333">
            <v>0</v>
          </cell>
          <cell r="O2333">
            <v>0</v>
          </cell>
          <cell r="P2333">
            <v>0</v>
          </cell>
          <cell r="Q2333" t="str">
            <v>-</v>
          </cell>
          <cell r="R2333" t="str">
            <v/>
          </cell>
          <cell r="S2333" t="str">
            <v/>
          </cell>
          <cell r="T2333" t="str">
            <v/>
          </cell>
          <cell r="U2333" t="str">
            <v/>
          </cell>
          <cell r="V2333" t="str">
            <v/>
          </cell>
          <cell r="W2333" t="str">
            <v/>
          </cell>
          <cell r="X2333" t="str">
            <v/>
          </cell>
          <cell r="Y2333" t="str">
            <v/>
          </cell>
          <cell r="Z2333" t="str">
            <v/>
          </cell>
          <cell r="AA2333" t="str">
            <v>brak CC</v>
          </cell>
          <cell r="AB2333" t="str">
            <v/>
          </cell>
          <cell r="AC2333" t="str">
            <v/>
          </cell>
          <cell r="AD2333" t="str">
            <v/>
          </cell>
          <cell r="AE2333" t="str">
            <v/>
          </cell>
          <cell r="AF2333" t="str">
            <v/>
          </cell>
          <cell r="AG2333" t="str">
            <v/>
          </cell>
          <cell r="AH2333" t="str">
            <v/>
          </cell>
          <cell r="AI2333" t="str">
            <v/>
          </cell>
          <cell r="AJ2333" t="str">
            <v/>
          </cell>
          <cell r="AK2333" t="str">
            <v/>
          </cell>
          <cell r="AL2333" t="str">
            <v/>
          </cell>
          <cell r="AM2333" t="str">
            <v/>
          </cell>
        </row>
        <row r="2334">
          <cell r="H2334" t="str">
            <v>-</v>
          </cell>
          <cell r="J2334" t="str">
            <v>4226_MARKET RESEARCH</v>
          </cell>
          <cell r="K2334">
            <v>109214</v>
          </cell>
          <cell r="L2334">
            <v>0</v>
          </cell>
          <cell r="M2334">
            <v>109214</v>
          </cell>
          <cell r="N2334">
            <v>0</v>
          </cell>
          <cell r="O2334">
            <v>0</v>
          </cell>
          <cell r="P2334">
            <v>0</v>
          </cell>
          <cell r="Q2334" t="str">
            <v>-</v>
          </cell>
          <cell r="R2334" t="str">
            <v/>
          </cell>
          <cell r="S2334" t="str">
            <v/>
          </cell>
          <cell r="T2334" t="str">
            <v/>
          </cell>
          <cell r="U2334" t="str">
            <v/>
          </cell>
          <cell r="V2334" t="str">
            <v/>
          </cell>
          <cell r="W2334" t="str">
            <v/>
          </cell>
          <cell r="X2334" t="str">
            <v/>
          </cell>
          <cell r="Y2334" t="str">
            <v/>
          </cell>
          <cell r="Z2334" t="str">
            <v/>
          </cell>
          <cell r="AA2334" t="str">
            <v>brak CC</v>
          </cell>
          <cell r="AB2334" t="str">
            <v/>
          </cell>
          <cell r="AC2334" t="str">
            <v/>
          </cell>
          <cell r="AD2334" t="str">
            <v/>
          </cell>
          <cell r="AE2334" t="str">
            <v/>
          </cell>
          <cell r="AF2334" t="str">
            <v/>
          </cell>
          <cell r="AG2334" t="str">
            <v/>
          </cell>
          <cell r="AH2334" t="str">
            <v/>
          </cell>
          <cell r="AI2334" t="str">
            <v/>
          </cell>
          <cell r="AJ2334" t="str">
            <v/>
          </cell>
          <cell r="AK2334" t="str">
            <v/>
          </cell>
          <cell r="AL2334" t="str">
            <v/>
          </cell>
          <cell r="AM2334" t="str">
            <v/>
          </cell>
        </row>
        <row r="2335">
          <cell r="H2335" t="str">
            <v>-</v>
          </cell>
          <cell r="J2335" t="str">
            <v>Z2236_PROGRAMMING RESEARCH</v>
          </cell>
          <cell r="K2335">
            <v>109214</v>
          </cell>
          <cell r="L2335">
            <v>0</v>
          </cell>
          <cell r="M2335">
            <v>109214</v>
          </cell>
          <cell r="N2335">
            <v>0</v>
          </cell>
          <cell r="O2335">
            <v>0</v>
          </cell>
          <cell r="P2335">
            <v>0</v>
          </cell>
          <cell r="Q2335" t="str">
            <v>-</v>
          </cell>
          <cell r="R2335" t="str">
            <v/>
          </cell>
          <cell r="S2335" t="str">
            <v/>
          </cell>
          <cell r="T2335" t="str">
            <v/>
          </cell>
          <cell r="U2335" t="str">
            <v/>
          </cell>
          <cell r="V2335" t="str">
            <v/>
          </cell>
          <cell r="W2335" t="str">
            <v/>
          </cell>
          <cell r="X2335" t="str">
            <v/>
          </cell>
          <cell r="Y2335" t="str">
            <v/>
          </cell>
          <cell r="Z2335" t="str">
            <v/>
          </cell>
          <cell r="AA2335" t="str">
            <v>brak CC</v>
          </cell>
          <cell r="AB2335" t="str">
            <v/>
          </cell>
          <cell r="AC2335" t="str">
            <v/>
          </cell>
          <cell r="AD2335" t="str">
            <v/>
          </cell>
          <cell r="AE2335" t="str">
            <v/>
          </cell>
          <cell r="AF2335" t="str">
            <v/>
          </cell>
          <cell r="AG2335" t="str">
            <v/>
          </cell>
          <cell r="AH2335" t="str">
            <v/>
          </cell>
          <cell r="AI2335" t="str">
            <v/>
          </cell>
          <cell r="AJ2335" t="str">
            <v/>
          </cell>
          <cell r="AK2335" t="str">
            <v/>
          </cell>
          <cell r="AL2335" t="str">
            <v/>
          </cell>
          <cell r="AM2335" t="str">
            <v/>
          </cell>
        </row>
        <row r="2336">
          <cell r="H2336" t="str">
            <v>J15_M33_4226_Z2236_64702</v>
          </cell>
          <cell r="J2336" t="str">
            <v>64702_Badania rynkowe</v>
          </cell>
          <cell r="K2336">
            <v>109214</v>
          </cell>
          <cell r="L2336">
            <v>0</v>
          </cell>
          <cell r="M2336">
            <v>109214</v>
          </cell>
          <cell r="N2336">
            <v>1</v>
          </cell>
          <cell r="O2336">
            <v>1</v>
          </cell>
          <cell r="P2336">
            <v>1</v>
          </cell>
          <cell r="Q2336" t="str">
            <v>J15M334226Z223664702</v>
          </cell>
          <cell r="R2336" t="str">
            <v>Z5</v>
          </cell>
          <cell r="S2336" t="str">
            <v>20</v>
          </cell>
          <cell r="T2336">
            <v>61720000</v>
          </cell>
          <cell r="U2336" t="str">
            <v>BI-Data Dep</v>
          </cell>
          <cell r="V2336" t="str">
            <v>C+Sport 5</v>
          </cell>
          <cell r="W2336" t="str">
            <v>Market Research</v>
          </cell>
          <cell r="X2336" t="str">
            <v>Other</v>
          </cell>
          <cell r="Y2336" t="str">
            <v>PZ520MKRS3</v>
          </cell>
          <cell r="Z2336" t="str">
            <v xml:space="preserve">C+Sport 5 Market research  </v>
          </cell>
          <cell r="AA2336">
            <v>1</v>
          </cell>
          <cell r="AB2336" t="str">
            <v>BADANIA RYNKOWE</v>
          </cell>
          <cell r="AC2336" t="str">
            <v/>
          </cell>
          <cell r="AD2336" t="str">
            <v/>
          </cell>
          <cell r="AE2336" t="str">
            <v/>
          </cell>
          <cell r="AF2336" t="str">
            <v/>
          </cell>
          <cell r="AG2336" t="str">
            <v/>
          </cell>
          <cell r="AH2336" t="str">
            <v/>
          </cell>
          <cell r="AI2336" t="str">
            <v/>
          </cell>
          <cell r="AJ2336" t="str">
            <v/>
          </cell>
          <cell r="AK2336" t="str">
            <v/>
          </cell>
          <cell r="AL2336" t="str">
            <v/>
          </cell>
          <cell r="AM2336" t="str">
            <v/>
          </cell>
        </row>
        <row r="2337">
          <cell r="H2337" t="str">
            <v>-</v>
          </cell>
          <cell r="J2337" t="str">
            <v>M34_NOVELAS+</v>
          </cell>
          <cell r="K2337">
            <v>7.2759576141834259E-12</v>
          </cell>
          <cell r="L2337">
            <v>0</v>
          </cell>
          <cell r="M2337">
            <v>7.2759576141834259E-12</v>
          </cell>
          <cell r="N2337">
            <v>0</v>
          </cell>
          <cell r="O2337">
            <v>0</v>
          </cell>
          <cell r="P2337">
            <v>0</v>
          </cell>
          <cell r="Q2337" t="str">
            <v>-</v>
          </cell>
          <cell r="R2337" t="str">
            <v/>
          </cell>
          <cell r="S2337" t="str">
            <v/>
          </cell>
          <cell r="T2337" t="str">
            <v/>
          </cell>
          <cell r="U2337" t="str">
            <v/>
          </cell>
          <cell r="V2337" t="str">
            <v/>
          </cell>
          <cell r="W2337" t="str">
            <v/>
          </cell>
          <cell r="X2337" t="str">
            <v/>
          </cell>
          <cell r="Y2337" t="str">
            <v/>
          </cell>
          <cell r="Z2337" t="str">
            <v/>
          </cell>
          <cell r="AA2337" t="str">
            <v>brak CC</v>
          </cell>
          <cell r="AB2337" t="str">
            <v/>
          </cell>
          <cell r="AC2337" t="str">
            <v/>
          </cell>
          <cell r="AD2337" t="str">
            <v/>
          </cell>
          <cell r="AE2337" t="str">
            <v/>
          </cell>
          <cell r="AF2337" t="str">
            <v/>
          </cell>
          <cell r="AG2337" t="str">
            <v/>
          </cell>
          <cell r="AH2337" t="str">
            <v/>
          </cell>
          <cell r="AI2337" t="str">
            <v/>
          </cell>
          <cell r="AJ2337" t="str">
            <v/>
          </cell>
          <cell r="AK2337" t="str">
            <v/>
          </cell>
          <cell r="AL2337" t="str">
            <v/>
          </cell>
          <cell r="AM2337" t="str">
            <v/>
          </cell>
        </row>
        <row r="2338">
          <cell r="H2338" t="str">
            <v>-</v>
          </cell>
          <cell r="J2338" t="str">
            <v>4226_MARKET RESEARCH</v>
          </cell>
          <cell r="K2338">
            <v>7.2759576141834259E-12</v>
          </cell>
          <cell r="L2338">
            <v>0</v>
          </cell>
          <cell r="M2338">
            <v>7.2759576141834259E-12</v>
          </cell>
          <cell r="N2338">
            <v>0</v>
          </cell>
          <cell r="O2338">
            <v>0</v>
          </cell>
          <cell r="P2338">
            <v>0</v>
          </cell>
          <cell r="Q2338" t="str">
            <v>-</v>
          </cell>
          <cell r="R2338" t="str">
            <v/>
          </cell>
          <cell r="S2338" t="str">
            <v/>
          </cell>
          <cell r="T2338" t="str">
            <v/>
          </cell>
          <cell r="U2338" t="str">
            <v/>
          </cell>
          <cell r="V2338" t="str">
            <v/>
          </cell>
          <cell r="W2338" t="str">
            <v/>
          </cell>
          <cell r="X2338" t="str">
            <v/>
          </cell>
          <cell r="Y2338" t="str">
            <v/>
          </cell>
          <cell r="Z2338" t="str">
            <v/>
          </cell>
          <cell r="AA2338" t="str">
            <v>brak CC</v>
          </cell>
          <cell r="AB2338" t="str">
            <v/>
          </cell>
          <cell r="AC2338" t="str">
            <v/>
          </cell>
          <cell r="AD2338" t="str">
            <v/>
          </cell>
          <cell r="AE2338" t="str">
            <v/>
          </cell>
          <cell r="AF2338" t="str">
            <v/>
          </cell>
          <cell r="AG2338" t="str">
            <v/>
          </cell>
          <cell r="AH2338" t="str">
            <v/>
          </cell>
          <cell r="AI2338" t="str">
            <v/>
          </cell>
          <cell r="AJ2338" t="str">
            <v/>
          </cell>
          <cell r="AK2338" t="str">
            <v/>
          </cell>
          <cell r="AL2338" t="str">
            <v/>
          </cell>
          <cell r="AM2338" t="str">
            <v/>
          </cell>
        </row>
        <row r="2339">
          <cell r="H2339" t="str">
            <v>-</v>
          </cell>
          <cell r="J2339" t="str">
            <v>Z2236_PROGRAMMING RESEARCH</v>
          </cell>
          <cell r="K2339">
            <v>7.2759576141834259E-12</v>
          </cell>
          <cell r="L2339">
            <v>0</v>
          </cell>
          <cell r="M2339">
            <v>7.2759576141834259E-12</v>
          </cell>
          <cell r="N2339">
            <v>0</v>
          </cell>
          <cell r="O2339">
            <v>0</v>
          </cell>
          <cell r="P2339">
            <v>0</v>
          </cell>
          <cell r="Q2339" t="str">
            <v>-</v>
          </cell>
          <cell r="R2339" t="str">
            <v/>
          </cell>
          <cell r="S2339" t="str">
            <v/>
          </cell>
          <cell r="T2339" t="str">
            <v/>
          </cell>
          <cell r="U2339" t="str">
            <v/>
          </cell>
          <cell r="V2339" t="str">
            <v/>
          </cell>
          <cell r="W2339" t="str">
            <v/>
          </cell>
          <cell r="X2339" t="str">
            <v/>
          </cell>
          <cell r="Y2339" t="str">
            <v/>
          </cell>
          <cell r="Z2339" t="str">
            <v/>
          </cell>
          <cell r="AA2339" t="str">
            <v>brak CC</v>
          </cell>
          <cell r="AB2339" t="str">
            <v/>
          </cell>
          <cell r="AC2339" t="str">
            <v/>
          </cell>
          <cell r="AD2339" t="str">
            <v/>
          </cell>
          <cell r="AE2339" t="str">
            <v/>
          </cell>
          <cell r="AF2339" t="str">
            <v/>
          </cell>
          <cell r="AG2339" t="str">
            <v/>
          </cell>
          <cell r="AH2339" t="str">
            <v/>
          </cell>
          <cell r="AI2339" t="str">
            <v/>
          </cell>
          <cell r="AJ2339" t="str">
            <v/>
          </cell>
          <cell r="AK2339" t="str">
            <v/>
          </cell>
          <cell r="AL2339" t="str">
            <v/>
          </cell>
          <cell r="AM2339" t="str">
            <v/>
          </cell>
        </row>
        <row r="2340">
          <cell r="H2340" t="str">
            <v>J15_M34_4226_Z2236_64702</v>
          </cell>
          <cell r="J2340" t="str">
            <v>64702_Badania rynkowe</v>
          </cell>
          <cell r="K2340">
            <v>7.2759576141834259E-12</v>
          </cell>
          <cell r="L2340">
            <v>0</v>
          </cell>
          <cell r="M2340">
            <v>7.2759576141834259E-12</v>
          </cell>
          <cell r="N2340">
            <v>1</v>
          </cell>
          <cell r="O2340">
            <v>1</v>
          </cell>
          <cell r="P2340">
            <v>1</v>
          </cell>
          <cell r="Q2340" t="str">
            <v>J15M344226Z223664702</v>
          </cell>
          <cell r="R2340" t="str">
            <v>Z5</v>
          </cell>
          <cell r="S2340" t="str">
            <v>70</v>
          </cell>
          <cell r="T2340">
            <v>61720000</v>
          </cell>
          <cell r="U2340" t="str">
            <v>BI-Data Dep</v>
          </cell>
          <cell r="V2340" t="str">
            <v>NOVELAS</v>
          </cell>
          <cell r="W2340" t="str">
            <v>Market Research</v>
          </cell>
          <cell r="X2340" t="str">
            <v>Other</v>
          </cell>
          <cell r="Y2340" t="str">
            <v>PZ570MKRS3</v>
          </cell>
          <cell r="Z2340" t="str">
            <v xml:space="preserve">Novelas Market research  </v>
          </cell>
          <cell r="AA2340">
            <v>1</v>
          </cell>
          <cell r="AB2340" t="str">
            <v>BADANIA RYNKOWE</v>
          </cell>
          <cell r="AC2340" t="str">
            <v/>
          </cell>
          <cell r="AD2340" t="str">
            <v/>
          </cell>
          <cell r="AE2340" t="str">
            <v/>
          </cell>
          <cell r="AF2340" t="str">
            <v/>
          </cell>
          <cell r="AG2340" t="str">
            <v/>
          </cell>
          <cell r="AH2340" t="str">
            <v/>
          </cell>
          <cell r="AI2340" t="str">
            <v/>
          </cell>
          <cell r="AJ2340" t="str">
            <v/>
          </cell>
          <cell r="AK2340" t="str">
            <v/>
          </cell>
          <cell r="AL2340" t="str">
            <v/>
          </cell>
          <cell r="AM2340" t="str">
            <v/>
          </cell>
        </row>
        <row r="2341">
          <cell r="H2341" t="str">
            <v>J15_M34_4226_Z2236_67010</v>
          </cell>
          <cell r="J2341" t="str">
            <v>67010_Koszt własny sprzedanych usług</v>
          </cell>
          <cell r="K2341">
            <v>0</v>
          </cell>
          <cell r="L2341">
            <v>0</v>
          </cell>
          <cell r="M2341">
            <v>0</v>
          </cell>
          <cell r="N2341">
            <v>1</v>
          </cell>
          <cell r="O2341">
            <v>0</v>
          </cell>
          <cell r="P2341">
            <v>0</v>
          </cell>
          <cell r="Q2341" t="str">
            <v>J15M344226Z223667010</v>
          </cell>
          <cell r="R2341" t="str">
            <v/>
          </cell>
          <cell r="S2341" t="str">
            <v/>
          </cell>
          <cell r="T2341" t="str">
            <v/>
          </cell>
          <cell r="U2341" t="str">
            <v/>
          </cell>
          <cell r="V2341" t="str">
            <v/>
          </cell>
          <cell r="W2341" t="str">
            <v/>
          </cell>
          <cell r="X2341" t="str">
            <v/>
          </cell>
          <cell r="Y2341" t="str">
            <v/>
          </cell>
          <cell r="Z2341" t="str">
            <v/>
          </cell>
          <cell r="AA2341" t="str">
            <v>brak CC</v>
          </cell>
          <cell r="AB2341" t="str">
            <v/>
          </cell>
          <cell r="AC2341" t="str">
            <v/>
          </cell>
          <cell r="AD2341" t="str">
            <v/>
          </cell>
          <cell r="AE2341" t="str">
            <v/>
          </cell>
          <cell r="AF2341" t="str">
            <v/>
          </cell>
          <cell r="AG2341" t="str">
            <v/>
          </cell>
          <cell r="AH2341" t="str">
            <v/>
          </cell>
          <cell r="AI2341" t="str">
            <v/>
          </cell>
          <cell r="AJ2341" t="str">
            <v/>
          </cell>
          <cell r="AK2341" t="str">
            <v/>
          </cell>
          <cell r="AL2341" t="str">
            <v/>
          </cell>
          <cell r="AM2341" t="str">
            <v/>
          </cell>
        </row>
        <row r="2342">
          <cell r="H2342" t="str">
            <v>-</v>
          </cell>
          <cell r="J2342" t="str">
            <v>M91_MVNO</v>
          </cell>
          <cell r="K2342">
            <v>0</v>
          </cell>
          <cell r="L2342">
            <v>0</v>
          </cell>
          <cell r="M2342">
            <v>0</v>
          </cell>
          <cell r="N2342">
            <v>0</v>
          </cell>
          <cell r="O2342">
            <v>0</v>
          </cell>
          <cell r="P2342">
            <v>0</v>
          </cell>
          <cell r="Q2342" t="str">
            <v>-</v>
          </cell>
          <cell r="R2342" t="str">
            <v/>
          </cell>
          <cell r="S2342" t="str">
            <v/>
          </cell>
          <cell r="T2342" t="str">
            <v/>
          </cell>
          <cell r="U2342" t="str">
            <v/>
          </cell>
          <cell r="V2342" t="str">
            <v/>
          </cell>
          <cell r="W2342" t="str">
            <v/>
          </cell>
          <cell r="X2342" t="str">
            <v/>
          </cell>
          <cell r="Y2342" t="str">
            <v/>
          </cell>
          <cell r="Z2342" t="str">
            <v/>
          </cell>
          <cell r="AA2342" t="str">
            <v>brak CC</v>
          </cell>
          <cell r="AB2342" t="str">
            <v/>
          </cell>
          <cell r="AC2342" t="str">
            <v/>
          </cell>
          <cell r="AD2342" t="str">
            <v/>
          </cell>
          <cell r="AE2342" t="str">
            <v/>
          </cell>
          <cell r="AF2342" t="str">
            <v/>
          </cell>
          <cell r="AG2342" t="str">
            <v/>
          </cell>
          <cell r="AH2342" t="str">
            <v/>
          </cell>
          <cell r="AI2342" t="str">
            <v/>
          </cell>
          <cell r="AJ2342" t="str">
            <v/>
          </cell>
          <cell r="AK2342" t="str">
            <v/>
          </cell>
          <cell r="AL2342" t="str">
            <v/>
          </cell>
          <cell r="AM2342" t="str">
            <v/>
          </cell>
        </row>
        <row r="2343">
          <cell r="H2343" t="str">
            <v>-</v>
          </cell>
          <cell r="J2343" t="str">
            <v>4226_MARKET RESEARCH</v>
          </cell>
          <cell r="K2343">
            <v>0</v>
          </cell>
          <cell r="L2343">
            <v>0</v>
          </cell>
          <cell r="M2343">
            <v>0</v>
          </cell>
          <cell r="N2343">
            <v>0</v>
          </cell>
          <cell r="O2343">
            <v>0</v>
          </cell>
          <cell r="P2343">
            <v>0</v>
          </cell>
          <cell r="Q2343" t="str">
            <v>-</v>
          </cell>
          <cell r="R2343" t="str">
            <v/>
          </cell>
          <cell r="S2343" t="str">
            <v/>
          </cell>
          <cell r="T2343" t="str">
            <v/>
          </cell>
          <cell r="U2343" t="str">
            <v/>
          </cell>
          <cell r="V2343" t="str">
            <v/>
          </cell>
          <cell r="W2343" t="str">
            <v/>
          </cell>
          <cell r="X2343" t="str">
            <v/>
          </cell>
          <cell r="Y2343" t="str">
            <v/>
          </cell>
          <cell r="Z2343" t="str">
            <v/>
          </cell>
          <cell r="AA2343" t="str">
            <v>brak CC</v>
          </cell>
          <cell r="AB2343" t="str">
            <v/>
          </cell>
          <cell r="AC2343" t="str">
            <v/>
          </cell>
          <cell r="AD2343" t="str">
            <v/>
          </cell>
          <cell r="AE2343" t="str">
            <v/>
          </cell>
          <cell r="AF2343" t="str">
            <v/>
          </cell>
          <cell r="AG2343" t="str">
            <v/>
          </cell>
          <cell r="AH2343" t="str">
            <v/>
          </cell>
          <cell r="AI2343" t="str">
            <v/>
          </cell>
          <cell r="AJ2343" t="str">
            <v/>
          </cell>
          <cell r="AK2343" t="str">
            <v/>
          </cell>
          <cell r="AL2343" t="str">
            <v/>
          </cell>
          <cell r="AM2343" t="str">
            <v/>
          </cell>
        </row>
        <row r="2344">
          <cell r="H2344" t="str">
            <v>-</v>
          </cell>
          <cell r="J2344" t="str">
            <v>Z2231_MARKETING RESEARCH</v>
          </cell>
          <cell r="K2344">
            <v>0</v>
          </cell>
          <cell r="L2344">
            <v>0</v>
          </cell>
          <cell r="M2344">
            <v>0</v>
          </cell>
          <cell r="N2344">
            <v>0</v>
          </cell>
          <cell r="O2344">
            <v>0</v>
          </cell>
          <cell r="P2344">
            <v>0</v>
          </cell>
          <cell r="Q2344" t="str">
            <v>-</v>
          </cell>
          <cell r="R2344" t="str">
            <v/>
          </cell>
          <cell r="S2344" t="str">
            <v/>
          </cell>
          <cell r="T2344" t="str">
            <v/>
          </cell>
          <cell r="U2344" t="str">
            <v/>
          </cell>
          <cell r="V2344" t="str">
            <v/>
          </cell>
          <cell r="W2344" t="str">
            <v/>
          </cell>
          <cell r="X2344" t="str">
            <v/>
          </cell>
          <cell r="Y2344" t="str">
            <v/>
          </cell>
          <cell r="Z2344" t="str">
            <v/>
          </cell>
          <cell r="AA2344" t="str">
            <v>brak CC</v>
          </cell>
          <cell r="AB2344" t="str">
            <v/>
          </cell>
          <cell r="AC2344" t="str">
            <v/>
          </cell>
          <cell r="AD2344" t="str">
            <v/>
          </cell>
          <cell r="AE2344" t="str">
            <v/>
          </cell>
          <cell r="AF2344" t="str">
            <v/>
          </cell>
          <cell r="AG2344" t="str">
            <v/>
          </cell>
          <cell r="AH2344" t="str">
            <v/>
          </cell>
          <cell r="AI2344" t="str">
            <v/>
          </cell>
          <cell r="AJ2344" t="str">
            <v/>
          </cell>
          <cell r="AK2344" t="str">
            <v/>
          </cell>
          <cell r="AL2344" t="str">
            <v/>
          </cell>
          <cell r="AM2344" t="str">
            <v/>
          </cell>
        </row>
        <row r="2345">
          <cell r="H2345" t="str">
            <v>J15_M91_4226_Z2231_64702</v>
          </cell>
          <cell r="J2345" t="str">
            <v>64702_Badania rynkowe</v>
          </cell>
          <cell r="K2345">
            <v>0</v>
          </cell>
          <cell r="L2345">
            <v>0</v>
          </cell>
          <cell r="M2345">
            <v>0</v>
          </cell>
          <cell r="N2345">
            <v>1</v>
          </cell>
          <cell r="O2345">
            <v>0</v>
          </cell>
          <cell r="P2345">
            <v>0</v>
          </cell>
          <cell r="Q2345" t="str">
            <v>J15M914226Z223164702</v>
          </cell>
          <cell r="R2345" t="str">
            <v/>
          </cell>
          <cell r="S2345" t="str">
            <v/>
          </cell>
          <cell r="T2345">
            <v>61720000</v>
          </cell>
          <cell r="U2345" t="str">
            <v/>
          </cell>
          <cell r="V2345" t="str">
            <v/>
          </cell>
          <cell r="W2345" t="str">
            <v/>
          </cell>
          <cell r="X2345" t="str">
            <v/>
          </cell>
          <cell r="Y2345" t="str">
            <v/>
          </cell>
          <cell r="Z2345" t="str">
            <v/>
          </cell>
          <cell r="AA2345" t="str">
            <v>brak CC</v>
          </cell>
          <cell r="AB2345" t="str">
            <v/>
          </cell>
          <cell r="AC2345" t="str">
            <v/>
          </cell>
          <cell r="AD2345" t="str">
            <v/>
          </cell>
          <cell r="AE2345" t="str">
            <v/>
          </cell>
          <cell r="AF2345" t="str">
            <v/>
          </cell>
          <cell r="AG2345" t="str">
            <v/>
          </cell>
          <cell r="AH2345" t="str">
            <v/>
          </cell>
          <cell r="AI2345" t="str">
            <v/>
          </cell>
          <cell r="AJ2345" t="str">
            <v/>
          </cell>
          <cell r="AK2345" t="str">
            <v/>
          </cell>
          <cell r="AL2345" t="str">
            <v/>
          </cell>
          <cell r="AM2345" t="str">
            <v/>
          </cell>
        </row>
        <row r="2346">
          <cell r="H2346" t="str">
            <v>-</v>
          </cell>
          <cell r="J2346" t="str">
            <v>Z2235_CRM RESEARCH</v>
          </cell>
          <cell r="K2346">
            <v>0</v>
          </cell>
          <cell r="L2346">
            <v>0</v>
          </cell>
          <cell r="M2346">
            <v>0</v>
          </cell>
          <cell r="N2346">
            <v>0</v>
          </cell>
          <cell r="O2346">
            <v>0</v>
          </cell>
          <cell r="P2346">
            <v>0</v>
          </cell>
          <cell r="Q2346" t="str">
            <v>-</v>
          </cell>
          <cell r="R2346" t="str">
            <v/>
          </cell>
          <cell r="S2346" t="str">
            <v/>
          </cell>
          <cell r="T2346" t="str">
            <v/>
          </cell>
          <cell r="U2346" t="str">
            <v/>
          </cell>
          <cell r="V2346" t="str">
            <v/>
          </cell>
          <cell r="W2346" t="str">
            <v/>
          </cell>
          <cell r="X2346" t="str">
            <v/>
          </cell>
          <cell r="Y2346" t="str">
            <v/>
          </cell>
          <cell r="Z2346" t="str">
            <v/>
          </cell>
          <cell r="AA2346" t="str">
            <v>brak CC</v>
          </cell>
          <cell r="AB2346" t="str">
            <v/>
          </cell>
          <cell r="AC2346" t="str">
            <v/>
          </cell>
          <cell r="AD2346" t="str">
            <v/>
          </cell>
          <cell r="AE2346" t="str">
            <v/>
          </cell>
          <cell r="AF2346" t="str">
            <v/>
          </cell>
          <cell r="AG2346" t="str">
            <v/>
          </cell>
          <cell r="AH2346" t="str">
            <v/>
          </cell>
          <cell r="AI2346" t="str">
            <v/>
          </cell>
          <cell r="AJ2346" t="str">
            <v/>
          </cell>
          <cell r="AK2346" t="str">
            <v/>
          </cell>
          <cell r="AL2346" t="str">
            <v/>
          </cell>
          <cell r="AM2346" t="str">
            <v/>
          </cell>
        </row>
        <row r="2347">
          <cell r="H2347" t="str">
            <v>J15_M91_4226_Z2235_64702</v>
          </cell>
          <cell r="J2347" t="str">
            <v>64702_Badania rynkowe</v>
          </cell>
          <cell r="K2347">
            <v>0</v>
          </cell>
          <cell r="L2347">
            <v>0</v>
          </cell>
          <cell r="M2347">
            <v>0</v>
          </cell>
          <cell r="N2347">
            <v>1</v>
          </cell>
          <cell r="O2347">
            <v>0</v>
          </cell>
          <cell r="P2347">
            <v>0</v>
          </cell>
          <cell r="Q2347" t="str">
            <v>J15M914226Z223564702</v>
          </cell>
          <cell r="R2347" t="str">
            <v/>
          </cell>
          <cell r="S2347" t="str">
            <v/>
          </cell>
          <cell r="T2347">
            <v>61720000</v>
          </cell>
          <cell r="U2347" t="str">
            <v/>
          </cell>
          <cell r="V2347" t="str">
            <v/>
          </cell>
          <cell r="W2347" t="str">
            <v/>
          </cell>
          <cell r="X2347" t="str">
            <v/>
          </cell>
          <cell r="Y2347" t="str">
            <v/>
          </cell>
          <cell r="Z2347" t="str">
            <v/>
          </cell>
          <cell r="AA2347" t="str">
            <v>brak CC</v>
          </cell>
          <cell r="AB2347" t="str">
            <v/>
          </cell>
          <cell r="AC2347" t="str">
            <v/>
          </cell>
          <cell r="AD2347" t="str">
            <v/>
          </cell>
          <cell r="AE2347" t="str">
            <v/>
          </cell>
          <cell r="AF2347" t="str">
            <v/>
          </cell>
          <cell r="AG2347" t="str">
            <v/>
          </cell>
          <cell r="AH2347" t="str">
            <v/>
          </cell>
          <cell r="AI2347" t="str">
            <v/>
          </cell>
          <cell r="AJ2347" t="str">
            <v/>
          </cell>
          <cell r="AK2347" t="str">
            <v/>
          </cell>
          <cell r="AL2347" t="str">
            <v/>
          </cell>
          <cell r="AM2347" t="str">
            <v/>
          </cell>
        </row>
        <row r="2348">
          <cell r="H2348" t="str">
            <v>-</v>
          </cell>
          <cell r="J2348" t="str">
            <v>M92_CANAL+ OTT</v>
          </cell>
          <cell r="K2348">
            <v>0</v>
          </cell>
          <cell r="L2348">
            <v>0</v>
          </cell>
          <cell r="M2348">
            <v>0</v>
          </cell>
          <cell r="N2348">
            <v>0</v>
          </cell>
          <cell r="O2348">
            <v>0</v>
          </cell>
          <cell r="P2348">
            <v>0</v>
          </cell>
          <cell r="Q2348" t="str">
            <v>-</v>
          </cell>
          <cell r="R2348" t="str">
            <v/>
          </cell>
          <cell r="S2348" t="str">
            <v/>
          </cell>
          <cell r="T2348" t="str">
            <v/>
          </cell>
          <cell r="U2348" t="str">
            <v/>
          </cell>
          <cell r="V2348" t="str">
            <v/>
          </cell>
          <cell r="W2348" t="str">
            <v/>
          </cell>
          <cell r="X2348" t="str">
            <v/>
          </cell>
          <cell r="Y2348" t="str">
            <v/>
          </cell>
          <cell r="Z2348" t="str">
            <v/>
          </cell>
          <cell r="AA2348" t="str">
            <v>brak CC</v>
          </cell>
          <cell r="AB2348" t="str">
            <v/>
          </cell>
          <cell r="AC2348" t="str">
            <v/>
          </cell>
          <cell r="AD2348" t="str">
            <v/>
          </cell>
          <cell r="AE2348" t="str">
            <v/>
          </cell>
          <cell r="AF2348" t="str">
            <v/>
          </cell>
          <cell r="AG2348" t="str">
            <v/>
          </cell>
          <cell r="AH2348" t="str">
            <v/>
          </cell>
          <cell r="AI2348" t="str">
            <v/>
          </cell>
          <cell r="AJ2348" t="str">
            <v/>
          </cell>
          <cell r="AK2348" t="str">
            <v/>
          </cell>
          <cell r="AL2348" t="str">
            <v/>
          </cell>
          <cell r="AM2348" t="str">
            <v/>
          </cell>
        </row>
        <row r="2349">
          <cell r="H2349" t="str">
            <v>-</v>
          </cell>
          <cell r="J2349" t="str">
            <v>4226_MARKET RESEARCH</v>
          </cell>
          <cell r="K2349">
            <v>0</v>
          </cell>
          <cell r="L2349">
            <v>0</v>
          </cell>
          <cell r="M2349">
            <v>0</v>
          </cell>
          <cell r="N2349">
            <v>0</v>
          </cell>
          <cell r="O2349">
            <v>0</v>
          </cell>
          <cell r="P2349">
            <v>0</v>
          </cell>
          <cell r="Q2349" t="str">
            <v>-</v>
          </cell>
          <cell r="R2349" t="str">
            <v/>
          </cell>
          <cell r="S2349" t="str">
            <v/>
          </cell>
          <cell r="T2349" t="str">
            <v/>
          </cell>
          <cell r="U2349" t="str">
            <v/>
          </cell>
          <cell r="V2349" t="str">
            <v/>
          </cell>
          <cell r="W2349" t="str">
            <v/>
          </cell>
          <cell r="X2349" t="str">
            <v/>
          </cell>
          <cell r="Y2349" t="str">
            <v/>
          </cell>
          <cell r="Z2349" t="str">
            <v/>
          </cell>
          <cell r="AA2349" t="str">
            <v>brak CC</v>
          </cell>
          <cell r="AB2349" t="str">
            <v/>
          </cell>
          <cell r="AC2349" t="str">
            <v/>
          </cell>
          <cell r="AD2349" t="str">
            <v/>
          </cell>
          <cell r="AE2349" t="str">
            <v/>
          </cell>
          <cell r="AF2349" t="str">
            <v/>
          </cell>
          <cell r="AG2349" t="str">
            <v/>
          </cell>
          <cell r="AH2349" t="str">
            <v/>
          </cell>
          <cell r="AI2349" t="str">
            <v/>
          </cell>
          <cell r="AJ2349" t="str">
            <v/>
          </cell>
          <cell r="AK2349" t="str">
            <v/>
          </cell>
          <cell r="AL2349" t="str">
            <v/>
          </cell>
          <cell r="AM2349" t="str">
            <v/>
          </cell>
        </row>
        <row r="2350">
          <cell r="H2350" t="str">
            <v>-</v>
          </cell>
          <cell r="J2350" t="str">
            <v>Z2234_MARKET &amp; OFFER RESEARCH</v>
          </cell>
          <cell r="K2350">
            <v>0</v>
          </cell>
          <cell r="L2350">
            <v>0</v>
          </cell>
          <cell r="M2350">
            <v>0</v>
          </cell>
          <cell r="N2350">
            <v>0</v>
          </cell>
          <cell r="O2350">
            <v>0</v>
          </cell>
          <cell r="P2350">
            <v>0</v>
          </cell>
          <cell r="Q2350" t="str">
            <v>-</v>
          </cell>
          <cell r="R2350" t="str">
            <v/>
          </cell>
          <cell r="S2350" t="str">
            <v/>
          </cell>
          <cell r="T2350" t="str">
            <v/>
          </cell>
          <cell r="U2350" t="str">
            <v/>
          </cell>
          <cell r="V2350" t="str">
            <v/>
          </cell>
          <cell r="W2350" t="str">
            <v/>
          </cell>
          <cell r="X2350" t="str">
            <v/>
          </cell>
          <cell r="Y2350" t="str">
            <v/>
          </cell>
          <cell r="Z2350" t="str">
            <v/>
          </cell>
          <cell r="AA2350" t="str">
            <v>brak CC</v>
          </cell>
          <cell r="AB2350" t="str">
            <v/>
          </cell>
          <cell r="AC2350" t="str">
            <v/>
          </cell>
          <cell r="AD2350" t="str">
            <v/>
          </cell>
          <cell r="AE2350" t="str">
            <v/>
          </cell>
          <cell r="AF2350" t="str">
            <v/>
          </cell>
          <cell r="AG2350" t="str">
            <v/>
          </cell>
          <cell r="AH2350" t="str">
            <v/>
          </cell>
          <cell r="AI2350" t="str">
            <v/>
          </cell>
          <cell r="AJ2350" t="str">
            <v/>
          </cell>
          <cell r="AK2350" t="str">
            <v/>
          </cell>
          <cell r="AL2350" t="str">
            <v/>
          </cell>
          <cell r="AM2350" t="str">
            <v/>
          </cell>
        </row>
        <row r="2351">
          <cell r="H2351" t="str">
            <v>J15_M92_4226_Z2234_64702</v>
          </cell>
          <cell r="J2351" t="str">
            <v>64702_Badania rynkowe</v>
          </cell>
          <cell r="K2351">
            <v>0</v>
          </cell>
          <cell r="L2351">
            <v>0</v>
          </cell>
          <cell r="M2351">
            <v>0</v>
          </cell>
          <cell r="N2351">
            <v>1</v>
          </cell>
          <cell r="O2351">
            <v>0</v>
          </cell>
          <cell r="P2351">
            <v>0</v>
          </cell>
          <cell r="Q2351" t="str">
            <v>J15M924226Z223464702</v>
          </cell>
          <cell r="R2351" t="str">
            <v/>
          </cell>
          <cell r="S2351" t="str">
            <v/>
          </cell>
          <cell r="T2351">
            <v>61720000</v>
          </cell>
          <cell r="U2351" t="str">
            <v/>
          </cell>
          <cell r="V2351" t="str">
            <v/>
          </cell>
          <cell r="W2351" t="str">
            <v/>
          </cell>
          <cell r="X2351" t="str">
            <v/>
          </cell>
          <cell r="Y2351" t="str">
            <v/>
          </cell>
          <cell r="Z2351" t="str">
            <v/>
          </cell>
          <cell r="AA2351" t="str">
            <v>brak CC</v>
          </cell>
          <cell r="AB2351" t="str">
            <v/>
          </cell>
          <cell r="AC2351" t="str">
            <v/>
          </cell>
          <cell r="AD2351" t="str">
            <v/>
          </cell>
          <cell r="AE2351" t="str">
            <v/>
          </cell>
          <cell r="AF2351" t="str">
            <v/>
          </cell>
          <cell r="AG2351" t="str">
            <v/>
          </cell>
          <cell r="AH2351" t="str">
            <v/>
          </cell>
          <cell r="AI2351" t="str">
            <v/>
          </cell>
          <cell r="AJ2351" t="str">
            <v/>
          </cell>
          <cell r="AK2351" t="str">
            <v/>
          </cell>
          <cell r="AL2351" t="str">
            <v/>
          </cell>
          <cell r="AM2351" t="str">
            <v/>
          </cell>
        </row>
        <row r="2352">
          <cell r="H2352" t="str">
            <v>-</v>
          </cell>
          <cell r="J2352" t="str">
            <v>Z2237_OTHER RESEARCH</v>
          </cell>
          <cell r="K2352">
            <v>0</v>
          </cell>
          <cell r="L2352">
            <v>0</v>
          </cell>
          <cell r="M2352">
            <v>0</v>
          </cell>
          <cell r="N2352">
            <v>0</v>
          </cell>
          <cell r="O2352">
            <v>0</v>
          </cell>
          <cell r="P2352">
            <v>0</v>
          </cell>
          <cell r="Q2352" t="str">
            <v>-</v>
          </cell>
          <cell r="R2352" t="str">
            <v/>
          </cell>
          <cell r="S2352" t="str">
            <v/>
          </cell>
          <cell r="T2352" t="str">
            <v/>
          </cell>
          <cell r="U2352" t="str">
            <v/>
          </cell>
          <cell r="V2352" t="str">
            <v/>
          </cell>
          <cell r="W2352" t="str">
            <v/>
          </cell>
          <cell r="X2352" t="str">
            <v/>
          </cell>
          <cell r="Y2352" t="str">
            <v/>
          </cell>
          <cell r="Z2352" t="str">
            <v/>
          </cell>
          <cell r="AA2352" t="str">
            <v>brak CC</v>
          </cell>
          <cell r="AB2352" t="str">
            <v/>
          </cell>
          <cell r="AC2352" t="str">
            <v/>
          </cell>
          <cell r="AD2352" t="str">
            <v/>
          </cell>
          <cell r="AE2352" t="str">
            <v/>
          </cell>
          <cell r="AF2352" t="str">
            <v/>
          </cell>
          <cell r="AG2352" t="str">
            <v/>
          </cell>
          <cell r="AH2352" t="str">
            <v/>
          </cell>
          <cell r="AI2352" t="str">
            <v/>
          </cell>
          <cell r="AJ2352" t="str">
            <v/>
          </cell>
          <cell r="AK2352" t="str">
            <v/>
          </cell>
          <cell r="AL2352" t="str">
            <v/>
          </cell>
          <cell r="AM2352" t="str">
            <v/>
          </cell>
        </row>
        <row r="2353">
          <cell r="H2353" t="str">
            <v>J15_M92_4226_Z2237_64702</v>
          </cell>
          <cell r="J2353" t="str">
            <v>64702_Badania rynkowe</v>
          </cell>
          <cell r="K2353">
            <v>0</v>
          </cell>
          <cell r="L2353">
            <v>0</v>
          </cell>
          <cell r="M2353">
            <v>0</v>
          </cell>
          <cell r="N2353">
            <v>1</v>
          </cell>
          <cell r="O2353">
            <v>0</v>
          </cell>
          <cell r="P2353">
            <v>0</v>
          </cell>
          <cell r="Q2353" t="str">
            <v>J15M924226Z223764702</v>
          </cell>
          <cell r="R2353" t="str">
            <v/>
          </cell>
          <cell r="S2353" t="str">
            <v/>
          </cell>
          <cell r="T2353">
            <v>61720000</v>
          </cell>
          <cell r="U2353" t="str">
            <v/>
          </cell>
          <cell r="V2353" t="str">
            <v/>
          </cell>
          <cell r="W2353" t="str">
            <v/>
          </cell>
          <cell r="X2353" t="str">
            <v/>
          </cell>
          <cell r="Y2353" t="str">
            <v/>
          </cell>
          <cell r="Z2353" t="str">
            <v/>
          </cell>
          <cell r="AA2353" t="str">
            <v>brak CC</v>
          </cell>
          <cell r="AB2353" t="str">
            <v/>
          </cell>
          <cell r="AC2353" t="str">
            <v/>
          </cell>
          <cell r="AD2353" t="str">
            <v/>
          </cell>
          <cell r="AE2353" t="str">
            <v/>
          </cell>
          <cell r="AF2353" t="str">
            <v/>
          </cell>
          <cell r="AG2353" t="str">
            <v/>
          </cell>
          <cell r="AH2353" t="str">
            <v/>
          </cell>
          <cell r="AI2353" t="str">
            <v/>
          </cell>
          <cell r="AJ2353" t="str">
            <v/>
          </cell>
          <cell r="AK2353" t="str">
            <v/>
          </cell>
          <cell r="AL2353" t="str">
            <v/>
          </cell>
          <cell r="AM2353" t="str">
            <v/>
          </cell>
        </row>
        <row r="2354">
          <cell r="H2354" t="str">
            <v>-</v>
          </cell>
          <cell r="J2354" t="str">
            <v>J16_CUSTOMER EXPERIENCE</v>
          </cell>
          <cell r="K2354">
            <v>50272.02</v>
          </cell>
          <cell r="L2354">
            <v>152370.5</v>
          </cell>
          <cell r="M2354">
            <v>202642.52</v>
          </cell>
          <cell r="N2354">
            <v>0</v>
          </cell>
          <cell r="O2354">
            <v>0</v>
          </cell>
          <cell r="P2354">
            <v>0</v>
          </cell>
          <cell r="Q2354" t="str">
            <v>-</v>
          </cell>
          <cell r="R2354" t="str">
            <v/>
          </cell>
          <cell r="S2354" t="str">
            <v/>
          </cell>
          <cell r="T2354" t="str">
            <v/>
          </cell>
          <cell r="U2354" t="str">
            <v/>
          </cell>
          <cell r="V2354" t="str">
            <v/>
          </cell>
          <cell r="W2354" t="str">
            <v/>
          </cell>
          <cell r="X2354" t="str">
            <v/>
          </cell>
          <cell r="Y2354" t="str">
            <v/>
          </cell>
          <cell r="Z2354" t="str">
            <v/>
          </cell>
          <cell r="AA2354" t="str">
            <v>brak CC</v>
          </cell>
          <cell r="AB2354" t="str">
            <v/>
          </cell>
          <cell r="AC2354" t="str">
            <v/>
          </cell>
          <cell r="AD2354" t="str">
            <v/>
          </cell>
          <cell r="AE2354" t="str">
            <v/>
          </cell>
          <cell r="AF2354" t="str">
            <v/>
          </cell>
          <cell r="AG2354" t="str">
            <v/>
          </cell>
          <cell r="AH2354" t="str">
            <v/>
          </cell>
          <cell r="AI2354" t="str">
            <v/>
          </cell>
          <cell r="AJ2354" t="str">
            <v/>
          </cell>
          <cell r="AK2354" t="str">
            <v/>
          </cell>
          <cell r="AL2354" t="str">
            <v/>
          </cell>
          <cell r="AM2354" t="str">
            <v/>
          </cell>
        </row>
        <row r="2355">
          <cell r="H2355" t="str">
            <v>-</v>
          </cell>
          <cell r="J2355" t="str">
            <v>M01_DOMO+</v>
          </cell>
          <cell r="K2355">
            <v>0</v>
          </cell>
          <cell r="L2355">
            <v>0</v>
          </cell>
          <cell r="M2355">
            <v>0</v>
          </cell>
          <cell r="N2355">
            <v>0</v>
          </cell>
          <cell r="O2355">
            <v>0</v>
          </cell>
          <cell r="P2355">
            <v>0</v>
          </cell>
          <cell r="Q2355" t="str">
            <v>-</v>
          </cell>
          <cell r="R2355" t="str">
            <v/>
          </cell>
          <cell r="S2355" t="str">
            <v/>
          </cell>
          <cell r="T2355" t="str">
            <v/>
          </cell>
          <cell r="U2355" t="str">
            <v/>
          </cell>
          <cell r="V2355" t="str">
            <v/>
          </cell>
          <cell r="W2355" t="str">
            <v/>
          </cell>
          <cell r="X2355" t="str">
            <v/>
          </cell>
          <cell r="Y2355" t="str">
            <v/>
          </cell>
          <cell r="Z2355" t="str">
            <v/>
          </cell>
          <cell r="AA2355" t="str">
            <v>brak CC</v>
          </cell>
          <cell r="AB2355" t="str">
            <v/>
          </cell>
          <cell r="AC2355" t="str">
            <v/>
          </cell>
          <cell r="AD2355" t="str">
            <v/>
          </cell>
          <cell r="AE2355" t="str">
            <v/>
          </cell>
          <cell r="AF2355" t="str">
            <v/>
          </cell>
          <cell r="AG2355" t="str">
            <v/>
          </cell>
          <cell r="AH2355" t="str">
            <v/>
          </cell>
          <cell r="AI2355" t="str">
            <v/>
          </cell>
          <cell r="AJ2355" t="str">
            <v/>
          </cell>
          <cell r="AK2355" t="str">
            <v/>
          </cell>
          <cell r="AL2355" t="str">
            <v/>
          </cell>
          <cell r="AM2355" t="str">
            <v/>
          </cell>
        </row>
        <row r="2356">
          <cell r="H2356" t="str">
            <v>-</v>
          </cell>
          <cell r="J2356" t="str">
            <v>4226_MARKET RESEARCH</v>
          </cell>
          <cell r="K2356">
            <v>0</v>
          </cell>
          <cell r="L2356">
            <v>0</v>
          </cell>
          <cell r="M2356">
            <v>0</v>
          </cell>
          <cell r="N2356">
            <v>0</v>
          </cell>
          <cell r="O2356">
            <v>0</v>
          </cell>
          <cell r="P2356">
            <v>0</v>
          </cell>
          <cell r="Q2356" t="str">
            <v>-</v>
          </cell>
          <cell r="R2356" t="str">
            <v/>
          </cell>
          <cell r="S2356" t="str">
            <v/>
          </cell>
          <cell r="T2356" t="str">
            <v/>
          </cell>
          <cell r="U2356" t="str">
            <v/>
          </cell>
          <cell r="V2356" t="str">
            <v/>
          </cell>
          <cell r="W2356" t="str">
            <v/>
          </cell>
          <cell r="X2356" t="str">
            <v/>
          </cell>
          <cell r="Y2356" t="str">
            <v/>
          </cell>
          <cell r="Z2356" t="str">
            <v/>
          </cell>
          <cell r="AA2356" t="str">
            <v>brak CC</v>
          </cell>
          <cell r="AB2356" t="str">
            <v/>
          </cell>
          <cell r="AC2356" t="str">
            <v/>
          </cell>
          <cell r="AD2356" t="str">
            <v/>
          </cell>
          <cell r="AE2356" t="str">
            <v/>
          </cell>
          <cell r="AF2356" t="str">
            <v/>
          </cell>
          <cell r="AG2356" t="str">
            <v/>
          </cell>
          <cell r="AH2356" t="str">
            <v/>
          </cell>
          <cell r="AI2356" t="str">
            <v/>
          </cell>
          <cell r="AJ2356" t="str">
            <v/>
          </cell>
          <cell r="AK2356" t="str">
            <v/>
          </cell>
          <cell r="AL2356" t="str">
            <v/>
          </cell>
          <cell r="AM2356" t="str">
            <v/>
          </cell>
        </row>
        <row r="2357">
          <cell r="H2357" t="str">
            <v>-</v>
          </cell>
          <cell r="J2357" t="str">
            <v>Z2236_PROGRAMMING RESEARCH</v>
          </cell>
          <cell r="K2357">
            <v>0</v>
          </cell>
          <cell r="L2357">
            <v>0</v>
          </cell>
          <cell r="M2357">
            <v>0</v>
          </cell>
          <cell r="N2357">
            <v>0</v>
          </cell>
          <cell r="O2357">
            <v>0</v>
          </cell>
          <cell r="P2357">
            <v>0</v>
          </cell>
          <cell r="Q2357" t="str">
            <v>-</v>
          </cell>
          <cell r="R2357" t="str">
            <v/>
          </cell>
          <cell r="S2357" t="str">
            <v/>
          </cell>
          <cell r="T2357" t="str">
            <v/>
          </cell>
          <cell r="U2357" t="str">
            <v/>
          </cell>
          <cell r="V2357" t="str">
            <v/>
          </cell>
          <cell r="W2357" t="str">
            <v/>
          </cell>
          <cell r="X2357" t="str">
            <v/>
          </cell>
          <cell r="Y2357" t="str">
            <v/>
          </cell>
          <cell r="Z2357" t="str">
            <v/>
          </cell>
          <cell r="AA2357" t="str">
            <v>brak CC</v>
          </cell>
          <cell r="AB2357" t="str">
            <v/>
          </cell>
          <cell r="AC2357" t="str">
            <v/>
          </cell>
          <cell r="AD2357" t="str">
            <v/>
          </cell>
          <cell r="AE2357" t="str">
            <v/>
          </cell>
          <cell r="AF2357" t="str">
            <v/>
          </cell>
          <cell r="AG2357" t="str">
            <v/>
          </cell>
          <cell r="AH2357" t="str">
            <v/>
          </cell>
          <cell r="AI2357" t="str">
            <v/>
          </cell>
          <cell r="AJ2357" t="str">
            <v/>
          </cell>
          <cell r="AK2357" t="str">
            <v/>
          </cell>
          <cell r="AL2357" t="str">
            <v/>
          </cell>
          <cell r="AM2357" t="str">
            <v/>
          </cell>
        </row>
        <row r="2358">
          <cell r="H2358" t="str">
            <v>J16_M01_4226_Z2236_64702</v>
          </cell>
          <cell r="J2358" t="str">
            <v>64702_Badania rynkowe</v>
          </cell>
          <cell r="K2358">
            <v>0</v>
          </cell>
          <cell r="L2358">
            <v>0</v>
          </cell>
          <cell r="M2358">
            <v>0</v>
          </cell>
          <cell r="N2358">
            <v>1</v>
          </cell>
          <cell r="O2358">
            <v>0</v>
          </cell>
          <cell r="P2358">
            <v>0</v>
          </cell>
          <cell r="Q2358" t="str">
            <v>J16M014226Z223664702</v>
          </cell>
          <cell r="R2358" t="str">
            <v/>
          </cell>
          <cell r="S2358" t="str">
            <v/>
          </cell>
          <cell r="T2358">
            <v>61720000</v>
          </cell>
          <cell r="U2358" t="str">
            <v/>
          </cell>
          <cell r="V2358" t="str">
            <v/>
          </cell>
          <cell r="W2358" t="str">
            <v/>
          </cell>
          <cell r="X2358" t="str">
            <v/>
          </cell>
          <cell r="Y2358" t="str">
            <v/>
          </cell>
          <cell r="Z2358" t="str">
            <v/>
          </cell>
          <cell r="AA2358" t="str">
            <v>brak CC</v>
          </cell>
          <cell r="AB2358" t="str">
            <v/>
          </cell>
          <cell r="AC2358" t="str">
            <v/>
          </cell>
          <cell r="AD2358" t="str">
            <v/>
          </cell>
          <cell r="AE2358" t="str">
            <v/>
          </cell>
          <cell r="AF2358" t="str">
            <v/>
          </cell>
          <cell r="AG2358" t="str">
            <v/>
          </cell>
          <cell r="AH2358" t="str">
            <v/>
          </cell>
          <cell r="AI2358" t="str">
            <v/>
          </cell>
          <cell r="AJ2358" t="str">
            <v/>
          </cell>
          <cell r="AK2358" t="str">
            <v/>
          </cell>
          <cell r="AL2358" t="str">
            <v/>
          </cell>
          <cell r="AM2358" t="str">
            <v/>
          </cell>
        </row>
        <row r="2359">
          <cell r="H2359" t="str">
            <v>-</v>
          </cell>
          <cell r="J2359" t="str">
            <v>M04_TELETOON+/HYPER+</v>
          </cell>
          <cell r="K2359">
            <v>0</v>
          </cell>
          <cell r="L2359">
            <v>0</v>
          </cell>
          <cell r="M2359">
            <v>0</v>
          </cell>
          <cell r="N2359">
            <v>0</v>
          </cell>
          <cell r="O2359">
            <v>0</v>
          </cell>
          <cell r="P2359">
            <v>0</v>
          </cell>
          <cell r="Q2359" t="str">
            <v>-</v>
          </cell>
          <cell r="R2359" t="str">
            <v/>
          </cell>
          <cell r="S2359" t="str">
            <v/>
          </cell>
          <cell r="T2359" t="str">
            <v/>
          </cell>
          <cell r="U2359" t="str">
            <v/>
          </cell>
          <cell r="V2359" t="str">
            <v/>
          </cell>
          <cell r="W2359" t="str">
            <v/>
          </cell>
          <cell r="X2359" t="str">
            <v/>
          </cell>
          <cell r="Y2359" t="str">
            <v/>
          </cell>
          <cell r="Z2359" t="str">
            <v/>
          </cell>
          <cell r="AA2359" t="str">
            <v>brak CC</v>
          </cell>
          <cell r="AB2359" t="str">
            <v/>
          </cell>
          <cell r="AC2359" t="str">
            <v/>
          </cell>
          <cell r="AD2359" t="str">
            <v/>
          </cell>
          <cell r="AE2359" t="str">
            <v/>
          </cell>
          <cell r="AF2359" t="str">
            <v/>
          </cell>
          <cell r="AG2359" t="str">
            <v/>
          </cell>
          <cell r="AH2359" t="str">
            <v/>
          </cell>
          <cell r="AI2359" t="str">
            <v/>
          </cell>
          <cell r="AJ2359" t="str">
            <v/>
          </cell>
          <cell r="AK2359" t="str">
            <v/>
          </cell>
          <cell r="AL2359" t="str">
            <v/>
          </cell>
          <cell r="AM2359" t="str">
            <v/>
          </cell>
        </row>
        <row r="2360">
          <cell r="H2360" t="str">
            <v>-</v>
          </cell>
          <cell r="J2360" t="str">
            <v>4226_MARKET RESEARCH</v>
          </cell>
          <cell r="K2360">
            <v>0</v>
          </cell>
          <cell r="L2360">
            <v>0</v>
          </cell>
          <cell r="M2360">
            <v>0</v>
          </cell>
          <cell r="N2360">
            <v>0</v>
          </cell>
          <cell r="O2360">
            <v>0</v>
          </cell>
          <cell r="P2360">
            <v>0</v>
          </cell>
          <cell r="Q2360" t="str">
            <v>-</v>
          </cell>
          <cell r="R2360" t="str">
            <v/>
          </cell>
          <cell r="S2360" t="str">
            <v/>
          </cell>
          <cell r="T2360" t="str">
            <v/>
          </cell>
          <cell r="U2360" t="str">
            <v/>
          </cell>
          <cell r="V2360" t="str">
            <v/>
          </cell>
          <cell r="W2360" t="str">
            <v/>
          </cell>
          <cell r="X2360" t="str">
            <v/>
          </cell>
          <cell r="Y2360" t="str">
            <v/>
          </cell>
          <cell r="Z2360" t="str">
            <v/>
          </cell>
          <cell r="AA2360" t="str">
            <v>brak CC</v>
          </cell>
          <cell r="AB2360" t="str">
            <v/>
          </cell>
          <cell r="AC2360" t="str">
            <v/>
          </cell>
          <cell r="AD2360" t="str">
            <v/>
          </cell>
          <cell r="AE2360" t="str">
            <v/>
          </cell>
          <cell r="AF2360" t="str">
            <v/>
          </cell>
          <cell r="AG2360" t="str">
            <v/>
          </cell>
          <cell r="AH2360" t="str">
            <v/>
          </cell>
          <cell r="AI2360" t="str">
            <v/>
          </cell>
          <cell r="AJ2360" t="str">
            <v/>
          </cell>
          <cell r="AK2360" t="str">
            <v/>
          </cell>
          <cell r="AL2360" t="str">
            <v/>
          </cell>
          <cell r="AM2360" t="str">
            <v/>
          </cell>
        </row>
        <row r="2361">
          <cell r="H2361" t="str">
            <v>-</v>
          </cell>
          <cell r="J2361" t="str">
            <v>Z2236_PROGRAMMING RESEARCH</v>
          </cell>
          <cell r="K2361">
            <v>0</v>
          </cell>
          <cell r="L2361">
            <v>0</v>
          </cell>
          <cell r="M2361">
            <v>0</v>
          </cell>
          <cell r="N2361">
            <v>0</v>
          </cell>
          <cell r="O2361">
            <v>0</v>
          </cell>
          <cell r="P2361">
            <v>0</v>
          </cell>
          <cell r="Q2361" t="str">
            <v>-</v>
          </cell>
          <cell r="R2361" t="str">
            <v/>
          </cell>
          <cell r="S2361" t="str">
            <v/>
          </cell>
          <cell r="T2361" t="str">
            <v/>
          </cell>
          <cell r="U2361" t="str">
            <v/>
          </cell>
          <cell r="V2361" t="str">
            <v/>
          </cell>
          <cell r="W2361" t="str">
            <v/>
          </cell>
          <cell r="X2361" t="str">
            <v/>
          </cell>
          <cell r="Y2361" t="str">
            <v/>
          </cell>
          <cell r="Z2361" t="str">
            <v/>
          </cell>
          <cell r="AA2361" t="str">
            <v>brak CC</v>
          </cell>
          <cell r="AB2361" t="str">
            <v/>
          </cell>
          <cell r="AC2361" t="str">
            <v/>
          </cell>
          <cell r="AD2361" t="str">
            <v/>
          </cell>
          <cell r="AE2361" t="str">
            <v/>
          </cell>
          <cell r="AF2361" t="str">
            <v/>
          </cell>
          <cell r="AG2361" t="str">
            <v/>
          </cell>
          <cell r="AH2361" t="str">
            <v/>
          </cell>
          <cell r="AI2361" t="str">
            <v/>
          </cell>
          <cell r="AJ2361" t="str">
            <v/>
          </cell>
          <cell r="AK2361" t="str">
            <v/>
          </cell>
          <cell r="AL2361" t="str">
            <v/>
          </cell>
          <cell r="AM2361" t="str">
            <v/>
          </cell>
        </row>
        <row r="2362">
          <cell r="H2362" t="str">
            <v>J16_M04_4226_Z2236_64702</v>
          </cell>
          <cell r="J2362" t="str">
            <v>64702_Badania rynkowe</v>
          </cell>
          <cell r="K2362">
            <v>0</v>
          </cell>
          <cell r="L2362">
            <v>0</v>
          </cell>
          <cell r="M2362">
            <v>0</v>
          </cell>
          <cell r="N2362">
            <v>1</v>
          </cell>
          <cell r="O2362">
            <v>0</v>
          </cell>
          <cell r="P2362">
            <v>0</v>
          </cell>
          <cell r="Q2362" t="str">
            <v>J16M044226Z223664702</v>
          </cell>
          <cell r="R2362" t="str">
            <v/>
          </cell>
          <cell r="S2362" t="str">
            <v/>
          </cell>
          <cell r="T2362">
            <v>61720000</v>
          </cell>
          <cell r="U2362" t="str">
            <v/>
          </cell>
          <cell r="V2362" t="str">
            <v/>
          </cell>
          <cell r="W2362" t="str">
            <v/>
          </cell>
          <cell r="X2362" t="str">
            <v/>
          </cell>
          <cell r="Y2362" t="str">
            <v/>
          </cell>
          <cell r="Z2362" t="str">
            <v/>
          </cell>
          <cell r="AA2362" t="str">
            <v>brak CC</v>
          </cell>
          <cell r="AB2362" t="str">
            <v/>
          </cell>
          <cell r="AC2362" t="str">
            <v/>
          </cell>
          <cell r="AD2362" t="str">
            <v/>
          </cell>
          <cell r="AE2362" t="str">
            <v/>
          </cell>
          <cell r="AF2362" t="str">
            <v/>
          </cell>
          <cell r="AG2362" t="str">
            <v/>
          </cell>
          <cell r="AH2362" t="str">
            <v/>
          </cell>
          <cell r="AI2362" t="str">
            <v/>
          </cell>
          <cell r="AJ2362" t="str">
            <v/>
          </cell>
          <cell r="AK2362" t="str">
            <v/>
          </cell>
          <cell r="AL2362" t="str">
            <v/>
          </cell>
          <cell r="AM2362" t="str">
            <v/>
          </cell>
        </row>
        <row r="2363">
          <cell r="H2363" t="str">
            <v>-</v>
          </cell>
          <cell r="J2363" t="str">
            <v>M05_MINIMINI+</v>
          </cell>
          <cell r="K2363">
            <v>0</v>
          </cell>
          <cell r="L2363">
            <v>0</v>
          </cell>
          <cell r="M2363">
            <v>0</v>
          </cell>
          <cell r="N2363">
            <v>0</v>
          </cell>
          <cell r="O2363">
            <v>0</v>
          </cell>
          <cell r="P2363">
            <v>0</v>
          </cell>
          <cell r="Q2363" t="str">
            <v>-</v>
          </cell>
          <cell r="R2363" t="str">
            <v/>
          </cell>
          <cell r="S2363" t="str">
            <v/>
          </cell>
          <cell r="T2363" t="str">
            <v/>
          </cell>
          <cell r="U2363" t="str">
            <v/>
          </cell>
          <cell r="V2363" t="str">
            <v/>
          </cell>
          <cell r="W2363" t="str">
            <v/>
          </cell>
          <cell r="X2363" t="str">
            <v/>
          </cell>
          <cell r="Y2363" t="str">
            <v/>
          </cell>
          <cell r="Z2363" t="str">
            <v/>
          </cell>
          <cell r="AA2363" t="str">
            <v>brak CC</v>
          </cell>
          <cell r="AB2363" t="str">
            <v/>
          </cell>
          <cell r="AC2363" t="str">
            <v/>
          </cell>
          <cell r="AD2363" t="str">
            <v/>
          </cell>
          <cell r="AE2363" t="str">
            <v/>
          </cell>
          <cell r="AF2363" t="str">
            <v/>
          </cell>
          <cell r="AG2363" t="str">
            <v/>
          </cell>
          <cell r="AH2363" t="str">
            <v/>
          </cell>
          <cell r="AI2363" t="str">
            <v/>
          </cell>
          <cell r="AJ2363" t="str">
            <v/>
          </cell>
          <cell r="AK2363" t="str">
            <v/>
          </cell>
          <cell r="AL2363" t="str">
            <v/>
          </cell>
          <cell r="AM2363" t="str">
            <v/>
          </cell>
        </row>
        <row r="2364">
          <cell r="H2364" t="str">
            <v>-</v>
          </cell>
          <cell r="J2364" t="str">
            <v>4226_MARKET RESEARCH</v>
          </cell>
          <cell r="K2364">
            <v>0</v>
          </cell>
          <cell r="L2364">
            <v>0</v>
          </cell>
          <cell r="M2364">
            <v>0</v>
          </cell>
          <cell r="N2364">
            <v>0</v>
          </cell>
          <cell r="O2364">
            <v>0</v>
          </cell>
          <cell r="P2364">
            <v>0</v>
          </cell>
          <cell r="Q2364" t="str">
            <v>-</v>
          </cell>
          <cell r="R2364" t="str">
            <v/>
          </cell>
          <cell r="S2364" t="str">
            <v/>
          </cell>
          <cell r="T2364" t="str">
            <v/>
          </cell>
          <cell r="U2364" t="str">
            <v/>
          </cell>
          <cell r="V2364" t="str">
            <v/>
          </cell>
          <cell r="W2364" t="str">
            <v/>
          </cell>
          <cell r="X2364" t="str">
            <v/>
          </cell>
          <cell r="Y2364" t="str">
            <v/>
          </cell>
          <cell r="Z2364" t="str">
            <v/>
          </cell>
          <cell r="AA2364" t="str">
            <v>brak CC</v>
          </cell>
          <cell r="AB2364" t="str">
            <v/>
          </cell>
          <cell r="AC2364" t="str">
            <v/>
          </cell>
          <cell r="AD2364" t="str">
            <v/>
          </cell>
          <cell r="AE2364" t="str">
            <v/>
          </cell>
          <cell r="AF2364" t="str">
            <v/>
          </cell>
          <cell r="AG2364" t="str">
            <v/>
          </cell>
          <cell r="AH2364" t="str">
            <v/>
          </cell>
          <cell r="AI2364" t="str">
            <v/>
          </cell>
          <cell r="AJ2364" t="str">
            <v/>
          </cell>
          <cell r="AK2364" t="str">
            <v/>
          </cell>
          <cell r="AL2364" t="str">
            <v/>
          </cell>
          <cell r="AM2364" t="str">
            <v/>
          </cell>
        </row>
        <row r="2365">
          <cell r="H2365" t="str">
            <v>-</v>
          </cell>
          <cell r="J2365" t="str">
            <v>Z2236_PROGRAMMING RESEARCH</v>
          </cell>
          <cell r="K2365">
            <v>0</v>
          </cell>
          <cell r="L2365">
            <v>0</v>
          </cell>
          <cell r="M2365">
            <v>0</v>
          </cell>
          <cell r="N2365">
            <v>0</v>
          </cell>
          <cell r="O2365">
            <v>0</v>
          </cell>
          <cell r="P2365">
            <v>0</v>
          </cell>
          <cell r="Q2365" t="str">
            <v>-</v>
          </cell>
          <cell r="R2365" t="str">
            <v/>
          </cell>
          <cell r="S2365" t="str">
            <v/>
          </cell>
          <cell r="T2365" t="str">
            <v/>
          </cell>
          <cell r="U2365" t="str">
            <v/>
          </cell>
          <cell r="V2365" t="str">
            <v/>
          </cell>
          <cell r="W2365" t="str">
            <v/>
          </cell>
          <cell r="X2365" t="str">
            <v/>
          </cell>
          <cell r="Y2365" t="str">
            <v/>
          </cell>
          <cell r="Z2365" t="str">
            <v/>
          </cell>
          <cell r="AA2365" t="str">
            <v>brak CC</v>
          </cell>
          <cell r="AB2365" t="str">
            <v/>
          </cell>
          <cell r="AC2365" t="str">
            <v/>
          </cell>
          <cell r="AD2365" t="str">
            <v/>
          </cell>
          <cell r="AE2365" t="str">
            <v/>
          </cell>
          <cell r="AF2365" t="str">
            <v/>
          </cell>
          <cell r="AG2365" t="str">
            <v/>
          </cell>
          <cell r="AH2365" t="str">
            <v/>
          </cell>
          <cell r="AI2365" t="str">
            <v/>
          </cell>
          <cell r="AJ2365" t="str">
            <v/>
          </cell>
          <cell r="AK2365" t="str">
            <v/>
          </cell>
          <cell r="AL2365" t="str">
            <v/>
          </cell>
          <cell r="AM2365" t="str">
            <v/>
          </cell>
        </row>
        <row r="2366">
          <cell r="H2366" t="str">
            <v>J16_M05_4226_Z2236_64702</v>
          </cell>
          <cell r="J2366" t="str">
            <v>64702_Badania rynkowe</v>
          </cell>
          <cell r="K2366">
            <v>0</v>
          </cell>
          <cell r="L2366">
            <v>0</v>
          </cell>
          <cell r="M2366">
            <v>0</v>
          </cell>
          <cell r="N2366">
            <v>1</v>
          </cell>
          <cell r="O2366">
            <v>0</v>
          </cell>
          <cell r="P2366">
            <v>0</v>
          </cell>
          <cell r="Q2366" t="str">
            <v>J16M054226Z223664702</v>
          </cell>
          <cell r="R2366" t="str">
            <v/>
          </cell>
          <cell r="S2366" t="str">
            <v/>
          </cell>
          <cell r="T2366">
            <v>61720000</v>
          </cell>
          <cell r="U2366" t="str">
            <v/>
          </cell>
          <cell r="V2366" t="str">
            <v/>
          </cell>
          <cell r="W2366" t="str">
            <v/>
          </cell>
          <cell r="X2366" t="str">
            <v/>
          </cell>
          <cell r="Y2366" t="str">
            <v/>
          </cell>
          <cell r="Z2366" t="str">
            <v/>
          </cell>
          <cell r="AA2366" t="str">
            <v>brak CC</v>
          </cell>
          <cell r="AB2366" t="str">
            <v/>
          </cell>
          <cell r="AC2366" t="str">
            <v/>
          </cell>
          <cell r="AD2366" t="str">
            <v/>
          </cell>
          <cell r="AE2366" t="str">
            <v/>
          </cell>
          <cell r="AF2366" t="str">
            <v/>
          </cell>
          <cell r="AG2366" t="str">
            <v/>
          </cell>
          <cell r="AH2366" t="str">
            <v/>
          </cell>
          <cell r="AI2366" t="str">
            <v/>
          </cell>
          <cell r="AJ2366" t="str">
            <v/>
          </cell>
          <cell r="AK2366" t="str">
            <v/>
          </cell>
          <cell r="AL2366" t="str">
            <v/>
          </cell>
          <cell r="AM2366" t="str">
            <v/>
          </cell>
        </row>
        <row r="2367">
          <cell r="H2367" t="str">
            <v>-</v>
          </cell>
          <cell r="J2367" t="str">
            <v>M06_ALEKINO+</v>
          </cell>
          <cell r="K2367">
            <v>0</v>
          </cell>
          <cell r="L2367">
            <v>0</v>
          </cell>
          <cell r="M2367">
            <v>0</v>
          </cell>
          <cell r="N2367">
            <v>0</v>
          </cell>
          <cell r="O2367">
            <v>0</v>
          </cell>
          <cell r="P2367">
            <v>0</v>
          </cell>
          <cell r="Q2367" t="str">
            <v>-</v>
          </cell>
          <cell r="R2367" t="str">
            <v/>
          </cell>
          <cell r="S2367" t="str">
            <v/>
          </cell>
          <cell r="T2367" t="str">
            <v/>
          </cell>
          <cell r="U2367" t="str">
            <v/>
          </cell>
          <cell r="V2367" t="str">
            <v/>
          </cell>
          <cell r="W2367" t="str">
            <v/>
          </cell>
          <cell r="X2367" t="str">
            <v/>
          </cell>
          <cell r="Y2367" t="str">
            <v/>
          </cell>
          <cell r="Z2367" t="str">
            <v/>
          </cell>
          <cell r="AA2367" t="str">
            <v>brak CC</v>
          </cell>
          <cell r="AB2367" t="str">
            <v/>
          </cell>
          <cell r="AC2367" t="str">
            <v/>
          </cell>
          <cell r="AD2367" t="str">
            <v/>
          </cell>
          <cell r="AE2367" t="str">
            <v/>
          </cell>
          <cell r="AF2367" t="str">
            <v/>
          </cell>
          <cell r="AG2367" t="str">
            <v/>
          </cell>
          <cell r="AH2367" t="str">
            <v/>
          </cell>
          <cell r="AI2367" t="str">
            <v/>
          </cell>
          <cell r="AJ2367" t="str">
            <v/>
          </cell>
          <cell r="AK2367" t="str">
            <v/>
          </cell>
          <cell r="AL2367" t="str">
            <v/>
          </cell>
          <cell r="AM2367" t="str">
            <v/>
          </cell>
        </row>
        <row r="2368">
          <cell r="H2368" t="str">
            <v>-</v>
          </cell>
          <cell r="J2368" t="str">
            <v>4226_MARKET RESEARCH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 t="str">
            <v>-</v>
          </cell>
          <cell r="R2368" t="str">
            <v/>
          </cell>
          <cell r="S2368" t="str">
            <v/>
          </cell>
          <cell r="T2368" t="str">
            <v/>
          </cell>
          <cell r="U2368" t="str">
            <v/>
          </cell>
          <cell r="V2368" t="str">
            <v/>
          </cell>
          <cell r="W2368" t="str">
            <v/>
          </cell>
          <cell r="X2368" t="str">
            <v/>
          </cell>
          <cell r="Y2368" t="str">
            <v/>
          </cell>
          <cell r="Z2368" t="str">
            <v/>
          </cell>
          <cell r="AA2368" t="str">
            <v>brak CC</v>
          </cell>
          <cell r="AB2368" t="str">
            <v/>
          </cell>
          <cell r="AC2368" t="str">
            <v/>
          </cell>
          <cell r="AD2368" t="str">
            <v/>
          </cell>
          <cell r="AE2368" t="str">
            <v/>
          </cell>
          <cell r="AF2368" t="str">
            <v/>
          </cell>
          <cell r="AG2368" t="str">
            <v/>
          </cell>
          <cell r="AH2368" t="str">
            <v/>
          </cell>
          <cell r="AI2368" t="str">
            <v/>
          </cell>
          <cell r="AJ2368" t="str">
            <v/>
          </cell>
          <cell r="AK2368" t="str">
            <v/>
          </cell>
          <cell r="AL2368" t="str">
            <v/>
          </cell>
          <cell r="AM2368" t="str">
            <v/>
          </cell>
        </row>
        <row r="2369">
          <cell r="H2369" t="str">
            <v>-</v>
          </cell>
          <cell r="J2369" t="str">
            <v>Z2236_PROGRAMMING RESEARCH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 t="str">
            <v>-</v>
          </cell>
          <cell r="R2369" t="str">
            <v/>
          </cell>
          <cell r="S2369" t="str">
            <v/>
          </cell>
          <cell r="T2369" t="str">
            <v/>
          </cell>
          <cell r="U2369" t="str">
            <v/>
          </cell>
          <cell r="V2369" t="str">
            <v/>
          </cell>
          <cell r="W2369" t="str">
            <v/>
          </cell>
          <cell r="X2369" t="str">
            <v/>
          </cell>
          <cell r="Y2369" t="str">
            <v/>
          </cell>
          <cell r="Z2369" t="str">
            <v/>
          </cell>
          <cell r="AA2369" t="str">
            <v>brak CC</v>
          </cell>
          <cell r="AB2369" t="str">
            <v/>
          </cell>
          <cell r="AC2369" t="str">
            <v/>
          </cell>
          <cell r="AD2369" t="str">
            <v/>
          </cell>
          <cell r="AE2369" t="str">
            <v/>
          </cell>
          <cell r="AF2369" t="str">
            <v/>
          </cell>
          <cell r="AG2369" t="str">
            <v/>
          </cell>
          <cell r="AH2369" t="str">
            <v/>
          </cell>
          <cell r="AI2369" t="str">
            <v/>
          </cell>
          <cell r="AJ2369" t="str">
            <v/>
          </cell>
          <cell r="AK2369" t="str">
            <v/>
          </cell>
          <cell r="AL2369" t="str">
            <v/>
          </cell>
          <cell r="AM2369" t="str">
            <v/>
          </cell>
        </row>
        <row r="2370">
          <cell r="H2370" t="str">
            <v>J16_M06_4226_Z2236_64702</v>
          </cell>
          <cell r="J2370" t="str">
            <v>64702_Badania rynkowe</v>
          </cell>
          <cell r="K2370">
            <v>0</v>
          </cell>
          <cell r="L2370">
            <v>0</v>
          </cell>
          <cell r="M2370">
            <v>0</v>
          </cell>
          <cell r="N2370">
            <v>1</v>
          </cell>
          <cell r="O2370">
            <v>0</v>
          </cell>
          <cell r="P2370">
            <v>0</v>
          </cell>
          <cell r="Q2370" t="str">
            <v>J16M064226Z223664702</v>
          </cell>
          <cell r="R2370" t="str">
            <v/>
          </cell>
          <cell r="S2370" t="str">
            <v/>
          </cell>
          <cell r="T2370">
            <v>61720000</v>
          </cell>
          <cell r="U2370" t="str">
            <v/>
          </cell>
          <cell r="V2370" t="str">
            <v/>
          </cell>
          <cell r="W2370" t="str">
            <v/>
          </cell>
          <cell r="X2370" t="str">
            <v/>
          </cell>
          <cell r="Y2370" t="str">
            <v/>
          </cell>
          <cell r="Z2370" t="str">
            <v/>
          </cell>
          <cell r="AA2370" t="str">
            <v>brak CC</v>
          </cell>
          <cell r="AB2370" t="str">
            <v/>
          </cell>
          <cell r="AC2370" t="str">
            <v/>
          </cell>
          <cell r="AD2370" t="str">
            <v/>
          </cell>
          <cell r="AE2370" t="str">
            <v/>
          </cell>
          <cell r="AF2370" t="str">
            <v/>
          </cell>
          <cell r="AG2370" t="str">
            <v/>
          </cell>
          <cell r="AH2370" t="str">
            <v/>
          </cell>
          <cell r="AI2370" t="str">
            <v/>
          </cell>
          <cell r="AJ2370" t="str">
            <v/>
          </cell>
          <cell r="AK2370" t="str">
            <v/>
          </cell>
          <cell r="AL2370" t="str">
            <v/>
          </cell>
          <cell r="AM2370" t="str">
            <v/>
          </cell>
        </row>
        <row r="2371">
          <cell r="H2371" t="str">
            <v>-</v>
          </cell>
          <cell r="J2371" t="str">
            <v>M08_KUCHNIA+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 t="str">
            <v>-</v>
          </cell>
          <cell r="R2371" t="str">
            <v/>
          </cell>
          <cell r="S2371" t="str">
            <v/>
          </cell>
          <cell r="T2371" t="str">
            <v/>
          </cell>
          <cell r="U2371" t="str">
            <v/>
          </cell>
          <cell r="V2371" t="str">
            <v/>
          </cell>
          <cell r="W2371" t="str">
            <v/>
          </cell>
          <cell r="X2371" t="str">
            <v/>
          </cell>
          <cell r="Y2371" t="str">
            <v/>
          </cell>
          <cell r="Z2371" t="str">
            <v/>
          </cell>
          <cell r="AA2371" t="str">
            <v>brak CC</v>
          </cell>
          <cell r="AB2371" t="str">
            <v/>
          </cell>
          <cell r="AC2371" t="str">
            <v/>
          </cell>
          <cell r="AD2371" t="str">
            <v/>
          </cell>
          <cell r="AE2371" t="str">
            <v/>
          </cell>
          <cell r="AF2371" t="str">
            <v/>
          </cell>
          <cell r="AG2371" t="str">
            <v/>
          </cell>
          <cell r="AH2371" t="str">
            <v/>
          </cell>
          <cell r="AI2371" t="str">
            <v/>
          </cell>
          <cell r="AJ2371" t="str">
            <v/>
          </cell>
          <cell r="AK2371" t="str">
            <v/>
          </cell>
          <cell r="AL2371" t="str">
            <v/>
          </cell>
          <cell r="AM2371" t="str">
            <v/>
          </cell>
        </row>
        <row r="2372">
          <cell r="H2372" t="str">
            <v>-</v>
          </cell>
          <cell r="J2372" t="str">
            <v>4226_MARKET RESEARCH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 t="str">
            <v>-</v>
          </cell>
          <cell r="R2372" t="str">
            <v/>
          </cell>
          <cell r="S2372" t="str">
            <v/>
          </cell>
          <cell r="T2372" t="str">
            <v/>
          </cell>
          <cell r="U2372" t="str">
            <v/>
          </cell>
          <cell r="V2372" t="str">
            <v/>
          </cell>
          <cell r="W2372" t="str">
            <v/>
          </cell>
          <cell r="X2372" t="str">
            <v/>
          </cell>
          <cell r="Y2372" t="str">
            <v/>
          </cell>
          <cell r="Z2372" t="str">
            <v/>
          </cell>
          <cell r="AA2372" t="str">
            <v>brak CC</v>
          </cell>
          <cell r="AB2372" t="str">
            <v/>
          </cell>
          <cell r="AC2372" t="str">
            <v/>
          </cell>
          <cell r="AD2372" t="str">
            <v/>
          </cell>
          <cell r="AE2372" t="str">
            <v/>
          </cell>
          <cell r="AF2372" t="str">
            <v/>
          </cell>
          <cell r="AG2372" t="str">
            <v/>
          </cell>
          <cell r="AH2372" t="str">
            <v/>
          </cell>
          <cell r="AI2372" t="str">
            <v/>
          </cell>
          <cell r="AJ2372" t="str">
            <v/>
          </cell>
          <cell r="AK2372" t="str">
            <v/>
          </cell>
          <cell r="AL2372" t="str">
            <v/>
          </cell>
          <cell r="AM2372" t="str">
            <v/>
          </cell>
        </row>
        <row r="2373">
          <cell r="H2373" t="str">
            <v>-</v>
          </cell>
          <cell r="J2373" t="str">
            <v>Z2236_PROGRAMMING RESEARCH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 t="str">
            <v>-</v>
          </cell>
          <cell r="R2373" t="str">
            <v/>
          </cell>
          <cell r="S2373" t="str">
            <v/>
          </cell>
          <cell r="T2373" t="str">
            <v/>
          </cell>
          <cell r="U2373" t="str">
            <v/>
          </cell>
          <cell r="V2373" t="str">
            <v/>
          </cell>
          <cell r="W2373" t="str">
            <v/>
          </cell>
          <cell r="X2373" t="str">
            <v/>
          </cell>
          <cell r="Y2373" t="str">
            <v/>
          </cell>
          <cell r="Z2373" t="str">
            <v/>
          </cell>
          <cell r="AA2373" t="str">
            <v>brak CC</v>
          </cell>
          <cell r="AB2373" t="str">
            <v/>
          </cell>
          <cell r="AC2373" t="str">
            <v/>
          </cell>
          <cell r="AD2373" t="str">
            <v/>
          </cell>
          <cell r="AE2373" t="str">
            <v/>
          </cell>
          <cell r="AF2373" t="str">
            <v/>
          </cell>
          <cell r="AG2373" t="str">
            <v/>
          </cell>
          <cell r="AH2373" t="str">
            <v/>
          </cell>
          <cell r="AI2373" t="str">
            <v/>
          </cell>
          <cell r="AJ2373" t="str">
            <v/>
          </cell>
          <cell r="AK2373" t="str">
            <v/>
          </cell>
          <cell r="AL2373" t="str">
            <v/>
          </cell>
          <cell r="AM2373" t="str">
            <v/>
          </cell>
        </row>
        <row r="2374">
          <cell r="H2374" t="str">
            <v>J16_M08_4226_Z2236_64702</v>
          </cell>
          <cell r="J2374" t="str">
            <v>64702_Badania rynkowe</v>
          </cell>
          <cell r="K2374">
            <v>0</v>
          </cell>
          <cell r="L2374">
            <v>0</v>
          </cell>
          <cell r="M2374">
            <v>0</v>
          </cell>
          <cell r="N2374">
            <v>1</v>
          </cell>
          <cell r="O2374">
            <v>0</v>
          </cell>
          <cell r="P2374">
            <v>0</v>
          </cell>
          <cell r="Q2374" t="str">
            <v>J16M084226Z223664702</v>
          </cell>
          <cell r="R2374" t="str">
            <v/>
          </cell>
          <cell r="S2374" t="str">
            <v/>
          </cell>
          <cell r="T2374">
            <v>61720000</v>
          </cell>
          <cell r="U2374" t="str">
            <v/>
          </cell>
          <cell r="V2374" t="str">
            <v/>
          </cell>
          <cell r="W2374" t="str">
            <v/>
          </cell>
          <cell r="X2374" t="str">
            <v/>
          </cell>
          <cell r="Y2374" t="str">
            <v/>
          </cell>
          <cell r="Z2374" t="str">
            <v/>
          </cell>
          <cell r="AA2374" t="str">
            <v>brak CC</v>
          </cell>
          <cell r="AB2374" t="str">
            <v/>
          </cell>
          <cell r="AC2374" t="str">
            <v/>
          </cell>
          <cell r="AD2374" t="str">
            <v/>
          </cell>
          <cell r="AE2374" t="str">
            <v/>
          </cell>
          <cell r="AF2374" t="str">
            <v/>
          </cell>
          <cell r="AG2374" t="str">
            <v/>
          </cell>
          <cell r="AH2374" t="str">
            <v/>
          </cell>
          <cell r="AI2374" t="str">
            <v/>
          </cell>
          <cell r="AJ2374" t="str">
            <v/>
          </cell>
          <cell r="AK2374" t="str">
            <v/>
          </cell>
          <cell r="AL2374" t="str">
            <v/>
          </cell>
          <cell r="AM2374" t="str">
            <v/>
          </cell>
        </row>
        <row r="2375">
          <cell r="H2375" t="str">
            <v>-</v>
          </cell>
          <cell r="J2375" t="str">
            <v>M09_PLANETE+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 t="str">
            <v>-</v>
          </cell>
          <cell r="R2375" t="str">
            <v/>
          </cell>
          <cell r="S2375" t="str">
            <v/>
          </cell>
          <cell r="T2375" t="str">
            <v/>
          </cell>
          <cell r="U2375" t="str">
            <v/>
          </cell>
          <cell r="V2375" t="str">
            <v/>
          </cell>
          <cell r="W2375" t="str">
            <v/>
          </cell>
          <cell r="X2375" t="str">
            <v/>
          </cell>
          <cell r="Y2375" t="str">
            <v/>
          </cell>
          <cell r="Z2375" t="str">
            <v/>
          </cell>
          <cell r="AA2375" t="str">
            <v>brak CC</v>
          </cell>
          <cell r="AB2375" t="str">
            <v/>
          </cell>
          <cell r="AC2375" t="str">
            <v/>
          </cell>
          <cell r="AD2375" t="str">
            <v/>
          </cell>
          <cell r="AE2375" t="str">
            <v/>
          </cell>
          <cell r="AF2375" t="str">
            <v/>
          </cell>
          <cell r="AG2375" t="str">
            <v/>
          </cell>
          <cell r="AH2375" t="str">
            <v/>
          </cell>
          <cell r="AI2375" t="str">
            <v/>
          </cell>
          <cell r="AJ2375" t="str">
            <v/>
          </cell>
          <cell r="AK2375" t="str">
            <v/>
          </cell>
          <cell r="AL2375" t="str">
            <v/>
          </cell>
          <cell r="AM2375" t="str">
            <v/>
          </cell>
        </row>
        <row r="2376">
          <cell r="H2376" t="str">
            <v>-</v>
          </cell>
          <cell r="J2376" t="str">
            <v>4226_MARKET RESEARCH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 t="str">
            <v>-</v>
          </cell>
          <cell r="R2376" t="str">
            <v/>
          </cell>
          <cell r="S2376" t="str">
            <v/>
          </cell>
          <cell r="T2376" t="str">
            <v/>
          </cell>
          <cell r="U2376" t="str">
            <v/>
          </cell>
          <cell r="V2376" t="str">
            <v/>
          </cell>
          <cell r="W2376" t="str">
            <v/>
          </cell>
          <cell r="X2376" t="str">
            <v/>
          </cell>
          <cell r="Y2376" t="str">
            <v/>
          </cell>
          <cell r="Z2376" t="str">
            <v/>
          </cell>
          <cell r="AA2376" t="str">
            <v>brak CC</v>
          </cell>
          <cell r="AB2376" t="str">
            <v/>
          </cell>
          <cell r="AC2376" t="str">
            <v/>
          </cell>
          <cell r="AD2376" t="str">
            <v/>
          </cell>
          <cell r="AE2376" t="str">
            <v/>
          </cell>
          <cell r="AF2376" t="str">
            <v/>
          </cell>
          <cell r="AG2376" t="str">
            <v/>
          </cell>
          <cell r="AH2376" t="str">
            <v/>
          </cell>
          <cell r="AI2376" t="str">
            <v/>
          </cell>
          <cell r="AJ2376" t="str">
            <v/>
          </cell>
          <cell r="AK2376" t="str">
            <v/>
          </cell>
          <cell r="AL2376" t="str">
            <v/>
          </cell>
          <cell r="AM2376" t="str">
            <v/>
          </cell>
        </row>
        <row r="2377">
          <cell r="H2377" t="str">
            <v>-</v>
          </cell>
          <cell r="J2377" t="str">
            <v>Z2236_PROGRAMMING RESEARCH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 t="str">
            <v>-</v>
          </cell>
          <cell r="R2377" t="str">
            <v/>
          </cell>
          <cell r="S2377" t="str">
            <v/>
          </cell>
          <cell r="T2377" t="str">
            <v/>
          </cell>
          <cell r="U2377" t="str">
            <v/>
          </cell>
          <cell r="V2377" t="str">
            <v/>
          </cell>
          <cell r="W2377" t="str">
            <v/>
          </cell>
          <cell r="X2377" t="str">
            <v/>
          </cell>
          <cell r="Y2377" t="str">
            <v/>
          </cell>
          <cell r="Z2377" t="str">
            <v/>
          </cell>
          <cell r="AA2377" t="str">
            <v>brak CC</v>
          </cell>
          <cell r="AB2377" t="str">
            <v/>
          </cell>
          <cell r="AC2377" t="str">
            <v/>
          </cell>
          <cell r="AD2377" t="str">
            <v/>
          </cell>
          <cell r="AE2377" t="str">
            <v/>
          </cell>
          <cell r="AF2377" t="str">
            <v/>
          </cell>
          <cell r="AG2377" t="str">
            <v/>
          </cell>
          <cell r="AH2377" t="str">
            <v/>
          </cell>
          <cell r="AI2377" t="str">
            <v/>
          </cell>
          <cell r="AJ2377" t="str">
            <v/>
          </cell>
          <cell r="AK2377" t="str">
            <v/>
          </cell>
          <cell r="AL2377" t="str">
            <v/>
          </cell>
          <cell r="AM2377" t="str">
            <v/>
          </cell>
        </row>
        <row r="2378">
          <cell r="H2378" t="str">
            <v>J16_M09_4226_Z2236_64702</v>
          </cell>
          <cell r="J2378" t="str">
            <v>64702_Badania rynkowe</v>
          </cell>
          <cell r="K2378">
            <v>0</v>
          </cell>
          <cell r="L2378">
            <v>0</v>
          </cell>
          <cell r="M2378">
            <v>0</v>
          </cell>
          <cell r="N2378">
            <v>1</v>
          </cell>
          <cell r="O2378">
            <v>0</v>
          </cell>
          <cell r="P2378">
            <v>0</v>
          </cell>
          <cell r="Q2378" t="str">
            <v>J16M094226Z223664702</v>
          </cell>
          <cell r="R2378" t="str">
            <v/>
          </cell>
          <cell r="S2378" t="str">
            <v/>
          </cell>
          <cell r="T2378">
            <v>61720000</v>
          </cell>
          <cell r="U2378" t="str">
            <v/>
          </cell>
          <cell r="V2378" t="str">
            <v/>
          </cell>
          <cell r="W2378" t="str">
            <v/>
          </cell>
          <cell r="X2378" t="str">
            <v/>
          </cell>
          <cell r="Y2378" t="str">
            <v/>
          </cell>
          <cell r="Z2378" t="str">
            <v/>
          </cell>
          <cell r="AA2378" t="str">
            <v>brak CC</v>
          </cell>
          <cell r="AB2378" t="str">
            <v/>
          </cell>
          <cell r="AC2378" t="str">
            <v/>
          </cell>
          <cell r="AD2378" t="str">
            <v/>
          </cell>
          <cell r="AE2378" t="str">
            <v/>
          </cell>
          <cell r="AF2378" t="str">
            <v/>
          </cell>
          <cell r="AG2378" t="str">
            <v/>
          </cell>
          <cell r="AH2378" t="str">
            <v/>
          </cell>
          <cell r="AI2378" t="str">
            <v/>
          </cell>
          <cell r="AJ2378" t="str">
            <v/>
          </cell>
          <cell r="AK2378" t="str">
            <v/>
          </cell>
          <cell r="AL2378" t="str">
            <v/>
          </cell>
          <cell r="AM2378" t="str">
            <v/>
          </cell>
        </row>
        <row r="2379">
          <cell r="H2379" t="str">
            <v>-</v>
          </cell>
          <cell r="J2379" t="str">
            <v>M16_CUSTOMER EXPERIENCE</v>
          </cell>
          <cell r="K2379">
            <v>50272.02</v>
          </cell>
          <cell r="L2379">
            <v>152370.5</v>
          </cell>
          <cell r="M2379">
            <v>202642.52</v>
          </cell>
          <cell r="N2379">
            <v>0</v>
          </cell>
          <cell r="O2379">
            <v>0</v>
          </cell>
          <cell r="P2379">
            <v>0</v>
          </cell>
          <cell r="Q2379" t="str">
            <v>-</v>
          </cell>
          <cell r="R2379" t="str">
            <v/>
          </cell>
          <cell r="S2379" t="str">
            <v/>
          </cell>
          <cell r="T2379" t="str">
            <v/>
          </cell>
          <cell r="U2379" t="str">
            <v/>
          </cell>
          <cell r="V2379" t="str">
            <v/>
          </cell>
          <cell r="W2379" t="str">
            <v/>
          </cell>
          <cell r="X2379" t="str">
            <v/>
          </cell>
          <cell r="Y2379" t="str">
            <v/>
          </cell>
          <cell r="Z2379" t="str">
            <v/>
          </cell>
          <cell r="AA2379" t="str">
            <v>brak CC</v>
          </cell>
          <cell r="AB2379" t="str">
            <v/>
          </cell>
          <cell r="AC2379" t="str">
            <v/>
          </cell>
          <cell r="AD2379" t="str">
            <v/>
          </cell>
          <cell r="AE2379" t="str">
            <v/>
          </cell>
          <cell r="AF2379" t="str">
            <v/>
          </cell>
          <cell r="AG2379" t="str">
            <v/>
          </cell>
          <cell r="AH2379" t="str">
            <v/>
          </cell>
          <cell r="AI2379" t="str">
            <v/>
          </cell>
          <cell r="AJ2379" t="str">
            <v/>
          </cell>
          <cell r="AK2379" t="str">
            <v/>
          </cell>
          <cell r="AL2379" t="str">
            <v/>
          </cell>
          <cell r="AM2379" t="str">
            <v/>
          </cell>
        </row>
        <row r="2380">
          <cell r="H2380" t="str">
            <v>-</v>
          </cell>
          <cell r="J2380" t="str">
            <v>4210_DEPARTMENT ADMINISTRATION</v>
          </cell>
          <cell r="K2380">
            <v>11468.710000000001</v>
          </cell>
          <cell r="L2380">
            <v>28066</v>
          </cell>
          <cell r="M2380">
            <v>39534.71</v>
          </cell>
          <cell r="N2380">
            <v>0</v>
          </cell>
          <cell r="O2380">
            <v>0</v>
          </cell>
          <cell r="P2380">
            <v>0</v>
          </cell>
          <cell r="Q2380" t="str">
            <v>-</v>
          </cell>
          <cell r="R2380" t="str">
            <v/>
          </cell>
          <cell r="S2380" t="str">
            <v/>
          </cell>
          <cell r="T2380" t="str">
            <v/>
          </cell>
          <cell r="U2380" t="str">
            <v/>
          </cell>
          <cell r="V2380" t="str">
            <v/>
          </cell>
          <cell r="W2380" t="str">
            <v/>
          </cell>
          <cell r="X2380" t="str">
            <v/>
          </cell>
          <cell r="Y2380" t="str">
            <v/>
          </cell>
          <cell r="Z2380" t="str">
            <v/>
          </cell>
          <cell r="AA2380" t="str">
            <v>brak CC</v>
          </cell>
          <cell r="AB2380" t="str">
            <v/>
          </cell>
          <cell r="AC2380" t="str">
            <v/>
          </cell>
          <cell r="AD2380" t="str">
            <v/>
          </cell>
          <cell r="AE2380" t="str">
            <v/>
          </cell>
          <cell r="AF2380" t="str">
            <v/>
          </cell>
          <cell r="AG2380" t="str">
            <v/>
          </cell>
          <cell r="AH2380" t="str">
            <v/>
          </cell>
          <cell r="AI2380" t="str">
            <v/>
          </cell>
          <cell r="AJ2380" t="str">
            <v/>
          </cell>
          <cell r="AK2380" t="str">
            <v/>
          </cell>
          <cell r="AL2380" t="str">
            <v/>
          </cell>
          <cell r="AM2380" t="str">
            <v/>
          </cell>
        </row>
        <row r="2381">
          <cell r="H2381" t="str">
            <v>-</v>
          </cell>
          <cell r="J2381" t="str">
            <v>Z2110_GENERAL ADMINISTRATION</v>
          </cell>
          <cell r="K2381">
            <v>1545.7800000000004</v>
          </cell>
          <cell r="L2381">
            <v>1966</v>
          </cell>
          <cell r="M2381">
            <v>3511.7800000000007</v>
          </cell>
          <cell r="N2381">
            <v>0</v>
          </cell>
          <cell r="O2381">
            <v>0</v>
          </cell>
          <cell r="P2381">
            <v>0</v>
          </cell>
          <cell r="Q2381" t="str">
            <v>-</v>
          </cell>
          <cell r="R2381" t="str">
            <v/>
          </cell>
          <cell r="S2381" t="str">
            <v/>
          </cell>
          <cell r="T2381" t="str">
            <v/>
          </cell>
          <cell r="U2381" t="str">
            <v/>
          </cell>
          <cell r="V2381" t="str">
            <v/>
          </cell>
          <cell r="W2381" t="str">
            <v/>
          </cell>
          <cell r="X2381" t="str">
            <v/>
          </cell>
          <cell r="Y2381" t="str">
            <v/>
          </cell>
          <cell r="Z2381" t="str">
            <v/>
          </cell>
          <cell r="AA2381" t="str">
            <v>brak CC</v>
          </cell>
          <cell r="AB2381" t="str">
            <v/>
          </cell>
          <cell r="AC2381" t="str">
            <v/>
          </cell>
          <cell r="AD2381" t="str">
            <v/>
          </cell>
          <cell r="AE2381" t="str">
            <v/>
          </cell>
          <cell r="AF2381" t="str">
            <v/>
          </cell>
          <cell r="AG2381" t="str">
            <v/>
          </cell>
          <cell r="AH2381" t="str">
            <v/>
          </cell>
          <cell r="AI2381" t="str">
            <v/>
          </cell>
          <cell r="AJ2381" t="str">
            <v/>
          </cell>
          <cell r="AK2381" t="str">
            <v/>
          </cell>
          <cell r="AL2381" t="str">
            <v/>
          </cell>
          <cell r="AM2381" t="str">
            <v/>
          </cell>
        </row>
        <row r="2382">
          <cell r="H2382" t="str">
            <v>J16_M16_4210_Z2110_61004</v>
          </cell>
          <cell r="J2382" t="str">
            <v>61004_Pozostałe koszty i materiały</v>
          </cell>
          <cell r="K2382">
            <v>1</v>
          </cell>
          <cell r="L2382">
            <v>1100</v>
          </cell>
          <cell r="M2382">
            <v>1101</v>
          </cell>
          <cell r="N2382">
            <v>1</v>
          </cell>
          <cell r="O2382">
            <v>1</v>
          </cell>
          <cell r="P2382">
            <v>1</v>
          </cell>
          <cell r="Q2382" t="str">
            <v>J16M164210Z211061004</v>
          </cell>
          <cell r="R2382" t="str">
            <v>D5</v>
          </cell>
          <cell r="S2382" t="str">
            <v>O0</v>
          </cell>
          <cell r="T2382" t="str">
            <v/>
          </cell>
          <cell r="U2382" t="str">
            <v>Customer Experience Dep</v>
          </cell>
          <cell r="V2382" t="str">
            <v>OVERHEADS</v>
          </cell>
          <cell r="W2382" t="str">
            <v>G&amp;A costs</v>
          </cell>
          <cell r="X2382" t="str">
            <v>Other</v>
          </cell>
          <cell r="Y2382" t="str">
            <v>PD5O0GAOS3</v>
          </cell>
          <cell r="Z2382" t="str">
            <v>Customer Experience G&amp;A Other Cost&amp;Serv.</v>
          </cell>
          <cell r="AA2382">
            <v>4</v>
          </cell>
          <cell r="AB2382" t="str">
            <v>INNE KOSZTY</v>
          </cell>
          <cell r="AC2382" t="str">
            <v>INNE USŁUGI ZEWNĘTRZNE</v>
          </cell>
          <cell r="AD2382" t="str">
            <v xml:space="preserve">KURIERZY / PRZESYŁKI </v>
          </cell>
          <cell r="AE2382" t="str">
            <v>TELEFONIA – ABONAMENTY/ZUŻYCIE</v>
          </cell>
          <cell r="AF2382" t="str">
            <v/>
          </cell>
          <cell r="AG2382" t="str">
            <v/>
          </cell>
          <cell r="AH2382" t="str">
            <v/>
          </cell>
          <cell r="AI2382" t="str">
            <v/>
          </cell>
          <cell r="AJ2382" t="str">
            <v/>
          </cell>
          <cell r="AK2382" t="str">
            <v/>
          </cell>
          <cell r="AL2382" t="str">
            <v/>
          </cell>
          <cell r="AM2382" t="str">
            <v/>
          </cell>
        </row>
        <row r="2383">
          <cell r="H2383" t="str">
            <v>J16_M16_4210_Z2110_61600</v>
          </cell>
          <cell r="J2383" t="str">
            <v>61600_Materiały biurowe</v>
          </cell>
          <cell r="K2383">
            <v>0</v>
          </cell>
          <cell r="L2383">
            <v>0</v>
          </cell>
          <cell r="M2383">
            <v>0</v>
          </cell>
          <cell r="N2383">
            <v>1</v>
          </cell>
          <cell r="O2383">
            <v>0</v>
          </cell>
          <cell r="P2383">
            <v>0</v>
          </cell>
          <cell r="Q2383" t="str">
            <v>J16M164210Z211061600</v>
          </cell>
          <cell r="R2383" t="str">
            <v/>
          </cell>
          <cell r="S2383" t="str">
            <v/>
          </cell>
          <cell r="T2383">
            <v>60641000</v>
          </cell>
          <cell r="U2383" t="str">
            <v/>
          </cell>
          <cell r="V2383" t="str">
            <v/>
          </cell>
          <cell r="W2383" t="str">
            <v/>
          </cell>
          <cell r="X2383" t="str">
            <v/>
          </cell>
          <cell r="Y2383" t="str">
            <v/>
          </cell>
          <cell r="Z2383" t="str">
            <v/>
          </cell>
          <cell r="AA2383" t="str">
            <v>brak CC</v>
          </cell>
          <cell r="AB2383" t="str">
            <v/>
          </cell>
          <cell r="AC2383" t="str">
            <v/>
          </cell>
          <cell r="AD2383" t="str">
            <v/>
          </cell>
          <cell r="AE2383" t="str">
            <v/>
          </cell>
          <cell r="AF2383" t="str">
            <v/>
          </cell>
          <cell r="AG2383" t="str">
            <v/>
          </cell>
          <cell r="AH2383" t="str">
            <v/>
          </cell>
          <cell r="AI2383" t="str">
            <v/>
          </cell>
          <cell r="AJ2383" t="str">
            <v/>
          </cell>
          <cell r="AK2383" t="str">
            <v/>
          </cell>
          <cell r="AL2383" t="str">
            <v/>
          </cell>
          <cell r="AM2383" t="str">
            <v/>
          </cell>
        </row>
        <row r="2384">
          <cell r="H2384" t="str">
            <v>J16_M16_4210_Z2110_61604</v>
          </cell>
          <cell r="J2384" t="str">
            <v>61604_Prasa</v>
          </cell>
          <cell r="K2384">
            <v>0</v>
          </cell>
          <cell r="L2384">
            <v>0</v>
          </cell>
          <cell r="M2384">
            <v>0</v>
          </cell>
          <cell r="N2384">
            <v>1</v>
          </cell>
          <cell r="O2384">
            <v>0</v>
          </cell>
          <cell r="P2384">
            <v>0</v>
          </cell>
          <cell r="Q2384" t="str">
            <v>J16M164210Z211061604</v>
          </cell>
          <cell r="R2384" t="str">
            <v/>
          </cell>
          <cell r="S2384" t="str">
            <v/>
          </cell>
          <cell r="T2384">
            <v>61821000</v>
          </cell>
          <cell r="U2384" t="str">
            <v/>
          </cell>
          <cell r="V2384" t="str">
            <v/>
          </cell>
          <cell r="W2384" t="str">
            <v/>
          </cell>
          <cell r="X2384" t="str">
            <v/>
          </cell>
          <cell r="Y2384" t="str">
            <v/>
          </cell>
          <cell r="Z2384" t="str">
            <v/>
          </cell>
          <cell r="AA2384" t="str">
            <v>brak CC</v>
          </cell>
          <cell r="AB2384" t="str">
            <v/>
          </cell>
          <cell r="AC2384" t="str">
            <v/>
          </cell>
          <cell r="AD2384" t="str">
            <v/>
          </cell>
          <cell r="AE2384" t="str">
            <v/>
          </cell>
          <cell r="AF2384" t="str">
            <v/>
          </cell>
          <cell r="AG2384" t="str">
            <v/>
          </cell>
          <cell r="AH2384" t="str">
            <v/>
          </cell>
          <cell r="AI2384" t="str">
            <v/>
          </cell>
          <cell r="AJ2384" t="str">
            <v/>
          </cell>
          <cell r="AK2384" t="str">
            <v/>
          </cell>
          <cell r="AL2384" t="str">
            <v/>
          </cell>
          <cell r="AM2384" t="str">
            <v/>
          </cell>
        </row>
        <row r="2385">
          <cell r="H2385" t="str">
            <v>J16_M16_4210_Z2110_63500</v>
          </cell>
          <cell r="J2385" t="str">
            <v>63500_Poczta, kurier</v>
          </cell>
          <cell r="K2385">
            <v>94</v>
          </cell>
          <cell r="L2385">
            <v>0</v>
          </cell>
          <cell r="M2385">
            <v>94</v>
          </cell>
          <cell r="N2385">
            <v>1</v>
          </cell>
          <cell r="O2385">
            <v>1</v>
          </cell>
          <cell r="P2385">
            <v>1</v>
          </cell>
          <cell r="Q2385" t="str">
            <v>J16M164210Z211063500</v>
          </cell>
          <cell r="R2385" t="str">
            <v>D5</v>
          </cell>
          <cell r="S2385" t="str">
            <v>O0</v>
          </cell>
          <cell r="T2385" t="str">
            <v/>
          </cell>
          <cell r="U2385" t="str">
            <v>Customer Experience Dep</v>
          </cell>
          <cell r="V2385" t="str">
            <v>OVERHEADS</v>
          </cell>
          <cell r="W2385" t="str">
            <v>G&amp;A costs</v>
          </cell>
          <cell r="X2385" t="str">
            <v>Other</v>
          </cell>
          <cell r="Y2385" t="str">
            <v>PD5O0GAOS3</v>
          </cell>
          <cell r="Z2385" t="str">
            <v>Customer Experience G&amp;A Other Cost&amp;Serv.</v>
          </cell>
          <cell r="AA2385">
            <v>4</v>
          </cell>
          <cell r="AB2385" t="str">
            <v>INNE KOSZTY</v>
          </cell>
          <cell r="AC2385" t="str">
            <v>INNE USŁUGI ZEWNĘTRZNE</v>
          </cell>
          <cell r="AD2385" t="str">
            <v xml:space="preserve">KURIERZY / PRZESYŁKI </v>
          </cell>
          <cell r="AE2385" t="str">
            <v>TELEFONIA – ABONAMENTY/ZUŻYCIE</v>
          </cell>
          <cell r="AF2385" t="str">
            <v/>
          </cell>
          <cell r="AG2385" t="str">
            <v/>
          </cell>
          <cell r="AH2385" t="str">
            <v/>
          </cell>
          <cell r="AI2385" t="str">
            <v/>
          </cell>
          <cell r="AJ2385" t="str">
            <v/>
          </cell>
          <cell r="AK2385" t="str">
            <v/>
          </cell>
          <cell r="AL2385" t="str">
            <v/>
          </cell>
          <cell r="AM2385" t="str">
            <v/>
          </cell>
        </row>
        <row r="2386">
          <cell r="H2386" t="str">
            <v>J16_M16_4210_Z2110_63702</v>
          </cell>
          <cell r="J2386" t="str">
            <v>63702_Telefony komórkowe</v>
          </cell>
          <cell r="K2386">
            <v>1450.7800000000004</v>
          </cell>
          <cell r="L2386">
            <v>866</v>
          </cell>
          <cell r="M2386">
            <v>2316.7800000000007</v>
          </cell>
          <cell r="N2386">
            <v>1</v>
          </cell>
          <cell r="O2386">
            <v>1</v>
          </cell>
          <cell r="P2386">
            <v>1</v>
          </cell>
          <cell r="Q2386" t="str">
            <v>J16M164210Z211063702</v>
          </cell>
          <cell r="R2386" t="str">
            <v>D5</v>
          </cell>
          <cell r="S2386" t="str">
            <v>O0</v>
          </cell>
          <cell r="T2386">
            <v>62611000</v>
          </cell>
          <cell r="U2386" t="str">
            <v>Customer Experience Dep</v>
          </cell>
          <cell r="V2386" t="str">
            <v>OVERHEADS</v>
          </cell>
          <cell r="W2386" t="str">
            <v>G&amp;A costs</v>
          </cell>
          <cell r="X2386" t="str">
            <v>Other</v>
          </cell>
          <cell r="Y2386" t="str">
            <v>PD5O0GAOS3</v>
          </cell>
          <cell r="Z2386" t="str">
            <v>Customer Experience G&amp;A Other Cost&amp;Serv.</v>
          </cell>
          <cell r="AA2386">
            <v>4</v>
          </cell>
          <cell r="AB2386" t="str">
            <v>INNE KOSZTY</v>
          </cell>
          <cell r="AC2386" t="str">
            <v>INNE USŁUGI ZEWNĘTRZNE</v>
          </cell>
          <cell r="AD2386" t="str">
            <v xml:space="preserve">KURIERZY / PRZESYŁKI </v>
          </cell>
          <cell r="AE2386" t="str">
            <v>TELEFONIA – ABONAMENTY/ZUŻYCIE</v>
          </cell>
          <cell r="AF2386" t="str">
            <v/>
          </cell>
          <cell r="AG2386" t="str">
            <v/>
          </cell>
          <cell r="AH2386" t="str">
            <v/>
          </cell>
          <cell r="AI2386" t="str">
            <v/>
          </cell>
          <cell r="AJ2386" t="str">
            <v/>
          </cell>
          <cell r="AK2386" t="str">
            <v/>
          </cell>
          <cell r="AL2386" t="str">
            <v/>
          </cell>
          <cell r="AM2386" t="str">
            <v/>
          </cell>
        </row>
        <row r="2387">
          <cell r="H2387" t="str">
            <v>J16_M16_4210_Z2110_64600</v>
          </cell>
          <cell r="J2387" t="str">
            <v>64600_Pozostałe usługi</v>
          </cell>
          <cell r="K2387">
            <v>0</v>
          </cell>
          <cell r="L2387">
            <v>0</v>
          </cell>
          <cell r="M2387">
            <v>0</v>
          </cell>
          <cell r="N2387">
            <v>1</v>
          </cell>
          <cell r="O2387">
            <v>0</v>
          </cell>
          <cell r="P2387">
            <v>0</v>
          </cell>
          <cell r="Q2387" t="str">
            <v>J16M164210Z211064600</v>
          </cell>
          <cell r="R2387" t="str">
            <v/>
          </cell>
          <cell r="S2387" t="str">
            <v/>
          </cell>
          <cell r="T2387">
            <v>61881040</v>
          </cell>
          <cell r="U2387" t="str">
            <v/>
          </cell>
          <cell r="V2387" t="str">
            <v/>
          </cell>
          <cell r="W2387" t="str">
            <v/>
          </cell>
          <cell r="X2387" t="str">
            <v/>
          </cell>
          <cell r="Y2387" t="str">
            <v/>
          </cell>
          <cell r="Z2387" t="str">
            <v/>
          </cell>
          <cell r="AA2387" t="str">
            <v>brak CC</v>
          </cell>
          <cell r="AB2387" t="str">
            <v/>
          </cell>
          <cell r="AC2387" t="str">
            <v/>
          </cell>
          <cell r="AD2387" t="str">
            <v/>
          </cell>
          <cell r="AE2387" t="str">
            <v/>
          </cell>
          <cell r="AF2387" t="str">
            <v/>
          </cell>
          <cell r="AG2387" t="str">
            <v/>
          </cell>
          <cell r="AH2387" t="str">
            <v/>
          </cell>
          <cell r="AI2387" t="str">
            <v/>
          </cell>
          <cell r="AJ2387" t="str">
            <v/>
          </cell>
          <cell r="AK2387" t="str">
            <v/>
          </cell>
          <cell r="AL2387" t="str">
            <v/>
          </cell>
          <cell r="AM2387" t="str">
            <v/>
          </cell>
        </row>
        <row r="2388">
          <cell r="H2388" t="str">
            <v>-</v>
          </cell>
          <cell r="J2388" t="str">
            <v>Z2120_TRAVEL &amp; ENTERTAINMENT</v>
          </cell>
          <cell r="K2388">
            <v>9922.93</v>
          </cell>
          <cell r="L2388">
            <v>26100</v>
          </cell>
          <cell r="M2388">
            <v>36022.93</v>
          </cell>
          <cell r="N2388">
            <v>0</v>
          </cell>
          <cell r="O2388">
            <v>0</v>
          </cell>
          <cell r="P2388">
            <v>0</v>
          </cell>
          <cell r="Q2388" t="str">
            <v>-</v>
          </cell>
          <cell r="R2388" t="str">
            <v/>
          </cell>
          <cell r="S2388" t="str">
            <v/>
          </cell>
          <cell r="T2388" t="str">
            <v/>
          </cell>
          <cell r="U2388" t="str">
            <v/>
          </cell>
          <cell r="V2388" t="str">
            <v/>
          </cell>
          <cell r="W2388" t="str">
            <v/>
          </cell>
          <cell r="X2388" t="str">
            <v/>
          </cell>
          <cell r="Y2388" t="str">
            <v/>
          </cell>
          <cell r="Z2388" t="str">
            <v/>
          </cell>
          <cell r="AA2388" t="str">
            <v>brak CC</v>
          </cell>
          <cell r="AB2388" t="str">
            <v/>
          </cell>
          <cell r="AC2388" t="str">
            <v/>
          </cell>
          <cell r="AD2388" t="str">
            <v/>
          </cell>
          <cell r="AE2388" t="str">
            <v/>
          </cell>
          <cell r="AF2388" t="str">
            <v/>
          </cell>
          <cell r="AG2388" t="str">
            <v/>
          </cell>
          <cell r="AH2388" t="str">
            <v/>
          </cell>
          <cell r="AI2388" t="str">
            <v/>
          </cell>
          <cell r="AJ2388" t="str">
            <v/>
          </cell>
          <cell r="AK2388" t="str">
            <v/>
          </cell>
          <cell r="AL2388" t="str">
            <v/>
          </cell>
          <cell r="AM2388" t="str">
            <v/>
          </cell>
        </row>
        <row r="2389">
          <cell r="H2389" t="str">
            <v>J16_M16_4210_Z2120_64404</v>
          </cell>
          <cell r="J2389" t="str">
            <v>64404_Koszty reprezentacji</v>
          </cell>
          <cell r="K2389">
            <v>0</v>
          </cell>
          <cell r="L2389">
            <v>0</v>
          </cell>
          <cell r="M2389">
            <v>0</v>
          </cell>
          <cell r="N2389">
            <v>1</v>
          </cell>
          <cell r="O2389">
            <v>0</v>
          </cell>
          <cell r="P2389">
            <v>1</v>
          </cell>
          <cell r="Q2389" t="str">
            <v>J16M164210Z212064404</v>
          </cell>
          <cell r="R2389" t="str">
            <v>D5</v>
          </cell>
          <cell r="S2389" t="str">
            <v>O0</v>
          </cell>
          <cell r="T2389">
            <v>62383001</v>
          </cell>
          <cell r="U2389" t="str">
            <v>Customer Experience Dep</v>
          </cell>
          <cell r="V2389" t="str">
            <v>OVERHEADS</v>
          </cell>
          <cell r="W2389" t="str">
            <v>Travels&amp;Entertainment</v>
          </cell>
          <cell r="X2389" t="str">
            <v>Meetings&amp;Entertainment</v>
          </cell>
          <cell r="Y2389" t="str">
            <v>PD5O0GAME3</v>
          </cell>
          <cell r="Z2389" t="str">
            <v>Customer Experience Meetings&amp; Entert.</v>
          </cell>
          <cell r="AA2389">
            <v>2</v>
          </cell>
          <cell r="AB2389" t="str">
            <v>IMPREZY FIRMOWE</v>
          </cell>
          <cell r="AC2389" t="str">
            <v>KOSZTY REPREZENTACJI</v>
          </cell>
          <cell r="AD2389" t="str">
            <v/>
          </cell>
          <cell r="AE2389" t="str">
            <v/>
          </cell>
          <cell r="AF2389" t="str">
            <v/>
          </cell>
          <cell r="AG2389" t="str">
            <v/>
          </cell>
          <cell r="AH2389" t="str">
            <v/>
          </cell>
          <cell r="AI2389" t="str">
            <v/>
          </cell>
          <cell r="AJ2389" t="str">
            <v/>
          </cell>
          <cell r="AK2389" t="str">
            <v/>
          </cell>
          <cell r="AL2389" t="str">
            <v/>
          </cell>
          <cell r="AM2389" t="str">
            <v/>
          </cell>
        </row>
        <row r="2390">
          <cell r="H2390" t="str">
            <v>J16_M16_4210_Z2120_65401</v>
          </cell>
          <cell r="J2390" t="str">
            <v>65401_Organizacja imprez firmowych</v>
          </cell>
          <cell r="K2390">
            <v>1439.8</v>
          </cell>
          <cell r="L2390">
            <v>2100</v>
          </cell>
          <cell r="M2390">
            <v>3539.8</v>
          </cell>
          <cell r="N2390">
            <v>1</v>
          </cell>
          <cell r="O2390">
            <v>1</v>
          </cell>
          <cell r="P2390">
            <v>1</v>
          </cell>
          <cell r="Q2390" t="str">
            <v>J16M164210Z212065401</v>
          </cell>
          <cell r="R2390" t="str">
            <v>D5</v>
          </cell>
          <cell r="S2390" t="str">
            <v>O0</v>
          </cell>
          <cell r="T2390">
            <v>62573000</v>
          </cell>
          <cell r="U2390" t="str">
            <v>Customer Experience Dep</v>
          </cell>
          <cell r="V2390" t="str">
            <v>OVERHEADS</v>
          </cell>
          <cell r="W2390" t="str">
            <v>Travels&amp;Entertainment</v>
          </cell>
          <cell r="X2390" t="str">
            <v>Meetings&amp;Entertainment</v>
          </cell>
          <cell r="Y2390" t="str">
            <v>PD5O0GAME3</v>
          </cell>
          <cell r="Z2390" t="str">
            <v>Customer Experience Meetings&amp; Entert.</v>
          </cell>
          <cell r="AA2390">
            <v>2</v>
          </cell>
          <cell r="AB2390" t="str">
            <v>IMPREZY FIRMOWE</v>
          </cell>
          <cell r="AC2390" t="str">
            <v>KOSZTY REPREZENTACJI</v>
          </cell>
          <cell r="AD2390" t="str">
            <v/>
          </cell>
          <cell r="AE2390" t="str">
            <v/>
          </cell>
          <cell r="AF2390" t="str">
            <v/>
          </cell>
          <cell r="AG2390" t="str">
            <v/>
          </cell>
          <cell r="AH2390" t="str">
            <v/>
          </cell>
          <cell r="AI2390" t="str">
            <v/>
          </cell>
          <cell r="AJ2390" t="str">
            <v/>
          </cell>
          <cell r="AK2390" t="str">
            <v/>
          </cell>
          <cell r="AL2390" t="str">
            <v/>
          </cell>
          <cell r="AM2390" t="str">
            <v/>
          </cell>
        </row>
        <row r="2391">
          <cell r="H2391" t="str">
            <v>J16_M16_4210_Z2120_65403</v>
          </cell>
          <cell r="J2391" t="str">
            <v>65403_Ryczałty samochodowe</v>
          </cell>
          <cell r="K2391">
            <v>0</v>
          </cell>
          <cell r="L2391">
            <v>0</v>
          </cell>
          <cell r="M2391">
            <v>0</v>
          </cell>
          <cell r="N2391">
            <v>1</v>
          </cell>
          <cell r="O2391">
            <v>0</v>
          </cell>
          <cell r="P2391">
            <v>0</v>
          </cell>
          <cell r="Q2391" t="str">
            <v>J16M164210Z212065403</v>
          </cell>
          <cell r="R2391" t="str">
            <v/>
          </cell>
          <cell r="S2391" t="str">
            <v/>
          </cell>
          <cell r="T2391">
            <v>62553000</v>
          </cell>
          <cell r="U2391" t="str">
            <v/>
          </cell>
          <cell r="V2391" t="str">
            <v/>
          </cell>
          <cell r="W2391" t="str">
            <v/>
          </cell>
          <cell r="X2391" t="str">
            <v/>
          </cell>
          <cell r="Y2391" t="str">
            <v/>
          </cell>
          <cell r="Z2391" t="str">
            <v/>
          </cell>
          <cell r="AA2391" t="str">
            <v>brak CC</v>
          </cell>
          <cell r="AB2391" t="str">
            <v/>
          </cell>
          <cell r="AC2391" t="str">
            <v/>
          </cell>
          <cell r="AD2391" t="str">
            <v/>
          </cell>
          <cell r="AE2391" t="str">
            <v/>
          </cell>
          <cell r="AF2391" t="str">
            <v/>
          </cell>
          <cell r="AG2391" t="str">
            <v/>
          </cell>
          <cell r="AH2391" t="str">
            <v/>
          </cell>
          <cell r="AI2391" t="str">
            <v/>
          </cell>
          <cell r="AJ2391" t="str">
            <v/>
          </cell>
          <cell r="AK2391" t="str">
            <v/>
          </cell>
          <cell r="AL2391" t="str">
            <v/>
          </cell>
          <cell r="AM2391" t="str">
            <v/>
          </cell>
        </row>
        <row r="2392">
          <cell r="H2392" t="str">
            <v>J16_M16_4210_Z2120_65500</v>
          </cell>
          <cell r="J2392" t="str">
            <v>65500_Przejazdy i podróże krajowe</v>
          </cell>
          <cell r="K2392">
            <v>8483.130000000001</v>
          </cell>
          <cell r="L2392">
            <v>24000</v>
          </cell>
          <cell r="M2392">
            <v>32483.13</v>
          </cell>
          <cell r="N2392">
            <v>1</v>
          </cell>
          <cell r="O2392">
            <v>1</v>
          </cell>
          <cell r="P2392">
            <v>1</v>
          </cell>
          <cell r="Q2392" t="str">
            <v>J16M164210Z212065500</v>
          </cell>
          <cell r="R2392" t="str">
            <v>D5</v>
          </cell>
          <cell r="S2392" t="str">
            <v>O0</v>
          </cell>
          <cell r="T2392" t="str">
            <v/>
          </cell>
          <cell r="U2392" t="str">
            <v>Customer Experience Dep</v>
          </cell>
          <cell r="V2392" t="str">
            <v>OVERHEADS</v>
          </cell>
          <cell r="W2392" t="str">
            <v>Travels&amp;Entertainment</v>
          </cell>
          <cell r="X2392" t="str">
            <v>Travels Local</v>
          </cell>
          <cell r="Y2392" t="str">
            <v>PD5O0GATL3</v>
          </cell>
          <cell r="Z2392" t="str">
            <v>IT Travel and entertainment E</v>
          </cell>
          <cell r="AA2392">
            <v>5</v>
          </cell>
          <cell r="AB2392" t="str">
            <v>HOTELE</v>
          </cell>
          <cell r="AC2392" t="str">
            <v>KARTA PARKINGOWA / OPŁATY DROGOWE</v>
          </cell>
          <cell r="AD2392" t="str">
            <v>PODRÓŻE – KOSZTY POZOSTAŁE</v>
          </cell>
          <cell r="AE2392" t="str">
            <v>PODRÓŻE – ZAKUP BILETÓW</v>
          </cell>
          <cell r="AF2392" t="str">
            <v>TAKSÓWKI</v>
          </cell>
          <cell r="AG2392" t="str">
            <v/>
          </cell>
          <cell r="AH2392" t="str">
            <v/>
          </cell>
          <cell r="AI2392" t="str">
            <v/>
          </cell>
          <cell r="AJ2392" t="str">
            <v/>
          </cell>
          <cell r="AK2392" t="str">
            <v/>
          </cell>
          <cell r="AL2392" t="str">
            <v/>
          </cell>
          <cell r="AM2392" t="str">
            <v/>
          </cell>
        </row>
        <row r="2393">
          <cell r="H2393" t="str">
            <v>J16_M16_4210_Z2120_65501</v>
          </cell>
          <cell r="J2393" t="str">
            <v>65501_Przejazdy i podróże zagraniczne</v>
          </cell>
          <cell r="K2393">
            <v>0</v>
          </cell>
          <cell r="L2393">
            <v>0</v>
          </cell>
          <cell r="M2393">
            <v>0</v>
          </cell>
          <cell r="N2393">
            <v>1</v>
          </cell>
          <cell r="O2393">
            <v>0</v>
          </cell>
          <cell r="P2393">
            <v>0</v>
          </cell>
          <cell r="Q2393" t="str">
            <v>J16M164210Z212065501</v>
          </cell>
          <cell r="R2393" t="str">
            <v/>
          </cell>
          <cell r="S2393" t="str">
            <v/>
          </cell>
          <cell r="T2393" t="str">
            <v/>
          </cell>
          <cell r="U2393" t="str">
            <v/>
          </cell>
          <cell r="V2393" t="str">
            <v/>
          </cell>
          <cell r="W2393" t="str">
            <v/>
          </cell>
          <cell r="X2393" t="str">
            <v/>
          </cell>
          <cell r="Y2393" t="str">
            <v/>
          </cell>
          <cell r="Z2393" t="str">
            <v/>
          </cell>
          <cell r="AA2393" t="str">
            <v>brak CC</v>
          </cell>
          <cell r="AB2393" t="str">
            <v/>
          </cell>
          <cell r="AC2393" t="str">
            <v/>
          </cell>
          <cell r="AD2393" t="str">
            <v/>
          </cell>
          <cell r="AE2393" t="str">
            <v/>
          </cell>
          <cell r="AF2393" t="str">
            <v/>
          </cell>
          <cell r="AG2393" t="str">
            <v/>
          </cell>
          <cell r="AH2393" t="str">
            <v/>
          </cell>
          <cell r="AI2393" t="str">
            <v/>
          </cell>
          <cell r="AJ2393" t="str">
            <v/>
          </cell>
          <cell r="AK2393" t="str">
            <v/>
          </cell>
          <cell r="AL2393" t="str">
            <v/>
          </cell>
          <cell r="AM2393" t="str">
            <v/>
          </cell>
        </row>
        <row r="2394">
          <cell r="H2394" t="str">
            <v>J16_M16_4210_Z2120_66203</v>
          </cell>
          <cell r="J2394" t="str">
            <v>66203_VAT w koszty - pozostałe</v>
          </cell>
          <cell r="K2394">
            <v>0</v>
          </cell>
          <cell r="L2394">
            <v>0</v>
          </cell>
          <cell r="M2394">
            <v>0</v>
          </cell>
          <cell r="N2394">
            <v>1</v>
          </cell>
          <cell r="O2394">
            <v>0</v>
          </cell>
          <cell r="P2394">
            <v>0</v>
          </cell>
          <cell r="Q2394" t="str">
            <v>J16M164210Z212066203</v>
          </cell>
          <cell r="R2394" t="str">
            <v/>
          </cell>
          <cell r="S2394" t="str">
            <v/>
          </cell>
          <cell r="T2394">
            <v>63520030</v>
          </cell>
          <cell r="U2394" t="str">
            <v/>
          </cell>
          <cell r="V2394" t="str">
            <v/>
          </cell>
          <cell r="W2394" t="str">
            <v/>
          </cell>
          <cell r="X2394" t="str">
            <v/>
          </cell>
          <cell r="Y2394" t="str">
            <v/>
          </cell>
          <cell r="Z2394" t="str">
            <v/>
          </cell>
          <cell r="AA2394" t="str">
            <v>brak CC</v>
          </cell>
          <cell r="AB2394" t="str">
            <v/>
          </cell>
          <cell r="AC2394" t="str">
            <v/>
          </cell>
          <cell r="AD2394" t="str">
            <v/>
          </cell>
          <cell r="AE2394" t="str">
            <v/>
          </cell>
          <cell r="AF2394" t="str">
            <v/>
          </cell>
          <cell r="AG2394" t="str">
            <v/>
          </cell>
          <cell r="AH2394" t="str">
            <v/>
          </cell>
          <cell r="AI2394" t="str">
            <v/>
          </cell>
          <cell r="AJ2394" t="str">
            <v/>
          </cell>
          <cell r="AK2394" t="str">
            <v/>
          </cell>
          <cell r="AL2394" t="str">
            <v/>
          </cell>
          <cell r="AM2394" t="str">
            <v/>
          </cell>
        </row>
        <row r="2395">
          <cell r="H2395" t="str">
            <v>-</v>
          </cell>
          <cell r="J2395" t="str">
            <v>4211_OTHER DEPARTMENT COSTS</v>
          </cell>
          <cell r="K2395">
            <v>0</v>
          </cell>
          <cell r="L2395">
            <v>0</v>
          </cell>
          <cell r="M2395">
            <v>0</v>
          </cell>
          <cell r="N2395">
            <v>0</v>
          </cell>
          <cell r="O2395">
            <v>0</v>
          </cell>
          <cell r="P2395">
            <v>0</v>
          </cell>
          <cell r="Q2395" t="str">
            <v>-</v>
          </cell>
          <cell r="R2395" t="str">
            <v/>
          </cell>
          <cell r="S2395" t="str">
            <v/>
          </cell>
          <cell r="T2395" t="str">
            <v/>
          </cell>
          <cell r="U2395" t="str">
            <v/>
          </cell>
          <cell r="V2395" t="str">
            <v/>
          </cell>
          <cell r="W2395" t="str">
            <v/>
          </cell>
          <cell r="X2395" t="str">
            <v/>
          </cell>
          <cell r="Y2395" t="str">
            <v/>
          </cell>
          <cell r="Z2395" t="str">
            <v/>
          </cell>
          <cell r="AA2395" t="str">
            <v>brak CC</v>
          </cell>
          <cell r="AB2395" t="str">
            <v/>
          </cell>
          <cell r="AC2395" t="str">
            <v/>
          </cell>
          <cell r="AD2395" t="str">
            <v/>
          </cell>
          <cell r="AE2395" t="str">
            <v/>
          </cell>
          <cell r="AF2395" t="str">
            <v/>
          </cell>
          <cell r="AG2395" t="str">
            <v/>
          </cell>
          <cell r="AH2395" t="str">
            <v/>
          </cell>
          <cell r="AI2395" t="str">
            <v/>
          </cell>
          <cell r="AJ2395" t="str">
            <v/>
          </cell>
          <cell r="AK2395" t="str">
            <v/>
          </cell>
          <cell r="AL2395" t="str">
            <v/>
          </cell>
          <cell r="AM2395" t="str">
            <v/>
          </cell>
        </row>
        <row r="2396">
          <cell r="H2396" t="str">
            <v>-</v>
          </cell>
          <cell r="J2396" t="str">
            <v>Z9109_CANAL+ OTT</v>
          </cell>
          <cell r="K2396">
            <v>0</v>
          </cell>
          <cell r="L2396">
            <v>0</v>
          </cell>
          <cell r="M2396">
            <v>0</v>
          </cell>
          <cell r="N2396">
            <v>0</v>
          </cell>
          <cell r="O2396">
            <v>0</v>
          </cell>
          <cell r="P2396">
            <v>0</v>
          </cell>
          <cell r="Q2396" t="str">
            <v>-</v>
          </cell>
          <cell r="R2396" t="str">
            <v/>
          </cell>
          <cell r="S2396" t="str">
            <v/>
          </cell>
          <cell r="T2396" t="str">
            <v/>
          </cell>
          <cell r="U2396" t="str">
            <v/>
          </cell>
          <cell r="V2396" t="str">
            <v/>
          </cell>
          <cell r="W2396" t="str">
            <v/>
          </cell>
          <cell r="X2396" t="str">
            <v/>
          </cell>
          <cell r="Y2396" t="str">
            <v/>
          </cell>
          <cell r="Z2396" t="str">
            <v/>
          </cell>
          <cell r="AA2396" t="str">
            <v>brak CC</v>
          </cell>
          <cell r="AB2396" t="str">
            <v/>
          </cell>
          <cell r="AC2396" t="str">
            <v/>
          </cell>
          <cell r="AD2396" t="str">
            <v/>
          </cell>
          <cell r="AE2396" t="str">
            <v/>
          </cell>
          <cell r="AF2396" t="str">
            <v/>
          </cell>
          <cell r="AG2396" t="str">
            <v/>
          </cell>
          <cell r="AH2396" t="str">
            <v/>
          </cell>
          <cell r="AI2396" t="str">
            <v/>
          </cell>
          <cell r="AJ2396" t="str">
            <v/>
          </cell>
          <cell r="AK2396" t="str">
            <v/>
          </cell>
          <cell r="AL2396" t="str">
            <v/>
          </cell>
          <cell r="AM2396" t="str">
            <v/>
          </cell>
        </row>
        <row r="2397">
          <cell r="H2397" t="str">
            <v>J16_M16_4211_Z9109_67010</v>
          </cell>
          <cell r="J2397" t="str">
            <v>67010_Koszt własny sprzedanych usług</v>
          </cell>
          <cell r="K2397">
            <v>0</v>
          </cell>
          <cell r="L2397">
            <v>0</v>
          </cell>
          <cell r="M2397">
            <v>0</v>
          </cell>
          <cell r="N2397">
            <v>1</v>
          </cell>
          <cell r="O2397">
            <v>0</v>
          </cell>
          <cell r="P2397">
            <v>0</v>
          </cell>
          <cell r="Q2397" t="str">
            <v>J16M164211Z910967010</v>
          </cell>
          <cell r="R2397" t="str">
            <v/>
          </cell>
          <cell r="S2397" t="str">
            <v/>
          </cell>
          <cell r="T2397" t="str">
            <v/>
          </cell>
          <cell r="U2397" t="str">
            <v/>
          </cell>
          <cell r="V2397" t="str">
            <v/>
          </cell>
          <cell r="W2397" t="str">
            <v/>
          </cell>
          <cell r="X2397" t="str">
            <v/>
          </cell>
          <cell r="Y2397" t="str">
            <v/>
          </cell>
          <cell r="Z2397" t="str">
            <v/>
          </cell>
          <cell r="AA2397" t="str">
            <v>brak CC</v>
          </cell>
          <cell r="AB2397" t="str">
            <v/>
          </cell>
          <cell r="AC2397" t="str">
            <v/>
          </cell>
          <cell r="AD2397" t="str">
            <v/>
          </cell>
          <cell r="AE2397" t="str">
            <v/>
          </cell>
          <cell r="AF2397" t="str">
            <v/>
          </cell>
          <cell r="AG2397" t="str">
            <v/>
          </cell>
          <cell r="AH2397" t="str">
            <v/>
          </cell>
          <cell r="AI2397" t="str">
            <v/>
          </cell>
          <cell r="AJ2397" t="str">
            <v/>
          </cell>
          <cell r="AK2397" t="str">
            <v/>
          </cell>
          <cell r="AL2397" t="str">
            <v/>
          </cell>
          <cell r="AM2397" t="str">
            <v/>
          </cell>
        </row>
        <row r="2398">
          <cell r="H2398" t="str">
            <v>-</v>
          </cell>
          <cell r="J2398" t="str">
            <v>4224_SUBSCRIBER MANAGEMENT</v>
          </cell>
          <cell r="K2398">
            <v>38495.379999999997</v>
          </cell>
          <cell r="L2398">
            <v>124304.5</v>
          </cell>
          <cell r="M2398">
            <v>162799.88</v>
          </cell>
          <cell r="N2398">
            <v>0</v>
          </cell>
          <cell r="O2398">
            <v>0</v>
          </cell>
          <cell r="P2398">
            <v>0</v>
          </cell>
          <cell r="Q2398" t="str">
            <v>-</v>
          </cell>
          <cell r="R2398" t="str">
            <v/>
          </cell>
          <cell r="S2398" t="str">
            <v/>
          </cell>
          <cell r="T2398" t="str">
            <v/>
          </cell>
          <cell r="U2398" t="str">
            <v/>
          </cell>
          <cell r="V2398" t="str">
            <v/>
          </cell>
          <cell r="W2398" t="str">
            <v/>
          </cell>
          <cell r="X2398" t="str">
            <v/>
          </cell>
          <cell r="Y2398" t="str">
            <v/>
          </cell>
          <cell r="Z2398" t="str">
            <v/>
          </cell>
          <cell r="AA2398" t="str">
            <v>brak CC</v>
          </cell>
          <cell r="AB2398" t="str">
            <v/>
          </cell>
          <cell r="AC2398" t="str">
            <v/>
          </cell>
          <cell r="AD2398" t="str">
            <v/>
          </cell>
          <cell r="AE2398" t="str">
            <v/>
          </cell>
          <cell r="AF2398" t="str">
            <v/>
          </cell>
          <cell r="AG2398" t="str">
            <v/>
          </cell>
          <cell r="AH2398" t="str">
            <v/>
          </cell>
          <cell r="AI2398" t="str">
            <v/>
          </cell>
          <cell r="AJ2398" t="str">
            <v/>
          </cell>
          <cell r="AK2398" t="str">
            <v/>
          </cell>
          <cell r="AL2398" t="str">
            <v/>
          </cell>
          <cell r="AM2398" t="str">
            <v/>
          </cell>
        </row>
        <row r="2399">
          <cell r="H2399" t="str">
            <v>-</v>
          </cell>
          <cell r="J2399" t="str">
            <v>Z2130_TRAINING</v>
          </cell>
          <cell r="K2399">
            <v>0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 t="str">
            <v>-</v>
          </cell>
          <cell r="R2399" t="str">
            <v/>
          </cell>
          <cell r="S2399" t="str">
            <v/>
          </cell>
          <cell r="T2399" t="str">
            <v/>
          </cell>
          <cell r="U2399" t="str">
            <v/>
          </cell>
          <cell r="V2399" t="str">
            <v/>
          </cell>
          <cell r="W2399" t="str">
            <v/>
          </cell>
          <cell r="X2399" t="str">
            <v/>
          </cell>
          <cell r="Y2399" t="str">
            <v/>
          </cell>
          <cell r="Z2399" t="str">
            <v/>
          </cell>
          <cell r="AA2399" t="str">
            <v>brak CC</v>
          </cell>
          <cell r="AB2399" t="str">
            <v/>
          </cell>
          <cell r="AC2399" t="str">
            <v/>
          </cell>
          <cell r="AD2399" t="str">
            <v/>
          </cell>
          <cell r="AE2399" t="str">
            <v/>
          </cell>
          <cell r="AF2399" t="str">
            <v/>
          </cell>
          <cell r="AG2399" t="str">
            <v/>
          </cell>
          <cell r="AH2399" t="str">
            <v/>
          </cell>
          <cell r="AI2399" t="str">
            <v/>
          </cell>
          <cell r="AJ2399" t="str">
            <v/>
          </cell>
          <cell r="AK2399" t="str">
            <v/>
          </cell>
          <cell r="AL2399" t="str">
            <v/>
          </cell>
          <cell r="AM2399" t="str">
            <v/>
          </cell>
        </row>
        <row r="2400">
          <cell r="H2400" t="str">
            <v>J16_M16_4224_Z2130_65300</v>
          </cell>
          <cell r="J2400" t="str">
            <v>65300_Szkolenia</v>
          </cell>
          <cell r="K2400">
            <v>0</v>
          </cell>
          <cell r="L2400">
            <v>0</v>
          </cell>
          <cell r="M2400">
            <v>0</v>
          </cell>
          <cell r="N2400">
            <v>1</v>
          </cell>
          <cell r="O2400">
            <v>0</v>
          </cell>
          <cell r="P2400">
            <v>0</v>
          </cell>
          <cell r="Q2400" t="str">
            <v>J16M164224Z213065300</v>
          </cell>
          <cell r="R2400" t="str">
            <v/>
          </cell>
          <cell r="S2400" t="str">
            <v/>
          </cell>
          <cell r="T2400">
            <v>63131000</v>
          </cell>
          <cell r="U2400" t="str">
            <v/>
          </cell>
          <cell r="V2400" t="str">
            <v/>
          </cell>
          <cell r="W2400" t="str">
            <v/>
          </cell>
          <cell r="X2400" t="str">
            <v/>
          </cell>
          <cell r="Y2400" t="str">
            <v/>
          </cell>
          <cell r="Z2400" t="str">
            <v/>
          </cell>
          <cell r="AA2400" t="str">
            <v>brak CC</v>
          </cell>
          <cell r="AB2400" t="str">
            <v/>
          </cell>
          <cell r="AC2400" t="str">
            <v/>
          </cell>
          <cell r="AD2400" t="str">
            <v/>
          </cell>
          <cell r="AE2400" t="str">
            <v/>
          </cell>
          <cell r="AF2400" t="str">
            <v/>
          </cell>
          <cell r="AG2400" t="str">
            <v/>
          </cell>
          <cell r="AH2400" t="str">
            <v/>
          </cell>
          <cell r="AI2400" t="str">
            <v/>
          </cell>
          <cell r="AJ2400" t="str">
            <v/>
          </cell>
          <cell r="AK2400" t="str">
            <v/>
          </cell>
          <cell r="AL2400" t="str">
            <v/>
          </cell>
          <cell r="AM2400" t="str">
            <v/>
          </cell>
        </row>
        <row r="2401">
          <cell r="H2401" t="str">
            <v>-</v>
          </cell>
          <cell r="J2401" t="str">
            <v>Z2203_GADGETS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 t="str">
            <v>-</v>
          </cell>
          <cell r="R2401" t="str">
            <v/>
          </cell>
          <cell r="S2401" t="str">
            <v/>
          </cell>
          <cell r="T2401" t="str">
            <v/>
          </cell>
          <cell r="U2401" t="str">
            <v/>
          </cell>
          <cell r="V2401" t="str">
            <v/>
          </cell>
          <cell r="W2401" t="str">
            <v/>
          </cell>
          <cell r="X2401" t="str">
            <v/>
          </cell>
          <cell r="Y2401" t="str">
            <v/>
          </cell>
          <cell r="Z2401" t="str">
            <v/>
          </cell>
          <cell r="AA2401" t="str">
            <v>brak CC</v>
          </cell>
          <cell r="AB2401" t="str">
            <v/>
          </cell>
          <cell r="AC2401" t="str">
            <v/>
          </cell>
          <cell r="AD2401" t="str">
            <v/>
          </cell>
          <cell r="AE2401" t="str">
            <v/>
          </cell>
          <cell r="AF2401" t="str">
            <v/>
          </cell>
          <cell r="AG2401" t="str">
            <v/>
          </cell>
          <cell r="AH2401" t="str">
            <v/>
          </cell>
          <cell r="AI2401" t="str">
            <v/>
          </cell>
          <cell r="AJ2401" t="str">
            <v/>
          </cell>
          <cell r="AK2401" t="str">
            <v/>
          </cell>
          <cell r="AL2401" t="str">
            <v/>
          </cell>
          <cell r="AM2401" t="str">
            <v/>
          </cell>
        </row>
        <row r="2402">
          <cell r="H2402" t="str">
            <v>J16_M16_4224_Z2203_61304</v>
          </cell>
          <cell r="J2402" t="str">
            <v>61304_Nagrody</v>
          </cell>
          <cell r="K2402">
            <v>0</v>
          </cell>
          <cell r="L2402">
            <v>0</v>
          </cell>
          <cell r="M2402">
            <v>0</v>
          </cell>
          <cell r="N2402">
            <v>1</v>
          </cell>
          <cell r="O2402">
            <v>0</v>
          </cell>
          <cell r="P2402">
            <v>0</v>
          </cell>
          <cell r="Q2402" t="str">
            <v>J16M164224Z220361304</v>
          </cell>
          <cell r="R2402" t="str">
            <v/>
          </cell>
          <cell r="S2402" t="str">
            <v/>
          </cell>
          <cell r="T2402" t="str">
            <v/>
          </cell>
          <cell r="U2402" t="str">
            <v/>
          </cell>
          <cell r="V2402" t="str">
            <v/>
          </cell>
          <cell r="W2402" t="str">
            <v/>
          </cell>
          <cell r="X2402" t="str">
            <v/>
          </cell>
          <cell r="Y2402" t="str">
            <v/>
          </cell>
          <cell r="Z2402" t="str">
            <v/>
          </cell>
          <cell r="AA2402" t="str">
            <v>brak CC</v>
          </cell>
          <cell r="AB2402" t="str">
            <v/>
          </cell>
          <cell r="AC2402" t="str">
            <v/>
          </cell>
          <cell r="AD2402" t="str">
            <v/>
          </cell>
          <cell r="AE2402" t="str">
            <v/>
          </cell>
          <cell r="AF2402" t="str">
            <v/>
          </cell>
          <cell r="AG2402" t="str">
            <v/>
          </cell>
          <cell r="AH2402" t="str">
            <v/>
          </cell>
          <cell r="AI2402" t="str">
            <v/>
          </cell>
          <cell r="AJ2402" t="str">
            <v/>
          </cell>
          <cell r="AK2402" t="str">
            <v/>
          </cell>
          <cell r="AL2402" t="str">
            <v/>
          </cell>
          <cell r="AM2402" t="str">
            <v/>
          </cell>
        </row>
        <row r="2403">
          <cell r="H2403" t="str">
            <v>-</v>
          </cell>
          <cell r="J2403" t="str">
            <v>Z2204_EVENTS</v>
          </cell>
          <cell r="K2403">
            <v>0</v>
          </cell>
          <cell r="L2403">
            <v>0</v>
          </cell>
          <cell r="M2403">
            <v>0</v>
          </cell>
          <cell r="N2403">
            <v>0</v>
          </cell>
          <cell r="O2403">
            <v>0</v>
          </cell>
          <cell r="P2403">
            <v>0</v>
          </cell>
          <cell r="Q2403" t="str">
            <v>-</v>
          </cell>
          <cell r="R2403" t="str">
            <v/>
          </cell>
          <cell r="S2403" t="str">
            <v/>
          </cell>
          <cell r="T2403" t="str">
            <v/>
          </cell>
          <cell r="U2403" t="str">
            <v/>
          </cell>
          <cell r="V2403" t="str">
            <v/>
          </cell>
          <cell r="W2403" t="str">
            <v/>
          </cell>
          <cell r="X2403" t="str">
            <v/>
          </cell>
          <cell r="Y2403" t="str">
            <v/>
          </cell>
          <cell r="Z2403" t="str">
            <v/>
          </cell>
          <cell r="AA2403" t="str">
            <v>brak CC</v>
          </cell>
          <cell r="AB2403" t="str">
            <v/>
          </cell>
          <cell r="AC2403" t="str">
            <v/>
          </cell>
          <cell r="AD2403" t="str">
            <v/>
          </cell>
          <cell r="AE2403" t="str">
            <v/>
          </cell>
          <cell r="AF2403" t="str">
            <v/>
          </cell>
          <cell r="AG2403" t="str">
            <v/>
          </cell>
          <cell r="AH2403" t="str">
            <v/>
          </cell>
          <cell r="AI2403" t="str">
            <v/>
          </cell>
          <cell r="AJ2403" t="str">
            <v/>
          </cell>
          <cell r="AK2403" t="str">
            <v/>
          </cell>
          <cell r="AL2403" t="str">
            <v/>
          </cell>
          <cell r="AM2403" t="str">
            <v/>
          </cell>
        </row>
        <row r="2404">
          <cell r="H2404" t="str">
            <v>J16_M16_4224_Z2204_61004</v>
          </cell>
          <cell r="J2404" t="str">
            <v>61004_Pozostałe koszty i materiały</v>
          </cell>
          <cell r="K2404">
            <v>0</v>
          </cell>
          <cell r="L2404">
            <v>0</v>
          </cell>
          <cell r="M2404">
            <v>0</v>
          </cell>
          <cell r="N2404">
            <v>1</v>
          </cell>
          <cell r="O2404">
            <v>0</v>
          </cell>
          <cell r="P2404">
            <v>0</v>
          </cell>
          <cell r="Q2404" t="str">
            <v>J16M164224Z220461004</v>
          </cell>
          <cell r="R2404" t="str">
            <v/>
          </cell>
          <cell r="S2404" t="str">
            <v/>
          </cell>
          <cell r="T2404" t="str">
            <v/>
          </cell>
          <cell r="U2404" t="str">
            <v/>
          </cell>
          <cell r="V2404" t="str">
            <v/>
          </cell>
          <cell r="W2404" t="str">
            <v/>
          </cell>
          <cell r="X2404" t="str">
            <v/>
          </cell>
          <cell r="Y2404" t="str">
            <v/>
          </cell>
          <cell r="Z2404" t="str">
            <v/>
          </cell>
          <cell r="AA2404" t="str">
            <v>brak CC</v>
          </cell>
          <cell r="AB2404" t="str">
            <v/>
          </cell>
          <cell r="AC2404" t="str">
            <v/>
          </cell>
          <cell r="AD2404" t="str">
            <v/>
          </cell>
          <cell r="AE2404" t="str">
            <v/>
          </cell>
          <cell r="AF2404" t="str">
            <v/>
          </cell>
          <cell r="AG2404" t="str">
            <v/>
          </cell>
          <cell r="AH2404" t="str">
            <v/>
          </cell>
          <cell r="AI2404" t="str">
            <v/>
          </cell>
          <cell r="AJ2404" t="str">
            <v/>
          </cell>
          <cell r="AK2404" t="str">
            <v/>
          </cell>
          <cell r="AL2404" t="str">
            <v/>
          </cell>
          <cell r="AM2404" t="str">
            <v/>
          </cell>
        </row>
        <row r="2405">
          <cell r="H2405" t="str">
            <v>-</v>
          </cell>
          <cell r="J2405" t="str">
            <v>Z2223_ON-LINE COMMUNICATION</v>
          </cell>
          <cell r="K2405">
            <v>38495.379999999997</v>
          </cell>
          <cell r="L2405">
            <v>124304.5</v>
          </cell>
          <cell r="M2405">
            <v>162799.88</v>
          </cell>
          <cell r="N2405">
            <v>0</v>
          </cell>
          <cell r="O2405">
            <v>0</v>
          </cell>
          <cell r="P2405">
            <v>0</v>
          </cell>
          <cell r="Q2405" t="str">
            <v>-</v>
          </cell>
          <cell r="R2405" t="str">
            <v/>
          </cell>
          <cell r="S2405" t="str">
            <v/>
          </cell>
          <cell r="T2405" t="str">
            <v/>
          </cell>
          <cell r="U2405" t="str">
            <v/>
          </cell>
          <cell r="V2405" t="str">
            <v/>
          </cell>
          <cell r="W2405" t="str">
            <v/>
          </cell>
          <cell r="X2405" t="str">
            <v/>
          </cell>
          <cell r="Y2405" t="str">
            <v/>
          </cell>
          <cell r="Z2405" t="str">
            <v/>
          </cell>
          <cell r="AA2405" t="str">
            <v>brak CC</v>
          </cell>
          <cell r="AB2405" t="str">
            <v/>
          </cell>
          <cell r="AC2405" t="str">
            <v/>
          </cell>
          <cell r="AD2405" t="str">
            <v/>
          </cell>
          <cell r="AE2405" t="str">
            <v/>
          </cell>
          <cell r="AF2405" t="str">
            <v/>
          </cell>
          <cell r="AG2405" t="str">
            <v/>
          </cell>
          <cell r="AH2405" t="str">
            <v/>
          </cell>
          <cell r="AI2405" t="str">
            <v/>
          </cell>
          <cell r="AJ2405" t="str">
            <v/>
          </cell>
          <cell r="AK2405" t="str">
            <v/>
          </cell>
          <cell r="AL2405" t="str">
            <v/>
          </cell>
          <cell r="AM2405" t="str">
            <v/>
          </cell>
        </row>
        <row r="2406">
          <cell r="H2406" t="str">
            <v>J16_M16_4224_Z2223_63801</v>
          </cell>
          <cell r="J2406" t="str">
            <v>63801_Rozwój stron internetowych</v>
          </cell>
          <cell r="K2406">
            <v>12000</v>
          </cell>
          <cell r="L2406">
            <v>75000</v>
          </cell>
          <cell r="M2406">
            <v>87000</v>
          </cell>
          <cell r="N2406">
            <v>1</v>
          </cell>
          <cell r="O2406">
            <v>1</v>
          </cell>
          <cell r="P2406">
            <v>1</v>
          </cell>
          <cell r="Q2406" t="str">
            <v>J16M164224Z222363801</v>
          </cell>
          <cell r="R2406" t="str">
            <v>D5</v>
          </cell>
          <cell r="S2406" t="str">
            <v>O0</v>
          </cell>
          <cell r="T2406">
            <v>62385100</v>
          </cell>
          <cell r="U2406" t="str">
            <v>Customer Experience Dep</v>
          </cell>
          <cell r="V2406" t="str">
            <v>OVERHEADS</v>
          </cell>
          <cell r="W2406" t="str">
            <v>Online Communication</v>
          </cell>
          <cell r="X2406" t="str">
            <v>Website Maintenance</v>
          </cell>
          <cell r="Y2406" t="str">
            <v>PD5O0WWWM3</v>
          </cell>
          <cell r="Z2406" t="str">
            <v xml:space="preserve">Website Services Customer Experience </v>
          </cell>
          <cell r="AA2406">
            <v>1</v>
          </cell>
          <cell r="AB2406" t="str">
            <v>UTRZYMANIE/ROZWÓJ STRON WWW</v>
          </cell>
          <cell r="AC2406" t="str">
            <v/>
          </cell>
          <cell r="AD2406" t="str">
            <v/>
          </cell>
          <cell r="AE2406" t="str">
            <v/>
          </cell>
          <cell r="AF2406" t="str">
            <v/>
          </cell>
          <cell r="AG2406" t="str">
            <v/>
          </cell>
          <cell r="AH2406" t="str">
            <v/>
          </cell>
          <cell r="AI2406" t="str">
            <v/>
          </cell>
          <cell r="AJ2406" t="str">
            <v/>
          </cell>
          <cell r="AK2406" t="str">
            <v/>
          </cell>
          <cell r="AL2406" t="str">
            <v/>
          </cell>
          <cell r="AM2406" t="str">
            <v/>
          </cell>
        </row>
        <row r="2407">
          <cell r="H2407" t="str">
            <v>J16_M16_4224_Z2223_63900</v>
          </cell>
          <cell r="J2407" t="str">
            <v>63900_Usługi informatyczne</v>
          </cell>
          <cell r="K2407">
            <v>26495.379999999997</v>
          </cell>
          <cell r="L2407">
            <v>49304.5</v>
          </cell>
          <cell r="M2407">
            <v>75799.88</v>
          </cell>
          <cell r="N2407">
            <v>1</v>
          </cell>
          <cell r="O2407">
            <v>1</v>
          </cell>
          <cell r="P2407">
            <v>1</v>
          </cell>
          <cell r="Q2407" t="str">
            <v>J16M164224Z222363900</v>
          </cell>
          <cell r="R2407" t="str">
            <v>D5</v>
          </cell>
          <cell r="S2407" t="str">
            <v>O0</v>
          </cell>
          <cell r="T2407">
            <v>61121040</v>
          </cell>
          <cell r="U2407" t="str">
            <v>Customer Experience Dep</v>
          </cell>
          <cell r="V2407" t="str">
            <v>OVERHEADS</v>
          </cell>
          <cell r="W2407" t="str">
            <v>External support</v>
          </cell>
          <cell r="X2407" t="str">
            <v>IT services</v>
          </cell>
          <cell r="Y2407" t="str">
            <v>PD5O0ITOS3</v>
          </cell>
          <cell r="Z2407" t="str">
            <v xml:space="preserve">Customer Experience IT services  </v>
          </cell>
          <cell r="AA2407">
            <v>1</v>
          </cell>
          <cell r="AB2407" t="str">
            <v>IT – USŁUGI INFORMATYCZNE</v>
          </cell>
          <cell r="AC2407" t="str">
            <v/>
          </cell>
          <cell r="AD2407" t="str">
            <v/>
          </cell>
          <cell r="AE2407" t="str">
            <v/>
          </cell>
          <cell r="AF2407" t="str">
            <v/>
          </cell>
          <cell r="AG2407" t="str">
            <v/>
          </cell>
          <cell r="AH2407" t="str">
            <v/>
          </cell>
          <cell r="AI2407" t="str">
            <v/>
          </cell>
          <cell r="AJ2407" t="str">
            <v/>
          </cell>
          <cell r="AK2407" t="str">
            <v/>
          </cell>
          <cell r="AL2407" t="str">
            <v/>
          </cell>
          <cell r="AM2407" t="str">
            <v/>
          </cell>
        </row>
        <row r="2408">
          <cell r="H2408" t="str">
            <v>-</v>
          </cell>
          <cell r="J2408" t="str">
            <v>Z2365_SUBSCRIBERS SERVICES</v>
          </cell>
          <cell r="K2408">
            <v>0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 t="str">
            <v>-</v>
          </cell>
          <cell r="R2408" t="str">
            <v/>
          </cell>
          <cell r="S2408" t="str">
            <v/>
          </cell>
          <cell r="T2408" t="str">
            <v/>
          </cell>
          <cell r="U2408" t="str">
            <v/>
          </cell>
          <cell r="V2408" t="str">
            <v/>
          </cell>
          <cell r="W2408" t="str">
            <v/>
          </cell>
          <cell r="X2408" t="str">
            <v/>
          </cell>
          <cell r="Y2408" t="str">
            <v/>
          </cell>
          <cell r="Z2408" t="str">
            <v/>
          </cell>
          <cell r="AA2408" t="str">
            <v>brak CC</v>
          </cell>
          <cell r="AB2408" t="str">
            <v/>
          </cell>
          <cell r="AC2408" t="str">
            <v/>
          </cell>
          <cell r="AD2408" t="str">
            <v/>
          </cell>
          <cell r="AE2408" t="str">
            <v/>
          </cell>
          <cell r="AF2408" t="str">
            <v/>
          </cell>
          <cell r="AG2408" t="str">
            <v/>
          </cell>
          <cell r="AH2408" t="str">
            <v/>
          </cell>
          <cell r="AI2408" t="str">
            <v/>
          </cell>
          <cell r="AJ2408" t="str">
            <v/>
          </cell>
          <cell r="AK2408" t="str">
            <v/>
          </cell>
          <cell r="AL2408" t="str">
            <v/>
          </cell>
          <cell r="AM2408" t="str">
            <v/>
          </cell>
        </row>
        <row r="2409">
          <cell r="H2409" t="str">
            <v>J16_M16_4224_Z2365_63706</v>
          </cell>
          <cell r="J2409" t="str">
            <v>63706_Usługi telekomunikacyjne</v>
          </cell>
          <cell r="K2409">
            <v>0</v>
          </cell>
          <cell r="L2409">
            <v>0</v>
          </cell>
          <cell r="M2409">
            <v>0</v>
          </cell>
          <cell r="N2409">
            <v>1</v>
          </cell>
          <cell r="O2409">
            <v>0</v>
          </cell>
          <cell r="P2409">
            <v>0</v>
          </cell>
          <cell r="Q2409" t="str">
            <v>J16M164224Z236563706</v>
          </cell>
          <cell r="R2409" t="str">
            <v/>
          </cell>
          <cell r="S2409" t="str">
            <v/>
          </cell>
          <cell r="T2409">
            <v>62680000</v>
          </cell>
          <cell r="U2409" t="str">
            <v/>
          </cell>
          <cell r="V2409" t="str">
            <v/>
          </cell>
          <cell r="W2409" t="str">
            <v/>
          </cell>
          <cell r="X2409" t="str">
            <v/>
          </cell>
          <cell r="Y2409" t="str">
            <v/>
          </cell>
          <cell r="Z2409" t="str">
            <v/>
          </cell>
          <cell r="AA2409" t="str">
            <v>brak CC</v>
          </cell>
          <cell r="AB2409" t="str">
            <v/>
          </cell>
          <cell r="AC2409" t="str">
            <v/>
          </cell>
          <cell r="AD2409" t="str">
            <v/>
          </cell>
          <cell r="AE2409" t="str">
            <v/>
          </cell>
          <cell r="AF2409" t="str">
            <v/>
          </cell>
          <cell r="AG2409" t="str">
            <v/>
          </cell>
          <cell r="AH2409" t="str">
            <v/>
          </cell>
          <cell r="AI2409" t="str">
            <v/>
          </cell>
          <cell r="AJ2409" t="str">
            <v/>
          </cell>
          <cell r="AK2409" t="str">
            <v/>
          </cell>
          <cell r="AL2409" t="str">
            <v/>
          </cell>
          <cell r="AM2409" t="str">
            <v/>
          </cell>
        </row>
        <row r="2410">
          <cell r="H2410" t="str">
            <v>-</v>
          </cell>
          <cell r="J2410" t="str">
            <v>4226_MARKET RESEARCH</v>
          </cell>
          <cell r="K2410">
            <v>307.93</v>
          </cell>
          <cell r="L2410">
            <v>0</v>
          </cell>
          <cell r="M2410">
            <v>307.93</v>
          </cell>
          <cell r="N2410">
            <v>0</v>
          </cell>
          <cell r="O2410">
            <v>0</v>
          </cell>
          <cell r="P2410">
            <v>0</v>
          </cell>
          <cell r="Q2410" t="str">
            <v>-</v>
          </cell>
          <cell r="R2410" t="str">
            <v/>
          </cell>
          <cell r="S2410" t="str">
            <v/>
          </cell>
          <cell r="T2410" t="str">
            <v/>
          </cell>
          <cell r="U2410" t="str">
            <v/>
          </cell>
          <cell r="V2410" t="str">
            <v/>
          </cell>
          <cell r="W2410" t="str">
            <v/>
          </cell>
          <cell r="X2410" t="str">
            <v/>
          </cell>
          <cell r="Y2410" t="str">
            <v/>
          </cell>
          <cell r="Z2410" t="str">
            <v/>
          </cell>
          <cell r="AA2410" t="str">
            <v>brak CC</v>
          </cell>
          <cell r="AB2410" t="str">
            <v/>
          </cell>
          <cell r="AC2410" t="str">
            <v/>
          </cell>
          <cell r="AD2410" t="str">
            <v/>
          </cell>
          <cell r="AE2410" t="str">
            <v/>
          </cell>
          <cell r="AF2410" t="str">
            <v/>
          </cell>
          <cell r="AG2410" t="str">
            <v/>
          </cell>
          <cell r="AH2410" t="str">
            <v/>
          </cell>
          <cell r="AI2410" t="str">
            <v/>
          </cell>
          <cell r="AJ2410" t="str">
            <v/>
          </cell>
          <cell r="AK2410" t="str">
            <v/>
          </cell>
          <cell r="AL2410" t="str">
            <v/>
          </cell>
          <cell r="AM2410" t="str">
            <v/>
          </cell>
        </row>
        <row r="2411">
          <cell r="H2411" t="str">
            <v>-</v>
          </cell>
          <cell r="J2411" t="str">
            <v>Z2231_MARKETING RESEARCH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 t="str">
            <v>-</v>
          </cell>
          <cell r="R2411" t="str">
            <v/>
          </cell>
          <cell r="S2411" t="str">
            <v/>
          </cell>
          <cell r="T2411" t="str">
            <v/>
          </cell>
          <cell r="U2411" t="str">
            <v/>
          </cell>
          <cell r="V2411" t="str">
            <v/>
          </cell>
          <cell r="W2411" t="str">
            <v/>
          </cell>
          <cell r="X2411" t="str">
            <v/>
          </cell>
          <cell r="Y2411" t="str">
            <v/>
          </cell>
          <cell r="Z2411" t="str">
            <v/>
          </cell>
          <cell r="AA2411" t="str">
            <v>brak CC</v>
          </cell>
          <cell r="AB2411" t="str">
            <v/>
          </cell>
          <cell r="AC2411" t="str">
            <v/>
          </cell>
          <cell r="AD2411" t="str">
            <v/>
          </cell>
          <cell r="AE2411" t="str">
            <v/>
          </cell>
          <cell r="AF2411" t="str">
            <v/>
          </cell>
          <cell r="AG2411" t="str">
            <v/>
          </cell>
          <cell r="AH2411" t="str">
            <v/>
          </cell>
          <cell r="AI2411" t="str">
            <v/>
          </cell>
          <cell r="AJ2411" t="str">
            <v/>
          </cell>
          <cell r="AK2411" t="str">
            <v/>
          </cell>
          <cell r="AL2411" t="str">
            <v/>
          </cell>
          <cell r="AM2411" t="str">
            <v/>
          </cell>
        </row>
        <row r="2412">
          <cell r="H2412" t="str">
            <v>J16_M16_4226_Z2231_64702</v>
          </cell>
          <cell r="J2412" t="str">
            <v>64702_Badania rynkowe</v>
          </cell>
          <cell r="K2412">
            <v>0</v>
          </cell>
          <cell r="L2412">
            <v>0</v>
          </cell>
          <cell r="M2412">
            <v>0</v>
          </cell>
          <cell r="N2412">
            <v>1</v>
          </cell>
          <cell r="O2412">
            <v>0</v>
          </cell>
          <cell r="P2412">
            <v>0</v>
          </cell>
          <cell r="Q2412" t="str">
            <v>J16M164226Z223164702</v>
          </cell>
          <cell r="R2412" t="str">
            <v/>
          </cell>
          <cell r="S2412" t="str">
            <v/>
          </cell>
          <cell r="T2412">
            <v>61720000</v>
          </cell>
          <cell r="U2412" t="str">
            <v/>
          </cell>
          <cell r="V2412" t="str">
            <v/>
          </cell>
          <cell r="W2412" t="str">
            <v/>
          </cell>
          <cell r="X2412" t="str">
            <v/>
          </cell>
          <cell r="Y2412" t="str">
            <v/>
          </cell>
          <cell r="Z2412" t="str">
            <v/>
          </cell>
          <cell r="AA2412" t="str">
            <v>brak CC</v>
          </cell>
          <cell r="AB2412" t="str">
            <v/>
          </cell>
          <cell r="AC2412" t="str">
            <v/>
          </cell>
          <cell r="AD2412" t="str">
            <v/>
          </cell>
          <cell r="AE2412" t="str">
            <v/>
          </cell>
          <cell r="AF2412" t="str">
            <v/>
          </cell>
          <cell r="AG2412" t="str">
            <v/>
          </cell>
          <cell r="AH2412" t="str">
            <v/>
          </cell>
          <cell r="AI2412" t="str">
            <v/>
          </cell>
          <cell r="AJ2412" t="str">
            <v/>
          </cell>
          <cell r="AK2412" t="str">
            <v/>
          </cell>
          <cell r="AL2412" t="str">
            <v/>
          </cell>
          <cell r="AM2412" t="str">
            <v/>
          </cell>
        </row>
        <row r="2413">
          <cell r="H2413" t="str">
            <v>-</v>
          </cell>
          <cell r="J2413" t="str">
            <v>Z2233_COMMUNICATION RESEARCH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 t="str">
            <v>-</v>
          </cell>
          <cell r="R2413" t="str">
            <v/>
          </cell>
          <cell r="S2413" t="str">
            <v/>
          </cell>
          <cell r="T2413" t="str">
            <v/>
          </cell>
          <cell r="U2413" t="str">
            <v/>
          </cell>
          <cell r="V2413" t="str">
            <v/>
          </cell>
          <cell r="W2413" t="str">
            <v/>
          </cell>
          <cell r="X2413" t="str">
            <v/>
          </cell>
          <cell r="Y2413" t="str">
            <v/>
          </cell>
          <cell r="Z2413" t="str">
            <v/>
          </cell>
          <cell r="AA2413" t="str">
            <v>brak CC</v>
          </cell>
          <cell r="AB2413" t="str">
            <v/>
          </cell>
          <cell r="AC2413" t="str">
            <v/>
          </cell>
          <cell r="AD2413" t="str">
            <v/>
          </cell>
          <cell r="AE2413" t="str">
            <v/>
          </cell>
          <cell r="AF2413" t="str">
            <v/>
          </cell>
          <cell r="AG2413" t="str">
            <v/>
          </cell>
          <cell r="AH2413" t="str">
            <v/>
          </cell>
          <cell r="AI2413" t="str">
            <v/>
          </cell>
          <cell r="AJ2413" t="str">
            <v/>
          </cell>
          <cell r="AK2413" t="str">
            <v/>
          </cell>
          <cell r="AL2413" t="str">
            <v/>
          </cell>
          <cell r="AM2413" t="str">
            <v/>
          </cell>
        </row>
        <row r="2414">
          <cell r="H2414" t="str">
            <v>J16_M16_4226_Z2233_64702</v>
          </cell>
          <cell r="J2414" t="str">
            <v>64702_Badania rynkowe</v>
          </cell>
          <cell r="K2414">
            <v>0</v>
          </cell>
          <cell r="L2414">
            <v>0</v>
          </cell>
          <cell r="M2414">
            <v>0</v>
          </cell>
          <cell r="N2414">
            <v>1</v>
          </cell>
          <cell r="O2414">
            <v>0</v>
          </cell>
          <cell r="P2414">
            <v>0</v>
          </cell>
          <cell r="Q2414" t="str">
            <v>J16M164226Z223364702</v>
          </cell>
          <cell r="R2414" t="str">
            <v/>
          </cell>
          <cell r="S2414" t="str">
            <v/>
          </cell>
          <cell r="T2414">
            <v>61720000</v>
          </cell>
          <cell r="U2414" t="str">
            <v/>
          </cell>
          <cell r="V2414" t="str">
            <v/>
          </cell>
          <cell r="W2414" t="str">
            <v/>
          </cell>
          <cell r="X2414" t="str">
            <v/>
          </cell>
          <cell r="Y2414" t="str">
            <v/>
          </cell>
          <cell r="Z2414" t="str">
            <v/>
          </cell>
          <cell r="AA2414" t="str">
            <v>brak CC</v>
          </cell>
          <cell r="AB2414" t="str">
            <v/>
          </cell>
          <cell r="AC2414" t="str">
            <v/>
          </cell>
          <cell r="AD2414" t="str">
            <v/>
          </cell>
          <cell r="AE2414" t="str">
            <v/>
          </cell>
          <cell r="AF2414" t="str">
            <v/>
          </cell>
          <cell r="AG2414" t="str">
            <v/>
          </cell>
          <cell r="AH2414" t="str">
            <v/>
          </cell>
          <cell r="AI2414" t="str">
            <v/>
          </cell>
          <cell r="AJ2414" t="str">
            <v/>
          </cell>
          <cell r="AK2414" t="str">
            <v/>
          </cell>
          <cell r="AL2414" t="str">
            <v/>
          </cell>
          <cell r="AM2414" t="str">
            <v/>
          </cell>
        </row>
        <row r="2415">
          <cell r="H2415" t="str">
            <v>-</v>
          </cell>
          <cell r="J2415" t="str">
            <v>Z2234_MARKET &amp; OFFER RESEARCH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 t="str">
            <v>-</v>
          </cell>
          <cell r="R2415" t="str">
            <v/>
          </cell>
          <cell r="S2415" t="str">
            <v/>
          </cell>
          <cell r="T2415" t="str">
            <v/>
          </cell>
          <cell r="U2415" t="str">
            <v/>
          </cell>
          <cell r="V2415" t="str">
            <v/>
          </cell>
          <cell r="W2415" t="str">
            <v/>
          </cell>
          <cell r="X2415" t="str">
            <v/>
          </cell>
          <cell r="Y2415" t="str">
            <v/>
          </cell>
          <cell r="Z2415" t="str">
            <v/>
          </cell>
          <cell r="AA2415" t="str">
            <v>brak CC</v>
          </cell>
          <cell r="AB2415" t="str">
            <v/>
          </cell>
          <cell r="AC2415" t="str">
            <v/>
          </cell>
          <cell r="AD2415" t="str">
            <v/>
          </cell>
          <cell r="AE2415" t="str">
            <v/>
          </cell>
          <cell r="AF2415" t="str">
            <v/>
          </cell>
          <cell r="AG2415" t="str">
            <v/>
          </cell>
          <cell r="AH2415" t="str">
            <v/>
          </cell>
          <cell r="AI2415" t="str">
            <v/>
          </cell>
          <cell r="AJ2415" t="str">
            <v/>
          </cell>
          <cell r="AK2415" t="str">
            <v/>
          </cell>
          <cell r="AL2415" t="str">
            <v/>
          </cell>
          <cell r="AM2415" t="str">
            <v/>
          </cell>
        </row>
        <row r="2416">
          <cell r="H2416" t="str">
            <v>J16_M16_4226_Z2234_64702</v>
          </cell>
          <cell r="J2416" t="str">
            <v>64702_Badania rynkowe</v>
          </cell>
          <cell r="K2416">
            <v>0</v>
          </cell>
          <cell r="L2416">
            <v>0</v>
          </cell>
          <cell r="M2416">
            <v>0</v>
          </cell>
          <cell r="N2416">
            <v>1</v>
          </cell>
          <cell r="O2416">
            <v>0</v>
          </cell>
          <cell r="P2416">
            <v>0</v>
          </cell>
          <cell r="Q2416" t="str">
            <v>J16M164226Z223464702</v>
          </cell>
          <cell r="R2416" t="str">
            <v/>
          </cell>
          <cell r="S2416" t="str">
            <v/>
          </cell>
          <cell r="T2416">
            <v>61720000</v>
          </cell>
          <cell r="U2416" t="str">
            <v/>
          </cell>
          <cell r="V2416" t="str">
            <v/>
          </cell>
          <cell r="W2416" t="str">
            <v/>
          </cell>
          <cell r="X2416" t="str">
            <v/>
          </cell>
          <cell r="Y2416" t="str">
            <v/>
          </cell>
          <cell r="Z2416" t="str">
            <v/>
          </cell>
          <cell r="AA2416" t="str">
            <v>brak CC</v>
          </cell>
          <cell r="AB2416" t="str">
            <v/>
          </cell>
          <cell r="AC2416" t="str">
            <v/>
          </cell>
          <cell r="AD2416" t="str">
            <v/>
          </cell>
          <cell r="AE2416" t="str">
            <v/>
          </cell>
          <cell r="AF2416" t="str">
            <v/>
          </cell>
          <cell r="AG2416" t="str">
            <v/>
          </cell>
          <cell r="AH2416" t="str">
            <v/>
          </cell>
          <cell r="AI2416" t="str">
            <v/>
          </cell>
          <cell r="AJ2416" t="str">
            <v/>
          </cell>
          <cell r="AK2416" t="str">
            <v/>
          </cell>
          <cell r="AL2416" t="str">
            <v/>
          </cell>
          <cell r="AM2416" t="str">
            <v/>
          </cell>
        </row>
        <row r="2417">
          <cell r="H2417" t="str">
            <v>-</v>
          </cell>
          <cell r="J2417" t="str">
            <v>Z2235_CRM RESEARCH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 t="str">
            <v>-</v>
          </cell>
          <cell r="R2417" t="str">
            <v/>
          </cell>
          <cell r="S2417" t="str">
            <v/>
          </cell>
          <cell r="T2417" t="str">
            <v/>
          </cell>
          <cell r="U2417" t="str">
            <v/>
          </cell>
          <cell r="V2417" t="str">
            <v/>
          </cell>
          <cell r="W2417" t="str">
            <v/>
          </cell>
          <cell r="X2417" t="str">
            <v/>
          </cell>
          <cell r="Y2417" t="str">
            <v/>
          </cell>
          <cell r="Z2417" t="str">
            <v/>
          </cell>
          <cell r="AA2417" t="str">
            <v>brak CC</v>
          </cell>
          <cell r="AB2417" t="str">
            <v/>
          </cell>
          <cell r="AC2417" t="str">
            <v/>
          </cell>
          <cell r="AD2417" t="str">
            <v/>
          </cell>
          <cell r="AE2417" t="str">
            <v/>
          </cell>
          <cell r="AF2417" t="str">
            <v/>
          </cell>
          <cell r="AG2417" t="str">
            <v/>
          </cell>
          <cell r="AH2417" t="str">
            <v/>
          </cell>
          <cell r="AI2417" t="str">
            <v/>
          </cell>
          <cell r="AJ2417" t="str">
            <v/>
          </cell>
          <cell r="AK2417" t="str">
            <v/>
          </cell>
          <cell r="AL2417" t="str">
            <v/>
          </cell>
          <cell r="AM2417" t="str">
            <v/>
          </cell>
        </row>
        <row r="2418">
          <cell r="H2418" t="str">
            <v>J16_M16_4226_Z2235_64702</v>
          </cell>
          <cell r="J2418" t="str">
            <v>64702_Badania rynkowe</v>
          </cell>
          <cell r="K2418">
            <v>0</v>
          </cell>
          <cell r="L2418">
            <v>0</v>
          </cell>
          <cell r="M2418">
            <v>0</v>
          </cell>
          <cell r="N2418">
            <v>1</v>
          </cell>
          <cell r="O2418">
            <v>0</v>
          </cell>
          <cell r="P2418">
            <v>0</v>
          </cell>
          <cell r="Q2418" t="str">
            <v>J16M164226Z223564702</v>
          </cell>
          <cell r="R2418" t="str">
            <v/>
          </cell>
          <cell r="S2418" t="str">
            <v/>
          </cell>
          <cell r="T2418">
            <v>61720000</v>
          </cell>
          <cell r="U2418" t="str">
            <v/>
          </cell>
          <cell r="V2418" t="str">
            <v/>
          </cell>
          <cell r="W2418" t="str">
            <v/>
          </cell>
          <cell r="X2418" t="str">
            <v/>
          </cell>
          <cell r="Y2418" t="str">
            <v/>
          </cell>
          <cell r="Z2418" t="str">
            <v/>
          </cell>
          <cell r="AA2418" t="str">
            <v>brak CC</v>
          </cell>
          <cell r="AB2418" t="str">
            <v/>
          </cell>
          <cell r="AC2418" t="str">
            <v/>
          </cell>
          <cell r="AD2418" t="str">
            <v/>
          </cell>
          <cell r="AE2418" t="str">
            <v/>
          </cell>
          <cell r="AF2418" t="str">
            <v/>
          </cell>
          <cell r="AG2418" t="str">
            <v/>
          </cell>
          <cell r="AH2418" t="str">
            <v/>
          </cell>
          <cell r="AI2418" t="str">
            <v/>
          </cell>
          <cell r="AJ2418" t="str">
            <v/>
          </cell>
          <cell r="AK2418" t="str">
            <v/>
          </cell>
          <cell r="AL2418" t="str">
            <v/>
          </cell>
          <cell r="AM2418" t="str">
            <v/>
          </cell>
        </row>
        <row r="2419">
          <cell r="H2419" t="str">
            <v>-</v>
          </cell>
          <cell r="J2419" t="str">
            <v>Z2236_PROGRAMMING RESEARCH</v>
          </cell>
          <cell r="K2419">
            <v>0</v>
          </cell>
          <cell r="L2419">
            <v>0</v>
          </cell>
          <cell r="M2419">
            <v>0</v>
          </cell>
          <cell r="N2419">
            <v>0</v>
          </cell>
          <cell r="O2419">
            <v>0</v>
          </cell>
          <cell r="P2419">
            <v>0</v>
          </cell>
          <cell r="Q2419" t="str">
            <v>-</v>
          </cell>
          <cell r="R2419" t="str">
            <v/>
          </cell>
          <cell r="S2419" t="str">
            <v/>
          </cell>
          <cell r="T2419" t="str">
            <v/>
          </cell>
          <cell r="U2419" t="str">
            <v/>
          </cell>
          <cell r="V2419" t="str">
            <v/>
          </cell>
          <cell r="W2419" t="str">
            <v/>
          </cell>
          <cell r="X2419" t="str">
            <v/>
          </cell>
          <cell r="Y2419" t="str">
            <v/>
          </cell>
          <cell r="Z2419" t="str">
            <v/>
          </cell>
          <cell r="AA2419" t="str">
            <v>brak CC</v>
          </cell>
          <cell r="AB2419" t="str">
            <v/>
          </cell>
          <cell r="AC2419" t="str">
            <v/>
          </cell>
          <cell r="AD2419" t="str">
            <v/>
          </cell>
          <cell r="AE2419" t="str">
            <v/>
          </cell>
          <cell r="AF2419" t="str">
            <v/>
          </cell>
          <cell r="AG2419" t="str">
            <v/>
          </cell>
          <cell r="AH2419" t="str">
            <v/>
          </cell>
          <cell r="AI2419" t="str">
            <v/>
          </cell>
          <cell r="AJ2419" t="str">
            <v/>
          </cell>
          <cell r="AK2419" t="str">
            <v/>
          </cell>
          <cell r="AL2419" t="str">
            <v/>
          </cell>
          <cell r="AM2419" t="str">
            <v/>
          </cell>
        </row>
        <row r="2420">
          <cell r="H2420" t="str">
            <v>J16_M16_4226_Z2236_64702</v>
          </cell>
          <cell r="J2420" t="str">
            <v>64702_Badania rynkowe</v>
          </cell>
          <cell r="K2420">
            <v>0</v>
          </cell>
          <cell r="L2420">
            <v>0</v>
          </cell>
          <cell r="M2420">
            <v>0</v>
          </cell>
          <cell r="N2420">
            <v>1</v>
          </cell>
          <cell r="O2420">
            <v>0</v>
          </cell>
          <cell r="P2420">
            <v>0</v>
          </cell>
          <cell r="Q2420" t="str">
            <v>J16M164226Z223664702</v>
          </cell>
          <cell r="R2420" t="str">
            <v/>
          </cell>
          <cell r="S2420" t="str">
            <v/>
          </cell>
          <cell r="T2420">
            <v>61720000</v>
          </cell>
          <cell r="U2420" t="str">
            <v/>
          </cell>
          <cell r="V2420" t="str">
            <v/>
          </cell>
          <cell r="W2420" t="str">
            <v/>
          </cell>
          <cell r="X2420" t="str">
            <v/>
          </cell>
          <cell r="Y2420" t="str">
            <v/>
          </cell>
          <cell r="Z2420" t="str">
            <v/>
          </cell>
          <cell r="AA2420" t="str">
            <v>brak CC</v>
          </cell>
          <cell r="AB2420" t="str">
            <v/>
          </cell>
          <cell r="AC2420" t="str">
            <v/>
          </cell>
          <cell r="AD2420" t="str">
            <v/>
          </cell>
          <cell r="AE2420" t="str">
            <v/>
          </cell>
          <cell r="AF2420" t="str">
            <v/>
          </cell>
          <cell r="AG2420" t="str">
            <v/>
          </cell>
          <cell r="AH2420" t="str">
            <v/>
          </cell>
          <cell r="AI2420" t="str">
            <v/>
          </cell>
          <cell r="AJ2420" t="str">
            <v/>
          </cell>
          <cell r="AK2420" t="str">
            <v/>
          </cell>
          <cell r="AL2420" t="str">
            <v/>
          </cell>
          <cell r="AM2420" t="str">
            <v/>
          </cell>
        </row>
        <row r="2421">
          <cell r="H2421" t="str">
            <v>-</v>
          </cell>
          <cell r="J2421" t="str">
            <v>Z2237_OTHER RESEARCH</v>
          </cell>
          <cell r="K2421">
            <v>307.93</v>
          </cell>
          <cell r="L2421">
            <v>0</v>
          </cell>
          <cell r="M2421">
            <v>307.93</v>
          </cell>
          <cell r="N2421">
            <v>0</v>
          </cell>
          <cell r="O2421">
            <v>0</v>
          </cell>
          <cell r="P2421">
            <v>0</v>
          </cell>
          <cell r="Q2421" t="str">
            <v>-</v>
          </cell>
          <cell r="R2421" t="str">
            <v/>
          </cell>
          <cell r="S2421" t="str">
            <v/>
          </cell>
          <cell r="T2421" t="str">
            <v/>
          </cell>
          <cell r="U2421" t="str">
            <v/>
          </cell>
          <cell r="V2421" t="str">
            <v/>
          </cell>
          <cell r="W2421" t="str">
            <v/>
          </cell>
          <cell r="X2421" t="str">
            <v/>
          </cell>
          <cell r="Y2421" t="str">
            <v/>
          </cell>
          <cell r="Z2421" t="str">
            <v/>
          </cell>
          <cell r="AA2421" t="str">
            <v>brak CC</v>
          </cell>
          <cell r="AB2421" t="str">
            <v/>
          </cell>
          <cell r="AC2421" t="str">
            <v/>
          </cell>
          <cell r="AD2421" t="str">
            <v/>
          </cell>
          <cell r="AE2421" t="str">
            <v/>
          </cell>
          <cell r="AF2421" t="str">
            <v/>
          </cell>
          <cell r="AG2421" t="str">
            <v/>
          </cell>
          <cell r="AH2421" t="str">
            <v/>
          </cell>
          <cell r="AI2421" t="str">
            <v/>
          </cell>
          <cell r="AJ2421" t="str">
            <v/>
          </cell>
          <cell r="AK2421" t="str">
            <v/>
          </cell>
          <cell r="AL2421" t="str">
            <v/>
          </cell>
          <cell r="AM2421" t="str">
            <v/>
          </cell>
        </row>
        <row r="2422">
          <cell r="H2422" t="str">
            <v>J16_M16_4226_Z2237_64702</v>
          </cell>
          <cell r="J2422" t="str">
            <v>64702_Badania rynkowe</v>
          </cell>
          <cell r="K2422">
            <v>307.93</v>
          </cell>
          <cell r="L2422">
            <v>0</v>
          </cell>
          <cell r="M2422">
            <v>307.93</v>
          </cell>
          <cell r="N2422">
            <v>1</v>
          </cell>
          <cell r="O2422">
            <v>1</v>
          </cell>
          <cell r="P2422">
            <v>1</v>
          </cell>
          <cell r="Q2422" t="str">
            <v>J16M164226Z223764702</v>
          </cell>
          <cell r="R2422" t="str">
            <v>D5</v>
          </cell>
          <cell r="S2422" t="str">
            <v>O0</v>
          </cell>
          <cell r="T2422">
            <v>61720000</v>
          </cell>
          <cell r="U2422" t="str">
            <v>Customer Experience Dep</v>
          </cell>
          <cell r="V2422" t="str">
            <v>OVERHEADS</v>
          </cell>
          <cell r="W2422" t="str">
            <v>Market Research</v>
          </cell>
          <cell r="X2422" t="str">
            <v>Other</v>
          </cell>
          <cell r="Y2422" t="str">
            <v>PD5O0MKRS3</v>
          </cell>
          <cell r="Z2422" t="str">
            <v>Market Research Customer Experience</v>
          </cell>
          <cell r="AA2422">
            <v>1</v>
          </cell>
          <cell r="AB2422" t="str">
            <v>BADANIA RYNKOWE</v>
          </cell>
          <cell r="AC2422" t="str">
            <v/>
          </cell>
          <cell r="AD2422" t="str">
            <v/>
          </cell>
          <cell r="AE2422" t="str">
            <v/>
          </cell>
          <cell r="AF2422" t="str">
            <v/>
          </cell>
          <cell r="AG2422" t="str">
            <v/>
          </cell>
          <cell r="AH2422" t="str">
            <v/>
          </cell>
          <cell r="AI2422" t="str">
            <v/>
          </cell>
          <cell r="AJ2422" t="str">
            <v/>
          </cell>
          <cell r="AK2422" t="str">
            <v/>
          </cell>
          <cell r="AL2422" t="str">
            <v/>
          </cell>
          <cell r="AM2422" t="str">
            <v/>
          </cell>
        </row>
        <row r="2423">
          <cell r="H2423" t="str">
            <v>-</v>
          </cell>
          <cell r="J2423" t="str">
            <v>M31_CANAL+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 t="str">
            <v>-</v>
          </cell>
          <cell r="R2423" t="str">
            <v/>
          </cell>
          <cell r="S2423" t="str">
            <v/>
          </cell>
          <cell r="T2423" t="str">
            <v/>
          </cell>
          <cell r="U2423" t="str">
            <v/>
          </cell>
          <cell r="V2423" t="str">
            <v/>
          </cell>
          <cell r="W2423" t="str">
            <v/>
          </cell>
          <cell r="X2423" t="str">
            <v/>
          </cell>
          <cell r="Y2423" t="str">
            <v/>
          </cell>
          <cell r="Z2423" t="str">
            <v/>
          </cell>
          <cell r="AA2423" t="str">
            <v>brak CC</v>
          </cell>
          <cell r="AB2423" t="str">
            <v/>
          </cell>
          <cell r="AC2423" t="str">
            <v/>
          </cell>
          <cell r="AD2423" t="str">
            <v/>
          </cell>
          <cell r="AE2423" t="str">
            <v/>
          </cell>
          <cell r="AF2423" t="str">
            <v/>
          </cell>
          <cell r="AG2423" t="str">
            <v/>
          </cell>
          <cell r="AH2423" t="str">
            <v/>
          </cell>
          <cell r="AI2423" t="str">
            <v/>
          </cell>
          <cell r="AJ2423" t="str">
            <v/>
          </cell>
          <cell r="AK2423" t="str">
            <v/>
          </cell>
          <cell r="AL2423" t="str">
            <v/>
          </cell>
          <cell r="AM2423" t="str">
            <v/>
          </cell>
        </row>
        <row r="2424">
          <cell r="H2424" t="str">
            <v>-</v>
          </cell>
          <cell r="J2424" t="str">
            <v>4226_MARKET RESEARCH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 t="str">
            <v>-</v>
          </cell>
          <cell r="R2424" t="str">
            <v/>
          </cell>
          <cell r="S2424" t="str">
            <v/>
          </cell>
          <cell r="T2424" t="str">
            <v/>
          </cell>
          <cell r="U2424" t="str">
            <v/>
          </cell>
          <cell r="V2424" t="str">
            <v/>
          </cell>
          <cell r="W2424" t="str">
            <v/>
          </cell>
          <cell r="X2424" t="str">
            <v/>
          </cell>
          <cell r="Y2424" t="str">
            <v/>
          </cell>
          <cell r="Z2424" t="str">
            <v/>
          </cell>
          <cell r="AA2424" t="str">
            <v>brak CC</v>
          </cell>
          <cell r="AB2424" t="str">
            <v/>
          </cell>
          <cell r="AC2424" t="str">
            <v/>
          </cell>
          <cell r="AD2424" t="str">
            <v/>
          </cell>
          <cell r="AE2424" t="str">
            <v/>
          </cell>
          <cell r="AF2424" t="str">
            <v/>
          </cell>
          <cell r="AG2424" t="str">
            <v/>
          </cell>
          <cell r="AH2424" t="str">
            <v/>
          </cell>
          <cell r="AI2424" t="str">
            <v/>
          </cell>
          <cell r="AJ2424" t="str">
            <v/>
          </cell>
          <cell r="AK2424" t="str">
            <v/>
          </cell>
          <cell r="AL2424" t="str">
            <v/>
          </cell>
          <cell r="AM2424" t="str">
            <v/>
          </cell>
        </row>
        <row r="2425">
          <cell r="H2425" t="str">
            <v>-</v>
          </cell>
          <cell r="J2425" t="str">
            <v>Z2236_PROGRAMMING RESEARCH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 t="str">
            <v>-</v>
          </cell>
          <cell r="R2425" t="str">
            <v/>
          </cell>
          <cell r="S2425" t="str">
            <v/>
          </cell>
          <cell r="T2425" t="str">
            <v/>
          </cell>
          <cell r="U2425" t="str">
            <v/>
          </cell>
          <cell r="V2425" t="str">
            <v/>
          </cell>
          <cell r="W2425" t="str">
            <v/>
          </cell>
          <cell r="X2425" t="str">
            <v/>
          </cell>
          <cell r="Y2425" t="str">
            <v/>
          </cell>
          <cell r="Z2425" t="str">
            <v/>
          </cell>
          <cell r="AA2425" t="str">
            <v>brak CC</v>
          </cell>
          <cell r="AB2425" t="str">
            <v/>
          </cell>
          <cell r="AC2425" t="str">
            <v/>
          </cell>
          <cell r="AD2425" t="str">
            <v/>
          </cell>
          <cell r="AE2425" t="str">
            <v/>
          </cell>
          <cell r="AF2425" t="str">
            <v/>
          </cell>
          <cell r="AG2425" t="str">
            <v/>
          </cell>
          <cell r="AH2425" t="str">
            <v/>
          </cell>
          <cell r="AI2425" t="str">
            <v/>
          </cell>
          <cell r="AJ2425" t="str">
            <v/>
          </cell>
          <cell r="AK2425" t="str">
            <v/>
          </cell>
          <cell r="AL2425" t="str">
            <v/>
          </cell>
          <cell r="AM2425" t="str">
            <v/>
          </cell>
        </row>
        <row r="2426">
          <cell r="H2426" t="str">
            <v>J16_M31_4226_Z2236_64702</v>
          </cell>
          <cell r="J2426" t="str">
            <v>64702_Badania rynkowe</v>
          </cell>
          <cell r="K2426">
            <v>0</v>
          </cell>
          <cell r="L2426">
            <v>0</v>
          </cell>
          <cell r="M2426">
            <v>0</v>
          </cell>
          <cell r="N2426">
            <v>1</v>
          </cell>
          <cell r="O2426">
            <v>0</v>
          </cell>
          <cell r="P2426">
            <v>0</v>
          </cell>
          <cell r="Q2426" t="str">
            <v>J16M314226Z223664702</v>
          </cell>
          <cell r="R2426" t="str">
            <v/>
          </cell>
          <cell r="S2426" t="str">
            <v/>
          </cell>
          <cell r="T2426">
            <v>61720000</v>
          </cell>
          <cell r="U2426" t="str">
            <v/>
          </cell>
          <cell r="V2426" t="str">
            <v/>
          </cell>
          <cell r="W2426" t="str">
            <v/>
          </cell>
          <cell r="X2426" t="str">
            <v/>
          </cell>
          <cell r="Y2426" t="str">
            <v/>
          </cell>
          <cell r="Z2426" t="str">
            <v/>
          </cell>
          <cell r="AA2426" t="str">
            <v>brak CC</v>
          </cell>
          <cell r="AB2426" t="str">
            <v/>
          </cell>
          <cell r="AC2426" t="str">
            <v/>
          </cell>
          <cell r="AD2426" t="str">
            <v/>
          </cell>
          <cell r="AE2426" t="str">
            <v/>
          </cell>
          <cell r="AF2426" t="str">
            <v/>
          </cell>
          <cell r="AG2426" t="str">
            <v/>
          </cell>
          <cell r="AH2426" t="str">
            <v/>
          </cell>
          <cell r="AI2426" t="str">
            <v/>
          </cell>
          <cell r="AJ2426" t="str">
            <v/>
          </cell>
          <cell r="AK2426" t="str">
            <v/>
          </cell>
          <cell r="AL2426" t="str">
            <v/>
          </cell>
          <cell r="AM2426" t="str">
            <v/>
          </cell>
        </row>
        <row r="2427">
          <cell r="H2427" t="str">
            <v>-</v>
          </cell>
          <cell r="J2427" t="str">
            <v>M32_CANAL+ SPORT</v>
          </cell>
          <cell r="K2427">
            <v>0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 t="str">
            <v>-</v>
          </cell>
          <cell r="R2427" t="str">
            <v/>
          </cell>
          <cell r="S2427" t="str">
            <v/>
          </cell>
          <cell r="T2427" t="str">
            <v/>
          </cell>
          <cell r="U2427" t="str">
            <v/>
          </cell>
          <cell r="V2427" t="str">
            <v/>
          </cell>
          <cell r="W2427" t="str">
            <v/>
          </cell>
          <cell r="X2427" t="str">
            <v/>
          </cell>
          <cell r="Y2427" t="str">
            <v/>
          </cell>
          <cell r="Z2427" t="str">
            <v/>
          </cell>
          <cell r="AA2427" t="str">
            <v>brak CC</v>
          </cell>
          <cell r="AB2427" t="str">
            <v/>
          </cell>
          <cell r="AC2427" t="str">
            <v/>
          </cell>
          <cell r="AD2427" t="str">
            <v/>
          </cell>
          <cell r="AE2427" t="str">
            <v/>
          </cell>
          <cell r="AF2427" t="str">
            <v/>
          </cell>
          <cell r="AG2427" t="str">
            <v/>
          </cell>
          <cell r="AH2427" t="str">
            <v/>
          </cell>
          <cell r="AI2427" t="str">
            <v/>
          </cell>
          <cell r="AJ2427" t="str">
            <v/>
          </cell>
          <cell r="AK2427" t="str">
            <v/>
          </cell>
          <cell r="AL2427" t="str">
            <v/>
          </cell>
          <cell r="AM2427" t="str">
            <v/>
          </cell>
        </row>
        <row r="2428">
          <cell r="H2428" t="str">
            <v>-</v>
          </cell>
          <cell r="J2428" t="str">
            <v>4211_OTHER DEPARTMENT COSTS</v>
          </cell>
          <cell r="K2428">
            <v>0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 t="str">
            <v>-</v>
          </cell>
          <cell r="R2428" t="str">
            <v/>
          </cell>
          <cell r="S2428" t="str">
            <v/>
          </cell>
          <cell r="T2428" t="str">
            <v/>
          </cell>
          <cell r="U2428" t="str">
            <v/>
          </cell>
          <cell r="V2428" t="str">
            <v/>
          </cell>
          <cell r="W2428" t="str">
            <v/>
          </cell>
          <cell r="X2428" t="str">
            <v/>
          </cell>
          <cell r="Y2428" t="str">
            <v/>
          </cell>
          <cell r="Z2428" t="str">
            <v/>
          </cell>
          <cell r="AA2428" t="str">
            <v>brak CC</v>
          </cell>
          <cell r="AB2428" t="str">
            <v/>
          </cell>
          <cell r="AC2428" t="str">
            <v/>
          </cell>
          <cell r="AD2428" t="str">
            <v/>
          </cell>
          <cell r="AE2428" t="str">
            <v/>
          </cell>
          <cell r="AF2428" t="str">
            <v/>
          </cell>
          <cell r="AG2428" t="str">
            <v/>
          </cell>
          <cell r="AH2428" t="str">
            <v/>
          </cell>
          <cell r="AI2428" t="str">
            <v/>
          </cell>
          <cell r="AJ2428" t="str">
            <v/>
          </cell>
          <cell r="AK2428" t="str">
            <v/>
          </cell>
          <cell r="AL2428" t="str">
            <v/>
          </cell>
          <cell r="AM2428" t="str">
            <v/>
          </cell>
        </row>
        <row r="2429">
          <cell r="H2429" t="str">
            <v>-</v>
          </cell>
          <cell r="J2429" t="str">
            <v>Z2358_OTHER COSTS</v>
          </cell>
          <cell r="K2429">
            <v>0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 t="str">
            <v>-</v>
          </cell>
          <cell r="R2429" t="str">
            <v/>
          </cell>
          <cell r="S2429" t="str">
            <v/>
          </cell>
          <cell r="T2429" t="str">
            <v/>
          </cell>
          <cell r="U2429" t="str">
            <v/>
          </cell>
          <cell r="V2429" t="str">
            <v/>
          </cell>
          <cell r="W2429" t="str">
            <v/>
          </cell>
          <cell r="X2429" t="str">
            <v/>
          </cell>
          <cell r="Y2429" t="str">
            <v/>
          </cell>
          <cell r="Z2429" t="str">
            <v/>
          </cell>
          <cell r="AA2429" t="str">
            <v>brak CC</v>
          </cell>
          <cell r="AB2429" t="str">
            <v/>
          </cell>
          <cell r="AC2429" t="str">
            <v/>
          </cell>
          <cell r="AD2429" t="str">
            <v/>
          </cell>
          <cell r="AE2429" t="str">
            <v/>
          </cell>
          <cell r="AF2429" t="str">
            <v/>
          </cell>
          <cell r="AG2429" t="str">
            <v/>
          </cell>
          <cell r="AH2429" t="str">
            <v/>
          </cell>
          <cell r="AI2429" t="str">
            <v/>
          </cell>
          <cell r="AJ2429" t="str">
            <v/>
          </cell>
          <cell r="AK2429" t="str">
            <v/>
          </cell>
          <cell r="AL2429" t="str">
            <v/>
          </cell>
          <cell r="AM2429" t="str">
            <v/>
          </cell>
        </row>
        <row r="2430">
          <cell r="H2430" t="str">
            <v>J16_M32_4211_Z2358_64504</v>
          </cell>
          <cell r="J2430" t="str">
            <v>64504_Opłaty członkowskie</v>
          </cell>
          <cell r="K2430">
            <v>0</v>
          </cell>
          <cell r="L2430">
            <v>0</v>
          </cell>
          <cell r="M2430">
            <v>0</v>
          </cell>
          <cell r="N2430">
            <v>1</v>
          </cell>
          <cell r="O2430">
            <v>0</v>
          </cell>
          <cell r="P2430">
            <v>0</v>
          </cell>
          <cell r="Q2430" t="str">
            <v>J16M324211Z235864504</v>
          </cell>
          <cell r="R2430" t="str">
            <v/>
          </cell>
          <cell r="S2430" t="str">
            <v/>
          </cell>
          <cell r="T2430">
            <v>62811000</v>
          </cell>
          <cell r="U2430" t="str">
            <v/>
          </cell>
          <cell r="V2430" t="str">
            <v/>
          </cell>
          <cell r="W2430" t="str">
            <v/>
          </cell>
          <cell r="X2430" t="str">
            <v/>
          </cell>
          <cell r="Y2430" t="str">
            <v/>
          </cell>
          <cell r="Z2430" t="str">
            <v/>
          </cell>
          <cell r="AA2430" t="str">
            <v>brak CC</v>
          </cell>
          <cell r="AB2430" t="str">
            <v/>
          </cell>
          <cell r="AC2430" t="str">
            <v/>
          </cell>
          <cell r="AD2430" t="str">
            <v/>
          </cell>
          <cell r="AE2430" t="str">
            <v/>
          </cell>
          <cell r="AF2430" t="str">
            <v/>
          </cell>
          <cell r="AG2430" t="str">
            <v/>
          </cell>
          <cell r="AH2430" t="str">
            <v/>
          </cell>
          <cell r="AI2430" t="str">
            <v/>
          </cell>
          <cell r="AJ2430" t="str">
            <v/>
          </cell>
          <cell r="AK2430" t="str">
            <v/>
          </cell>
          <cell r="AL2430" t="str">
            <v/>
          </cell>
          <cell r="AM2430" t="str">
            <v/>
          </cell>
        </row>
        <row r="2431">
          <cell r="H2431" t="str">
            <v>-</v>
          </cell>
          <cell r="J2431" t="str">
            <v>4226_MARKET RESEARCH</v>
          </cell>
          <cell r="K2431">
            <v>0</v>
          </cell>
          <cell r="L2431">
            <v>0</v>
          </cell>
          <cell r="M2431">
            <v>0</v>
          </cell>
          <cell r="N2431">
            <v>0</v>
          </cell>
          <cell r="O2431">
            <v>0</v>
          </cell>
          <cell r="P2431">
            <v>0</v>
          </cell>
          <cell r="Q2431" t="str">
            <v>-</v>
          </cell>
          <cell r="R2431" t="str">
            <v/>
          </cell>
          <cell r="S2431" t="str">
            <v/>
          </cell>
          <cell r="T2431" t="str">
            <v/>
          </cell>
          <cell r="U2431" t="str">
            <v/>
          </cell>
          <cell r="V2431" t="str">
            <v/>
          </cell>
          <cell r="W2431" t="str">
            <v/>
          </cell>
          <cell r="X2431" t="str">
            <v/>
          </cell>
          <cell r="Y2431" t="str">
            <v/>
          </cell>
          <cell r="Z2431" t="str">
            <v/>
          </cell>
          <cell r="AA2431" t="str">
            <v>brak CC</v>
          </cell>
          <cell r="AB2431" t="str">
            <v/>
          </cell>
          <cell r="AC2431" t="str">
            <v/>
          </cell>
          <cell r="AD2431" t="str">
            <v/>
          </cell>
          <cell r="AE2431" t="str">
            <v/>
          </cell>
          <cell r="AF2431" t="str">
            <v/>
          </cell>
          <cell r="AG2431" t="str">
            <v/>
          </cell>
          <cell r="AH2431" t="str">
            <v/>
          </cell>
          <cell r="AI2431" t="str">
            <v/>
          </cell>
          <cell r="AJ2431" t="str">
            <v/>
          </cell>
          <cell r="AK2431" t="str">
            <v/>
          </cell>
          <cell r="AL2431" t="str">
            <v/>
          </cell>
          <cell r="AM2431" t="str">
            <v/>
          </cell>
        </row>
        <row r="2432">
          <cell r="H2432" t="str">
            <v>-</v>
          </cell>
          <cell r="J2432" t="str">
            <v>Z2236_PROGRAMMING RESEARCH</v>
          </cell>
          <cell r="K2432">
            <v>0</v>
          </cell>
          <cell r="L2432">
            <v>0</v>
          </cell>
          <cell r="M2432">
            <v>0</v>
          </cell>
          <cell r="N2432">
            <v>0</v>
          </cell>
          <cell r="O2432">
            <v>0</v>
          </cell>
          <cell r="P2432">
            <v>0</v>
          </cell>
          <cell r="Q2432" t="str">
            <v>-</v>
          </cell>
          <cell r="R2432" t="str">
            <v/>
          </cell>
          <cell r="S2432" t="str">
            <v/>
          </cell>
          <cell r="T2432" t="str">
            <v/>
          </cell>
          <cell r="U2432" t="str">
            <v/>
          </cell>
          <cell r="V2432" t="str">
            <v/>
          </cell>
          <cell r="W2432" t="str">
            <v/>
          </cell>
          <cell r="X2432" t="str">
            <v/>
          </cell>
          <cell r="Y2432" t="str">
            <v/>
          </cell>
          <cell r="Z2432" t="str">
            <v/>
          </cell>
          <cell r="AA2432" t="str">
            <v>brak CC</v>
          </cell>
          <cell r="AB2432" t="str">
            <v/>
          </cell>
          <cell r="AC2432" t="str">
            <v/>
          </cell>
          <cell r="AD2432" t="str">
            <v/>
          </cell>
          <cell r="AE2432" t="str">
            <v/>
          </cell>
          <cell r="AF2432" t="str">
            <v/>
          </cell>
          <cell r="AG2432" t="str">
            <v/>
          </cell>
          <cell r="AH2432" t="str">
            <v/>
          </cell>
          <cell r="AI2432" t="str">
            <v/>
          </cell>
          <cell r="AJ2432" t="str">
            <v/>
          </cell>
          <cell r="AK2432" t="str">
            <v/>
          </cell>
          <cell r="AL2432" t="str">
            <v/>
          </cell>
          <cell r="AM2432" t="str">
            <v/>
          </cell>
        </row>
        <row r="2433">
          <cell r="H2433" t="str">
            <v>J16_M32_4226_Z2236_64702</v>
          </cell>
          <cell r="J2433" t="str">
            <v>64702_Badania rynkowe</v>
          </cell>
          <cell r="K2433">
            <v>0</v>
          </cell>
          <cell r="L2433">
            <v>0</v>
          </cell>
          <cell r="M2433">
            <v>0</v>
          </cell>
          <cell r="N2433">
            <v>1</v>
          </cell>
          <cell r="O2433">
            <v>0</v>
          </cell>
          <cell r="P2433">
            <v>0</v>
          </cell>
          <cell r="Q2433" t="str">
            <v>J16M324226Z223664702</v>
          </cell>
          <cell r="R2433" t="str">
            <v/>
          </cell>
          <cell r="S2433" t="str">
            <v/>
          </cell>
          <cell r="T2433">
            <v>61720000</v>
          </cell>
          <cell r="U2433" t="str">
            <v/>
          </cell>
          <cell r="V2433" t="str">
            <v/>
          </cell>
          <cell r="W2433" t="str">
            <v/>
          </cell>
          <cell r="X2433" t="str">
            <v/>
          </cell>
          <cell r="Y2433" t="str">
            <v/>
          </cell>
          <cell r="Z2433" t="str">
            <v/>
          </cell>
          <cell r="AA2433" t="str">
            <v>brak CC</v>
          </cell>
          <cell r="AB2433" t="str">
            <v/>
          </cell>
          <cell r="AC2433" t="str">
            <v/>
          </cell>
          <cell r="AD2433" t="str">
            <v/>
          </cell>
          <cell r="AE2433" t="str">
            <v/>
          </cell>
          <cell r="AF2433" t="str">
            <v/>
          </cell>
          <cell r="AG2433" t="str">
            <v/>
          </cell>
          <cell r="AH2433" t="str">
            <v/>
          </cell>
          <cell r="AI2433" t="str">
            <v/>
          </cell>
          <cell r="AJ2433" t="str">
            <v/>
          </cell>
          <cell r="AK2433" t="str">
            <v/>
          </cell>
          <cell r="AL2433" t="str">
            <v/>
          </cell>
          <cell r="AM2433" t="str">
            <v/>
          </cell>
        </row>
        <row r="2434">
          <cell r="H2434" t="str">
            <v>-</v>
          </cell>
          <cell r="J2434" t="str">
            <v>M33_NSPORT</v>
          </cell>
          <cell r="K2434">
            <v>0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 t="str">
            <v>-</v>
          </cell>
          <cell r="R2434" t="str">
            <v/>
          </cell>
          <cell r="S2434" t="str">
            <v/>
          </cell>
          <cell r="T2434" t="str">
            <v/>
          </cell>
          <cell r="U2434" t="str">
            <v/>
          </cell>
          <cell r="V2434" t="str">
            <v/>
          </cell>
          <cell r="W2434" t="str">
            <v/>
          </cell>
          <cell r="X2434" t="str">
            <v/>
          </cell>
          <cell r="Y2434" t="str">
            <v/>
          </cell>
          <cell r="Z2434" t="str">
            <v/>
          </cell>
          <cell r="AA2434" t="str">
            <v>brak CC</v>
          </cell>
          <cell r="AB2434" t="str">
            <v/>
          </cell>
          <cell r="AC2434" t="str">
            <v/>
          </cell>
          <cell r="AD2434" t="str">
            <v/>
          </cell>
          <cell r="AE2434" t="str">
            <v/>
          </cell>
          <cell r="AF2434" t="str">
            <v/>
          </cell>
          <cell r="AG2434" t="str">
            <v/>
          </cell>
          <cell r="AH2434" t="str">
            <v/>
          </cell>
          <cell r="AI2434" t="str">
            <v/>
          </cell>
          <cell r="AJ2434" t="str">
            <v/>
          </cell>
          <cell r="AK2434" t="str">
            <v/>
          </cell>
          <cell r="AL2434" t="str">
            <v/>
          </cell>
          <cell r="AM2434" t="str">
            <v/>
          </cell>
        </row>
        <row r="2435">
          <cell r="H2435" t="str">
            <v>-</v>
          </cell>
          <cell r="J2435" t="str">
            <v>4226_MARKET RESEARCH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 t="str">
            <v>-</v>
          </cell>
          <cell r="R2435" t="str">
            <v/>
          </cell>
          <cell r="S2435" t="str">
            <v/>
          </cell>
          <cell r="T2435" t="str">
            <v/>
          </cell>
          <cell r="U2435" t="str">
            <v/>
          </cell>
          <cell r="V2435" t="str">
            <v/>
          </cell>
          <cell r="W2435" t="str">
            <v/>
          </cell>
          <cell r="X2435" t="str">
            <v/>
          </cell>
          <cell r="Y2435" t="str">
            <v/>
          </cell>
          <cell r="Z2435" t="str">
            <v/>
          </cell>
          <cell r="AA2435" t="str">
            <v>brak CC</v>
          </cell>
          <cell r="AB2435" t="str">
            <v/>
          </cell>
          <cell r="AC2435" t="str">
            <v/>
          </cell>
          <cell r="AD2435" t="str">
            <v/>
          </cell>
          <cell r="AE2435" t="str">
            <v/>
          </cell>
          <cell r="AF2435" t="str">
            <v/>
          </cell>
          <cell r="AG2435" t="str">
            <v/>
          </cell>
          <cell r="AH2435" t="str">
            <v/>
          </cell>
          <cell r="AI2435" t="str">
            <v/>
          </cell>
          <cell r="AJ2435" t="str">
            <v/>
          </cell>
          <cell r="AK2435" t="str">
            <v/>
          </cell>
          <cell r="AL2435" t="str">
            <v/>
          </cell>
          <cell r="AM2435" t="str">
            <v/>
          </cell>
        </row>
        <row r="2436">
          <cell r="H2436" t="str">
            <v>-</v>
          </cell>
          <cell r="J2436" t="str">
            <v>Z2236_PROGRAMMING RESEARCH</v>
          </cell>
          <cell r="K2436">
            <v>0</v>
          </cell>
          <cell r="L2436">
            <v>0</v>
          </cell>
          <cell r="M2436">
            <v>0</v>
          </cell>
          <cell r="N2436">
            <v>0</v>
          </cell>
          <cell r="O2436">
            <v>0</v>
          </cell>
          <cell r="P2436">
            <v>0</v>
          </cell>
          <cell r="Q2436" t="str">
            <v>-</v>
          </cell>
          <cell r="R2436" t="str">
            <v/>
          </cell>
          <cell r="S2436" t="str">
            <v/>
          </cell>
          <cell r="T2436" t="str">
            <v/>
          </cell>
          <cell r="U2436" t="str">
            <v/>
          </cell>
          <cell r="V2436" t="str">
            <v/>
          </cell>
          <cell r="W2436" t="str">
            <v/>
          </cell>
          <cell r="X2436" t="str">
            <v/>
          </cell>
          <cell r="Y2436" t="str">
            <v/>
          </cell>
          <cell r="Z2436" t="str">
            <v/>
          </cell>
          <cell r="AA2436" t="str">
            <v>brak CC</v>
          </cell>
          <cell r="AB2436" t="str">
            <v/>
          </cell>
          <cell r="AC2436" t="str">
            <v/>
          </cell>
          <cell r="AD2436" t="str">
            <v/>
          </cell>
          <cell r="AE2436" t="str">
            <v/>
          </cell>
          <cell r="AF2436" t="str">
            <v/>
          </cell>
          <cell r="AG2436" t="str">
            <v/>
          </cell>
          <cell r="AH2436" t="str">
            <v/>
          </cell>
          <cell r="AI2436" t="str">
            <v/>
          </cell>
          <cell r="AJ2436" t="str">
            <v/>
          </cell>
          <cell r="AK2436" t="str">
            <v/>
          </cell>
          <cell r="AL2436" t="str">
            <v/>
          </cell>
          <cell r="AM2436" t="str">
            <v/>
          </cell>
        </row>
        <row r="2437">
          <cell r="H2437" t="str">
            <v>J16_M33_4226_Z2236_64702</v>
          </cell>
          <cell r="J2437" t="str">
            <v>64702_Badania rynkowe</v>
          </cell>
          <cell r="K2437">
            <v>0</v>
          </cell>
          <cell r="L2437">
            <v>0</v>
          </cell>
          <cell r="M2437">
            <v>0</v>
          </cell>
          <cell r="N2437">
            <v>1</v>
          </cell>
          <cell r="O2437">
            <v>0</v>
          </cell>
          <cell r="P2437">
            <v>0</v>
          </cell>
          <cell r="Q2437" t="str">
            <v>J16M334226Z223664702</v>
          </cell>
          <cell r="R2437" t="str">
            <v/>
          </cell>
          <cell r="S2437" t="str">
            <v/>
          </cell>
          <cell r="T2437">
            <v>61720000</v>
          </cell>
          <cell r="U2437" t="str">
            <v/>
          </cell>
          <cell r="V2437" t="str">
            <v/>
          </cell>
          <cell r="W2437" t="str">
            <v/>
          </cell>
          <cell r="X2437" t="str">
            <v/>
          </cell>
          <cell r="Y2437" t="str">
            <v/>
          </cell>
          <cell r="Z2437" t="str">
            <v/>
          </cell>
          <cell r="AA2437" t="str">
            <v>brak CC</v>
          </cell>
          <cell r="AB2437" t="str">
            <v/>
          </cell>
          <cell r="AC2437" t="str">
            <v/>
          </cell>
          <cell r="AD2437" t="str">
            <v/>
          </cell>
          <cell r="AE2437" t="str">
            <v/>
          </cell>
          <cell r="AF2437" t="str">
            <v/>
          </cell>
          <cell r="AG2437" t="str">
            <v/>
          </cell>
          <cell r="AH2437" t="str">
            <v/>
          </cell>
          <cell r="AI2437" t="str">
            <v/>
          </cell>
          <cell r="AJ2437" t="str">
            <v/>
          </cell>
          <cell r="AK2437" t="str">
            <v/>
          </cell>
          <cell r="AL2437" t="str">
            <v/>
          </cell>
          <cell r="AM2437" t="str">
            <v/>
          </cell>
        </row>
        <row r="2438">
          <cell r="H2438" t="str">
            <v>-</v>
          </cell>
          <cell r="J2438" t="str">
            <v>M34_NOVELAS+</v>
          </cell>
          <cell r="K2438">
            <v>0</v>
          </cell>
          <cell r="L2438">
            <v>0</v>
          </cell>
          <cell r="M2438">
            <v>0</v>
          </cell>
          <cell r="N2438">
            <v>0</v>
          </cell>
          <cell r="O2438">
            <v>0</v>
          </cell>
          <cell r="P2438">
            <v>0</v>
          </cell>
          <cell r="Q2438" t="str">
            <v>-</v>
          </cell>
          <cell r="R2438" t="str">
            <v/>
          </cell>
          <cell r="S2438" t="str">
            <v/>
          </cell>
          <cell r="T2438" t="str">
            <v/>
          </cell>
          <cell r="U2438" t="str">
            <v/>
          </cell>
          <cell r="V2438" t="str">
            <v/>
          </cell>
          <cell r="W2438" t="str">
            <v/>
          </cell>
          <cell r="X2438" t="str">
            <v/>
          </cell>
          <cell r="Y2438" t="str">
            <v/>
          </cell>
          <cell r="Z2438" t="str">
            <v/>
          </cell>
          <cell r="AA2438" t="str">
            <v>brak CC</v>
          </cell>
          <cell r="AB2438" t="str">
            <v/>
          </cell>
          <cell r="AC2438" t="str">
            <v/>
          </cell>
          <cell r="AD2438" t="str">
            <v/>
          </cell>
          <cell r="AE2438" t="str">
            <v/>
          </cell>
          <cell r="AF2438" t="str">
            <v/>
          </cell>
          <cell r="AG2438" t="str">
            <v/>
          </cell>
          <cell r="AH2438" t="str">
            <v/>
          </cell>
          <cell r="AI2438" t="str">
            <v/>
          </cell>
          <cell r="AJ2438" t="str">
            <v/>
          </cell>
          <cell r="AK2438" t="str">
            <v/>
          </cell>
          <cell r="AL2438" t="str">
            <v/>
          </cell>
          <cell r="AM2438" t="str">
            <v/>
          </cell>
        </row>
        <row r="2439">
          <cell r="H2439" t="str">
            <v>-</v>
          </cell>
          <cell r="J2439" t="str">
            <v>4226_MARKET RESEARCH</v>
          </cell>
          <cell r="K2439">
            <v>0</v>
          </cell>
          <cell r="L2439">
            <v>0</v>
          </cell>
          <cell r="M2439">
            <v>0</v>
          </cell>
          <cell r="N2439">
            <v>0</v>
          </cell>
          <cell r="O2439">
            <v>0</v>
          </cell>
          <cell r="P2439">
            <v>0</v>
          </cell>
          <cell r="Q2439" t="str">
            <v>-</v>
          </cell>
          <cell r="R2439" t="str">
            <v/>
          </cell>
          <cell r="S2439" t="str">
            <v/>
          </cell>
          <cell r="T2439" t="str">
            <v/>
          </cell>
          <cell r="U2439" t="str">
            <v/>
          </cell>
          <cell r="V2439" t="str">
            <v/>
          </cell>
          <cell r="W2439" t="str">
            <v/>
          </cell>
          <cell r="X2439" t="str">
            <v/>
          </cell>
          <cell r="Y2439" t="str">
            <v/>
          </cell>
          <cell r="Z2439" t="str">
            <v/>
          </cell>
          <cell r="AA2439" t="str">
            <v>brak CC</v>
          </cell>
          <cell r="AB2439" t="str">
            <v/>
          </cell>
          <cell r="AC2439" t="str">
            <v/>
          </cell>
          <cell r="AD2439" t="str">
            <v/>
          </cell>
          <cell r="AE2439" t="str">
            <v/>
          </cell>
          <cell r="AF2439" t="str">
            <v/>
          </cell>
          <cell r="AG2439" t="str">
            <v/>
          </cell>
          <cell r="AH2439" t="str">
            <v/>
          </cell>
          <cell r="AI2439" t="str">
            <v/>
          </cell>
          <cell r="AJ2439" t="str">
            <v/>
          </cell>
          <cell r="AK2439" t="str">
            <v/>
          </cell>
          <cell r="AL2439" t="str">
            <v/>
          </cell>
          <cell r="AM2439" t="str">
            <v/>
          </cell>
        </row>
        <row r="2440">
          <cell r="H2440" t="str">
            <v>-</v>
          </cell>
          <cell r="J2440" t="str">
            <v>Z2236_PROGRAMMING RESEARCH</v>
          </cell>
          <cell r="K2440">
            <v>0</v>
          </cell>
          <cell r="L2440">
            <v>0</v>
          </cell>
          <cell r="M2440">
            <v>0</v>
          </cell>
          <cell r="N2440">
            <v>0</v>
          </cell>
          <cell r="O2440">
            <v>0</v>
          </cell>
          <cell r="P2440">
            <v>0</v>
          </cell>
          <cell r="Q2440" t="str">
            <v>-</v>
          </cell>
          <cell r="R2440" t="str">
            <v/>
          </cell>
          <cell r="S2440" t="str">
            <v/>
          </cell>
          <cell r="T2440" t="str">
            <v/>
          </cell>
          <cell r="U2440" t="str">
            <v/>
          </cell>
          <cell r="V2440" t="str">
            <v/>
          </cell>
          <cell r="W2440" t="str">
            <v/>
          </cell>
          <cell r="X2440" t="str">
            <v/>
          </cell>
          <cell r="Y2440" t="str">
            <v/>
          </cell>
          <cell r="Z2440" t="str">
            <v/>
          </cell>
          <cell r="AA2440" t="str">
            <v>brak CC</v>
          </cell>
          <cell r="AB2440" t="str">
            <v/>
          </cell>
          <cell r="AC2440" t="str">
            <v/>
          </cell>
          <cell r="AD2440" t="str">
            <v/>
          </cell>
          <cell r="AE2440" t="str">
            <v/>
          </cell>
          <cell r="AF2440" t="str">
            <v/>
          </cell>
          <cell r="AG2440" t="str">
            <v/>
          </cell>
          <cell r="AH2440" t="str">
            <v/>
          </cell>
          <cell r="AI2440" t="str">
            <v/>
          </cell>
          <cell r="AJ2440" t="str">
            <v/>
          </cell>
          <cell r="AK2440" t="str">
            <v/>
          </cell>
          <cell r="AL2440" t="str">
            <v/>
          </cell>
          <cell r="AM2440" t="str">
            <v/>
          </cell>
        </row>
        <row r="2441">
          <cell r="H2441" t="str">
            <v>J16_M34_4226_Z2236_64702</v>
          </cell>
          <cell r="J2441" t="str">
            <v>64702_Badania rynkowe</v>
          </cell>
          <cell r="K2441">
            <v>0</v>
          </cell>
          <cell r="L2441">
            <v>0</v>
          </cell>
          <cell r="M2441">
            <v>0</v>
          </cell>
          <cell r="N2441">
            <v>1</v>
          </cell>
          <cell r="O2441">
            <v>0</v>
          </cell>
          <cell r="P2441">
            <v>0</v>
          </cell>
          <cell r="Q2441" t="str">
            <v>J16M344226Z223664702</v>
          </cell>
          <cell r="R2441" t="str">
            <v/>
          </cell>
          <cell r="S2441" t="str">
            <v/>
          </cell>
          <cell r="T2441">
            <v>61720000</v>
          </cell>
          <cell r="U2441" t="str">
            <v/>
          </cell>
          <cell r="V2441" t="str">
            <v/>
          </cell>
          <cell r="W2441" t="str">
            <v/>
          </cell>
          <cell r="X2441" t="str">
            <v/>
          </cell>
          <cell r="Y2441" t="str">
            <v/>
          </cell>
          <cell r="Z2441" t="str">
            <v/>
          </cell>
          <cell r="AA2441" t="str">
            <v>brak CC</v>
          </cell>
          <cell r="AB2441" t="str">
            <v/>
          </cell>
          <cell r="AC2441" t="str">
            <v/>
          </cell>
          <cell r="AD2441" t="str">
            <v/>
          </cell>
          <cell r="AE2441" t="str">
            <v/>
          </cell>
          <cell r="AF2441" t="str">
            <v/>
          </cell>
          <cell r="AG2441" t="str">
            <v/>
          </cell>
          <cell r="AH2441" t="str">
            <v/>
          </cell>
          <cell r="AI2441" t="str">
            <v/>
          </cell>
          <cell r="AJ2441" t="str">
            <v/>
          </cell>
          <cell r="AK2441" t="str">
            <v/>
          </cell>
          <cell r="AL2441" t="str">
            <v/>
          </cell>
          <cell r="AM2441" t="str">
            <v/>
          </cell>
        </row>
        <row r="2442">
          <cell r="H2442" t="str">
            <v>J16_M34_4226_Z2236_67010</v>
          </cell>
          <cell r="J2442" t="str">
            <v>67010_Koszt własny sprzedanych usług</v>
          </cell>
          <cell r="K2442">
            <v>0</v>
          </cell>
          <cell r="L2442">
            <v>0</v>
          </cell>
          <cell r="M2442">
            <v>0</v>
          </cell>
          <cell r="N2442">
            <v>1</v>
          </cell>
          <cell r="O2442">
            <v>0</v>
          </cell>
          <cell r="P2442">
            <v>0</v>
          </cell>
          <cell r="Q2442" t="str">
            <v>J16M344226Z223667010</v>
          </cell>
          <cell r="R2442" t="str">
            <v/>
          </cell>
          <cell r="S2442" t="str">
            <v/>
          </cell>
          <cell r="T2442" t="str">
            <v/>
          </cell>
          <cell r="U2442" t="str">
            <v/>
          </cell>
          <cell r="V2442" t="str">
            <v/>
          </cell>
          <cell r="W2442" t="str">
            <v/>
          </cell>
          <cell r="X2442" t="str">
            <v/>
          </cell>
          <cell r="Y2442" t="str">
            <v/>
          </cell>
          <cell r="Z2442" t="str">
            <v/>
          </cell>
          <cell r="AA2442" t="str">
            <v>brak CC</v>
          </cell>
          <cell r="AB2442" t="str">
            <v/>
          </cell>
          <cell r="AC2442" t="str">
            <v/>
          </cell>
          <cell r="AD2442" t="str">
            <v/>
          </cell>
          <cell r="AE2442" t="str">
            <v/>
          </cell>
          <cell r="AF2442" t="str">
            <v/>
          </cell>
          <cell r="AG2442" t="str">
            <v/>
          </cell>
          <cell r="AH2442" t="str">
            <v/>
          </cell>
          <cell r="AI2442" t="str">
            <v/>
          </cell>
          <cell r="AJ2442" t="str">
            <v/>
          </cell>
          <cell r="AK2442" t="str">
            <v/>
          </cell>
          <cell r="AL2442" t="str">
            <v/>
          </cell>
          <cell r="AM2442" t="str">
            <v/>
          </cell>
        </row>
        <row r="2443">
          <cell r="H2443" t="str">
            <v>-</v>
          </cell>
          <cell r="J2443" t="str">
            <v>M91_MVNO</v>
          </cell>
          <cell r="K2443">
            <v>0</v>
          </cell>
          <cell r="L2443">
            <v>0</v>
          </cell>
          <cell r="M2443">
            <v>0</v>
          </cell>
          <cell r="N2443">
            <v>0</v>
          </cell>
          <cell r="O2443">
            <v>0</v>
          </cell>
          <cell r="P2443">
            <v>0</v>
          </cell>
          <cell r="Q2443" t="str">
            <v>-</v>
          </cell>
          <cell r="R2443" t="str">
            <v/>
          </cell>
          <cell r="S2443" t="str">
            <v/>
          </cell>
          <cell r="T2443" t="str">
            <v/>
          </cell>
          <cell r="U2443" t="str">
            <v/>
          </cell>
          <cell r="V2443" t="str">
            <v/>
          </cell>
          <cell r="W2443" t="str">
            <v/>
          </cell>
          <cell r="X2443" t="str">
            <v/>
          </cell>
          <cell r="Y2443" t="str">
            <v/>
          </cell>
          <cell r="Z2443" t="str">
            <v/>
          </cell>
          <cell r="AA2443" t="str">
            <v>brak CC</v>
          </cell>
          <cell r="AB2443" t="str">
            <v/>
          </cell>
          <cell r="AC2443" t="str">
            <v/>
          </cell>
          <cell r="AD2443" t="str">
            <v/>
          </cell>
          <cell r="AE2443" t="str">
            <v/>
          </cell>
          <cell r="AF2443" t="str">
            <v/>
          </cell>
          <cell r="AG2443" t="str">
            <v/>
          </cell>
          <cell r="AH2443" t="str">
            <v/>
          </cell>
          <cell r="AI2443" t="str">
            <v/>
          </cell>
          <cell r="AJ2443" t="str">
            <v/>
          </cell>
          <cell r="AK2443" t="str">
            <v/>
          </cell>
          <cell r="AL2443" t="str">
            <v/>
          </cell>
          <cell r="AM2443" t="str">
            <v/>
          </cell>
        </row>
        <row r="2444">
          <cell r="H2444" t="str">
            <v>-</v>
          </cell>
          <cell r="J2444" t="str">
            <v>4226_MARKET RESEARCH</v>
          </cell>
          <cell r="K2444">
            <v>0</v>
          </cell>
          <cell r="L2444">
            <v>0</v>
          </cell>
          <cell r="M2444">
            <v>0</v>
          </cell>
          <cell r="N2444">
            <v>0</v>
          </cell>
          <cell r="O2444">
            <v>0</v>
          </cell>
          <cell r="P2444">
            <v>0</v>
          </cell>
          <cell r="Q2444" t="str">
            <v>-</v>
          </cell>
          <cell r="R2444" t="str">
            <v/>
          </cell>
          <cell r="S2444" t="str">
            <v/>
          </cell>
          <cell r="T2444" t="str">
            <v/>
          </cell>
          <cell r="U2444" t="str">
            <v/>
          </cell>
          <cell r="V2444" t="str">
            <v/>
          </cell>
          <cell r="W2444" t="str">
            <v/>
          </cell>
          <cell r="X2444" t="str">
            <v/>
          </cell>
          <cell r="Y2444" t="str">
            <v/>
          </cell>
          <cell r="Z2444" t="str">
            <v/>
          </cell>
          <cell r="AA2444" t="str">
            <v>brak CC</v>
          </cell>
          <cell r="AB2444" t="str">
            <v/>
          </cell>
          <cell r="AC2444" t="str">
            <v/>
          </cell>
          <cell r="AD2444" t="str">
            <v/>
          </cell>
          <cell r="AE2444" t="str">
            <v/>
          </cell>
          <cell r="AF2444" t="str">
            <v/>
          </cell>
          <cell r="AG2444" t="str">
            <v/>
          </cell>
          <cell r="AH2444" t="str">
            <v/>
          </cell>
          <cell r="AI2444" t="str">
            <v/>
          </cell>
          <cell r="AJ2444" t="str">
            <v/>
          </cell>
          <cell r="AK2444" t="str">
            <v/>
          </cell>
          <cell r="AL2444" t="str">
            <v/>
          </cell>
          <cell r="AM2444" t="str">
            <v/>
          </cell>
        </row>
        <row r="2445">
          <cell r="H2445" t="str">
            <v>-</v>
          </cell>
          <cell r="J2445" t="str">
            <v>Z2231_MARKETING RESEARCH</v>
          </cell>
          <cell r="K2445">
            <v>0</v>
          </cell>
          <cell r="L2445">
            <v>0</v>
          </cell>
          <cell r="M2445">
            <v>0</v>
          </cell>
          <cell r="N2445">
            <v>0</v>
          </cell>
          <cell r="O2445">
            <v>0</v>
          </cell>
          <cell r="P2445">
            <v>0</v>
          </cell>
          <cell r="Q2445" t="str">
            <v>-</v>
          </cell>
          <cell r="R2445" t="str">
            <v/>
          </cell>
          <cell r="S2445" t="str">
            <v/>
          </cell>
          <cell r="T2445" t="str">
            <v/>
          </cell>
          <cell r="U2445" t="str">
            <v/>
          </cell>
          <cell r="V2445" t="str">
            <v/>
          </cell>
          <cell r="W2445" t="str">
            <v/>
          </cell>
          <cell r="X2445" t="str">
            <v/>
          </cell>
          <cell r="Y2445" t="str">
            <v/>
          </cell>
          <cell r="Z2445" t="str">
            <v/>
          </cell>
          <cell r="AA2445" t="str">
            <v>brak CC</v>
          </cell>
          <cell r="AB2445" t="str">
            <v/>
          </cell>
          <cell r="AC2445" t="str">
            <v/>
          </cell>
          <cell r="AD2445" t="str">
            <v/>
          </cell>
          <cell r="AE2445" t="str">
            <v/>
          </cell>
          <cell r="AF2445" t="str">
            <v/>
          </cell>
          <cell r="AG2445" t="str">
            <v/>
          </cell>
          <cell r="AH2445" t="str">
            <v/>
          </cell>
          <cell r="AI2445" t="str">
            <v/>
          </cell>
          <cell r="AJ2445" t="str">
            <v/>
          </cell>
          <cell r="AK2445" t="str">
            <v/>
          </cell>
          <cell r="AL2445" t="str">
            <v/>
          </cell>
          <cell r="AM2445" t="str">
            <v/>
          </cell>
        </row>
        <row r="2446">
          <cell r="H2446" t="str">
            <v>J16_M91_4226_Z2231_64702</v>
          </cell>
          <cell r="J2446" t="str">
            <v>64702_Badania rynkowe</v>
          </cell>
          <cell r="K2446">
            <v>0</v>
          </cell>
          <cell r="L2446">
            <v>0</v>
          </cell>
          <cell r="M2446">
            <v>0</v>
          </cell>
          <cell r="N2446">
            <v>1</v>
          </cell>
          <cell r="O2446">
            <v>0</v>
          </cell>
          <cell r="P2446">
            <v>0</v>
          </cell>
          <cell r="Q2446" t="str">
            <v>J16M914226Z223164702</v>
          </cell>
          <cell r="R2446" t="str">
            <v/>
          </cell>
          <cell r="S2446" t="str">
            <v/>
          </cell>
          <cell r="T2446">
            <v>61720000</v>
          </cell>
          <cell r="U2446" t="str">
            <v/>
          </cell>
          <cell r="V2446" t="str">
            <v/>
          </cell>
          <cell r="W2446" t="str">
            <v/>
          </cell>
          <cell r="X2446" t="str">
            <v/>
          </cell>
          <cell r="Y2446" t="str">
            <v/>
          </cell>
          <cell r="Z2446" t="str">
            <v/>
          </cell>
          <cell r="AA2446" t="str">
            <v>brak CC</v>
          </cell>
          <cell r="AB2446" t="str">
            <v/>
          </cell>
          <cell r="AC2446" t="str">
            <v/>
          </cell>
          <cell r="AD2446" t="str">
            <v/>
          </cell>
          <cell r="AE2446" t="str">
            <v/>
          </cell>
          <cell r="AF2446" t="str">
            <v/>
          </cell>
          <cell r="AG2446" t="str">
            <v/>
          </cell>
          <cell r="AH2446" t="str">
            <v/>
          </cell>
          <cell r="AI2446" t="str">
            <v/>
          </cell>
          <cell r="AJ2446" t="str">
            <v/>
          </cell>
          <cell r="AK2446" t="str">
            <v/>
          </cell>
          <cell r="AL2446" t="str">
            <v/>
          </cell>
          <cell r="AM2446" t="str">
            <v/>
          </cell>
        </row>
        <row r="2447">
          <cell r="H2447" t="str">
            <v>-</v>
          </cell>
          <cell r="J2447" t="str">
            <v>Z2235_CRM RESEARCH</v>
          </cell>
          <cell r="K2447">
            <v>0</v>
          </cell>
          <cell r="L2447">
            <v>0</v>
          </cell>
          <cell r="M2447">
            <v>0</v>
          </cell>
          <cell r="N2447">
            <v>0</v>
          </cell>
          <cell r="O2447">
            <v>0</v>
          </cell>
          <cell r="P2447">
            <v>0</v>
          </cell>
          <cell r="Q2447" t="str">
            <v>-</v>
          </cell>
          <cell r="R2447" t="str">
            <v/>
          </cell>
          <cell r="S2447" t="str">
            <v/>
          </cell>
          <cell r="T2447" t="str">
            <v/>
          </cell>
          <cell r="U2447" t="str">
            <v/>
          </cell>
          <cell r="V2447" t="str">
            <v/>
          </cell>
          <cell r="W2447" t="str">
            <v/>
          </cell>
          <cell r="X2447" t="str">
            <v/>
          </cell>
          <cell r="Y2447" t="str">
            <v/>
          </cell>
          <cell r="Z2447" t="str">
            <v/>
          </cell>
          <cell r="AA2447" t="str">
            <v>brak CC</v>
          </cell>
          <cell r="AB2447" t="str">
            <v/>
          </cell>
          <cell r="AC2447" t="str">
            <v/>
          </cell>
          <cell r="AD2447" t="str">
            <v/>
          </cell>
          <cell r="AE2447" t="str">
            <v/>
          </cell>
          <cell r="AF2447" t="str">
            <v/>
          </cell>
          <cell r="AG2447" t="str">
            <v/>
          </cell>
          <cell r="AH2447" t="str">
            <v/>
          </cell>
          <cell r="AI2447" t="str">
            <v/>
          </cell>
          <cell r="AJ2447" t="str">
            <v/>
          </cell>
          <cell r="AK2447" t="str">
            <v/>
          </cell>
          <cell r="AL2447" t="str">
            <v/>
          </cell>
          <cell r="AM2447" t="str">
            <v/>
          </cell>
        </row>
        <row r="2448">
          <cell r="H2448" t="str">
            <v>J16_M91_4226_Z2235_64702</v>
          </cell>
          <cell r="J2448" t="str">
            <v>64702_Badania rynkowe</v>
          </cell>
          <cell r="K2448">
            <v>0</v>
          </cell>
          <cell r="L2448">
            <v>0</v>
          </cell>
          <cell r="M2448">
            <v>0</v>
          </cell>
          <cell r="N2448">
            <v>1</v>
          </cell>
          <cell r="O2448">
            <v>0</v>
          </cell>
          <cell r="P2448">
            <v>0</v>
          </cell>
          <cell r="Q2448" t="str">
            <v>J16M914226Z223564702</v>
          </cell>
          <cell r="R2448" t="str">
            <v/>
          </cell>
          <cell r="S2448" t="str">
            <v/>
          </cell>
          <cell r="T2448">
            <v>61720000</v>
          </cell>
          <cell r="U2448" t="str">
            <v/>
          </cell>
          <cell r="V2448" t="str">
            <v/>
          </cell>
          <cell r="W2448" t="str">
            <v/>
          </cell>
          <cell r="X2448" t="str">
            <v/>
          </cell>
          <cell r="Y2448" t="str">
            <v/>
          </cell>
          <cell r="Z2448" t="str">
            <v/>
          </cell>
          <cell r="AA2448" t="str">
            <v>brak CC</v>
          </cell>
          <cell r="AB2448" t="str">
            <v/>
          </cell>
          <cell r="AC2448" t="str">
            <v/>
          </cell>
          <cell r="AD2448" t="str">
            <v/>
          </cell>
          <cell r="AE2448" t="str">
            <v/>
          </cell>
          <cell r="AF2448" t="str">
            <v/>
          </cell>
          <cell r="AG2448" t="str">
            <v/>
          </cell>
          <cell r="AH2448" t="str">
            <v/>
          </cell>
          <cell r="AI2448" t="str">
            <v/>
          </cell>
          <cell r="AJ2448" t="str">
            <v/>
          </cell>
          <cell r="AK2448" t="str">
            <v/>
          </cell>
          <cell r="AL2448" t="str">
            <v/>
          </cell>
          <cell r="AM2448" t="str">
            <v/>
          </cell>
        </row>
        <row r="2449">
          <cell r="H2449" t="str">
            <v>-</v>
          </cell>
          <cell r="J2449" t="str">
            <v>M92_CANAL+ OTT</v>
          </cell>
          <cell r="K2449">
            <v>0</v>
          </cell>
          <cell r="L2449">
            <v>0</v>
          </cell>
          <cell r="M2449">
            <v>0</v>
          </cell>
          <cell r="N2449">
            <v>0</v>
          </cell>
          <cell r="O2449">
            <v>0</v>
          </cell>
          <cell r="P2449">
            <v>0</v>
          </cell>
          <cell r="Q2449" t="str">
            <v>-</v>
          </cell>
          <cell r="R2449" t="str">
            <v/>
          </cell>
          <cell r="S2449" t="str">
            <v/>
          </cell>
          <cell r="T2449" t="str">
            <v/>
          </cell>
          <cell r="U2449" t="str">
            <v/>
          </cell>
          <cell r="V2449" t="str">
            <v/>
          </cell>
          <cell r="W2449" t="str">
            <v/>
          </cell>
          <cell r="X2449" t="str">
            <v/>
          </cell>
          <cell r="Y2449" t="str">
            <v/>
          </cell>
          <cell r="Z2449" t="str">
            <v/>
          </cell>
          <cell r="AA2449" t="str">
            <v>brak CC</v>
          </cell>
          <cell r="AB2449" t="str">
            <v/>
          </cell>
          <cell r="AC2449" t="str">
            <v/>
          </cell>
          <cell r="AD2449" t="str">
            <v/>
          </cell>
          <cell r="AE2449" t="str">
            <v/>
          </cell>
          <cell r="AF2449" t="str">
            <v/>
          </cell>
          <cell r="AG2449" t="str">
            <v/>
          </cell>
          <cell r="AH2449" t="str">
            <v/>
          </cell>
          <cell r="AI2449" t="str">
            <v/>
          </cell>
          <cell r="AJ2449" t="str">
            <v/>
          </cell>
          <cell r="AK2449" t="str">
            <v/>
          </cell>
          <cell r="AL2449" t="str">
            <v/>
          </cell>
          <cell r="AM2449" t="str">
            <v/>
          </cell>
        </row>
        <row r="2450">
          <cell r="H2450" t="str">
            <v>-</v>
          </cell>
          <cell r="J2450" t="str">
            <v>4226_MARKET RESEARCH</v>
          </cell>
          <cell r="K2450">
            <v>0</v>
          </cell>
          <cell r="L2450">
            <v>0</v>
          </cell>
          <cell r="M2450">
            <v>0</v>
          </cell>
          <cell r="N2450">
            <v>0</v>
          </cell>
          <cell r="O2450">
            <v>0</v>
          </cell>
          <cell r="P2450">
            <v>0</v>
          </cell>
          <cell r="Q2450" t="str">
            <v>-</v>
          </cell>
          <cell r="R2450" t="str">
            <v/>
          </cell>
          <cell r="S2450" t="str">
            <v/>
          </cell>
          <cell r="T2450" t="str">
            <v/>
          </cell>
          <cell r="U2450" t="str">
            <v/>
          </cell>
          <cell r="V2450" t="str">
            <v/>
          </cell>
          <cell r="W2450" t="str">
            <v/>
          </cell>
          <cell r="X2450" t="str">
            <v/>
          </cell>
          <cell r="Y2450" t="str">
            <v/>
          </cell>
          <cell r="Z2450" t="str">
            <v/>
          </cell>
          <cell r="AA2450" t="str">
            <v>brak CC</v>
          </cell>
          <cell r="AB2450" t="str">
            <v/>
          </cell>
          <cell r="AC2450" t="str">
            <v/>
          </cell>
          <cell r="AD2450" t="str">
            <v/>
          </cell>
          <cell r="AE2450" t="str">
            <v/>
          </cell>
          <cell r="AF2450" t="str">
            <v/>
          </cell>
          <cell r="AG2450" t="str">
            <v/>
          </cell>
          <cell r="AH2450" t="str">
            <v/>
          </cell>
          <cell r="AI2450" t="str">
            <v/>
          </cell>
          <cell r="AJ2450" t="str">
            <v/>
          </cell>
          <cell r="AK2450" t="str">
            <v/>
          </cell>
          <cell r="AL2450" t="str">
            <v/>
          </cell>
          <cell r="AM2450" t="str">
            <v/>
          </cell>
        </row>
        <row r="2451">
          <cell r="H2451" t="str">
            <v>-</v>
          </cell>
          <cell r="J2451" t="str">
            <v>Z2234_MARKET &amp; OFFER RESEARCH</v>
          </cell>
          <cell r="K2451">
            <v>0</v>
          </cell>
          <cell r="L2451">
            <v>0</v>
          </cell>
          <cell r="M2451">
            <v>0</v>
          </cell>
          <cell r="N2451">
            <v>0</v>
          </cell>
          <cell r="O2451">
            <v>0</v>
          </cell>
          <cell r="P2451">
            <v>0</v>
          </cell>
          <cell r="Q2451" t="str">
            <v>-</v>
          </cell>
          <cell r="R2451" t="str">
            <v/>
          </cell>
          <cell r="S2451" t="str">
            <v/>
          </cell>
          <cell r="T2451" t="str">
            <v/>
          </cell>
          <cell r="U2451" t="str">
            <v/>
          </cell>
          <cell r="V2451" t="str">
            <v/>
          </cell>
          <cell r="W2451" t="str">
            <v/>
          </cell>
          <cell r="X2451" t="str">
            <v/>
          </cell>
          <cell r="Y2451" t="str">
            <v/>
          </cell>
          <cell r="Z2451" t="str">
            <v/>
          </cell>
          <cell r="AA2451" t="str">
            <v>brak CC</v>
          </cell>
          <cell r="AB2451" t="str">
            <v/>
          </cell>
          <cell r="AC2451" t="str">
            <v/>
          </cell>
          <cell r="AD2451" t="str">
            <v/>
          </cell>
          <cell r="AE2451" t="str">
            <v/>
          </cell>
          <cell r="AF2451" t="str">
            <v/>
          </cell>
          <cell r="AG2451" t="str">
            <v/>
          </cell>
          <cell r="AH2451" t="str">
            <v/>
          </cell>
          <cell r="AI2451" t="str">
            <v/>
          </cell>
          <cell r="AJ2451" t="str">
            <v/>
          </cell>
          <cell r="AK2451" t="str">
            <v/>
          </cell>
          <cell r="AL2451" t="str">
            <v/>
          </cell>
          <cell r="AM2451" t="str">
            <v/>
          </cell>
        </row>
        <row r="2452">
          <cell r="H2452" t="str">
            <v>J16_M92_4226_Z2234_64702</v>
          </cell>
          <cell r="J2452" t="str">
            <v>64702_Badania rynkowe</v>
          </cell>
          <cell r="K2452">
            <v>0</v>
          </cell>
          <cell r="L2452">
            <v>0</v>
          </cell>
          <cell r="M2452">
            <v>0</v>
          </cell>
          <cell r="N2452">
            <v>1</v>
          </cell>
          <cell r="O2452">
            <v>0</v>
          </cell>
          <cell r="P2452">
            <v>0</v>
          </cell>
          <cell r="Q2452" t="str">
            <v>J16M924226Z223464702</v>
          </cell>
          <cell r="R2452" t="str">
            <v/>
          </cell>
          <cell r="S2452" t="str">
            <v/>
          </cell>
          <cell r="T2452">
            <v>61720000</v>
          </cell>
          <cell r="U2452" t="str">
            <v/>
          </cell>
          <cell r="V2452" t="str">
            <v/>
          </cell>
          <cell r="W2452" t="str">
            <v/>
          </cell>
          <cell r="X2452" t="str">
            <v/>
          </cell>
          <cell r="Y2452" t="str">
            <v/>
          </cell>
          <cell r="Z2452" t="str">
            <v/>
          </cell>
          <cell r="AA2452" t="str">
            <v>brak CC</v>
          </cell>
          <cell r="AB2452" t="str">
            <v/>
          </cell>
          <cell r="AC2452" t="str">
            <v/>
          </cell>
          <cell r="AD2452" t="str">
            <v/>
          </cell>
          <cell r="AE2452" t="str">
            <v/>
          </cell>
          <cell r="AF2452" t="str">
            <v/>
          </cell>
          <cell r="AG2452" t="str">
            <v/>
          </cell>
          <cell r="AH2452" t="str">
            <v/>
          </cell>
          <cell r="AI2452" t="str">
            <v/>
          </cell>
          <cell r="AJ2452" t="str">
            <v/>
          </cell>
          <cell r="AK2452" t="str">
            <v/>
          </cell>
          <cell r="AL2452" t="str">
            <v/>
          </cell>
          <cell r="AM2452" t="str">
            <v/>
          </cell>
        </row>
        <row r="2453">
          <cell r="H2453" t="str">
            <v>-</v>
          </cell>
          <cell r="J2453" t="str">
            <v>Z2237_OTHER RESEARCH</v>
          </cell>
          <cell r="K2453">
            <v>0</v>
          </cell>
          <cell r="L2453">
            <v>0</v>
          </cell>
          <cell r="M2453">
            <v>0</v>
          </cell>
          <cell r="N2453">
            <v>0</v>
          </cell>
          <cell r="O2453">
            <v>0</v>
          </cell>
          <cell r="P2453">
            <v>0</v>
          </cell>
          <cell r="Q2453" t="str">
            <v>-</v>
          </cell>
          <cell r="R2453" t="str">
            <v/>
          </cell>
          <cell r="S2453" t="str">
            <v/>
          </cell>
          <cell r="T2453" t="str">
            <v/>
          </cell>
          <cell r="U2453" t="str">
            <v/>
          </cell>
          <cell r="V2453" t="str">
            <v/>
          </cell>
          <cell r="W2453" t="str">
            <v/>
          </cell>
          <cell r="X2453" t="str">
            <v/>
          </cell>
          <cell r="Y2453" t="str">
            <v/>
          </cell>
          <cell r="Z2453" t="str">
            <v/>
          </cell>
          <cell r="AA2453" t="str">
            <v>brak CC</v>
          </cell>
          <cell r="AB2453" t="str">
            <v/>
          </cell>
          <cell r="AC2453" t="str">
            <v/>
          </cell>
          <cell r="AD2453" t="str">
            <v/>
          </cell>
          <cell r="AE2453" t="str">
            <v/>
          </cell>
          <cell r="AF2453" t="str">
            <v/>
          </cell>
          <cell r="AG2453" t="str">
            <v/>
          </cell>
          <cell r="AH2453" t="str">
            <v/>
          </cell>
          <cell r="AI2453" t="str">
            <v/>
          </cell>
          <cell r="AJ2453" t="str">
            <v/>
          </cell>
          <cell r="AK2453" t="str">
            <v/>
          </cell>
          <cell r="AL2453" t="str">
            <v/>
          </cell>
          <cell r="AM2453" t="str">
            <v/>
          </cell>
        </row>
        <row r="2454">
          <cell r="H2454" t="str">
            <v>J16_M92_4226_Z2237_64702</v>
          </cell>
          <cell r="J2454" t="str">
            <v>64702_Badania rynkowe</v>
          </cell>
          <cell r="K2454">
            <v>0</v>
          </cell>
          <cell r="L2454">
            <v>0</v>
          </cell>
          <cell r="M2454">
            <v>0</v>
          </cell>
          <cell r="N2454">
            <v>1</v>
          </cell>
          <cell r="O2454">
            <v>0</v>
          </cell>
          <cell r="P2454">
            <v>0</v>
          </cell>
          <cell r="Q2454" t="str">
            <v>J16M924226Z223764702</v>
          </cell>
          <cell r="R2454" t="str">
            <v/>
          </cell>
          <cell r="S2454" t="str">
            <v/>
          </cell>
          <cell r="T2454">
            <v>61720000</v>
          </cell>
          <cell r="U2454" t="str">
            <v/>
          </cell>
          <cell r="V2454" t="str">
            <v/>
          </cell>
          <cell r="W2454" t="str">
            <v/>
          </cell>
          <cell r="X2454" t="str">
            <v/>
          </cell>
          <cell r="Y2454" t="str">
            <v/>
          </cell>
          <cell r="Z2454" t="str">
            <v/>
          </cell>
          <cell r="AA2454" t="str">
            <v>brak CC</v>
          </cell>
          <cell r="AB2454" t="str">
            <v/>
          </cell>
          <cell r="AC2454" t="str">
            <v/>
          </cell>
          <cell r="AD2454" t="str">
            <v/>
          </cell>
          <cell r="AE2454" t="str">
            <v/>
          </cell>
          <cell r="AF2454" t="str">
            <v/>
          </cell>
          <cell r="AG2454" t="str">
            <v/>
          </cell>
          <cell r="AH2454" t="str">
            <v/>
          </cell>
          <cell r="AI2454" t="str">
            <v/>
          </cell>
          <cell r="AJ2454" t="str">
            <v/>
          </cell>
          <cell r="AK2454" t="str">
            <v/>
          </cell>
          <cell r="AL2454" t="str">
            <v/>
          </cell>
          <cell r="AM2454" t="str">
            <v/>
          </cell>
        </row>
        <row r="2455">
          <cell r="H2455" t="str">
            <v>-</v>
          </cell>
          <cell r="J2455" t="str">
            <v>J20_IT INFRASTRUCTURE</v>
          </cell>
          <cell r="K2455">
            <v>15207715.919999998</v>
          </cell>
          <cell r="L2455">
            <v>18743841.482633337</v>
          </cell>
          <cell r="M2455">
            <v>33951557.402633339</v>
          </cell>
          <cell r="N2455">
            <v>0</v>
          </cell>
          <cell r="O2455">
            <v>0</v>
          </cell>
          <cell r="P2455">
            <v>0</v>
          </cell>
          <cell r="Q2455" t="str">
            <v>-</v>
          </cell>
          <cell r="R2455" t="str">
            <v/>
          </cell>
          <cell r="S2455" t="str">
            <v/>
          </cell>
          <cell r="T2455" t="str">
            <v/>
          </cell>
          <cell r="U2455" t="str">
            <v/>
          </cell>
          <cell r="V2455" t="str">
            <v/>
          </cell>
          <cell r="W2455" t="str">
            <v/>
          </cell>
          <cell r="X2455" t="str">
            <v/>
          </cell>
          <cell r="Y2455" t="str">
            <v/>
          </cell>
          <cell r="Z2455" t="str">
            <v/>
          </cell>
          <cell r="AA2455" t="str">
            <v>brak CC</v>
          </cell>
          <cell r="AB2455" t="str">
            <v/>
          </cell>
          <cell r="AC2455" t="str">
            <v/>
          </cell>
          <cell r="AD2455" t="str">
            <v/>
          </cell>
          <cell r="AE2455" t="str">
            <v/>
          </cell>
          <cell r="AF2455" t="str">
            <v/>
          </cell>
          <cell r="AG2455" t="str">
            <v/>
          </cell>
          <cell r="AH2455" t="str">
            <v/>
          </cell>
          <cell r="AI2455" t="str">
            <v/>
          </cell>
          <cell r="AJ2455" t="str">
            <v/>
          </cell>
          <cell r="AK2455" t="str">
            <v/>
          </cell>
          <cell r="AL2455" t="str">
            <v/>
          </cell>
          <cell r="AM2455" t="str">
            <v/>
          </cell>
        </row>
        <row r="2456">
          <cell r="H2456" t="str">
            <v>-</v>
          </cell>
          <cell r="J2456" t="str">
            <v>M20_IT INFRASTRUCTURE</v>
          </cell>
          <cell r="K2456">
            <v>15207715.919999998</v>
          </cell>
          <cell r="L2456">
            <v>18743841.482633337</v>
          </cell>
          <cell r="M2456">
            <v>33951557.402633339</v>
          </cell>
          <cell r="N2456">
            <v>0</v>
          </cell>
          <cell r="O2456">
            <v>0</v>
          </cell>
          <cell r="P2456">
            <v>0</v>
          </cell>
          <cell r="Q2456" t="str">
            <v>-</v>
          </cell>
          <cell r="R2456" t="str">
            <v/>
          </cell>
          <cell r="S2456" t="str">
            <v/>
          </cell>
          <cell r="T2456" t="str">
            <v/>
          </cell>
          <cell r="U2456" t="str">
            <v/>
          </cell>
          <cell r="V2456" t="str">
            <v/>
          </cell>
          <cell r="W2456" t="str">
            <v/>
          </cell>
          <cell r="X2456" t="str">
            <v/>
          </cell>
          <cell r="Y2456" t="str">
            <v/>
          </cell>
          <cell r="Z2456" t="str">
            <v/>
          </cell>
          <cell r="AA2456" t="str">
            <v>brak CC</v>
          </cell>
          <cell r="AB2456" t="str">
            <v/>
          </cell>
          <cell r="AC2456" t="str">
            <v/>
          </cell>
          <cell r="AD2456" t="str">
            <v/>
          </cell>
          <cell r="AE2456" t="str">
            <v/>
          </cell>
          <cell r="AF2456" t="str">
            <v/>
          </cell>
          <cell r="AG2456" t="str">
            <v/>
          </cell>
          <cell r="AH2456" t="str">
            <v/>
          </cell>
          <cell r="AI2456" t="str">
            <v/>
          </cell>
          <cell r="AJ2456" t="str">
            <v/>
          </cell>
          <cell r="AK2456" t="str">
            <v/>
          </cell>
          <cell r="AL2456" t="str">
            <v/>
          </cell>
          <cell r="AM2456" t="str">
            <v/>
          </cell>
        </row>
        <row r="2457">
          <cell r="H2457" t="str">
            <v>-</v>
          </cell>
          <cell r="J2457" t="str">
            <v>4210_DEPARTMENT ADMINISTRATION</v>
          </cell>
          <cell r="K2457">
            <v>159004.16</v>
          </cell>
          <cell r="L2457">
            <v>135363.76</v>
          </cell>
          <cell r="M2457">
            <v>294367.92000000004</v>
          </cell>
          <cell r="N2457">
            <v>0</v>
          </cell>
          <cell r="O2457">
            <v>0</v>
          </cell>
          <cell r="P2457">
            <v>0</v>
          </cell>
          <cell r="Q2457" t="str">
            <v>-</v>
          </cell>
          <cell r="R2457" t="str">
            <v/>
          </cell>
          <cell r="S2457" t="str">
            <v/>
          </cell>
          <cell r="T2457" t="str">
            <v/>
          </cell>
          <cell r="U2457" t="str">
            <v/>
          </cell>
          <cell r="V2457" t="str">
            <v/>
          </cell>
          <cell r="W2457" t="str">
            <v/>
          </cell>
          <cell r="X2457" t="str">
            <v/>
          </cell>
          <cell r="Y2457" t="str">
            <v/>
          </cell>
          <cell r="Z2457" t="str">
            <v/>
          </cell>
          <cell r="AA2457" t="str">
            <v>brak CC</v>
          </cell>
          <cell r="AB2457" t="str">
            <v/>
          </cell>
          <cell r="AC2457" t="str">
            <v/>
          </cell>
          <cell r="AD2457" t="str">
            <v/>
          </cell>
          <cell r="AE2457" t="str">
            <v/>
          </cell>
          <cell r="AF2457" t="str">
            <v/>
          </cell>
          <cell r="AG2457" t="str">
            <v/>
          </cell>
          <cell r="AH2457" t="str">
            <v/>
          </cell>
          <cell r="AI2457" t="str">
            <v/>
          </cell>
          <cell r="AJ2457" t="str">
            <v/>
          </cell>
          <cell r="AK2457" t="str">
            <v/>
          </cell>
          <cell r="AL2457" t="str">
            <v/>
          </cell>
          <cell r="AM2457" t="str">
            <v/>
          </cell>
        </row>
        <row r="2458">
          <cell r="H2458" t="str">
            <v>-</v>
          </cell>
          <cell r="J2458" t="str">
            <v>Z2110_GENERAL ADMINISTRATION</v>
          </cell>
          <cell r="K2458">
            <v>127714.59</v>
          </cell>
          <cell r="L2458">
            <v>112048.40000000001</v>
          </cell>
          <cell r="M2458">
            <v>239762.99</v>
          </cell>
          <cell r="N2458">
            <v>0</v>
          </cell>
          <cell r="O2458">
            <v>0</v>
          </cell>
          <cell r="P2458">
            <v>0</v>
          </cell>
          <cell r="Q2458" t="str">
            <v>-</v>
          </cell>
          <cell r="R2458" t="str">
            <v/>
          </cell>
          <cell r="S2458" t="str">
            <v/>
          </cell>
          <cell r="T2458" t="str">
            <v/>
          </cell>
          <cell r="U2458" t="str">
            <v/>
          </cell>
          <cell r="V2458" t="str">
            <v/>
          </cell>
          <cell r="W2458" t="str">
            <v/>
          </cell>
          <cell r="X2458" t="str">
            <v/>
          </cell>
          <cell r="Y2458" t="str">
            <v/>
          </cell>
          <cell r="Z2458" t="str">
            <v/>
          </cell>
          <cell r="AA2458" t="str">
            <v>brak CC</v>
          </cell>
          <cell r="AB2458" t="str">
            <v/>
          </cell>
          <cell r="AC2458" t="str">
            <v/>
          </cell>
          <cell r="AD2458" t="str">
            <v/>
          </cell>
          <cell r="AE2458" t="str">
            <v/>
          </cell>
          <cell r="AF2458" t="str">
            <v/>
          </cell>
          <cell r="AG2458" t="str">
            <v/>
          </cell>
          <cell r="AH2458" t="str">
            <v/>
          </cell>
          <cell r="AI2458" t="str">
            <v/>
          </cell>
          <cell r="AJ2458" t="str">
            <v/>
          </cell>
          <cell r="AK2458" t="str">
            <v/>
          </cell>
          <cell r="AL2458" t="str">
            <v/>
          </cell>
          <cell r="AM2458" t="str">
            <v/>
          </cell>
        </row>
        <row r="2459">
          <cell r="H2459" t="str">
            <v>J20_M20_4210_Z2110_61004</v>
          </cell>
          <cell r="J2459" t="str">
            <v>61004_Pozostałe koszty i materiały</v>
          </cell>
          <cell r="K2459">
            <v>4254.3999999999996</v>
          </cell>
          <cell r="L2459">
            <v>0</v>
          </cell>
          <cell r="M2459">
            <v>4254.3999999999996</v>
          </cell>
          <cell r="N2459">
            <v>1</v>
          </cell>
          <cell r="O2459">
            <v>1</v>
          </cell>
          <cell r="P2459">
            <v>1</v>
          </cell>
          <cell r="Q2459" t="str">
            <v>J20M204210Z211061004</v>
          </cell>
          <cell r="R2459" t="str">
            <v>T5</v>
          </cell>
          <cell r="S2459" t="str">
            <v>T0</v>
          </cell>
          <cell r="T2459" t="str">
            <v/>
          </cell>
          <cell r="U2459" t="str">
            <v>CRM&amp;Finance Systems</v>
          </cell>
          <cell r="V2459" t="str">
            <v>TV TECH</v>
          </cell>
          <cell r="W2459" t="str">
            <v>G&amp;A costs</v>
          </cell>
          <cell r="X2459" t="str">
            <v>Other</v>
          </cell>
          <cell r="Y2459" t="str">
            <v>PT5T01AN03</v>
          </cell>
          <cell r="Z2459" t="str">
            <v>ENGINEERING ADMINISTRATION  E</v>
          </cell>
          <cell r="AA2459">
            <v>6</v>
          </cell>
          <cell r="AB2459" t="str">
            <v>INNE KOSZTY</v>
          </cell>
          <cell r="AC2459" t="str">
            <v>INNE USŁUGI ZEWNĘTRZNE</v>
          </cell>
          <cell r="AD2459" t="str">
            <v xml:space="preserve">KURIERZY / PRZESYŁKI </v>
          </cell>
          <cell r="AE2459" t="str">
            <v>PRENUMERATA PRASY/MAGAZYNÓW/CZASOPISM</v>
          </cell>
          <cell r="AF2459" t="str">
            <v>REFAKTUROWANIE TOWARÓW I USŁUG</v>
          </cell>
          <cell r="AG2459" t="str">
            <v>TELEFONIA – ABONAMENTY/ZUŻYCIE</v>
          </cell>
          <cell r="AH2459" t="str">
            <v/>
          </cell>
          <cell r="AI2459" t="str">
            <v/>
          </cell>
          <cell r="AJ2459" t="str">
            <v/>
          </cell>
          <cell r="AK2459" t="str">
            <v/>
          </cell>
          <cell r="AL2459" t="str">
            <v/>
          </cell>
          <cell r="AM2459" t="str">
            <v/>
          </cell>
        </row>
        <row r="2460">
          <cell r="H2460" t="str">
            <v>J20_M20_4210_Z2110_61604</v>
          </cell>
          <cell r="J2460" t="str">
            <v>61604_Prasa</v>
          </cell>
          <cell r="K2460">
            <v>105.7</v>
          </cell>
          <cell r="L2460">
            <v>0</v>
          </cell>
          <cell r="M2460">
            <v>105.7</v>
          </cell>
          <cell r="N2460">
            <v>1</v>
          </cell>
          <cell r="O2460">
            <v>1</v>
          </cell>
          <cell r="P2460">
            <v>1</v>
          </cell>
          <cell r="Q2460" t="str">
            <v>J20M204210Z211061604</v>
          </cell>
          <cell r="R2460" t="str">
            <v>T5</v>
          </cell>
          <cell r="S2460" t="str">
            <v>T0</v>
          </cell>
          <cell r="T2460">
            <v>61821000</v>
          </cell>
          <cell r="U2460" t="str">
            <v>CRM&amp;Finance Systems</v>
          </cell>
          <cell r="V2460" t="str">
            <v>TV TECH</v>
          </cell>
          <cell r="W2460" t="str">
            <v>G&amp;A costs</v>
          </cell>
          <cell r="X2460" t="str">
            <v>Other</v>
          </cell>
          <cell r="Y2460" t="str">
            <v>PT5T01AN03</v>
          </cell>
          <cell r="Z2460" t="str">
            <v>ENGINEERING ADMINISTRATION  E</v>
          </cell>
          <cell r="AA2460">
            <v>6</v>
          </cell>
          <cell r="AB2460" t="str">
            <v>INNE KOSZTY</v>
          </cell>
          <cell r="AC2460" t="str">
            <v>INNE USŁUGI ZEWNĘTRZNE</v>
          </cell>
          <cell r="AD2460" t="str">
            <v xml:space="preserve">KURIERZY / PRZESYŁKI </v>
          </cell>
          <cell r="AE2460" t="str">
            <v>PRENUMERATA PRASY/MAGAZYNÓW/CZASOPISM</v>
          </cell>
          <cell r="AF2460" t="str">
            <v>REFAKTUROWANIE TOWARÓW I USŁUG</v>
          </cell>
          <cell r="AG2460" t="str">
            <v>TELEFONIA – ABONAMENTY/ZUŻYCIE</v>
          </cell>
          <cell r="AH2460" t="str">
            <v/>
          </cell>
          <cell r="AI2460" t="str">
            <v/>
          </cell>
          <cell r="AJ2460" t="str">
            <v/>
          </cell>
          <cell r="AK2460" t="str">
            <v/>
          </cell>
          <cell r="AL2460" t="str">
            <v/>
          </cell>
          <cell r="AM2460" t="str">
            <v/>
          </cell>
        </row>
        <row r="2461">
          <cell r="H2461" t="str">
            <v>J20_M20_4210_Z2110_63500</v>
          </cell>
          <cell r="J2461" t="str">
            <v>63500_Poczta, kurier</v>
          </cell>
          <cell r="K2461">
            <v>821.18999999999994</v>
          </cell>
          <cell r="L2461">
            <v>1061.8800000000001</v>
          </cell>
          <cell r="M2461">
            <v>1883.0700000000002</v>
          </cell>
          <cell r="N2461">
            <v>1</v>
          </cell>
          <cell r="O2461">
            <v>1</v>
          </cell>
          <cell r="P2461">
            <v>1</v>
          </cell>
          <cell r="Q2461" t="str">
            <v>J20M204210Z211063500</v>
          </cell>
          <cell r="R2461" t="str">
            <v>T5</v>
          </cell>
          <cell r="S2461" t="str">
            <v>T0</v>
          </cell>
          <cell r="T2461" t="str">
            <v/>
          </cell>
          <cell r="U2461" t="str">
            <v>CRM&amp;Finance Systems</v>
          </cell>
          <cell r="V2461" t="str">
            <v>TV TECH</v>
          </cell>
          <cell r="W2461" t="str">
            <v>G&amp;A costs</v>
          </cell>
          <cell r="X2461" t="str">
            <v>Other</v>
          </cell>
          <cell r="Y2461" t="str">
            <v>PT5T01AN03</v>
          </cell>
          <cell r="Z2461" t="str">
            <v>ENGINEERING ADMINISTRATION  E</v>
          </cell>
          <cell r="AA2461">
            <v>6</v>
          </cell>
          <cell r="AB2461" t="str">
            <v>INNE KOSZTY</v>
          </cell>
          <cell r="AC2461" t="str">
            <v>INNE USŁUGI ZEWNĘTRZNE</v>
          </cell>
          <cell r="AD2461" t="str">
            <v xml:space="preserve">KURIERZY / PRZESYŁKI </v>
          </cell>
          <cell r="AE2461" t="str">
            <v>PRENUMERATA PRASY/MAGAZYNÓW/CZASOPISM</v>
          </cell>
          <cell r="AF2461" t="str">
            <v>REFAKTUROWANIE TOWARÓW I USŁUG</v>
          </cell>
          <cell r="AG2461" t="str">
            <v>TELEFONIA – ABONAMENTY/ZUŻYCIE</v>
          </cell>
          <cell r="AH2461" t="str">
            <v/>
          </cell>
          <cell r="AI2461" t="str">
            <v/>
          </cell>
          <cell r="AJ2461" t="str">
            <v/>
          </cell>
          <cell r="AK2461" t="str">
            <v/>
          </cell>
          <cell r="AL2461" t="str">
            <v/>
          </cell>
          <cell r="AM2461" t="str">
            <v/>
          </cell>
        </row>
        <row r="2462">
          <cell r="H2462" t="str">
            <v>J20_M20_4210_Z2110_63700</v>
          </cell>
          <cell r="J2462" t="str">
            <v>63700_Telefony stacjonarne</v>
          </cell>
          <cell r="K2462">
            <v>115458.35</v>
          </cell>
          <cell r="L2462">
            <v>109129.77</v>
          </cell>
          <cell r="M2462">
            <v>224588.12</v>
          </cell>
          <cell r="N2462">
            <v>1</v>
          </cell>
          <cell r="O2462">
            <v>1</v>
          </cell>
          <cell r="P2462">
            <v>1</v>
          </cell>
          <cell r="Q2462" t="str">
            <v>J20M204210Z211063700</v>
          </cell>
          <cell r="R2462" t="str">
            <v>T5</v>
          </cell>
          <cell r="S2462" t="str">
            <v>T0</v>
          </cell>
          <cell r="T2462">
            <v>62611000</v>
          </cell>
          <cell r="U2462" t="str">
            <v>CRM&amp;Finance Systems</v>
          </cell>
          <cell r="V2462" t="str">
            <v>TV TECH</v>
          </cell>
          <cell r="W2462" t="str">
            <v>G&amp;A costs</v>
          </cell>
          <cell r="X2462" t="str">
            <v>Other</v>
          </cell>
          <cell r="Y2462" t="str">
            <v>PT5T01AN03</v>
          </cell>
          <cell r="Z2462" t="str">
            <v>ENGINEERING ADMINISTRATION  E</v>
          </cell>
          <cell r="AA2462">
            <v>6</v>
          </cell>
          <cell r="AB2462" t="str">
            <v>INNE KOSZTY</v>
          </cell>
          <cell r="AC2462" t="str">
            <v>INNE USŁUGI ZEWNĘTRZNE</v>
          </cell>
          <cell r="AD2462" t="str">
            <v xml:space="preserve">KURIERZY / PRZESYŁKI </v>
          </cell>
          <cell r="AE2462" t="str">
            <v>PRENUMERATA PRASY/MAGAZYNÓW/CZASOPISM</v>
          </cell>
          <cell r="AF2462" t="str">
            <v>REFAKTUROWANIE TOWARÓW I USŁUG</v>
          </cell>
          <cell r="AG2462" t="str">
            <v>TELEFONIA – ABONAMENTY/ZUŻYCIE</v>
          </cell>
          <cell r="AH2462" t="str">
            <v/>
          </cell>
          <cell r="AI2462" t="str">
            <v/>
          </cell>
          <cell r="AJ2462" t="str">
            <v/>
          </cell>
          <cell r="AK2462" t="str">
            <v/>
          </cell>
          <cell r="AL2462" t="str">
            <v/>
          </cell>
          <cell r="AM2462" t="str">
            <v/>
          </cell>
        </row>
        <row r="2463">
          <cell r="H2463" t="str">
            <v>J20_M20_4210_Z2110_63702</v>
          </cell>
          <cell r="J2463" t="str">
            <v>63702_Telefony komórkowe</v>
          </cell>
          <cell r="K2463">
            <v>6721.4299999999994</v>
          </cell>
          <cell r="L2463">
            <v>1856.75</v>
          </cell>
          <cell r="M2463">
            <v>8578.18</v>
          </cell>
          <cell r="N2463">
            <v>1</v>
          </cell>
          <cell r="O2463">
            <v>1</v>
          </cell>
          <cell r="P2463">
            <v>1</v>
          </cell>
          <cell r="Q2463" t="str">
            <v>J20M204210Z211063702</v>
          </cell>
          <cell r="R2463" t="str">
            <v>T5</v>
          </cell>
          <cell r="S2463" t="str">
            <v>T0</v>
          </cell>
          <cell r="T2463">
            <v>62611000</v>
          </cell>
          <cell r="U2463" t="str">
            <v>CRM&amp;Finance Systems</v>
          </cell>
          <cell r="V2463" t="str">
            <v>TV TECH</v>
          </cell>
          <cell r="W2463" t="str">
            <v>G&amp;A costs</v>
          </cell>
          <cell r="X2463" t="str">
            <v>Other</v>
          </cell>
          <cell r="Y2463" t="str">
            <v>PT5T01AN03</v>
          </cell>
          <cell r="Z2463" t="str">
            <v>ENGINEERING ADMINISTRATION  E</v>
          </cell>
          <cell r="AA2463">
            <v>6</v>
          </cell>
          <cell r="AB2463" t="str">
            <v>INNE KOSZTY</v>
          </cell>
          <cell r="AC2463" t="str">
            <v>INNE USŁUGI ZEWNĘTRZNE</v>
          </cell>
          <cell r="AD2463" t="str">
            <v xml:space="preserve">KURIERZY / PRZESYŁKI </v>
          </cell>
          <cell r="AE2463" t="str">
            <v>PRENUMERATA PRASY/MAGAZYNÓW/CZASOPISM</v>
          </cell>
          <cell r="AF2463" t="str">
            <v>REFAKTUROWANIE TOWARÓW I USŁUG</v>
          </cell>
          <cell r="AG2463" t="str">
            <v>TELEFONIA – ABONAMENTY/ZUŻYCIE</v>
          </cell>
          <cell r="AH2463" t="str">
            <v/>
          </cell>
          <cell r="AI2463" t="str">
            <v/>
          </cell>
          <cell r="AJ2463" t="str">
            <v/>
          </cell>
          <cell r="AK2463" t="str">
            <v/>
          </cell>
          <cell r="AL2463" t="str">
            <v/>
          </cell>
          <cell r="AM2463" t="str">
            <v/>
          </cell>
        </row>
        <row r="2464">
          <cell r="H2464" t="str">
            <v>J20_M20_4210_Z2110_64600</v>
          </cell>
          <cell r="J2464" t="str">
            <v>64600_Pozostałe usługi</v>
          </cell>
          <cell r="K2464">
            <v>353.5200000000001</v>
          </cell>
          <cell r="L2464">
            <v>0</v>
          </cell>
          <cell r="M2464">
            <v>353.5200000000001</v>
          </cell>
          <cell r="N2464">
            <v>1</v>
          </cell>
          <cell r="O2464">
            <v>1</v>
          </cell>
          <cell r="P2464">
            <v>1</v>
          </cell>
          <cell r="Q2464" t="str">
            <v>J20M204210Z211064600</v>
          </cell>
          <cell r="R2464" t="str">
            <v>T5</v>
          </cell>
          <cell r="S2464" t="str">
            <v>T0</v>
          </cell>
          <cell r="T2464">
            <v>61881040</v>
          </cell>
          <cell r="U2464" t="str">
            <v>CRM&amp;Finance Systems</v>
          </cell>
          <cell r="V2464" t="str">
            <v>TV TECH</v>
          </cell>
          <cell r="W2464" t="str">
            <v>G&amp;A costs</v>
          </cell>
          <cell r="X2464" t="str">
            <v>Other</v>
          </cell>
          <cell r="Y2464" t="str">
            <v>PT5T01AN03</v>
          </cell>
          <cell r="Z2464" t="str">
            <v>ENGINEERING ADMINISTRATION  E</v>
          </cell>
          <cell r="AA2464">
            <v>6</v>
          </cell>
          <cell r="AB2464" t="str">
            <v>INNE KOSZTY</v>
          </cell>
          <cell r="AC2464" t="str">
            <v>INNE USŁUGI ZEWNĘTRZNE</v>
          </cell>
          <cell r="AD2464" t="str">
            <v xml:space="preserve">KURIERZY / PRZESYŁKI </v>
          </cell>
          <cell r="AE2464" t="str">
            <v>PRENUMERATA PRASY/MAGAZYNÓW/CZASOPISM</v>
          </cell>
          <cell r="AF2464" t="str">
            <v>REFAKTUROWANIE TOWARÓW I USŁUG</v>
          </cell>
          <cell r="AG2464" t="str">
            <v>TELEFONIA – ABONAMENTY/ZUŻYCIE</v>
          </cell>
          <cell r="AH2464" t="str">
            <v/>
          </cell>
          <cell r="AI2464" t="str">
            <v/>
          </cell>
          <cell r="AJ2464" t="str">
            <v/>
          </cell>
          <cell r="AK2464" t="str">
            <v/>
          </cell>
          <cell r="AL2464" t="str">
            <v/>
          </cell>
          <cell r="AM2464" t="str">
            <v/>
          </cell>
        </row>
        <row r="2465">
          <cell r="H2465" t="str">
            <v>-</v>
          </cell>
          <cell r="J2465" t="str">
            <v>Z2120_TRAVEL &amp; ENTERTAINMENT</v>
          </cell>
          <cell r="K2465">
            <v>31289.569999999996</v>
          </cell>
          <cell r="L2465">
            <v>23315.360000000001</v>
          </cell>
          <cell r="M2465">
            <v>54604.929999999993</v>
          </cell>
          <cell r="N2465">
            <v>0</v>
          </cell>
          <cell r="O2465">
            <v>0</v>
          </cell>
          <cell r="P2465">
            <v>0</v>
          </cell>
          <cell r="Q2465" t="str">
            <v>-</v>
          </cell>
          <cell r="R2465" t="str">
            <v/>
          </cell>
          <cell r="S2465" t="str">
            <v/>
          </cell>
          <cell r="T2465" t="str">
            <v/>
          </cell>
          <cell r="U2465" t="str">
            <v/>
          </cell>
          <cell r="V2465" t="str">
            <v/>
          </cell>
          <cell r="W2465" t="str">
            <v/>
          </cell>
          <cell r="X2465" t="str">
            <v/>
          </cell>
          <cell r="Y2465" t="str">
            <v/>
          </cell>
          <cell r="Z2465" t="str">
            <v/>
          </cell>
          <cell r="AA2465" t="str">
            <v>brak CC</v>
          </cell>
          <cell r="AB2465" t="str">
            <v/>
          </cell>
          <cell r="AC2465" t="str">
            <v/>
          </cell>
          <cell r="AD2465" t="str">
            <v/>
          </cell>
          <cell r="AE2465" t="str">
            <v/>
          </cell>
          <cell r="AF2465" t="str">
            <v/>
          </cell>
          <cell r="AG2465" t="str">
            <v/>
          </cell>
          <cell r="AH2465" t="str">
            <v/>
          </cell>
          <cell r="AI2465" t="str">
            <v/>
          </cell>
          <cell r="AJ2465" t="str">
            <v/>
          </cell>
          <cell r="AK2465" t="str">
            <v/>
          </cell>
          <cell r="AL2465" t="str">
            <v/>
          </cell>
          <cell r="AM2465" t="str">
            <v/>
          </cell>
        </row>
        <row r="2466">
          <cell r="H2466" t="str">
            <v>J20_M20_4210_Z2120_64404</v>
          </cell>
          <cell r="J2466" t="str">
            <v>64404_Koszty reprezentacji</v>
          </cell>
          <cell r="K2466">
            <v>990.2</v>
          </cell>
          <cell r="L2466">
            <v>1611.88</v>
          </cell>
          <cell r="M2466">
            <v>2602.08</v>
          </cell>
          <cell r="N2466">
            <v>1</v>
          </cell>
          <cell r="O2466">
            <v>1</v>
          </cell>
          <cell r="P2466">
            <v>1</v>
          </cell>
          <cell r="Q2466" t="str">
            <v>J20M204210Z212064404</v>
          </cell>
          <cell r="R2466" t="str">
            <v>T5</v>
          </cell>
          <cell r="S2466" t="str">
            <v>T0</v>
          </cell>
          <cell r="T2466">
            <v>62383001</v>
          </cell>
          <cell r="U2466" t="str">
            <v>CRM&amp;Finance Systems</v>
          </cell>
          <cell r="V2466" t="str">
            <v>TV TECH</v>
          </cell>
          <cell r="W2466" t="str">
            <v>Travels&amp;Entertainment</v>
          </cell>
          <cell r="X2466" t="str">
            <v>Meetings&amp;Entertainment</v>
          </cell>
          <cell r="Y2466" t="str">
            <v>PT5T019N03</v>
          </cell>
          <cell r="Z2466" t="str">
            <v>GENERAL ENGINEERING MEET&amp;ENTERT</v>
          </cell>
          <cell r="AA2466">
            <v>2</v>
          </cell>
          <cell r="AB2466" t="str">
            <v>IMPREZY FIRMOWE</v>
          </cell>
          <cell r="AC2466" t="str">
            <v>KOSZTY REPREZENTACJI</v>
          </cell>
          <cell r="AD2466" t="str">
            <v/>
          </cell>
          <cell r="AE2466" t="str">
            <v/>
          </cell>
          <cell r="AF2466" t="str">
            <v/>
          </cell>
          <cell r="AG2466" t="str">
            <v/>
          </cell>
          <cell r="AH2466" t="str">
            <v/>
          </cell>
          <cell r="AI2466" t="str">
            <v/>
          </cell>
          <cell r="AJ2466" t="str">
            <v/>
          </cell>
          <cell r="AK2466" t="str">
            <v/>
          </cell>
          <cell r="AL2466" t="str">
            <v/>
          </cell>
          <cell r="AM2466" t="str">
            <v/>
          </cell>
        </row>
        <row r="2467">
          <cell r="H2467" t="str">
            <v>J20_M20_4210_Z2120_65401</v>
          </cell>
          <cell r="J2467" t="str">
            <v>65401_Organizacja imprez firmowych</v>
          </cell>
          <cell r="K2467">
            <v>5649.5599999999995</v>
          </cell>
          <cell r="L2467">
            <v>9200</v>
          </cell>
          <cell r="M2467">
            <v>14849.56</v>
          </cell>
          <cell r="N2467">
            <v>1</v>
          </cell>
          <cell r="O2467">
            <v>1</v>
          </cell>
          <cell r="P2467">
            <v>1</v>
          </cell>
          <cell r="Q2467" t="str">
            <v>J20M204210Z212065401</v>
          </cell>
          <cell r="R2467" t="str">
            <v>T5</v>
          </cell>
          <cell r="S2467" t="str">
            <v>T0</v>
          </cell>
          <cell r="T2467">
            <v>62573000</v>
          </cell>
          <cell r="U2467" t="str">
            <v>CRM&amp;Finance Systems</v>
          </cell>
          <cell r="V2467" t="str">
            <v>TV TECH</v>
          </cell>
          <cell r="W2467" t="str">
            <v>Travels&amp;Entertainment</v>
          </cell>
          <cell r="X2467" t="str">
            <v>Meetings&amp;Entertainment</v>
          </cell>
          <cell r="Y2467" t="str">
            <v>PT5T019N03</v>
          </cell>
          <cell r="Z2467" t="str">
            <v>GENERAL ENGINEERING MEET&amp;ENTERT</v>
          </cell>
          <cell r="AA2467">
            <v>2</v>
          </cell>
          <cell r="AB2467" t="str">
            <v>IMPREZY FIRMOWE</v>
          </cell>
          <cell r="AC2467" t="str">
            <v>KOSZTY REPREZENTACJI</v>
          </cell>
          <cell r="AD2467" t="str">
            <v/>
          </cell>
          <cell r="AE2467" t="str">
            <v/>
          </cell>
          <cell r="AF2467" t="str">
            <v/>
          </cell>
          <cell r="AG2467" t="str">
            <v/>
          </cell>
          <cell r="AH2467" t="str">
            <v/>
          </cell>
          <cell r="AI2467" t="str">
            <v/>
          </cell>
          <cell r="AJ2467" t="str">
            <v/>
          </cell>
          <cell r="AK2467" t="str">
            <v/>
          </cell>
          <cell r="AL2467" t="str">
            <v/>
          </cell>
          <cell r="AM2467" t="str">
            <v/>
          </cell>
        </row>
        <row r="2468">
          <cell r="H2468" t="str">
            <v>J20_M20_4210_Z2120_65403</v>
          </cell>
          <cell r="J2468" t="str">
            <v>65403_Ryczałty samochodowe</v>
          </cell>
          <cell r="K2468">
            <v>0</v>
          </cell>
          <cell r="L2468">
            <v>0</v>
          </cell>
          <cell r="M2468">
            <v>0</v>
          </cell>
          <cell r="N2468">
            <v>1</v>
          </cell>
          <cell r="O2468">
            <v>0</v>
          </cell>
          <cell r="P2468">
            <v>0</v>
          </cell>
          <cell r="Q2468" t="str">
            <v>J20M204210Z212065403</v>
          </cell>
          <cell r="R2468" t="str">
            <v/>
          </cell>
          <cell r="S2468" t="str">
            <v/>
          </cell>
          <cell r="T2468">
            <v>62553000</v>
          </cell>
          <cell r="U2468" t="str">
            <v/>
          </cell>
          <cell r="V2468" t="str">
            <v/>
          </cell>
          <cell r="W2468" t="str">
            <v/>
          </cell>
          <cell r="X2468" t="str">
            <v/>
          </cell>
          <cell r="Y2468" t="str">
            <v/>
          </cell>
          <cell r="Z2468" t="str">
            <v/>
          </cell>
          <cell r="AA2468" t="str">
            <v>brak CC</v>
          </cell>
          <cell r="AB2468" t="str">
            <v/>
          </cell>
          <cell r="AC2468" t="str">
            <v/>
          </cell>
          <cell r="AD2468" t="str">
            <v/>
          </cell>
          <cell r="AE2468" t="str">
            <v/>
          </cell>
          <cell r="AF2468" t="str">
            <v/>
          </cell>
          <cell r="AG2468" t="str">
            <v/>
          </cell>
          <cell r="AH2468" t="str">
            <v/>
          </cell>
          <cell r="AI2468" t="str">
            <v/>
          </cell>
          <cell r="AJ2468" t="str">
            <v/>
          </cell>
          <cell r="AK2468" t="str">
            <v/>
          </cell>
          <cell r="AL2468" t="str">
            <v/>
          </cell>
          <cell r="AM2468" t="str">
            <v/>
          </cell>
        </row>
        <row r="2469">
          <cell r="H2469" t="str">
            <v>J20_M20_4210_Z2120_65500</v>
          </cell>
          <cell r="J2469" t="str">
            <v>65500_Przejazdy i podróże krajowe</v>
          </cell>
          <cell r="K2469">
            <v>10338.029999999999</v>
          </cell>
          <cell r="L2469">
            <v>2831.68</v>
          </cell>
          <cell r="M2469">
            <v>13169.71</v>
          </cell>
          <cell r="N2469">
            <v>1</v>
          </cell>
          <cell r="O2469">
            <v>1</v>
          </cell>
          <cell r="P2469">
            <v>1</v>
          </cell>
          <cell r="Q2469" t="str">
            <v>J20M204210Z212065500</v>
          </cell>
          <cell r="R2469" t="str">
            <v>T5</v>
          </cell>
          <cell r="S2469" t="str">
            <v>T0</v>
          </cell>
          <cell r="T2469" t="str">
            <v/>
          </cell>
          <cell r="U2469" t="str">
            <v>CRM&amp;Finance Systems</v>
          </cell>
          <cell r="V2469" t="str">
            <v>TV TECH</v>
          </cell>
          <cell r="W2469" t="str">
            <v>Travels&amp;Entertainment</v>
          </cell>
          <cell r="X2469" t="str">
            <v>Travels Local</v>
          </cell>
          <cell r="Y2469" t="str">
            <v>PT5T018N03</v>
          </cell>
          <cell r="Z2469" t="str">
            <v>GENERAL ENGINEERING TRAVEL LOCAL</v>
          </cell>
          <cell r="AA2469">
            <v>5</v>
          </cell>
          <cell r="AB2469" t="str">
            <v>HOTELE</v>
          </cell>
          <cell r="AC2469" t="str">
            <v>KARTA PARKINGOWA / OPŁATY DROGOWE</v>
          </cell>
          <cell r="AD2469" t="str">
            <v>PODRÓŻE – KOSZTY POZOSTAŁE</v>
          </cell>
          <cell r="AE2469" t="str">
            <v>PODRÓŻE – ZAKUP BILETÓW</v>
          </cell>
          <cell r="AF2469" t="str">
            <v>TAKSÓWKI</v>
          </cell>
          <cell r="AG2469" t="str">
            <v/>
          </cell>
          <cell r="AH2469" t="str">
            <v/>
          </cell>
          <cell r="AI2469" t="str">
            <v/>
          </cell>
          <cell r="AJ2469" t="str">
            <v/>
          </cell>
          <cell r="AK2469" t="str">
            <v/>
          </cell>
          <cell r="AL2469" t="str">
            <v/>
          </cell>
          <cell r="AM2469" t="str">
            <v/>
          </cell>
        </row>
        <row r="2470">
          <cell r="H2470" t="str">
            <v>J20_M20_4210_Z2120_65501</v>
          </cell>
          <cell r="J2470" t="str">
            <v>65501_Przejazdy i podróże zagraniczne</v>
          </cell>
          <cell r="K2470">
            <v>14106.94</v>
          </cell>
          <cell r="L2470">
            <v>9671.7999999999993</v>
          </cell>
          <cell r="M2470">
            <v>23778.739999999998</v>
          </cell>
          <cell r="N2470">
            <v>1</v>
          </cell>
          <cell r="O2470">
            <v>1</v>
          </cell>
          <cell r="P2470">
            <v>1</v>
          </cell>
          <cell r="Q2470" t="str">
            <v>J20M204210Z212065501</v>
          </cell>
          <cell r="R2470" t="str">
            <v>T5</v>
          </cell>
          <cell r="S2470" t="str">
            <v>T0</v>
          </cell>
          <cell r="T2470" t="str">
            <v/>
          </cell>
          <cell r="U2470" t="str">
            <v>CRM&amp;Finance Systems</v>
          </cell>
          <cell r="V2470" t="str">
            <v>TV TECH</v>
          </cell>
          <cell r="W2470" t="str">
            <v>Travels&amp;Entertainment</v>
          </cell>
          <cell r="X2470" t="str">
            <v>Travels Foreign</v>
          </cell>
          <cell r="Y2470" t="str">
            <v>PT5T017N03</v>
          </cell>
          <cell r="Z2470" t="str">
            <v>GENERAL ENGINEERING TRAVEL FOREIGN</v>
          </cell>
          <cell r="AA2470">
            <v>4</v>
          </cell>
          <cell r="AB2470" t="str">
            <v>HOTELE</v>
          </cell>
          <cell r="AC2470" t="str">
            <v>PODRÓŻE – KOSZTY POZOSTAŁE</v>
          </cell>
          <cell r="AD2470" t="str">
            <v>PODRÓŻE – ZAKUP BILETÓW</v>
          </cell>
          <cell r="AE2470" t="str">
            <v>TAKSÓWKI</v>
          </cell>
          <cell r="AF2470" t="str">
            <v/>
          </cell>
          <cell r="AG2470" t="str">
            <v/>
          </cell>
          <cell r="AH2470" t="str">
            <v/>
          </cell>
          <cell r="AI2470" t="str">
            <v/>
          </cell>
          <cell r="AJ2470" t="str">
            <v/>
          </cell>
          <cell r="AK2470" t="str">
            <v/>
          </cell>
          <cell r="AL2470" t="str">
            <v/>
          </cell>
          <cell r="AM2470" t="str">
            <v/>
          </cell>
        </row>
        <row r="2471">
          <cell r="H2471" t="str">
            <v>J20_M20_4210_Z2120_66203</v>
          </cell>
          <cell r="J2471" t="str">
            <v>66203_VAT w koszty - pozostałe</v>
          </cell>
          <cell r="K2471">
            <v>204.84</v>
          </cell>
          <cell r="L2471">
            <v>0</v>
          </cell>
          <cell r="M2471">
            <v>204.84</v>
          </cell>
          <cell r="N2471">
            <v>1</v>
          </cell>
          <cell r="O2471">
            <v>1</v>
          </cell>
          <cell r="P2471">
            <v>1</v>
          </cell>
          <cell r="Q2471" t="str">
            <v>J20M204210Z212066203</v>
          </cell>
          <cell r="R2471" t="str">
            <v>T5</v>
          </cell>
          <cell r="S2471" t="str">
            <v>T0</v>
          </cell>
          <cell r="T2471">
            <v>63520030</v>
          </cell>
          <cell r="U2471" t="str">
            <v>CRM&amp;Finance Systems</v>
          </cell>
          <cell r="V2471" t="str">
            <v>TV TECH</v>
          </cell>
          <cell r="W2471" t="str">
            <v>Travels&amp;Entertainment</v>
          </cell>
          <cell r="X2471" t="str">
            <v>Travels Local</v>
          </cell>
          <cell r="Y2471" t="str">
            <v>PT5T018N03</v>
          </cell>
          <cell r="Z2471" t="str">
            <v>GENERAL ENGINEERING TRAVEL LOCAL</v>
          </cell>
          <cell r="AA2471">
            <v>5</v>
          </cell>
          <cell r="AB2471" t="str">
            <v>HOTELE</v>
          </cell>
          <cell r="AC2471" t="str">
            <v>KARTA PARKINGOWA / OPŁATY DROGOWE</v>
          </cell>
          <cell r="AD2471" t="str">
            <v>PODRÓŻE – KOSZTY POZOSTAŁE</v>
          </cell>
          <cell r="AE2471" t="str">
            <v>PODRÓŻE – ZAKUP BILETÓW</v>
          </cell>
          <cell r="AF2471" t="str">
            <v>TAKSÓWKI</v>
          </cell>
          <cell r="AG2471" t="str">
            <v/>
          </cell>
          <cell r="AH2471" t="str">
            <v/>
          </cell>
          <cell r="AI2471" t="str">
            <v/>
          </cell>
          <cell r="AJ2471" t="str">
            <v/>
          </cell>
          <cell r="AK2471" t="str">
            <v/>
          </cell>
          <cell r="AL2471" t="str">
            <v/>
          </cell>
          <cell r="AM2471" t="str">
            <v/>
          </cell>
        </row>
        <row r="2472">
          <cell r="H2472" t="str">
            <v>-</v>
          </cell>
          <cell r="J2472" t="str">
            <v>4211_OTHER DEPARTMENT COSTS</v>
          </cell>
          <cell r="K2472">
            <v>1292372.4699999997</v>
          </cell>
          <cell r="L2472">
            <v>1516269.3149999999</v>
          </cell>
          <cell r="M2472">
            <v>2808641.7849999997</v>
          </cell>
          <cell r="N2472">
            <v>0</v>
          </cell>
          <cell r="O2472">
            <v>0</v>
          </cell>
          <cell r="P2472">
            <v>0</v>
          </cell>
          <cell r="Q2472" t="str">
            <v>-</v>
          </cell>
          <cell r="R2472" t="str">
            <v/>
          </cell>
          <cell r="S2472" t="str">
            <v/>
          </cell>
          <cell r="T2472" t="str">
            <v/>
          </cell>
          <cell r="U2472" t="str">
            <v/>
          </cell>
          <cell r="V2472" t="str">
            <v/>
          </cell>
          <cell r="W2472" t="str">
            <v/>
          </cell>
          <cell r="X2472" t="str">
            <v/>
          </cell>
          <cell r="Y2472" t="str">
            <v/>
          </cell>
          <cell r="Z2472" t="str">
            <v/>
          </cell>
          <cell r="AA2472" t="str">
            <v>brak CC</v>
          </cell>
          <cell r="AB2472" t="str">
            <v/>
          </cell>
          <cell r="AC2472" t="str">
            <v/>
          </cell>
          <cell r="AD2472" t="str">
            <v/>
          </cell>
          <cell r="AE2472" t="str">
            <v/>
          </cell>
          <cell r="AF2472" t="str">
            <v/>
          </cell>
          <cell r="AG2472" t="str">
            <v/>
          </cell>
          <cell r="AH2472" t="str">
            <v/>
          </cell>
          <cell r="AI2472" t="str">
            <v/>
          </cell>
          <cell r="AJ2472" t="str">
            <v/>
          </cell>
          <cell r="AK2472" t="str">
            <v/>
          </cell>
          <cell r="AL2472" t="str">
            <v/>
          </cell>
          <cell r="AM2472" t="str">
            <v/>
          </cell>
        </row>
        <row r="2473">
          <cell r="H2473" t="str">
            <v>-</v>
          </cell>
          <cell r="J2473" t="str">
            <v>Z2358_OTHER COSTS</v>
          </cell>
          <cell r="K2473">
            <v>1292372.4699999997</v>
          </cell>
          <cell r="L2473">
            <v>1516269.3149999999</v>
          </cell>
          <cell r="M2473">
            <v>2808641.7849999997</v>
          </cell>
          <cell r="N2473">
            <v>0</v>
          </cell>
          <cell r="O2473">
            <v>0</v>
          </cell>
          <cell r="P2473">
            <v>0</v>
          </cell>
          <cell r="Q2473" t="str">
            <v>-</v>
          </cell>
          <cell r="R2473" t="str">
            <v/>
          </cell>
          <cell r="S2473" t="str">
            <v/>
          </cell>
          <cell r="T2473" t="str">
            <v/>
          </cell>
          <cell r="U2473" t="str">
            <v/>
          </cell>
          <cell r="V2473" t="str">
            <v/>
          </cell>
          <cell r="W2473" t="str">
            <v/>
          </cell>
          <cell r="X2473" t="str">
            <v/>
          </cell>
          <cell r="Y2473" t="str">
            <v/>
          </cell>
          <cell r="Z2473" t="str">
            <v/>
          </cell>
          <cell r="AA2473" t="str">
            <v>brak CC</v>
          </cell>
          <cell r="AB2473" t="str">
            <v/>
          </cell>
          <cell r="AC2473" t="str">
            <v/>
          </cell>
          <cell r="AD2473" t="str">
            <v/>
          </cell>
          <cell r="AE2473" t="str">
            <v/>
          </cell>
          <cell r="AF2473" t="str">
            <v/>
          </cell>
          <cell r="AG2473" t="str">
            <v/>
          </cell>
          <cell r="AH2473" t="str">
            <v/>
          </cell>
          <cell r="AI2473" t="str">
            <v/>
          </cell>
          <cell r="AJ2473" t="str">
            <v/>
          </cell>
          <cell r="AK2473" t="str">
            <v/>
          </cell>
          <cell r="AL2473" t="str">
            <v/>
          </cell>
          <cell r="AM2473" t="str">
            <v/>
          </cell>
        </row>
        <row r="2474">
          <cell r="H2474" t="str">
            <v>J20_M20_4211_Z2358_61501</v>
          </cell>
          <cell r="J2474" t="str">
            <v>61501_Sprzęt IT</v>
          </cell>
          <cell r="K2474">
            <v>145560.02000000002</v>
          </cell>
          <cell r="L2474">
            <v>327020.41000000003</v>
          </cell>
          <cell r="M2474">
            <v>472580.43000000005</v>
          </cell>
          <cell r="N2474">
            <v>1</v>
          </cell>
          <cell r="O2474">
            <v>1</v>
          </cell>
          <cell r="P2474">
            <v>1</v>
          </cell>
          <cell r="Q2474" t="str">
            <v>J20M204211Z235861501</v>
          </cell>
          <cell r="R2474" t="str">
            <v>T1</v>
          </cell>
          <cell r="S2474" t="str">
            <v>T0</v>
          </cell>
          <cell r="T2474">
            <v>61171000</v>
          </cell>
          <cell r="U2474" t="str">
            <v>IT Infrastructure Dep</v>
          </cell>
          <cell r="V2474" t="str">
            <v>TV TECH</v>
          </cell>
          <cell r="W2474" t="str">
            <v>DIGITAL WORKSPACE</v>
          </cell>
          <cell r="X2474" t="str">
            <v>EQUIPMENT</v>
          </cell>
          <cell r="Y2474" t="str">
            <v>PT1T0WQ103</v>
          </cell>
          <cell r="Z2474" t="str">
            <v>DIGITAL WORKSPACE EQUIPMENT</v>
          </cell>
          <cell r="AA2474">
            <v>1</v>
          </cell>
          <cell r="AB2474" t="str">
            <v>ZAKUP SPRZĘTU INFORMATYCZNEGO</v>
          </cell>
          <cell r="AC2474" t="str">
            <v/>
          </cell>
          <cell r="AD2474" t="str">
            <v/>
          </cell>
          <cell r="AE2474" t="str">
            <v/>
          </cell>
          <cell r="AF2474" t="str">
            <v/>
          </cell>
          <cell r="AG2474" t="str">
            <v/>
          </cell>
          <cell r="AH2474" t="str">
            <v/>
          </cell>
          <cell r="AI2474" t="str">
            <v/>
          </cell>
          <cell r="AJ2474" t="str">
            <v/>
          </cell>
          <cell r="AK2474" t="str">
            <v/>
          </cell>
          <cell r="AL2474" t="str">
            <v/>
          </cell>
          <cell r="AM2474" t="str">
            <v/>
          </cell>
        </row>
        <row r="2475">
          <cell r="H2475" t="str">
            <v>J20_M20_4211_Z2358_61609</v>
          </cell>
          <cell r="J2475" t="str">
            <v>61609_Tonery</v>
          </cell>
          <cell r="K2475">
            <v>8864.5499999999993</v>
          </cell>
          <cell r="L2475">
            <v>8153.29</v>
          </cell>
          <cell r="M2475">
            <v>17017.84</v>
          </cell>
          <cell r="N2475">
            <v>1</v>
          </cell>
          <cell r="O2475">
            <v>1</v>
          </cell>
          <cell r="P2475">
            <v>1</v>
          </cell>
          <cell r="Q2475" t="str">
            <v>J20M204211Z235861609</v>
          </cell>
          <cell r="R2475" t="str">
            <v>T1</v>
          </cell>
          <cell r="S2475" t="str">
            <v>T0</v>
          </cell>
          <cell r="T2475">
            <v>61831000</v>
          </cell>
          <cell r="U2475" t="str">
            <v>IT Infrastructure Dep</v>
          </cell>
          <cell r="V2475" t="str">
            <v>TV TECH</v>
          </cell>
          <cell r="W2475" t="str">
            <v>DIGITAL WORKSPACE</v>
          </cell>
          <cell r="X2475" t="str">
            <v>TONERS</v>
          </cell>
          <cell r="Y2475" t="str">
            <v>PT1T0DWAM3</v>
          </cell>
          <cell r="Z2475" t="str">
            <v>DIGITIAL WORKSPACE TONERS E</v>
          </cell>
          <cell r="AA2475">
            <v>1</v>
          </cell>
          <cell r="AB2475" t="str">
            <v>KSEROKOPIE /TONERY</v>
          </cell>
          <cell r="AC2475" t="str">
            <v/>
          </cell>
          <cell r="AD2475" t="str">
            <v/>
          </cell>
          <cell r="AE2475" t="str">
            <v/>
          </cell>
          <cell r="AF2475" t="str">
            <v/>
          </cell>
          <cell r="AG2475" t="str">
            <v/>
          </cell>
          <cell r="AH2475" t="str">
            <v/>
          </cell>
          <cell r="AI2475" t="str">
            <v/>
          </cell>
          <cell r="AJ2475" t="str">
            <v/>
          </cell>
          <cell r="AK2475" t="str">
            <v/>
          </cell>
          <cell r="AL2475" t="str">
            <v/>
          </cell>
          <cell r="AM2475" t="str">
            <v/>
          </cell>
        </row>
        <row r="2476">
          <cell r="H2476" t="str">
            <v>J20_M20_4211_Z2358_63100</v>
          </cell>
          <cell r="J2476" t="str">
            <v>63100_Koszty licencji</v>
          </cell>
          <cell r="K2476">
            <v>172704.09</v>
          </cell>
          <cell r="L2476">
            <v>157378.095</v>
          </cell>
          <cell r="M2476">
            <v>330082.185</v>
          </cell>
          <cell r="N2476">
            <v>1</v>
          </cell>
          <cell r="O2476">
            <v>1</v>
          </cell>
          <cell r="P2476">
            <v>1</v>
          </cell>
          <cell r="Q2476" t="str">
            <v>J20M204211Z235863100</v>
          </cell>
          <cell r="R2476" t="str">
            <v>T1</v>
          </cell>
          <cell r="S2476" t="str">
            <v>T0</v>
          </cell>
          <cell r="T2476">
            <v>60726000</v>
          </cell>
          <cell r="U2476" t="str">
            <v>IT Infrastructure Dep</v>
          </cell>
          <cell r="V2476" t="str">
            <v>TV TECH</v>
          </cell>
          <cell r="W2476" t="str">
            <v>DIGITAL WORKSPACE</v>
          </cell>
          <cell r="X2476" t="str">
            <v>SUBSCRIPTION</v>
          </cell>
          <cell r="Y2476" t="str">
            <v>PT1T0WSI03</v>
          </cell>
          <cell r="Z2476" t="str">
            <v>DIGITAL WORKSPACE SUBSCRIPTION</v>
          </cell>
          <cell r="AA2476">
            <v>1</v>
          </cell>
          <cell r="AB2476" t="str">
            <v>IT – LICENCJE OPROGRAMOWANIA – SUBSKRYPC</v>
          </cell>
          <cell r="AC2476" t="str">
            <v/>
          </cell>
          <cell r="AD2476" t="str">
            <v/>
          </cell>
          <cell r="AE2476" t="str">
            <v/>
          </cell>
          <cell r="AF2476" t="str">
            <v/>
          </cell>
          <cell r="AG2476" t="str">
            <v/>
          </cell>
          <cell r="AH2476" t="str">
            <v/>
          </cell>
          <cell r="AI2476" t="str">
            <v/>
          </cell>
          <cell r="AJ2476" t="str">
            <v/>
          </cell>
          <cell r="AK2476" t="str">
            <v/>
          </cell>
          <cell r="AL2476" t="str">
            <v/>
          </cell>
          <cell r="AM2476" t="str">
            <v/>
          </cell>
        </row>
        <row r="2477">
          <cell r="H2477" t="str">
            <v>J20_M20_4211_Z2358_63900</v>
          </cell>
          <cell r="J2477" t="str">
            <v>63900_Usługi informatyczne</v>
          </cell>
          <cell r="K2477">
            <v>965243.80999999982</v>
          </cell>
          <cell r="L2477">
            <v>1023717.5199999998</v>
          </cell>
          <cell r="M2477">
            <v>1988961.3299999996</v>
          </cell>
          <cell r="N2477">
            <v>1</v>
          </cell>
          <cell r="O2477">
            <v>1</v>
          </cell>
          <cell r="P2477">
            <v>1</v>
          </cell>
          <cell r="Q2477" t="str">
            <v>J20M204211Z235863900</v>
          </cell>
          <cell r="R2477" t="str">
            <v>T1</v>
          </cell>
          <cell r="S2477" t="str">
            <v>T0</v>
          </cell>
          <cell r="T2477">
            <v>61121040</v>
          </cell>
          <cell r="U2477" t="str">
            <v>IT Infrastructure Dep</v>
          </cell>
          <cell r="V2477" t="str">
            <v>TV TECH</v>
          </cell>
          <cell r="W2477" t="str">
            <v>DIGITAL WORKSPACE</v>
          </cell>
          <cell r="X2477" t="str">
            <v>EXTERNAL SERVICES</v>
          </cell>
          <cell r="Y2477" t="str">
            <v>PT1T0WE103</v>
          </cell>
          <cell r="Z2477" t="str">
            <v>DIGITAL WORKSPACE EXTERNAL SERVICES FIX</v>
          </cell>
          <cell r="AA2477">
            <v>1</v>
          </cell>
          <cell r="AB2477" t="str">
            <v>IT – USŁUGI INFORMATYCZNE</v>
          </cell>
          <cell r="AC2477" t="str">
            <v/>
          </cell>
          <cell r="AD2477" t="str">
            <v/>
          </cell>
          <cell r="AE2477" t="str">
            <v/>
          </cell>
          <cell r="AF2477" t="str">
            <v/>
          </cell>
          <cell r="AG2477" t="str">
            <v/>
          </cell>
          <cell r="AH2477" t="str">
            <v/>
          </cell>
          <cell r="AI2477" t="str">
            <v/>
          </cell>
          <cell r="AJ2477" t="str">
            <v/>
          </cell>
          <cell r="AK2477" t="str">
            <v/>
          </cell>
          <cell r="AL2477" t="str">
            <v/>
          </cell>
          <cell r="AM2477" t="str">
            <v/>
          </cell>
        </row>
        <row r="2478">
          <cell r="H2478" t="str">
            <v>J20_M20_4211_Z2358_64704</v>
          </cell>
          <cell r="J2478" t="str">
            <v>64704_Usługi konsultingowe</v>
          </cell>
          <cell r="K2478">
            <v>0</v>
          </cell>
          <cell r="L2478">
            <v>0</v>
          </cell>
          <cell r="M2478">
            <v>0</v>
          </cell>
          <cell r="N2478">
            <v>1</v>
          </cell>
          <cell r="O2478">
            <v>0</v>
          </cell>
          <cell r="P2478">
            <v>0</v>
          </cell>
          <cell r="Q2478" t="str">
            <v>J20M204211Z235864704</v>
          </cell>
          <cell r="R2478" t="str">
            <v/>
          </cell>
          <cell r="S2478" t="str">
            <v/>
          </cell>
          <cell r="T2478">
            <v>62261000</v>
          </cell>
          <cell r="U2478" t="str">
            <v/>
          </cell>
          <cell r="V2478" t="str">
            <v/>
          </cell>
          <cell r="W2478" t="str">
            <v/>
          </cell>
          <cell r="X2478" t="str">
            <v/>
          </cell>
          <cell r="Y2478" t="str">
            <v/>
          </cell>
          <cell r="Z2478" t="str">
            <v/>
          </cell>
          <cell r="AA2478" t="str">
            <v>brak CC</v>
          </cell>
          <cell r="AB2478" t="str">
            <v/>
          </cell>
          <cell r="AC2478" t="str">
            <v/>
          </cell>
          <cell r="AD2478" t="str">
            <v/>
          </cell>
          <cell r="AE2478" t="str">
            <v/>
          </cell>
          <cell r="AF2478" t="str">
            <v/>
          </cell>
          <cell r="AG2478" t="str">
            <v/>
          </cell>
          <cell r="AH2478" t="str">
            <v/>
          </cell>
          <cell r="AI2478" t="str">
            <v/>
          </cell>
          <cell r="AJ2478" t="str">
            <v/>
          </cell>
          <cell r="AK2478" t="str">
            <v/>
          </cell>
          <cell r="AL2478" t="str">
            <v/>
          </cell>
          <cell r="AM2478" t="str">
            <v/>
          </cell>
        </row>
        <row r="2479">
          <cell r="H2479" t="str">
            <v>-</v>
          </cell>
          <cell r="J2479" t="str">
            <v>4228_INTERNAL CALL CENTRE</v>
          </cell>
          <cell r="K2479">
            <v>1404688.1199999996</v>
          </cell>
          <cell r="L2479">
            <v>1993703.0076799996</v>
          </cell>
          <cell r="M2479">
            <v>3398391.127679999</v>
          </cell>
          <cell r="N2479">
            <v>0</v>
          </cell>
          <cell r="O2479">
            <v>0</v>
          </cell>
          <cell r="P2479">
            <v>0</v>
          </cell>
          <cell r="Q2479" t="str">
            <v>-</v>
          </cell>
          <cell r="R2479" t="str">
            <v/>
          </cell>
          <cell r="S2479" t="str">
            <v/>
          </cell>
          <cell r="T2479" t="str">
            <v/>
          </cell>
          <cell r="U2479" t="str">
            <v/>
          </cell>
          <cell r="V2479" t="str">
            <v/>
          </cell>
          <cell r="W2479" t="str">
            <v/>
          </cell>
          <cell r="X2479" t="str">
            <v/>
          </cell>
          <cell r="Y2479" t="str">
            <v/>
          </cell>
          <cell r="Z2479" t="str">
            <v/>
          </cell>
          <cell r="AA2479" t="str">
            <v>brak CC</v>
          </cell>
          <cell r="AB2479" t="str">
            <v/>
          </cell>
          <cell r="AC2479" t="str">
            <v/>
          </cell>
          <cell r="AD2479" t="str">
            <v/>
          </cell>
          <cell r="AE2479" t="str">
            <v/>
          </cell>
          <cell r="AF2479" t="str">
            <v/>
          </cell>
          <cell r="AG2479" t="str">
            <v/>
          </cell>
          <cell r="AH2479" t="str">
            <v/>
          </cell>
          <cell r="AI2479" t="str">
            <v/>
          </cell>
          <cell r="AJ2479" t="str">
            <v/>
          </cell>
          <cell r="AK2479" t="str">
            <v/>
          </cell>
          <cell r="AL2479" t="str">
            <v/>
          </cell>
          <cell r="AM2479" t="str">
            <v/>
          </cell>
        </row>
        <row r="2480">
          <cell r="H2480" t="str">
            <v>-</v>
          </cell>
          <cell r="J2480" t="str">
            <v>Z5400_SYSTEM MAINTENANCE</v>
          </cell>
          <cell r="K2480">
            <v>1404688.1199999996</v>
          </cell>
          <cell r="L2480">
            <v>1993703.0076799996</v>
          </cell>
          <cell r="M2480">
            <v>3398391.127679999</v>
          </cell>
          <cell r="N2480">
            <v>0</v>
          </cell>
          <cell r="O2480">
            <v>0</v>
          </cell>
          <cell r="P2480">
            <v>0</v>
          </cell>
          <cell r="Q2480" t="str">
            <v>-</v>
          </cell>
          <cell r="R2480" t="str">
            <v/>
          </cell>
          <cell r="S2480" t="str">
            <v/>
          </cell>
          <cell r="T2480" t="str">
            <v/>
          </cell>
          <cell r="U2480" t="str">
            <v/>
          </cell>
          <cell r="V2480" t="str">
            <v/>
          </cell>
          <cell r="W2480" t="str">
            <v/>
          </cell>
          <cell r="X2480" t="str">
            <v/>
          </cell>
          <cell r="Y2480" t="str">
            <v/>
          </cell>
          <cell r="Z2480" t="str">
            <v/>
          </cell>
          <cell r="AA2480" t="str">
            <v>brak CC</v>
          </cell>
          <cell r="AB2480" t="str">
            <v/>
          </cell>
          <cell r="AC2480" t="str">
            <v/>
          </cell>
          <cell r="AD2480" t="str">
            <v/>
          </cell>
          <cell r="AE2480" t="str">
            <v/>
          </cell>
          <cell r="AF2480" t="str">
            <v/>
          </cell>
          <cell r="AG2480" t="str">
            <v/>
          </cell>
          <cell r="AH2480" t="str">
            <v/>
          </cell>
          <cell r="AI2480" t="str">
            <v/>
          </cell>
          <cell r="AJ2480" t="str">
            <v/>
          </cell>
          <cell r="AK2480" t="str">
            <v/>
          </cell>
          <cell r="AL2480" t="str">
            <v/>
          </cell>
          <cell r="AM2480" t="str">
            <v/>
          </cell>
        </row>
        <row r="2481">
          <cell r="H2481" t="str">
            <v>J20_M20_4228_Z5400_63100</v>
          </cell>
          <cell r="J2481" t="str">
            <v>63100_Koszty licencji</v>
          </cell>
          <cell r="K2481">
            <v>0</v>
          </cell>
          <cell r="L2481">
            <v>425000</v>
          </cell>
          <cell r="M2481">
            <v>425000</v>
          </cell>
          <cell r="N2481">
            <v>1</v>
          </cell>
          <cell r="O2481">
            <v>1</v>
          </cell>
          <cell r="P2481">
            <v>0</v>
          </cell>
          <cell r="Q2481" t="str">
            <v>J20M204228Z540063100</v>
          </cell>
          <cell r="R2481" t="str">
            <v/>
          </cell>
          <cell r="S2481" t="str">
            <v/>
          </cell>
          <cell r="T2481">
            <v>60726000</v>
          </cell>
          <cell r="U2481" t="str">
            <v/>
          </cell>
          <cell r="V2481" t="str">
            <v/>
          </cell>
          <cell r="W2481" t="str">
            <v/>
          </cell>
          <cell r="X2481" t="str">
            <v/>
          </cell>
          <cell r="Y2481" t="str">
            <v/>
          </cell>
          <cell r="Z2481" t="str">
            <v/>
          </cell>
          <cell r="AA2481" t="str">
            <v>brak CC</v>
          </cell>
          <cell r="AB2481" t="str">
            <v/>
          </cell>
          <cell r="AC2481" t="str">
            <v/>
          </cell>
          <cell r="AD2481" t="str">
            <v/>
          </cell>
          <cell r="AE2481" t="str">
            <v/>
          </cell>
          <cell r="AF2481" t="str">
            <v/>
          </cell>
          <cell r="AG2481" t="str">
            <v/>
          </cell>
          <cell r="AH2481" t="str">
            <v/>
          </cell>
          <cell r="AI2481" t="str">
            <v/>
          </cell>
          <cell r="AJ2481" t="str">
            <v/>
          </cell>
          <cell r="AK2481" t="str">
            <v/>
          </cell>
          <cell r="AL2481" t="str">
            <v/>
          </cell>
          <cell r="AM2481" t="str">
            <v/>
          </cell>
        </row>
        <row r="2482">
          <cell r="H2482" t="str">
            <v>J20_M20_4228_Z5400_63900</v>
          </cell>
          <cell r="J2482" t="str">
            <v>63900_Usługi informatyczne</v>
          </cell>
          <cell r="K2482">
            <v>1404688.1199999996</v>
          </cell>
          <cell r="L2482">
            <v>1568703.0076799996</v>
          </cell>
          <cell r="M2482">
            <v>2973391.127679999</v>
          </cell>
          <cell r="N2482">
            <v>1</v>
          </cell>
          <cell r="O2482">
            <v>1</v>
          </cell>
          <cell r="P2482">
            <v>1</v>
          </cell>
          <cell r="Q2482" t="str">
            <v>J20M204228Z540063900</v>
          </cell>
          <cell r="R2482" t="str">
            <v>T1</v>
          </cell>
          <cell r="S2482" t="str">
            <v>T0</v>
          </cell>
          <cell r="T2482">
            <v>61121040</v>
          </cell>
          <cell r="U2482" t="str">
            <v>IT Infrastructure Dep</v>
          </cell>
          <cell r="V2482" t="str">
            <v>TV TECH</v>
          </cell>
          <cell r="W2482" t="str">
            <v>CONTACT CENTER</v>
          </cell>
          <cell r="X2482" t="str">
            <v>EXTERNAL SERVICES</v>
          </cell>
          <cell r="Y2482" t="str">
            <v>PT1T0EEJ03</v>
          </cell>
          <cell r="Z2482" t="str">
            <v>CONTACT CENTER EXTERNAL SERVICES FIX</v>
          </cell>
          <cell r="AA2482">
            <v>1</v>
          </cell>
          <cell r="AB2482" t="str">
            <v>IT – USŁUGI INFORMATYCZNE</v>
          </cell>
          <cell r="AC2482" t="str">
            <v/>
          </cell>
          <cell r="AD2482" t="str">
            <v/>
          </cell>
          <cell r="AE2482" t="str">
            <v/>
          </cell>
          <cell r="AF2482" t="str">
            <v/>
          </cell>
          <cell r="AG2482" t="str">
            <v/>
          </cell>
          <cell r="AH2482" t="str">
            <v/>
          </cell>
          <cell r="AI2482" t="str">
            <v/>
          </cell>
          <cell r="AJ2482" t="str">
            <v/>
          </cell>
          <cell r="AK2482" t="str">
            <v/>
          </cell>
          <cell r="AL2482" t="str">
            <v/>
          </cell>
          <cell r="AM2482" t="str">
            <v/>
          </cell>
        </row>
        <row r="2483">
          <cell r="H2483" t="str">
            <v>J20_M20_4228_Z5400_63903</v>
          </cell>
          <cell r="J2483" t="str">
            <v>63903_Usługi konserwacji</v>
          </cell>
          <cell r="K2483">
            <v>0</v>
          </cell>
          <cell r="L2483">
            <v>0</v>
          </cell>
          <cell r="M2483">
            <v>0</v>
          </cell>
          <cell r="N2483">
            <v>1</v>
          </cell>
          <cell r="O2483">
            <v>0</v>
          </cell>
          <cell r="P2483">
            <v>0</v>
          </cell>
          <cell r="Q2483" t="str">
            <v>J20M204228Z540063903</v>
          </cell>
          <cell r="R2483" t="str">
            <v/>
          </cell>
          <cell r="S2483" t="str">
            <v/>
          </cell>
          <cell r="T2483">
            <v>61521010</v>
          </cell>
          <cell r="U2483" t="str">
            <v/>
          </cell>
          <cell r="V2483" t="str">
            <v/>
          </cell>
          <cell r="W2483" t="str">
            <v/>
          </cell>
          <cell r="X2483" t="str">
            <v/>
          </cell>
          <cell r="Y2483" t="str">
            <v/>
          </cell>
          <cell r="Z2483" t="str">
            <v/>
          </cell>
          <cell r="AA2483" t="str">
            <v>brak CC</v>
          </cell>
          <cell r="AB2483" t="str">
            <v/>
          </cell>
          <cell r="AC2483" t="str">
            <v/>
          </cell>
          <cell r="AD2483" t="str">
            <v/>
          </cell>
          <cell r="AE2483" t="str">
            <v/>
          </cell>
          <cell r="AF2483" t="str">
            <v/>
          </cell>
          <cell r="AG2483" t="str">
            <v/>
          </cell>
          <cell r="AH2483" t="str">
            <v/>
          </cell>
          <cell r="AI2483" t="str">
            <v/>
          </cell>
          <cell r="AJ2483" t="str">
            <v/>
          </cell>
          <cell r="AK2483" t="str">
            <v/>
          </cell>
          <cell r="AL2483" t="str">
            <v/>
          </cell>
          <cell r="AM2483" t="str">
            <v/>
          </cell>
        </row>
        <row r="2484">
          <cell r="H2484" t="str">
            <v>-</v>
          </cell>
          <cell r="J2484" t="str">
            <v>4264_OUTSOURCING RELATED COSTS</v>
          </cell>
          <cell r="K2484">
            <v>0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 t="str">
            <v>-</v>
          </cell>
          <cell r="R2484" t="str">
            <v/>
          </cell>
          <cell r="S2484" t="str">
            <v/>
          </cell>
          <cell r="T2484" t="str">
            <v/>
          </cell>
          <cell r="U2484" t="str">
            <v/>
          </cell>
          <cell r="V2484" t="str">
            <v/>
          </cell>
          <cell r="W2484" t="str">
            <v/>
          </cell>
          <cell r="X2484" t="str">
            <v/>
          </cell>
          <cell r="Y2484" t="str">
            <v/>
          </cell>
          <cell r="Z2484" t="str">
            <v/>
          </cell>
          <cell r="AA2484" t="str">
            <v>brak CC</v>
          </cell>
          <cell r="AB2484" t="str">
            <v/>
          </cell>
          <cell r="AC2484" t="str">
            <v/>
          </cell>
          <cell r="AD2484" t="str">
            <v/>
          </cell>
          <cell r="AE2484" t="str">
            <v/>
          </cell>
          <cell r="AF2484" t="str">
            <v/>
          </cell>
          <cell r="AG2484" t="str">
            <v/>
          </cell>
          <cell r="AH2484" t="str">
            <v/>
          </cell>
          <cell r="AI2484" t="str">
            <v/>
          </cell>
          <cell r="AJ2484" t="str">
            <v/>
          </cell>
          <cell r="AK2484" t="str">
            <v/>
          </cell>
          <cell r="AL2484" t="str">
            <v/>
          </cell>
          <cell r="AM2484" t="str">
            <v/>
          </cell>
        </row>
        <row r="2485">
          <cell r="H2485" t="str">
            <v>-</v>
          </cell>
          <cell r="J2485" t="str">
            <v>Z2120_TRAVEL &amp; ENTERTAINMENT</v>
          </cell>
          <cell r="K2485">
            <v>0</v>
          </cell>
          <cell r="L2485">
            <v>0</v>
          </cell>
          <cell r="M2485">
            <v>0</v>
          </cell>
          <cell r="N2485">
            <v>0</v>
          </cell>
          <cell r="O2485">
            <v>0</v>
          </cell>
          <cell r="P2485">
            <v>0</v>
          </cell>
          <cell r="Q2485" t="str">
            <v>-</v>
          </cell>
          <cell r="R2485" t="str">
            <v/>
          </cell>
          <cell r="S2485" t="str">
            <v/>
          </cell>
          <cell r="T2485" t="str">
            <v/>
          </cell>
          <cell r="U2485" t="str">
            <v/>
          </cell>
          <cell r="V2485" t="str">
            <v/>
          </cell>
          <cell r="W2485" t="str">
            <v/>
          </cell>
          <cell r="X2485" t="str">
            <v/>
          </cell>
          <cell r="Y2485" t="str">
            <v/>
          </cell>
          <cell r="Z2485" t="str">
            <v/>
          </cell>
          <cell r="AA2485" t="str">
            <v>brak CC</v>
          </cell>
          <cell r="AB2485" t="str">
            <v/>
          </cell>
          <cell r="AC2485" t="str">
            <v/>
          </cell>
          <cell r="AD2485" t="str">
            <v/>
          </cell>
          <cell r="AE2485" t="str">
            <v/>
          </cell>
          <cell r="AF2485" t="str">
            <v/>
          </cell>
          <cell r="AG2485" t="str">
            <v/>
          </cell>
          <cell r="AH2485" t="str">
            <v/>
          </cell>
          <cell r="AI2485" t="str">
            <v/>
          </cell>
          <cell r="AJ2485" t="str">
            <v/>
          </cell>
          <cell r="AK2485" t="str">
            <v/>
          </cell>
          <cell r="AL2485" t="str">
            <v/>
          </cell>
          <cell r="AM2485" t="str">
            <v/>
          </cell>
        </row>
        <row r="2486">
          <cell r="H2486" t="str">
            <v>J20_M20_4264_Z2120_65500</v>
          </cell>
          <cell r="J2486" t="str">
            <v>65500_Przejazdy i podróże krajowe</v>
          </cell>
          <cell r="K2486">
            <v>0</v>
          </cell>
          <cell r="L2486">
            <v>0</v>
          </cell>
          <cell r="M2486">
            <v>0</v>
          </cell>
          <cell r="N2486">
            <v>1</v>
          </cell>
          <cell r="O2486">
            <v>0</v>
          </cell>
          <cell r="P2486">
            <v>0</v>
          </cell>
          <cell r="Q2486" t="str">
            <v>J20M204264Z212065500</v>
          </cell>
          <cell r="R2486" t="str">
            <v/>
          </cell>
          <cell r="S2486" t="str">
            <v/>
          </cell>
          <cell r="T2486" t="str">
            <v/>
          </cell>
          <cell r="U2486" t="str">
            <v/>
          </cell>
          <cell r="V2486" t="str">
            <v/>
          </cell>
          <cell r="W2486" t="str">
            <v/>
          </cell>
          <cell r="X2486" t="str">
            <v/>
          </cell>
          <cell r="Y2486" t="str">
            <v/>
          </cell>
          <cell r="Z2486" t="str">
            <v/>
          </cell>
          <cell r="AA2486" t="str">
            <v>brak CC</v>
          </cell>
          <cell r="AB2486" t="str">
            <v/>
          </cell>
          <cell r="AC2486" t="str">
            <v/>
          </cell>
          <cell r="AD2486" t="str">
            <v/>
          </cell>
          <cell r="AE2486" t="str">
            <v/>
          </cell>
          <cell r="AF2486" t="str">
            <v/>
          </cell>
          <cell r="AG2486" t="str">
            <v/>
          </cell>
          <cell r="AH2486" t="str">
            <v/>
          </cell>
          <cell r="AI2486" t="str">
            <v/>
          </cell>
          <cell r="AJ2486" t="str">
            <v/>
          </cell>
          <cell r="AK2486" t="str">
            <v/>
          </cell>
          <cell r="AL2486" t="str">
            <v/>
          </cell>
          <cell r="AM2486" t="str">
            <v/>
          </cell>
        </row>
        <row r="2487">
          <cell r="H2487" t="str">
            <v>J20_M20_4264_Z2120_65501</v>
          </cell>
          <cell r="J2487" t="str">
            <v>65501_Przejazdy i podróże zagraniczne</v>
          </cell>
          <cell r="K2487">
            <v>0</v>
          </cell>
          <cell r="L2487">
            <v>0</v>
          </cell>
          <cell r="M2487">
            <v>0</v>
          </cell>
          <cell r="N2487">
            <v>1</v>
          </cell>
          <cell r="O2487">
            <v>0</v>
          </cell>
          <cell r="P2487">
            <v>0</v>
          </cell>
          <cell r="Q2487" t="str">
            <v>J20M204264Z212065501</v>
          </cell>
          <cell r="R2487" t="str">
            <v/>
          </cell>
          <cell r="S2487" t="str">
            <v/>
          </cell>
          <cell r="T2487" t="str">
            <v/>
          </cell>
          <cell r="U2487" t="str">
            <v/>
          </cell>
          <cell r="V2487" t="str">
            <v/>
          </cell>
          <cell r="W2487" t="str">
            <v/>
          </cell>
          <cell r="X2487" t="str">
            <v/>
          </cell>
          <cell r="Y2487" t="str">
            <v/>
          </cell>
          <cell r="Z2487" t="str">
            <v/>
          </cell>
          <cell r="AA2487" t="str">
            <v>brak CC</v>
          </cell>
          <cell r="AB2487" t="str">
            <v/>
          </cell>
          <cell r="AC2487" t="str">
            <v/>
          </cell>
          <cell r="AD2487" t="str">
            <v/>
          </cell>
          <cell r="AE2487" t="str">
            <v/>
          </cell>
          <cell r="AF2487" t="str">
            <v/>
          </cell>
          <cell r="AG2487" t="str">
            <v/>
          </cell>
          <cell r="AH2487" t="str">
            <v/>
          </cell>
          <cell r="AI2487" t="str">
            <v/>
          </cell>
          <cell r="AJ2487" t="str">
            <v/>
          </cell>
          <cell r="AK2487" t="str">
            <v/>
          </cell>
          <cell r="AL2487" t="str">
            <v/>
          </cell>
          <cell r="AM2487" t="str">
            <v/>
          </cell>
        </row>
        <row r="2488">
          <cell r="H2488" t="str">
            <v>-</v>
          </cell>
          <cell r="J2488" t="str">
            <v>4440_IT</v>
          </cell>
          <cell r="K2488">
            <v>12351651.169999998</v>
          </cell>
          <cell r="L2488">
            <v>15098505.399953339</v>
          </cell>
          <cell r="M2488">
            <v>27450156.569953337</v>
          </cell>
          <cell r="N2488">
            <v>0</v>
          </cell>
          <cell r="O2488">
            <v>0</v>
          </cell>
          <cell r="P2488">
            <v>0</v>
          </cell>
          <cell r="Q2488" t="str">
            <v>-</v>
          </cell>
          <cell r="R2488" t="str">
            <v/>
          </cell>
          <cell r="S2488" t="str">
            <v/>
          </cell>
          <cell r="T2488" t="str">
            <v/>
          </cell>
          <cell r="U2488" t="str">
            <v/>
          </cell>
          <cell r="V2488" t="str">
            <v/>
          </cell>
          <cell r="W2488" t="str">
            <v/>
          </cell>
          <cell r="X2488" t="str">
            <v/>
          </cell>
          <cell r="Y2488" t="str">
            <v/>
          </cell>
          <cell r="Z2488" t="str">
            <v/>
          </cell>
          <cell r="AA2488" t="str">
            <v>brak CC</v>
          </cell>
          <cell r="AB2488" t="str">
            <v/>
          </cell>
          <cell r="AC2488" t="str">
            <v/>
          </cell>
          <cell r="AD2488" t="str">
            <v/>
          </cell>
          <cell r="AE2488" t="str">
            <v/>
          </cell>
          <cell r="AF2488" t="str">
            <v/>
          </cell>
          <cell r="AG2488" t="str">
            <v/>
          </cell>
          <cell r="AH2488" t="str">
            <v/>
          </cell>
          <cell r="AI2488" t="str">
            <v/>
          </cell>
          <cell r="AJ2488" t="str">
            <v/>
          </cell>
          <cell r="AK2488" t="str">
            <v/>
          </cell>
          <cell r="AL2488" t="str">
            <v/>
          </cell>
          <cell r="AM2488" t="str">
            <v/>
          </cell>
        </row>
        <row r="2489">
          <cell r="H2489" t="str">
            <v>-</v>
          </cell>
          <cell r="J2489" t="str">
            <v>Z5400_SYSTEM MAINTENANCE</v>
          </cell>
          <cell r="K2489">
            <v>12351651.169999998</v>
          </cell>
          <cell r="L2489">
            <v>15098505.399953339</v>
          </cell>
          <cell r="M2489">
            <v>27450156.569953337</v>
          </cell>
          <cell r="N2489">
            <v>0</v>
          </cell>
          <cell r="O2489">
            <v>0</v>
          </cell>
          <cell r="P2489">
            <v>0</v>
          </cell>
          <cell r="Q2489" t="str">
            <v>-</v>
          </cell>
          <cell r="R2489" t="str">
            <v/>
          </cell>
          <cell r="S2489" t="str">
            <v/>
          </cell>
          <cell r="T2489" t="str">
            <v/>
          </cell>
          <cell r="U2489" t="str">
            <v/>
          </cell>
          <cell r="V2489" t="str">
            <v/>
          </cell>
          <cell r="W2489" t="str">
            <v/>
          </cell>
          <cell r="X2489" t="str">
            <v/>
          </cell>
          <cell r="Y2489" t="str">
            <v/>
          </cell>
          <cell r="Z2489" t="str">
            <v/>
          </cell>
          <cell r="AA2489" t="str">
            <v>brak CC</v>
          </cell>
          <cell r="AB2489" t="str">
            <v/>
          </cell>
          <cell r="AC2489" t="str">
            <v/>
          </cell>
          <cell r="AD2489" t="str">
            <v/>
          </cell>
          <cell r="AE2489" t="str">
            <v/>
          </cell>
          <cell r="AF2489" t="str">
            <v/>
          </cell>
          <cell r="AG2489" t="str">
            <v/>
          </cell>
          <cell r="AH2489" t="str">
            <v/>
          </cell>
          <cell r="AI2489" t="str">
            <v/>
          </cell>
          <cell r="AJ2489" t="str">
            <v/>
          </cell>
          <cell r="AK2489" t="str">
            <v/>
          </cell>
          <cell r="AL2489" t="str">
            <v/>
          </cell>
          <cell r="AM2489" t="str">
            <v/>
          </cell>
        </row>
        <row r="2490">
          <cell r="H2490" t="str">
            <v>J20_M20_4440_Z5400_63100</v>
          </cell>
          <cell r="J2490" t="str">
            <v>63100_Koszty licencji</v>
          </cell>
          <cell r="K2490">
            <v>1056210.7200000004</v>
          </cell>
          <cell r="L2490">
            <v>9716632.3530000038</v>
          </cell>
          <cell r="M2490">
            <v>10772843.073000005</v>
          </cell>
          <cell r="N2490">
            <v>1</v>
          </cell>
          <cell r="O2490">
            <v>1</v>
          </cell>
          <cell r="P2490">
            <v>1</v>
          </cell>
          <cell r="Q2490" t="str">
            <v>J20M204440Z540063100</v>
          </cell>
          <cell r="R2490" t="str">
            <v>T1</v>
          </cell>
          <cell r="S2490" t="str">
            <v>T0</v>
          </cell>
          <cell r="T2490">
            <v>60726000</v>
          </cell>
          <cell r="U2490" t="str">
            <v>IT Infrastructure Dep</v>
          </cell>
          <cell r="V2490" t="str">
            <v>TV TECH</v>
          </cell>
          <cell r="W2490" t="str">
            <v>GENERAL ENGINEERING</v>
          </cell>
          <cell r="X2490" t="str">
            <v>SUBSCRIPTION</v>
          </cell>
          <cell r="Y2490" t="str">
            <v>PT1T01SI03</v>
          </cell>
          <cell r="Z2490" t="str">
            <v>IT ENGINEERING SUBSCRIPTION</v>
          </cell>
          <cell r="AA2490">
            <v>1</v>
          </cell>
          <cell r="AB2490" t="str">
            <v>IT – LICENCJE OPROGRAMOWANIA – SUBSKRYPC</v>
          </cell>
          <cell r="AC2490" t="str">
            <v/>
          </cell>
          <cell r="AD2490" t="str">
            <v/>
          </cell>
          <cell r="AE2490" t="str">
            <v/>
          </cell>
          <cell r="AF2490" t="str">
            <v/>
          </cell>
          <cell r="AG2490" t="str">
            <v/>
          </cell>
          <cell r="AH2490" t="str">
            <v/>
          </cell>
          <cell r="AI2490" t="str">
            <v/>
          </cell>
          <cell r="AJ2490" t="str">
            <v/>
          </cell>
          <cell r="AK2490" t="str">
            <v/>
          </cell>
          <cell r="AL2490" t="str">
            <v/>
          </cell>
          <cell r="AM2490" t="str">
            <v/>
          </cell>
        </row>
        <row r="2491">
          <cell r="H2491" t="str">
            <v>J20_M20_4440_Z5400_63704</v>
          </cell>
          <cell r="J2491" t="str">
            <v>63704_Łącza internetowe</v>
          </cell>
          <cell r="K2491">
            <v>1422845.72</v>
          </cell>
          <cell r="L2491">
            <v>1569745.6399999997</v>
          </cell>
          <cell r="M2491">
            <v>2992591.3599999994</v>
          </cell>
          <cell r="N2491">
            <v>1</v>
          </cell>
          <cell r="O2491">
            <v>1</v>
          </cell>
          <cell r="P2491">
            <v>1</v>
          </cell>
          <cell r="Q2491" t="str">
            <v>J20M204440Z540063704</v>
          </cell>
          <cell r="R2491" t="str">
            <v>T1</v>
          </cell>
          <cell r="S2491" t="str">
            <v>K0</v>
          </cell>
          <cell r="T2491">
            <v>61111000</v>
          </cell>
          <cell r="U2491" t="str">
            <v>IT Infrastructure Dep</v>
          </cell>
          <cell r="V2491" t="str">
            <v>OTT PREPAID</v>
          </cell>
          <cell r="W2491" t="str">
            <v>CDN</v>
          </cell>
          <cell r="X2491" t="str">
            <v>LINKS</v>
          </cell>
          <cell r="Y2491" t="str">
            <v>PT1K0CLE03</v>
          </cell>
          <cell r="Z2491" t="str">
            <v>CDN LINKS</v>
          </cell>
          <cell r="AA2491">
            <v>1</v>
          </cell>
          <cell r="AB2491" t="str">
            <v>EMISJA – ŁĄCZA AUDIO-WIDEO-DANE</v>
          </cell>
          <cell r="AC2491" t="str">
            <v/>
          </cell>
          <cell r="AD2491" t="str">
            <v/>
          </cell>
          <cell r="AE2491" t="str">
            <v/>
          </cell>
          <cell r="AF2491" t="str">
            <v/>
          </cell>
          <cell r="AG2491" t="str">
            <v/>
          </cell>
          <cell r="AH2491" t="str">
            <v/>
          </cell>
          <cell r="AI2491" t="str">
            <v/>
          </cell>
          <cell r="AJ2491" t="str">
            <v/>
          </cell>
          <cell r="AK2491" t="str">
            <v/>
          </cell>
          <cell r="AL2491" t="str">
            <v/>
          </cell>
          <cell r="AM2491" t="str">
            <v/>
          </cell>
        </row>
        <row r="2492">
          <cell r="H2492" t="str">
            <v>J20_M20_4440_Z5400_63800</v>
          </cell>
          <cell r="J2492" t="str">
            <v>63800_Utrzymanie stron internetowych</v>
          </cell>
          <cell r="K2492">
            <v>29767.050000000003</v>
          </cell>
          <cell r="L2492">
            <v>5728.1</v>
          </cell>
          <cell r="M2492">
            <v>35495.15</v>
          </cell>
          <cell r="N2492">
            <v>1</v>
          </cell>
          <cell r="O2492">
            <v>1</v>
          </cell>
          <cell r="P2492">
            <v>1</v>
          </cell>
          <cell r="Q2492" t="str">
            <v>J20M204440Z540063800</v>
          </cell>
          <cell r="R2492" t="str">
            <v>T1</v>
          </cell>
          <cell r="S2492" t="str">
            <v>T0</v>
          </cell>
          <cell r="T2492">
            <v>62385100</v>
          </cell>
          <cell r="U2492" t="str">
            <v>IT Infrastructure Dep</v>
          </cell>
          <cell r="V2492" t="str">
            <v>TV TECH</v>
          </cell>
          <cell r="W2492" t="str">
            <v>IT INFRASTRUCTURE</v>
          </cell>
          <cell r="X2492" t="str">
            <v>Website Maintenance</v>
          </cell>
          <cell r="Y2492" t="str">
            <v>PT1T0EESO3</v>
          </cell>
          <cell r="Z2492" t="str">
            <v>IT WEBSITE</v>
          </cell>
          <cell r="AA2492">
            <v>2</v>
          </cell>
          <cell r="AB2492" t="str">
            <v>IT – USŁUGI INFORMATYCZNE</v>
          </cell>
          <cell r="AC2492" t="str">
            <v>UTRZYMANIE/ROZWÓJ STRON WWW</v>
          </cell>
          <cell r="AD2492" t="str">
            <v/>
          </cell>
          <cell r="AE2492" t="str">
            <v/>
          </cell>
          <cell r="AF2492" t="str">
            <v/>
          </cell>
          <cell r="AG2492" t="str">
            <v/>
          </cell>
          <cell r="AH2492" t="str">
            <v/>
          </cell>
          <cell r="AI2492" t="str">
            <v/>
          </cell>
          <cell r="AJ2492" t="str">
            <v/>
          </cell>
          <cell r="AK2492" t="str">
            <v/>
          </cell>
          <cell r="AL2492" t="str">
            <v/>
          </cell>
          <cell r="AM2492" t="str">
            <v/>
          </cell>
        </row>
        <row r="2493">
          <cell r="H2493" t="str">
            <v>J20_M20_4440_Z5400_63900</v>
          </cell>
          <cell r="J2493" t="str">
            <v>63900_Usługi informatyczne</v>
          </cell>
          <cell r="K2493">
            <v>2568091.0499999993</v>
          </cell>
          <cell r="L2493">
            <v>2489368.7850000001</v>
          </cell>
          <cell r="M2493">
            <v>5057459.834999999</v>
          </cell>
          <cell r="N2493">
            <v>1</v>
          </cell>
          <cell r="O2493">
            <v>1</v>
          </cell>
          <cell r="P2493">
            <v>1</v>
          </cell>
          <cell r="Q2493" t="str">
            <v>J20M204440Z540063900</v>
          </cell>
          <cell r="R2493" t="str">
            <v>T1</v>
          </cell>
          <cell r="S2493" t="str">
            <v>K0</v>
          </cell>
          <cell r="T2493">
            <v>61121040</v>
          </cell>
          <cell r="U2493" t="str">
            <v>IT Infrastructure Dep</v>
          </cell>
          <cell r="V2493" t="str">
            <v>OTT PREPAID</v>
          </cell>
          <cell r="W2493" t="str">
            <v>CDN</v>
          </cell>
          <cell r="X2493" t="str">
            <v>COLOCATION ORANGE</v>
          </cell>
          <cell r="Y2493" t="str">
            <v>PT1K0C2E03</v>
          </cell>
          <cell r="Z2493" t="str">
            <v>CDN COLOCATION ORANGE</v>
          </cell>
          <cell r="AA2493">
            <v>1</v>
          </cell>
          <cell r="AB2493" t="str">
            <v>IT – USŁUGI INFORMATYCZNE</v>
          </cell>
          <cell r="AC2493" t="str">
            <v/>
          </cell>
          <cell r="AD2493" t="str">
            <v/>
          </cell>
          <cell r="AE2493" t="str">
            <v/>
          </cell>
          <cell r="AF2493" t="str">
            <v/>
          </cell>
          <cell r="AG2493" t="str">
            <v/>
          </cell>
          <cell r="AH2493" t="str">
            <v/>
          </cell>
          <cell r="AI2493" t="str">
            <v/>
          </cell>
          <cell r="AJ2493" t="str">
            <v/>
          </cell>
          <cell r="AK2493" t="str">
            <v/>
          </cell>
          <cell r="AL2493" t="str">
            <v/>
          </cell>
          <cell r="AM2493" t="str">
            <v/>
          </cell>
        </row>
        <row r="2494">
          <cell r="H2494" t="str">
            <v>J20_M20_4440_Z5400_63902</v>
          </cell>
          <cell r="J2494" t="str">
            <v>63902_Usługi wsparcia systemów</v>
          </cell>
          <cell r="K2494">
            <v>7273816.0599999987</v>
          </cell>
          <cell r="L2494">
            <v>1316501.5519533337</v>
          </cell>
          <cell r="M2494">
            <v>8590317.611953333</v>
          </cell>
          <cell r="N2494">
            <v>1</v>
          </cell>
          <cell r="O2494">
            <v>1</v>
          </cell>
          <cell r="P2494">
            <v>1</v>
          </cell>
          <cell r="Q2494" t="str">
            <v>J20M204440Z540063902</v>
          </cell>
          <cell r="R2494" t="str">
            <v>T1</v>
          </cell>
          <cell r="S2494" t="str">
            <v>K0</v>
          </cell>
          <cell r="T2494">
            <v>61561020</v>
          </cell>
          <cell r="U2494" t="str">
            <v>IT Infrastructure Dep</v>
          </cell>
          <cell r="V2494" t="str">
            <v>OTT PREPAID</v>
          </cell>
          <cell r="W2494" t="str">
            <v>CDN</v>
          </cell>
          <cell r="X2494" t="str">
            <v>MAINTENANCE - SLA</v>
          </cell>
          <cell r="Y2494" t="str">
            <v>PT1K0CMK03</v>
          </cell>
          <cell r="Z2494" t="str">
            <v>CDN MAINTENANCE SLA</v>
          </cell>
          <cell r="AA2494">
            <v>1</v>
          </cell>
          <cell r="AB2494" t="str">
            <v>IT – UTRZYMANIE SYSTEMÓW</v>
          </cell>
          <cell r="AC2494" t="str">
            <v/>
          </cell>
          <cell r="AD2494" t="str">
            <v/>
          </cell>
          <cell r="AE2494" t="str">
            <v/>
          </cell>
          <cell r="AF2494" t="str">
            <v/>
          </cell>
          <cell r="AG2494" t="str">
            <v/>
          </cell>
          <cell r="AH2494" t="str">
            <v/>
          </cell>
          <cell r="AI2494" t="str">
            <v/>
          </cell>
          <cell r="AJ2494" t="str">
            <v/>
          </cell>
          <cell r="AK2494" t="str">
            <v/>
          </cell>
          <cell r="AL2494" t="str">
            <v/>
          </cell>
          <cell r="AM2494" t="str">
            <v/>
          </cell>
        </row>
        <row r="2495">
          <cell r="H2495" t="str">
            <v>J20_M20_4440_Z5400_63903</v>
          </cell>
          <cell r="J2495" t="str">
            <v>63903_Usługi konserwacji</v>
          </cell>
          <cell r="K2495">
            <v>0</v>
          </cell>
          <cell r="L2495">
            <v>0</v>
          </cell>
          <cell r="M2495">
            <v>0</v>
          </cell>
          <cell r="N2495">
            <v>1</v>
          </cell>
          <cell r="O2495">
            <v>0</v>
          </cell>
          <cell r="P2495">
            <v>0</v>
          </cell>
          <cell r="Q2495" t="str">
            <v>J20M204440Z540063903</v>
          </cell>
          <cell r="R2495" t="str">
            <v/>
          </cell>
          <cell r="S2495" t="str">
            <v/>
          </cell>
          <cell r="T2495">
            <v>61521010</v>
          </cell>
          <cell r="U2495" t="str">
            <v/>
          </cell>
          <cell r="V2495" t="str">
            <v/>
          </cell>
          <cell r="W2495" t="str">
            <v/>
          </cell>
          <cell r="X2495" t="str">
            <v/>
          </cell>
          <cell r="Y2495" t="str">
            <v/>
          </cell>
          <cell r="Z2495" t="str">
            <v/>
          </cell>
          <cell r="AA2495" t="str">
            <v>brak CC</v>
          </cell>
          <cell r="AB2495" t="str">
            <v/>
          </cell>
          <cell r="AC2495" t="str">
            <v/>
          </cell>
          <cell r="AD2495" t="str">
            <v/>
          </cell>
          <cell r="AE2495" t="str">
            <v/>
          </cell>
          <cell r="AF2495" t="str">
            <v/>
          </cell>
          <cell r="AG2495" t="str">
            <v/>
          </cell>
          <cell r="AH2495" t="str">
            <v/>
          </cell>
          <cell r="AI2495" t="str">
            <v/>
          </cell>
          <cell r="AJ2495" t="str">
            <v/>
          </cell>
          <cell r="AK2495" t="str">
            <v/>
          </cell>
          <cell r="AL2495" t="str">
            <v/>
          </cell>
          <cell r="AM2495" t="str">
            <v/>
          </cell>
        </row>
        <row r="2496">
          <cell r="H2496" t="str">
            <v>J20_M20_4440_Z5400_63905</v>
          </cell>
          <cell r="J2496" t="str">
            <v>63905_Usługi napraw</v>
          </cell>
          <cell r="K2496">
            <v>0</v>
          </cell>
          <cell r="L2496">
            <v>0</v>
          </cell>
          <cell r="M2496">
            <v>0</v>
          </cell>
          <cell r="N2496">
            <v>1</v>
          </cell>
          <cell r="O2496">
            <v>0</v>
          </cell>
          <cell r="P2496">
            <v>0</v>
          </cell>
          <cell r="Q2496" t="str">
            <v>J20M204440Z540063905</v>
          </cell>
          <cell r="R2496" t="str">
            <v/>
          </cell>
          <cell r="S2496" t="str">
            <v/>
          </cell>
          <cell r="T2496">
            <v>61561800</v>
          </cell>
          <cell r="U2496" t="str">
            <v/>
          </cell>
          <cell r="V2496" t="str">
            <v/>
          </cell>
          <cell r="W2496" t="str">
            <v/>
          </cell>
          <cell r="X2496" t="str">
            <v/>
          </cell>
          <cell r="Y2496" t="str">
            <v/>
          </cell>
          <cell r="Z2496" t="str">
            <v/>
          </cell>
          <cell r="AA2496" t="str">
            <v>brak CC</v>
          </cell>
          <cell r="AB2496" t="str">
            <v/>
          </cell>
          <cell r="AC2496" t="str">
            <v/>
          </cell>
          <cell r="AD2496" t="str">
            <v/>
          </cell>
          <cell r="AE2496" t="str">
            <v/>
          </cell>
          <cell r="AF2496" t="str">
            <v/>
          </cell>
          <cell r="AG2496" t="str">
            <v/>
          </cell>
          <cell r="AH2496" t="str">
            <v/>
          </cell>
          <cell r="AI2496" t="str">
            <v/>
          </cell>
          <cell r="AJ2496" t="str">
            <v/>
          </cell>
          <cell r="AK2496" t="str">
            <v/>
          </cell>
          <cell r="AL2496" t="str">
            <v/>
          </cell>
          <cell r="AM2496" t="str">
            <v/>
          </cell>
        </row>
        <row r="2497">
          <cell r="H2497" t="str">
            <v>J20_M20_4440_Z5400_65205</v>
          </cell>
          <cell r="J2497" t="str">
            <v>65205_Ubezpieczenia społeczne - umowy cywilnoprawne</v>
          </cell>
          <cell r="K2497">
            <v>920.57</v>
          </cell>
          <cell r="L2497">
            <v>528.97</v>
          </cell>
          <cell r="M2497">
            <v>1449.54</v>
          </cell>
          <cell r="N2497">
            <v>1</v>
          </cell>
          <cell r="O2497">
            <v>1</v>
          </cell>
          <cell r="P2497">
            <v>1</v>
          </cell>
          <cell r="Q2497" t="str">
            <v>J20M204440Z540065205</v>
          </cell>
          <cell r="R2497" t="str">
            <v>T1</v>
          </cell>
          <cell r="S2497" t="str">
            <v>T0</v>
          </cell>
          <cell r="T2497">
            <v>64513000</v>
          </cell>
          <cell r="U2497" t="str">
            <v>IT Infrastructure Dep</v>
          </cell>
          <cell r="V2497" t="str">
            <v>TV TECH</v>
          </cell>
          <cell r="W2497" t="str">
            <v>IT INFRASTRUCTURE</v>
          </cell>
          <cell r="X2497" t="str">
            <v>INSURANCE</v>
          </cell>
          <cell r="Y2497" t="str">
            <v>PT1T0EMSS3</v>
          </cell>
          <cell r="Z2497" t="str">
            <v>IT Infrastructure insurance E</v>
          </cell>
          <cell r="AA2497">
            <v>0</v>
          </cell>
          <cell r="AB2497" t="str">
            <v/>
          </cell>
          <cell r="AC2497" t="str">
            <v/>
          </cell>
          <cell r="AD2497" t="str">
            <v/>
          </cell>
          <cell r="AE2497" t="str">
            <v/>
          </cell>
          <cell r="AF2497" t="str">
            <v/>
          </cell>
          <cell r="AG2497" t="str">
            <v/>
          </cell>
          <cell r="AH2497" t="str">
            <v/>
          </cell>
          <cell r="AI2497" t="str">
            <v/>
          </cell>
          <cell r="AJ2497" t="str">
            <v/>
          </cell>
          <cell r="AK2497" t="str">
            <v/>
          </cell>
          <cell r="AL2497" t="str">
            <v/>
          </cell>
          <cell r="AM2497" t="str">
            <v/>
          </cell>
        </row>
        <row r="2498">
          <cell r="H2498" t="str">
            <v>J20_M20_4440_Z5400_66203</v>
          </cell>
          <cell r="J2498" t="str">
            <v>66203_VAT w koszty - pozostałe</v>
          </cell>
          <cell r="K2498">
            <v>0</v>
          </cell>
          <cell r="L2498">
            <v>0</v>
          </cell>
          <cell r="M2498">
            <v>0</v>
          </cell>
          <cell r="N2498">
            <v>1</v>
          </cell>
          <cell r="O2498">
            <v>0</v>
          </cell>
          <cell r="P2498">
            <v>0</v>
          </cell>
          <cell r="Q2498" t="str">
            <v>J20M204440Z540066203</v>
          </cell>
          <cell r="R2498" t="str">
            <v/>
          </cell>
          <cell r="S2498" t="str">
            <v/>
          </cell>
          <cell r="T2498">
            <v>63520030</v>
          </cell>
          <cell r="U2498" t="str">
            <v/>
          </cell>
          <cell r="V2498" t="str">
            <v/>
          </cell>
          <cell r="W2498" t="str">
            <v/>
          </cell>
          <cell r="X2498" t="str">
            <v/>
          </cell>
          <cell r="Y2498" t="str">
            <v/>
          </cell>
          <cell r="Z2498" t="str">
            <v/>
          </cell>
          <cell r="AA2498" t="str">
            <v>brak CC</v>
          </cell>
          <cell r="AB2498" t="str">
            <v/>
          </cell>
          <cell r="AC2498" t="str">
            <v/>
          </cell>
          <cell r="AD2498" t="str">
            <v/>
          </cell>
          <cell r="AE2498" t="str">
            <v/>
          </cell>
          <cell r="AF2498" t="str">
            <v/>
          </cell>
          <cell r="AG2498" t="str">
            <v/>
          </cell>
          <cell r="AH2498" t="str">
            <v/>
          </cell>
          <cell r="AI2498" t="str">
            <v/>
          </cell>
          <cell r="AJ2498" t="str">
            <v/>
          </cell>
          <cell r="AK2498" t="str">
            <v/>
          </cell>
          <cell r="AL2498" t="str">
            <v/>
          </cell>
          <cell r="AM2498" t="str">
            <v/>
          </cell>
        </row>
        <row r="2499">
          <cell r="H2499" t="str">
            <v>J20_M20_4440_Z5400_67010</v>
          </cell>
          <cell r="J2499" t="str">
            <v>67010_Koszt własny sprzedanych usług</v>
          </cell>
          <cell r="K2499">
            <v>0</v>
          </cell>
          <cell r="L2499">
            <v>0</v>
          </cell>
          <cell r="M2499">
            <v>0</v>
          </cell>
          <cell r="N2499">
            <v>1</v>
          </cell>
          <cell r="O2499">
            <v>0</v>
          </cell>
          <cell r="P2499">
            <v>0</v>
          </cell>
          <cell r="Q2499" t="str">
            <v>J20M204440Z540067010</v>
          </cell>
          <cell r="R2499" t="str">
            <v/>
          </cell>
          <cell r="S2499" t="str">
            <v/>
          </cell>
          <cell r="T2499" t="str">
            <v/>
          </cell>
          <cell r="U2499" t="str">
            <v/>
          </cell>
          <cell r="V2499" t="str">
            <v/>
          </cell>
          <cell r="W2499" t="str">
            <v/>
          </cell>
          <cell r="X2499" t="str">
            <v/>
          </cell>
          <cell r="Y2499" t="str">
            <v/>
          </cell>
          <cell r="Z2499" t="str">
            <v/>
          </cell>
          <cell r="AA2499" t="str">
            <v>brak CC</v>
          </cell>
          <cell r="AB2499" t="str">
            <v/>
          </cell>
          <cell r="AC2499" t="str">
            <v/>
          </cell>
          <cell r="AD2499" t="str">
            <v/>
          </cell>
          <cell r="AE2499" t="str">
            <v/>
          </cell>
          <cell r="AF2499" t="str">
            <v/>
          </cell>
          <cell r="AG2499" t="str">
            <v/>
          </cell>
          <cell r="AH2499" t="str">
            <v/>
          </cell>
          <cell r="AI2499" t="str">
            <v/>
          </cell>
          <cell r="AJ2499" t="str">
            <v/>
          </cell>
          <cell r="AK2499" t="str">
            <v/>
          </cell>
          <cell r="AL2499" t="str">
            <v/>
          </cell>
          <cell r="AM2499" t="str">
            <v/>
          </cell>
        </row>
        <row r="2500">
          <cell r="H2500" t="str">
            <v>-</v>
          </cell>
          <cell r="J2500" t="str">
            <v>J21_TRANSMISSION AND DECODERS</v>
          </cell>
          <cell r="K2500">
            <v>84115683.100000024</v>
          </cell>
          <cell r="L2500">
            <v>84056578.564999998</v>
          </cell>
          <cell r="M2500">
            <v>168172261.66500002</v>
          </cell>
          <cell r="N2500">
            <v>0</v>
          </cell>
          <cell r="O2500">
            <v>0</v>
          </cell>
          <cell r="P2500">
            <v>0</v>
          </cell>
          <cell r="Q2500" t="str">
            <v>-</v>
          </cell>
          <cell r="R2500" t="str">
            <v/>
          </cell>
          <cell r="S2500" t="str">
            <v/>
          </cell>
          <cell r="T2500" t="str">
            <v/>
          </cell>
          <cell r="U2500" t="str">
            <v/>
          </cell>
          <cell r="V2500" t="str">
            <v/>
          </cell>
          <cell r="W2500" t="str">
            <v/>
          </cell>
          <cell r="X2500" t="str">
            <v/>
          </cell>
          <cell r="Y2500" t="str">
            <v/>
          </cell>
          <cell r="Z2500" t="str">
            <v/>
          </cell>
          <cell r="AA2500" t="str">
            <v>brak CC</v>
          </cell>
          <cell r="AB2500" t="str">
            <v/>
          </cell>
          <cell r="AC2500" t="str">
            <v/>
          </cell>
          <cell r="AD2500" t="str">
            <v/>
          </cell>
          <cell r="AE2500" t="str">
            <v/>
          </cell>
          <cell r="AF2500" t="str">
            <v/>
          </cell>
          <cell r="AG2500" t="str">
            <v/>
          </cell>
          <cell r="AH2500" t="str">
            <v/>
          </cell>
          <cell r="AI2500" t="str">
            <v/>
          </cell>
          <cell r="AJ2500" t="str">
            <v/>
          </cell>
          <cell r="AK2500" t="str">
            <v/>
          </cell>
          <cell r="AL2500" t="str">
            <v/>
          </cell>
          <cell r="AM2500" t="str">
            <v/>
          </cell>
        </row>
        <row r="2501">
          <cell r="H2501" t="str">
            <v>-</v>
          </cell>
          <cell r="J2501" t="str">
            <v>M21_TRANSMISSION AND DECODERS</v>
          </cell>
          <cell r="K2501">
            <v>84115683.100000024</v>
          </cell>
          <cell r="L2501">
            <v>84056578.564999998</v>
          </cell>
          <cell r="M2501">
            <v>168172261.66500002</v>
          </cell>
          <cell r="N2501">
            <v>0</v>
          </cell>
          <cell r="O2501">
            <v>0</v>
          </cell>
          <cell r="P2501">
            <v>0</v>
          </cell>
          <cell r="Q2501" t="str">
            <v>-</v>
          </cell>
          <cell r="R2501" t="str">
            <v/>
          </cell>
          <cell r="S2501" t="str">
            <v/>
          </cell>
          <cell r="T2501" t="str">
            <v/>
          </cell>
          <cell r="U2501" t="str">
            <v/>
          </cell>
          <cell r="V2501" t="str">
            <v/>
          </cell>
          <cell r="W2501" t="str">
            <v/>
          </cell>
          <cell r="X2501" t="str">
            <v/>
          </cell>
          <cell r="Y2501" t="str">
            <v/>
          </cell>
          <cell r="Z2501" t="str">
            <v/>
          </cell>
          <cell r="AA2501" t="str">
            <v>brak CC</v>
          </cell>
          <cell r="AB2501" t="str">
            <v/>
          </cell>
          <cell r="AC2501" t="str">
            <v/>
          </cell>
          <cell r="AD2501" t="str">
            <v/>
          </cell>
          <cell r="AE2501" t="str">
            <v/>
          </cell>
          <cell r="AF2501" t="str">
            <v/>
          </cell>
          <cell r="AG2501" t="str">
            <v/>
          </cell>
          <cell r="AH2501" t="str">
            <v/>
          </cell>
          <cell r="AI2501" t="str">
            <v/>
          </cell>
          <cell r="AJ2501" t="str">
            <v/>
          </cell>
          <cell r="AK2501" t="str">
            <v/>
          </cell>
          <cell r="AL2501" t="str">
            <v/>
          </cell>
          <cell r="AM2501" t="str">
            <v/>
          </cell>
        </row>
        <row r="2502">
          <cell r="H2502" t="str">
            <v>-</v>
          </cell>
          <cell r="J2502" t="str">
            <v>4210_DEPARTMENT ADMINISTRATION</v>
          </cell>
          <cell r="K2502">
            <v>149.69999999999999</v>
          </cell>
          <cell r="L2502">
            <v>0</v>
          </cell>
          <cell r="M2502">
            <v>149.69999999999999</v>
          </cell>
          <cell r="N2502">
            <v>0</v>
          </cell>
          <cell r="O2502">
            <v>0</v>
          </cell>
          <cell r="P2502">
            <v>0</v>
          </cell>
          <cell r="Q2502" t="str">
            <v>-</v>
          </cell>
          <cell r="R2502" t="str">
            <v/>
          </cell>
          <cell r="S2502" t="str">
            <v/>
          </cell>
          <cell r="T2502" t="str">
            <v/>
          </cell>
          <cell r="U2502" t="str">
            <v/>
          </cell>
          <cell r="V2502" t="str">
            <v/>
          </cell>
          <cell r="W2502" t="str">
            <v/>
          </cell>
          <cell r="X2502" t="str">
            <v/>
          </cell>
          <cell r="Y2502" t="str">
            <v/>
          </cell>
          <cell r="Z2502" t="str">
            <v/>
          </cell>
          <cell r="AA2502" t="str">
            <v>brak CC</v>
          </cell>
          <cell r="AB2502" t="str">
            <v/>
          </cell>
          <cell r="AC2502" t="str">
            <v/>
          </cell>
          <cell r="AD2502" t="str">
            <v/>
          </cell>
          <cell r="AE2502" t="str">
            <v/>
          </cell>
          <cell r="AF2502" t="str">
            <v/>
          </cell>
          <cell r="AG2502" t="str">
            <v/>
          </cell>
          <cell r="AH2502" t="str">
            <v/>
          </cell>
          <cell r="AI2502" t="str">
            <v/>
          </cell>
          <cell r="AJ2502" t="str">
            <v/>
          </cell>
          <cell r="AK2502" t="str">
            <v/>
          </cell>
          <cell r="AL2502" t="str">
            <v/>
          </cell>
          <cell r="AM2502" t="str">
            <v/>
          </cell>
        </row>
        <row r="2503">
          <cell r="H2503" t="str">
            <v>-</v>
          </cell>
          <cell r="J2503" t="str">
            <v>Z2110_GENERAL ADMINISTRATION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 t="str">
            <v>-</v>
          </cell>
          <cell r="R2503" t="str">
            <v/>
          </cell>
          <cell r="S2503" t="str">
            <v/>
          </cell>
          <cell r="T2503" t="str">
            <v/>
          </cell>
          <cell r="U2503" t="str">
            <v/>
          </cell>
          <cell r="V2503" t="str">
            <v/>
          </cell>
          <cell r="W2503" t="str">
            <v/>
          </cell>
          <cell r="X2503" t="str">
            <v/>
          </cell>
          <cell r="Y2503" t="str">
            <v/>
          </cell>
          <cell r="Z2503" t="str">
            <v/>
          </cell>
          <cell r="AA2503" t="str">
            <v>brak CC</v>
          </cell>
          <cell r="AB2503" t="str">
            <v/>
          </cell>
          <cell r="AC2503" t="str">
            <v/>
          </cell>
          <cell r="AD2503" t="str">
            <v/>
          </cell>
          <cell r="AE2503" t="str">
            <v/>
          </cell>
          <cell r="AF2503" t="str">
            <v/>
          </cell>
          <cell r="AG2503" t="str">
            <v/>
          </cell>
          <cell r="AH2503" t="str">
            <v/>
          </cell>
          <cell r="AI2503" t="str">
            <v/>
          </cell>
          <cell r="AJ2503" t="str">
            <v/>
          </cell>
          <cell r="AK2503" t="str">
            <v/>
          </cell>
          <cell r="AL2503" t="str">
            <v/>
          </cell>
          <cell r="AM2503" t="str">
            <v/>
          </cell>
        </row>
        <row r="2504">
          <cell r="H2504" t="str">
            <v>J21_M21_4210_Z2110_61004</v>
          </cell>
          <cell r="J2504" t="str">
            <v>61004_Pozostałe koszty i materiały</v>
          </cell>
          <cell r="K2504">
            <v>0</v>
          </cell>
          <cell r="L2504">
            <v>0</v>
          </cell>
          <cell r="M2504">
            <v>0</v>
          </cell>
          <cell r="N2504">
            <v>1</v>
          </cell>
          <cell r="O2504">
            <v>0</v>
          </cell>
          <cell r="P2504">
            <v>0</v>
          </cell>
          <cell r="Q2504" t="str">
            <v>J21M214210Z211061004</v>
          </cell>
          <cell r="R2504" t="str">
            <v/>
          </cell>
          <cell r="S2504" t="str">
            <v/>
          </cell>
          <cell r="T2504" t="str">
            <v/>
          </cell>
          <cell r="U2504" t="str">
            <v/>
          </cell>
          <cell r="V2504" t="str">
            <v/>
          </cell>
          <cell r="W2504" t="str">
            <v/>
          </cell>
          <cell r="X2504" t="str">
            <v/>
          </cell>
          <cell r="Y2504" t="str">
            <v/>
          </cell>
          <cell r="Z2504" t="str">
            <v/>
          </cell>
          <cell r="AA2504" t="str">
            <v>brak CC</v>
          </cell>
          <cell r="AB2504" t="str">
            <v/>
          </cell>
          <cell r="AC2504" t="str">
            <v/>
          </cell>
          <cell r="AD2504" t="str">
            <v/>
          </cell>
          <cell r="AE2504" t="str">
            <v/>
          </cell>
          <cell r="AF2504" t="str">
            <v/>
          </cell>
          <cell r="AG2504" t="str">
            <v/>
          </cell>
          <cell r="AH2504" t="str">
            <v/>
          </cell>
          <cell r="AI2504" t="str">
            <v/>
          </cell>
          <cell r="AJ2504" t="str">
            <v/>
          </cell>
          <cell r="AK2504" t="str">
            <v/>
          </cell>
          <cell r="AL2504" t="str">
            <v/>
          </cell>
          <cell r="AM2504" t="str">
            <v/>
          </cell>
        </row>
        <row r="2505">
          <cell r="H2505" t="str">
            <v>J21_M21_4210_Z2110_61600</v>
          </cell>
          <cell r="J2505" t="str">
            <v>61600_Materiały biurowe</v>
          </cell>
          <cell r="K2505">
            <v>0</v>
          </cell>
          <cell r="L2505">
            <v>0</v>
          </cell>
          <cell r="M2505">
            <v>0</v>
          </cell>
          <cell r="N2505">
            <v>1</v>
          </cell>
          <cell r="O2505">
            <v>0</v>
          </cell>
          <cell r="P2505">
            <v>0</v>
          </cell>
          <cell r="Q2505" t="str">
            <v>J21M214210Z211061600</v>
          </cell>
          <cell r="R2505" t="str">
            <v/>
          </cell>
          <cell r="S2505" t="str">
            <v/>
          </cell>
          <cell r="T2505">
            <v>60641000</v>
          </cell>
          <cell r="U2505" t="str">
            <v/>
          </cell>
          <cell r="V2505" t="str">
            <v/>
          </cell>
          <cell r="W2505" t="str">
            <v/>
          </cell>
          <cell r="X2505" t="str">
            <v/>
          </cell>
          <cell r="Y2505" t="str">
            <v/>
          </cell>
          <cell r="Z2505" t="str">
            <v/>
          </cell>
          <cell r="AA2505" t="str">
            <v>brak CC</v>
          </cell>
          <cell r="AB2505" t="str">
            <v/>
          </cell>
          <cell r="AC2505" t="str">
            <v/>
          </cell>
          <cell r="AD2505" t="str">
            <v/>
          </cell>
          <cell r="AE2505" t="str">
            <v/>
          </cell>
          <cell r="AF2505" t="str">
            <v/>
          </cell>
          <cell r="AG2505" t="str">
            <v/>
          </cell>
          <cell r="AH2505" t="str">
            <v/>
          </cell>
          <cell r="AI2505" t="str">
            <v/>
          </cell>
          <cell r="AJ2505" t="str">
            <v/>
          </cell>
          <cell r="AK2505" t="str">
            <v/>
          </cell>
          <cell r="AL2505" t="str">
            <v/>
          </cell>
          <cell r="AM2505" t="str">
            <v/>
          </cell>
        </row>
        <row r="2506">
          <cell r="H2506" t="str">
            <v>J21_M21_4210_Z2110_61604</v>
          </cell>
          <cell r="J2506" t="str">
            <v>61604_Prasa</v>
          </cell>
          <cell r="K2506">
            <v>0</v>
          </cell>
          <cell r="L2506">
            <v>0</v>
          </cell>
          <cell r="M2506">
            <v>0</v>
          </cell>
          <cell r="N2506">
            <v>1</v>
          </cell>
          <cell r="O2506">
            <v>0</v>
          </cell>
          <cell r="P2506">
            <v>0</v>
          </cell>
          <cell r="Q2506" t="str">
            <v>J21M214210Z211061604</v>
          </cell>
          <cell r="R2506" t="str">
            <v/>
          </cell>
          <cell r="S2506" t="str">
            <v/>
          </cell>
          <cell r="T2506">
            <v>61821000</v>
          </cell>
          <cell r="U2506" t="str">
            <v/>
          </cell>
          <cell r="V2506" t="str">
            <v/>
          </cell>
          <cell r="W2506" t="str">
            <v/>
          </cell>
          <cell r="X2506" t="str">
            <v/>
          </cell>
          <cell r="Y2506" t="str">
            <v/>
          </cell>
          <cell r="Z2506" t="str">
            <v/>
          </cell>
          <cell r="AA2506" t="str">
            <v>brak CC</v>
          </cell>
          <cell r="AB2506" t="str">
            <v/>
          </cell>
          <cell r="AC2506" t="str">
            <v/>
          </cell>
          <cell r="AD2506" t="str">
            <v/>
          </cell>
          <cell r="AE2506" t="str">
            <v/>
          </cell>
          <cell r="AF2506" t="str">
            <v/>
          </cell>
          <cell r="AG2506" t="str">
            <v/>
          </cell>
          <cell r="AH2506" t="str">
            <v/>
          </cell>
          <cell r="AI2506" t="str">
            <v/>
          </cell>
          <cell r="AJ2506" t="str">
            <v/>
          </cell>
          <cell r="AK2506" t="str">
            <v/>
          </cell>
          <cell r="AL2506" t="str">
            <v/>
          </cell>
          <cell r="AM2506" t="str">
            <v/>
          </cell>
        </row>
        <row r="2507">
          <cell r="H2507" t="str">
            <v>J21_M21_4210_Z2110_63500</v>
          </cell>
          <cell r="J2507" t="str">
            <v>63500_Poczta, kurier</v>
          </cell>
          <cell r="K2507">
            <v>0</v>
          </cell>
          <cell r="L2507">
            <v>0</v>
          </cell>
          <cell r="M2507">
            <v>0</v>
          </cell>
          <cell r="N2507">
            <v>1</v>
          </cell>
          <cell r="O2507">
            <v>0</v>
          </cell>
          <cell r="P2507">
            <v>0</v>
          </cell>
          <cell r="Q2507" t="str">
            <v>J21M214210Z211063500</v>
          </cell>
          <cell r="R2507" t="str">
            <v/>
          </cell>
          <cell r="S2507" t="str">
            <v/>
          </cell>
          <cell r="T2507" t="str">
            <v/>
          </cell>
          <cell r="U2507" t="str">
            <v/>
          </cell>
          <cell r="V2507" t="str">
            <v/>
          </cell>
          <cell r="W2507" t="str">
            <v/>
          </cell>
          <cell r="X2507" t="str">
            <v/>
          </cell>
          <cell r="Y2507" t="str">
            <v/>
          </cell>
          <cell r="Z2507" t="str">
            <v/>
          </cell>
          <cell r="AA2507" t="str">
            <v>brak CC</v>
          </cell>
          <cell r="AB2507" t="str">
            <v/>
          </cell>
          <cell r="AC2507" t="str">
            <v/>
          </cell>
          <cell r="AD2507" t="str">
            <v/>
          </cell>
          <cell r="AE2507" t="str">
            <v/>
          </cell>
          <cell r="AF2507" t="str">
            <v/>
          </cell>
          <cell r="AG2507" t="str">
            <v/>
          </cell>
          <cell r="AH2507" t="str">
            <v/>
          </cell>
          <cell r="AI2507" t="str">
            <v/>
          </cell>
          <cell r="AJ2507" t="str">
            <v/>
          </cell>
          <cell r="AK2507" t="str">
            <v/>
          </cell>
          <cell r="AL2507" t="str">
            <v/>
          </cell>
          <cell r="AM2507" t="str">
            <v/>
          </cell>
        </row>
        <row r="2508">
          <cell r="H2508" t="str">
            <v>J21_M21_4210_Z2110_63702</v>
          </cell>
          <cell r="J2508" t="str">
            <v>63702_Telefony komórkowe</v>
          </cell>
          <cell r="K2508">
            <v>0</v>
          </cell>
          <cell r="L2508">
            <v>0</v>
          </cell>
          <cell r="M2508">
            <v>0</v>
          </cell>
          <cell r="N2508">
            <v>1</v>
          </cell>
          <cell r="O2508">
            <v>0</v>
          </cell>
          <cell r="P2508">
            <v>0</v>
          </cell>
          <cell r="Q2508" t="str">
            <v>J21M214210Z211063702</v>
          </cell>
          <cell r="R2508" t="str">
            <v/>
          </cell>
          <cell r="S2508" t="str">
            <v/>
          </cell>
          <cell r="T2508">
            <v>62611000</v>
          </cell>
          <cell r="U2508" t="str">
            <v/>
          </cell>
          <cell r="V2508" t="str">
            <v/>
          </cell>
          <cell r="W2508" t="str">
            <v/>
          </cell>
          <cell r="X2508" t="str">
            <v/>
          </cell>
          <cell r="Y2508" t="str">
            <v/>
          </cell>
          <cell r="Z2508" t="str">
            <v/>
          </cell>
          <cell r="AA2508" t="str">
            <v>brak CC</v>
          </cell>
          <cell r="AB2508" t="str">
            <v/>
          </cell>
          <cell r="AC2508" t="str">
            <v/>
          </cell>
          <cell r="AD2508" t="str">
            <v/>
          </cell>
          <cell r="AE2508" t="str">
            <v/>
          </cell>
          <cell r="AF2508" t="str">
            <v/>
          </cell>
          <cell r="AG2508" t="str">
            <v/>
          </cell>
          <cell r="AH2508" t="str">
            <v/>
          </cell>
          <cell r="AI2508" t="str">
            <v/>
          </cell>
          <cell r="AJ2508" t="str">
            <v/>
          </cell>
          <cell r="AK2508" t="str">
            <v/>
          </cell>
          <cell r="AL2508" t="str">
            <v/>
          </cell>
          <cell r="AM2508" t="str">
            <v/>
          </cell>
        </row>
        <row r="2509">
          <cell r="H2509" t="str">
            <v>J21_M21_4210_Z2110_64600</v>
          </cell>
          <cell r="J2509" t="str">
            <v>64600_Pozostałe usługi</v>
          </cell>
          <cell r="K2509">
            <v>0</v>
          </cell>
          <cell r="L2509">
            <v>0</v>
          </cell>
          <cell r="M2509">
            <v>0</v>
          </cell>
          <cell r="N2509">
            <v>1</v>
          </cell>
          <cell r="O2509">
            <v>0</v>
          </cell>
          <cell r="P2509">
            <v>0</v>
          </cell>
          <cell r="Q2509" t="str">
            <v>J21M214210Z211064600</v>
          </cell>
          <cell r="R2509" t="str">
            <v/>
          </cell>
          <cell r="S2509" t="str">
            <v/>
          </cell>
          <cell r="T2509">
            <v>61881040</v>
          </cell>
          <cell r="U2509" t="str">
            <v/>
          </cell>
          <cell r="V2509" t="str">
            <v/>
          </cell>
          <cell r="W2509" t="str">
            <v/>
          </cell>
          <cell r="X2509" t="str">
            <v/>
          </cell>
          <cell r="Y2509" t="str">
            <v/>
          </cell>
          <cell r="Z2509" t="str">
            <v/>
          </cell>
          <cell r="AA2509" t="str">
            <v>brak CC</v>
          </cell>
          <cell r="AB2509" t="str">
            <v/>
          </cell>
          <cell r="AC2509" t="str">
            <v/>
          </cell>
          <cell r="AD2509" t="str">
            <v/>
          </cell>
          <cell r="AE2509" t="str">
            <v/>
          </cell>
          <cell r="AF2509" t="str">
            <v/>
          </cell>
          <cell r="AG2509" t="str">
            <v/>
          </cell>
          <cell r="AH2509" t="str">
            <v/>
          </cell>
          <cell r="AI2509" t="str">
            <v/>
          </cell>
          <cell r="AJ2509" t="str">
            <v/>
          </cell>
          <cell r="AK2509" t="str">
            <v/>
          </cell>
          <cell r="AL2509" t="str">
            <v/>
          </cell>
          <cell r="AM2509" t="str">
            <v/>
          </cell>
        </row>
        <row r="2510">
          <cell r="H2510" t="str">
            <v>-</v>
          </cell>
          <cell r="J2510" t="str">
            <v>Z2120_TRAVEL &amp; ENTERTAINMENT</v>
          </cell>
          <cell r="K2510">
            <v>149.69999999999999</v>
          </cell>
          <cell r="L2510">
            <v>0</v>
          </cell>
          <cell r="M2510">
            <v>149.69999999999999</v>
          </cell>
          <cell r="N2510">
            <v>0</v>
          </cell>
          <cell r="O2510">
            <v>0</v>
          </cell>
          <cell r="P2510">
            <v>0</v>
          </cell>
          <cell r="Q2510" t="str">
            <v>-</v>
          </cell>
          <cell r="R2510" t="str">
            <v/>
          </cell>
          <cell r="S2510" t="str">
            <v/>
          </cell>
          <cell r="T2510" t="str">
            <v/>
          </cell>
          <cell r="U2510" t="str">
            <v/>
          </cell>
          <cell r="V2510" t="str">
            <v/>
          </cell>
          <cell r="W2510" t="str">
            <v/>
          </cell>
          <cell r="X2510" t="str">
            <v/>
          </cell>
          <cell r="Y2510" t="str">
            <v/>
          </cell>
          <cell r="Z2510" t="str">
            <v/>
          </cell>
          <cell r="AA2510" t="str">
            <v>brak CC</v>
          </cell>
          <cell r="AB2510" t="str">
            <v/>
          </cell>
          <cell r="AC2510" t="str">
            <v/>
          </cell>
          <cell r="AD2510" t="str">
            <v/>
          </cell>
          <cell r="AE2510" t="str">
            <v/>
          </cell>
          <cell r="AF2510" t="str">
            <v/>
          </cell>
          <cell r="AG2510" t="str">
            <v/>
          </cell>
          <cell r="AH2510" t="str">
            <v/>
          </cell>
          <cell r="AI2510" t="str">
            <v/>
          </cell>
          <cell r="AJ2510" t="str">
            <v/>
          </cell>
          <cell r="AK2510" t="str">
            <v/>
          </cell>
          <cell r="AL2510" t="str">
            <v/>
          </cell>
          <cell r="AM2510" t="str">
            <v/>
          </cell>
        </row>
        <row r="2511">
          <cell r="H2511" t="str">
            <v>J21_M21_4210_Z2120_64404</v>
          </cell>
          <cell r="J2511" t="str">
            <v>64404_Koszty reprezentacji</v>
          </cell>
          <cell r="K2511">
            <v>0</v>
          </cell>
          <cell r="L2511">
            <v>0</v>
          </cell>
          <cell r="M2511">
            <v>0</v>
          </cell>
          <cell r="N2511">
            <v>1</v>
          </cell>
          <cell r="O2511">
            <v>0</v>
          </cell>
          <cell r="P2511">
            <v>0</v>
          </cell>
          <cell r="Q2511" t="str">
            <v>J21M214210Z212064404</v>
          </cell>
          <cell r="R2511" t="str">
            <v/>
          </cell>
          <cell r="S2511" t="str">
            <v/>
          </cell>
          <cell r="T2511">
            <v>62383001</v>
          </cell>
          <cell r="U2511" t="str">
            <v/>
          </cell>
          <cell r="V2511" t="str">
            <v/>
          </cell>
          <cell r="W2511" t="str">
            <v/>
          </cell>
          <cell r="X2511" t="str">
            <v/>
          </cell>
          <cell r="Y2511" t="str">
            <v/>
          </cell>
          <cell r="Z2511" t="str">
            <v/>
          </cell>
          <cell r="AA2511" t="str">
            <v>brak CC</v>
          </cell>
          <cell r="AB2511" t="str">
            <v/>
          </cell>
          <cell r="AC2511" t="str">
            <v/>
          </cell>
          <cell r="AD2511" t="str">
            <v/>
          </cell>
          <cell r="AE2511" t="str">
            <v/>
          </cell>
          <cell r="AF2511" t="str">
            <v/>
          </cell>
          <cell r="AG2511" t="str">
            <v/>
          </cell>
          <cell r="AH2511" t="str">
            <v/>
          </cell>
          <cell r="AI2511" t="str">
            <v/>
          </cell>
          <cell r="AJ2511" t="str">
            <v/>
          </cell>
          <cell r="AK2511" t="str">
            <v/>
          </cell>
          <cell r="AL2511" t="str">
            <v/>
          </cell>
          <cell r="AM2511" t="str">
            <v/>
          </cell>
        </row>
        <row r="2512">
          <cell r="H2512" t="str">
            <v>J21_M21_4210_Z2120_65401</v>
          </cell>
          <cell r="J2512" t="str">
            <v>65401_Organizacja imprez firmowych</v>
          </cell>
          <cell r="K2512">
            <v>0</v>
          </cell>
          <cell r="L2512">
            <v>0</v>
          </cell>
          <cell r="M2512">
            <v>0</v>
          </cell>
          <cell r="N2512">
            <v>1</v>
          </cell>
          <cell r="O2512">
            <v>0</v>
          </cell>
          <cell r="P2512">
            <v>0</v>
          </cell>
          <cell r="Q2512" t="str">
            <v>J21M214210Z212065401</v>
          </cell>
          <cell r="R2512" t="str">
            <v/>
          </cell>
          <cell r="S2512" t="str">
            <v/>
          </cell>
          <cell r="T2512">
            <v>62573000</v>
          </cell>
          <cell r="U2512" t="str">
            <v/>
          </cell>
          <cell r="V2512" t="str">
            <v/>
          </cell>
          <cell r="W2512" t="str">
            <v/>
          </cell>
          <cell r="X2512" t="str">
            <v/>
          </cell>
          <cell r="Y2512" t="str">
            <v/>
          </cell>
          <cell r="Z2512" t="str">
            <v/>
          </cell>
          <cell r="AA2512" t="str">
            <v>brak CC</v>
          </cell>
          <cell r="AB2512" t="str">
            <v/>
          </cell>
          <cell r="AC2512" t="str">
            <v/>
          </cell>
          <cell r="AD2512" t="str">
            <v/>
          </cell>
          <cell r="AE2512" t="str">
            <v/>
          </cell>
          <cell r="AF2512" t="str">
            <v/>
          </cell>
          <cell r="AG2512" t="str">
            <v/>
          </cell>
          <cell r="AH2512" t="str">
            <v/>
          </cell>
          <cell r="AI2512" t="str">
            <v/>
          </cell>
          <cell r="AJ2512" t="str">
            <v/>
          </cell>
          <cell r="AK2512" t="str">
            <v/>
          </cell>
          <cell r="AL2512" t="str">
            <v/>
          </cell>
          <cell r="AM2512" t="str">
            <v/>
          </cell>
        </row>
        <row r="2513">
          <cell r="H2513" t="str">
            <v>J21_M21_4210_Z2120_65403</v>
          </cell>
          <cell r="J2513" t="str">
            <v>65403_Ryczałty samochodowe</v>
          </cell>
          <cell r="K2513">
            <v>0</v>
          </cell>
          <cell r="L2513">
            <v>0</v>
          </cell>
          <cell r="M2513">
            <v>0</v>
          </cell>
          <cell r="N2513">
            <v>1</v>
          </cell>
          <cell r="O2513">
            <v>0</v>
          </cell>
          <cell r="P2513">
            <v>0</v>
          </cell>
          <cell r="Q2513" t="str">
            <v>J21M214210Z212065403</v>
          </cell>
          <cell r="R2513" t="str">
            <v/>
          </cell>
          <cell r="S2513" t="str">
            <v/>
          </cell>
          <cell r="T2513">
            <v>62553000</v>
          </cell>
          <cell r="U2513" t="str">
            <v/>
          </cell>
          <cell r="V2513" t="str">
            <v/>
          </cell>
          <cell r="W2513" t="str">
            <v/>
          </cell>
          <cell r="X2513" t="str">
            <v/>
          </cell>
          <cell r="Y2513" t="str">
            <v/>
          </cell>
          <cell r="Z2513" t="str">
            <v/>
          </cell>
          <cell r="AA2513" t="str">
            <v>brak CC</v>
          </cell>
          <cell r="AB2513" t="str">
            <v/>
          </cell>
          <cell r="AC2513" t="str">
            <v/>
          </cell>
          <cell r="AD2513" t="str">
            <v/>
          </cell>
          <cell r="AE2513" t="str">
            <v/>
          </cell>
          <cell r="AF2513" t="str">
            <v/>
          </cell>
          <cell r="AG2513" t="str">
            <v/>
          </cell>
          <cell r="AH2513" t="str">
            <v/>
          </cell>
          <cell r="AI2513" t="str">
            <v/>
          </cell>
          <cell r="AJ2513" t="str">
            <v/>
          </cell>
          <cell r="AK2513" t="str">
            <v/>
          </cell>
          <cell r="AL2513" t="str">
            <v/>
          </cell>
          <cell r="AM2513" t="str">
            <v/>
          </cell>
        </row>
        <row r="2514">
          <cell r="H2514" t="str">
            <v>J21_M21_4210_Z2120_65500</v>
          </cell>
          <cell r="J2514" t="str">
            <v>65500_Przejazdy i podróże krajowe</v>
          </cell>
          <cell r="K2514">
            <v>149.69999999999999</v>
          </cell>
          <cell r="L2514">
            <v>0</v>
          </cell>
          <cell r="M2514">
            <v>149.69999999999999</v>
          </cell>
          <cell r="N2514">
            <v>1</v>
          </cell>
          <cell r="O2514">
            <v>1</v>
          </cell>
          <cell r="P2514">
            <v>1</v>
          </cell>
          <cell r="Q2514" t="str">
            <v>J21M214210Z212065500</v>
          </cell>
          <cell r="R2514" t="str">
            <v>T5</v>
          </cell>
          <cell r="S2514" t="str">
            <v>T0</v>
          </cell>
          <cell r="T2514" t="str">
            <v/>
          </cell>
          <cell r="U2514" t="str">
            <v>CRM&amp;Finance Systems</v>
          </cell>
          <cell r="V2514" t="str">
            <v>TV TECH</v>
          </cell>
          <cell r="W2514" t="str">
            <v>Travels&amp;Entertainment</v>
          </cell>
          <cell r="X2514" t="str">
            <v>Travels Local</v>
          </cell>
          <cell r="Y2514" t="str">
            <v>PT5T018N03</v>
          </cell>
          <cell r="Z2514" t="str">
            <v>GENERAL ENGINEERING TRAVEL LOCAL</v>
          </cell>
          <cell r="AA2514">
            <v>5</v>
          </cell>
          <cell r="AB2514" t="str">
            <v>HOTELE</v>
          </cell>
          <cell r="AC2514" t="str">
            <v>KARTA PARKINGOWA / OPŁATY DROGOWE</v>
          </cell>
          <cell r="AD2514" t="str">
            <v>PODRÓŻE – KOSZTY POZOSTAŁE</v>
          </cell>
          <cell r="AE2514" t="str">
            <v>PODRÓŻE – ZAKUP BILETÓW</v>
          </cell>
          <cell r="AF2514" t="str">
            <v>TAKSÓWKI</v>
          </cell>
          <cell r="AG2514" t="str">
            <v/>
          </cell>
          <cell r="AH2514" t="str">
            <v/>
          </cell>
          <cell r="AI2514" t="str">
            <v/>
          </cell>
          <cell r="AJ2514" t="str">
            <v/>
          </cell>
          <cell r="AK2514" t="str">
            <v/>
          </cell>
          <cell r="AL2514" t="str">
            <v/>
          </cell>
          <cell r="AM2514" t="str">
            <v/>
          </cell>
        </row>
        <row r="2515">
          <cell r="H2515" t="str">
            <v>J21_M21_4210_Z2120_65501</v>
          </cell>
          <cell r="J2515" t="str">
            <v>65501_Przejazdy i podróże zagraniczne</v>
          </cell>
          <cell r="K2515">
            <v>0</v>
          </cell>
          <cell r="L2515">
            <v>0</v>
          </cell>
          <cell r="M2515">
            <v>0</v>
          </cell>
          <cell r="N2515">
            <v>1</v>
          </cell>
          <cell r="O2515">
            <v>0</v>
          </cell>
          <cell r="P2515">
            <v>0</v>
          </cell>
          <cell r="Q2515" t="str">
            <v>J21M214210Z212065501</v>
          </cell>
          <cell r="R2515" t="str">
            <v/>
          </cell>
          <cell r="S2515" t="str">
            <v/>
          </cell>
          <cell r="T2515" t="str">
            <v/>
          </cell>
          <cell r="U2515" t="str">
            <v/>
          </cell>
          <cell r="V2515" t="str">
            <v/>
          </cell>
          <cell r="W2515" t="str">
            <v/>
          </cell>
          <cell r="X2515" t="str">
            <v/>
          </cell>
          <cell r="Y2515" t="str">
            <v/>
          </cell>
          <cell r="Z2515" t="str">
            <v/>
          </cell>
          <cell r="AA2515" t="str">
            <v>brak CC</v>
          </cell>
          <cell r="AB2515" t="str">
            <v/>
          </cell>
          <cell r="AC2515" t="str">
            <v/>
          </cell>
          <cell r="AD2515" t="str">
            <v/>
          </cell>
          <cell r="AE2515" t="str">
            <v/>
          </cell>
          <cell r="AF2515" t="str">
            <v/>
          </cell>
          <cell r="AG2515" t="str">
            <v/>
          </cell>
          <cell r="AH2515" t="str">
            <v/>
          </cell>
          <cell r="AI2515" t="str">
            <v/>
          </cell>
          <cell r="AJ2515" t="str">
            <v/>
          </cell>
          <cell r="AK2515" t="str">
            <v/>
          </cell>
          <cell r="AL2515" t="str">
            <v/>
          </cell>
          <cell r="AM2515" t="str">
            <v/>
          </cell>
        </row>
        <row r="2516">
          <cell r="H2516" t="str">
            <v>J21_M21_4210_Z2120_66203</v>
          </cell>
          <cell r="J2516" t="str">
            <v>66203_VAT w koszty - pozostałe</v>
          </cell>
          <cell r="K2516">
            <v>0</v>
          </cell>
          <cell r="L2516">
            <v>0</v>
          </cell>
          <cell r="M2516">
            <v>0</v>
          </cell>
          <cell r="N2516">
            <v>1</v>
          </cell>
          <cell r="O2516">
            <v>0</v>
          </cell>
          <cell r="P2516">
            <v>0</v>
          </cell>
          <cell r="Q2516" t="str">
            <v>J21M214210Z212066203</v>
          </cell>
          <cell r="R2516" t="str">
            <v/>
          </cell>
          <cell r="S2516" t="str">
            <v/>
          </cell>
          <cell r="T2516">
            <v>63520030</v>
          </cell>
          <cell r="U2516" t="str">
            <v/>
          </cell>
          <cell r="V2516" t="str">
            <v/>
          </cell>
          <cell r="W2516" t="str">
            <v/>
          </cell>
          <cell r="X2516" t="str">
            <v/>
          </cell>
          <cell r="Y2516" t="str">
            <v/>
          </cell>
          <cell r="Z2516" t="str">
            <v/>
          </cell>
          <cell r="AA2516" t="str">
            <v>brak CC</v>
          </cell>
          <cell r="AB2516" t="str">
            <v/>
          </cell>
          <cell r="AC2516" t="str">
            <v/>
          </cell>
          <cell r="AD2516" t="str">
            <v/>
          </cell>
          <cell r="AE2516" t="str">
            <v/>
          </cell>
          <cell r="AF2516" t="str">
            <v/>
          </cell>
          <cell r="AG2516" t="str">
            <v/>
          </cell>
          <cell r="AH2516" t="str">
            <v/>
          </cell>
          <cell r="AI2516" t="str">
            <v/>
          </cell>
          <cell r="AJ2516" t="str">
            <v/>
          </cell>
          <cell r="AK2516" t="str">
            <v/>
          </cell>
          <cell r="AL2516" t="str">
            <v/>
          </cell>
          <cell r="AM2516" t="str">
            <v/>
          </cell>
        </row>
        <row r="2517">
          <cell r="H2517" t="str">
            <v>-</v>
          </cell>
          <cell r="J2517" t="str">
            <v>4220_BARTER</v>
          </cell>
          <cell r="K2517">
            <v>1473005.14</v>
          </cell>
          <cell r="L2517">
            <v>1485528.5049999999</v>
          </cell>
          <cell r="M2517">
            <v>2958533.6449999996</v>
          </cell>
          <cell r="N2517">
            <v>0</v>
          </cell>
          <cell r="O2517">
            <v>0</v>
          </cell>
          <cell r="P2517">
            <v>0</v>
          </cell>
          <cell r="Q2517" t="str">
            <v>-</v>
          </cell>
          <cell r="R2517" t="str">
            <v/>
          </cell>
          <cell r="S2517" t="str">
            <v/>
          </cell>
          <cell r="T2517" t="str">
            <v/>
          </cell>
          <cell r="U2517" t="str">
            <v/>
          </cell>
          <cell r="V2517" t="str">
            <v/>
          </cell>
          <cell r="W2517" t="str">
            <v/>
          </cell>
          <cell r="X2517" t="str">
            <v/>
          </cell>
          <cell r="Y2517" t="str">
            <v/>
          </cell>
          <cell r="Z2517" t="str">
            <v/>
          </cell>
          <cell r="AA2517" t="str">
            <v>brak CC</v>
          </cell>
          <cell r="AB2517" t="str">
            <v/>
          </cell>
          <cell r="AC2517" t="str">
            <v/>
          </cell>
          <cell r="AD2517" t="str">
            <v/>
          </cell>
          <cell r="AE2517" t="str">
            <v/>
          </cell>
          <cell r="AF2517" t="str">
            <v/>
          </cell>
          <cell r="AG2517" t="str">
            <v/>
          </cell>
          <cell r="AH2517" t="str">
            <v/>
          </cell>
          <cell r="AI2517" t="str">
            <v/>
          </cell>
          <cell r="AJ2517" t="str">
            <v/>
          </cell>
          <cell r="AK2517" t="str">
            <v/>
          </cell>
          <cell r="AL2517" t="str">
            <v/>
          </cell>
          <cell r="AM2517" t="str">
            <v/>
          </cell>
        </row>
        <row r="2518">
          <cell r="H2518" t="str">
            <v>-</v>
          </cell>
          <cell r="J2518" t="str">
            <v>Z5400_SYSTEM MAINTENANCE</v>
          </cell>
          <cell r="K2518">
            <v>1473005.14</v>
          </cell>
          <cell r="L2518">
            <v>1485528.5049999999</v>
          </cell>
          <cell r="M2518">
            <v>2958533.6449999996</v>
          </cell>
          <cell r="N2518">
            <v>0</v>
          </cell>
          <cell r="O2518">
            <v>0</v>
          </cell>
          <cell r="P2518">
            <v>0</v>
          </cell>
          <cell r="Q2518" t="str">
            <v>-</v>
          </cell>
          <cell r="R2518" t="str">
            <v/>
          </cell>
          <cell r="S2518" t="str">
            <v/>
          </cell>
          <cell r="T2518" t="str">
            <v/>
          </cell>
          <cell r="U2518" t="str">
            <v/>
          </cell>
          <cell r="V2518" t="str">
            <v/>
          </cell>
          <cell r="W2518" t="str">
            <v/>
          </cell>
          <cell r="X2518" t="str">
            <v/>
          </cell>
          <cell r="Y2518" t="str">
            <v/>
          </cell>
          <cell r="Z2518" t="str">
            <v/>
          </cell>
          <cell r="AA2518" t="str">
            <v>brak CC</v>
          </cell>
          <cell r="AB2518" t="str">
            <v/>
          </cell>
          <cell r="AC2518" t="str">
            <v/>
          </cell>
          <cell r="AD2518" t="str">
            <v/>
          </cell>
          <cell r="AE2518" t="str">
            <v/>
          </cell>
          <cell r="AF2518" t="str">
            <v/>
          </cell>
          <cell r="AG2518" t="str">
            <v/>
          </cell>
          <cell r="AH2518" t="str">
            <v/>
          </cell>
          <cell r="AI2518" t="str">
            <v/>
          </cell>
          <cell r="AJ2518" t="str">
            <v/>
          </cell>
          <cell r="AK2518" t="str">
            <v/>
          </cell>
          <cell r="AL2518" t="str">
            <v/>
          </cell>
          <cell r="AM2518" t="str">
            <v/>
          </cell>
        </row>
        <row r="2519">
          <cell r="H2519" t="str">
            <v>J21_M21_4220_Z5400_63907</v>
          </cell>
          <cell r="J2519" t="str">
            <v>63907_Usługi kodowania</v>
          </cell>
          <cell r="K2519">
            <v>1473005.14</v>
          </cell>
          <cell r="L2519">
            <v>1485528.5049999999</v>
          </cell>
          <cell r="M2519">
            <v>2958533.6449999996</v>
          </cell>
          <cell r="N2519">
            <v>1</v>
          </cell>
          <cell r="O2519">
            <v>1</v>
          </cell>
          <cell r="P2519">
            <v>1</v>
          </cell>
          <cell r="Q2519" t="str">
            <v>J21M214220Z540063907</v>
          </cell>
          <cell r="R2519" t="str">
            <v>T2</v>
          </cell>
          <cell r="S2519" t="str">
            <v>A0</v>
          </cell>
          <cell r="T2519">
            <v>61111200</v>
          </cell>
          <cell r="U2519" t="str">
            <v>Headend&amp;MAM Dep</v>
          </cell>
          <cell r="V2519" t="str">
            <v>DTH POSTPAID</v>
          </cell>
          <cell r="W2519" t="str">
            <v>DELIVERY</v>
          </cell>
          <cell r="X2519" t="str">
            <v>SIMULCRYPT B</v>
          </cell>
          <cell r="Y2519" t="str">
            <v>PT2A0DCE04</v>
          </cell>
          <cell r="Z2519" t="str">
            <v>DTH SIMULCRYPT BARTER</v>
          </cell>
          <cell r="AA2519">
            <v>1</v>
          </cell>
          <cell r="AB2519" t="str">
            <v>KODOWANIE / SIMULCRYPT</v>
          </cell>
          <cell r="AC2519" t="str">
            <v/>
          </cell>
          <cell r="AD2519" t="str">
            <v/>
          </cell>
          <cell r="AE2519" t="str">
            <v/>
          </cell>
          <cell r="AF2519" t="str">
            <v/>
          </cell>
          <cell r="AG2519" t="str">
            <v/>
          </cell>
          <cell r="AH2519" t="str">
            <v/>
          </cell>
          <cell r="AI2519" t="str">
            <v/>
          </cell>
          <cell r="AJ2519" t="str">
            <v/>
          </cell>
          <cell r="AK2519" t="str">
            <v/>
          </cell>
          <cell r="AL2519" t="str">
            <v/>
          </cell>
          <cell r="AM2519" t="str">
            <v/>
          </cell>
        </row>
        <row r="2520">
          <cell r="H2520" t="str">
            <v>-</v>
          </cell>
          <cell r="J2520" t="str">
            <v>4442_TRANSMISSION MAINTENANCE</v>
          </cell>
          <cell r="K2520">
            <v>8908.6999999999989</v>
          </cell>
          <cell r="L2520">
            <v>1979.72</v>
          </cell>
          <cell r="M2520">
            <v>10888.419999999998</v>
          </cell>
          <cell r="N2520">
            <v>0</v>
          </cell>
          <cell r="O2520">
            <v>0</v>
          </cell>
          <cell r="P2520">
            <v>0</v>
          </cell>
          <cell r="Q2520" t="str">
            <v>-</v>
          </cell>
          <cell r="R2520" t="str">
            <v/>
          </cell>
          <cell r="S2520" t="str">
            <v/>
          </cell>
          <cell r="T2520" t="str">
            <v/>
          </cell>
          <cell r="U2520" t="str">
            <v/>
          </cell>
          <cell r="V2520" t="str">
            <v/>
          </cell>
          <cell r="W2520" t="str">
            <v/>
          </cell>
          <cell r="X2520" t="str">
            <v/>
          </cell>
          <cell r="Y2520" t="str">
            <v/>
          </cell>
          <cell r="Z2520" t="str">
            <v/>
          </cell>
          <cell r="AA2520" t="str">
            <v>brak CC</v>
          </cell>
          <cell r="AB2520" t="str">
            <v/>
          </cell>
          <cell r="AC2520" t="str">
            <v/>
          </cell>
          <cell r="AD2520" t="str">
            <v/>
          </cell>
          <cell r="AE2520" t="str">
            <v/>
          </cell>
          <cell r="AF2520" t="str">
            <v/>
          </cell>
          <cell r="AG2520" t="str">
            <v/>
          </cell>
          <cell r="AH2520" t="str">
            <v/>
          </cell>
          <cell r="AI2520" t="str">
            <v/>
          </cell>
          <cell r="AJ2520" t="str">
            <v/>
          </cell>
          <cell r="AK2520" t="str">
            <v/>
          </cell>
          <cell r="AL2520" t="str">
            <v/>
          </cell>
          <cell r="AM2520" t="str">
            <v/>
          </cell>
        </row>
        <row r="2521">
          <cell r="H2521" t="str">
            <v>-</v>
          </cell>
          <cell r="J2521" t="str">
            <v>Z5400_SYSTEM MAINTENANCE</v>
          </cell>
          <cell r="K2521">
            <v>8908.6999999999989</v>
          </cell>
          <cell r="L2521">
            <v>1979.72</v>
          </cell>
          <cell r="M2521">
            <v>10888.419999999998</v>
          </cell>
          <cell r="N2521">
            <v>0</v>
          </cell>
          <cell r="O2521">
            <v>0</v>
          </cell>
          <cell r="P2521">
            <v>0</v>
          </cell>
          <cell r="Q2521" t="str">
            <v>-</v>
          </cell>
          <cell r="R2521" t="str">
            <v/>
          </cell>
          <cell r="S2521" t="str">
            <v/>
          </cell>
          <cell r="T2521" t="str">
            <v/>
          </cell>
          <cell r="U2521" t="str">
            <v/>
          </cell>
          <cell r="V2521" t="str">
            <v/>
          </cell>
          <cell r="W2521" t="str">
            <v/>
          </cell>
          <cell r="X2521" t="str">
            <v/>
          </cell>
          <cell r="Y2521" t="str">
            <v/>
          </cell>
          <cell r="Z2521" t="str">
            <v/>
          </cell>
          <cell r="AA2521" t="str">
            <v>brak CC</v>
          </cell>
          <cell r="AB2521" t="str">
            <v/>
          </cell>
          <cell r="AC2521" t="str">
            <v/>
          </cell>
          <cell r="AD2521" t="str">
            <v/>
          </cell>
          <cell r="AE2521" t="str">
            <v/>
          </cell>
          <cell r="AF2521" t="str">
            <v/>
          </cell>
          <cell r="AG2521" t="str">
            <v/>
          </cell>
          <cell r="AH2521" t="str">
            <v/>
          </cell>
          <cell r="AI2521" t="str">
            <v/>
          </cell>
          <cell r="AJ2521" t="str">
            <v/>
          </cell>
          <cell r="AK2521" t="str">
            <v/>
          </cell>
          <cell r="AL2521" t="str">
            <v/>
          </cell>
          <cell r="AM2521" t="str">
            <v/>
          </cell>
        </row>
        <row r="2522">
          <cell r="H2522" t="str">
            <v>J21_M21_4442_Z5400_61005</v>
          </cell>
          <cell r="J2522" t="str">
            <v>61005_Cześci zamienne</v>
          </cell>
          <cell r="K2522">
            <v>0</v>
          </cell>
          <cell r="L2522">
            <v>0</v>
          </cell>
          <cell r="M2522">
            <v>0</v>
          </cell>
          <cell r="N2522">
            <v>1</v>
          </cell>
          <cell r="O2522">
            <v>0</v>
          </cell>
          <cell r="P2522">
            <v>0</v>
          </cell>
          <cell r="Q2522" t="str">
            <v>J21M214442Z540061005</v>
          </cell>
          <cell r="R2522" t="str">
            <v/>
          </cell>
          <cell r="S2522" t="str">
            <v/>
          </cell>
          <cell r="T2522">
            <v>60511400</v>
          </cell>
          <cell r="U2522" t="str">
            <v/>
          </cell>
          <cell r="V2522" t="str">
            <v/>
          </cell>
          <cell r="W2522" t="str">
            <v/>
          </cell>
          <cell r="X2522" t="str">
            <v/>
          </cell>
          <cell r="Y2522" t="str">
            <v/>
          </cell>
          <cell r="Z2522" t="str">
            <v/>
          </cell>
          <cell r="AA2522" t="str">
            <v>brak CC</v>
          </cell>
          <cell r="AB2522" t="str">
            <v/>
          </cell>
          <cell r="AC2522" t="str">
            <v/>
          </cell>
          <cell r="AD2522" t="str">
            <v/>
          </cell>
          <cell r="AE2522" t="str">
            <v/>
          </cell>
          <cell r="AF2522" t="str">
            <v/>
          </cell>
          <cell r="AG2522" t="str">
            <v/>
          </cell>
          <cell r="AH2522" t="str">
            <v/>
          </cell>
          <cell r="AI2522" t="str">
            <v/>
          </cell>
          <cell r="AJ2522" t="str">
            <v/>
          </cell>
          <cell r="AK2522" t="str">
            <v/>
          </cell>
          <cell r="AL2522" t="str">
            <v/>
          </cell>
          <cell r="AM2522" t="str">
            <v/>
          </cell>
        </row>
        <row r="2523">
          <cell r="H2523" t="str">
            <v>J21_M21_4442_Z5400_63100</v>
          </cell>
          <cell r="J2523" t="str">
            <v>63100_Koszty licencji</v>
          </cell>
          <cell r="K2523">
            <v>0</v>
          </cell>
          <cell r="L2523">
            <v>0</v>
          </cell>
          <cell r="M2523">
            <v>0</v>
          </cell>
          <cell r="N2523">
            <v>1</v>
          </cell>
          <cell r="O2523">
            <v>0</v>
          </cell>
          <cell r="P2523">
            <v>0</v>
          </cell>
          <cell r="Q2523" t="str">
            <v>J21M214442Z540063100</v>
          </cell>
          <cell r="R2523" t="str">
            <v/>
          </cell>
          <cell r="S2523" t="str">
            <v/>
          </cell>
          <cell r="T2523">
            <v>60726000</v>
          </cell>
          <cell r="U2523" t="str">
            <v/>
          </cell>
          <cell r="V2523" t="str">
            <v/>
          </cell>
          <cell r="W2523" t="str">
            <v/>
          </cell>
          <cell r="X2523" t="str">
            <v/>
          </cell>
          <cell r="Y2523" t="str">
            <v/>
          </cell>
          <cell r="Z2523" t="str">
            <v/>
          </cell>
          <cell r="AA2523" t="str">
            <v>brak CC</v>
          </cell>
          <cell r="AB2523" t="str">
            <v/>
          </cell>
          <cell r="AC2523" t="str">
            <v/>
          </cell>
          <cell r="AD2523" t="str">
            <v/>
          </cell>
          <cell r="AE2523" t="str">
            <v/>
          </cell>
          <cell r="AF2523" t="str">
            <v/>
          </cell>
          <cell r="AG2523" t="str">
            <v/>
          </cell>
          <cell r="AH2523" t="str">
            <v/>
          </cell>
          <cell r="AI2523" t="str">
            <v/>
          </cell>
          <cell r="AJ2523" t="str">
            <v/>
          </cell>
          <cell r="AK2523" t="str">
            <v/>
          </cell>
          <cell r="AL2523" t="str">
            <v/>
          </cell>
          <cell r="AM2523" t="str">
            <v/>
          </cell>
        </row>
        <row r="2524">
          <cell r="H2524" t="str">
            <v>J21_M21_4442_Z5400_63903</v>
          </cell>
          <cell r="J2524" t="str">
            <v>63903_Usługi konserwacji</v>
          </cell>
          <cell r="K2524">
            <v>8908.6999999999989</v>
          </cell>
          <cell r="L2524">
            <v>1979.72</v>
          </cell>
          <cell r="M2524">
            <v>10888.419999999998</v>
          </cell>
          <cell r="N2524">
            <v>1</v>
          </cell>
          <cell r="O2524">
            <v>1</v>
          </cell>
          <cell r="P2524">
            <v>1</v>
          </cell>
          <cell r="Q2524" t="str">
            <v>J21M214442Z540063903</v>
          </cell>
          <cell r="R2524" t="str">
            <v>T2</v>
          </cell>
          <cell r="S2524" t="str">
            <v>T0</v>
          </cell>
          <cell r="T2524">
            <v>61521010</v>
          </cell>
          <cell r="U2524" t="str">
            <v>Headend&amp;MAM Dep</v>
          </cell>
          <cell r="V2524" t="str">
            <v>TV TECH</v>
          </cell>
          <cell r="W2524" t="str">
            <v>DELIVERY</v>
          </cell>
          <cell r="X2524" t="str">
            <v>MAINTENANCE - SLA</v>
          </cell>
          <cell r="Y2524" t="str">
            <v>PT2T0SATS3</v>
          </cell>
          <cell r="Z2524" t="str">
            <v>DELIVERY MAINTENANCE E</v>
          </cell>
          <cell r="AA2524">
            <v>1</v>
          </cell>
          <cell r="AB2524" t="str">
            <v>IT – UTRZYMANIE SYSTEMÓW</v>
          </cell>
          <cell r="AC2524" t="str">
            <v/>
          </cell>
          <cell r="AD2524" t="str">
            <v/>
          </cell>
          <cell r="AE2524" t="str">
            <v/>
          </cell>
          <cell r="AF2524" t="str">
            <v/>
          </cell>
          <cell r="AG2524" t="str">
            <v/>
          </cell>
          <cell r="AH2524" t="str">
            <v/>
          </cell>
          <cell r="AI2524" t="str">
            <v/>
          </cell>
          <cell r="AJ2524" t="str">
            <v/>
          </cell>
          <cell r="AK2524" t="str">
            <v/>
          </cell>
          <cell r="AL2524" t="str">
            <v/>
          </cell>
          <cell r="AM2524" t="str">
            <v/>
          </cell>
        </row>
        <row r="2525">
          <cell r="H2525" t="str">
            <v>J21_M21_4442_Z5400_63904</v>
          </cell>
          <cell r="J2525" t="str">
            <v>63904_Usługi techniczne</v>
          </cell>
          <cell r="K2525">
            <v>0</v>
          </cell>
          <cell r="L2525">
            <v>0</v>
          </cell>
          <cell r="M2525">
            <v>0</v>
          </cell>
          <cell r="N2525">
            <v>1</v>
          </cell>
          <cell r="O2525">
            <v>0</v>
          </cell>
          <cell r="P2525">
            <v>0</v>
          </cell>
          <cell r="Q2525" t="str">
            <v>J21M214442Z540063904</v>
          </cell>
          <cell r="R2525" t="str">
            <v/>
          </cell>
          <cell r="S2525" t="str">
            <v/>
          </cell>
          <cell r="T2525">
            <v>61121140</v>
          </cell>
          <cell r="U2525" t="str">
            <v/>
          </cell>
          <cell r="V2525" t="str">
            <v/>
          </cell>
          <cell r="W2525" t="str">
            <v/>
          </cell>
          <cell r="X2525" t="str">
            <v/>
          </cell>
          <cell r="Y2525" t="str">
            <v/>
          </cell>
          <cell r="Z2525" t="str">
            <v/>
          </cell>
          <cell r="AA2525" t="str">
            <v>brak CC</v>
          </cell>
          <cell r="AB2525" t="str">
            <v/>
          </cell>
          <cell r="AC2525" t="str">
            <v/>
          </cell>
          <cell r="AD2525" t="str">
            <v/>
          </cell>
          <cell r="AE2525" t="str">
            <v/>
          </cell>
          <cell r="AF2525" t="str">
            <v/>
          </cell>
          <cell r="AG2525" t="str">
            <v/>
          </cell>
          <cell r="AH2525" t="str">
            <v/>
          </cell>
          <cell r="AI2525" t="str">
            <v/>
          </cell>
          <cell r="AJ2525" t="str">
            <v/>
          </cell>
          <cell r="AK2525" t="str">
            <v/>
          </cell>
          <cell r="AL2525" t="str">
            <v/>
          </cell>
          <cell r="AM2525" t="str">
            <v/>
          </cell>
        </row>
        <row r="2526">
          <cell r="H2526" t="str">
            <v>J21_M21_4442_Z5400_63907</v>
          </cell>
          <cell r="J2526" t="str">
            <v>63907_Usługi kodowania</v>
          </cell>
          <cell r="K2526">
            <v>0</v>
          </cell>
          <cell r="L2526">
            <v>0</v>
          </cell>
          <cell r="M2526">
            <v>0</v>
          </cell>
          <cell r="N2526">
            <v>1</v>
          </cell>
          <cell r="O2526">
            <v>0</v>
          </cell>
          <cell r="P2526">
            <v>0</v>
          </cell>
          <cell r="Q2526" t="str">
            <v>J21M214442Z540063907</v>
          </cell>
          <cell r="R2526" t="str">
            <v/>
          </cell>
          <cell r="S2526" t="str">
            <v/>
          </cell>
          <cell r="T2526">
            <v>61111200</v>
          </cell>
          <cell r="U2526" t="str">
            <v/>
          </cell>
          <cell r="V2526" t="str">
            <v/>
          </cell>
          <cell r="W2526" t="str">
            <v/>
          </cell>
          <cell r="X2526" t="str">
            <v/>
          </cell>
          <cell r="Y2526" t="str">
            <v/>
          </cell>
          <cell r="Z2526" t="str">
            <v/>
          </cell>
          <cell r="AA2526" t="str">
            <v>brak CC</v>
          </cell>
          <cell r="AB2526" t="str">
            <v/>
          </cell>
          <cell r="AC2526" t="str">
            <v/>
          </cell>
          <cell r="AD2526" t="str">
            <v/>
          </cell>
          <cell r="AE2526" t="str">
            <v/>
          </cell>
          <cell r="AF2526" t="str">
            <v/>
          </cell>
          <cell r="AG2526" t="str">
            <v/>
          </cell>
          <cell r="AH2526" t="str">
            <v/>
          </cell>
          <cell r="AI2526" t="str">
            <v/>
          </cell>
          <cell r="AJ2526" t="str">
            <v/>
          </cell>
          <cell r="AK2526" t="str">
            <v/>
          </cell>
          <cell r="AL2526" t="str">
            <v/>
          </cell>
          <cell r="AM2526" t="str">
            <v/>
          </cell>
        </row>
        <row r="2527">
          <cell r="H2527" t="str">
            <v>J21_M21_4442_Z5400_63910</v>
          </cell>
          <cell r="J2527" t="str">
            <v>63910_Przesył sygnału</v>
          </cell>
          <cell r="K2527">
            <v>0</v>
          </cell>
          <cell r="L2527">
            <v>0</v>
          </cell>
          <cell r="M2527">
            <v>0</v>
          </cell>
          <cell r="N2527">
            <v>1</v>
          </cell>
          <cell r="O2527">
            <v>0</v>
          </cell>
          <cell r="P2527">
            <v>0</v>
          </cell>
          <cell r="Q2527" t="str">
            <v>J21M214442Z540063910</v>
          </cell>
          <cell r="R2527" t="str">
            <v/>
          </cell>
          <cell r="S2527" t="str">
            <v/>
          </cell>
          <cell r="T2527">
            <v>61111000</v>
          </cell>
          <cell r="U2527" t="str">
            <v/>
          </cell>
          <cell r="V2527" t="str">
            <v/>
          </cell>
          <cell r="W2527" t="str">
            <v/>
          </cell>
          <cell r="X2527" t="str">
            <v/>
          </cell>
          <cell r="Y2527" t="str">
            <v/>
          </cell>
          <cell r="Z2527" t="str">
            <v/>
          </cell>
          <cell r="AA2527" t="str">
            <v>brak CC</v>
          </cell>
          <cell r="AB2527" t="str">
            <v/>
          </cell>
          <cell r="AC2527" t="str">
            <v/>
          </cell>
          <cell r="AD2527" t="str">
            <v/>
          </cell>
          <cell r="AE2527" t="str">
            <v/>
          </cell>
          <cell r="AF2527" t="str">
            <v/>
          </cell>
          <cell r="AG2527" t="str">
            <v/>
          </cell>
          <cell r="AH2527" t="str">
            <v/>
          </cell>
          <cell r="AI2527" t="str">
            <v/>
          </cell>
          <cell r="AJ2527" t="str">
            <v/>
          </cell>
          <cell r="AK2527" t="str">
            <v/>
          </cell>
          <cell r="AL2527" t="str">
            <v/>
          </cell>
          <cell r="AM2527" t="str">
            <v/>
          </cell>
        </row>
        <row r="2528">
          <cell r="H2528" t="str">
            <v>-</v>
          </cell>
          <cell r="J2528" t="str">
            <v>4443_TRANSMISSION NET</v>
          </cell>
          <cell r="K2528">
            <v>82633619.560000017</v>
          </cell>
          <cell r="L2528">
            <v>82569070.340000004</v>
          </cell>
          <cell r="M2528">
            <v>165202689.90000004</v>
          </cell>
          <cell r="N2528">
            <v>0</v>
          </cell>
          <cell r="O2528">
            <v>0</v>
          </cell>
          <cell r="P2528">
            <v>0</v>
          </cell>
          <cell r="Q2528" t="str">
            <v>-</v>
          </cell>
          <cell r="R2528" t="str">
            <v/>
          </cell>
          <cell r="S2528" t="str">
            <v/>
          </cell>
          <cell r="T2528" t="str">
            <v/>
          </cell>
          <cell r="U2528" t="str">
            <v/>
          </cell>
          <cell r="V2528" t="str">
            <v/>
          </cell>
          <cell r="W2528" t="str">
            <v/>
          </cell>
          <cell r="X2528" t="str">
            <v/>
          </cell>
          <cell r="Y2528" t="str">
            <v/>
          </cell>
          <cell r="Z2528" t="str">
            <v/>
          </cell>
          <cell r="AA2528" t="str">
            <v>brak CC</v>
          </cell>
          <cell r="AB2528" t="str">
            <v/>
          </cell>
          <cell r="AC2528" t="str">
            <v/>
          </cell>
          <cell r="AD2528" t="str">
            <v/>
          </cell>
          <cell r="AE2528" t="str">
            <v/>
          </cell>
          <cell r="AF2528" t="str">
            <v/>
          </cell>
          <cell r="AG2528" t="str">
            <v/>
          </cell>
          <cell r="AH2528" t="str">
            <v/>
          </cell>
          <cell r="AI2528" t="str">
            <v/>
          </cell>
          <cell r="AJ2528" t="str">
            <v/>
          </cell>
          <cell r="AK2528" t="str">
            <v/>
          </cell>
          <cell r="AL2528" t="str">
            <v/>
          </cell>
          <cell r="AM2528" t="str">
            <v/>
          </cell>
        </row>
        <row r="2529">
          <cell r="H2529" t="str">
            <v>-</v>
          </cell>
          <cell r="J2529" t="str">
            <v>Z5400_SYSTEM MAINTENANCE</v>
          </cell>
          <cell r="K2529">
            <v>0</v>
          </cell>
          <cell r="L2529">
            <v>990</v>
          </cell>
          <cell r="M2529">
            <v>990</v>
          </cell>
          <cell r="N2529">
            <v>0</v>
          </cell>
          <cell r="O2529">
            <v>0</v>
          </cell>
          <cell r="P2529">
            <v>0</v>
          </cell>
          <cell r="Q2529" t="str">
            <v>-</v>
          </cell>
          <cell r="R2529" t="str">
            <v/>
          </cell>
          <cell r="S2529" t="str">
            <v/>
          </cell>
          <cell r="T2529" t="str">
            <v/>
          </cell>
          <cell r="U2529" t="str">
            <v/>
          </cell>
          <cell r="V2529" t="str">
            <v/>
          </cell>
          <cell r="W2529" t="str">
            <v/>
          </cell>
          <cell r="X2529" t="str">
            <v/>
          </cell>
          <cell r="Y2529" t="str">
            <v/>
          </cell>
          <cell r="Z2529" t="str">
            <v/>
          </cell>
          <cell r="AA2529" t="str">
            <v>brak CC</v>
          </cell>
          <cell r="AB2529" t="str">
            <v/>
          </cell>
          <cell r="AC2529" t="str">
            <v/>
          </cell>
          <cell r="AD2529" t="str">
            <v/>
          </cell>
          <cell r="AE2529" t="str">
            <v/>
          </cell>
          <cell r="AF2529" t="str">
            <v/>
          </cell>
          <cell r="AG2529" t="str">
            <v/>
          </cell>
          <cell r="AH2529" t="str">
            <v/>
          </cell>
          <cell r="AI2529" t="str">
            <v/>
          </cell>
          <cell r="AJ2529" t="str">
            <v/>
          </cell>
          <cell r="AK2529" t="str">
            <v/>
          </cell>
          <cell r="AL2529" t="str">
            <v/>
          </cell>
          <cell r="AM2529" t="str">
            <v/>
          </cell>
        </row>
        <row r="2530">
          <cell r="H2530" t="str">
            <v>J21_M21_4443_Z5400_61004</v>
          </cell>
          <cell r="J2530" t="str">
            <v>61004_Pozostałe koszty i materiały</v>
          </cell>
          <cell r="K2530">
            <v>0</v>
          </cell>
          <cell r="L2530">
            <v>0</v>
          </cell>
          <cell r="M2530">
            <v>0</v>
          </cell>
          <cell r="N2530">
            <v>1</v>
          </cell>
          <cell r="O2530">
            <v>0</v>
          </cell>
          <cell r="P2530">
            <v>0</v>
          </cell>
          <cell r="Q2530" t="str">
            <v>J21M214443Z540061004</v>
          </cell>
          <cell r="R2530" t="str">
            <v/>
          </cell>
          <cell r="S2530" t="str">
            <v/>
          </cell>
          <cell r="T2530" t="str">
            <v/>
          </cell>
          <cell r="U2530" t="str">
            <v/>
          </cell>
          <cell r="V2530" t="str">
            <v/>
          </cell>
          <cell r="W2530" t="str">
            <v/>
          </cell>
          <cell r="X2530" t="str">
            <v/>
          </cell>
          <cell r="Y2530" t="str">
            <v/>
          </cell>
          <cell r="Z2530" t="str">
            <v/>
          </cell>
          <cell r="AA2530" t="str">
            <v>brak CC</v>
          </cell>
          <cell r="AB2530" t="str">
            <v/>
          </cell>
          <cell r="AC2530" t="str">
            <v/>
          </cell>
          <cell r="AD2530" t="str">
            <v/>
          </cell>
          <cell r="AE2530" t="str">
            <v/>
          </cell>
          <cell r="AF2530" t="str">
            <v/>
          </cell>
          <cell r="AG2530" t="str">
            <v/>
          </cell>
          <cell r="AH2530" t="str">
            <v/>
          </cell>
          <cell r="AI2530" t="str">
            <v/>
          </cell>
          <cell r="AJ2530" t="str">
            <v/>
          </cell>
          <cell r="AK2530" t="str">
            <v/>
          </cell>
          <cell r="AL2530" t="str">
            <v/>
          </cell>
          <cell r="AM2530" t="str">
            <v/>
          </cell>
        </row>
        <row r="2531">
          <cell r="H2531" t="str">
            <v>J21_M21_4443_Z5400_61005</v>
          </cell>
          <cell r="J2531" t="str">
            <v>61005_Cześci zamienne</v>
          </cell>
          <cell r="K2531">
            <v>0</v>
          </cell>
          <cell r="L2531">
            <v>990</v>
          </cell>
          <cell r="M2531">
            <v>990</v>
          </cell>
          <cell r="N2531">
            <v>1</v>
          </cell>
          <cell r="O2531">
            <v>1</v>
          </cell>
          <cell r="P2531">
            <v>0</v>
          </cell>
          <cell r="Q2531" t="str">
            <v>J21M214443Z540061005</v>
          </cell>
          <cell r="R2531" t="str">
            <v/>
          </cell>
          <cell r="S2531" t="str">
            <v/>
          </cell>
          <cell r="T2531">
            <v>60511400</v>
          </cell>
          <cell r="U2531" t="str">
            <v/>
          </cell>
          <cell r="V2531" t="str">
            <v/>
          </cell>
          <cell r="W2531" t="str">
            <v/>
          </cell>
          <cell r="X2531" t="str">
            <v/>
          </cell>
          <cell r="Y2531" t="str">
            <v/>
          </cell>
          <cell r="Z2531" t="str">
            <v/>
          </cell>
          <cell r="AA2531" t="str">
            <v>brak CC</v>
          </cell>
          <cell r="AB2531" t="str">
            <v/>
          </cell>
          <cell r="AC2531" t="str">
            <v/>
          </cell>
          <cell r="AD2531" t="str">
            <v/>
          </cell>
          <cell r="AE2531" t="str">
            <v/>
          </cell>
          <cell r="AF2531" t="str">
            <v/>
          </cell>
          <cell r="AG2531" t="str">
            <v/>
          </cell>
          <cell r="AH2531" t="str">
            <v/>
          </cell>
          <cell r="AI2531" t="str">
            <v/>
          </cell>
          <cell r="AJ2531" t="str">
            <v/>
          </cell>
          <cell r="AK2531" t="str">
            <v/>
          </cell>
          <cell r="AL2531" t="str">
            <v/>
          </cell>
          <cell r="AM2531" t="str">
            <v/>
          </cell>
        </row>
        <row r="2532">
          <cell r="H2532" t="str">
            <v>J21_M21_4443_Z5400_63900</v>
          </cell>
          <cell r="J2532" t="str">
            <v>63900_Usługi informatyczne</v>
          </cell>
          <cell r="K2532">
            <v>0</v>
          </cell>
          <cell r="L2532">
            <v>0</v>
          </cell>
          <cell r="M2532">
            <v>0</v>
          </cell>
          <cell r="N2532">
            <v>1</v>
          </cell>
          <cell r="O2532">
            <v>0</v>
          </cell>
          <cell r="P2532">
            <v>0</v>
          </cell>
          <cell r="Q2532" t="str">
            <v>J21M214443Z540063900</v>
          </cell>
          <cell r="R2532" t="str">
            <v/>
          </cell>
          <cell r="S2532" t="str">
            <v/>
          </cell>
          <cell r="T2532">
            <v>61121040</v>
          </cell>
          <cell r="U2532" t="str">
            <v/>
          </cell>
          <cell r="V2532" t="str">
            <v/>
          </cell>
          <cell r="W2532" t="str">
            <v/>
          </cell>
          <cell r="X2532" t="str">
            <v/>
          </cell>
          <cell r="Y2532" t="str">
            <v/>
          </cell>
          <cell r="Z2532" t="str">
            <v/>
          </cell>
          <cell r="AA2532" t="str">
            <v>brak CC</v>
          </cell>
          <cell r="AB2532" t="str">
            <v/>
          </cell>
          <cell r="AC2532" t="str">
            <v/>
          </cell>
          <cell r="AD2532" t="str">
            <v/>
          </cell>
          <cell r="AE2532" t="str">
            <v/>
          </cell>
          <cell r="AF2532" t="str">
            <v/>
          </cell>
          <cell r="AG2532" t="str">
            <v/>
          </cell>
          <cell r="AH2532" t="str">
            <v/>
          </cell>
          <cell r="AI2532" t="str">
            <v/>
          </cell>
          <cell r="AJ2532" t="str">
            <v/>
          </cell>
          <cell r="AK2532" t="str">
            <v/>
          </cell>
          <cell r="AL2532" t="str">
            <v/>
          </cell>
          <cell r="AM2532" t="str">
            <v/>
          </cell>
        </row>
        <row r="2533">
          <cell r="H2533" t="str">
            <v>J21_M21_4443_Z5400_63910</v>
          </cell>
          <cell r="J2533" t="str">
            <v>63910_Przesył sygnału</v>
          </cell>
          <cell r="K2533">
            <v>0</v>
          </cell>
          <cell r="L2533">
            <v>0</v>
          </cell>
          <cell r="M2533">
            <v>0</v>
          </cell>
          <cell r="N2533">
            <v>1</v>
          </cell>
          <cell r="O2533">
            <v>0</v>
          </cell>
          <cell r="P2533">
            <v>0</v>
          </cell>
          <cell r="Q2533" t="str">
            <v>J21M214443Z540063910</v>
          </cell>
          <cell r="R2533" t="str">
            <v/>
          </cell>
          <cell r="S2533" t="str">
            <v/>
          </cell>
          <cell r="T2533">
            <v>61111000</v>
          </cell>
          <cell r="U2533" t="str">
            <v/>
          </cell>
          <cell r="V2533" t="str">
            <v/>
          </cell>
          <cell r="W2533" t="str">
            <v/>
          </cell>
          <cell r="X2533" t="str">
            <v/>
          </cell>
          <cell r="Y2533" t="str">
            <v/>
          </cell>
          <cell r="Z2533" t="str">
            <v/>
          </cell>
          <cell r="AA2533" t="str">
            <v>brak CC</v>
          </cell>
          <cell r="AB2533" t="str">
            <v/>
          </cell>
          <cell r="AC2533" t="str">
            <v/>
          </cell>
          <cell r="AD2533" t="str">
            <v/>
          </cell>
          <cell r="AE2533" t="str">
            <v/>
          </cell>
          <cell r="AF2533" t="str">
            <v/>
          </cell>
          <cell r="AG2533" t="str">
            <v/>
          </cell>
          <cell r="AH2533" t="str">
            <v/>
          </cell>
          <cell r="AI2533" t="str">
            <v/>
          </cell>
          <cell r="AJ2533" t="str">
            <v/>
          </cell>
          <cell r="AK2533" t="str">
            <v/>
          </cell>
          <cell r="AL2533" t="str">
            <v/>
          </cell>
          <cell r="AM2533" t="str">
            <v/>
          </cell>
        </row>
        <row r="2534">
          <cell r="H2534" t="str">
            <v>J21_M21_4443_Z5400_64600</v>
          </cell>
          <cell r="J2534" t="str">
            <v>64600_Pozostałe usługi</v>
          </cell>
          <cell r="K2534">
            <v>0</v>
          </cell>
          <cell r="L2534">
            <v>0</v>
          </cell>
          <cell r="M2534">
            <v>0</v>
          </cell>
          <cell r="N2534">
            <v>1</v>
          </cell>
          <cell r="O2534">
            <v>0</v>
          </cell>
          <cell r="P2534">
            <v>0</v>
          </cell>
          <cell r="Q2534" t="str">
            <v>J21M214443Z540064600</v>
          </cell>
          <cell r="R2534" t="str">
            <v/>
          </cell>
          <cell r="S2534" t="str">
            <v/>
          </cell>
          <cell r="T2534">
            <v>61881040</v>
          </cell>
          <cell r="U2534" t="str">
            <v/>
          </cell>
          <cell r="V2534" t="str">
            <v/>
          </cell>
          <cell r="W2534" t="str">
            <v/>
          </cell>
          <cell r="X2534" t="str">
            <v/>
          </cell>
          <cell r="Y2534" t="str">
            <v/>
          </cell>
          <cell r="Z2534" t="str">
            <v/>
          </cell>
          <cell r="AA2534" t="str">
            <v>brak CC</v>
          </cell>
          <cell r="AB2534" t="str">
            <v/>
          </cell>
          <cell r="AC2534" t="str">
            <v/>
          </cell>
          <cell r="AD2534" t="str">
            <v/>
          </cell>
          <cell r="AE2534" t="str">
            <v/>
          </cell>
          <cell r="AF2534" t="str">
            <v/>
          </cell>
          <cell r="AG2534" t="str">
            <v/>
          </cell>
          <cell r="AH2534" t="str">
            <v/>
          </cell>
          <cell r="AI2534" t="str">
            <v/>
          </cell>
          <cell r="AJ2534" t="str">
            <v/>
          </cell>
          <cell r="AK2534" t="str">
            <v/>
          </cell>
          <cell r="AL2534" t="str">
            <v/>
          </cell>
          <cell r="AM2534" t="str">
            <v/>
          </cell>
        </row>
        <row r="2535">
          <cell r="H2535" t="str">
            <v>-</v>
          </cell>
          <cell r="J2535" t="str">
            <v>Z5401_ADSL</v>
          </cell>
          <cell r="K2535">
            <v>0</v>
          </cell>
          <cell r="L2535">
            <v>0</v>
          </cell>
          <cell r="M2535">
            <v>0</v>
          </cell>
          <cell r="N2535">
            <v>0</v>
          </cell>
          <cell r="O2535">
            <v>0</v>
          </cell>
          <cell r="P2535">
            <v>0</v>
          </cell>
          <cell r="Q2535" t="str">
            <v>-</v>
          </cell>
          <cell r="R2535" t="str">
            <v/>
          </cell>
          <cell r="S2535" t="str">
            <v/>
          </cell>
          <cell r="T2535" t="str">
            <v/>
          </cell>
          <cell r="U2535" t="str">
            <v/>
          </cell>
          <cell r="V2535" t="str">
            <v/>
          </cell>
          <cell r="W2535" t="str">
            <v/>
          </cell>
          <cell r="X2535" t="str">
            <v/>
          </cell>
          <cell r="Y2535" t="str">
            <v/>
          </cell>
          <cell r="Z2535" t="str">
            <v/>
          </cell>
          <cell r="AA2535" t="str">
            <v>brak CC</v>
          </cell>
          <cell r="AB2535" t="str">
            <v/>
          </cell>
          <cell r="AC2535" t="str">
            <v/>
          </cell>
          <cell r="AD2535" t="str">
            <v/>
          </cell>
          <cell r="AE2535" t="str">
            <v/>
          </cell>
          <cell r="AF2535" t="str">
            <v/>
          </cell>
          <cell r="AG2535" t="str">
            <v/>
          </cell>
          <cell r="AH2535" t="str">
            <v/>
          </cell>
          <cell r="AI2535" t="str">
            <v/>
          </cell>
          <cell r="AJ2535" t="str">
            <v/>
          </cell>
          <cell r="AK2535" t="str">
            <v/>
          </cell>
          <cell r="AL2535" t="str">
            <v/>
          </cell>
          <cell r="AM2535" t="str">
            <v/>
          </cell>
        </row>
        <row r="2536">
          <cell r="H2536" t="str">
            <v>J21_M21_4443_Z5401_63910</v>
          </cell>
          <cell r="J2536" t="str">
            <v>63910_Przesył sygnału</v>
          </cell>
          <cell r="K2536">
            <v>0</v>
          </cell>
          <cell r="L2536">
            <v>0</v>
          </cell>
          <cell r="M2536">
            <v>0</v>
          </cell>
          <cell r="N2536">
            <v>1</v>
          </cell>
          <cell r="O2536">
            <v>0</v>
          </cell>
          <cell r="P2536">
            <v>0</v>
          </cell>
          <cell r="Q2536" t="str">
            <v>J21M214443Z540163910</v>
          </cell>
          <cell r="R2536" t="str">
            <v/>
          </cell>
          <cell r="S2536" t="str">
            <v/>
          </cell>
          <cell r="T2536">
            <v>61111000</v>
          </cell>
          <cell r="U2536" t="str">
            <v/>
          </cell>
          <cell r="V2536" t="str">
            <v/>
          </cell>
          <cell r="W2536" t="str">
            <v/>
          </cell>
          <cell r="X2536" t="str">
            <v/>
          </cell>
          <cell r="Y2536" t="str">
            <v/>
          </cell>
          <cell r="Z2536" t="str">
            <v/>
          </cell>
          <cell r="AA2536" t="str">
            <v>brak CC</v>
          </cell>
          <cell r="AB2536" t="str">
            <v/>
          </cell>
          <cell r="AC2536" t="str">
            <v/>
          </cell>
          <cell r="AD2536" t="str">
            <v/>
          </cell>
          <cell r="AE2536" t="str">
            <v/>
          </cell>
          <cell r="AF2536" t="str">
            <v/>
          </cell>
          <cell r="AG2536" t="str">
            <v/>
          </cell>
          <cell r="AH2536" t="str">
            <v/>
          </cell>
          <cell r="AI2536" t="str">
            <v/>
          </cell>
          <cell r="AJ2536" t="str">
            <v/>
          </cell>
          <cell r="AK2536" t="str">
            <v/>
          </cell>
          <cell r="AL2536" t="str">
            <v/>
          </cell>
          <cell r="AM2536" t="str">
            <v/>
          </cell>
        </row>
        <row r="2537">
          <cell r="H2537" t="str">
            <v>-</v>
          </cell>
          <cell r="J2537" t="str">
            <v>Z5402_FREQUENCY</v>
          </cell>
          <cell r="K2537">
            <v>236428.11</v>
          </cell>
          <cell r="L2537">
            <v>0</v>
          </cell>
          <cell r="M2537">
            <v>236428.11</v>
          </cell>
          <cell r="N2537">
            <v>0</v>
          </cell>
          <cell r="O2537">
            <v>0</v>
          </cell>
          <cell r="P2537">
            <v>0</v>
          </cell>
          <cell r="Q2537" t="str">
            <v>-</v>
          </cell>
          <cell r="R2537" t="str">
            <v/>
          </cell>
          <cell r="S2537" t="str">
            <v/>
          </cell>
          <cell r="T2537" t="str">
            <v/>
          </cell>
          <cell r="U2537" t="str">
            <v/>
          </cell>
          <cell r="V2537" t="str">
            <v/>
          </cell>
          <cell r="W2537" t="str">
            <v/>
          </cell>
          <cell r="X2537" t="str">
            <v/>
          </cell>
          <cell r="Y2537" t="str">
            <v/>
          </cell>
          <cell r="Z2537" t="str">
            <v/>
          </cell>
          <cell r="AA2537" t="str">
            <v>brak CC</v>
          </cell>
          <cell r="AB2537" t="str">
            <v/>
          </cell>
          <cell r="AC2537" t="str">
            <v/>
          </cell>
          <cell r="AD2537" t="str">
            <v/>
          </cell>
          <cell r="AE2537" t="str">
            <v/>
          </cell>
          <cell r="AF2537" t="str">
            <v/>
          </cell>
          <cell r="AG2537" t="str">
            <v/>
          </cell>
          <cell r="AH2537" t="str">
            <v/>
          </cell>
          <cell r="AI2537" t="str">
            <v/>
          </cell>
          <cell r="AJ2537" t="str">
            <v/>
          </cell>
          <cell r="AK2537" t="str">
            <v/>
          </cell>
          <cell r="AL2537" t="str">
            <v/>
          </cell>
          <cell r="AM2537" t="str">
            <v/>
          </cell>
        </row>
        <row r="2538">
          <cell r="H2538" t="str">
            <v>J21_M21_4443_Z5402_66103</v>
          </cell>
          <cell r="J2538" t="str">
            <v>66103_Opłata za częstotliwość</v>
          </cell>
          <cell r="K2538">
            <v>6000</v>
          </cell>
          <cell r="L2538">
            <v>0</v>
          </cell>
          <cell r="M2538">
            <v>6000</v>
          </cell>
          <cell r="N2538">
            <v>1</v>
          </cell>
          <cell r="O2538">
            <v>1</v>
          </cell>
          <cell r="P2538">
            <v>1</v>
          </cell>
          <cell r="Q2538" t="str">
            <v>J21M214443Z540266103</v>
          </cell>
          <cell r="R2538" t="str">
            <v>FF</v>
          </cell>
          <cell r="S2538" t="str">
            <v>T0</v>
          </cell>
          <cell r="T2538">
            <v>63721000</v>
          </cell>
          <cell r="U2538" t="str">
            <v>General Finance</v>
          </cell>
          <cell r="V2538" t="str">
            <v>TV TECH</v>
          </cell>
          <cell r="W2538" t="str">
            <v>Regulatory Fee</v>
          </cell>
          <cell r="X2538" t="str">
            <v>FREQUENCY</v>
          </cell>
          <cell r="Y2538" t="str">
            <v>PFFT0FRQF3</v>
          </cell>
          <cell r="Z2538" t="str">
            <v>DTH FREQUENCY FEE</v>
          </cell>
          <cell r="AA2538">
            <v>1</v>
          </cell>
          <cell r="AB2538" t="str">
            <v>OPŁATA CZĘSTOTLIWOŚCIOWA</v>
          </cell>
          <cell r="AC2538" t="str">
            <v/>
          </cell>
          <cell r="AD2538" t="str">
            <v/>
          </cell>
          <cell r="AE2538" t="str">
            <v/>
          </cell>
          <cell r="AF2538" t="str">
            <v/>
          </cell>
          <cell r="AG2538" t="str">
            <v/>
          </cell>
          <cell r="AH2538" t="str">
            <v/>
          </cell>
          <cell r="AI2538" t="str">
            <v/>
          </cell>
          <cell r="AJ2538" t="str">
            <v/>
          </cell>
          <cell r="AK2538" t="str">
            <v/>
          </cell>
          <cell r="AL2538" t="str">
            <v/>
          </cell>
          <cell r="AM2538" t="str">
            <v/>
          </cell>
        </row>
        <row r="2539">
          <cell r="H2539" t="str">
            <v>J21_M21_4443_Z5402_66104</v>
          </cell>
          <cell r="J2539" t="str">
            <v>66104_Opłata telekomunikacyjna</v>
          </cell>
          <cell r="K2539">
            <v>230428.11</v>
          </cell>
          <cell r="L2539">
            <v>0</v>
          </cell>
          <cell r="M2539">
            <v>230428.11</v>
          </cell>
          <cell r="N2539">
            <v>1</v>
          </cell>
          <cell r="O2539">
            <v>1</v>
          </cell>
          <cell r="P2539">
            <v>1</v>
          </cell>
          <cell r="Q2539" t="str">
            <v>J21M214443Z540266104</v>
          </cell>
          <cell r="R2539" t="str">
            <v>FF</v>
          </cell>
          <cell r="S2539" t="str">
            <v>T0</v>
          </cell>
          <cell r="T2539">
            <v>63721000</v>
          </cell>
          <cell r="U2539" t="str">
            <v>General Finance</v>
          </cell>
          <cell r="V2539" t="str">
            <v>TV TECH</v>
          </cell>
          <cell r="W2539" t="str">
            <v>Regulatory Fee</v>
          </cell>
          <cell r="X2539" t="str">
            <v>Other Fees</v>
          </cell>
          <cell r="Y2539" t="str">
            <v>PFFT0TELF3</v>
          </cell>
          <cell r="Z2539" t="str">
            <v>FIN  Telecommunication Fee</v>
          </cell>
          <cell r="AA2539">
            <v>1</v>
          </cell>
          <cell r="AB2539" t="str">
            <v>OPŁATA TELEKOMUNIKACYJNA</v>
          </cell>
          <cell r="AC2539" t="str">
            <v/>
          </cell>
          <cell r="AD2539" t="str">
            <v/>
          </cell>
          <cell r="AE2539" t="str">
            <v/>
          </cell>
          <cell r="AF2539" t="str">
            <v/>
          </cell>
          <cell r="AG2539" t="str">
            <v/>
          </cell>
          <cell r="AH2539" t="str">
            <v/>
          </cell>
          <cell r="AI2539" t="str">
            <v/>
          </cell>
          <cell r="AJ2539" t="str">
            <v/>
          </cell>
          <cell r="AK2539" t="str">
            <v/>
          </cell>
          <cell r="AL2539" t="str">
            <v/>
          </cell>
          <cell r="AM2539" t="str">
            <v/>
          </cell>
        </row>
        <row r="2540">
          <cell r="H2540" t="str">
            <v>-</v>
          </cell>
          <cell r="J2540" t="str">
            <v>Z5403_SIMULCRYPT</v>
          </cell>
          <cell r="K2540">
            <v>116747.4</v>
          </cell>
          <cell r="L2540">
            <v>117354.68</v>
          </cell>
          <cell r="M2540">
            <v>234102.08</v>
          </cell>
          <cell r="N2540">
            <v>0</v>
          </cell>
          <cell r="O2540">
            <v>0</v>
          </cell>
          <cell r="P2540">
            <v>0</v>
          </cell>
          <cell r="Q2540" t="str">
            <v>-</v>
          </cell>
          <cell r="R2540" t="str">
            <v/>
          </cell>
          <cell r="S2540" t="str">
            <v/>
          </cell>
          <cell r="T2540" t="str">
            <v/>
          </cell>
          <cell r="U2540" t="str">
            <v/>
          </cell>
          <cell r="V2540" t="str">
            <v/>
          </cell>
          <cell r="W2540" t="str">
            <v/>
          </cell>
          <cell r="X2540" t="str">
            <v/>
          </cell>
          <cell r="Y2540" t="str">
            <v/>
          </cell>
          <cell r="Z2540" t="str">
            <v/>
          </cell>
          <cell r="AA2540" t="str">
            <v>brak CC</v>
          </cell>
          <cell r="AB2540" t="str">
            <v/>
          </cell>
          <cell r="AC2540" t="str">
            <v/>
          </cell>
          <cell r="AD2540" t="str">
            <v/>
          </cell>
          <cell r="AE2540" t="str">
            <v/>
          </cell>
          <cell r="AF2540" t="str">
            <v/>
          </cell>
          <cell r="AG2540" t="str">
            <v/>
          </cell>
          <cell r="AH2540" t="str">
            <v/>
          </cell>
          <cell r="AI2540" t="str">
            <v/>
          </cell>
          <cell r="AJ2540" t="str">
            <v/>
          </cell>
          <cell r="AK2540" t="str">
            <v/>
          </cell>
          <cell r="AL2540" t="str">
            <v/>
          </cell>
          <cell r="AM2540" t="str">
            <v/>
          </cell>
        </row>
        <row r="2541">
          <cell r="H2541" t="str">
            <v>J21_M21_4443_Z5403_63906</v>
          </cell>
          <cell r="J2541" t="str">
            <v>63906_Usługi nadawania</v>
          </cell>
          <cell r="K2541">
            <v>0</v>
          </cell>
          <cell r="L2541">
            <v>0</v>
          </cell>
          <cell r="M2541">
            <v>0</v>
          </cell>
          <cell r="N2541">
            <v>1</v>
          </cell>
          <cell r="O2541">
            <v>0</v>
          </cell>
          <cell r="P2541">
            <v>0</v>
          </cell>
          <cell r="Q2541" t="str">
            <v>J21M214443Z540363906</v>
          </cell>
          <cell r="R2541" t="str">
            <v/>
          </cell>
          <cell r="S2541" t="str">
            <v/>
          </cell>
          <cell r="T2541" t="str">
            <v/>
          </cell>
          <cell r="U2541" t="str">
            <v/>
          </cell>
          <cell r="V2541" t="str">
            <v/>
          </cell>
          <cell r="W2541" t="str">
            <v/>
          </cell>
          <cell r="X2541" t="str">
            <v/>
          </cell>
          <cell r="Y2541" t="str">
            <v/>
          </cell>
          <cell r="Z2541" t="str">
            <v/>
          </cell>
          <cell r="AA2541" t="str">
            <v>brak CC</v>
          </cell>
          <cell r="AB2541" t="str">
            <v/>
          </cell>
          <cell r="AC2541" t="str">
            <v/>
          </cell>
          <cell r="AD2541" t="str">
            <v/>
          </cell>
          <cell r="AE2541" t="str">
            <v/>
          </cell>
          <cell r="AF2541" t="str">
            <v/>
          </cell>
          <cell r="AG2541" t="str">
            <v/>
          </cell>
          <cell r="AH2541" t="str">
            <v/>
          </cell>
          <cell r="AI2541" t="str">
            <v/>
          </cell>
          <cell r="AJ2541" t="str">
            <v/>
          </cell>
          <cell r="AK2541" t="str">
            <v/>
          </cell>
          <cell r="AL2541" t="str">
            <v/>
          </cell>
          <cell r="AM2541" t="str">
            <v/>
          </cell>
        </row>
        <row r="2542">
          <cell r="H2542" t="str">
            <v>J21_M21_4443_Z5403_63907</v>
          </cell>
          <cell r="J2542" t="str">
            <v>63907_Usługi kodowania</v>
          </cell>
          <cell r="K2542">
            <v>116747.4</v>
          </cell>
          <cell r="L2542">
            <v>117354.68</v>
          </cell>
          <cell r="M2542">
            <v>234102.08</v>
          </cell>
          <cell r="N2542">
            <v>1</v>
          </cell>
          <cell r="O2542">
            <v>1</v>
          </cell>
          <cell r="P2542">
            <v>1</v>
          </cell>
          <cell r="Q2542" t="str">
            <v>J21M214443Z540363907</v>
          </cell>
          <cell r="R2542" t="str">
            <v>T2</v>
          </cell>
          <cell r="S2542" t="str">
            <v>A0</v>
          </cell>
          <cell r="T2542">
            <v>61111200</v>
          </cell>
          <cell r="U2542" t="str">
            <v>Headend&amp;MAM Dep</v>
          </cell>
          <cell r="V2542" t="str">
            <v>DTH POSTPAID</v>
          </cell>
          <cell r="W2542" t="str">
            <v>DELIVERY</v>
          </cell>
          <cell r="X2542" t="str">
            <v>SIMULCRYPT</v>
          </cell>
          <cell r="Y2542" t="str">
            <v>PT2A0DCE03</v>
          </cell>
          <cell r="Z2542" t="str">
            <v xml:space="preserve">DTH SIMULCRYPT </v>
          </cell>
          <cell r="AA2542">
            <v>1</v>
          </cell>
          <cell r="AB2542" t="str">
            <v>KODOWANIE / SIMULCRYPT</v>
          </cell>
          <cell r="AC2542" t="str">
            <v/>
          </cell>
          <cell r="AD2542" t="str">
            <v/>
          </cell>
          <cell r="AE2542" t="str">
            <v/>
          </cell>
          <cell r="AF2542" t="str">
            <v/>
          </cell>
          <cell r="AG2542" t="str">
            <v/>
          </cell>
          <cell r="AH2542" t="str">
            <v/>
          </cell>
          <cell r="AI2542" t="str">
            <v/>
          </cell>
          <cell r="AJ2542" t="str">
            <v/>
          </cell>
          <cell r="AK2542" t="str">
            <v/>
          </cell>
          <cell r="AL2542" t="str">
            <v/>
          </cell>
          <cell r="AM2542" t="str">
            <v/>
          </cell>
        </row>
        <row r="2543">
          <cell r="H2543" t="str">
            <v>-</v>
          </cell>
          <cell r="J2543" t="str">
            <v>Z5405_TRANSPONDERS</v>
          </cell>
          <cell r="K2543">
            <v>82280444.050000012</v>
          </cell>
          <cell r="L2543">
            <v>82450725.659999996</v>
          </cell>
          <cell r="M2543">
            <v>164731169.71000001</v>
          </cell>
          <cell r="N2543">
            <v>0</v>
          </cell>
          <cell r="O2543">
            <v>0</v>
          </cell>
          <cell r="P2543">
            <v>0</v>
          </cell>
          <cell r="Q2543" t="str">
            <v>-</v>
          </cell>
          <cell r="R2543" t="str">
            <v/>
          </cell>
          <cell r="S2543" t="str">
            <v/>
          </cell>
          <cell r="T2543" t="str">
            <v/>
          </cell>
          <cell r="U2543" t="str">
            <v/>
          </cell>
          <cell r="V2543" t="str">
            <v/>
          </cell>
          <cell r="W2543" t="str">
            <v/>
          </cell>
          <cell r="X2543" t="str">
            <v/>
          </cell>
          <cell r="Y2543" t="str">
            <v/>
          </cell>
          <cell r="Z2543" t="str">
            <v/>
          </cell>
          <cell r="AA2543" t="str">
            <v>brak CC</v>
          </cell>
          <cell r="AB2543" t="str">
            <v/>
          </cell>
          <cell r="AC2543" t="str">
            <v/>
          </cell>
          <cell r="AD2543" t="str">
            <v/>
          </cell>
          <cell r="AE2543" t="str">
            <v/>
          </cell>
          <cell r="AF2543" t="str">
            <v/>
          </cell>
          <cell r="AG2543" t="str">
            <v/>
          </cell>
          <cell r="AH2543" t="str">
            <v/>
          </cell>
          <cell r="AI2543" t="str">
            <v/>
          </cell>
          <cell r="AJ2543" t="str">
            <v/>
          </cell>
          <cell r="AK2543" t="str">
            <v/>
          </cell>
          <cell r="AL2543" t="str">
            <v/>
          </cell>
          <cell r="AM2543" t="str">
            <v/>
          </cell>
        </row>
        <row r="2544">
          <cell r="H2544" t="str">
            <v>J21_M21_4443_Z5405_63908</v>
          </cell>
          <cell r="J2544" t="str">
            <v>63908_Opłata za transpondery</v>
          </cell>
          <cell r="K2544">
            <v>82280444.050000012</v>
          </cell>
          <cell r="L2544">
            <v>82450725.659999996</v>
          </cell>
          <cell r="M2544">
            <v>164731169.71000001</v>
          </cell>
          <cell r="N2544">
            <v>1</v>
          </cell>
          <cell r="O2544">
            <v>1</v>
          </cell>
          <cell r="P2544">
            <v>1</v>
          </cell>
          <cell r="Q2544" t="str">
            <v>J21M214443Z540563908</v>
          </cell>
          <cell r="R2544" t="str">
            <v>T2</v>
          </cell>
          <cell r="S2544" t="str">
            <v>A0</v>
          </cell>
          <cell r="T2544">
            <v>61111000</v>
          </cell>
          <cell r="U2544" t="str">
            <v>Headend&amp;MAM Dep</v>
          </cell>
          <cell r="V2544" t="str">
            <v>DTH POSTPAID</v>
          </cell>
          <cell r="W2544" t="str">
            <v>DELIVERY</v>
          </cell>
          <cell r="X2544" t="str">
            <v>TRANSPONDERS</v>
          </cell>
          <cell r="Y2544" t="str">
            <v>PT2A0DTF03</v>
          </cell>
          <cell r="Z2544" t="str">
            <v>DTH TRANSPONDERS</v>
          </cell>
          <cell r="AA2544">
            <v>1</v>
          </cell>
          <cell r="AB2544" t="str">
            <v>OPŁATA ZA TRANSPONDERY</v>
          </cell>
          <cell r="AC2544" t="str">
            <v/>
          </cell>
          <cell r="AD2544" t="str">
            <v/>
          </cell>
          <cell r="AE2544" t="str">
            <v/>
          </cell>
          <cell r="AF2544" t="str">
            <v/>
          </cell>
          <cell r="AG2544" t="str">
            <v/>
          </cell>
          <cell r="AH2544" t="str">
            <v/>
          </cell>
          <cell r="AI2544" t="str">
            <v/>
          </cell>
          <cell r="AJ2544" t="str">
            <v/>
          </cell>
          <cell r="AK2544" t="str">
            <v/>
          </cell>
          <cell r="AL2544" t="str">
            <v/>
          </cell>
          <cell r="AM2544" t="str">
            <v/>
          </cell>
        </row>
        <row r="2545">
          <cell r="H2545" t="str">
            <v>-</v>
          </cell>
          <cell r="J2545" t="str">
            <v>J22_TV TECHNOLOGY</v>
          </cell>
          <cell r="K2545">
            <v>13727650.470000001</v>
          </cell>
          <cell r="L2545">
            <v>15716596.310315005</v>
          </cell>
          <cell r="M2545">
            <v>29444246.780315004</v>
          </cell>
          <cell r="N2545">
            <v>0</v>
          </cell>
          <cell r="O2545">
            <v>0</v>
          </cell>
          <cell r="P2545">
            <v>0</v>
          </cell>
          <cell r="Q2545" t="str">
            <v>-</v>
          </cell>
          <cell r="R2545" t="str">
            <v/>
          </cell>
          <cell r="S2545" t="str">
            <v/>
          </cell>
          <cell r="T2545" t="str">
            <v/>
          </cell>
          <cell r="U2545" t="str">
            <v/>
          </cell>
          <cell r="V2545" t="str">
            <v/>
          </cell>
          <cell r="W2545" t="str">
            <v/>
          </cell>
          <cell r="X2545" t="str">
            <v/>
          </cell>
          <cell r="Y2545" t="str">
            <v/>
          </cell>
          <cell r="Z2545" t="str">
            <v/>
          </cell>
          <cell r="AA2545" t="str">
            <v>brak CC</v>
          </cell>
          <cell r="AB2545" t="str">
            <v/>
          </cell>
          <cell r="AC2545" t="str">
            <v/>
          </cell>
          <cell r="AD2545" t="str">
            <v/>
          </cell>
          <cell r="AE2545" t="str">
            <v/>
          </cell>
          <cell r="AF2545" t="str">
            <v/>
          </cell>
          <cell r="AG2545" t="str">
            <v/>
          </cell>
          <cell r="AH2545" t="str">
            <v/>
          </cell>
          <cell r="AI2545" t="str">
            <v/>
          </cell>
          <cell r="AJ2545" t="str">
            <v/>
          </cell>
          <cell r="AK2545" t="str">
            <v/>
          </cell>
          <cell r="AL2545" t="str">
            <v/>
          </cell>
          <cell r="AM2545" t="str">
            <v/>
          </cell>
        </row>
        <row r="2546">
          <cell r="H2546" t="str">
            <v>-</v>
          </cell>
          <cell r="J2546" t="str">
            <v>M01_DOMO+</v>
          </cell>
          <cell r="K2546">
            <v>281792.5</v>
          </cell>
          <cell r="L2546">
            <v>256497.5</v>
          </cell>
          <cell r="M2546">
            <v>538290</v>
          </cell>
          <cell r="N2546">
            <v>0</v>
          </cell>
          <cell r="O2546">
            <v>0</v>
          </cell>
          <cell r="P2546">
            <v>0</v>
          </cell>
          <cell r="Q2546" t="str">
            <v>-</v>
          </cell>
          <cell r="R2546" t="str">
            <v/>
          </cell>
          <cell r="S2546" t="str">
            <v/>
          </cell>
          <cell r="T2546" t="str">
            <v/>
          </cell>
          <cell r="U2546" t="str">
            <v/>
          </cell>
          <cell r="V2546" t="str">
            <v/>
          </cell>
          <cell r="W2546" t="str">
            <v/>
          </cell>
          <cell r="X2546" t="str">
            <v/>
          </cell>
          <cell r="Y2546" t="str">
            <v/>
          </cell>
          <cell r="Z2546" t="str">
            <v/>
          </cell>
          <cell r="AA2546" t="str">
            <v>brak CC</v>
          </cell>
          <cell r="AB2546" t="str">
            <v/>
          </cell>
          <cell r="AC2546" t="str">
            <v/>
          </cell>
          <cell r="AD2546" t="str">
            <v/>
          </cell>
          <cell r="AE2546" t="str">
            <v/>
          </cell>
          <cell r="AF2546" t="str">
            <v/>
          </cell>
          <cell r="AG2546" t="str">
            <v/>
          </cell>
          <cell r="AH2546" t="str">
            <v/>
          </cell>
          <cell r="AI2546" t="str">
            <v/>
          </cell>
          <cell r="AJ2546" t="str">
            <v/>
          </cell>
          <cell r="AK2546" t="str">
            <v/>
          </cell>
          <cell r="AL2546" t="str">
            <v/>
          </cell>
          <cell r="AM2546" t="str">
            <v/>
          </cell>
        </row>
        <row r="2547">
          <cell r="H2547" t="str">
            <v>-</v>
          </cell>
          <cell r="J2547" t="str">
            <v>4351_SERIES</v>
          </cell>
          <cell r="K2547">
            <v>281792.5</v>
          </cell>
          <cell r="L2547">
            <v>256497.5</v>
          </cell>
          <cell r="M2547">
            <v>538290</v>
          </cell>
          <cell r="N2547">
            <v>0</v>
          </cell>
          <cell r="O2547">
            <v>0</v>
          </cell>
          <cell r="P2547">
            <v>0</v>
          </cell>
          <cell r="Q2547" t="str">
            <v>-</v>
          </cell>
          <cell r="R2547" t="str">
            <v/>
          </cell>
          <cell r="S2547" t="str">
            <v/>
          </cell>
          <cell r="T2547" t="str">
            <v/>
          </cell>
          <cell r="U2547" t="str">
            <v/>
          </cell>
          <cell r="V2547" t="str">
            <v/>
          </cell>
          <cell r="W2547" t="str">
            <v/>
          </cell>
          <cell r="X2547" t="str">
            <v/>
          </cell>
          <cell r="Y2547" t="str">
            <v/>
          </cell>
          <cell r="Z2547" t="str">
            <v/>
          </cell>
          <cell r="AA2547" t="str">
            <v>brak CC</v>
          </cell>
          <cell r="AB2547" t="str">
            <v/>
          </cell>
          <cell r="AC2547" t="str">
            <v/>
          </cell>
          <cell r="AD2547" t="str">
            <v/>
          </cell>
          <cell r="AE2547" t="str">
            <v/>
          </cell>
          <cell r="AF2547" t="str">
            <v/>
          </cell>
          <cell r="AG2547" t="str">
            <v/>
          </cell>
          <cell r="AH2547" t="str">
            <v/>
          </cell>
          <cell r="AI2547" t="str">
            <v/>
          </cell>
          <cell r="AJ2547" t="str">
            <v/>
          </cell>
          <cell r="AK2547" t="str">
            <v/>
          </cell>
          <cell r="AL2547" t="str">
            <v/>
          </cell>
          <cell r="AM2547" t="str">
            <v/>
          </cell>
        </row>
        <row r="2548">
          <cell r="H2548" t="str">
            <v>-</v>
          </cell>
          <cell r="J2548" t="str">
            <v>Z3523_OTHER SERIES</v>
          </cell>
          <cell r="K2548">
            <v>281792.5</v>
          </cell>
          <cell r="L2548">
            <v>256497.5</v>
          </cell>
          <cell r="M2548">
            <v>538290</v>
          </cell>
          <cell r="N2548">
            <v>0</v>
          </cell>
          <cell r="O2548">
            <v>0</v>
          </cell>
          <cell r="P2548">
            <v>0</v>
          </cell>
          <cell r="Q2548" t="str">
            <v>-</v>
          </cell>
          <cell r="R2548" t="str">
            <v/>
          </cell>
          <cell r="S2548" t="str">
            <v/>
          </cell>
          <cell r="T2548" t="str">
            <v/>
          </cell>
          <cell r="U2548" t="str">
            <v/>
          </cell>
          <cell r="V2548" t="str">
            <v/>
          </cell>
          <cell r="W2548" t="str">
            <v/>
          </cell>
          <cell r="X2548" t="str">
            <v/>
          </cell>
          <cell r="Y2548" t="str">
            <v/>
          </cell>
          <cell r="Z2548" t="str">
            <v/>
          </cell>
          <cell r="AA2548" t="str">
            <v>brak CC</v>
          </cell>
          <cell r="AB2548" t="str">
            <v/>
          </cell>
          <cell r="AC2548" t="str">
            <v/>
          </cell>
          <cell r="AD2548" t="str">
            <v/>
          </cell>
          <cell r="AE2548" t="str">
            <v/>
          </cell>
          <cell r="AF2548" t="str">
            <v/>
          </cell>
          <cell r="AG2548" t="str">
            <v/>
          </cell>
          <cell r="AH2548" t="str">
            <v/>
          </cell>
          <cell r="AI2548" t="str">
            <v/>
          </cell>
          <cell r="AJ2548" t="str">
            <v/>
          </cell>
          <cell r="AK2548" t="str">
            <v/>
          </cell>
          <cell r="AL2548" t="str">
            <v/>
          </cell>
          <cell r="AM2548" t="str">
            <v/>
          </cell>
        </row>
        <row r="2549">
          <cell r="H2549" t="str">
            <v>J22_M01_4351_Z3523_63203</v>
          </cell>
          <cell r="J2549" t="str">
            <v>63203_Polska wersja językowa</v>
          </cell>
          <cell r="K2549">
            <v>281792.5</v>
          </cell>
          <cell r="L2549">
            <v>256497.5</v>
          </cell>
          <cell r="M2549">
            <v>538290</v>
          </cell>
          <cell r="N2549">
            <v>1</v>
          </cell>
          <cell r="O2549">
            <v>1</v>
          </cell>
          <cell r="P2549">
            <v>1</v>
          </cell>
          <cell r="Q2549" t="str">
            <v>J22M014351Z352363203</v>
          </cell>
          <cell r="R2549" t="str">
            <v>TC</v>
          </cell>
          <cell r="S2549" t="str">
            <v>10</v>
          </cell>
          <cell r="T2549" t="str">
            <v/>
          </cell>
          <cell r="U2549" t="str">
            <v>TV Technology Dep</v>
          </cell>
          <cell r="V2549" t="str">
            <v>DOMO</v>
          </cell>
          <cell r="W2549" t="str">
            <v>Series Other</v>
          </cell>
          <cell r="X2549" t="str">
            <v>Localization</v>
          </cell>
          <cell r="Y2549" t="str">
            <v>PTC10LOP03</v>
          </cell>
          <cell r="Z2549" t="str">
            <v>C+ DOMO LOCALIZATION</v>
          </cell>
          <cell r="AA2549">
            <v>3</v>
          </cell>
          <cell r="AB2549" t="str">
            <v>POLSKA WERSJA – NAPISY/DUBBING/LEKTOR</v>
          </cell>
          <cell r="AC2549" t="str">
            <v>PRACOWNICY TYMCZASOWI</v>
          </cell>
          <cell r="AD2549" t="str">
            <v>PRODUKCJA – KODOWANIE AUDIODESKRYPCJI</v>
          </cell>
          <cell r="AE2549" t="str">
            <v/>
          </cell>
          <cell r="AF2549" t="str">
            <v/>
          </cell>
          <cell r="AG2549" t="str">
            <v/>
          </cell>
          <cell r="AH2549" t="str">
            <v/>
          </cell>
          <cell r="AI2549" t="str">
            <v/>
          </cell>
          <cell r="AJ2549" t="str">
            <v/>
          </cell>
          <cell r="AK2549" t="str">
            <v/>
          </cell>
          <cell r="AL2549" t="str">
            <v/>
          </cell>
          <cell r="AM2549" t="str">
            <v/>
          </cell>
        </row>
        <row r="2550">
          <cell r="H2550" t="str">
            <v>J22_M01_4351_Z3523_63500</v>
          </cell>
          <cell r="J2550" t="str">
            <v>63500_Poczta, kurier</v>
          </cell>
          <cell r="K2550">
            <v>0</v>
          </cell>
          <cell r="L2550">
            <v>0</v>
          </cell>
          <cell r="M2550">
            <v>0</v>
          </cell>
          <cell r="N2550">
            <v>1</v>
          </cell>
          <cell r="O2550">
            <v>0</v>
          </cell>
          <cell r="P2550">
            <v>0</v>
          </cell>
          <cell r="Q2550" t="str">
            <v>J22M014351Z352363500</v>
          </cell>
          <cell r="R2550" t="str">
            <v/>
          </cell>
          <cell r="S2550" t="str">
            <v/>
          </cell>
          <cell r="T2550" t="str">
            <v/>
          </cell>
          <cell r="U2550" t="str">
            <v/>
          </cell>
          <cell r="V2550" t="str">
            <v/>
          </cell>
          <cell r="W2550" t="str">
            <v/>
          </cell>
          <cell r="X2550" t="str">
            <v/>
          </cell>
          <cell r="Y2550" t="str">
            <v/>
          </cell>
          <cell r="Z2550" t="str">
            <v/>
          </cell>
          <cell r="AA2550" t="str">
            <v>brak CC</v>
          </cell>
          <cell r="AB2550" t="str">
            <v/>
          </cell>
          <cell r="AC2550" t="str">
            <v/>
          </cell>
          <cell r="AD2550" t="str">
            <v/>
          </cell>
          <cell r="AE2550" t="str">
            <v/>
          </cell>
          <cell r="AF2550" t="str">
            <v/>
          </cell>
          <cell r="AG2550" t="str">
            <v/>
          </cell>
          <cell r="AH2550" t="str">
            <v/>
          </cell>
          <cell r="AI2550" t="str">
            <v/>
          </cell>
          <cell r="AJ2550" t="str">
            <v/>
          </cell>
          <cell r="AK2550" t="str">
            <v/>
          </cell>
          <cell r="AL2550" t="str">
            <v/>
          </cell>
          <cell r="AM2550" t="str">
            <v/>
          </cell>
        </row>
        <row r="2551">
          <cell r="H2551" t="str">
            <v>J22_M01_4351_Z3523_65200</v>
          </cell>
          <cell r="J2551" t="str">
            <v>65200_Ubezpieczenia społeczne</v>
          </cell>
          <cell r="K2551">
            <v>0</v>
          </cell>
          <cell r="L2551">
            <v>0</v>
          </cell>
          <cell r="M2551">
            <v>0</v>
          </cell>
          <cell r="N2551">
            <v>1</v>
          </cell>
          <cell r="O2551">
            <v>0</v>
          </cell>
          <cell r="P2551">
            <v>0</v>
          </cell>
          <cell r="Q2551" t="str">
            <v>J22M014351Z352365200</v>
          </cell>
          <cell r="R2551" t="str">
            <v/>
          </cell>
          <cell r="S2551" t="str">
            <v/>
          </cell>
          <cell r="T2551">
            <v>64511000</v>
          </cell>
          <cell r="U2551" t="str">
            <v/>
          </cell>
          <cell r="V2551" t="str">
            <v/>
          </cell>
          <cell r="W2551" t="str">
            <v/>
          </cell>
          <cell r="X2551" t="str">
            <v/>
          </cell>
          <cell r="Y2551" t="str">
            <v/>
          </cell>
          <cell r="Z2551" t="str">
            <v/>
          </cell>
          <cell r="AA2551" t="str">
            <v>brak CC</v>
          </cell>
          <cell r="AB2551" t="str">
            <v/>
          </cell>
          <cell r="AC2551" t="str">
            <v/>
          </cell>
          <cell r="AD2551" t="str">
            <v/>
          </cell>
          <cell r="AE2551" t="str">
            <v/>
          </cell>
          <cell r="AF2551" t="str">
            <v/>
          </cell>
          <cell r="AG2551" t="str">
            <v/>
          </cell>
          <cell r="AH2551" t="str">
            <v/>
          </cell>
          <cell r="AI2551" t="str">
            <v/>
          </cell>
          <cell r="AJ2551" t="str">
            <v/>
          </cell>
          <cell r="AK2551" t="str">
            <v/>
          </cell>
          <cell r="AL2551" t="str">
            <v/>
          </cell>
          <cell r="AM2551" t="str">
            <v/>
          </cell>
        </row>
        <row r="2552">
          <cell r="H2552" t="str">
            <v>J22_M01_4351_Z3523_65201</v>
          </cell>
          <cell r="J2552" t="str">
            <v>65201_PPK pracodawca</v>
          </cell>
          <cell r="K2552">
            <v>0</v>
          </cell>
          <cell r="L2552">
            <v>0</v>
          </cell>
          <cell r="M2552">
            <v>0</v>
          </cell>
          <cell r="N2552">
            <v>1</v>
          </cell>
          <cell r="O2552">
            <v>0</v>
          </cell>
          <cell r="P2552">
            <v>0</v>
          </cell>
          <cell r="Q2552" t="str">
            <v>J22M014351Z352365201</v>
          </cell>
          <cell r="R2552" t="str">
            <v/>
          </cell>
          <cell r="S2552" t="str">
            <v/>
          </cell>
          <cell r="T2552">
            <v>64531000</v>
          </cell>
          <cell r="U2552" t="str">
            <v/>
          </cell>
          <cell r="V2552" t="str">
            <v/>
          </cell>
          <cell r="W2552" t="str">
            <v/>
          </cell>
          <cell r="X2552" t="str">
            <v/>
          </cell>
          <cell r="Y2552" t="str">
            <v/>
          </cell>
          <cell r="Z2552" t="str">
            <v/>
          </cell>
          <cell r="AA2552" t="str">
            <v>brak CC</v>
          </cell>
          <cell r="AB2552" t="str">
            <v/>
          </cell>
          <cell r="AC2552" t="str">
            <v/>
          </cell>
          <cell r="AD2552" t="str">
            <v/>
          </cell>
          <cell r="AE2552" t="str">
            <v/>
          </cell>
          <cell r="AF2552" t="str">
            <v/>
          </cell>
          <cell r="AG2552" t="str">
            <v/>
          </cell>
          <cell r="AH2552" t="str">
            <v/>
          </cell>
          <cell r="AI2552" t="str">
            <v/>
          </cell>
          <cell r="AJ2552" t="str">
            <v/>
          </cell>
          <cell r="AK2552" t="str">
            <v/>
          </cell>
          <cell r="AL2552" t="str">
            <v/>
          </cell>
          <cell r="AM2552" t="str">
            <v/>
          </cell>
        </row>
        <row r="2553">
          <cell r="H2553" t="str">
            <v>J22_M01_4351_Z3523_65205</v>
          </cell>
          <cell r="J2553" t="str">
            <v>65205_Ubezpieczenia społeczne - umowy cywilnoprawne</v>
          </cell>
          <cell r="K2553">
            <v>0</v>
          </cell>
          <cell r="L2553">
            <v>0</v>
          </cell>
          <cell r="M2553">
            <v>0</v>
          </cell>
          <cell r="N2553">
            <v>1</v>
          </cell>
          <cell r="O2553">
            <v>0</v>
          </cell>
          <cell r="P2553">
            <v>0</v>
          </cell>
          <cell r="Q2553" t="str">
            <v>J22M014351Z352365205</v>
          </cell>
          <cell r="R2553" t="str">
            <v/>
          </cell>
          <cell r="S2553" t="str">
            <v/>
          </cell>
          <cell r="T2553">
            <v>64513000</v>
          </cell>
          <cell r="U2553" t="str">
            <v/>
          </cell>
          <cell r="V2553" t="str">
            <v/>
          </cell>
          <cell r="W2553" t="str">
            <v/>
          </cell>
          <cell r="X2553" t="str">
            <v/>
          </cell>
          <cell r="Y2553" t="str">
            <v/>
          </cell>
          <cell r="Z2553" t="str">
            <v/>
          </cell>
          <cell r="AA2553" t="str">
            <v>brak CC</v>
          </cell>
          <cell r="AB2553" t="str">
            <v/>
          </cell>
          <cell r="AC2553" t="str">
            <v/>
          </cell>
          <cell r="AD2553" t="str">
            <v/>
          </cell>
          <cell r="AE2553" t="str">
            <v/>
          </cell>
          <cell r="AF2553" t="str">
            <v/>
          </cell>
          <cell r="AG2553" t="str">
            <v/>
          </cell>
          <cell r="AH2553" t="str">
            <v/>
          </cell>
          <cell r="AI2553" t="str">
            <v/>
          </cell>
          <cell r="AJ2553" t="str">
            <v/>
          </cell>
          <cell r="AK2553" t="str">
            <v/>
          </cell>
          <cell r="AL2553" t="str">
            <v/>
          </cell>
          <cell r="AM2553" t="str">
            <v/>
          </cell>
        </row>
        <row r="2554">
          <cell r="H2554" t="str">
            <v>J22_M01_4351_Z3523_65206</v>
          </cell>
          <cell r="J2554" t="str">
            <v>65206_PPK pracodawca - umowy cywilnoprawne</v>
          </cell>
          <cell r="K2554">
            <v>0</v>
          </cell>
          <cell r="L2554">
            <v>0</v>
          </cell>
          <cell r="M2554">
            <v>0</v>
          </cell>
          <cell r="N2554">
            <v>1</v>
          </cell>
          <cell r="O2554">
            <v>0</v>
          </cell>
          <cell r="P2554">
            <v>0</v>
          </cell>
          <cell r="Q2554" t="str">
            <v>J22M014351Z352365206</v>
          </cell>
          <cell r="R2554" t="str">
            <v/>
          </cell>
          <cell r="S2554" t="str">
            <v/>
          </cell>
          <cell r="T2554">
            <v>64532000</v>
          </cell>
          <cell r="U2554" t="str">
            <v/>
          </cell>
          <cell r="V2554" t="str">
            <v/>
          </cell>
          <cell r="W2554" t="str">
            <v/>
          </cell>
          <cell r="X2554" t="str">
            <v/>
          </cell>
          <cell r="Y2554" t="str">
            <v/>
          </cell>
          <cell r="Z2554" t="str">
            <v/>
          </cell>
          <cell r="AA2554" t="str">
            <v>brak CC</v>
          </cell>
          <cell r="AB2554" t="str">
            <v/>
          </cell>
          <cell r="AC2554" t="str">
            <v/>
          </cell>
          <cell r="AD2554" t="str">
            <v/>
          </cell>
          <cell r="AE2554" t="str">
            <v/>
          </cell>
          <cell r="AF2554" t="str">
            <v/>
          </cell>
          <cell r="AG2554" t="str">
            <v/>
          </cell>
          <cell r="AH2554" t="str">
            <v/>
          </cell>
          <cell r="AI2554" t="str">
            <v/>
          </cell>
          <cell r="AJ2554" t="str">
            <v/>
          </cell>
          <cell r="AK2554" t="str">
            <v/>
          </cell>
          <cell r="AL2554" t="str">
            <v/>
          </cell>
          <cell r="AM2554" t="str">
            <v/>
          </cell>
        </row>
        <row r="2555">
          <cell r="H2555" t="str">
            <v>-</v>
          </cell>
          <cell r="J2555" t="str">
            <v>M02_EXTERNAL MARKETS</v>
          </cell>
          <cell r="K2555">
            <v>1471468.6099999999</v>
          </cell>
          <cell r="L2555">
            <v>2116388.9983333335</v>
          </cell>
          <cell r="M2555">
            <v>3587857.6083333334</v>
          </cell>
          <cell r="N2555">
            <v>0</v>
          </cell>
          <cell r="O2555">
            <v>0</v>
          </cell>
          <cell r="P2555">
            <v>0</v>
          </cell>
          <cell r="Q2555" t="str">
            <v>-</v>
          </cell>
          <cell r="R2555" t="str">
            <v/>
          </cell>
          <cell r="S2555" t="str">
            <v/>
          </cell>
          <cell r="T2555" t="str">
            <v/>
          </cell>
          <cell r="U2555" t="str">
            <v/>
          </cell>
          <cell r="V2555" t="str">
            <v/>
          </cell>
          <cell r="W2555" t="str">
            <v/>
          </cell>
          <cell r="X2555" t="str">
            <v/>
          </cell>
          <cell r="Y2555" t="str">
            <v/>
          </cell>
          <cell r="Z2555" t="str">
            <v/>
          </cell>
          <cell r="AA2555" t="str">
            <v>brak CC</v>
          </cell>
          <cell r="AB2555" t="str">
            <v/>
          </cell>
          <cell r="AC2555" t="str">
            <v/>
          </cell>
          <cell r="AD2555" t="str">
            <v/>
          </cell>
          <cell r="AE2555" t="str">
            <v/>
          </cell>
          <cell r="AF2555" t="str">
            <v/>
          </cell>
          <cell r="AG2555" t="str">
            <v/>
          </cell>
          <cell r="AH2555" t="str">
            <v/>
          </cell>
          <cell r="AI2555" t="str">
            <v/>
          </cell>
          <cell r="AJ2555" t="str">
            <v/>
          </cell>
          <cell r="AK2555" t="str">
            <v/>
          </cell>
          <cell r="AL2555" t="str">
            <v/>
          </cell>
          <cell r="AM2555" t="str">
            <v/>
          </cell>
        </row>
        <row r="2556">
          <cell r="H2556" t="str">
            <v>-</v>
          </cell>
          <cell r="J2556" t="str">
            <v>4372_PROJECT DOMO</v>
          </cell>
          <cell r="K2556">
            <v>0</v>
          </cell>
          <cell r="L2556">
            <v>0</v>
          </cell>
          <cell r="M2556">
            <v>0</v>
          </cell>
          <cell r="N2556">
            <v>0</v>
          </cell>
          <cell r="O2556">
            <v>0</v>
          </cell>
          <cell r="P2556">
            <v>0</v>
          </cell>
          <cell r="Q2556" t="str">
            <v>-</v>
          </cell>
          <cell r="R2556" t="str">
            <v/>
          </cell>
          <cell r="S2556" t="str">
            <v/>
          </cell>
          <cell r="T2556" t="str">
            <v/>
          </cell>
          <cell r="U2556" t="str">
            <v/>
          </cell>
          <cell r="V2556" t="str">
            <v/>
          </cell>
          <cell r="W2556" t="str">
            <v/>
          </cell>
          <cell r="X2556" t="str">
            <v/>
          </cell>
          <cell r="Y2556" t="str">
            <v/>
          </cell>
          <cell r="Z2556" t="str">
            <v/>
          </cell>
          <cell r="AA2556" t="str">
            <v>brak CC</v>
          </cell>
          <cell r="AB2556" t="str">
            <v/>
          </cell>
          <cell r="AC2556" t="str">
            <v/>
          </cell>
          <cell r="AD2556" t="str">
            <v/>
          </cell>
          <cell r="AE2556" t="str">
            <v/>
          </cell>
          <cell r="AF2556" t="str">
            <v/>
          </cell>
          <cell r="AG2556" t="str">
            <v/>
          </cell>
          <cell r="AH2556" t="str">
            <v/>
          </cell>
          <cell r="AI2556" t="str">
            <v/>
          </cell>
          <cell r="AJ2556" t="str">
            <v/>
          </cell>
          <cell r="AK2556" t="str">
            <v/>
          </cell>
          <cell r="AL2556" t="str">
            <v/>
          </cell>
          <cell r="AM2556" t="str">
            <v/>
          </cell>
        </row>
        <row r="2557">
          <cell r="H2557" t="str">
            <v>-</v>
          </cell>
          <cell r="J2557" t="str">
            <v>Z3521_OWN SERIES</v>
          </cell>
          <cell r="K2557">
            <v>0</v>
          </cell>
          <cell r="L2557">
            <v>0</v>
          </cell>
          <cell r="M2557">
            <v>0</v>
          </cell>
          <cell r="N2557">
            <v>0</v>
          </cell>
          <cell r="O2557">
            <v>0</v>
          </cell>
          <cell r="P2557">
            <v>0</v>
          </cell>
          <cell r="Q2557" t="str">
            <v>-</v>
          </cell>
          <cell r="R2557" t="str">
            <v/>
          </cell>
          <cell r="S2557" t="str">
            <v/>
          </cell>
          <cell r="T2557" t="str">
            <v/>
          </cell>
          <cell r="U2557" t="str">
            <v/>
          </cell>
          <cell r="V2557" t="str">
            <v/>
          </cell>
          <cell r="W2557" t="str">
            <v/>
          </cell>
          <cell r="X2557" t="str">
            <v/>
          </cell>
          <cell r="Y2557" t="str">
            <v/>
          </cell>
          <cell r="Z2557" t="str">
            <v/>
          </cell>
          <cell r="AA2557" t="str">
            <v>brak CC</v>
          </cell>
          <cell r="AB2557" t="str">
            <v/>
          </cell>
          <cell r="AC2557" t="str">
            <v/>
          </cell>
          <cell r="AD2557" t="str">
            <v/>
          </cell>
          <cell r="AE2557" t="str">
            <v/>
          </cell>
          <cell r="AF2557" t="str">
            <v/>
          </cell>
          <cell r="AG2557" t="str">
            <v/>
          </cell>
          <cell r="AH2557" t="str">
            <v/>
          </cell>
          <cell r="AI2557" t="str">
            <v/>
          </cell>
          <cell r="AJ2557" t="str">
            <v/>
          </cell>
          <cell r="AK2557" t="str">
            <v/>
          </cell>
          <cell r="AL2557" t="str">
            <v/>
          </cell>
          <cell r="AM2557" t="str">
            <v/>
          </cell>
        </row>
        <row r="2558">
          <cell r="H2558" t="str">
            <v>J22_M02_4372_Z3521_63203</v>
          </cell>
          <cell r="J2558" t="str">
            <v>63203_Polska wersja językowa</v>
          </cell>
          <cell r="K2558">
            <v>0</v>
          </cell>
          <cell r="L2558">
            <v>0</v>
          </cell>
          <cell r="M2558">
            <v>0</v>
          </cell>
          <cell r="N2558">
            <v>1</v>
          </cell>
          <cell r="O2558">
            <v>0</v>
          </cell>
          <cell r="P2558">
            <v>0</v>
          </cell>
          <cell r="Q2558" t="str">
            <v>J22M024372Z352163203</v>
          </cell>
          <cell r="R2558" t="str">
            <v/>
          </cell>
          <cell r="S2558" t="str">
            <v/>
          </cell>
          <cell r="T2558" t="str">
            <v/>
          </cell>
          <cell r="U2558" t="str">
            <v/>
          </cell>
          <cell r="V2558" t="str">
            <v/>
          </cell>
          <cell r="W2558" t="str">
            <v/>
          </cell>
          <cell r="X2558" t="str">
            <v/>
          </cell>
          <cell r="Y2558" t="str">
            <v/>
          </cell>
          <cell r="Z2558" t="str">
            <v/>
          </cell>
          <cell r="AA2558" t="str">
            <v>brak CC</v>
          </cell>
          <cell r="AB2558" t="str">
            <v/>
          </cell>
          <cell r="AC2558" t="str">
            <v/>
          </cell>
          <cell r="AD2558" t="str">
            <v/>
          </cell>
          <cell r="AE2558" t="str">
            <v/>
          </cell>
          <cell r="AF2558" t="str">
            <v/>
          </cell>
          <cell r="AG2558" t="str">
            <v/>
          </cell>
          <cell r="AH2558" t="str">
            <v/>
          </cell>
          <cell r="AI2558" t="str">
            <v/>
          </cell>
          <cell r="AJ2558" t="str">
            <v/>
          </cell>
          <cell r="AK2558" t="str">
            <v/>
          </cell>
          <cell r="AL2558" t="str">
            <v/>
          </cell>
          <cell r="AM2558" t="str">
            <v/>
          </cell>
        </row>
        <row r="2559">
          <cell r="H2559" t="str">
            <v>-</v>
          </cell>
          <cell r="J2559" t="str">
            <v>4373_PROJECT HU/RO</v>
          </cell>
          <cell r="K2559">
            <v>4050</v>
          </cell>
          <cell r="L2559">
            <v>0</v>
          </cell>
          <cell r="M2559">
            <v>4050</v>
          </cell>
          <cell r="N2559">
            <v>0</v>
          </cell>
          <cell r="O2559">
            <v>0</v>
          </cell>
          <cell r="P2559">
            <v>0</v>
          </cell>
          <cell r="Q2559" t="str">
            <v>-</v>
          </cell>
          <cell r="R2559" t="str">
            <v/>
          </cell>
          <cell r="S2559" t="str">
            <v/>
          </cell>
          <cell r="T2559" t="str">
            <v/>
          </cell>
          <cell r="U2559" t="str">
            <v/>
          </cell>
          <cell r="V2559" t="str">
            <v/>
          </cell>
          <cell r="W2559" t="str">
            <v/>
          </cell>
          <cell r="X2559" t="str">
            <v/>
          </cell>
          <cell r="Y2559" t="str">
            <v/>
          </cell>
          <cell r="Z2559" t="str">
            <v/>
          </cell>
          <cell r="AA2559" t="str">
            <v>brak CC</v>
          </cell>
          <cell r="AB2559" t="str">
            <v/>
          </cell>
          <cell r="AC2559" t="str">
            <v/>
          </cell>
          <cell r="AD2559" t="str">
            <v/>
          </cell>
          <cell r="AE2559" t="str">
            <v/>
          </cell>
          <cell r="AF2559" t="str">
            <v/>
          </cell>
          <cell r="AG2559" t="str">
            <v/>
          </cell>
          <cell r="AH2559" t="str">
            <v/>
          </cell>
          <cell r="AI2559" t="str">
            <v/>
          </cell>
          <cell r="AJ2559" t="str">
            <v/>
          </cell>
          <cell r="AK2559" t="str">
            <v/>
          </cell>
          <cell r="AL2559" t="str">
            <v/>
          </cell>
          <cell r="AM2559" t="str">
            <v/>
          </cell>
        </row>
        <row r="2560">
          <cell r="H2560" t="str">
            <v>-</v>
          </cell>
          <cell r="J2560" t="str">
            <v>Z5502_OTHER PRODUCTION</v>
          </cell>
          <cell r="K2560">
            <v>4050</v>
          </cell>
          <cell r="L2560">
            <v>0</v>
          </cell>
          <cell r="M2560">
            <v>4050</v>
          </cell>
          <cell r="N2560">
            <v>0</v>
          </cell>
          <cell r="O2560">
            <v>0</v>
          </cell>
          <cell r="P2560">
            <v>0</v>
          </cell>
          <cell r="Q2560" t="str">
            <v>-</v>
          </cell>
          <cell r="R2560" t="str">
            <v/>
          </cell>
          <cell r="S2560" t="str">
            <v/>
          </cell>
          <cell r="T2560" t="str">
            <v/>
          </cell>
          <cell r="U2560" t="str">
            <v/>
          </cell>
          <cell r="V2560" t="str">
            <v/>
          </cell>
          <cell r="W2560" t="str">
            <v/>
          </cell>
          <cell r="X2560" t="str">
            <v/>
          </cell>
          <cell r="Y2560" t="str">
            <v/>
          </cell>
          <cell r="Z2560" t="str">
            <v/>
          </cell>
          <cell r="AA2560" t="str">
            <v>brak CC</v>
          </cell>
          <cell r="AB2560" t="str">
            <v/>
          </cell>
          <cell r="AC2560" t="str">
            <v/>
          </cell>
          <cell r="AD2560" t="str">
            <v/>
          </cell>
          <cell r="AE2560" t="str">
            <v/>
          </cell>
          <cell r="AF2560" t="str">
            <v/>
          </cell>
          <cell r="AG2560" t="str">
            <v/>
          </cell>
          <cell r="AH2560" t="str">
            <v/>
          </cell>
          <cell r="AI2560" t="str">
            <v/>
          </cell>
          <cell r="AJ2560" t="str">
            <v/>
          </cell>
          <cell r="AK2560" t="str">
            <v/>
          </cell>
          <cell r="AL2560" t="str">
            <v/>
          </cell>
          <cell r="AM2560" t="str">
            <v/>
          </cell>
        </row>
        <row r="2561">
          <cell r="H2561" t="str">
            <v>J22_M02_4373_Z5502_63200</v>
          </cell>
          <cell r="J2561" t="str">
            <v>63200_Koszty produkcji telewizyjnej</v>
          </cell>
          <cell r="K2561">
            <v>4050</v>
          </cell>
          <cell r="L2561">
            <v>0</v>
          </cell>
          <cell r="M2561">
            <v>4050</v>
          </cell>
          <cell r="N2561">
            <v>1</v>
          </cell>
          <cell r="O2561">
            <v>1</v>
          </cell>
          <cell r="P2561">
            <v>1</v>
          </cell>
          <cell r="Q2561" t="str">
            <v>J22M024373Z550263200</v>
          </cell>
          <cell r="R2561" t="str">
            <v>T2</v>
          </cell>
          <cell r="S2561" t="str">
            <v>X0</v>
          </cell>
          <cell r="T2561">
            <v>60410000</v>
          </cell>
          <cell r="U2561" t="str">
            <v>Headend&amp;MAM Dep</v>
          </cell>
          <cell r="V2561" t="str">
            <v>Group Services</v>
          </cell>
          <cell r="W2561" t="str">
            <v>HURO</v>
          </cell>
          <cell r="X2561" t="str">
            <v>Production</v>
          </cell>
          <cell r="Y2561" t="str">
            <v>PT2X0XOLD3</v>
          </cell>
          <cell r="Z2561" t="str">
            <v>PROJECT HURO E</v>
          </cell>
          <cell r="AA2561">
            <v>0</v>
          </cell>
          <cell r="AB2561" t="str">
            <v/>
          </cell>
          <cell r="AC2561" t="str">
            <v/>
          </cell>
          <cell r="AD2561" t="str">
            <v/>
          </cell>
          <cell r="AE2561" t="str">
            <v/>
          </cell>
          <cell r="AF2561" t="str">
            <v/>
          </cell>
          <cell r="AG2561" t="str">
            <v/>
          </cell>
          <cell r="AH2561" t="str">
            <v/>
          </cell>
          <cell r="AI2561" t="str">
            <v/>
          </cell>
          <cell r="AJ2561" t="str">
            <v/>
          </cell>
          <cell r="AK2561" t="str">
            <v/>
          </cell>
          <cell r="AL2561" t="str">
            <v/>
          </cell>
          <cell r="AM2561" t="str">
            <v/>
          </cell>
        </row>
        <row r="2562">
          <cell r="H2562" t="str">
            <v>J22_M02_4373_Z5502_63902</v>
          </cell>
          <cell r="J2562" t="str">
            <v>63902_Usługi wsparcia systemów</v>
          </cell>
          <cell r="K2562">
            <v>0</v>
          </cell>
          <cell r="L2562">
            <v>0</v>
          </cell>
          <cell r="M2562">
            <v>0</v>
          </cell>
          <cell r="N2562">
            <v>1</v>
          </cell>
          <cell r="O2562">
            <v>0</v>
          </cell>
          <cell r="P2562">
            <v>0</v>
          </cell>
          <cell r="Q2562" t="str">
            <v>J22M024373Z550263902</v>
          </cell>
          <cell r="R2562" t="str">
            <v/>
          </cell>
          <cell r="S2562" t="str">
            <v/>
          </cell>
          <cell r="T2562">
            <v>61561020</v>
          </cell>
          <cell r="U2562" t="str">
            <v/>
          </cell>
          <cell r="V2562" t="str">
            <v/>
          </cell>
          <cell r="W2562" t="str">
            <v/>
          </cell>
          <cell r="X2562" t="str">
            <v/>
          </cell>
          <cell r="Y2562" t="str">
            <v/>
          </cell>
          <cell r="Z2562" t="str">
            <v/>
          </cell>
          <cell r="AA2562" t="str">
            <v>brak CC</v>
          </cell>
          <cell r="AB2562" t="str">
            <v/>
          </cell>
          <cell r="AC2562" t="str">
            <v/>
          </cell>
          <cell r="AD2562" t="str">
            <v/>
          </cell>
          <cell r="AE2562" t="str">
            <v/>
          </cell>
          <cell r="AF2562" t="str">
            <v/>
          </cell>
          <cell r="AG2562" t="str">
            <v/>
          </cell>
          <cell r="AH2562" t="str">
            <v/>
          </cell>
          <cell r="AI2562" t="str">
            <v/>
          </cell>
          <cell r="AJ2562" t="str">
            <v/>
          </cell>
          <cell r="AK2562" t="str">
            <v/>
          </cell>
          <cell r="AL2562" t="str">
            <v/>
          </cell>
          <cell r="AM2562" t="str">
            <v/>
          </cell>
        </row>
        <row r="2563">
          <cell r="H2563" t="str">
            <v>J22_M02_4373_Z5502_65205</v>
          </cell>
          <cell r="J2563" t="str">
            <v>65205_Ubezpieczenia społeczne - umowy cywilnoprawne</v>
          </cell>
          <cell r="K2563">
            <v>0</v>
          </cell>
          <cell r="L2563">
            <v>0</v>
          </cell>
          <cell r="M2563">
            <v>0</v>
          </cell>
          <cell r="N2563">
            <v>1</v>
          </cell>
          <cell r="O2563">
            <v>0</v>
          </cell>
          <cell r="P2563">
            <v>0</v>
          </cell>
          <cell r="Q2563" t="str">
            <v>J22M024373Z550265205</v>
          </cell>
          <cell r="R2563" t="str">
            <v/>
          </cell>
          <cell r="S2563" t="str">
            <v/>
          </cell>
          <cell r="T2563">
            <v>64513000</v>
          </cell>
          <cell r="U2563" t="str">
            <v/>
          </cell>
          <cell r="V2563" t="str">
            <v/>
          </cell>
          <cell r="W2563" t="str">
            <v/>
          </cell>
          <cell r="X2563" t="str">
            <v/>
          </cell>
          <cell r="Y2563" t="str">
            <v/>
          </cell>
          <cell r="Z2563" t="str">
            <v/>
          </cell>
          <cell r="AA2563" t="str">
            <v>brak CC</v>
          </cell>
          <cell r="AB2563" t="str">
            <v/>
          </cell>
          <cell r="AC2563" t="str">
            <v/>
          </cell>
          <cell r="AD2563" t="str">
            <v/>
          </cell>
          <cell r="AE2563" t="str">
            <v/>
          </cell>
          <cell r="AF2563" t="str">
            <v/>
          </cell>
          <cell r="AG2563" t="str">
            <v/>
          </cell>
          <cell r="AH2563" t="str">
            <v/>
          </cell>
          <cell r="AI2563" t="str">
            <v/>
          </cell>
          <cell r="AJ2563" t="str">
            <v/>
          </cell>
          <cell r="AK2563" t="str">
            <v/>
          </cell>
          <cell r="AL2563" t="str">
            <v/>
          </cell>
          <cell r="AM2563" t="str">
            <v/>
          </cell>
        </row>
        <row r="2564">
          <cell r="H2564" t="str">
            <v>J22_M02_4373_Z5502_65206</v>
          </cell>
          <cell r="J2564" t="str">
            <v>65206_PPK pracodawca - umowy cywilnoprawne</v>
          </cell>
          <cell r="K2564">
            <v>0</v>
          </cell>
          <cell r="L2564">
            <v>0</v>
          </cell>
          <cell r="M2564">
            <v>0</v>
          </cell>
          <cell r="N2564">
            <v>1</v>
          </cell>
          <cell r="O2564">
            <v>0</v>
          </cell>
          <cell r="P2564">
            <v>0</v>
          </cell>
          <cell r="Q2564" t="str">
            <v>J22M024373Z550265206</v>
          </cell>
          <cell r="R2564" t="str">
            <v/>
          </cell>
          <cell r="S2564" t="str">
            <v/>
          </cell>
          <cell r="T2564">
            <v>64532000</v>
          </cell>
          <cell r="U2564" t="str">
            <v/>
          </cell>
          <cell r="V2564" t="str">
            <v/>
          </cell>
          <cell r="W2564" t="str">
            <v/>
          </cell>
          <cell r="X2564" t="str">
            <v/>
          </cell>
          <cell r="Y2564" t="str">
            <v/>
          </cell>
          <cell r="Z2564" t="str">
            <v/>
          </cell>
          <cell r="AA2564" t="str">
            <v>brak CC</v>
          </cell>
          <cell r="AB2564" t="str">
            <v/>
          </cell>
          <cell r="AC2564" t="str">
            <v/>
          </cell>
          <cell r="AD2564" t="str">
            <v/>
          </cell>
          <cell r="AE2564" t="str">
            <v/>
          </cell>
          <cell r="AF2564" t="str">
            <v/>
          </cell>
          <cell r="AG2564" t="str">
            <v/>
          </cell>
          <cell r="AH2564" t="str">
            <v/>
          </cell>
          <cell r="AI2564" t="str">
            <v/>
          </cell>
          <cell r="AJ2564" t="str">
            <v/>
          </cell>
          <cell r="AK2564" t="str">
            <v/>
          </cell>
          <cell r="AL2564" t="str">
            <v/>
          </cell>
          <cell r="AM2564" t="str">
            <v/>
          </cell>
        </row>
        <row r="2565">
          <cell r="H2565" t="str">
            <v>-</v>
          </cell>
          <cell r="J2565" t="str">
            <v>4374_PROJECT EPL/M7</v>
          </cell>
          <cell r="K2565">
            <v>209835.62</v>
          </cell>
          <cell r="L2565">
            <v>265604.3666666667</v>
          </cell>
          <cell r="M2565">
            <v>475439.98666666669</v>
          </cell>
          <cell r="N2565">
            <v>0</v>
          </cell>
          <cell r="O2565">
            <v>0</v>
          </cell>
          <cell r="P2565">
            <v>0</v>
          </cell>
          <cell r="Q2565" t="str">
            <v>-</v>
          </cell>
          <cell r="R2565" t="str">
            <v/>
          </cell>
          <cell r="S2565" t="str">
            <v/>
          </cell>
          <cell r="T2565" t="str">
            <v/>
          </cell>
          <cell r="U2565" t="str">
            <v/>
          </cell>
          <cell r="V2565" t="str">
            <v/>
          </cell>
          <cell r="W2565" t="str">
            <v/>
          </cell>
          <cell r="X2565" t="str">
            <v/>
          </cell>
          <cell r="Y2565" t="str">
            <v/>
          </cell>
          <cell r="Z2565" t="str">
            <v/>
          </cell>
          <cell r="AA2565" t="str">
            <v>brak CC</v>
          </cell>
          <cell r="AB2565" t="str">
            <v/>
          </cell>
          <cell r="AC2565" t="str">
            <v/>
          </cell>
          <cell r="AD2565" t="str">
            <v/>
          </cell>
          <cell r="AE2565" t="str">
            <v/>
          </cell>
          <cell r="AF2565" t="str">
            <v/>
          </cell>
          <cell r="AG2565" t="str">
            <v/>
          </cell>
          <cell r="AH2565" t="str">
            <v/>
          </cell>
          <cell r="AI2565" t="str">
            <v/>
          </cell>
          <cell r="AJ2565" t="str">
            <v/>
          </cell>
          <cell r="AK2565" t="str">
            <v/>
          </cell>
          <cell r="AL2565" t="str">
            <v/>
          </cell>
          <cell r="AM2565" t="str">
            <v/>
          </cell>
        </row>
        <row r="2566">
          <cell r="H2566" t="str">
            <v>-</v>
          </cell>
          <cell r="J2566" t="str">
            <v>Z3606_ENGLISH LEAGUE</v>
          </cell>
          <cell r="K2566">
            <v>209835.62</v>
          </cell>
          <cell r="L2566">
            <v>265604.3666666667</v>
          </cell>
          <cell r="M2566">
            <v>475439.98666666669</v>
          </cell>
          <cell r="N2566">
            <v>0</v>
          </cell>
          <cell r="O2566">
            <v>0</v>
          </cell>
          <cell r="P2566">
            <v>0</v>
          </cell>
          <cell r="Q2566" t="str">
            <v>-</v>
          </cell>
          <cell r="R2566" t="str">
            <v/>
          </cell>
          <cell r="S2566" t="str">
            <v/>
          </cell>
          <cell r="T2566" t="str">
            <v/>
          </cell>
          <cell r="U2566" t="str">
            <v/>
          </cell>
          <cell r="V2566" t="str">
            <v/>
          </cell>
          <cell r="W2566" t="str">
            <v/>
          </cell>
          <cell r="X2566" t="str">
            <v/>
          </cell>
          <cell r="Y2566" t="str">
            <v/>
          </cell>
          <cell r="Z2566" t="str">
            <v/>
          </cell>
          <cell r="AA2566" t="str">
            <v>brak CC</v>
          </cell>
          <cell r="AB2566" t="str">
            <v/>
          </cell>
          <cell r="AC2566" t="str">
            <v/>
          </cell>
          <cell r="AD2566" t="str">
            <v/>
          </cell>
          <cell r="AE2566" t="str">
            <v/>
          </cell>
          <cell r="AF2566" t="str">
            <v/>
          </cell>
          <cell r="AG2566" t="str">
            <v/>
          </cell>
          <cell r="AH2566" t="str">
            <v/>
          </cell>
          <cell r="AI2566" t="str">
            <v/>
          </cell>
          <cell r="AJ2566" t="str">
            <v/>
          </cell>
          <cell r="AK2566" t="str">
            <v/>
          </cell>
          <cell r="AL2566" t="str">
            <v/>
          </cell>
          <cell r="AM2566" t="str">
            <v/>
          </cell>
        </row>
        <row r="2567">
          <cell r="H2567" t="str">
            <v>J22_M02_4374_Z3606_63200</v>
          </cell>
          <cell r="J2567" t="str">
            <v>63200_Koszty produkcji telewizyjnej</v>
          </cell>
          <cell r="K2567">
            <v>150728.9</v>
          </cell>
          <cell r="L2567">
            <v>118628</v>
          </cell>
          <cell r="M2567">
            <v>269356.90000000002</v>
          </cell>
          <cell r="N2567">
            <v>1</v>
          </cell>
          <cell r="O2567">
            <v>1</v>
          </cell>
          <cell r="P2567">
            <v>1</v>
          </cell>
          <cell r="Q2567" t="str">
            <v>J22M024374Z360663200</v>
          </cell>
          <cell r="R2567" t="str">
            <v>T2</v>
          </cell>
          <cell r="S2567" t="str">
            <v>X0</v>
          </cell>
          <cell r="T2567">
            <v>60410000</v>
          </cell>
          <cell r="U2567" t="str">
            <v>Headend&amp;MAM Dep</v>
          </cell>
          <cell r="V2567" t="str">
            <v>Group Services</v>
          </cell>
          <cell r="W2567" t="str">
            <v>M7/EPL</v>
          </cell>
          <cell r="X2567" t="str">
            <v>Production</v>
          </cell>
          <cell r="Y2567" t="str">
            <v>PT2X0PPL73</v>
          </cell>
          <cell r="Z2567" t="str">
            <v>M7 CZ FOOTBAL PRODUCTION COST E</v>
          </cell>
          <cell r="AA2567">
            <v>1</v>
          </cell>
          <cell r="AB2567" t="str">
            <v>USŁUGI PRODUKCYJNE ZEWNĘTRZNE</v>
          </cell>
          <cell r="AC2567" t="str">
            <v/>
          </cell>
          <cell r="AD2567" t="str">
            <v/>
          </cell>
          <cell r="AE2567" t="str">
            <v/>
          </cell>
          <cell r="AF2567" t="str">
            <v/>
          </cell>
          <cell r="AG2567" t="str">
            <v/>
          </cell>
          <cell r="AH2567" t="str">
            <v/>
          </cell>
          <cell r="AI2567" t="str">
            <v/>
          </cell>
          <cell r="AJ2567" t="str">
            <v/>
          </cell>
          <cell r="AK2567" t="str">
            <v/>
          </cell>
          <cell r="AL2567" t="str">
            <v/>
          </cell>
          <cell r="AM2567" t="str">
            <v/>
          </cell>
        </row>
        <row r="2568">
          <cell r="H2568" t="str">
            <v>J22_M02_4374_Z3606_63902</v>
          </cell>
          <cell r="J2568" t="str">
            <v>63902_Usługi wsparcia systemów</v>
          </cell>
          <cell r="K2568">
            <v>22681.59</v>
          </cell>
          <cell r="L2568">
            <v>87015.916666666657</v>
          </cell>
          <cell r="M2568">
            <v>109697.50666666665</v>
          </cell>
          <cell r="N2568">
            <v>1</v>
          </cell>
          <cell r="O2568">
            <v>1</v>
          </cell>
          <cell r="P2568">
            <v>1</v>
          </cell>
          <cell r="Q2568" t="str">
            <v>J22M024374Z360663902</v>
          </cell>
          <cell r="R2568" t="str">
            <v>TC</v>
          </cell>
          <cell r="S2568" t="str">
            <v>X0</v>
          </cell>
          <cell r="T2568">
            <v>61561020</v>
          </cell>
          <cell r="U2568" t="str">
            <v>TV Technology Dep</v>
          </cell>
          <cell r="V2568" t="str">
            <v>Group Services</v>
          </cell>
          <cell r="W2568" t="str">
            <v>M7/EPL</v>
          </cell>
          <cell r="X2568" t="str">
            <v>MAINTENANCE - SLA</v>
          </cell>
          <cell r="Y2568" t="str">
            <v>PTCX0FMM03</v>
          </cell>
          <cell r="Z2568" t="str">
            <v>M7 CZ EPL MAINTENANCE SLA</v>
          </cell>
          <cell r="AA2568">
            <v>1</v>
          </cell>
          <cell r="AB2568" t="str">
            <v>IT – UTRZYMANIE SYSTEMÓW</v>
          </cell>
          <cell r="AC2568" t="str">
            <v/>
          </cell>
          <cell r="AD2568" t="str">
            <v/>
          </cell>
          <cell r="AE2568" t="str">
            <v/>
          </cell>
          <cell r="AF2568" t="str">
            <v/>
          </cell>
          <cell r="AG2568" t="str">
            <v/>
          </cell>
          <cell r="AH2568" t="str">
            <v/>
          </cell>
          <cell r="AI2568" t="str">
            <v/>
          </cell>
          <cell r="AJ2568" t="str">
            <v/>
          </cell>
          <cell r="AK2568" t="str">
            <v/>
          </cell>
          <cell r="AL2568" t="str">
            <v/>
          </cell>
          <cell r="AM2568" t="str">
            <v/>
          </cell>
        </row>
        <row r="2569">
          <cell r="H2569" t="str">
            <v>J22_M02_4374_Z3606_63910</v>
          </cell>
          <cell r="J2569" t="str">
            <v>63910_Przesył sygnału</v>
          </cell>
          <cell r="K2569">
            <v>27423</v>
          </cell>
          <cell r="L2569">
            <v>32409</v>
          </cell>
          <cell r="M2569">
            <v>59832</v>
          </cell>
          <cell r="N2569">
            <v>1</v>
          </cell>
          <cell r="O2569">
            <v>1</v>
          </cell>
          <cell r="P2569">
            <v>1</v>
          </cell>
          <cell r="Q2569" t="str">
            <v>J22M024374Z360663910</v>
          </cell>
          <cell r="R2569" t="str">
            <v>T2</v>
          </cell>
          <cell r="S2569" t="str">
            <v>X0</v>
          </cell>
          <cell r="T2569">
            <v>61111000</v>
          </cell>
          <cell r="U2569" t="str">
            <v>Headend&amp;MAM Dep</v>
          </cell>
          <cell r="V2569" t="str">
            <v>Group Services</v>
          </cell>
          <cell r="W2569" t="str">
            <v>M7/EPL</v>
          </cell>
          <cell r="X2569" t="str">
            <v>LINKS</v>
          </cell>
          <cell r="Y2569" t="str">
            <v>PT2X0PPS73</v>
          </cell>
          <cell r="Z2569" t="str">
            <v>M7 CZ FOOTBAL LINKS E</v>
          </cell>
          <cell r="AA2569">
            <v>1</v>
          </cell>
          <cell r="AB2569" t="str">
            <v>EMISJA – ŁĄCZA AUDIO-WIDEO-DANE</v>
          </cell>
          <cell r="AC2569" t="str">
            <v/>
          </cell>
          <cell r="AD2569" t="str">
            <v/>
          </cell>
          <cell r="AE2569" t="str">
            <v/>
          </cell>
          <cell r="AF2569" t="str">
            <v/>
          </cell>
          <cell r="AG2569" t="str">
            <v/>
          </cell>
          <cell r="AH2569" t="str">
            <v/>
          </cell>
          <cell r="AI2569" t="str">
            <v/>
          </cell>
          <cell r="AJ2569" t="str">
            <v/>
          </cell>
          <cell r="AK2569" t="str">
            <v/>
          </cell>
          <cell r="AL2569" t="str">
            <v/>
          </cell>
          <cell r="AM2569" t="str">
            <v/>
          </cell>
        </row>
        <row r="2570">
          <cell r="H2570" t="str">
            <v>J22_M02_4374_Z3606_65205</v>
          </cell>
          <cell r="J2570" t="str">
            <v>65205_Ubezpieczenia społeczne - umowy cywilnoprawne</v>
          </cell>
          <cell r="K2570">
            <v>5444.2599999999993</v>
          </cell>
          <cell r="L2570">
            <v>4116.51</v>
          </cell>
          <cell r="M2570">
            <v>9560.77</v>
          </cell>
          <cell r="N2570">
            <v>1</v>
          </cell>
          <cell r="O2570">
            <v>1</v>
          </cell>
          <cell r="P2570">
            <v>1</v>
          </cell>
          <cell r="Q2570" t="str">
            <v>J22M024374Z360665205</v>
          </cell>
          <cell r="R2570" t="str">
            <v>T2</v>
          </cell>
          <cell r="S2570" t="str">
            <v>X0</v>
          </cell>
          <cell r="T2570">
            <v>64513000</v>
          </cell>
          <cell r="U2570" t="str">
            <v>Headend&amp;MAM Dep</v>
          </cell>
          <cell r="V2570" t="str">
            <v>Group Services</v>
          </cell>
          <cell r="W2570" t="str">
            <v>M7/EPL</v>
          </cell>
          <cell r="X2570" t="str">
            <v>Production</v>
          </cell>
          <cell r="Y2570" t="str">
            <v>PT2X0PPL73</v>
          </cell>
          <cell r="Z2570" t="str">
            <v>M7 CZ FOOTBAL PRODUCTION COST E</v>
          </cell>
          <cell r="AA2570">
            <v>1</v>
          </cell>
          <cell r="AB2570" t="str">
            <v>USŁUGI PRODUKCYJNE ZEWNĘTRZNE</v>
          </cell>
          <cell r="AC2570" t="str">
            <v/>
          </cell>
          <cell r="AD2570" t="str">
            <v/>
          </cell>
          <cell r="AE2570" t="str">
            <v/>
          </cell>
          <cell r="AF2570" t="str">
            <v/>
          </cell>
          <cell r="AG2570" t="str">
            <v/>
          </cell>
          <cell r="AH2570" t="str">
            <v/>
          </cell>
          <cell r="AI2570" t="str">
            <v/>
          </cell>
          <cell r="AJ2570" t="str">
            <v/>
          </cell>
          <cell r="AK2570" t="str">
            <v/>
          </cell>
          <cell r="AL2570" t="str">
            <v/>
          </cell>
          <cell r="AM2570" t="str">
            <v/>
          </cell>
        </row>
        <row r="2571">
          <cell r="H2571" t="str">
            <v>J22_M02_4374_Z3606_65206</v>
          </cell>
          <cell r="J2571" t="str">
            <v>65206_PPK pracodawca - umowy cywilnoprawne</v>
          </cell>
          <cell r="K2571">
            <v>84.24</v>
          </cell>
          <cell r="L2571">
            <v>59.94</v>
          </cell>
          <cell r="M2571">
            <v>144.18</v>
          </cell>
          <cell r="N2571">
            <v>1</v>
          </cell>
          <cell r="O2571">
            <v>1</v>
          </cell>
          <cell r="P2571">
            <v>1</v>
          </cell>
          <cell r="Q2571" t="str">
            <v>J22M024374Z360665206</v>
          </cell>
          <cell r="R2571" t="str">
            <v>T2</v>
          </cell>
          <cell r="S2571" t="str">
            <v>X0</v>
          </cell>
          <cell r="T2571">
            <v>64532000</v>
          </cell>
          <cell r="U2571" t="str">
            <v>Headend&amp;MAM Dep</v>
          </cell>
          <cell r="V2571" t="str">
            <v>Group Services</v>
          </cell>
          <cell r="W2571" t="str">
            <v>M7/EPL</v>
          </cell>
          <cell r="X2571" t="str">
            <v>Production</v>
          </cell>
          <cell r="Y2571" t="str">
            <v>PT2X0PPL73</v>
          </cell>
          <cell r="Z2571" t="str">
            <v>M7 CZ FOOTBAL PRODUCTION COST E</v>
          </cell>
          <cell r="AA2571">
            <v>1</v>
          </cell>
          <cell r="AB2571" t="str">
            <v>USŁUGI PRODUKCYJNE ZEWNĘTRZNE</v>
          </cell>
          <cell r="AC2571" t="str">
            <v/>
          </cell>
          <cell r="AD2571" t="str">
            <v/>
          </cell>
          <cell r="AE2571" t="str">
            <v/>
          </cell>
          <cell r="AF2571" t="str">
            <v/>
          </cell>
          <cell r="AG2571" t="str">
            <v/>
          </cell>
          <cell r="AH2571" t="str">
            <v/>
          </cell>
          <cell r="AI2571" t="str">
            <v/>
          </cell>
          <cell r="AJ2571" t="str">
            <v/>
          </cell>
          <cell r="AK2571" t="str">
            <v/>
          </cell>
          <cell r="AL2571" t="str">
            <v/>
          </cell>
          <cell r="AM2571" t="str">
            <v/>
          </cell>
        </row>
        <row r="2572">
          <cell r="H2572" t="str">
            <v>J22_M02_4374_Z3606_65501</v>
          </cell>
          <cell r="J2572" t="str">
            <v>65501_Przejazdy i podróże zagraniczne</v>
          </cell>
          <cell r="K2572">
            <v>3473.63</v>
          </cell>
          <cell r="L2572">
            <v>23375</v>
          </cell>
          <cell r="M2572">
            <v>26848.63</v>
          </cell>
          <cell r="N2572">
            <v>1</v>
          </cell>
          <cell r="O2572">
            <v>1</v>
          </cell>
          <cell r="P2572">
            <v>1</v>
          </cell>
          <cell r="Q2572" t="str">
            <v>J22M024374Z360665501</v>
          </cell>
          <cell r="R2572" t="str">
            <v>TD</v>
          </cell>
          <cell r="S2572" t="str">
            <v>X0</v>
          </cell>
          <cell r="T2572" t="str">
            <v/>
          </cell>
          <cell r="U2572" t="str">
            <v>TV Operations Dep</v>
          </cell>
          <cell r="V2572" t="str">
            <v>Group Services</v>
          </cell>
          <cell r="W2572" t="str">
            <v>M7/EPL</v>
          </cell>
          <cell r="X2572" t="str">
            <v>Other</v>
          </cell>
          <cell r="Y2572" t="str">
            <v>PTDX0FHM03</v>
          </cell>
          <cell r="Z2572" t="str">
            <v>M7 CZ EPL TRAVEL</v>
          </cell>
          <cell r="AA2572">
            <v>3</v>
          </cell>
          <cell r="AB2572" t="str">
            <v>HOTELE</v>
          </cell>
          <cell r="AC2572" t="str">
            <v>PODRÓŻE – ZAKUP BILETÓW</v>
          </cell>
          <cell r="AD2572" t="str">
            <v>TAKSÓWKI</v>
          </cell>
          <cell r="AE2572" t="str">
            <v/>
          </cell>
          <cell r="AF2572" t="str">
            <v/>
          </cell>
          <cell r="AG2572" t="str">
            <v/>
          </cell>
          <cell r="AH2572" t="str">
            <v/>
          </cell>
          <cell r="AI2572" t="str">
            <v/>
          </cell>
          <cell r="AJ2572" t="str">
            <v/>
          </cell>
          <cell r="AK2572" t="str">
            <v/>
          </cell>
          <cell r="AL2572" t="str">
            <v/>
          </cell>
          <cell r="AM2572" t="str">
            <v/>
          </cell>
        </row>
        <row r="2573">
          <cell r="H2573" t="str">
            <v>-</v>
          </cell>
          <cell r="J2573" t="str">
            <v>4376_PROJECT WTA/M7</v>
          </cell>
          <cell r="K2573">
            <v>0</v>
          </cell>
          <cell r="L2573">
            <v>12500</v>
          </cell>
          <cell r="M2573">
            <v>12500</v>
          </cell>
          <cell r="N2573">
            <v>0</v>
          </cell>
          <cell r="O2573">
            <v>0</v>
          </cell>
          <cell r="P2573">
            <v>0</v>
          </cell>
          <cell r="Q2573" t="str">
            <v>-</v>
          </cell>
          <cell r="R2573" t="str">
            <v/>
          </cell>
          <cell r="S2573" t="str">
            <v/>
          </cell>
          <cell r="T2573" t="str">
            <v/>
          </cell>
          <cell r="U2573" t="str">
            <v/>
          </cell>
          <cell r="V2573" t="str">
            <v/>
          </cell>
          <cell r="W2573" t="str">
            <v/>
          </cell>
          <cell r="X2573" t="str">
            <v/>
          </cell>
          <cell r="Y2573" t="str">
            <v/>
          </cell>
          <cell r="Z2573" t="str">
            <v/>
          </cell>
          <cell r="AA2573" t="str">
            <v>brak CC</v>
          </cell>
          <cell r="AB2573" t="str">
            <v/>
          </cell>
          <cell r="AC2573" t="str">
            <v/>
          </cell>
          <cell r="AD2573" t="str">
            <v/>
          </cell>
          <cell r="AE2573" t="str">
            <v/>
          </cell>
          <cell r="AF2573" t="str">
            <v/>
          </cell>
          <cell r="AG2573" t="str">
            <v/>
          </cell>
          <cell r="AH2573" t="str">
            <v/>
          </cell>
          <cell r="AI2573" t="str">
            <v/>
          </cell>
          <cell r="AJ2573" t="str">
            <v/>
          </cell>
          <cell r="AK2573" t="str">
            <v/>
          </cell>
          <cell r="AL2573" t="str">
            <v/>
          </cell>
          <cell r="AM2573" t="str">
            <v/>
          </cell>
        </row>
        <row r="2574">
          <cell r="H2574" t="str">
            <v>-</v>
          </cell>
          <cell r="J2574" t="str">
            <v>Z3620_TENNIS</v>
          </cell>
          <cell r="K2574">
            <v>0</v>
          </cell>
          <cell r="L2574">
            <v>12500</v>
          </cell>
          <cell r="M2574">
            <v>12500</v>
          </cell>
          <cell r="N2574">
            <v>0</v>
          </cell>
          <cell r="O2574">
            <v>0</v>
          </cell>
          <cell r="P2574">
            <v>0</v>
          </cell>
          <cell r="Q2574" t="str">
            <v>-</v>
          </cell>
          <cell r="R2574" t="str">
            <v/>
          </cell>
          <cell r="S2574" t="str">
            <v/>
          </cell>
          <cell r="T2574" t="str">
            <v/>
          </cell>
          <cell r="U2574" t="str">
            <v/>
          </cell>
          <cell r="V2574" t="str">
            <v/>
          </cell>
          <cell r="W2574" t="str">
            <v/>
          </cell>
          <cell r="X2574" t="str">
            <v/>
          </cell>
          <cell r="Y2574" t="str">
            <v/>
          </cell>
          <cell r="Z2574" t="str">
            <v/>
          </cell>
          <cell r="AA2574" t="str">
            <v>brak CC</v>
          </cell>
          <cell r="AB2574" t="str">
            <v/>
          </cell>
          <cell r="AC2574" t="str">
            <v/>
          </cell>
          <cell r="AD2574" t="str">
            <v/>
          </cell>
          <cell r="AE2574" t="str">
            <v/>
          </cell>
          <cell r="AF2574" t="str">
            <v/>
          </cell>
          <cell r="AG2574" t="str">
            <v/>
          </cell>
          <cell r="AH2574" t="str">
            <v/>
          </cell>
          <cell r="AI2574" t="str">
            <v/>
          </cell>
          <cell r="AJ2574" t="str">
            <v/>
          </cell>
          <cell r="AK2574" t="str">
            <v/>
          </cell>
          <cell r="AL2574" t="str">
            <v/>
          </cell>
          <cell r="AM2574" t="str">
            <v/>
          </cell>
        </row>
        <row r="2575">
          <cell r="H2575" t="str">
            <v>J22_M02_4376_Z3620_63200</v>
          </cell>
          <cell r="J2575" t="str">
            <v>63200_Koszty produkcji telewizyjnej</v>
          </cell>
          <cell r="K2575">
            <v>0</v>
          </cell>
          <cell r="L2575">
            <v>12500</v>
          </cell>
          <cell r="M2575">
            <v>12500</v>
          </cell>
          <cell r="N2575">
            <v>1</v>
          </cell>
          <cell r="O2575">
            <v>1</v>
          </cell>
          <cell r="P2575">
            <v>0</v>
          </cell>
          <cell r="Q2575" t="str">
            <v>J22M024376Z362063200</v>
          </cell>
          <cell r="R2575" t="str">
            <v/>
          </cell>
          <cell r="S2575" t="str">
            <v/>
          </cell>
          <cell r="T2575">
            <v>60410000</v>
          </cell>
          <cell r="U2575" t="str">
            <v/>
          </cell>
          <cell r="V2575" t="str">
            <v/>
          </cell>
          <cell r="W2575" t="str">
            <v/>
          </cell>
          <cell r="X2575" t="str">
            <v/>
          </cell>
          <cell r="Y2575" t="str">
            <v/>
          </cell>
          <cell r="Z2575" t="str">
            <v/>
          </cell>
          <cell r="AA2575" t="str">
            <v>brak CC</v>
          </cell>
          <cell r="AB2575" t="str">
            <v/>
          </cell>
          <cell r="AC2575" t="str">
            <v/>
          </cell>
          <cell r="AD2575" t="str">
            <v/>
          </cell>
          <cell r="AE2575" t="str">
            <v/>
          </cell>
          <cell r="AF2575" t="str">
            <v/>
          </cell>
          <cell r="AG2575" t="str">
            <v/>
          </cell>
          <cell r="AH2575" t="str">
            <v/>
          </cell>
          <cell r="AI2575" t="str">
            <v/>
          </cell>
          <cell r="AJ2575" t="str">
            <v/>
          </cell>
          <cell r="AK2575" t="str">
            <v/>
          </cell>
          <cell r="AL2575" t="str">
            <v/>
          </cell>
          <cell r="AM2575" t="str">
            <v/>
          </cell>
        </row>
        <row r="2576">
          <cell r="H2576" t="str">
            <v>J22_M02_4376_Z3620_63209</v>
          </cell>
          <cell r="J2576" t="str">
            <v>63209_Usługi montażowe</v>
          </cell>
          <cell r="K2576">
            <v>0</v>
          </cell>
          <cell r="L2576">
            <v>0</v>
          </cell>
          <cell r="M2576">
            <v>0</v>
          </cell>
          <cell r="N2576">
            <v>1</v>
          </cell>
          <cell r="O2576">
            <v>0</v>
          </cell>
          <cell r="P2576">
            <v>0</v>
          </cell>
          <cell r="Q2576" t="str">
            <v>J22M024376Z362063209</v>
          </cell>
          <cell r="R2576" t="str">
            <v/>
          </cell>
          <cell r="S2576" t="str">
            <v/>
          </cell>
          <cell r="T2576">
            <v>60410000</v>
          </cell>
          <cell r="U2576" t="str">
            <v/>
          </cell>
          <cell r="V2576" t="str">
            <v/>
          </cell>
          <cell r="W2576" t="str">
            <v/>
          </cell>
          <cell r="X2576" t="str">
            <v/>
          </cell>
          <cell r="Y2576" t="str">
            <v/>
          </cell>
          <cell r="Z2576" t="str">
            <v/>
          </cell>
          <cell r="AA2576" t="str">
            <v>brak CC</v>
          </cell>
          <cell r="AB2576" t="str">
            <v/>
          </cell>
          <cell r="AC2576" t="str">
            <v/>
          </cell>
          <cell r="AD2576" t="str">
            <v/>
          </cell>
          <cell r="AE2576" t="str">
            <v/>
          </cell>
          <cell r="AF2576" t="str">
            <v/>
          </cell>
          <cell r="AG2576" t="str">
            <v/>
          </cell>
          <cell r="AH2576" t="str">
            <v/>
          </cell>
          <cell r="AI2576" t="str">
            <v/>
          </cell>
          <cell r="AJ2576" t="str">
            <v/>
          </cell>
          <cell r="AK2576" t="str">
            <v/>
          </cell>
          <cell r="AL2576" t="str">
            <v/>
          </cell>
          <cell r="AM2576" t="str">
            <v/>
          </cell>
        </row>
        <row r="2577">
          <cell r="H2577" t="str">
            <v>J22_M02_4376_Z3620_63910</v>
          </cell>
          <cell r="J2577" t="str">
            <v>63910_Przesył sygnału</v>
          </cell>
          <cell r="K2577">
            <v>0</v>
          </cell>
          <cell r="L2577">
            <v>0</v>
          </cell>
          <cell r="M2577">
            <v>0</v>
          </cell>
          <cell r="N2577">
            <v>1</v>
          </cell>
          <cell r="O2577">
            <v>0</v>
          </cell>
          <cell r="P2577">
            <v>0</v>
          </cell>
          <cell r="Q2577" t="str">
            <v>J22M024376Z362063910</v>
          </cell>
          <cell r="R2577" t="str">
            <v/>
          </cell>
          <cell r="S2577" t="str">
            <v/>
          </cell>
          <cell r="T2577">
            <v>61111000</v>
          </cell>
          <cell r="U2577" t="str">
            <v/>
          </cell>
          <cell r="V2577" t="str">
            <v/>
          </cell>
          <cell r="W2577" t="str">
            <v/>
          </cell>
          <cell r="X2577" t="str">
            <v/>
          </cell>
          <cell r="Y2577" t="str">
            <v/>
          </cell>
          <cell r="Z2577" t="str">
            <v/>
          </cell>
          <cell r="AA2577" t="str">
            <v>brak CC</v>
          </cell>
          <cell r="AB2577" t="str">
            <v/>
          </cell>
          <cell r="AC2577" t="str">
            <v/>
          </cell>
          <cell r="AD2577" t="str">
            <v/>
          </cell>
          <cell r="AE2577" t="str">
            <v/>
          </cell>
          <cell r="AF2577" t="str">
            <v/>
          </cell>
          <cell r="AG2577" t="str">
            <v/>
          </cell>
          <cell r="AH2577" t="str">
            <v/>
          </cell>
          <cell r="AI2577" t="str">
            <v/>
          </cell>
          <cell r="AJ2577" t="str">
            <v/>
          </cell>
          <cell r="AK2577" t="str">
            <v/>
          </cell>
          <cell r="AL2577" t="str">
            <v/>
          </cell>
          <cell r="AM2577" t="str">
            <v/>
          </cell>
        </row>
        <row r="2578">
          <cell r="H2578" t="str">
            <v>J22_M02_4376_Z3620_65501</v>
          </cell>
          <cell r="J2578" t="str">
            <v>65501_Przejazdy i podróże zagraniczne</v>
          </cell>
          <cell r="K2578">
            <v>0</v>
          </cell>
          <cell r="L2578">
            <v>0</v>
          </cell>
          <cell r="M2578">
            <v>0</v>
          </cell>
          <cell r="N2578">
            <v>1</v>
          </cell>
          <cell r="O2578">
            <v>0</v>
          </cell>
          <cell r="P2578">
            <v>0</v>
          </cell>
          <cell r="Q2578" t="str">
            <v>J22M024376Z362065501</v>
          </cell>
          <cell r="R2578" t="str">
            <v/>
          </cell>
          <cell r="S2578" t="str">
            <v/>
          </cell>
          <cell r="T2578" t="str">
            <v/>
          </cell>
          <cell r="U2578" t="str">
            <v/>
          </cell>
          <cell r="V2578" t="str">
            <v/>
          </cell>
          <cell r="W2578" t="str">
            <v/>
          </cell>
          <cell r="X2578" t="str">
            <v/>
          </cell>
          <cell r="Y2578" t="str">
            <v/>
          </cell>
          <cell r="Z2578" t="str">
            <v/>
          </cell>
          <cell r="AA2578" t="str">
            <v>brak CC</v>
          </cell>
          <cell r="AB2578" t="str">
            <v/>
          </cell>
          <cell r="AC2578" t="str">
            <v/>
          </cell>
          <cell r="AD2578" t="str">
            <v/>
          </cell>
          <cell r="AE2578" t="str">
            <v/>
          </cell>
          <cell r="AF2578" t="str">
            <v/>
          </cell>
          <cell r="AG2578" t="str">
            <v/>
          </cell>
          <cell r="AH2578" t="str">
            <v/>
          </cell>
          <cell r="AI2578" t="str">
            <v/>
          </cell>
          <cell r="AJ2578" t="str">
            <v/>
          </cell>
          <cell r="AK2578" t="str">
            <v/>
          </cell>
          <cell r="AL2578" t="str">
            <v/>
          </cell>
          <cell r="AM2578" t="str">
            <v/>
          </cell>
        </row>
        <row r="2579">
          <cell r="H2579" t="str">
            <v>-</v>
          </cell>
          <cell r="J2579" t="str">
            <v>4377_PROJECT/M7 PLAYOUT_LIVE</v>
          </cell>
          <cell r="K2579">
            <v>32300.2</v>
          </cell>
          <cell r="L2579">
            <v>183869.12</v>
          </cell>
          <cell r="M2579">
            <v>216169.32</v>
          </cell>
          <cell r="N2579">
            <v>0</v>
          </cell>
          <cell r="O2579">
            <v>0</v>
          </cell>
          <cell r="P2579">
            <v>0</v>
          </cell>
          <cell r="Q2579" t="str">
            <v>-</v>
          </cell>
          <cell r="R2579" t="str">
            <v/>
          </cell>
          <cell r="S2579" t="str">
            <v/>
          </cell>
          <cell r="T2579" t="str">
            <v/>
          </cell>
          <cell r="U2579" t="str">
            <v/>
          </cell>
          <cell r="V2579" t="str">
            <v/>
          </cell>
          <cell r="W2579" t="str">
            <v/>
          </cell>
          <cell r="X2579" t="str">
            <v/>
          </cell>
          <cell r="Y2579" t="str">
            <v/>
          </cell>
          <cell r="Z2579" t="str">
            <v/>
          </cell>
          <cell r="AA2579" t="str">
            <v>brak CC</v>
          </cell>
          <cell r="AB2579" t="str">
            <v/>
          </cell>
          <cell r="AC2579" t="str">
            <v/>
          </cell>
          <cell r="AD2579" t="str">
            <v/>
          </cell>
          <cell r="AE2579" t="str">
            <v/>
          </cell>
          <cell r="AF2579" t="str">
            <v/>
          </cell>
          <cell r="AG2579" t="str">
            <v/>
          </cell>
          <cell r="AH2579" t="str">
            <v/>
          </cell>
          <cell r="AI2579" t="str">
            <v/>
          </cell>
          <cell r="AJ2579" t="str">
            <v/>
          </cell>
          <cell r="AK2579" t="str">
            <v/>
          </cell>
          <cell r="AL2579" t="str">
            <v/>
          </cell>
          <cell r="AM2579" t="str">
            <v/>
          </cell>
        </row>
        <row r="2580">
          <cell r="H2580" t="str">
            <v>-</v>
          </cell>
          <cell r="J2580" t="str">
            <v>Z9173_M7 AUSTRIA</v>
          </cell>
          <cell r="K2580">
            <v>10080</v>
          </cell>
          <cell r="L2580">
            <v>9380</v>
          </cell>
          <cell r="M2580">
            <v>19460</v>
          </cell>
          <cell r="N2580">
            <v>0</v>
          </cell>
          <cell r="O2580">
            <v>0</v>
          </cell>
          <cell r="P2580">
            <v>0</v>
          </cell>
          <cell r="Q2580" t="str">
            <v>-</v>
          </cell>
          <cell r="R2580" t="str">
            <v/>
          </cell>
          <cell r="S2580" t="str">
            <v/>
          </cell>
          <cell r="T2580" t="str">
            <v/>
          </cell>
          <cell r="U2580" t="str">
            <v/>
          </cell>
          <cell r="V2580" t="str">
            <v/>
          </cell>
          <cell r="W2580" t="str">
            <v/>
          </cell>
          <cell r="X2580" t="str">
            <v/>
          </cell>
          <cell r="Y2580" t="str">
            <v/>
          </cell>
          <cell r="Z2580" t="str">
            <v/>
          </cell>
          <cell r="AA2580" t="str">
            <v>brak CC</v>
          </cell>
          <cell r="AB2580" t="str">
            <v/>
          </cell>
          <cell r="AC2580" t="str">
            <v/>
          </cell>
          <cell r="AD2580" t="str">
            <v/>
          </cell>
          <cell r="AE2580" t="str">
            <v/>
          </cell>
          <cell r="AF2580" t="str">
            <v/>
          </cell>
          <cell r="AG2580" t="str">
            <v/>
          </cell>
          <cell r="AH2580" t="str">
            <v/>
          </cell>
          <cell r="AI2580" t="str">
            <v/>
          </cell>
          <cell r="AJ2580" t="str">
            <v/>
          </cell>
          <cell r="AK2580" t="str">
            <v/>
          </cell>
          <cell r="AL2580" t="str">
            <v/>
          </cell>
          <cell r="AM2580" t="str">
            <v/>
          </cell>
        </row>
        <row r="2581">
          <cell r="H2581" t="str">
            <v>J22_M02_4377_Z9173_63200</v>
          </cell>
          <cell r="J2581" t="str">
            <v>63200_Koszty produkcji telewizyjnej</v>
          </cell>
          <cell r="K2581">
            <v>0</v>
          </cell>
          <cell r="L2581">
            <v>0</v>
          </cell>
          <cell r="M2581">
            <v>0</v>
          </cell>
          <cell r="N2581">
            <v>1</v>
          </cell>
          <cell r="O2581">
            <v>0</v>
          </cell>
          <cell r="P2581">
            <v>1</v>
          </cell>
          <cell r="Q2581" t="str">
            <v>J22M024377Z917363200</v>
          </cell>
          <cell r="R2581" t="str">
            <v>T2</v>
          </cell>
          <cell r="S2581" t="str">
            <v>X0</v>
          </cell>
          <cell r="T2581">
            <v>60410000</v>
          </cell>
          <cell r="U2581" t="str">
            <v>Headend&amp;MAM Dep</v>
          </cell>
          <cell r="V2581" t="str">
            <v>Group Services</v>
          </cell>
          <cell r="W2581" t="str">
            <v>M7/ACTION/AT</v>
          </cell>
          <cell r="X2581" t="str">
            <v>Production</v>
          </cell>
          <cell r="Y2581" t="str">
            <v>PT2X0XAAS3</v>
          </cell>
          <cell r="Z2581" t="str">
            <v>M7 AT PRODUCTION COST E</v>
          </cell>
          <cell r="AA2581">
            <v>1</v>
          </cell>
          <cell r="AB2581" t="str">
            <v>PRACOWNICY TYMCZASOWI</v>
          </cell>
          <cell r="AC2581" t="str">
            <v/>
          </cell>
          <cell r="AD2581" t="str">
            <v/>
          </cell>
          <cell r="AE2581" t="str">
            <v/>
          </cell>
          <cell r="AF2581" t="str">
            <v/>
          </cell>
          <cell r="AG2581" t="str">
            <v/>
          </cell>
          <cell r="AH2581" t="str">
            <v/>
          </cell>
          <cell r="AI2581" t="str">
            <v/>
          </cell>
          <cell r="AJ2581" t="str">
            <v/>
          </cell>
          <cell r="AK2581" t="str">
            <v/>
          </cell>
          <cell r="AL2581" t="str">
            <v/>
          </cell>
          <cell r="AM2581" t="str">
            <v/>
          </cell>
        </row>
        <row r="2582">
          <cell r="H2582" t="str">
            <v>J22_M02_4377_Z9173_63902</v>
          </cell>
          <cell r="J2582" t="str">
            <v>63902_Usługi wsparcia systemów</v>
          </cell>
          <cell r="K2582">
            <v>0</v>
          </cell>
          <cell r="L2582">
            <v>0</v>
          </cell>
          <cell r="M2582">
            <v>0</v>
          </cell>
          <cell r="N2582">
            <v>1</v>
          </cell>
          <cell r="O2582">
            <v>0</v>
          </cell>
          <cell r="P2582">
            <v>0</v>
          </cell>
          <cell r="Q2582" t="str">
            <v>J22M024377Z917363902</v>
          </cell>
          <cell r="R2582" t="str">
            <v/>
          </cell>
          <cell r="S2582" t="str">
            <v/>
          </cell>
          <cell r="T2582">
            <v>61561020</v>
          </cell>
          <cell r="U2582" t="str">
            <v/>
          </cell>
          <cell r="V2582" t="str">
            <v/>
          </cell>
          <cell r="W2582" t="str">
            <v/>
          </cell>
          <cell r="X2582" t="str">
            <v/>
          </cell>
          <cell r="Y2582" t="str">
            <v/>
          </cell>
          <cell r="Z2582" t="str">
            <v/>
          </cell>
          <cell r="AA2582" t="str">
            <v>brak CC</v>
          </cell>
          <cell r="AB2582" t="str">
            <v/>
          </cell>
          <cell r="AC2582" t="str">
            <v/>
          </cell>
          <cell r="AD2582" t="str">
            <v/>
          </cell>
          <cell r="AE2582" t="str">
            <v/>
          </cell>
          <cell r="AF2582" t="str">
            <v/>
          </cell>
          <cell r="AG2582" t="str">
            <v/>
          </cell>
          <cell r="AH2582" t="str">
            <v/>
          </cell>
          <cell r="AI2582" t="str">
            <v/>
          </cell>
          <cell r="AJ2582" t="str">
            <v/>
          </cell>
          <cell r="AK2582" t="str">
            <v/>
          </cell>
          <cell r="AL2582" t="str">
            <v/>
          </cell>
          <cell r="AM2582" t="str">
            <v/>
          </cell>
        </row>
        <row r="2583">
          <cell r="H2583" t="str">
            <v>J22_M02_4377_Z9173_63910</v>
          </cell>
          <cell r="J2583" t="str">
            <v>63910_Przesył sygnału</v>
          </cell>
          <cell r="K2583">
            <v>10080</v>
          </cell>
          <cell r="L2583">
            <v>9380</v>
          </cell>
          <cell r="M2583">
            <v>19460</v>
          </cell>
          <cell r="N2583">
            <v>1</v>
          </cell>
          <cell r="O2583">
            <v>1</v>
          </cell>
          <cell r="P2583">
            <v>1</v>
          </cell>
          <cell r="Q2583" t="str">
            <v>J22M024377Z917363910</v>
          </cell>
          <cell r="R2583" t="str">
            <v>T2</v>
          </cell>
          <cell r="S2583" t="str">
            <v>X0</v>
          </cell>
          <cell r="T2583">
            <v>61111000</v>
          </cell>
          <cell r="U2583" t="str">
            <v>Headend&amp;MAM Dep</v>
          </cell>
          <cell r="V2583" t="str">
            <v>Group Services</v>
          </cell>
          <cell r="W2583" t="str">
            <v>M7/ACTION/AT</v>
          </cell>
          <cell r="X2583" t="str">
            <v>LINKS</v>
          </cell>
          <cell r="Y2583" t="str">
            <v>PT2X0XAAT3</v>
          </cell>
          <cell r="Z2583" t="str">
            <v>M7 AT LINKS E</v>
          </cell>
          <cell r="AA2583">
            <v>1</v>
          </cell>
          <cell r="AB2583" t="str">
            <v>EMISJA – ŁĄCZA AUDIO-WIDEO-DANE</v>
          </cell>
          <cell r="AC2583" t="str">
            <v/>
          </cell>
          <cell r="AD2583" t="str">
            <v/>
          </cell>
          <cell r="AE2583" t="str">
            <v/>
          </cell>
          <cell r="AF2583" t="str">
            <v/>
          </cell>
          <cell r="AG2583" t="str">
            <v/>
          </cell>
          <cell r="AH2583" t="str">
            <v/>
          </cell>
          <cell r="AI2583" t="str">
            <v/>
          </cell>
          <cell r="AJ2583" t="str">
            <v/>
          </cell>
          <cell r="AK2583" t="str">
            <v/>
          </cell>
          <cell r="AL2583" t="str">
            <v/>
          </cell>
          <cell r="AM2583" t="str">
            <v/>
          </cell>
        </row>
        <row r="2584">
          <cell r="H2584" t="str">
            <v>J22_M02_4377_Z9173_65205</v>
          </cell>
          <cell r="J2584" t="str">
            <v>65205_Ubezpieczenia społeczne - umowy cywilnoprawne</v>
          </cell>
          <cell r="K2584">
            <v>0</v>
          </cell>
          <cell r="L2584">
            <v>0</v>
          </cell>
          <cell r="M2584">
            <v>0</v>
          </cell>
          <cell r="N2584">
            <v>1</v>
          </cell>
          <cell r="O2584">
            <v>0</v>
          </cell>
          <cell r="P2584">
            <v>0</v>
          </cell>
          <cell r="Q2584" t="str">
            <v>J22M024377Z917365205</v>
          </cell>
          <cell r="R2584" t="str">
            <v/>
          </cell>
          <cell r="S2584" t="str">
            <v/>
          </cell>
          <cell r="T2584">
            <v>64513000</v>
          </cell>
          <cell r="U2584" t="str">
            <v/>
          </cell>
          <cell r="V2584" t="str">
            <v/>
          </cell>
          <cell r="W2584" t="str">
            <v/>
          </cell>
          <cell r="X2584" t="str">
            <v/>
          </cell>
          <cell r="Y2584" t="str">
            <v/>
          </cell>
          <cell r="Z2584" t="str">
            <v/>
          </cell>
          <cell r="AA2584" t="str">
            <v>brak CC</v>
          </cell>
          <cell r="AB2584" t="str">
            <v/>
          </cell>
          <cell r="AC2584" t="str">
            <v/>
          </cell>
          <cell r="AD2584" t="str">
            <v/>
          </cell>
          <cell r="AE2584" t="str">
            <v/>
          </cell>
          <cell r="AF2584" t="str">
            <v/>
          </cell>
          <cell r="AG2584" t="str">
            <v/>
          </cell>
          <cell r="AH2584" t="str">
            <v/>
          </cell>
          <cell r="AI2584" t="str">
            <v/>
          </cell>
          <cell r="AJ2584" t="str">
            <v/>
          </cell>
          <cell r="AK2584" t="str">
            <v/>
          </cell>
          <cell r="AL2584" t="str">
            <v/>
          </cell>
          <cell r="AM2584" t="str">
            <v/>
          </cell>
        </row>
        <row r="2585">
          <cell r="H2585" t="str">
            <v>J22_M02_4377_Z9173_65206</v>
          </cell>
          <cell r="J2585" t="str">
            <v>65206_PPK pracodawca - umowy cywilnoprawne</v>
          </cell>
          <cell r="K2585">
            <v>0</v>
          </cell>
          <cell r="L2585">
            <v>0</v>
          </cell>
          <cell r="M2585">
            <v>0</v>
          </cell>
          <cell r="N2585">
            <v>1</v>
          </cell>
          <cell r="O2585">
            <v>0</v>
          </cell>
          <cell r="P2585">
            <v>0</v>
          </cell>
          <cell r="Q2585" t="str">
            <v>J22M024377Z917365206</v>
          </cell>
          <cell r="R2585" t="str">
            <v/>
          </cell>
          <cell r="S2585" t="str">
            <v/>
          </cell>
          <cell r="T2585">
            <v>64532000</v>
          </cell>
          <cell r="U2585" t="str">
            <v/>
          </cell>
          <cell r="V2585" t="str">
            <v/>
          </cell>
          <cell r="W2585" t="str">
            <v/>
          </cell>
          <cell r="X2585" t="str">
            <v/>
          </cell>
          <cell r="Y2585" t="str">
            <v/>
          </cell>
          <cell r="Z2585" t="str">
            <v/>
          </cell>
          <cell r="AA2585" t="str">
            <v>brak CC</v>
          </cell>
          <cell r="AB2585" t="str">
            <v/>
          </cell>
          <cell r="AC2585" t="str">
            <v/>
          </cell>
          <cell r="AD2585" t="str">
            <v/>
          </cell>
          <cell r="AE2585" t="str">
            <v/>
          </cell>
          <cell r="AF2585" t="str">
            <v/>
          </cell>
          <cell r="AG2585" t="str">
            <v/>
          </cell>
          <cell r="AH2585" t="str">
            <v/>
          </cell>
          <cell r="AI2585" t="str">
            <v/>
          </cell>
          <cell r="AJ2585" t="str">
            <v/>
          </cell>
          <cell r="AK2585" t="str">
            <v/>
          </cell>
          <cell r="AL2585" t="str">
            <v/>
          </cell>
          <cell r="AM2585" t="str">
            <v/>
          </cell>
        </row>
        <row r="2586">
          <cell r="H2586" t="str">
            <v>J22_M02_4377_Z9173_65501</v>
          </cell>
          <cell r="J2586" t="str">
            <v>65501_Przejazdy i podróże zagraniczne</v>
          </cell>
          <cell r="K2586">
            <v>0</v>
          </cell>
          <cell r="L2586">
            <v>0</v>
          </cell>
          <cell r="M2586">
            <v>0</v>
          </cell>
          <cell r="N2586">
            <v>1</v>
          </cell>
          <cell r="O2586">
            <v>0</v>
          </cell>
          <cell r="P2586">
            <v>0</v>
          </cell>
          <cell r="Q2586" t="str">
            <v>J22M024377Z917365501</v>
          </cell>
          <cell r="R2586" t="str">
            <v/>
          </cell>
          <cell r="S2586" t="str">
            <v/>
          </cell>
          <cell r="T2586" t="str">
            <v/>
          </cell>
          <cell r="U2586" t="str">
            <v/>
          </cell>
          <cell r="V2586" t="str">
            <v/>
          </cell>
          <cell r="W2586" t="str">
            <v/>
          </cell>
          <cell r="X2586" t="str">
            <v/>
          </cell>
          <cell r="Y2586" t="str">
            <v/>
          </cell>
          <cell r="Z2586" t="str">
            <v/>
          </cell>
          <cell r="AA2586" t="str">
            <v>brak CC</v>
          </cell>
          <cell r="AB2586" t="str">
            <v/>
          </cell>
          <cell r="AC2586" t="str">
            <v/>
          </cell>
          <cell r="AD2586" t="str">
            <v/>
          </cell>
          <cell r="AE2586" t="str">
            <v/>
          </cell>
          <cell r="AF2586" t="str">
            <v/>
          </cell>
          <cell r="AG2586" t="str">
            <v/>
          </cell>
          <cell r="AH2586" t="str">
            <v/>
          </cell>
          <cell r="AI2586" t="str">
            <v/>
          </cell>
          <cell r="AJ2586" t="str">
            <v/>
          </cell>
          <cell r="AK2586" t="str">
            <v/>
          </cell>
          <cell r="AL2586" t="str">
            <v/>
          </cell>
          <cell r="AM2586" t="str">
            <v/>
          </cell>
        </row>
        <row r="2587">
          <cell r="H2587" t="str">
            <v>-</v>
          </cell>
          <cell r="J2587" t="str">
            <v>Z9174_M7 NETHERLANDS</v>
          </cell>
          <cell r="K2587">
            <v>22220.2</v>
          </cell>
          <cell r="L2587">
            <v>174489.12</v>
          </cell>
          <cell r="M2587">
            <v>196709.32</v>
          </cell>
          <cell r="N2587">
            <v>0</v>
          </cell>
          <cell r="O2587">
            <v>0</v>
          </cell>
          <cell r="P2587">
            <v>0</v>
          </cell>
          <cell r="Q2587" t="str">
            <v>-</v>
          </cell>
          <cell r="R2587" t="str">
            <v/>
          </cell>
          <cell r="S2587" t="str">
            <v/>
          </cell>
          <cell r="T2587" t="str">
            <v/>
          </cell>
          <cell r="U2587" t="str">
            <v/>
          </cell>
          <cell r="V2587" t="str">
            <v/>
          </cell>
          <cell r="W2587" t="str">
            <v/>
          </cell>
          <cell r="X2587" t="str">
            <v/>
          </cell>
          <cell r="Y2587" t="str">
            <v/>
          </cell>
          <cell r="Z2587" t="str">
            <v/>
          </cell>
          <cell r="AA2587" t="str">
            <v>brak CC</v>
          </cell>
          <cell r="AB2587" t="str">
            <v/>
          </cell>
          <cell r="AC2587" t="str">
            <v/>
          </cell>
          <cell r="AD2587" t="str">
            <v/>
          </cell>
          <cell r="AE2587" t="str">
            <v/>
          </cell>
          <cell r="AF2587" t="str">
            <v/>
          </cell>
          <cell r="AG2587" t="str">
            <v/>
          </cell>
          <cell r="AH2587" t="str">
            <v/>
          </cell>
          <cell r="AI2587" t="str">
            <v/>
          </cell>
          <cell r="AJ2587" t="str">
            <v/>
          </cell>
          <cell r="AK2587" t="str">
            <v/>
          </cell>
          <cell r="AL2587" t="str">
            <v/>
          </cell>
          <cell r="AM2587" t="str">
            <v/>
          </cell>
        </row>
        <row r="2588">
          <cell r="H2588" t="str">
            <v>J22_M02_4377_Z9174_63200</v>
          </cell>
          <cell r="J2588" t="str">
            <v>63200_Koszty produkcji telewizyjnej</v>
          </cell>
          <cell r="K2588">
            <v>21420</v>
          </cell>
          <cell r="L2588">
            <v>170960</v>
          </cell>
          <cell r="M2588">
            <v>192380</v>
          </cell>
          <cell r="N2588">
            <v>1</v>
          </cell>
          <cell r="O2588">
            <v>1</v>
          </cell>
          <cell r="P2588">
            <v>1</v>
          </cell>
          <cell r="Q2588" t="str">
            <v>J22M024377Z917463200</v>
          </cell>
          <cell r="R2588" t="str">
            <v>T2</v>
          </cell>
          <cell r="S2588" t="str">
            <v>X0</v>
          </cell>
          <cell r="T2588">
            <v>60410000</v>
          </cell>
          <cell r="U2588" t="str">
            <v>Headend&amp;MAM Dep</v>
          </cell>
          <cell r="V2588" t="str">
            <v>Group Services</v>
          </cell>
          <cell r="W2588" t="str">
            <v>M7/ACTION/NL</v>
          </cell>
          <cell r="X2588" t="str">
            <v>Production</v>
          </cell>
          <cell r="Y2588" t="str">
            <v>PT2X0XANS3</v>
          </cell>
          <cell r="Z2588" t="str">
            <v>M7 NL PRODUCTION COST E</v>
          </cell>
          <cell r="AA2588">
            <v>2</v>
          </cell>
          <cell r="AB2588" t="str">
            <v>PRACOWNICY TYMCZASOWI</v>
          </cell>
          <cell r="AC2588" t="str">
            <v>USŁUGI PRODUKCYJNE ZEWNĘTRZNE</v>
          </cell>
          <cell r="AD2588" t="str">
            <v/>
          </cell>
          <cell r="AE2588" t="str">
            <v/>
          </cell>
          <cell r="AF2588" t="str">
            <v/>
          </cell>
          <cell r="AG2588" t="str">
            <v/>
          </cell>
          <cell r="AH2588" t="str">
            <v/>
          </cell>
          <cell r="AI2588" t="str">
            <v/>
          </cell>
          <cell r="AJ2588" t="str">
            <v/>
          </cell>
          <cell r="AK2588" t="str">
            <v/>
          </cell>
          <cell r="AL2588" t="str">
            <v/>
          </cell>
          <cell r="AM2588" t="str">
            <v/>
          </cell>
        </row>
        <row r="2589">
          <cell r="H2589" t="str">
            <v>J22_M02_4377_Z9174_63902</v>
          </cell>
          <cell r="J2589" t="str">
            <v>63902_Usługi wsparcia systemów</v>
          </cell>
          <cell r="K2589">
            <v>0</v>
          </cell>
          <cell r="L2589">
            <v>3655</v>
          </cell>
          <cell r="M2589">
            <v>3655</v>
          </cell>
          <cell r="N2589">
            <v>1</v>
          </cell>
          <cell r="O2589">
            <v>1</v>
          </cell>
          <cell r="P2589">
            <v>0</v>
          </cell>
          <cell r="Q2589" t="str">
            <v>J22M024377Z917463902</v>
          </cell>
          <cell r="R2589" t="str">
            <v/>
          </cell>
          <cell r="S2589" t="str">
            <v/>
          </cell>
          <cell r="T2589">
            <v>61561020</v>
          </cell>
          <cell r="U2589" t="str">
            <v/>
          </cell>
          <cell r="V2589" t="str">
            <v/>
          </cell>
          <cell r="W2589" t="str">
            <v/>
          </cell>
          <cell r="X2589" t="str">
            <v/>
          </cell>
          <cell r="Y2589" t="str">
            <v/>
          </cell>
          <cell r="Z2589" t="str">
            <v/>
          </cell>
          <cell r="AA2589" t="str">
            <v>brak CC</v>
          </cell>
          <cell r="AB2589" t="str">
            <v/>
          </cell>
          <cell r="AC2589" t="str">
            <v/>
          </cell>
          <cell r="AD2589" t="str">
            <v/>
          </cell>
          <cell r="AE2589" t="str">
            <v/>
          </cell>
          <cell r="AF2589" t="str">
            <v/>
          </cell>
          <cell r="AG2589" t="str">
            <v/>
          </cell>
          <cell r="AH2589" t="str">
            <v/>
          </cell>
          <cell r="AI2589" t="str">
            <v/>
          </cell>
          <cell r="AJ2589" t="str">
            <v/>
          </cell>
          <cell r="AK2589" t="str">
            <v/>
          </cell>
          <cell r="AL2589" t="str">
            <v/>
          </cell>
          <cell r="AM2589" t="str">
            <v/>
          </cell>
        </row>
        <row r="2590">
          <cell r="H2590" t="str">
            <v>J22_M02_4377_Z9174_63910</v>
          </cell>
          <cell r="J2590" t="str">
            <v>63910_Przesył sygnału</v>
          </cell>
          <cell r="K2590">
            <v>0</v>
          </cell>
          <cell r="L2590">
            <v>0</v>
          </cell>
          <cell r="M2590">
            <v>0</v>
          </cell>
          <cell r="N2590">
            <v>1</v>
          </cell>
          <cell r="O2590">
            <v>0</v>
          </cell>
          <cell r="P2590">
            <v>0</v>
          </cell>
          <cell r="Q2590" t="str">
            <v>J22M024377Z917463910</v>
          </cell>
          <cell r="R2590" t="str">
            <v/>
          </cell>
          <cell r="S2590" t="str">
            <v/>
          </cell>
          <cell r="T2590">
            <v>61111000</v>
          </cell>
          <cell r="U2590" t="str">
            <v/>
          </cell>
          <cell r="V2590" t="str">
            <v/>
          </cell>
          <cell r="W2590" t="str">
            <v/>
          </cell>
          <cell r="X2590" t="str">
            <v/>
          </cell>
          <cell r="Y2590" t="str">
            <v/>
          </cell>
          <cell r="Z2590" t="str">
            <v/>
          </cell>
          <cell r="AA2590" t="str">
            <v>brak CC</v>
          </cell>
          <cell r="AB2590" t="str">
            <v/>
          </cell>
          <cell r="AC2590" t="str">
            <v/>
          </cell>
          <cell r="AD2590" t="str">
            <v/>
          </cell>
          <cell r="AE2590" t="str">
            <v/>
          </cell>
          <cell r="AF2590" t="str">
            <v/>
          </cell>
          <cell r="AG2590" t="str">
            <v/>
          </cell>
          <cell r="AH2590" t="str">
            <v/>
          </cell>
          <cell r="AI2590" t="str">
            <v/>
          </cell>
          <cell r="AJ2590" t="str">
            <v/>
          </cell>
          <cell r="AK2590" t="str">
            <v/>
          </cell>
          <cell r="AL2590" t="str">
            <v/>
          </cell>
          <cell r="AM2590" t="str">
            <v/>
          </cell>
        </row>
        <row r="2591">
          <cell r="H2591" t="str">
            <v>J22_M02_4377_Z9174_65205</v>
          </cell>
          <cell r="J2591" t="str">
            <v>65205_Ubezpieczenia społeczne - umowy cywilnoprawne</v>
          </cell>
          <cell r="K2591">
            <v>759.69999999999993</v>
          </cell>
          <cell r="L2591">
            <v>-116.88</v>
          </cell>
          <cell r="M2591">
            <v>642.81999999999994</v>
          </cell>
          <cell r="N2591">
            <v>1</v>
          </cell>
          <cell r="O2591">
            <v>1</v>
          </cell>
          <cell r="P2591">
            <v>1</v>
          </cell>
          <cell r="Q2591" t="str">
            <v>J22M024377Z917465205</v>
          </cell>
          <cell r="R2591" t="str">
            <v>T2</v>
          </cell>
          <cell r="S2591" t="str">
            <v>X0</v>
          </cell>
          <cell r="T2591">
            <v>64513000</v>
          </cell>
          <cell r="U2591" t="str">
            <v>Headend&amp;MAM Dep</v>
          </cell>
          <cell r="V2591" t="str">
            <v>Group Services</v>
          </cell>
          <cell r="W2591" t="str">
            <v>M7/ACTION/NL</v>
          </cell>
          <cell r="X2591" t="str">
            <v>Production</v>
          </cell>
          <cell r="Y2591" t="str">
            <v>PT2X0XANS3</v>
          </cell>
          <cell r="Z2591" t="str">
            <v>M7 NL PRODUCTION COST E</v>
          </cell>
          <cell r="AA2591">
            <v>2</v>
          </cell>
          <cell r="AB2591" t="str">
            <v>PRACOWNICY TYMCZASOWI</v>
          </cell>
          <cell r="AC2591" t="str">
            <v>USŁUGI PRODUKCYJNE ZEWNĘTRZNE</v>
          </cell>
          <cell r="AD2591" t="str">
            <v/>
          </cell>
          <cell r="AE2591" t="str">
            <v/>
          </cell>
          <cell r="AF2591" t="str">
            <v/>
          </cell>
          <cell r="AG2591" t="str">
            <v/>
          </cell>
          <cell r="AH2591" t="str">
            <v/>
          </cell>
          <cell r="AI2591" t="str">
            <v/>
          </cell>
          <cell r="AJ2591" t="str">
            <v/>
          </cell>
          <cell r="AK2591" t="str">
            <v/>
          </cell>
          <cell r="AL2591" t="str">
            <v/>
          </cell>
          <cell r="AM2591" t="str">
            <v/>
          </cell>
        </row>
        <row r="2592">
          <cell r="H2592" t="str">
            <v>J22_M02_4377_Z9174_65206</v>
          </cell>
          <cell r="J2592" t="str">
            <v>65206_PPK pracodawca - umowy cywilnoprawne</v>
          </cell>
          <cell r="K2592">
            <v>40.5</v>
          </cell>
          <cell r="L2592">
            <v>-9</v>
          </cell>
          <cell r="M2592">
            <v>31.5</v>
          </cell>
          <cell r="N2592">
            <v>1</v>
          </cell>
          <cell r="O2592">
            <v>1</v>
          </cell>
          <cell r="P2592">
            <v>1</v>
          </cell>
          <cell r="Q2592" t="str">
            <v>J22M024377Z917465206</v>
          </cell>
          <cell r="R2592" t="str">
            <v>T2</v>
          </cell>
          <cell r="S2592" t="str">
            <v>X0</v>
          </cell>
          <cell r="T2592">
            <v>64532000</v>
          </cell>
          <cell r="U2592" t="str">
            <v>Headend&amp;MAM Dep</v>
          </cell>
          <cell r="V2592" t="str">
            <v>Group Services</v>
          </cell>
          <cell r="W2592" t="str">
            <v>M7/ACTION/NL</v>
          </cell>
          <cell r="X2592" t="str">
            <v>Production</v>
          </cell>
          <cell r="Y2592" t="str">
            <v>PT2X0XANS3</v>
          </cell>
          <cell r="Z2592" t="str">
            <v>M7 NL PRODUCTION COST E</v>
          </cell>
          <cell r="AA2592">
            <v>2</v>
          </cell>
          <cell r="AB2592" t="str">
            <v>PRACOWNICY TYMCZASOWI</v>
          </cell>
          <cell r="AC2592" t="str">
            <v>USŁUGI PRODUKCYJNE ZEWNĘTRZNE</v>
          </cell>
          <cell r="AD2592" t="str">
            <v/>
          </cell>
          <cell r="AE2592" t="str">
            <v/>
          </cell>
          <cell r="AF2592" t="str">
            <v/>
          </cell>
          <cell r="AG2592" t="str">
            <v/>
          </cell>
          <cell r="AH2592" t="str">
            <v/>
          </cell>
          <cell r="AI2592" t="str">
            <v/>
          </cell>
          <cell r="AJ2592" t="str">
            <v/>
          </cell>
          <cell r="AK2592" t="str">
            <v/>
          </cell>
          <cell r="AL2592" t="str">
            <v/>
          </cell>
          <cell r="AM2592" t="str">
            <v/>
          </cell>
        </row>
        <row r="2593">
          <cell r="H2593" t="str">
            <v>J22_M02_4377_Z9174_65501</v>
          </cell>
          <cell r="J2593" t="str">
            <v>65501_Przejazdy i podróże zagraniczne</v>
          </cell>
          <cell r="K2593">
            <v>0</v>
          </cell>
          <cell r="L2593">
            <v>0</v>
          </cell>
          <cell r="M2593">
            <v>0</v>
          </cell>
          <cell r="N2593">
            <v>1</v>
          </cell>
          <cell r="O2593">
            <v>0</v>
          </cell>
          <cell r="P2593">
            <v>0</v>
          </cell>
          <cell r="Q2593" t="str">
            <v>J22M024377Z917465501</v>
          </cell>
          <cell r="R2593" t="str">
            <v/>
          </cell>
          <cell r="S2593" t="str">
            <v/>
          </cell>
          <cell r="T2593" t="str">
            <v/>
          </cell>
          <cell r="U2593" t="str">
            <v/>
          </cell>
          <cell r="V2593" t="str">
            <v/>
          </cell>
          <cell r="W2593" t="str">
            <v/>
          </cell>
          <cell r="X2593" t="str">
            <v/>
          </cell>
          <cell r="Y2593" t="str">
            <v/>
          </cell>
          <cell r="Z2593" t="str">
            <v/>
          </cell>
          <cell r="AA2593" t="str">
            <v>brak CC</v>
          </cell>
          <cell r="AB2593" t="str">
            <v/>
          </cell>
          <cell r="AC2593" t="str">
            <v/>
          </cell>
          <cell r="AD2593" t="str">
            <v/>
          </cell>
          <cell r="AE2593" t="str">
            <v/>
          </cell>
          <cell r="AF2593" t="str">
            <v/>
          </cell>
          <cell r="AG2593" t="str">
            <v/>
          </cell>
          <cell r="AH2593" t="str">
            <v/>
          </cell>
          <cell r="AI2593" t="str">
            <v/>
          </cell>
          <cell r="AJ2593" t="str">
            <v/>
          </cell>
          <cell r="AK2593" t="str">
            <v/>
          </cell>
          <cell r="AL2593" t="str">
            <v/>
          </cell>
          <cell r="AM2593" t="str">
            <v/>
          </cell>
        </row>
        <row r="2594">
          <cell r="H2594" t="str">
            <v>-</v>
          </cell>
          <cell r="J2594" t="str">
            <v>Z9175_M7 CZECH REPUBLIC</v>
          </cell>
          <cell r="K2594">
            <v>0</v>
          </cell>
          <cell r="L2594">
            <v>0</v>
          </cell>
          <cell r="M2594">
            <v>0</v>
          </cell>
          <cell r="N2594">
            <v>0</v>
          </cell>
          <cell r="O2594">
            <v>0</v>
          </cell>
          <cell r="P2594">
            <v>0</v>
          </cell>
          <cell r="Q2594" t="str">
            <v>-</v>
          </cell>
          <cell r="R2594" t="str">
            <v/>
          </cell>
          <cell r="S2594" t="str">
            <v/>
          </cell>
          <cell r="T2594" t="str">
            <v/>
          </cell>
          <cell r="U2594" t="str">
            <v/>
          </cell>
          <cell r="V2594" t="str">
            <v/>
          </cell>
          <cell r="W2594" t="str">
            <v/>
          </cell>
          <cell r="X2594" t="str">
            <v/>
          </cell>
          <cell r="Y2594" t="str">
            <v/>
          </cell>
          <cell r="Z2594" t="str">
            <v/>
          </cell>
          <cell r="AA2594" t="str">
            <v>brak CC</v>
          </cell>
          <cell r="AB2594" t="str">
            <v/>
          </cell>
          <cell r="AC2594" t="str">
            <v/>
          </cell>
          <cell r="AD2594" t="str">
            <v/>
          </cell>
          <cell r="AE2594" t="str">
            <v/>
          </cell>
          <cell r="AF2594" t="str">
            <v/>
          </cell>
          <cell r="AG2594" t="str">
            <v/>
          </cell>
          <cell r="AH2594" t="str">
            <v/>
          </cell>
          <cell r="AI2594" t="str">
            <v/>
          </cell>
          <cell r="AJ2594" t="str">
            <v/>
          </cell>
          <cell r="AK2594" t="str">
            <v/>
          </cell>
          <cell r="AL2594" t="str">
            <v/>
          </cell>
          <cell r="AM2594" t="str">
            <v/>
          </cell>
        </row>
        <row r="2595">
          <cell r="H2595" t="str">
            <v>J22_M02_4377_Z9175_63902</v>
          </cell>
          <cell r="J2595" t="str">
            <v>63902_Usługi wsparcia systemów</v>
          </cell>
          <cell r="K2595">
            <v>0</v>
          </cell>
          <cell r="L2595">
            <v>0</v>
          </cell>
          <cell r="M2595">
            <v>0</v>
          </cell>
          <cell r="N2595">
            <v>1</v>
          </cell>
          <cell r="O2595">
            <v>0</v>
          </cell>
          <cell r="P2595">
            <v>0</v>
          </cell>
          <cell r="Q2595" t="str">
            <v>J22M024377Z917563902</v>
          </cell>
          <cell r="R2595" t="str">
            <v/>
          </cell>
          <cell r="S2595" t="str">
            <v/>
          </cell>
          <cell r="T2595">
            <v>61561020</v>
          </cell>
          <cell r="U2595" t="str">
            <v/>
          </cell>
          <cell r="V2595" t="str">
            <v/>
          </cell>
          <cell r="W2595" t="str">
            <v/>
          </cell>
          <cell r="X2595" t="str">
            <v/>
          </cell>
          <cell r="Y2595" t="str">
            <v/>
          </cell>
          <cell r="Z2595" t="str">
            <v/>
          </cell>
          <cell r="AA2595" t="str">
            <v>brak CC</v>
          </cell>
          <cell r="AB2595" t="str">
            <v/>
          </cell>
          <cell r="AC2595" t="str">
            <v/>
          </cell>
          <cell r="AD2595" t="str">
            <v/>
          </cell>
          <cell r="AE2595" t="str">
            <v/>
          </cell>
          <cell r="AF2595" t="str">
            <v/>
          </cell>
          <cell r="AG2595" t="str">
            <v/>
          </cell>
          <cell r="AH2595" t="str">
            <v/>
          </cell>
          <cell r="AI2595" t="str">
            <v/>
          </cell>
          <cell r="AJ2595" t="str">
            <v/>
          </cell>
          <cell r="AK2595" t="str">
            <v/>
          </cell>
          <cell r="AL2595" t="str">
            <v/>
          </cell>
          <cell r="AM2595" t="str">
            <v/>
          </cell>
        </row>
        <row r="2596">
          <cell r="H2596" t="str">
            <v>J22_M02_4377_Z9175_63910</v>
          </cell>
          <cell r="J2596" t="str">
            <v>63910_Przesył sygnału</v>
          </cell>
          <cell r="K2596">
            <v>0</v>
          </cell>
          <cell r="L2596">
            <v>0</v>
          </cell>
          <cell r="M2596">
            <v>0</v>
          </cell>
          <cell r="N2596">
            <v>1</v>
          </cell>
          <cell r="O2596">
            <v>0</v>
          </cell>
          <cell r="P2596">
            <v>0</v>
          </cell>
          <cell r="Q2596" t="str">
            <v>J22M024377Z917563910</v>
          </cell>
          <cell r="R2596" t="str">
            <v/>
          </cell>
          <cell r="S2596" t="str">
            <v/>
          </cell>
          <cell r="T2596">
            <v>61111000</v>
          </cell>
          <cell r="U2596" t="str">
            <v/>
          </cell>
          <cell r="V2596" t="str">
            <v/>
          </cell>
          <cell r="W2596" t="str">
            <v/>
          </cell>
          <cell r="X2596" t="str">
            <v/>
          </cell>
          <cell r="Y2596" t="str">
            <v/>
          </cell>
          <cell r="Z2596" t="str">
            <v/>
          </cell>
          <cell r="AA2596" t="str">
            <v>brak CC</v>
          </cell>
          <cell r="AB2596" t="str">
            <v/>
          </cell>
          <cell r="AC2596" t="str">
            <v/>
          </cell>
          <cell r="AD2596" t="str">
            <v/>
          </cell>
          <cell r="AE2596" t="str">
            <v/>
          </cell>
          <cell r="AF2596" t="str">
            <v/>
          </cell>
          <cell r="AG2596" t="str">
            <v/>
          </cell>
          <cell r="AH2596" t="str">
            <v/>
          </cell>
          <cell r="AI2596" t="str">
            <v/>
          </cell>
          <cell r="AJ2596" t="str">
            <v/>
          </cell>
          <cell r="AK2596" t="str">
            <v/>
          </cell>
          <cell r="AL2596" t="str">
            <v/>
          </cell>
          <cell r="AM2596" t="str">
            <v/>
          </cell>
        </row>
        <row r="2597">
          <cell r="H2597" t="str">
            <v>J22_M02_4377_Z9175_65205</v>
          </cell>
          <cell r="J2597" t="str">
            <v>65205_Ubezpieczenia społeczne - umowy cywilnoprawne</v>
          </cell>
          <cell r="K2597">
            <v>0</v>
          </cell>
          <cell r="L2597">
            <v>0</v>
          </cell>
          <cell r="M2597">
            <v>0</v>
          </cell>
          <cell r="N2597">
            <v>1</v>
          </cell>
          <cell r="O2597">
            <v>0</v>
          </cell>
          <cell r="P2597">
            <v>0</v>
          </cell>
          <cell r="Q2597" t="str">
            <v>J22M024377Z917565205</v>
          </cell>
          <cell r="R2597" t="str">
            <v/>
          </cell>
          <cell r="S2597" t="str">
            <v/>
          </cell>
          <cell r="T2597">
            <v>64513000</v>
          </cell>
          <cell r="U2597" t="str">
            <v/>
          </cell>
          <cell r="V2597" t="str">
            <v/>
          </cell>
          <cell r="W2597" t="str">
            <v/>
          </cell>
          <cell r="X2597" t="str">
            <v/>
          </cell>
          <cell r="Y2597" t="str">
            <v/>
          </cell>
          <cell r="Z2597" t="str">
            <v/>
          </cell>
          <cell r="AA2597" t="str">
            <v>brak CC</v>
          </cell>
          <cell r="AB2597" t="str">
            <v/>
          </cell>
          <cell r="AC2597" t="str">
            <v/>
          </cell>
          <cell r="AD2597" t="str">
            <v/>
          </cell>
          <cell r="AE2597" t="str">
            <v/>
          </cell>
          <cell r="AF2597" t="str">
            <v/>
          </cell>
          <cell r="AG2597" t="str">
            <v/>
          </cell>
          <cell r="AH2597" t="str">
            <v/>
          </cell>
          <cell r="AI2597" t="str">
            <v/>
          </cell>
          <cell r="AJ2597" t="str">
            <v/>
          </cell>
          <cell r="AK2597" t="str">
            <v/>
          </cell>
          <cell r="AL2597" t="str">
            <v/>
          </cell>
          <cell r="AM2597" t="str">
            <v/>
          </cell>
        </row>
        <row r="2598">
          <cell r="H2598" t="str">
            <v>J22_M02_4377_Z9175_65206</v>
          </cell>
          <cell r="J2598" t="str">
            <v>65206_PPK pracodawca - umowy cywilnoprawne</v>
          </cell>
          <cell r="K2598">
            <v>0</v>
          </cell>
          <cell r="L2598">
            <v>0</v>
          </cell>
          <cell r="M2598">
            <v>0</v>
          </cell>
          <cell r="N2598">
            <v>1</v>
          </cell>
          <cell r="O2598">
            <v>0</v>
          </cell>
          <cell r="P2598">
            <v>0</v>
          </cell>
          <cell r="Q2598" t="str">
            <v>J22M024377Z917565206</v>
          </cell>
          <cell r="R2598" t="str">
            <v/>
          </cell>
          <cell r="S2598" t="str">
            <v/>
          </cell>
          <cell r="T2598">
            <v>64532000</v>
          </cell>
          <cell r="U2598" t="str">
            <v/>
          </cell>
          <cell r="V2598" t="str">
            <v/>
          </cell>
          <cell r="W2598" t="str">
            <v/>
          </cell>
          <cell r="X2598" t="str">
            <v/>
          </cell>
          <cell r="Y2598" t="str">
            <v/>
          </cell>
          <cell r="Z2598" t="str">
            <v/>
          </cell>
          <cell r="AA2598" t="str">
            <v>brak CC</v>
          </cell>
          <cell r="AB2598" t="str">
            <v/>
          </cell>
          <cell r="AC2598" t="str">
            <v/>
          </cell>
          <cell r="AD2598" t="str">
            <v/>
          </cell>
          <cell r="AE2598" t="str">
            <v/>
          </cell>
          <cell r="AF2598" t="str">
            <v/>
          </cell>
          <cell r="AG2598" t="str">
            <v/>
          </cell>
          <cell r="AH2598" t="str">
            <v/>
          </cell>
          <cell r="AI2598" t="str">
            <v/>
          </cell>
          <cell r="AJ2598" t="str">
            <v/>
          </cell>
          <cell r="AK2598" t="str">
            <v/>
          </cell>
          <cell r="AL2598" t="str">
            <v/>
          </cell>
          <cell r="AM2598" t="str">
            <v/>
          </cell>
        </row>
        <row r="2599">
          <cell r="H2599" t="str">
            <v>J22_M02_4377_Z9175_65501</v>
          </cell>
          <cell r="J2599" t="str">
            <v>65501_Przejazdy i podróże zagraniczne</v>
          </cell>
          <cell r="K2599">
            <v>0</v>
          </cell>
          <cell r="L2599">
            <v>0</v>
          </cell>
          <cell r="M2599">
            <v>0</v>
          </cell>
          <cell r="N2599">
            <v>1</v>
          </cell>
          <cell r="O2599">
            <v>0</v>
          </cell>
          <cell r="P2599">
            <v>0</v>
          </cell>
          <cell r="Q2599" t="str">
            <v>J22M024377Z917565501</v>
          </cell>
          <cell r="R2599" t="str">
            <v/>
          </cell>
          <cell r="S2599" t="str">
            <v/>
          </cell>
          <cell r="T2599" t="str">
            <v/>
          </cell>
          <cell r="U2599" t="str">
            <v/>
          </cell>
          <cell r="V2599" t="str">
            <v/>
          </cell>
          <cell r="W2599" t="str">
            <v/>
          </cell>
          <cell r="X2599" t="str">
            <v/>
          </cell>
          <cell r="Y2599" t="str">
            <v/>
          </cell>
          <cell r="Z2599" t="str">
            <v/>
          </cell>
          <cell r="AA2599" t="str">
            <v>brak CC</v>
          </cell>
          <cell r="AB2599" t="str">
            <v/>
          </cell>
          <cell r="AC2599" t="str">
            <v/>
          </cell>
          <cell r="AD2599" t="str">
            <v/>
          </cell>
          <cell r="AE2599" t="str">
            <v/>
          </cell>
          <cell r="AF2599" t="str">
            <v/>
          </cell>
          <cell r="AG2599" t="str">
            <v/>
          </cell>
          <cell r="AH2599" t="str">
            <v/>
          </cell>
          <cell r="AI2599" t="str">
            <v/>
          </cell>
          <cell r="AJ2599" t="str">
            <v/>
          </cell>
          <cell r="AK2599" t="str">
            <v/>
          </cell>
          <cell r="AL2599" t="str">
            <v/>
          </cell>
          <cell r="AM2599" t="str">
            <v/>
          </cell>
        </row>
        <row r="2600">
          <cell r="H2600" t="str">
            <v>-</v>
          </cell>
          <cell r="J2600" t="str">
            <v>4463_RECEPTION FACTORY</v>
          </cell>
          <cell r="K2600">
            <v>394811.99</v>
          </cell>
          <cell r="L2600">
            <v>494102.77</v>
          </cell>
          <cell r="M2600">
            <v>888914.76</v>
          </cell>
          <cell r="N2600">
            <v>0</v>
          </cell>
          <cell r="O2600">
            <v>0</v>
          </cell>
          <cell r="P2600">
            <v>0</v>
          </cell>
          <cell r="Q2600" t="str">
            <v>-</v>
          </cell>
          <cell r="R2600" t="str">
            <v/>
          </cell>
          <cell r="S2600" t="str">
            <v/>
          </cell>
          <cell r="T2600" t="str">
            <v/>
          </cell>
          <cell r="U2600" t="str">
            <v/>
          </cell>
          <cell r="V2600" t="str">
            <v/>
          </cell>
          <cell r="W2600" t="str">
            <v/>
          </cell>
          <cell r="X2600" t="str">
            <v/>
          </cell>
          <cell r="Y2600" t="str">
            <v/>
          </cell>
          <cell r="Z2600" t="str">
            <v/>
          </cell>
          <cell r="AA2600" t="str">
            <v>brak CC</v>
          </cell>
          <cell r="AB2600" t="str">
            <v/>
          </cell>
          <cell r="AC2600" t="str">
            <v/>
          </cell>
          <cell r="AD2600" t="str">
            <v/>
          </cell>
          <cell r="AE2600" t="str">
            <v/>
          </cell>
          <cell r="AF2600" t="str">
            <v/>
          </cell>
          <cell r="AG2600" t="str">
            <v/>
          </cell>
          <cell r="AH2600" t="str">
            <v/>
          </cell>
          <cell r="AI2600" t="str">
            <v/>
          </cell>
          <cell r="AJ2600" t="str">
            <v/>
          </cell>
          <cell r="AK2600" t="str">
            <v/>
          </cell>
          <cell r="AL2600" t="str">
            <v/>
          </cell>
          <cell r="AM2600" t="str">
            <v/>
          </cell>
        </row>
        <row r="2601">
          <cell r="H2601" t="str">
            <v>-</v>
          </cell>
          <cell r="J2601" t="str">
            <v>Z9171_RECEPTION FACTORY</v>
          </cell>
          <cell r="K2601">
            <v>394811.99</v>
          </cell>
          <cell r="L2601">
            <v>494102.77</v>
          </cell>
          <cell r="M2601">
            <v>888914.76</v>
          </cell>
          <cell r="N2601">
            <v>0</v>
          </cell>
          <cell r="O2601">
            <v>0</v>
          </cell>
          <cell r="P2601">
            <v>0</v>
          </cell>
          <cell r="Q2601" t="str">
            <v>-</v>
          </cell>
          <cell r="R2601" t="str">
            <v/>
          </cell>
          <cell r="S2601" t="str">
            <v/>
          </cell>
          <cell r="T2601" t="str">
            <v/>
          </cell>
          <cell r="U2601" t="str">
            <v/>
          </cell>
          <cell r="V2601" t="str">
            <v/>
          </cell>
          <cell r="W2601" t="str">
            <v/>
          </cell>
          <cell r="X2601" t="str">
            <v/>
          </cell>
          <cell r="Y2601" t="str">
            <v/>
          </cell>
          <cell r="Z2601" t="str">
            <v/>
          </cell>
          <cell r="AA2601" t="str">
            <v>brak CC</v>
          </cell>
          <cell r="AB2601" t="str">
            <v/>
          </cell>
          <cell r="AC2601" t="str">
            <v/>
          </cell>
          <cell r="AD2601" t="str">
            <v/>
          </cell>
          <cell r="AE2601" t="str">
            <v/>
          </cell>
          <cell r="AF2601" t="str">
            <v/>
          </cell>
          <cell r="AG2601" t="str">
            <v/>
          </cell>
          <cell r="AH2601" t="str">
            <v/>
          </cell>
          <cell r="AI2601" t="str">
            <v/>
          </cell>
          <cell r="AJ2601" t="str">
            <v/>
          </cell>
          <cell r="AK2601" t="str">
            <v/>
          </cell>
          <cell r="AL2601" t="str">
            <v/>
          </cell>
          <cell r="AM2601" t="str">
            <v/>
          </cell>
        </row>
        <row r="2602">
          <cell r="H2602" t="str">
            <v>J22_M02_4463_Z9171_61004</v>
          </cell>
          <cell r="J2602" t="str">
            <v>61004_Pozostałe koszty i materiały</v>
          </cell>
          <cell r="K2602">
            <v>0</v>
          </cell>
          <cell r="L2602">
            <v>0</v>
          </cell>
          <cell r="M2602">
            <v>0</v>
          </cell>
          <cell r="N2602">
            <v>1</v>
          </cell>
          <cell r="O2602">
            <v>0</v>
          </cell>
          <cell r="P2602">
            <v>0</v>
          </cell>
          <cell r="Q2602" t="str">
            <v>J22M024463Z917161004</v>
          </cell>
          <cell r="R2602" t="str">
            <v/>
          </cell>
          <cell r="S2602" t="str">
            <v/>
          </cell>
          <cell r="T2602" t="str">
            <v/>
          </cell>
          <cell r="U2602" t="str">
            <v/>
          </cell>
          <cell r="V2602" t="str">
            <v/>
          </cell>
          <cell r="W2602" t="str">
            <v/>
          </cell>
          <cell r="X2602" t="str">
            <v/>
          </cell>
          <cell r="Y2602" t="str">
            <v/>
          </cell>
          <cell r="Z2602" t="str">
            <v/>
          </cell>
          <cell r="AA2602" t="str">
            <v>brak CC</v>
          </cell>
          <cell r="AB2602" t="str">
            <v/>
          </cell>
          <cell r="AC2602" t="str">
            <v/>
          </cell>
          <cell r="AD2602" t="str">
            <v/>
          </cell>
          <cell r="AE2602" t="str">
            <v/>
          </cell>
          <cell r="AF2602" t="str">
            <v/>
          </cell>
          <cell r="AG2602" t="str">
            <v/>
          </cell>
          <cell r="AH2602" t="str">
            <v/>
          </cell>
          <cell r="AI2602" t="str">
            <v/>
          </cell>
          <cell r="AJ2602" t="str">
            <v/>
          </cell>
          <cell r="AK2602" t="str">
            <v/>
          </cell>
          <cell r="AL2602" t="str">
            <v/>
          </cell>
          <cell r="AM2602" t="str">
            <v/>
          </cell>
        </row>
        <row r="2603">
          <cell r="H2603" t="str">
            <v>J22_M02_4463_Z9171_61005</v>
          </cell>
          <cell r="J2603" t="str">
            <v>61005_Cześci zamienne</v>
          </cell>
          <cell r="K2603">
            <v>0</v>
          </cell>
          <cell r="L2603">
            <v>0</v>
          </cell>
          <cell r="M2603">
            <v>0</v>
          </cell>
          <cell r="N2603">
            <v>1</v>
          </cell>
          <cell r="O2603">
            <v>0</v>
          </cell>
          <cell r="P2603">
            <v>0</v>
          </cell>
          <cell r="Q2603" t="str">
            <v>J22M024463Z917161005</v>
          </cell>
          <cell r="R2603" t="str">
            <v/>
          </cell>
          <cell r="S2603" t="str">
            <v/>
          </cell>
          <cell r="T2603">
            <v>60511400</v>
          </cell>
          <cell r="U2603" t="str">
            <v/>
          </cell>
          <cell r="V2603" t="str">
            <v/>
          </cell>
          <cell r="W2603" t="str">
            <v/>
          </cell>
          <cell r="X2603" t="str">
            <v/>
          </cell>
          <cell r="Y2603" t="str">
            <v/>
          </cell>
          <cell r="Z2603" t="str">
            <v/>
          </cell>
          <cell r="AA2603" t="str">
            <v>brak CC</v>
          </cell>
          <cell r="AB2603" t="str">
            <v/>
          </cell>
          <cell r="AC2603" t="str">
            <v/>
          </cell>
          <cell r="AD2603" t="str">
            <v/>
          </cell>
          <cell r="AE2603" t="str">
            <v/>
          </cell>
          <cell r="AF2603" t="str">
            <v/>
          </cell>
          <cell r="AG2603" t="str">
            <v/>
          </cell>
          <cell r="AH2603" t="str">
            <v/>
          </cell>
          <cell r="AI2603" t="str">
            <v/>
          </cell>
          <cell r="AJ2603" t="str">
            <v/>
          </cell>
          <cell r="AK2603" t="str">
            <v/>
          </cell>
          <cell r="AL2603" t="str">
            <v/>
          </cell>
          <cell r="AM2603" t="str">
            <v/>
          </cell>
        </row>
        <row r="2604">
          <cell r="H2604" t="str">
            <v>J22_M02_4463_Z9171_63100</v>
          </cell>
          <cell r="J2604" t="str">
            <v>63100_Koszty licencji</v>
          </cell>
          <cell r="K2604">
            <v>0</v>
          </cell>
          <cell r="L2604">
            <v>0</v>
          </cell>
          <cell r="M2604">
            <v>0</v>
          </cell>
          <cell r="N2604">
            <v>1</v>
          </cell>
          <cell r="O2604">
            <v>0</v>
          </cell>
          <cell r="P2604">
            <v>0</v>
          </cell>
          <cell r="Q2604" t="str">
            <v>J22M024463Z917163100</v>
          </cell>
          <cell r="R2604" t="str">
            <v/>
          </cell>
          <cell r="S2604" t="str">
            <v/>
          </cell>
          <cell r="T2604">
            <v>60726000</v>
          </cell>
          <cell r="U2604" t="str">
            <v/>
          </cell>
          <cell r="V2604" t="str">
            <v/>
          </cell>
          <cell r="W2604" t="str">
            <v/>
          </cell>
          <cell r="X2604" t="str">
            <v/>
          </cell>
          <cell r="Y2604" t="str">
            <v/>
          </cell>
          <cell r="Z2604" t="str">
            <v/>
          </cell>
          <cell r="AA2604" t="str">
            <v>brak CC</v>
          </cell>
          <cell r="AB2604" t="str">
            <v/>
          </cell>
          <cell r="AC2604" t="str">
            <v/>
          </cell>
          <cell r="AD2604" t="str">
            <v/>
          </cell>
          <cell r="AE2604" t="str">
            <v/>
          </cell>
          <cell r="AF2604" t="str">
            <v/>
          </cell>
          <cell r="AG2604" t="str">
            <v/>
          </cell>
          <cell r="AH2604" t="str">
            <v/>
          </cell>
          <cell r="AI2604" t="str">
            <v/>
          </cell>
          <cell r="AJ2604" t="str">
            <v/>
          </cell>
          <cell r="AK2604" t="str">
            <v/>
          </cell>
          <cell r="AL2604" t="str">
            <v/>
          </cell>
          <cell r="AM2604" t="str">
            <v/>
          </cell>
        </row>
        <row r="2605">
          <cell r="H2605" t="str">
            <v>J22_M02_4463_Z9171_63900</v>
          </cell>
          <cell r="J2605" t="str">
            <v>63900_Usługi informatyczne</v>
          </cell>
          <cell r="K2605">
            <v>0</v>
          </cell>
          <cell r="L2605">
            <v>0</v>
          </cell>
          <cell r="M2605">
            <v>0</v>
          </cell>
          <cell r="N2605">
            <v>1</v>
          </cell>
          <cell r="O2605">
            <v>0</v>
          </cell>
          <cell r="P2605">
            <v>0</v>
          </cell>
          <cell r="Q2605" t="str">
            <v>J22M024463Z917163900</v>
          </cell>
          <cell r="R2605" t="str">
            <v/>
          </cell>
          <cell r="S2605" t="str">
            <v/>
          </cell>
          <cell r="T2605">
            <v>61121040</v>
          </cell>
          <cell r="U2605" t="str">
            <v/>
          </cell>
          <cell r="V2605" t="str">
            <v/>
          </cell>
          <cell r="W2605" t="str">
            <v/>
          </cell>
          <cell r="X2605" t="str">
            <v/>
          </cell>
          <cell r="Y2605" t="str">
            <v/>
          </cell>
          <cell r="Z2605" t="str">
            <v/>
          </cell>
          <cell r="AA2605" t="str">
            <v>brak CC</v>
          </cell>
          <cell r="AB2605" t="str">
            <v/>
          </cell>
          <cell r="AC2605" t="str">
            <v/>
          </cell>
          <cell r="AD2605" t="str">
            <v/>
          </cell>
          <cell r="AE2605" t="str">
            <v/>
          </cell>
          <cell r="AF2605" t="str">
            <v/>
          </cell>
          <cell r="AG2605" t="str">
            <v/>
          </cell>
          <cell r="AH2605" t="str">
            <v/>
          </cell>
          <cell r="AI2605" t="str">
            <v/>
          </cell>
          <cell r="AJ2605" t="str">
            <v/>
          </cell>
          <cell r="AK2605" t="str">
            <v/>
          </cell>
          <cell r="AL2605" t="str">
            <v/>
          </cell>
          <cell r="AM2605" t="str">
            <v/>
          </cell>
        </row>
        <row r="2606">
          <cell r="H2606" t="str">
            <v>J22_M02_4463_Z9171_63902</v>
          </cell>
          <cell r="J2606" t="str">
            <v>63902_Usługi wsparcia systemów</v>
          </cell>
          <cell r="K2606">
            <v>2805.69</v>
          </cell>
          <cell r="L2606">
            <v>2125</v>
          </cell>
          <cell r="M2606">
            <v>4930.6900000000005</v>
          </cell>
          <cell r="N2606">
            <v>1</v>
          </cell>
          <cell r="O2606">
            <v>1</v>
          </cell>
          <cell r="P2606">
            <v>1</v>
          </cell>
          <cell r="Q2606" t="str">
            <v>J22M024463Z917163902</v>
          </cell>
          <cell r="R2606" t="str">
            <v>TD</v>
          </cell>
          <cell r="S2606" t="str">
            <v>X0</v>
          </cell>
          <cell r="T2606">
            <v>61561020</v>
          </cell>
          <cell r="U2606" t="str">
            <v>TV Operations Dep</v>
          </cell>
          <cell r="V2606" t="str">
            <v>Group Services</v>
          </cell>
          <cell r="W2606" t="str">
            <v>RECEPTION FACTORY</v>
          </cell>
          <cell r="X2606" t="str">
            <v>SPARE PARTS</v>
          </cell>
          <cell r="Y2606" t="str">
            <v>PTDX0RP403</v>
          </cell>
          <cell r="Z2606" t="str">
            <v>RECEPTION FACTORY SPARE PARTS</v>
          </cell>
          <cell r="AA2606">
            <v>1</v>
          </cell>
          <cell r="AB2606" t="str">
            <v>CZĘŚCI ZAMIENNE</v>
          </cell>
          <cell r="AC2606" t="str">
            <v/>
          </cell>
          <cell r="AD2606" t="str">
            <v/>
          </cell>
          <cell r="AE2606" t="str">
            <v/>
          </cell>
          <cell r="AF2606" t="str">
            <v/>
          </cell>
          <cell r="AG2606" t="str">
            <v/>
          </cell>
          <cell r="AH2606" t="str">
            <v/>
          </cell>
          <cell r="AI2606" t="str">
            <v/>
          </cell>
          <cell r="AJ2606" t="str">
            <v/>
          </cell>
          <cell r="AK2606" t="str">
            <v/>
          </cell>
          <cell r="AL2606" t="str">
            <v/>
          </cell>
          <cell r="AM2606" t="str">
            <v/>
          </cell>
        </row>
        <row r="2607">
          <cell r="H2607" t="str">
            <v>J22_M02_4463_Z9171_63903</v>
          </cell>
          <cell r="J2607" t="str">
            <v>63903_Usługi konserwacji</v>
          </cell>
          <cell r="K2607">
            <v>4500</v>
          </cell>
          <cell r="L2607">
            <v>22000</v>
          </cell>
          <cell r="M2607">
            <v>26500</v>
          </cell>
          <cell r="N2607">
            <v>1</v>
          </cell>
          <cell r="O2607">
            <v>1</v>
          </cell>
          <cell r="P2607">
            <v>1</v>
          </cell>
          <cell r="Q2607" t="str">
            <v>J22M024463Z917163903</v>
          </cell>
          <cell r="R2607" t="str">
            <v>T2</v>
          </cell>
          <cell r="S2607" t="str">
            <v>X0</v>
          </cell>
          <cell r="T2607">
            <v>61521010</v>
          </cell>
          <cell r="U2607" t="str">
            <v>Headend&amp;MAM Dep</v>
          </cell>
          <cell r="V2607" t="str">
            <v>Group Services</v>
          </cell>
          <cell r="W2607" t="str">
            <v>RECEPTION FACTORY</v>
          </cell>
          <cell r="X2607" t="str">
            <v>MAINTENANCE - SLA</v>
          </cell>
          <cell r="Y2607" t="str">
            <v>PT2X0XRF13</v>
          </cell>
          <cell r="Z2607" t="str">
            <v>RECEPTION FACTORY Maintenance E</v>
          </cell>
          <cell r="AA2607">
            <v>1</v>
          </cell>
          <cell r="AB2607" t="str">
            <v>IT – UTRZYMANIE SYSTEMÓW</v>
          </cell>
          <cell r="AC2607" t="str">
            <v/>
          </cell>
          <cell r="AD2607" t="str">
            <v/>
          </cell>
          <cell r="AE2607" t="str">
            <v/>
          </cell>
          <cell r="AF2607" t="str">
            <v/>
          </cell>
          <cell r="AG2607" t="str">
            <v/>
          </cell>
          <cell r="AH2607" t="str">
            <v/>
          </cell>
          <cell r="AI2607" t="str">
            <v/>
          </cell>
          <cell r="AJ2607" t="str">
            <v/>
          </cell>
          <cell r="AK2607" t="str">
            <v/>
          </cell>
          <cell r="AL2607" t="str">
            <v/>
          </cell>
          <cell r="AM2607" t="str">
            <v/>
          </cell>
        </row>
        <row r="2608">
          <cell r="H2608" t="str">
            <v>J22_M02_4463_Z9171_63910</v>
          </cell>
          <cell r="J2608" t="str">
            <v>63910_Przesył sygnału</v>
          </cell>
          <cell r="K2608">
            <v>387506.3</v>
          </cell>
          <cell r="L2608">
            <v>469977.77</v>
          </cell>
          <cell r="M2608">
            <v>857484.07000000007</v>
          </cell>
          <cell r="N2608">
            <v>1</v>
          </cell>
          <cell r="O2608">
            <v>1</v>
          </cell>
          <cell r="P2608">
            <v>1</v>
          </cell>
          <cell r="Q2608" t="str">
            <v>J22M024463Z917163910</v>
          </cell>
          <cell r="R2608" t="str">
            <v>T2</v>
          </cell>
          <cell r="S2608" t="str">
            <v>X0</v>
          </cell>
          <cell r="T2608">
            <v>61111000</v>
          </cell>
          <cell r="U2608" t="str">
            <v>Headend&amp;MAM Dep</v>
          </cell>
          <cell r="V2608" t="str">
            <v>Group Services</v>
          </cell>
          <cell r="W2608" t="str">
            <v>RECEPTION FACTORY</v>
          </cell>
          <cell r="X2608" t="str">
            <v>LINKS</v>
          </cell>
          <cell r="Y2608" t="str">
            <v>PT2X0XRFL3</v>
          </cell>
          <cell r="Z2608" t="str">
            <v>RECEPTION FACTORY LINKS E</v>
          </cell>
          <cell r="AA2608">
            <v>1</v>
          </cell>
          <cell r="AB2608" t="str">
            <v>EMISJA – ŁĄCZA AUDIO-WIDEO-DANE</v>
          </cell>
          <cell r="AC2608" t="str">
            <v/>
          </cell>
          <cell r="AD2608" t="str">
            <v/>
          </cell>
          <cell r="AE2608" t="str">
            <v/>
          </cell>
          <cell r="AF2608" t="str">
            <v/>
          </cell>
          <cell r="AG2608" t="str">
            <v/>
          </cell>
          <cell r="AH2608" t="str">
            <v/>
          </cell>
          <cell r="AI2608" t="str">
            <v/>
          </cell>
          <cell r="AJ2608" t="str">
            <v/>
          </cell>
          <cell r="AK2608" t="str">
            <v/>
          </cell>
          <cell r="AL2608" t="str">
            <v/>
          </cell>
          <cell r="AM2608" t="str">
            <v/>
          </cell>
        </row>
        <row r="2609">
          <cell r="H2609" t="str">
            <v>-</v>
          </cell>
          <cell r="J2609" t="str">
            <v>4464_PLAYOUT FACTORY</v>
          </cell>
          <cell r="K2609">
            <v>830470.79999999993</v>
          </cell>
          <cell r="L2609">
            <v>1160312.7416666667</v>
          </cell>
          <cell r="M2609">
            <v>1990783.5416666665</v>
          </cell>
          <cell r="N2609">
            <v>0</v>
          </cell>
          <cell r="O2609">
            <v>0</v>
          </cell>
          <cell r="P2609">
            <v>0</v>
          </cell>
          <cell r="Q2609" t="str">
            <v>-</v>
          </cell>
          <cell r="R2609" t="str">
            <v/>
          </cell>
          <cell r="S2609" t="str">
            <v/>
          </cell>
          <cell r="T2609" t="str">
            <v/>
          </cell>
          <cell r="U2609" t="str">
            <v/>
          </cell>
          <cell r="V2609" t="str">
            <v/>
          </cell>
          <cell r="W2609" t="str">
            <v/>
          </cell>
          <cell r="X2609" t="str">
            <v/>
          </cell>
          <cell r="Y2609" t="str">
            <v/>
          </cell>
          <cell r="Z2609" t="str">
            <v/>
          </cell>
          <cell r="AA2609" t="str">
            <v>brak CC</v>
          </cell>
          <cell r="AB2609" t="str">
            <v/>
          </cell>
          <cell r="AC2609" t="str">
            <v/>
          </cell>
          <cell r="AD2609" t="str">
            <v/>
          </cell>
          <cell r="AE2609" t="str">
            <v/>
          </cell>
          <cell r="AF2609" t="str">
            <v/>
          </cell>
          <cell r="AG2609" t="str">
            <v/>
          </cell>
          <cell r="AH2609" t="str">
            <v/>
          </cell>
          <cell r="AI2609" t="str">
            <v/>
          </cell>
          <cell r="AJ2609" t="str">
            <v/>
          </cell>
          <cell r="AK2609" t="str">
            <v/>
          </cell>
          <cell r="AL2609" t="str">
            <v/>
          </cell>
          <cell r="AM2609" t="str">
            <v/>
          </cell>
        </row>
        <row r="2610">
          <cell r="H2610" t="str">
            <v>-</v>
          </cell>
          <cell r="J2610" t="str">
            <v>Z9172_PLAYOUT FACTORY</v>
          </cell>
          <cell r="K2610">
            <v>830470.79999999993</v>
          </cell>
          <cell r="L2610">
            <v>1160312.7416666667</v>
          </cell>
          <cell r="M2610">
            <v>1990783.5416666665</v>
          </cell>
          <cell r="N2610">
            <v>0</v>
          </cell>
          <cell r="O2610">
            <v>0</v>
          </cell>
          <cell r="P2610">
            <v>0</v>
          </cell>
          <cell r="Q2610" t="str">
            <v>-</v>
          </cell>
          <cell r="R2610" t="str">
            <v/>
          </cell>
          <cell r="S2610" t="str">
            <v/>
          </cell>
          <cell r="T2610" t="str">
            <v/>
          </cell>
          <cell r="U2610" t="str">
            <v/>
          </cell>
          <cell r="V2610" t="str">
            <v/>
          </cell>
          <cell r="W2610" t="str">
            <v/>
          </cell>
          <cell r="X2610" t="str">
            <v/>
          </cell>
          <cell r="Y2610" t="str">
            <v/>
          </cell>
          <cell r="Z2610" t="str">
            <v/>
          </cell>
          <cell r="AA2610" t="str">
            <v>brak CC</v>
          </cell>
          <cell r="AB2610" t="str">
            <v/>
          </cell>
          <cell r="AC2610" t="str">
            <v/>
          </cell>
          <cell r="AD2610" t="str">
            <v/>
          </cell>
          <cell r="AE2610" t="str">
            <v/>
          </cell>
          <cell r="AF2610" t="str">
            <v/>
          </cell>
          <cell r="AG2610" t="str">
            <v/>
          </cell>
          <cell r="AH2610" t="str">
            <v/>
          </cell>
          <cell r="AI2610" t="str">
            <v/>
          </cell>
          <cell r="AJ2610" t="str">
            <v/>
          </cell>
          <cell r="AK2610" t="str">
            <v/>
          </cell>
          <cell r="AL2610" t="str">
            <v/>
          </cell>
          <cell r="AM2610" t="str">
            <v/>
          </cell>
        </row>
        <row r="2611">
          <cell r="H2611" t="str">
            <v>J22_M02_4464_Z9172_61004</v>
          </cell>
          <cell r="J2611" t="str">
            <v>61004_Pozostałe koszty i materiały</v>
          </cell>
          <cell r="K2611">
            <v>0</v>
          </cell>
          <cell r="L2611">
            <v>0</v>
          </cell>
          <cell r="M2611">
            <v>0</v>
          </cell>
          <cell r="N2611">
            <v>1</v>
          </cell>
          <cell r="O2611">
            <v>0</v>
          </cell>
          <cell r="P2611">
            <v>0</v>
          </cell>
          <cell r="Q2611" t="str">
            <v>J22M024464Z917261004</v>
          </cell>
          <cell r="R2611" t="str">
            <v/>
          </cell>
          <cell r="S2611" t="str">
            <v/>
          </cell>
          <cell r="T2611" t="str">
            <v/>
          </cell>
          <cell r="U2611" t="str">
            <v/>
          </cell>
          <cell r="V2611" t="str">
            <v/>
          </cell>
          <cell r="W2611" t="str">
            <v/>
          </cell>
          <cell r="X2611" t="str">
            <v/>
          </cell>
          <cell r="Y2611" t="str">
            <v/>
          </cell>
          <cell r="Z2611" t="str">
            <v/>
          </cell>
          <cell r="AA2611" t="str">
            <v>brak CC</v>
          </cell>
          <cell r="AB2611" t="str">
            <v/>
          </cell>
          <cell r="AC2611" t="str">
            <v/>
          </cell>
          <cell r="AD2611" t="str">
            <v/>
          </cell>
          <cell r="AE2611" t="str">
            <v/>
          </cell>
          <cell r="AF2611" t="str">
            <v/>
          </cell>
          <cell r="AG2611" t="str">
            <v/>
          </cell>
          <cell r="AH2611" t="str">
            <v/>
          </cell>
          <cell r="AI2611" t="str">
            <v/>
          </cell>
          <cell r="AJ2611" t="str">
            <v/>
          </cell>
          <cell r="AK2611" t="str">
            <v/>
          </cell>
          <cell r="AL2611" t="str">
            <v/>
          </cell>
          <cell r="AM2611" t="str">
            <v/>
          </cell>
        </row>
        <row r="2612">
          <cell r="H2612" t="str">
            <v>J22_M02_4464_Z9172_61005</v>
          </cell>
          <cell r="J2612" t="str">
            <v>61005_Cześci zamienne</v>
          </cell>
          <cell r="K2612">
            <v>0</v>
          </cell>
          <cell r="L2612">
            <v>0</v>
          </cell>
          <cell r="M2612">
            <v>0</v>
          </cell>
          <cell r="N2612">
            <v>1</v>
          </cell>
          <cell r="O2612">
            <v>0</v>
          </cell>
          <cell r="P2612">
            <v>0</v>
          </cell>
          <cell r="Q2612" t="str">
            <v>J22M024464Z917261005</v>
          </cell>
          <cell r="R2612" t="str">
            <v/>
          </cell>
          <cell r="S2612" t="str">
            <v/>
          </cell>
          <cell r="T2612">
            <v>60511400</v>
          </cell>
          <cell r="U2612" t="str">
            <v/>
          </cell>
          <cell r="V2612" t="str">
            <v/>
          </cell>
          <cell r="W2612" t="str">
            <v/>
          </cell>
          <cell r="X2612" t="str">
            <v/>
          </cell>
          <cell r="Y2612" t="str">
            <v/>
          </cell>
          <cell r="Z2612" t="str">
            <v/>
          </cell>
          <cell r="AA2612" t="str">
            <v>brak CC</v>
          </cell>
          <cell r="AB2612" t="str">
            <v/>
          </cell>
          <cell r="AC2612" t="str">
            <v/>
          </cell>
          <cell r="AD2612" t="str">
            <v/>
          </cell>
          <cell r="AE2612" t="str">
            <v/>
          </cell>
          <cell r="AF2612" t="str">
            <v/>
          </cell>
          <cell r="AG2612" t="str">
            <v/>
          </cell>
          <cell r="AH2612" t="str">
            <v/>
          </cell>
          <cell r="AI2612" t="str">
            <v/>
          </cell>
          <cell r="AJ2612" t="str">
            <v/>
          </cell>
          <cell r="AK2612" t="str">
            <v/>
          </cell>
          <cell r="AL2612" t="str">
            <v/>
          </cell>
          <cell r="AM2612" t="str">
            <v/>
          </cell>
        </row>
        <row r="2613">
          <cell r="H2613" t="str">
            <v>J22_M02_4464_Z9172_63100</v>
          </cell>
          <cell r="J2613" t="str">
            <v>63100_Koszty licencji</v>
          </cell>
          <cell r="K2613">
            <v>4821.8500000000004</v>
          </cell>
          <cell r="L2613">
            <v>28108.469999999998</v>
          </cell>
          <cell r="M2613">
            <v>32930.32</v>
          </cell>
          <cell r="N2613">
            <v>1</v>
          </cell>
          <cell r="O2613">
            <v>1</v>
          </cell>
          <cell r="P2613">
            <v>1</v>
          </cell>
          <cell r="Q2613" t="str">
            <v>J22M024464Z917263100</v>
          </cell>
          <cell r="R2613" t="str">
            <v>T2</v>
          </cell>
          <cell r="S2613" t="str">
            <v>X0</v>
          </cell>
          <cell r="T2613">
            <v>60726000</v>
          </cell>
          <cell r="U2613" t="str">
            <v>Headend&amp;MAM Dep</v>
          </cell>
          <cell r="V2613" t="str">
            <v>Group Services</v>
          </cell>
          <cell r="W2613" t="str">
            <v>PLAYOUT FACTORY</v>
          </cell>
          <cell r="X2613" t="str">
            <v>SUBSCRIPTION</v>
          </cell>
          <cell r="Y2613" t="str">
            <v>PT2X0XPFS3</v>
          </cell>
          <cell r="Z2613" t="str">
            <v>PLAYOUT FACTORY SUBSCRIPTION E</v>
          </cell>
          <cell r="AA2613">
            <v>1</v>
          </cell>
          <cell r="AB2613" t="str">
            <v>IT – LICENCJE OPROGRAMOWANIA – SUBSKRYPC</v>
          </cell>
          <cell r="AC2613" t="str">
            <v/>
          </cell>
          <cell r="AD2613" t="str">
            <v/>
          </cell>
          <cell r="AE2613" t="str">
            <v/>
          </cell>
          <cell r="AF2613" t="str">
            <v/>
          </cell>
          <cell r="AG2613" t="str">
            <v/>
          </cell>
          <cell r="AH2613" t="str">
            <v/>
          </cell>
          <cell r="AI2613" t="str">
            <v/>
          </cell>
          <cell r="AJ2613" t="str">
            <v/>
          </cell>
          <cell r="AK2613" t="str">
            <v/>
          </cell>
          <cell r="AL2613" t="str">
            <v/>
          </cell>
          <cell r="AM2613" t="str">
            <v/>
          </cell>
        </row>
        <row r="2614">
          <cell r="H2614" t="str">
            <v>J22_M02_4464_Z9172_63900</v>
          </cell>
          <cell r="J2614" t="str">
            <v>63900_Usługi informatyczne</v>
          </cell>
          <cell r="K2614">
            <v>0</v>
          </cell>
          <cell r="L2614">
            <v>0</v>
          </cell>
          <cell r="M2614">
            <v>0</v>
          </cell>
          <cell r="N2614">
            <v>1</v>
          </cell>
          <cell r="O2614">
            <v>0</v>
          </cell>
          <cell r="P2614">
            <v>0</v>
          </cell>
          <cell r="Q2614" t="str">
            <v>J22M024464Z917263900</v>
          </cell>
          <cell r="R2614" t="str">
            <v/>
          </cell>
          <cell r="S2614" t="str">
            <v/>
          </cell>
          <cell r="T2614">
            <v>61121040</v>
          </cell>
          <cell r="U2614" t="str">
            <v/>
          </cell>
          <cell r="V2614" t="str">
            <v/>
          </cell>
          <cell r="W2614" t="str">
            <v/>
          </cell>
          <cell r="X2614" t="str">
            <v/>
          </cell>
          <cell r="Y2614" t="str">
            <v/>
          </cell>
          <cell r="Z2614" t="str">
            <v/>
          </cell>
          <cell r="AA2614" t="str">
            <v>brak CC</v>
          </cell>
          <cell r="AB2614" t="str">
            <v/>
          </cell>
          <cell r="AC2614" t="str">
            <v/>
          </cell>
          <cell r="AD2614" t="str">
            <v/>
          </cell>
          <cell r="AE2614" t="str">
            <v/>
          </cell>
          <cell r="AF2614" t="str">
            <v/>
          </cell>
          <cell r="AG2614" t="str">
            <v/>
          </cell>
          <cell r="AH2614" t="str">
            <v/>
          </cell>
          <cell r="AI2614" t="str">
            <v/>
          </cell>
          <cell r="AJ2614" t="str">
            <v/>
          </cell>
          <cell r="AK2614" t="str">
            <v/>
          </cell>
          <cell r="AL2614" t="str">
            <v/>
          </cell>
          <cell r="AM2614" t="str">
            <v/>
          </cell>
        </row>
        <row r="2615">
          <cell r="H2615" t="str">
            <v>J22_M02_4464_Z9172_63902</v>
          </cell>
          <cell r="J2615" t="str">
            <v>63902_Usługi wsparcia systemów</v>
          </cell>
          <cell r="K2615">
            <v>501096.55999999994</v>
          </cell>
          <cell r="L2615">
            <v>622099.43166666676</v>
          </cell>
          <cell r="M2615">
            <v>1123195.9916666667</v>
          </cell>
          <cell r="N2615">
            <v>1</v>
          </cell>
          <cell r="O2615">
            <v>1</v>
          </cell>
          <cell r="P2615">
            <v>1</v>
          </cell>
          <cell r="Q2615" t="str">
            <v>J22M024464Z917263902</v>
          </cell>
          <cell r="R2615" t="str">
            <v>TC</v>
          </cell>
          <cell r="S2615" t="str">
            <v>X0</v>
          </cell>
          <cell r="T2615">
            <v>61561020</v>
          </cell>
          <cell r="U2615" t="str">
            <v>TV Technology Dep</v>
          </cell>
          <cell r="V2615" t="str">
            <v>Group Services</v>
          </cell>
          <cell r="W2615" t="str">
            <v>PLAYOUT FACTORY</v>
          </cell>
          <cell r="X2615" t="str">
            <v>MAINTENANCE - SLA</v>
          </cell>
          <cell r="Y2615" t="str">
            <v>PTCX0PMM03</v>
          </cell>
          <cell r="Z2615" t="str">
            <v>PLAYOUT FACTORY MAINTENANCE SLA</v>
          </cell>
          <cell r="AA2615">
            <v>1</v>
          </cell>
          <cell r="AB2615" t="str">
            <v>IT – UTRZYMANIE SYSTEMÓW</v>
          </cell>
          <cell r="AC2615" t="str">
            <v/>
          </cell>
          <cell r="AD2615" t="str">
            <v/>
          </cell>
          <cell r="AE2615" t="str">
            <v/>
          </cell>
          <cell r="AF2615" t="str">
            <v/>
          </cell>
          <cell r="AG2615" t="str">
            <v/>
          </cell>
          <cell r="AH2615" t="str">
            <v/>
          </cell>
          <cell r="AI2615" t="str">
            <v/>
          </cell>
          <cell r="AJ2615" t="str">
            <v/>
          </cell>
          <cell r="AK2615" t="str">
            <v/>
          </cell>
          <cell r="AL2615" t="str">
            <v/>
          </cell>
          <cell r="AM2615" t="str">
            <v/>
          </cell>
        </row>
        <row r="2616">
          <cell r="H2616" t="str">
            <v>J22_M02_4464_Z9172_63903</v>
          </cell>
          <cell r="J2616" t="str">
            <v>63903_Usługi konserwacji</v>
          </cell>
          <cell r="K2616">
            <v>0</v>
          </cell>
          <cell r="L2616">
            <v>0</v>
          </cell>
          <cell r="M2616">
            <v>0</v>
          </cell>
          <cell r="N2616">
            <v>1</v>
          </cell>
          <cell r="O2616">
            <v>0</v>
          </cell>
          <cell r="P2616">
            <v>0</v>
          </cell>
          <cell r="Q2616" t="str">
            <v>J22M024464Z917263903</v>
          </cell>
          <cell r="R2616" t="str">
            <v/>
          </cell>
          <cell r="S2616" t="str">
            <v/>
          </cell>
          <cell r="T2616">
            <v>61521010</v>
          </cell>
          <cell r="U2616" t="str">
            <v/>
          </cell>
          <cell r="V2616" t="str">
            <v/>
          </cell>
          <cell r="W2616" t="str">
            <v/>
          </cell>
          <cell r="X2616" t="str">
            <v/>
          </cell>
          <cell r="Y2616" t="str">
            <v/>
          </cell>
          <cell r="Z2616" t="str">
            <v/>
          </cell>
          <cell r="AA2616" t="str">
            <v>brak CC</v>
          </cell>
          <cell r="AB2616" t="str">
            <v/>
          </cell>
          <cell r="AC2616" t="str">
            <v/>
          </cell>
          <cell r="AD2616" t="str">
            <v/>
          </cell>
          <cell r="AE2616" t="str">
            <v/>
          </cell>
          <cell r="AF2616" t="str">
            <v/>
          </cell>
          <cell r="AG2616" t="str">
            <v/>
          </cell>
          <cell r="AH2616" t="str">
            <v/>
          </cell>
          <cell r="AI2616" t="str">
            <v/>
          </cell>
          <cell r="AJ2616" t="str">
            <v/>
          </cell>
          <cell r="AK2616" t="str">
            <v/>
          </cell>
          <cell r="AL2616" t="str">
            <v/>
          </cell>
          <cell r="AM2616" t="str">
            <v/>
          </cell>
        </row>
        <row r="2617">
          <cell r="H2617" t="str">
            <v>J22_M02_4464_Z9172_63910</v>
          </cell>
          <cell r="J2617" t="str">
            <v>63910_Przesył sygnału</v>
          </cell>
          <cell r="K2617">
            <v>324552.39</v>
          </cell>
          <cell r="L2617">
            <v>510104.83999999997</v>
          </cell>
          <cell r="M2617">
            <v>834657.23</v>
          </cell>
          <cell r="N2617">
            <v>1</v>
          </cell>
          <cell r="O2617">
            <v>1</v>
          </cell>
          <cell r="P2617">
            <v>1</v>
          </cell>
          <cell r="Q2617" t="str">
            <v>J22M024464Z917263910</v>
          </cell>
          <cell r="R2617" t="str">
            <v>T2</v>
          </cell>
          <cell r="S2617" t="str">
            <v>X0</v>
          </cell>
          <cell r="T2617">
            <v>61111000</v>
          </cell>
          <cell r="U2617" t="str">
            <v>Headend&amp;MAM Dep</v>
          </cell>
          <cell r="V2617" t="str">
            <v>Group Services</v>
          </cell>
          <cell r="W2617" t="str">
            <v>PLAYOUT FACTORY</v>
          </cell>
          <cell r="X2617" t="str">
            <v>LINKS</v>
          </cell>
          <cell r="Y2617" t="str">
            <v>PT2X0XPFL3</v>
          </cell>
          <cell r="Z2617" t="str">
            <v>PLAYOUT FACTORY LINKS E</v>
          </cell>
          <cell r="AA2617">
            <v>1</v>
          </cell>
          <cell r="AB2617" t="str">
            <v>EMISJA – ŁĄCZA AUDIO-WIDEO-DANE</v>
          </cell>
          <cell r="AC2617" t="str">
            <v/>
          </cell>
          <cell r="AD2617" t="str">
            <v/>
          </cell>
          <cell r="AE2617" t="str">
            <v/>
          </cell>
          <cell r="AF2617" t="str">
            <v/>
          </cell>
          <cell r="AG2617" t="str">
            <v/>
          </cell>
          <cell r="AH2617" t="str">
            <v/>
          </cell>
          <cell r="AI2617" t="str">
            <v/>
          </cell>
          <cell r="AJ2617" t="str">
            <v/>
          </cell>
          <cell r="AK2617" t="str">
            <v/>
          </cell>
          <cell r="AL2617" t="str">
            <v/>
          </cell>
          <cell r="AM2617" t="str">
            <v/>
          </cell>
        </row>
        <row r="2618">
          <cell r="H2618" t="str">
            <v>J22_M02_4464_Z9172_66203</v>
          </cell>
          <cell r="J2618" t="str">
            <v>66203_VAT w koszty - pozostałe</v>
          </cell>
          <cell r="K2618">
            <v>0</v>
          </cell>
          <cell r="L2618">
            <v>0</v>
          </cell>
          <cell r="M2618">
            <v>0</v>
          </cell>
          <cell r="N2618">
            <v>1</v>
          </cell>
          <cell r="O2618">
            <v>0</v>
          </cell>
          <cell r="P2618">
            <v>0</v>
          </cell>
          <cell r="Q2618" t="str">
            <v>J22M024464Z917266203</v>
          </cell>
          <cell r="R2618" t="str">
            <v/>
          </cell>
          <cell r="S2618" t="str">
            <v/>
          </cell>
          <cell r="T2618">
            <v>63520030</v>
          </cell>
          <cell r="U2618" t="str">
            <v/>
          </cell>
          <cell r="V2618" t="str">
            <v/>
          </cell>
          <cell r="W2618" t="str">
            <v/>
          </cell>
          <cell r="X2618" t="str">
            <v/>
          </cell>
          <cell r="Y2618" t="str">
            <v/>
          </cell>
          <cell r="Z2618" t="str">
            <v/>
          </cell>
          <cell r="AA2618" t="str">
            <v>brak CC</v>
          </cell>
          <cell r="AB2618" t="str">
            <v/>
          </cell>
          <cell r="AC2618" t="str">
            <v/>
          </cell>
          <cell r="AD2618" t="str">
            <v/>
          </cell>
          <cell r="AE2618" t="str">
            <v/>
          </cell>
          <cell r="AF2618" t="str">
            <v/>
          </cell>
          <cell r="AG2618" t="str">
            <v/>
          </cell>
          <cell r="AH2618" t="str">
            <v/>
          </cell>
          <cell r="AI2618" t="str">
            <v/>
          </cell>
          <cell r="AJ2618" t="str">
            <v/>
          </cell>
          <cell r="AK2618" t="str">
            <v/>
          </cell>
          <cell r="AL2618" t="str">
            <v/>
          </cell>
          <cell r="AM2618" t="str">
            <v/>
          </cell>
        </row>
        <row r="2619">
          <cell r="H2619" t="str">
            <v>-</v>
          </cell>
          <cell r="J2619" t="str">
            <v>M03_C+ 360</v>
          </cell>
          <cell r="K2619">
            <v>337115</v>
          </cell>
          <cell r="L2619">
            <v>367610</v>
          </cell>
          <cell r="M2619">
            <v>704725</v>
          </cell>
          <cell r="N2619">
            <v>0</v>
          </cell>
          <cell r="O2619">
            <v>0</v>
          </cell>
          <cell r="P2619">
            <v>0</v>
          </cell>
          <cell r="Q2619" t="str">
            <v>-</v>
          </cell>
          <cell r="R2619" t="str">
            <v/>
          </cell>
          <cell r="S2619" t="str">
            <v/>
          </cell>
          <cell r="T2619" t="str">
            <v/>
          </cell>
          <cell r="U2619" t="str">
            <v/>
          </cell>
          <cell r="V2619" t="str">
            <v/>
          </cell>
          <cell r="W2619" t="str">
            <v/>
          </cell>
          <cell r="X2619" t="str">
            <v/>
          </cell>
          <cell r="Y2619" t="str">
            <v/>
          </cell>
          <cell r="Z2619" t="str">
            <v/>
          </cell>
          <cell r="AA2619" t="str">
            <v>brak CC</v>
          </cell>
          <cell r="AB2619" t="str">
            <v/>
          </cell>
          <cell r="AC2619" t="str">
            <v/>
          </cell>
          <cell r="AD2619" t="str">
            <v/>
          </cell>
          <cell r="AE2619" t="str">
            <v/>
          </cell>
          <cell r="AF2619" t="str">
            <v/>
          </cell>
          <cell r="AG2619" t="str">
            <v/>
          </cell>
          <cell r="AH2619" t="str">
            <v/>
          </cell>
          <cell r="AI2619" t="str">
            <v/>
          </cell>
          <cell r="AJ2619" t="str">
            <v/>
          </cell>
          <cell r="AK2619" t="str">
            <v/>
          </cell>
          <cell r="AL2619" t="str">
            <v/>
          </cell>
          <cell r="AM2619" t="str">
            <v/>
          </cell>
        </row>
        <row r="2620">
          <cell r="H2620" t="str">
            <v>-</v>
          </cell>
          <cell r="J2620" t="str">
            <v>4352_DOCUMENT</v>
          </cell>
          <cell r="K2620">
            <v>337115</v>
          </cell>
          <cell r="L2620">
            <v>367610</v>
          </cell>
          <cell r="M2620">
            <v>704725</v>
          </cell>
          <cell r="N2620">
            <v>0</v>
          </cell>
          <cell r="O2620">
            <v>0</v>
          </cell>
          <cell r="P2620">
            <v>0</v>
          </cell>
          <cell r="Q2620" t="str">
            <v>-</v>
          </cell>
          <cell r="R2620" t="str">
            <v/>
          </cell>
          <cell r="S2620" t="str">
            <v/>
          </cell>
          <cell r="T2620" t="str">
            <v/>
          </cell>
          <cell r="U2620" t="str">
            <v/>
          </cell>
          <cell r="V2620" t="str">
            <v/>
          </cell>
          <cell r="W2620" t="str">
            <v/>
          </cell>
          <cell r="X2620" t="str">
            <v/>
          </cell>
          <cell r="Y2620" t="str">
            <v/>
          </cell>
          <cell r="Z2620" t="str">
            <v/>
          </cell>
          <cell r="AA2620" t="str">
            <v>brak CC</v>
          </cell>
          <cell r="AB2620" t="str">
            <v/>
          </cell>
          <cell r="AC2620" t="str">
            <v/>
          </cell>
          <cell r="AD2620" t="str">
            <v/>
          </cell>
          <cell r="AE2620" t="str">
            <v/>
          </cell>
          <cell r="AF2620" t="str">
            <v/>
          </cell>
          <cell r="AG2620" t="str">
            <v/>
          </cell>
          <cell r="AH2620" t="str">
            <v/>
          </cell>
          <cell r="AI2620" t="str">
            <v/>
          </cell>
          <cell r="AJ2620" t="str">
            <v/>
          </cell>
          <cell r="AK2620" t="str">
            <v/>
          </cell>
          <cell r="AL2620" t="str">
            <v/>
          </cell>
          <cell r="AM2620" t="str">
            <v/>
          </cell>
        </row>
        <row r="2621">
          <cell r="H2621" t="str">
            <v>-</v>
          </cell>
          <cell r="J2621" t="str">
            <v>Z3530_DOCUMENTARY</v>
          </cell>
          <cell r="K2621">
            <v>337115</v>
          </cell>
          <cell r="L2621">
            <v>367610</v>
          </cell>
          <cell r="M2621">
            <v>704725</v>
          </cell>
          <cell r="N2621">
            <v>0</v>
          </cell>
          <cell r="O2621">
            <v>0</v>
          </cell>
          <cell r="P2621">
            <v>0</v>
          </cell>
          <cell r="Q2621" t="str">
            <v>-</v>
          </cell>
          <cell r="R2621" t="str">
            <v/>
          </cell>
          <cell r="S2621" t="str">
            <v/>
          </cell>
          <cell r="T2621" t="str">
            <v/>
          </cell>
          <cell r="U2621" t="str">
            <v/>
          </cell>
          <cell r="V2621" t="str">
            <v/>
          </cell>
          <cell r="W2621" t="str">
            <v/>
          </cell>
          <cell r="X2621" t="str">
            <v/>
          </cell>
          <cell r="Y2621" t="str">
            <v/>
          </cell>
          <cell r="Z2621" t="str">
            <v/>
          </cell>
          <cell r="AA2621" t="str">
            <v>brak CC</v>
          </cell>
          <cell r="AB2621" t="str">
            <v/>
          </cell>
          <cell r="AC2621" t="str">
            <v/>
          </cell>
          <cell r="AD2621" t="str">
            <v/>
          </cell>
          <cell r="AE2621" t="str">
            <v/>
          </cell>
          <cell r="AF2621" t="str">
            <v/>
          </cell>
          <cell r="AG2621" t="str">
            <v/>
          </cell>
          <cell r="AH2621" t="str">
            <v/>
          </cell>
          <cell r="AI2621" t="str">
            <v/>
          </cell>
          <cell r="AJ2621" t="str">
            <v/>
          </cell>
          <cell r="AK2621" t="str">
            <v/>
          </cell>
          <cell r="AL2621" t="str">
            <v/>
          </cell>
          <cell r="AM2621" t="str">
            <v/>
          </cell>
        </row>
        <row r="2622">
          <cell r="H2622" t="str">
            <v>J22_M03_4352_Z3530_63203</v>
          </cell>
          <cell r="J2622" t="str">
            <v>63203_Polska wersja językowa</v>
          </cell>
          <cell r="K2622">
            <v>337115</v>
          </cell>
          <cell r="L2622">
            <v>367610</v>
          </cell>
          <cell r="M2622">
            <v>704725</v>
          </cell>
          <cell r="N2622">
            <v>1</v>
          </cell>
          <cell r="O2622">
            <v>1</v>
          </cell>
          <cell r="P2622">
            <v>1</v>
          </cell>
          <cell r="Q2622" t="str">
            <v>J22M034352Z353063203</v>
          </cell>
          <cell r="R2622" t="str">
            <v>TC</v>
          </cell>
          <cell r="S2622" t="str">
            <v>30</v>
          </cell>
          <cell r="T2622" t="str">
            <v/>
          </cell>
          <cell r="U2622" t="str">
            <v>TV Technology Dep</v>
          </cell>
          <cell r="V2622" t="str">
            <v>C+360</v>
          </cell>
          <cell r="W2622" t="str">
            <v>Documentaries</v>
          </cell>
          <cell r="X2622" t="str">
            <v>Localization</v>
          </cell>
          <cell r="Y2622" t="str">
            <v>PTC30LDP03</v>
          </cell>
          <cell r="Z2622" t="str">
            <v>C+ 360 LOCALIZATION</v>
          </cell>
          <cell r="AA2622">
            <v>2</v>
          </cell>
          <cell r="AB2622" t="str">
            <v>POLSKA WERSJA – NAPISY/DUBBING/LEKTOR</v>
          </cell>
          <cell r="AC2622" t="str">
            <v>PRACOWNICY TYMCZASOWI</v>
          </cell>
          <cell r="AD2622" t="str">
            <v/>
          </cell>
          <cell r="AE2622" t="str">
            <v/>
          </cell>
          <cell r="AF2622" t="str">
            <v/>
          </cell>
          <cell r="AG2622" t="str">
            <v/>
          </cell>
          <cell r="AH2622" t="str">
            <v/>
          </cell>
          <cell r="AI2622" t="str">
            <v/>
          </cell>
          <cell r="AJ2622" t="str">
            <v/>
          </cell>
          <cell r="AK2622" t="str">
            <v/>
          </cell>
          <cell r="AL2622" t="str">
            <v/>
          </cell>
          <cell r="AM2622" t="str">
            <v/>
          </cell>
        </row>
        <row r="2623">
          <cell r="H2623" t="str">
            <v>-</v>
          </cell>
          <cell r="J2623" t="str">
            <v>M06_ALEKINO+</v>
          </cell>
          <cell r="K2623">
            <v>323421</v>
          </cell>
          <cell r="L2623">
            <v>322409</v>
          </cell>
          <cell r="M2623">
            <v>645830</v>
          </cell>
          <cell r="N2623">
            <v>0</v>
          </cell>
          <cell r="O2623">
            <v>0</v>
          </cell>
          <cell r="P2623">
            <v>0</v>
          </cell>
          <cell r="Q2623" t="str">
            <v>-</v>
          </cell>
          <cell r="R2623" t="str">
            <v/>
          </cell>
          <cell r="S2623" t="str">
            <v/>
          </cell>
          <cell r="T2623" t="str">
            <v/>
          </cell>
          <cell r="U2623" t="str">
            <v/>
          </cell>
          <cell r="V2623" t="str">
            <v/>
          </cell>
          <cell r="W2623" t="str">
            <v/>
          </cell>
          <cell r="X2623" t="str">
            <v/>
          </cell>
          <cell r="Y2623" t="str">
            <v/>
          </cell>
          <cell r="Z2623" t="str">
            <v/>
          </cell>
          <cell r="AA2623" t="str">
            <v>brak CC</v>
          </cell>
          <cell r="AB2623" t="str">
            <v/>
          </cell>
          <cell r="AC2623" t="str">
            <v/>
          </cell>
          <cell r="AD2623" t="str">
            <v/>
          </cell>
          <cell r="AE2623" t="str">
            <v/>
          </cell>
          <cell r="AF2623" t="str">
            <v/>
          </cell>
          <cell r="AG2623" t="str">
            <v/>
          </cell>
          <cell r="AH2623" t="str">
            <v/>
          </cell>
          <cell r="AI2623" t="str">
            <v/>
          </cell>
          <cell r="AJ2623" t="str">
            <v/>
          </cell>
          <cell r="AK2623" t="str">
            <v/>
          </cell>
          <cell r="AL2623" t="str">
            <v/>
          </cell>
          <cell r="AM2623" t="str">
            <v/>
          </cell>
        </row>
        <row r="2624">
          <cell r="H2624" t="str">
            <v>-</v>
          </cell>
          <cell r="J2624" t="str">
            <v>4350_MOVIES</v>
          </cell>
          <cell r="K2624">
            <v>171048</v>
          </cell>
          <cell r="L2624">
            <v>195584.5</v>
          </cell>
          <cell r="M2624">
            <v>366632.5</v>
          </cell>
          <cell r="N2624">
            <v>0</v>
          </cell>
          <cell r="O2624">
            <v>0</v>
          </cell>
          <cell r="P2624">
            <v>0</v>
          </cell>
          <cell r="Q2624" t="str">
            <v>-</v>
          </cell>
          <cell r="R2624" t="str">
            <v/>
          </cell>
          <cell r="S2624" t="str">
            <v/>
          </cell>
          <cell r="T2624" t="str">
            <v/>
          </cell>
          <cell r="U2624" t="str">
            <v/>
          </cell>
          <cell r="V2624" t="str">
            <v/>
          </cell>
          <cell r="W2624" t="str">
            <v/>
          </cell>
          <cell r="X2624" t="str">
            <v/>
          </cell>
          <cell r="Y2624" t="str">
            <v/>
          </cell>
          <cell r="Z2624" t="str">
            <v/>
          </cell>
          <cell r="AA2624" t="str">
            <v>brak CC</v>
          </cell>
          <cell r="AB2624" t="str">
            <v/>
          </cell>
          <cell r="AC2624" t="str">
            <v/>
          </cell>
          <cell r="AD2624" t="str">
            <v/>
          </cell>
          <cell r="AE2624" t="str">
            <v/>
          </cell>
          <cell r="AF2624" t="str">
            <v/>
          </cell>
          <cell r="AG2624" t="str">
            <v/>
          </cell>
          <cell r="AH2624" t="str">
            <v/>
          </cell>
          <cell r="AI2624" t="str">
            <v/>
          </cell>
          <cell r="AJ2624" t="str">
            <v/>
          </cell>
          <cell r="AK2624" t="str">
            <v/>
          </cell>
          <cell r="AL2624" t="str">
            <v/>
          </cell>
          <cell r="AM2624" t="str">
            <v/>
          </cell>
        </row>
        <row r="2625">
          <cell r="H2625" t="str">
            <v>-</v>
          </cell>
          <cell r="J2625" t="str">
            <v>Z3510_INDEPENDENT FILM</v>
          </cell>
          <cell r="K2625">
            <v>171048</v>
          </cell>
          <cell r="L2625">
            <v>195584.5</v>
          </cell>
          <cell r="M2625">
            <v>366632.5</v>
          </cell>
          <cell r="N2625">
            <v>0</v>
          </cell>
          <cell r="O2625">
            <v>0</v>
          </cell>
          <cell r="P2625">
            <v>0</v>
          </cell>
          <cell r="Q2625" t="str">
            <v>-</v>
          </cell>
          <cell r="R2625" t="str">
            <v/>
          </cell>
          <cell r="S2625" t="str">
            <v/>
          </cell>
          <cell r="T2625" t="str">
            <v/>
          </cell>
          <cell r="U2625" t="str">
            <v/>
          </cell>
          <cell r="V2625" t="str">
            <v/>
          </cell>
          <cell r="W2625" t="str">
            <v/>
          </cell>
          <cell r="X2625" t="str">
            <v/>
          </cell>
          <cell r="Y2625" t="str">
            <v/>
          </cell>
          <cell r="Z2625" t="str">
            <v/>
          </cell>
          <cell r="AA2625" t="str">
            <v>brak CC</v>
          </cell>
          <cell r="AB2625" t="str">
            <v/>
          </cell>
          <cell r="AC2625" t="str">
            <v/>
          </cell>
          <cell r="AD2625" t="str">
            <v/>
          </cell>
          <cell r="AE2625" t="str">
            <v/>
          </cell>
          <cell r="AF2625" t="str">
            <v/>
          </cell>
          <cell r="AG2625" t="str">
            <v/>
          </cell>
          <cell r="AH2625" t="str">
            <v/>
          </cell>
          <cell r="AI2625" t="str">
            <v/>
          </cell>
          <cell r="AJ2625" t="str">
            <v/>
          </cell>
          <cell r="AK2625" t="str">
            <v/>
          </cell>
          <cell r="AL2625" t="str">
            <v/>
          </cell>
          <cell r="AM2625" t="str">
            <v/>
          </cell>
        </row>
        <row r="2626">
          <cell r="H2626" t="str">
            <v>J22_M06_4350_Z3510_63203</v>
          </cell>
          <cell r="J2626" t="str">
            <v>63203_Polska wersja językowa</v>
          </cell>
          <cell r="K2626">
            <v>171048</v>
          </cell>
          <cell r="L2626">
            <v>195584.5</v>
          </cell>
          <cell r="M2626">
            <v>366632.5</v>
          </cell>
          <cell r="N2626">
            <v>1</v>
          </cell>
          <cell r="O2626">
            <v>1</v>
          </cell>
          <cell r="P2626">
            <v>1</v>
          </cell>
          <cell r="Q2626" t="str">
            <v>J22M064350Z351063203</v>
          </cell>
          <cell r="R2626" t="str">
            <v>TC</v>
          </cell>
          <cell r="S2626" t="str">
            <v>60</v>
          </cell>
          <cell r="T2626" t="str">
            <v/>
          </cell>
          <cell r="U2626" t="str">
            <v>TV Technology Dep</v>
          </cell>
          <cell r="V2626" t="str">
            <v>ALE KINO</v>
          </cell>
          <cell r="W2626" t="str">
            <v>Independent movies</v>
          </cell>
          <cell r="X2626" t="str">
            <v>Localization</v>
          </cell>
          <cell r="Y2626" t="str">
            <v>PTC60LIP03</v>
          </cell>
          <cell r="Z2626" t="str">
            <v>ALEKINO+ MOVIES LOCALIZATION</v>
          </cell>
          <cell r="AA2626">
            <v>2</v>
          </cell>
          <cell r="AB2626" t="str">
            <v>POLSKA WERSJA – NAPISY/DUBBING/LEKTOR</v>
          </cell>
          <cell r="AC2626" t="str">
            <v>PRACOWNICY TYMCZASOWI</v>
          </cell>
          <cell r="AD2626" t="str">
            <v/>
          </cell>
          <cell r="AE2626" t="str">
            <v/>
          </cell>
          <cell r="AF2626" t="str">
            <v/>
          </cell>
          <cell r="AG2626" t="str">
            <v/>
          </cell>
          <cell r="AH2626" t="str">
            <v/>
          </cell>
          <cell r="AI2626" t="str">
            <v/>
          </cell>
          <cell r="AJ2626" t="str">
            <v/>
          </cell>
          <cell r="AK2626" t="str">
            <v/>
          </cell>
          <cell r="AL2626" t="str">
            <v/>
          </cell>
          <cell r="AM2626" t="str">
            <v/>
          </cell>
        </row>
        <row r="2627">
          <cell r="H2627" t="str">
            <v>-</v>
          </cell>
          <cell r="J2627" t="str">
            <v>Z3511_POLISH INDEPENDENT FILM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0</v>
          </cell>
          <cell r="Q2627" t="str">
            <v>-</v>
          </cell>
          <cell r="R2627" t="str">
            <v/>
          </cell>
          <cell r="S2627" t="str">
            <v/>
          </cell>
          <cell r="T2627" t="str">
            <v/>
          </cell>
          <cell r="U2627" t="str">
            <v/>
          </cell>
          <cell r="V2627" t="str">
            <v/>
          </cell>
          <cell r="W2627" t="str">
            <v/>
          </cell>
          <cell r="X2627" t="str">
            <v/>
          </cell>
          <cell r="Y2627" t="str">
            <v/>
          </cell>
          <cell r="Z2627" t="str">
            <v/>
          </cell>
          <cell r="AA2627" t="str">
            <v>brak CC</v>
          </cell>
          <cell r="AB2627" t="str">
            <v/>
          </cell>
          <cell r="AC2627" t="str">
            <v/>
          </cell>
          <cell r="AD2627" t="str">
            <v/>
          </cell>
          <cell r="AE2627" t="str">
            <v/>
          </cell>
          <cell r="AF2627" t="str">
            <v/>
          </cell>
          <cell r="AG2627" t="str">
            <v/>
          </cell>
          <cell r="AH2627" t="str">
            <v/>
          </cell>
          <cell r="AI2627" t="str">
            <v/>
          </cell>
          <cell r="AJ2627" t="str">
            <v/>
          </cell>
          <cell r="AK2627" t="str">
            <v/>
          </cell>
          <cell r="AL2627" t="str">
            <v/>
          </cell>
          <cell r="AM2627" t="str">
            <v/>
          </cell>
        </row>
        <row r="2628">
          <cell r="H2628" t="str">
            <v>J22_M06_4350_Z3511_63203</v>
          </cell>
          <cell r="J2628" t="str">
            <v>63203_Polska wersja językowa</v>
          </cell>
          <cell r="K2628">
            <v>0</v>
          </cell>
          <cell r="L2628">
            <v>0</v>
          </cell>
          <cell r="M2628">
            <v>0</v>
          </cell>
          <cell r="N2628">
            <v>1</v>
          </cell>
          <cell r="O2628">
            <v>0</v>
          </cell>
          <cell r="P2628">
            <v>0</v>
          </cell>
          <cell r="Q2628" t="str">
            <v>J22M064350Z351163203</v>
          </cell>
          <cell r="R2628" t="str">
            <v/>
          </cell>
          <cell r="S2628" t="str">
            <v/>
          </cell>
          <cell r="T2628" t="str">
            <v/>
          </cell>
          <cell r="U2628" t="str">
            <v/>
          </cell>
          <cell r="V2628" t="str">
            <v/>
          </cell>
          <cell r="W2628" t="str">
            <v/>
          </cell>
          <cell r="X2628" t="str">
            <v/>
          </cell>
          <cell r="Y2628" t="str">
            <v/>
          </cell>
          <cell r="Z2628" t="str">
            <v/>
          </cell>
          <cell r="AA2628" t="str">
            <v>brak CC</v>
          </cell>
          <cell r="AB2628" t="str">
            <v/>
          </cell>
          <cell r="AC2628" t="str">
            <v/>
          </cell>
          <cell r="AD2628" t="str">
            <v/>
          </cell>
          <cell r="AE2628" t="str">
            <v/>
          </cell>
          <cell r="AF2628" t="str">
            <v/>
          </cell>
          <cell r="AG2628" t="str">
            <v/>
          </cell>
          <cell r="AH2628" t="str">
            <v/>
          </cell>
          <cell r="AI2628" t="str">
            <v/>
          </cell>
          <cell r="AJ2628" t="str">
            <v/>
          </cell>
          <cell r="AK2628" t="str">
            <v/>
          </cell>
          <cell r="AL2628" t="str">
            <v/>
          </cell>
          <cell r="AM2628" t="str">
            <v/>
          </cell>
        </row>
        <row r="2629">
          <cell r="H2629" t="str">
            <v>-</v>
          </cell>
          <cell r="J2629" t="str">
            <v>4351_SERIES</v>
          </cell>
          <cell r="K2629">
            <v>125193</v>
          </cell>
          <cell r="L2629">
            <v>117212</v>
          </cell>
          <cell r="M2629">
            <v>242405</v>
          </cell>
          <cell r="N2629">
            <v>0</v>
          </cell>
          <cell r="O2629">
            <v>0</v>
          </cell>
          <cell r="P2629">
            <v>0</v>
          </cell>
          <cell r="Q2629" t="str">
            <v>-</v>
          </cell>
          <cell r="R2629" t="str">
            <v/>
          </cell>
          <cell r="S2629" t="str">
            <v/>
          </cell>
          <cell r="T2629" t="str">
            <v/>
          </cell>
          <cell r="U2629" t="str">
            <v/>
          </cell>
          <cell r="V2629" t="str">
            <v/>
          </cell>
          <cell r="W2629" t="str">
            <v/>
          </cell>
          <cell r="X2629" t="str">
            <v/>
          </cell>
          <cell r="Y2629" t="str">
            <v/>
          </cell>
          <cell r="Z2629" t="str">
            <v/>
          </cell>
          <cell r="AA2629" t="str">
            <v>brak CC</v>
          </cell>
          <cell r="AB2629" t="str">
            <v/>
          </cell>
          <cell r="AC2629" t="str">
            <v/>
          </cell>
          <cell r="AD2629" t="str">
            <v/>
          </cell>
          <cell r="AE2629" t="str">
            <v/>
          </cell>
          <cell r="AF2629" t="str">
            <v/>
          </cell>
          <cell r="AG2629" t="str">
            <v/>
          </cell>
          <cell r="AH2629" t="str">
            <v/>
          </cell>
          <cell r="AI2629" t="str">
            <v/>
          </cell>
          <cell r="AJ2629" t="str">
            <v/>
          </cell>
          <cell r="AK2629" t="str">
            <v/>
          </cell>
          <cell r="AL2629" t="str">
            <v/>
          </cell>
          <cell r="AM2629" t="str">
            <v/>
          </cell>
        </row>
        <row r="2630">
          <cell r="H2630" t="str">
            <v>-</v>
          </cell>
          <cell r="J2630" t="str">
            <v>Z3523_OTHER SERIES</v>
          </cell>
          <cell r="K2630">
            <v>125193</v>
          </cell>
          <cell r="L2630">
            <v>117212</v>
          </cell>
          <cell r="M2630">
            <v>242405</v>
          </cell>
          <cell r="N2630">
            <v>0</v>
          </cell>
          <cell r="O2630">
            <v>0</v>
          </cell>
          <cell r="P2630">
            <v>0</v>
          </cell>
          <cell r="Q2630" t="str">
            <v>-</v>
          </cell>
          <cell r="R2630" t="str">
            <v/>
          </cell>
          <cell r="S2630" t="str">
            <v/>
          </cell>
          <cell r="T2630" t="str">
            <v/>
          </cell>
          <cell r="U2630" t="str">
            <v/>
          </cell>
          <cell r="V2630" t="str">
            <v/>
          </cell>
          <cell r="W2630" t="str">
            <v/>
          </cell>
          <cell r="X2630" t="str">
            <v/>
          </cell>
          <cell r="Y2630" t="str">
            <v/>
          </cell>
          <cell r="Z2630" t="str">
            <v/>
          </cell>
          <cell r="AA2630" t="str">
            <v>brak CC</v>
          </cell>
          <cell r="AB2630" t="str">
            <v/>
          </cell>
          <cell r="AC2630" t="str">
            <v/>
          </cell>
          <cell r="AD2630" t="str">
            <v/>
          </cell>
          <cell r="AE2630" t="str">
            <v/>
          </cell>
          <cell r="AF2630" t="str">
            <v/>
          </cell>
          <cell r="AG2630" t="str">
            <v/>
          </cell>
          <cell r="AH2630" t="str">
            <v/>
          </cell>
          <cell r="AI2630" t="str">
            <v/>
          </cell>
          <cell r="AJ2630" t="str">
            <v/>
          </cell>
          <cell r="AK2630" t="str">
            <v/>
          </cell>
          <cell r="AL2630" t="str">
            <v/>
          </cell>
          <cell r="AM2630" t="str">
            <v/>
          </cell>
        </row>
        <row r="2631">
          <cell r="H2631" t="str">
            <v>J22_M06_4351_Z3523_63203</v>
          </cell>
          <cell r="J2631" t="str">
            <v>63203_Polska wersja językowa</v>
          </cell>
          <cell r="K2631">
            <v>125193</v>
          </cell>
          <cell r="L2631">
            <v>117212</v>
          </cell>
          <cell r="M2631">
            <v>242405</v>
          </cell>
          <cell r="N2631">
            <v>1</v>
          </cell>
          <cell r="O2631">
            <v>1</v>
          </cell>
          <cell r="P2631">
            <v>1</v>
          </cell>
          <cell r="Q2631" t="str">
            <v>J22M064351Z352363203</v>
          </cell>
          <cell r="R2631" t="str">
            <v>TC</v>
          </cell>
          <cell r="S2631" t="str">
            <v>60</v>
          </cell>
          <cell r="T2631" t="str">
            <v/>
          </cell>
          <cell r="U2631" t="str">
            <v>TV Technology Dep</v>
          </cell>
          <cell r="V2631" t="str">
            <v>ALE KINO</v>
          </cell>
          <cell r="W2631" t="str">
            <v>Series Other</v>
          </cell>
          <cell r="X2631" t="str">
            <v>Localization</v>
          </cell>
          <cell r="Y2631" t="str">
            <v>PTC60LOP03</v>
          </cell>
          <cell r="Z2631" t="str">
            <v>ALEKINO+ SERIES LOCALIZATION</v>
          </cell>
          <cell r="AA2631">
            <v>2</v>
          </cell>
          <cell r="AB2631" t="str">
            <v>POLSKA WERSJA – NAPISY/DUBBING/LEKTOR</v>
          </cell>
          <cell r="AC2631" t="str">
            <v>PRACOWNICY TYMCZASOWI</v>
          </cell>
          <cell r="AD2631" t="str">
            <v/>
          </cell>
          <cell r="AE2631" t="str">
            <v/>
          </cell>
          <cell r="AF2631" t="str">
            <v/>
          </cell>
          <cell r="AG2631" t="str">
            <v/>
          </cell>
          <cell r="AH2631" t="str">
            <v/>
          </cell>
          <cell r="AI2631" t="str">
            <v/>
          </cell>
          <cell r="AJ2631" t="str">
            <v/>
          </cell>
          <cell r="AK2631" t="str">
            <v/>
          </cell>
          <cell r="AL2631" t="str">
            <v/>
          </cell>
          <cell r="AM2631" t="str">
            <v/>
          </cell>
        </row>
        <row r="2632">
          <cell r="H2632" t="str">
            <v>-</v>
          </cell>
          <cell r="J2632" t="str">
            <v>4352_DOCUMENT</v>
          </cell>
          <cell r="K2632">
            <v>28180</v>
          </cell>
          <cell r="L2632">
            <v>9612.5</v>
          </cell>
          <cell r="M2632">
            <v>37792.5</v>
          </cell>
          <cell r="N2632">
            <v>0</v>
          </cell>
          <cell r="O2632">
            <v>0</v>
          </cell>
          <cell r="P2632">
            <v>0</v>
          </cell>
          <cell r="Q2632" t="str">
            <v>-</v>
          </cell>
          <cell r="R2632" t="str">
            <v/>
          </cell>
          <cell r="S2632" t="str">
            <v/>
          </cell>
          <cell r="T2632" t="str">
            <v/>
          </cell>
          <cell r="U2632" t="str">
            <v/>
          </cell>
          <cell r="V2632" t="str">
            <v/>
          </cell>
          <cell r="W2632" t="str">
            <v/>
          </cell>
          <cell r="X2632" t="str">
            <v/>
          </cell>
          <cell r="Y2632" t="str">
            <v/>
          </cell>
          <cell r="Z2632" t="str">
            <v/>
          </cell>
          <cell r="AA2632" t="str">
            <v>brak CC</v>
          </cell>
          <cell r="AB2632" t="str">
            <v/>
          </cell>
          <cell r="AC2632" t="str">
            <v/>
          </cell>
          <cell r="AD2632" t="str">
            <v/>
          </cell>
          <cell r="AE2632" t="str">
            <v/>
          </cell>
          <cell r="AF2632" t="str">
            <v/>
          </cell>
          <cell r="AG2632" t="str">
            <v/>
          </cell>
          <cell r="AH2632" t="str">
            <v/>
          </cell>
          <cell r="AI2632" t="str">
            <v/>
          </cell>
          <cell r="AJ2632" t="str">
            <v/>
          </cell>
          <cell r="AK2632" t="str">
            <v/>
          </cell>
          <cell r="AL2632" t="str">
            <v/>
          </cell>
          <cell r="AM2632" t="str">
            <v/>
          </cell>
        </row>
        <row r="2633">
          <cell r="H2633" t="str">
            <v>-</v>
          </cell>
          <cell r="J2633" t="str">
            <v>Z3530_DOCUMENTARY</v>
          </cell>
          <cell r="K2633">
            <v>28180</v>
          </cell>
          <cell r="L2633">
            <v>9612.5</v>
          </cell>
          <cell r="M2633">
            <v>37792.5</v>
          </cell>
          <cell r="N2633">
            <v>0</v>
          </cell>
          <cell r="O2633">
            <v>0</v>
          </cell>
          <cell r="P2633">
            <v>0</v>
          </cell>
          <cell r="Q2633" t="str">
            <v>-</v>
          </cell>
          <cell r="R2633" t="str">
            <v/>
          </cell>
          <cell r="S2633" t="str">
            <v/>
          </cell>
          <cell r="T2633" t="str">
            <v/>
          </cell>
          <cell r="U2633" t="str">
            <v/>
          </cell>
          <cell r="V2633" t="str">
            <v/>
          </cell>
          <cell r="W2633" t="str">
            <v/>
          </cell>
          <cell r="X2633" t="str">
            <v/>
          </cell>
          <cell r="Y2633" t="str">
            <v/>
          </cell>
          <cell r="Z2633" t="str">
            <v/>
          </cell>
          <cell r="AA2633" t="str">
            <v>brak CC</v>
          </cell>
          <cell r="AB2633" t="str">
            <v/>
          </cell>
          <cell r="AC2633" t="str">
            <v/>
          </cell>
          <cell r="AD2633" t="str">
            <v/>
          </cell>
          <cell r="AE2633" t="str">
            <v/>
          </cell>
          <cell r="AF2633" t="str">
            <v/>
          </cell>
          <cell r="AG2633" t="str">
            <v/>
          </cell>
          <cell r="AH2633" t="str">
            <v/>
          </cell>
          <cell r="AI2633" t="str">
            <v/>
          </cell>
          <cell r="AJ2633" t="str">
            <v/>
          </cell>
          <cell r="AK2633" t="str">
            <v/>
          </cell>
          <cell r="AL2633" t="str">
            <v/>
          </cell>
          <cell r="AM2633" t="str">
            <v/>
          </cell>
        </row>
        <row r="2634">
          <cell r="H2634" t="str">
            <v>J22_M06_4352_Z3530_63203</v>
          </cell>
          <cell r="J2634" t="str">
            <v>63203_Polska wersja językowa</v>
          </cell>
          <cell r="K2634">
            <v>28180</v>
          </cell>
          <cell r="L2634">
            <v>9612.5</v>
          </cell>
          <cell r="M2634">
            <v>37792.5</v>
          </cell>
          <cell r="N2634">
            <v>1</v>
          </cell>
          <cell r="O2634">
            <v>1</v>
          </cell>
          <cell r="P2634">
            <v>1</v>
          </cell>
          <cell r="Q2634" t="str">
            <v>J22M064352Z353063203</v>
          </cell>
          <cell r="R2634" t="str">
            <v>TC</v>
          </cell>
          <cell r="S2634" t="str">
            <v>60</v>
          </cell>
          <cell r="T2634" t="str">
            <v/>
          </cell>
          <cell r="U2634" t="str">
            <v>TV Technology Dep</v>
          </cell>
          <cell r="V2634" t="str">
            <v>ALE KINO</v>
          </cell>
          <cell r="W2634" t="str">
            <v>Documentaries</v>
          </cell>
          <cell r="X2634" t="str">
            <v>Localization</v>
          </cell>
          <cell r="Y2634" t="str">
            <v>PTC60LDP03</v>
          </cell>
          <cell r="Z2634" t="str">
            <v>ALEKINO+ DOCUMENT LOCALIZATION</v>
          </cell>
          <cell r="AA2634">
            <v>2</v>
          </cell>
          <cell r="AB2634" t="str">
            <v>POLSKA WERSJA – NAPISY/DUBBING/LEKTOR</v>
          </cell>
          <cell r="AC2634" t="str">
            <v>PRACOWNICY TYMCZASOWI</v>
          </cell>
          <cell r="AD2634" t="str">
            <v/>
          </cell>
          <cell r="AE2634" t="str">
            <v/>
          </cell>
          <cell r="AF2634" t="str">
            <v/>
          </cell>
          <cell r="AG2634" t="str">
            <v/>
          </cell>
          <cell r="AH2634" t="str">
            <v/>
          </cell>
          <cell r="AI2634" t="str">
            <v/>
          </cell>
          <cell r="AJ2634" t="str">
            <v/>
          </cell>
          <cell r="AK2634" t="str">
            <v/>
          </cell>
          <cell r="AL2634" t="str">
            <v/>
          </cell>
          <cell r="AM2634" t="str">
            <v/>
          </cell>
        </row>
        <row r="2635">
          <cell r="H2635" t="str">
            <v>-</v>
          </cell>
          <cell r="J2635" t="str">
            <v>4353_SHORT</v>
          </cell>
          <cell r="K2635">
            <v>-1000</v>
          </cell>
          <cell r="L2635">
            <v>0</v>
          </cell>
          <cell r="M2635">
            <v>-1000</v>
          </cell>
          <cell r="N2635">
            <v>0</v>
          </cell>
          <cell r="O2635">
            <v>0</v>
          </cell>
          <cell r="P2635">
            <v>0</v>
          </cell>
          <cell r="Q2635" t="str">
            <v>-</v>
          </cell>
          <cell r="R2635" t="str">
            <v/>
          </cell>
          <cell r="S2635" t="str">
            <v/>
          </cell>
          <cell r="T2635" t="str">
            <v/>
          </cell>
          <cell r="U2635" t="str">
            <v/>
          </cell>
          <cell r="V2635" t="str">
            <v/>
          </cell>
          <cell r="W2635" t="str">
            <v/>
          </cell>
          <cell r="X2635" t="str">
            <v/>
          </cell>
          <cell r="Y2635" t="str">
            <v/>
          </cell>
          <cell r="Z2635" t="str">
            <v/>
          </cell>
          <cell r="AA2635" t="str">
            <v>brak CC</v>
          </cell>
          <cell r="AB2635" t="str">
            <v/>
          </cell>
          <cell r="AC2635" t="str">
            <v/>
          </cell>
          <cell r="AD2635" t="str">
            <v/>
          </cell>
          <cell r="AE2635" t="str">
            <v/>
          </cell>
          <cell r="AF2635" t="str">
            <v/>
          </cell>
          <cell r="AG2635" t="str">
            <v/>
          </cell>
          <cell r="AH2635" t="str">
            <v/>
          </cell>
          <cell r="AI2635" t="str">
            <v/>
          </cell>
          <cell r="AJ2635" t="str">
            <v/>
          </cell>
          <cell r="AK2635" t="str">
            <v/>
          </cell>
          <cell r="AL2635" t="str">
            <v/>
          </cell>
          <cell r="AM2635" t="str">
            <v/>
          </cell>
        </row>
        <row r="2636">
          <cell r="H2636" t="str">
            <v>-</v>
          </cell>
          <cell r="J2636" t="str">
            <v>Z3513_SHORT</v>
          </cell>
          <cell r="K2636">
            <v>-1000</v>
          </cell>
          <cell r="L2636">
            <v>0</v>
          </cell>
          <cell r="M2636">
            <v>-1000</v>
          </cell>
          <cell r="N2636">
            <v>0</v>
          </cell>
          <cell r="O2636">
            <v>0</v>
          </cell>
          <cell r="P2636">
            <v>0</v>
          </cell>
          <cell r="Q2636" t="str">
            <v>-</v>
          </cell>
          <cell r="R2636" t="str">
            <v/>
          </cell>
          <cell r="S2636" t="str">
            <v/>
          </cell>
          <cell r="T2636" t="str">
            <v/>
          </cell>
          <cell r="U2636" t="str">
            <v/>
          </cell>
          <cell r="V2636" t="str">
            <v/>
          </cell>
          <cell r="W2636" t="str">
            <v/>
          </cell>
          <cell r="X2636" t="str">
            <v/>
          </cell>
          <cell r="Y2636" t="str">
            <v/>
          </cell>
          <cell r="Z2636" t="str">
            <v/>
          </cell>
          <cell r="AA2636" t="str">
            <v>brak CC</v>
          </cell>
          <cell r="AB2636" t="str">
            <v/>
          </cell>
          <cell r="AC2636" t="str">
            <v/>
          </cell>
          <cell r="AD2636" t="str">
            <v/>
          </cell>
          <cell r="AE2636" t="str">
            <v/>
          </cell>
          <cell r="AF2636" t="str">
            <v/>
          </cell>
          <cell r="AG2636" t="str">
            <v/>
          </cell>
          <cell r="AH2636" t="str">
            <v/>
          </cell>
          <cell r="AI2636" t="str">
            <v/>
          </cell>
          <cell r="AJ2636" t="str">
            <v/>
          </cell>
          <cell r="AK2636" t="str">
            <v/>
          </cell>
          <cell r="AL2636" t="str">
            <v/>
          </cell>
          <cell r="AM2636" t="str">
            <v/>
          </cell>
        </row>
        <row r="2637">
          <cell r="H2637" t="str">
            <v>J22_M06_4353_Z3513_63203</v>
          </cell>
          <cell r="J2637" t="str">
            <v>63203_Polska wersja językowa</v>
          </cell>
          <cell r="K2637">
            <v>-1000</v>
          </cell>
          <cell r="L2637">
            <v>0</v>
          </cell>
          <cell r="M2637">
            <v>-1000</v>
          </cell>
          <cell r="N2637">
            <v>1</v>
          </cell>
          <cell r="O2637">
            <v>1</v>
          </cell>
          <cell r="P2637">
            <v>1</v>
          </cell>
          <cell r="Q2637" t="str">
            <v>J22M064353Z351363203</v>
          </cell>
          <cell r="R2637" t="str">
            <v>TC</v>
          </cell>
          <cell r="S2637" t="str">
            <v>60</v>
          </cell>
          <cell r="T2637" t="str">
            <v/>
          </cell>
          <cell r="U2637" t="str">
            <v>TV Technology Dep</v>
          </cell>
          <cell r="V2637" t="str">
            <v>ALE KINO</v>
          </cell>
          <cell r="W2637" t="str">
            <v>Shorts</v>
          </cell>
          <cell r="X2637" t="str">
            <v>Localization</v>
          </cell>
          <cell r="Y2637" t="str">
            <v>PTC60LRP03</v>
          </cell>
          <cell r="Z2637" t="str">
            <v>ALEKINO+ SHORT SERIES LOCALIZATION</v>
          </cell>
          <cell r="AA2637">
            <v>2</v>
          </cell>
          <cell r="AB2637" t="str">
            <v>POLSKA WERSJA – NAPISY/DUBBING/LEKTOR</v>
          </cell>
          <cell r="AC2637" t="str">
            <v>PRACOWNICY TYMCZASOWI</v>
          </cell>
          <cell r="AD2637" t="str">
            <v/>
          </cell>
          <cell r="AE2637" t="str">
            <v/>
          </cell>
          <cell r="AF2637" t="str">
            <v/>
          </cell>
          <cell r="AG2637" t="str">
            <v/>
          </cell>
          <cell r="AH2637" t="str">
            <v/>
          </cell>
          <cell r="AI2637" t="str">
            <v/>
          </cell>
          <cell r="AJ2637" t="str">
            <v/>
          </cell>
          <cell r="AK2637" t="str">
            <v/>
          </cell>
          <cell r="AL2637" t="str">
            <v/>
          </cell>
          <cell r="AM2637" t="str">
            <v/>
          </cell>
        </row>
        <row r="2638">
          <cell r="H2638" t="str">
            <v>-</v>
          </cell>
          <cell r="J2638" t="str">
            <v>M08_KUCHNIA+</v>
          </cell>
          <cell r="K2638">
            <v>204830</v>
          </cell>
          <cell r="L2638">
            <v>304597.5</v>
          </cell>
          <cell r="M2638">
            <v>509427.5</v>
          </cell>
          <cell r="N2638">
            <v>0</v>
          </cell>
          <cell r="O2638">
            <v>0</v>
          </cell>
          <cell r="P2638">
            <v>0</v>
          </cell>
          <cell r="Q2638" t="str">
            <v>-</v>
          </cell>
          <cell r="R2638" t="str">
            <v/>
          </cell>
          <cell r="S2638" t="str">
            <v/>
          </cell>
          <cell r="T2638" t="str">
            <v/>
          </cell>
          <cell r="U2638" t="str">
            <v/>
          </cell>
          <cell r="V2638" t="str">
            <v/>
          </cell>
          <cell r="W2638" t="str">
            <v/>
          </cell>
          <cell r="X2638" t="str">
            <v/>
          </cell>
          <cell r="Y2638" t="str">
            <v/>
          </cell>
          <cell r="Z2638" t="str">
            <v/>
          </cell>
          <cell r="AA2638" t="str">
            <v>brak CC</v>
          </cell>
          <cell r="AB2638" t="str">
            <v/>
          </cell>
          <cell r="AC2638" t="str">
            <v/>
          </cell>
          <cell r="AD2638" t="str">
            <v/>
          </cell>
          <cell r="AE2638" t="str">
            <v/>
          </cell>
          <cell r="AF2638" t="str">
            <v/>
          </cell>
          <cell r="AG2638" t="str">
            <v/>
          </cell>
          <cell r="AH2638" t="str">
            <v/>
          </cell>
          <cell r="AI2638" t="str">
            <v/>
          </cell>
          <cell r="AJ2638" t="str">
            <v/>
          </cell>
          <cell r="AK2638" t="str">
            <v/>
          </cell>
          <cell r="AL2638" t="str">
            <v/>
          </cell>
          <cell r="AM2638" t="str">
            <v/>
          </cell>
        </row>
        <row r="2639">
          <cell r="H2639" t="str">
            <v>-</v>
          </cell>
          <cell r="J2639" t="str">
            <v>4351_SERIES</v>
          </cell>
          <cell r="K2639">
            <v>204830</v>
          </cell>
          <cell r="L2639">
            <v>304597.5</v>
          </cell>
          <cell r="M2639">
            <v>509427.5</v>
          </cell>
          <cell r="N2639">
            <v>0</v>
          </cell>
          <cell r="O2639">
            <v>0</v>
          </cell>
          <cell r="P2639">
            <v>0</v>
          </cell>
          <cell r="Q2639" t="str">
            <v>-</v>
          </cell>
          <cell r="R2639" t="str">
            <v/>
          </cell>
          <cell r="S2639" t="str">
            <v/>
          </cell>
          <cell r="T2639" t="str">
            <v/>
          </cell>
          <cell r="U2639" t="str">
            <v/>
          </cell>
          <cell r="V2639" t="str">
            <v/>
          </cell>
          <cell r="W2639" t="str">
            <v/>
          </cell>
          <cell r="X2639" t="str">
            <v/>
          </cell>
          <cell r="Y2639" t="str">
            <v/>
          </cell>
          <cell r="Z2639" t="str">
            <v/>
          </cell>
          <cell r="AA2639" t="str">
            <v>brak CC</v>
          </cell>
          <cell r="AB2639" t="str">
            <v/>
          </cell>
          <cell r="AC2639" t="str">
            <v/>
          </cell>
          <cell r="AD2639" t="str">
            <v/>
          </cell>
          <cell r="AE2639" t="str">
            <v/>
          </cell>
          <cell r="AF2639" t="str">
            <v/>
          </cell>
          <cell r="AG2639" t="str">
            <v/>
          </cell>
          <cell r="AH2639" t="str">
            <v/>
          </cell>
          <cell r="AI2639" t="str">
            <v/>
          </cell>
          <cell r="AJ2639" t="str">
            <v/>
          </cell>
          <cell r="AK2639" t="str">
            <v/>
          </cell>
          <cell r="AL2639" t="str">
            <v/>
          </cell>
          <cell r="AM2639" t="str">
            <v/>
          </cell>
        </row>
        <row r="2640">
          <cell r="H2640" t="str">
            <v>-</v>
          </cell>
          <cell r="J2640" t="str">
            <v>Z3521_OWN SERIES</v>
          </cell>
          <cell r="K2640">
            <v>0</v>
          </cell>
          <cell r="L2640">
            <v>0</v>
          </cell>
          <cell r="M2640">
            <v>0</v>
          </cell>
          <cell r="N2640">
            <v>0</v>
          </cell>
          <cell r="O2640">
            <v>0</v>
          </cell>
          <cell r="P2640">
            <v>0</v>
          </cell>
          <cell r="Q2640" t="str">
            <v>-</v>
          </cell>
          <cell r="R2640" t="str">
            <v/>
          </cell>
          <cell r="S2640" t="str">
            <v/>
          </cell>
          <cell r="T2640" t="str">
            <v/>
          </cell>
          <cell r="U2640" t="str">
            <v/>
          </cell>
          <cell r="V2640" t="str">
            <v/>
          </cell>
          <cell r="W2640" t="str">
            <v/>
          </cell>
          <cell r="X2640" t="str">
            <v/>
          </cell>
          <cell r="Y2640" t="str">
            <v/>
          </cell>
          <cell r="Z2640" t="str">
            <v/>
          </cell>
          <cell r="AA2640" t="str">
            <v>brak CC</v>
          </cell>
          <cell r="AB2640" t="str">
            <v/>
          </cell>
          <cell r="AC2640" t="str">
            <v/>
          </cell>
          <cell r="AD2640" t="str">
            <v/>
          </cell>
          <cell r="AE2640" t="str">
            <v/>
          </cell>
          <cell r="AF2640" t="str">
            <v/>
          </cell>
          <cell r="AG2640" t="str">
            <v/>
          </cell>
          <cell r="AH2640" t="str">
            <v/>
          </cell>
          <cell r="AI2640" t="str">
            <v/>
          </cell>
          <cell r="AJ2640" t="str">
            <v/>
          </cell>
          <cell r="AK2640" t="str">
            <v/>
          </cell>
          <cell r="AL2640" t="str">
            <v/>
          </cell>
          <cell r="AM2640" t="str">
            <v/>
          </cell>
        </row>
        <row r="2641">
          <cell r="H2641" t="str">
            <v>J22_M08_4351_Z3521_63203</v>
          </cell>
          <cell r="J2641" t="str">
            <v>63203_Polska wersja językowa</v>
          </cell>
          <cell r="K2641">
            <v>0</v>
          </cell>
          <cell r="L2641">
            <v>0</v>
          </cell>
          <cell r="M2641">
            <v>0</v>
          </cell>
          <cell r="N2641">
            <v>1</v>
          </cell>
          <cell r="O2641">
            <v>0</v>
          </cell>
          <cell r="P2641">
            <v>0</v>
          </cell>
          <cell r="Q2641" t="str">
            <v>J22M084351Z352163203</v>
          </cell>
          <cell r="R2641" t="str">
            <v/>
          </cell>
          <cell r="S2641" t="str">
            <v/>
          </cell>
          <cell r="T2641" t="str">
            <v/>
          </cell>
          <cell r="U2641" t="str">
            <v/>
          </cell>
          <cell r="V2641" t="str">
            <v/>
          </cell>
          <cell r="W2641" t="str">
            <v/>
          </cell>
          <cell r="X2641" t="str">
            <v/>
          </cell>
          <cell r="Y2641" t="str">
            <v/>
          </cell>
          <cell r="Z2641" t="str">
            <v/>
          </cell>
          <cell r="AA2641" t="str">
            <v>brak CC</v>
          </cell>
          <cell r="AB2641" t="str">
            <v/>
          </cell>
          <cell r="AC2641" t="str">
            <v/>
          </cell>
          <cell r="AD2641" t="str">
            <v/>
          </cell>
          <cell r="AE2641" t="str">
            <v/>
          </cell>
          <cell r="AF2641" t="str">
            <v/>
          </cell>
          <cell r="AG2641" t="str">
            <v/>
          </cell>
          <cell r="AH2641" t="str">
            <v/>
          </cell>
          <cell r="AI2641" t="str">
            <v/>
          </cell>
          <cell r="AJ2641" t="str">
            <v/>
          </cell>
          <cell r="AK2641" t="str">
            <v/>
          </cell>
          <cell r="AL2641" t="str">
            <v/>
          </cell>
          <cell r="AM2641" t="str">
            <v/>
          </cell>
        </row>
        <row r="2642">
          <cell r="H2642" t="str">
            <v>-</v>
          </cell>
          <cell r="J2642" t="str">
            <v>Z3523_OTHER SERIES</v>
          </cell>
          <cell r="K2642">
            <v>204830</v>
          </cell>
          <cell r="L2642">
            <v>304597.5</v>
          </cell>
          <cell r="M2642">
            <v>509427.5</v>
          </cell>
          <cell r="N2642">
            <v>0</v>
          </cell>
          <cell r="O2642">
            <v>0</v>
          </cell>
          <cell r="P2642">
            <v>0</v>
          </cell>
          <cell r="Q2642" t="str">
            <v>-</v>
          </cell>
          <cell r="R2642" t="str">
            <v/>
          </cell>
          <cell r="S2642" t="str">
            <v/>
          </cell>
          <cell r="T2642" t="str">
            <v/>
          </cell>
          <cell r="U2642" t="str">
            <v/>
          </cell>
          <cell r="V2642" t="str">
            <v/>
          </cell>
          <cell r="W2642" t="str">
            <v/>
          </cell>
          <cell r="X2642" t="str">
            <v/>
          </cell>
          <cell r="Y2642" t="str">
            <v/>
          </cell>
          <cell r="Z2642" t="str">
            <v/>
          </cell>
          <cell r="AA2642" t="str">
            <v>brak CC</v>
          </cell>
          <cell r="AB2642" t="str">
            <v/>
          </cell>
          <cell r="AC2642" t="str">
            <v/>
          </cell>
          <cell r="AD2642" t="str">
            <v/>
          </cell>
          <cell r="AE2642" t="str">
            <v/>
          </cell>
          <cell r="AF2642" t="str">
            <v/>
          </cell>
          <cell r="AG2642" t="str">
            <v/>
          </cell>
          <cell r="AH2642" t="str">
            <v/>
          </cell>
          <cell r="AI2642" t="str">
            <v/>
          </cell>
          <cell r="AJ2642" t="str">
            <v/>
          </cell>
          <cell r="AK2642" t="str">
            <v/>
          </cell>
          <cell r="AL2642" t="str">
            <v/>
          </cell>
          <cell r="AM2642" t="str">
            <v/>
          </cell>
        </row>
        <row r="2643">
          <cell r="H2643" t="str">
            <v>J22_M08_4351_Z3523_63203</v>
          </cell>
          <cell r="J2643" t="str">
            <v>63203_Polska wersja językowa</v>
          </cell>
          <cell r="K2643">
            <v>204830</v>
          </cell>
          <cell r="L2643">
            <v>304597.5</v>
          </cell>
          <cell r="M2643">
            <v>509427.5</v>
          </cell>
          <cell r="N2643">
            <v>1</v>
          </cell>
          <cell r="O2643">
            <v>1</v>
          </cell>
          <cell r="P2643">
            <v>1</v>
          </cell>
          <cell r="Q2643" t="str">
            <v>J22M084351Z352363203</v>
          </cell>
          <cell r="R2643" t="str">
            <v>TC</v>
          </cell>
          <cell r="S2643" t="str">
            <v>80</v>
          </cell>
          <cell r="T2643" t="str">
            <v/>
          </cell>
          <cell r="U2643" t="str">
            <v>TV Technology Dep</v>
          </cell>
          <cell r="V2643" t="str">
            <v>KUCHNIA</v>
          </cell>
          <cell r="W2643" t="str">
            <v>Series Other</v>
          </cell>
          <cell r="X2643" t="str">
            <v>Localization</v>
          </cell>
          <cell r="Y2643" t="str">
            <v>PTC80LOP03</v>
          </cell>
          <cell r="Z2643" t="str">
            <v>C+ KUCHNIA SERIES LOCALIZATION</v>
          </cell>
          <cell r="AA2643">
            <v>3</v>
          </cell>
          <cell r="AB2643" t="str">
            <v>POLSKA WERSJA – NAPISY/DUBBING/LEKTOR</v>
          </cell>
          <cell r="AC2643" t="str">
            <v>PRACOWNICY TYMCZASOWI</v>
          </cell>
          <cell r="AD2643" t="str">
            <v>PRODUKCJA – KODOWANIE AUDIODESKRYPCJI</v>
          </cell>
          <cell r="AE2643" t="str">
            <v/>
          </cell>
          <cell r="AF2643" t="str">
            <v/>
          </cell>
          <cell r="AG2643" t="str">
            <v/>
          </cell>
          <cell r="AH2643" t="str">
            <v/>
          </cell>
          <cell r="AI2643" t="str">
            <v/>
          </cell>
          <cell r="AJ2643" t="str">
            <v/>
          </cell>
          <cell r="AK2643" t="str">
            <v/>
          </cell>
          <cell r="AL2643" t="str">
            <v/>
          </cell>
          <cell r="AM2643" t="str">
            <v/>
          </cell>
        </row>
        <row r="2644">
          <cell r="H2644" t="str">
            <v>J22_M08_4351_Z3523_63500</v>
          </cell>
          <cell r="J2644" t="str">
            <v>63500_Poczta, kurier</v>
          </cell>
          <cell r="K2644">
            <v>0</v>
          </cell>
          <cell r="L2644">
            <v>0</v>
          </cell>
          <cell r="M2644">
            <v>0</v>
          </cell>
          <cell r="N2644">
            <v>1</v>
          </cell>
          <cell r="O2644">
            <v>0</v>
          </cell>
          <cell r="P2644">
            <v>0</v>
          </cell>
          <cell r="Q2644" t="str">
            <v>J22M084351Z352363500</v>
          </cell>
          <cell r="R2644" t="str">
            <v/>
          </cell>
          <cell r="S2644" t="str">
            <v/>
          </cell>
          <cell r="T2644" t="str">
            <v/>
          </cell>
          <cell r="U2644" t="str">
            <v/>
          </cell>
          <cell r="V2644" t="str">
            <v/>
          </cell>
          <cell r="W2644" t="str">
            <v/>
          </cell>
          <cell r="X2644" t="str">
            <v/>
          </cell>
          <cell r="Y2644" t="str">
            <v/>
          </cell>
          <cell r="Z2644" t="str">
            <v/>
          </cell>
          <cell r="AA2644" t="str">
            <v>brak CC</v>
          </cell>
          <cell r="AB2644" t="str">
            <v/>
          </cell>
          <cell r="AC2644" t="str">
            <v/>
          </cell>
          <cell r="AD2644" t="str">
            <v/>
          </cell>
          <cell r="AE2644" t="str">
            <v/>
          </cell>
          <cell r="AF2644" t="str">
            <v/>
          </cell>
          <cell r="AG2644" t="str">
            <v/>
          </cell>
          <cell r="AH2644" t="str">
            <v/>
          </cell>
          <cell r="AI2644" t="str">
            <v/>
          </cell>
          <cell r="AJ2644" t="str">
            <v/>
          </cell>
          <cell r="AK2644" t="str">
            <v/>
          </cell>
          <cell r="AL2644" t="str">
            <v/>
          </cell>
          <cell r="AM2644" t="str">
            <v/>
          </cell>
        </row>
        <row r="2645">
          <cell r="H2645" t="str">
            <v>J22_M08_4351_Z3523_65205</v>
          </cell>
          <cell r="J2645" t="str">
            <v>65205_Ubezpieczenia społeczne - umowy cywilnoprawne</v>
          </cell>
          <cell r="K2645">
            <v>0</v>
          </cell>
          <cell r="L2645">
            <v>0</v>
          </cell>
          <cell r="M2645">
            <v>0</v>
          </cell>
          <cell r="N2645">
            <v>1</v>
          </cell>
          <cell r="O2645">
            <v>0</v>
          </cell>
          <cell r="P2645">
            <v>0</v>
          </cell>
          <cell r="Q2645" t="str">
            <v>J22M084351Z352365205</v>
          </cell>
          <cell r="R2645" t="str">
            <v/>
          </cell>
          <cell r="S2645" t="str">
            <v/>
          </cell>
          <cell r="T2645">
            <v>64513000</v>
          </cell>
          <cell r="U2645" t="str">
            <v/>
          </cell>
          <cell r="V2645" t="str">
            <v/>
          </cell>
          <cell r="W2645" t="str">
            <v/>
          </cell>
          <cell r="X2645" t="str">
            <v/>
          </cell>
          <cell r="Y2645" t="str">
            <v/>
          </cell>
          <cell r="Z2645" t="str">
            <v/>
          </cell>
          <cell r="AA2645" t="str">
            <v>brak CC</v>
          </cell>
          <cell r="AB2645" t="str">
            <v/>
          </cell>
          <cell r="AC2645" t="str">
            <v/>
          </cell>
          <cell r="AD2645" t="str">
            <v/>
          </cell>
          <cell r="AE2645" t="str">
            <v/>
          </cell>
          <cell r="AF2645" t="str">
            <v/>
          </cell>
          <cell r="AG2645" t="str">
            <v/>
          </cell>
          <cell r="AH2645" t="str">
            <v/>
          </cell>
          <cell r="AI2645" t="str">
            <v/>
          </cell>
          <cell r="AJ2645" t="str">
            <v/>
          </cell>
          <cell r="AK2645" t="str">
            <v/>
          </cell>
          <cell r="AL2645" t="str">
            <v/>
          </cell>
          <cell r="AM2645" t="str">
            <v/>
          </cell>
        </row>
        <row r="2646">
          <cell r="H2646" t="str">
            <v>J22_M08_4351_Z3523_65206</v>
          </cell>
          <cell r="J2646" t="str">
            <v>65206_PPK pracodawca - umowy cywilnoprawne</v>
          </cell>
          <cell r="K2646">
            <v>0</v>
          </cell>
          <cell r="L2646">
            <v>0</v>
          </cell>
          <cell r="M2646">
            <v>0</v>
          </cell>
          <cell r="N2646">
            <v>1</v>
          </cell>
          <cell r="O2646">
            <v>0</v>
          </cell>
          <cell r="P2646">
            <v>0</v>
          </cell>
          <cell r="Q2646" t="str">
            <v>J22M084351Z352365206</v>
          </cell>
          <cell r="R2646" t="str">
            <v/>
          </cell>
          <cell r="S2646" t="str">
            <v/>
          </cell>
          <cell r="T2646">
            <v>64532000</v>
          </cell>
          <cell r="U2646" t="str">
            <v/>
          </cell>
          <cell r="V2646" t="str">
            <v/>
          </cell>
          <cell r="W2646" t="str">
            <v/>
          </cell>
          <cell r="X2646" t="str">
            <v/>
          </cell>
          <cell r="Y2646" t="str">
            <v/>
          </cell>
          <cell r="Z2646" t="str">
            <v/>
          </cell>
          <cell r="AA2646" t="str">
            <v>brak CC</v>
          </cell>
          <cell r="AB2646" t="str">
            <v/>
          </cell>
          <cell r="AC2646" t="str">
            <v/>
          </cell>
          <cell r="AD2646" t="str">
            <v/>
          </cell>
          <cell r="AE2646" t="str">
            <v/>
          </cell>
          <cell r="AF2646" t="str">
            <v/>
          </cell>
          <cell r="AG2646" t="str">
            <v/>
          </cell>
          <cell r="AH2646" t="str">
            <v/>
          </cell>
          <cell r="AI2646" t="str">
            <v/>
          </cell>
          <cell r="AJ2646" t="str">
            <v/>
          </cell>
          <cell r="AK2646" t="str">
            <v/>
          </cell>
          <cell r="AL2646" t="str">
            <v/>
          </cell>
          <cell r="AM2646" t="str">
            <v/>
          </cell>
        </row>
        <row r="2647">
          <cell r="H2647" t="str">
            <v>-</v>
          </cell>
          <cell r="J2647" t="str">
            <v>4352_DOCUMENT</v>
          </cell>
          <cell r="K2647">
            <v>0</v>
          </cell>
          <cell r="L2647">
            <v>0</v>
          </cell>
          <cell r="M2647">
            <v>0</v>
          </cell>
          <cell r="N2647">
            <v>0</v>
          </cell>
          <cell r="O2647">
            <v>0</v>
          </cell>
          <cell r="P2647">
            <v>0</v>
          </cell>
          <cell r="Q2647" t="str">
            <v>-</v>
          </cell>
          <cell r="R2647" t="str">
            <v/>
          </cell>
          <cell r="S2647" t="str">
            <v/>
          </cell>
          <cell r="T2647" t="str">
            <v/>
          </cell>
          <cell r="U2647" t="str">
            <v/>
          </cell>
          <cell r="V2647" t="str">
            <v/>
          </cell>
          <cell r="W2647" t="str">
            <v/>
          </cell>
          <cell r="X2647" t="str">
            <v/>
          </cell>
          <cell r="Y2647" t="str">
            <v/>
          </cell>
          <cell r="Z2647" t="str">
            <v/>
          </cell>
          <cell r="AA2647" t="str">
            <v>brak CC</v>
          </cell>
          <cell r="AB2647" t="str">
            <v/>
          </cell>
          <cell r="AC2647" t="str">
            <v/>
          </cell>
          <cell r="AD2647" t="str">
            <v/>
          </cell>
          <cell r="AE2647" t="str">
            <v/>
          </cell>
          <cell r="AF2647" t="str">
            <v/>
          </cell>
          <cell r="AG2647" t="str">
            <v/>
          </cell>
          <cell r="AH2647" t="str">
            <v/>
          </cell>
          <cell r="AI2647" t="str">
            <v/>
          </cell>
          <cell r="AJ2647" t="str">
            <v/>
          </cell>
          <cell r="AK2647" t="str">
            <v/>
          </cell>
          <cell r="AL2647" t="str">
            <v/>
          </cell>
          <cell r="AM2647" t="str">
            <v/>
          </cell>
        </row>
        <row r="2648">
          <cell r="H2648" t="str">
            <v>-</v>
          </cell>
          <cell r="J2648" t="str">
            <v>Z3530_DOCUMENTARY</v>
          </cell>
          <cell r="K2648">
            <v>0</v>
          </cell>
          <cell r="L2648">
            <v>0</v>
          </cell>
          <cell r="M2648">
            <v>0</v>
          </cell>
          <cell r="N2648">
            <v>0</v>
          </cell>
          <cell r="O2648">
            <v>0</v>
          </cell>
          <cell r="P2648">
            <v>0</v>
          </cell>
          <cell r="Q2648" t="str">
            <v>-</v>
          </cell>
          <cell r="R2648" t="str">
            <v/>
          </cell>
          <cell r="S2648" t="str">
            <v/>
          </cell>
          <cell r="T2648" t="str">
            <v/>
          </cell>
          <cell r="U2648" t="str">
            <v/>
          </cell>
          <cell r="V2648" t="str">
            <v/>
          </cell>
          <cell r="W2648" t="str">
            <v/>
          </cell>
          <cell r="X2648" t="str">
            <v/>
          </cell>
          <cell r="Y2648" t="str">
            <v/>
          </cell>
          <cell r="Z2648" t="str">
            <v/>
          </cell>
          <cell r="AA2648" t="str">
            <v>brak CC</v>
          </cell>
          <cell r="AB2648" t="str">
            <v/>
          </cell>
          <cell r="AC2648" t="str">
            <v/>
          </cell>
          <cell r="AD2648" t="str">
            <v/>
          </cell>
          <cell r="AE2648" t="str">
            <v/>
          </cell>
          <cell r="AF2648" t="str">
            <v/>
          </cell>
          <cell r="AG2648" t="str">
            <v/>
          </cell>
          <cell r="AH2648" t="str">
            <v/>
          </cell>
          <cell r="AI2648" t="str">
            <v/>
          </cell>
          <cell r="AJ2648" t="str">
            <v/>
          </cell>
          <cell r="AK2648" t="str">
            <v/>
          </cell>
          <cell r="AL2648" t="str">
            <v/>
          </cell>
          <cell r="AM2648" t="str">
            <v/>
          </cell>
        </row>
        <row r="2649">
          <cell r="H2649" t="str">
            <v>J22_M08_4352_Z3530_63203</v>
          </cell>
          <cell r="J2649" t="str">
            <v>63203_Polska wersja językowa</v>
          </cell>
          <cell r="K2649">
            <v>0</v>
          </cell>
          <cell r="L2649">
            <v>0</v>
          </cell>
          <cell r="M2649">
            <v>0</v>
          </cell>
          <cell r="N2649">
            <v>1</v>
          </cell>
          <cell r="O2649">
            <v>0</v>
          </cell>
          <cell r="P2649">
            <v>0</v>
          </cell>
          <cell r="Q2649" t="str">
            <v>J22M084352Z353063203</v>
          </cell>
          <cell r="R2649" t="str">
            <v/>
          </cell>
          <cell r="S2649" t="str">
            <v/>
          </cell>
          <cell r="T2649" t="str">
            <v/>
          </cell>
          <cell r="U2649" t="str">
            <v/>
          </cell>
          <cell r="V2649" t="str">
            <v/>
          </cell>
          <cell r="W2649" t="str">
            <v/>
          </cell>
          <cell r="X2649" t="str">
            <v/>
          </cell>
          <cell r="Y2649" t="str">
            <v/>
          </cell>
          <cell r="Z2649" t="str">
            <v/>
          </cell>
          <cell r="AA2649" t="str">
            <v>brak CC</v>
          </cell>
          <cell r="AB2649" t="str">
            <v/>
          </cell>
          <cell r="AC2649" t="str">
            <v/>
          </cell>
          <cell r="AD2649" t="str">
            <v/>
          </cell>
          <cell r="AE2649" t="str">
            <v/>
          </cell>
          <cell r="AF2649" t="str">
            <v/>
          </cell>
          <cell r="AG2649" t="str">
            <v/>
          </cell>
          <cell r="AH2649" t="str">
            <v/>
          </cell>
          <cell r="AI2649" t="str">
            <v/>
          </cell>
          <cell r="AJ2649" t="str">
            <v/>
          </cell>
          <cell r="AK2649" t="str">
            <v/>
          </cell>
          <cell r="AL2649" t="str">
            <v/>
          </cell>
          <cell r="AM2649" t="str">
            <v/>
          </cell>
        </row>
        <row r="2650">
          <cell r="H2650" t="str">
            <v>-</v>
          </cell>
          <cell r="J2650" t="str">
            <v>M09_PLANETE+</v>
          </cell>
          <cell r="K2650">
            <v>331668.59999999998</v>
          </cell>
          <cell r="L2650">
            <v>258712.5</v>
          </cell>
          <cell r="M2650">
            <v>590381.1</v>
          </cell>
          <cell r="N2650">
            <v>0</v>
          </cell>
          <cell r="O2650">
            <v>0</v>
          </cell>
          <cell r="P2650">
            <v>0</v>
          </cell>
          <cell r="Q2650" t="str">
            <v>-</v>
          </cell>
          <cell r="R2650" t="str">
            <v/>
          </cell>
          <cell r="S2650" t="str">
            <v/>
          </cell>
          <cell r="T2650" t="str">
            <v/>
          </cell>
          <cell r="U2650" t="str">
            <v/>
          </cell>
          <cell r="V2650" t="str">
            <v/>
          </cell>
          <cell r="W2650" t="str">
            <v/>
          </cell>
          <cell r="X2650" t="str">
            <v/>
          </cell>
          <cell r="Y2650" t="str">
            <v/>
          </cell>
          <cell r="Z2650" t="str">
            <v/>
          </cell>
          <cell r="AA2650" t="str">
            <v>brak CC</v>
          </cell>
          <cell r="AB2650" t="str">
            <v/>
          </cell>
          <cell r="AC2650" t="str">
            <v/>
          </cell>
          <cell r="AD2650" t="str">
            <v/>
          </cell>
          <cell r="AE2650" t="str">
            <v/>
          </cell>
          <cell r="AF2650" t="str">
            <v/>
          </cell>
          <cell r="AG2650" t="str">
            <v/>
          </cell>
          <cell r="AH2650" t="str">
            <v/>
          </cell>
          <cell r="AI2650" t="str">
            <v/>
          </cell>
          <cell r="AJ2650" t="str">
            <v/>
          </cell>
          <cell r="AK2650" t="str">
            <v/>
          </cell>
          <cell r="AL2650" t="str">
            <v/>
          </cell>
          <cell r="AM2650" t="str">
            <v/>
          </cell>
        </row>
        <row r="2651">
          <cell r="H2651" t="str">
            <v>-</v>
          </cell>
          <cell r="J2651" t="str">
            <v>4352_DOCUMENT</v>
          </cell>
          <cell r="K2651">
            <v>331668.59999999998</v>
          </cell>
          <cell r="L2651">
            <v>258712.5</v>
          </cell>
          <cell r="M2651">
            <v>590381.1</v>
          </cell>
          <cell r="N2651">
            <v>0</v>
          </cell>
          <cell r="O2651">
            <v>0</v>
          </cell>
          <cell r="P2651">
            <v>0</v>
          </cell>
          <cell r="Q2651" t="str">
            <v>-</v>
          </cell>
          <cell r="R2651" t="str">
            <v/>
          </cell>
          <cell r="S2651" t="str">
            <v/>
          </cell>
          <cell r="T2651" t="str">
            <v/>
          </cell>
          <cell r="U2651" t="str">
            <v/>
          </cell>
          <cell r="V2651" t="str">
            <v/>
          </cell>
          <cell r="W2651" t="str">
            <v/>
          </cell>
          <cell r="X2651" t="str">
            <v/>
          </cell>
          <cell r="Y2651" t="str">
            <v/>
          </cell>
          <cell r="Z2651" t="str">
            <v/>
          </cell>
          <cell r="AA2651" t="str">
            <v>brak CC</v>
          </cell>
          <cell r="AB2651" t="str">
            <v/>
          </cell>
          <cell r="AC2651" t="str">
            <v/>
          </cell>
          <cell r="AD2651" t="str">
            <v/>
          </cell>
          <cell r="AE2651" t="str">
            <v/>
          </cell>
          <cell r="AF2651" t="str">
            <v/>
          </cell>
          <cell r="AG2651" t="str">
            <v/>
          </cell>
          <cell r="AH2651" t="str">
            <v/>
          </cell>
          <cell r="AI2651" t="str">
            <v/>
          </cell>
          <cell r="AJ2651" t="str">
            <v/>
          </cell>
          <cell r="AK2651" t="str">
            <v/>
          </cell>
          <cell r="AL2651" t="str">
            <v/>
          </cell>
          <cell r="AM2651" t="str">
            <v/>
          </cell>
        </row>
        <row r="2652">
          <cell r="H2652" t="str">
            <v>-</v>
          </cell>
          <cell r="J2652" t="str">
            <v>Z3530_DOCUMENTARY</v>
          </cell>
          <cell r="K2652">
            <v>331668.59999999998</v>
          </cell>
          <cell r="L2652">
            <v>258712.5</v>
          </cell>
          <cell r="M2652">
            <v>590381.1</v>
          </cell>
          <cell r="N2652">
            <v>0</v>
          </cell>
          <cell r="O2652">
            <v>0</v>
          </cell>
          <cell r="P2652">
            <v>0</v>
          </cell>
          <cell r="Q2652" t="str">
            <v>-</v>
          </cell>
          <cell r="R2652" t="str">
            <v/>
          </cell>
          <cell r="S2652" t="str">
            <v/>
          </cell>
          <cell r="T2652" t="str">
            <v/>
          </cell>
          <cell r="U2652" t="str">
            <v/>
          </cell>
          <cell r="V2652" t="str">
            <v/>
          </cell>
          <cell r="W2652" t="str">
            <v/>
          </cell>
          <cell r="X2652" t="str">
            <v/>
          </cell>
          <cell r="Y2652" t="str">
            <v/>
          </cell>
          <cell r="Z2652" t="str">
            <v/>
          </cell>
          <cell r="AA2652" t="str">
            <v>brak CC</v>
          </cell>
          <cell r="AB2652" t="str">
            <v/>
          </cell>
          <cell r="AC2652" t="str">
            <v/>
          </cell>
          <cell r="AD2652" t="str">
            <v/>
          </cell>
          <cell r="AE2652" t="str">
            <v/>
          </cell>
          <cell r="AF2652" t="str">
            <v/>
          </cell>
          <cell r="AG2652" t="str">
            <v/>
          </cell>
          <cell r="AH2652" t="str">
            <v/>
          </cell>
          <cell r="AI2652" t="str">
            <v/>
          </cell>
          <cell r="AJ2652" t="str">
            <v/>
          </cell>
          <cell r="AK2652" t="str">
            <v/>
          </cell>
          <cell r="AL2652" t="str">
            <v/>
          </cell>
          <cell r="AM2652" t="str">
            <v/>
          </cell>
        </row>
        <row r="2653">
          <cell r="H2653" t="str">
            <v>J22_M09_4352_Z3530_63203</v>
          </cell>
          <cell r="J2653" t="str">
            <v>63203_Polska wersja językowa</v>
          </cell>
          <cell r="K2653">
            <v>331439.5</v>
          </cell>
          <cell r="L2653">
            <v>258712.5</v>
          </cell>
          <cell r="M2653">
            <v>590152</v>
          </cell>
          <cell r="N2653">
            <v>1</v>
          </cell>
          <cell r="O2653">
            <v>1</v>
          </cell>
          <cell r="P2653">
            <v>1</v>
          </cell>
          <cell r="Q2653" t="str">
            <v>J22M094352Z353063203</v>
          </cell>
          <cell r="R2653" t="str">
            <v>TC</v>
          </cell>
          <cell r="S2653" t="str">
            <v>90</v>
          </cell>
          <cell r="T2653" t="str">
            <v/>
          </cell>
          <cell r="U2653" t="str">
            <v>TV Technology Dep</v>
          </cell>
          <cell r="V2653" t="str">
            <v>PLANETE</v>
          </cell>
          <cell r="W2653" t="str">
            <v>Documentaries</v>
          </cell>
          <cell r="X2653" t="str">
            <v>Localization</v>
          </cell>
          <cell r="Y2653" t="str">
            <v>PTC90LDP03</v>
          </cell>
          <cell r="Z2653" t="str">
            <v>PLANETE+ DOCUMENT LOCALIZATION</v>
          </cell>
          <cell r="AA2653">
            <v>3</v>
          </cell>
          <cell r="AB2653" t="str">
            <v>POLSKA WERSJA – NAPISY/DUBBING/LEKTOR</v>
          </cell>
          <cell r="AC2653" t="str">
            <v>PRACOWNICY TYMCZASOWI</v>
          </cell>
          <cell r="AD2653" t="str">
            <v>PRODUKCJA – KODOWANIE AUDIODESKRYPCJI</v>
          </cell>
          <cell r="AE2653" t="str">
            <v/>
          </cell>
          <cell r="AF2653" t="str">
            <v/>
          </cell>
          <cell r="AG2653" t="str">
            <v/>
          </cell>
          <cell r="AH2653" t="str">
            <v/>
          </cell>
          <cell r="AI2653" t="str">
            <v/>
          </cell>
          <cell r="AJ2653" t="str">
            <v/>
          </cell>
          <cell r="AK2653" t="str">
            <v/>
          </cell>
          <cell r="AL2653" t="str">
            <v/>
          </cell>
          <cell r="AM2653" t="str">
            <v/>
          </cell>
        </row>
        <row r="2654">
          <cell r="H2654" t="str">
            <v>J22_M09_4352_Z3530_63500</v>
          </cell>
          <cell r="J2654" t="str">
            <v>63500_Poczta, kurier</v>
          </cell>
          <cell r="K2654">
            <v>0</v>
          </cell>
          <cell r="L2654">
            <v>0</v>
          </cell>
          <cell r="M2654">
            <v>0</v>
          </cell>
          <cell r="N2654">
            <v>1</v>
          </cell>
          <cell r="O2654">
            <v>0</v>
          </cell>
          <cell r="P2654">
            <v>0</v>
          </cell>
          <cell r="Q2654" t="str">
            <v>J22M094352Z353063500</v>
          </cell>
          <cell r="R2654" t="str">
            <v/>
          </cell>
          <cell r="S2654" t="str">
            <v/>
          </cell>
          <cell r="T2654" t="str">
            <v/>
          </cell>
          <cell r="U2654" t="str">
            <v/>
          </cell>
          <cell r="V2654" t="str">
            <v/>
          </cell>
          <cell r="W2654" t="str">
            <v/>
          </cell>
          <cell r="X2654" t="str">
            <v/>
          </cell>
          <cell r="Y2654" t="str">
            <v/>
          </cell>
          <cell r="Z2654" t="str">
            <v/>
          </cell>
          <cell r="AA2654" t="str">
            <v>brak CC</v>
          </cell>
          <cell r="AB2654" t="str">
            <v/>
          </cell>
          <cell r="AC2654" t="str">
            <v/>
          </cell>
          <cell r="AD2654" t="str">
            <v/>
          </cell>
          <cell r="AE2654" t="str">
            <v/>
          </cell>
          <cell r="AF2654" t="str">
            <v/>
          </cell>
          <cell r="AG2654" t="str">
            <v/>
          </cell>
          <cell r="AH2654" t="str">
            <v/>
          </cell>
          <cell r="AI2654" t="str">
            <v/>
          </cell>
          <cell r="AJ2654" t="str">
            <v/>
          </cell>
          <cell r="AK2654" t="str">
            <v/>
          </cell>
          <cell r="AL2654" t="str">
            <v/>
          </cell>
          <cell r="AM2654" t="str">
            <v/>
          </cell>
        </row>
        <row r="2655">
          <cell r="H2655" t="str">
            <v>J22_M09_4352_Z3530_65200</v>
          </cell>
          <cell r="J2655" t="str">
            <v>65200_Ubezpieczenia społeczne</v>
          </cell>
          <cell r="K2655">
            <v>0</v>
          </cell>
          <cell r="L2655">
            <v>0</v>
          </cell>
          <cell r="M2655">
            <v>0</v>
          </cell>
          <cell r="N2655">
            <v>1</v>
          </cell>
          <cell r="O2655">
            <v>0</v>
          </cell>
          <cell r="P2655">
            <v>0</v>
          </cell>
          <cell r="Q2655" t="str">
            <v>J22M094352Z353065200</v>
          </cell>
          <cell r="R2655" t="str">
            <v/>
          </cell>
          <cell r="S2655" t="str">
            <v/>
          </cell>
          <cell r="T2655">
            <v>64511000</v>
          </cell>
          <cell r="U2655" t="str">
            <v/>
          </cell>
          <cell r="V2655" t="str">
            <v/>
          </cell>
          <cell r="W2655" t="str">
            <v/>
          </cell>
          <cell r="X2655" t="str">
            <v/>
          </cell>
          <cell r="Y2655" t="str">
            <v/>
          </cell>
          <cell r="Z2655" t="str">
            <v/>
          </cell>
          <cell r="AA2655" t="str">
            <v>brak CC</v>
          </cell>
          <cell r="AB2655" t="str">
            <v/>
          </cell>
          <cell r="AC2655" t="str">
            <v/>
          </cell>
          <cell r="AD2655" t="str">
            <v/>
          </cell>
          <cell r="AE2655" t="str">
            <v/>
          </cell>
          <cell r="AF2655" t="str">
            <v/>
          </cell>
          <cell r="AG2655" t="str">
            <v/>
          </cell>
          <cell r="AH2655" t="str">
            <v/>
          </cell>
          <cell r="AI2655" t="str">
            <v/>
          </cell>
          <cell r="AJ2655" t="str">
            <v/>
          </cell>
          <cell r="AK2655" t="str">
            <v/>
          </cell>
          <cell r="AL2655" t="str">
            <v/>
          </cell>
          <cell r="AM2655" t="str">
            <v/>
          </cell>
        </row>
        <row r="2656">
          <cell r="H2656" t="str">
            <v>J22_M09_4352_Z3530_65201</v>
          </cell>
          <cell r="J2656" t="str">
            <v>65201_PPK pracodawca</v>
          </cell>
          <cell r="K2656">
            <v>0</v>
          </cell>
          <cell r="L2656">
            <v>0</v>
          </cell>
          <cell r="M2656">
            <v>0</v>
          </cell>
          <cell r="N2656">
            <v>1</v>
          </cell>
          <cell r="O2656">
            <v>0</v>
          </cell>
          <cell r="P2656">
            <v>0</v>
          </cell>
          <cell r="Q2656" t="str">
            <v>J22M094352Z353065201</v>
          </cell>
          <cell r="R2656" t="str">
            <v/>
          </cell>
          <cell r="S2656" t="str">
            <v/>
          </cell>
          <cell r="T2656">
            <v>64531000</v>
          </cell>
          <cell r="U2656" t="str">
            <v/>
          </cell>
          <cell r="V2656" t="str">
            <v/>
          </cell>
          <cell r="W2656" t="str">
            <v/>
          </cell>
          <cell r="X2656" t="str">
            <v/>
          </cell>
          <cell r="Y2656" t="str">
            <v/>
          </cell>
          <cell r="Z2656" t="str">
            <v/>
          </cell>
          <cell r="AA2656" t="str">
            <v>brak CC</v>
          </cell>
          <cell r="AB2656" t="str">
            <v/>
          </cell>
          <cell r="AC2656" t="str">
            <v/>
          </cell>
          <cell r="AD2656" t="str">
            <v/>
          </cell>
          <cell r="AE2656" t="str">
            <v/>
          </cell>
          <cell r="AF2656" t="str">
            <v/>
          </cell>
          <cell r="AG2656" t="str">
            <v/>
          </cell>
          <cell r="AH2656" t="str">
            <v/>
          </cell>
          <cell r="AI2656" t="str">
            <v/>
          </cell>
          <cell r="AJ2656" t="str">
            <v/>
          </cell>
          <cell r="AK2656" t="str">
            <v/>
          </cell>
          <cell r="AL2656" t="str">
            <v/>
          </cell>
          <cell r="AM2656" t="str">
            <v/>
          </cell>
        </row>
        <row r="2657">
          <cell r="H2657" t="str">
            <v>J22_M09_4352_Z3530_65205</v>
          </cell>
          <cell r="J2657" t="str">
            <v>65205_Ubezpieczenia społeczne - umowy cywilnoprawne</v>
          </cell>
          <cell r="K2657">
            <v>212.72</v>
          </cell>
          <cell r="L2657">
            <v>0</v>
          </cell>
          <cell r="M2657">
            <v>212.72</v>
          </cell>
          <cell r="N2657">
            <v>1</v>
          </cell>
          <cell r="O2657">
            <v>1</v>
          </cell>
          <cell r="P2657">
            <v>1</v>
          </cell>
          <cell r="Q2657" t="str">
            <v>J22M094352Z353065205</v>
          </cell>
          <cell r="R2657" t="str">
            <v>TC</v>
          </cell>
          <cell r="S2657" t="str">
            <v>90</v>
          </cell>
          <cell r="T2657">
            <v>64513000</v>
          </cell>
          <cell r="U2657" t="str">
            <v>TV Technology Dep</v>
          </cell>
          <cell r="V2657" t="str">
            <v>PLANETE</v>
          </cell>
          <cell r="W2657" t="str">
            <v>Documentaries</v>
          </cell>
          <cell r="X2657" t="str">
            <v>Localization</v>
          </cell>
          <cell r="Y2657" t="str">
            <v>PTC90LDP03</v>
          </cell>
          <cell r="Z2657" t="str">
            <v>PLANETE+ DOCUMENT LOCALIZATION</v>
          </cell>
          <cell r="AA2657">
            <v>3</v>
          </cell>
          <cell r="AB2657" t="str">
            <v>POLSKA WERSJA – NAPISY/DUBBING/LEKTOR</v>
          </cell>
          <cell r="AC2657" t="str">
            <v>PRACOWNICY TYMCZASOWI</v>
          </cell>
          <cell r="AD2657" t="str">
            <v>PRODUKCJA – KODOWANIE AUDIODESKRYPCJI</v>
          </cell>
          <cell r="AE2657" t="str">
            <v/>
          </cell>
          <cell r="AF2657" t="str">
            <v/>
          </cell>
          <cell r="AG2657" t="str">
            <v/>
          </cell>
          <cell r="AH2657" t="str">
            <v/>
          </cell>
          <cell r="AI2657" t="str">
            <v/>
          </cell>
          <cell r="AJ2657" t="str">
            <v/>
          </cell>
          <cell r="AK2657" t="str">
            <v/>
          </cell>
          <cell r="AL2657" t="str">
            <v/>
          </cell>
          <cell r="AM2657" t="str">
            <v/>
          </cell>
        </row>
        <row r="2658">
          <cell r="H2658" t="str">
            <v>J22_M09_4352_Z3530_65206</v>
          </cell>
          <cell r="J2658" t="str">
            <v>65206_PPK pracodawca - umowy cywilnoprawne</v>
          </cell>
          <cell r="K2658">
            <v>16.38</v>
          </cell>
          <cell r="L2658">
            <v>0</v>
          </cell>
          <cell r="M2658">
            <v>16.38</v>
          </cell>
          <cell r="N2658">
            <v>1</v>
          </cell>
          <cell r="O2658">
            <v>1</v>
          </cell>
          <cell r="P2658">
            <v>1</v>
          </cell>
          <cell r="Q2658" t="str">
            <v>J22M094352Z353065206</v>
          </cell>
          <cell r="R2658" t="str">
            <v>TC</v>
          </cell>
          <cell r="S2658" t="str">
            <v>90</v>
          </cell>
          <cell r="T2658">
            <v>64532000</v>
          </cell>
          <cell r="U2658" t="str">
            <v>TV Technology Dep</v>
          </cell>
          <cell r="V2658" t="str">
            <v>PLANETE</v>
          </cell>
          <cell r="W2658" t="str">
            <v>Documentaries</v>
          </cell>
          <cell r="X2658" t="str">
            <v>Localization</v>
          </cell>
          <cell r="Y2658" t="str">
            <v>PTC90LDP03</v>
          </cell>
          <cell r="Z2658" t="str">
            <v>PLANETE+ DOCUMENT LOCALIZATION</v>
          </cell>
          <cell r="AA2658">
            <v>3</v>
          </cell>
          <cell r="AB2658" t="str">
            <v>POLSKA WERSJA – NAPISY/DUBBING/LEKTOR</v>
          </cell>
          <cell r="AC2658" t="str">
            <v>PRACOWNICY TYMCZASOWI</v>
          </cell>
          <cell r="AD2658" t="str">
            <v>PRODUKCJA – KODOWANIE AUDIODESKRYPCJI</v>
          </cell>
          <cell r="AE2658" t="str">
            <v/>
          </cell>
          <cell r="AF2658" t="str">
            <v/>
          </cell>
          <cell r="AG2658" t="str">
            <v/>
          </cell>
          <cell r="AH2658" t="str">
            <v/>
          </cell>
          <cell r="AI2658" t="str">
            <v/>
          </cell>
          <cell r="AJ2658" t="str">
            <v/>
          </cell>
          <cell r="AK2658" t="str">
            <v/>
          </cell>
          <cell r="AL2658" t="str">
            <v/>
          </cell>
          <cell r="AM2658" t="str">
            <v/>
          </cell>
        </row>
        <row r="2659">
          <cell r="H2659" t="str">
            <v>-</v>
          </cell>
          <cell r="J2659" t="str">
            <v>M21_TRANSMISSION AND DECODERS</v>
          </cell>
          <cell r="K2659">
            <v>1385451.51</v>
          </cell>
          <cell r="L2659">
            <v>1515517.7418333334</v>
          </cell>
          <cell r="M2659">
            <v>2900969.2518333336</v>
          </cell>
          <cell r="N2659">
            <v>0</v>
          </cell>
          <cell r="O2659">
            <v>0</v>
          </cell>
          <cell r="P2659">
            <v>0</v>
          </cell>
          <cell r="Q2659" t="str">
            <v>-</v>
          </cell>
          <cell r="R2659" t="str">
            <v/>
          </cell>
          <cell r="S2659" t="str">
            <v/>
          </cell>
          <cell r="T2659" t="str">
            <v/>
          </cell>
          <cell r="U2659" t="str">
            <v/>
          </cell>
          <cell r="V2659" t="str">
            <v/>
          </cell>
          <cell r="W2659" t="str">
            <v/>
          </cell>
          <cell r="X2659" t="str">
            <v/>
          </cell>
          <cell r="Y2659" t="str">
            <v/>
          </cell>
          <cell r="Z2659" t="str">
            <v/>
          </cell>
          <cell r="AA2659" t="str">
            <v>brak CC</v>
          </cell>
          <cell r="AB2659" t="str">
            <v/>
          </cell>
          <cell r="AC2659" t="str">
            <v/>
          </cell>
          <cell r="AD2659" t="str">
            <v/>
          </cell>
          <cell r="AE2659" t="str">
            <v/>
          </cell>
          <cell r="AF2659" t="str">
            <v/>
          </cell>
          <cell r="AG2659" t="str">
            <v/>
          </cell>
          <cell r="AH2659" t="str">
            <v/>
          </cell>
          <cell r="AI2659" t="str">
            <v/>
          </cell>
          <cell r="AJ2659" t="str">
            <v/>
          </cell>
          <cell r="AK2659" t="str">
            <v/>
          </cell>
          <cell r="AL2659" t="str">
            <v/>
          </cell>
          <cell r="AM2659" t="str">
            <v/>
          </cell>
        </row>
        <row r="2660">
          <cell r="H2660" t="str">
            <v>-</v>
          </cell>
          <cell r="J2660" t="str">
            <v>4442_TRANSMISSION MAINTENANCE</v>
          </cell>
          <cell r="K2660">
            <v>322337.69</v>
          </cell>
          <cell r="L2660">
            <v>716030.49183333328</v>
          </cell>
          <cell r="M2660">
            <v>1038368.1818333333</v>
          </cell>
          <cell r="N2660">
            <v>0</v>
          </cell>
          <cell r="O2660">
            <v>0</v>
          </cell>
          <cell r="P2660">
            <v>0</v>
          </cell>
          <cell r="Q2660" t="str">
            <v>-</v>
          </cell>
          <cell r="R2660" t="str">
            <v/>
          </cell>
          <cell r="S2660" t="str">
            <v/>
          </cell>
          <cell r="T2660" t="str">
            <v/>
          </cell>
          <cell r="U2660" t="str">
            <v/>
          </cell>
          <cell r="V2660" t="str">
            <v/>
          </cell>
          <cell r="W2660" t="str">
            <v/>
          </cell>
          <cell r="X2660" t="str">
            <v/>
          </cell>
          <cell r="Y2660" t="str">
            <v/>
          </cell>
          <cell r="Z2660" t="str">
            <v/>
          </cell>
          <cell r="AA2660" t="str">
            <v>brak CC</v>
          </cell>
          <cell r="AB2660" t="str">
            <v/>
          </cell>
          <cell r="AC2660" t="str">
            <v/>
          </cell>
          <cell r="AD2660" t="str">
            <v/>
          </cell>
          <cell r="AE2660" t="str">
            <v/>
          </cell>
          <cell r="AF2660" t="str">
            <v/>
          </cell>
          <cell r="AG2660" t="str">
            <v/>
          </cell>
          <cell r="AH2660" t="str">
            <v/>
          </cell>
          <cell r="AI2660" t="str">
            <v/>
          </cell>
          <cell r="AJ2660" t="str">
            <v/>
          </cell>
          <cell r="AK2660" t="str">
            <v/>
          </cell>
          <cell r="AL2660" t="str">
            <v/>
          </cell>
          <cell r="AM2660" t="str">
            <v/>
          </cell>
        </row>
        <row r="2661">
          <cell r="H2661" t="str">
            <v>-</v>
          </cell>
          <cell r="J2661" t="str">
            <v>Z5400_SYSTEM MAINTENANCE</v>
          </cell>
          <cell r="K2661">
            <v>322337.69</v>
          </cell>
          <cell r="L2661">
            <v>716030.49183333328</v>
          </cell>
          <cell r="M2661">
            <v>1038368.1818333333</v>
          </cell>
          <cell r="N2661">
            <v>0</v>
          </cell>
          <cell r="O2661">
            <v>0</v>
          </cell>
          <cell r="P2661">
            <v>0</v>
          </cell>
          <cell r="Q2661" t="str">
            <v>-</v>
          </cell>
          <cell r="R2661" t="str">
            <v/>
          </cell>
          <cell r="S2661" t="str">
            <v/>
          </cell>
          <cell r="T2661" t="str">
            <v/>
          </cell>
          <cell r="U2661" t="str">
            <v/>
          </cell>
          <cell r="V2661" t="str">
            <v/>
          </cell>
          <cell r="W2661" t="str">
            <v/>
          </cell>
          <cell r="X2661" t="str">
            <v/>
          </cell>
          <cell r="Y2661" t="str">
            <v/>
          </cell>
          <cell r="Z2661" t="str">
            <v/>
          </cell>
          <cell r="AA2661" t="str">
            <v>brak CC</v>
          </cell>
          <cell r="AB2661" t="str">
            <v/>
          </cell>
          <cell r="AC2661" t="str">
            <v/>
          </cell>
          <cell r="AD2661" t="str">
            <v/>
          </cell>
          <cell r="AE2661" t="str">
            <v/>
          </cell>
          <cell r="AF2661" t="str">
            <v/>
          </cell>
          <cell r="AG2661" t="str">
            <v/>
          </cell>
          <cell r="AH2661" t="str">
            <v/>
          </cell>
          <cell r="AI2661" t="str">
            <v/>
          </cell>
          <cell r="AJ2661" t="str">
            <v/>
          </cell>
          <cell r="AK2661" t="str">
            <v/>
          </cell>
          <cell r="AL2661" t="str">
            <v/>
          </cell>
          <cell r="AM2661" t="str">
            <v/>
          </cell>
        </row>
        <row r="2662">
          <cell r="H2662" t="str">
            <v>J22_M21_4442_Z5400_63100</v>
          </cell>
          <cell r="J2662" t="str">
            <v>63100_Koszty licencji</v>
          </cell>
          <cell r="K2662">
            <v>0</v>
          </cell>
          <cell r="L2662">
            <v>0</v>
          </cell>
          <cell r="M2662">
            <v>0</v>
          </cell>
          <cell r="N2662">
            <v>1</v>
          </cell>
          <cell r="O2662">
            <v>0</v>
          </cell>
          <cell r="P2662">
            <v>0</v>
          </cell>
          <cell r="Q2662" t="str">
            <v>J22M214442Z540063100</v>
          </cell>
          <cell r="R2662" t="str">
            <v/>
          </cell>
          <cell r="S2662" t="str">
            <v/>
          </cell>
          <cell r="T2662">
            <v>60726000</v>
          </cell>
          <cell r="U2662" t="str">
            <v/>
          </cell>
          <cell r="V2662" t="str">
            <v/>
          </cell>
          <cell r="W2662" t="str">
            <v/>
          </cell>
          <cell r="X2662" t="str">
            <v/>
          </cell>
          <cell r="Y2662" t="str">
            <v/>
          </cell>
          <cell r="Z2662" t="str">
            <v/>
          </cell>
          <cell r="AA2662" t="str">
            <v>brak CC</v>
          </cell>
          <cell r="AB2662" t="str">
            <v/>
          </cell>
          <cell r="AC2662" t="str">
            <v/>
          </cell>
          <cell r="AD2662" t="str">
            <v/>
          </cell>
          <cell r="AE2662" t="str">
            <v/>
          </cell>
          <cell r="AF2662" t="str">
            <v/>
          </cell>
          <cell r="AG2662" t="str">
            <v/>
          </cell>
          <cell r="AH2662" t="str">
            <v/>
          </cell>
          <cell r="AI2662" t="str">
            <v/>
          </cell>
          <cell r="AJ2662" t="str">
            <v/>
          </cell>
          <cell r="AK2662" t="str">
            <v/>
          </cell>
          <cell r="AL2662" t="str">
            <v/>
          </cell>
          <cell r="AM2662" t="str">
            <v/>
          </cell>
        </row>
        <row r="2663">
          <cell r="H2663" t="str">
            <v>J22_M21_4442_Z5400_63903</v>
          </cell>
          <cell r="J2663" t="str">
            <v>63903_Usługi konserwacji</v>
          </cell>
          <cell r="K2663">
            <v>322337.69</v>
          </cell>
          <cell r="L2663">
            <v>716030.49183333328</v>
          </cell>
          <cell r="M2663">
            <v>1038368.1818333333</v>
          </cell>
          <cell r="N2663">
            <v>1</v>
          </cell>
          <cell r="O2663">
            <v>1</v>
          </cell>
          <cell r="P2663">
            <v>1</v>
          </cell>
          <cell r="Q2663" t="str">
            <v>J22M214442Z540063903</v>
          </cell>
          <cell r="R2663" t="str">
            <v>T2</v>
          </cell>
          <cell r="S2663" t="str">
            <v>T0</v>
          </cell>
          <cell r="T2663">
            <v>61521010</v>
          </cell>
          <cell r="U2663" t="str">
            <v>Headend&amp;MAM Dep</v>
          </cell>
          <cell r="V2663" t="str">
            <v>TV TECH</v>
          </cell>
          <cell r="W2663" t="str">
            <v>MONITORING</v>
          </cell>
          <cell r="X2663" t="str">
            <v>SUBSCRIPTION</v>
          </cell>
          <cell r="Y2663" t="str">
            <v>PT2T0SATM3</v>
          </cell>
          <cell r="Z2663" t="str">
            <v>MONITORING DTH SUBSCRIPTION E</v>
          </cell>
          <cell r="AA2663">
            <v>1</v>
          </cell>
          <cell r="AB2663" t="str">
            <v>IT – LICENCJE OPROGRAMOWANIA – SUBSKRYPC</v>
          </cell>
          <cell r="AC2663" t="str">
            <v/>
          </cell>
          <cell r="AD2663" t="str">
            <v/>
          </cell>
          <cell r="AE2663" t="str">
            <v/>
          </cell>
          <cell r="AF2663" t="str">
            <v/>
          </cell>
          <cell r="AG2663" t="str">
            <v/>
          </cell>
          <cell r="AH2663" t="str">
            <v/>
          </cell>
          <cell r="AI2663" t="str">
            <v/>
          </cell>
          <cell r="AJ2663" t="str">
            <v/>
          </cell>
          <cell r="AK2663" t="str">
            <v/>
          </cell>
          <cell r="AL2663" t="str">
            <v/>
          </cell>
          <cell r="AM2663" t="str">
            <v/>
          </cell>
        </row>
        <row r="2664">
          <cell r="H2664" t="str">
            <v>-</v>
          </cell>
          <cell r="J2664" t="str">
            <v>4443_TRANSMISSION NET</v>
          </cell>
          <cell r="K2664">
            <v>728228.45</v>
          </cell>
          <cell r="L2664">
            <v>799487.25</v>
          </cell>
          <cell r="M2664">
            <v>1527715.7</v>
          </cell>
          <cell r="N2664">
            <v>0</v>
          </cell>
          <cell r="O2664">
            <v>0</v>
          </cell>
          <cell r="P2664">
            <v>0</v>
          </cell>
          <cell r="Q2664" t="str">
            <v>-</v>
          </cell>
          <cell r="R2664" t="str">
            <v/>
          </cell>
          <cell r="S2664" t="str">
            <v/>
          </cell>
          <cell r="T2664" t="str">
            <v/>
          </cell>
          <cell r="U2664" t="str">
            <v/>
          </cell>
          <cell r="V2664" t="str">
            <v/>
          </cell>
          <cell r="W2664" t="str">
            <v/>
          </cell>
          <cell r="X2664" t="str">
            <v/>
          </cell>
          <cell r="Y2664" t="str">
            <v/>
          </cell>
          <cell r="Z2664" t="str">
            <v/>
          </cell>
          <cell r="AA2664" t="str">
            <v>brak CC</v>
          </cell>
          <cell r="AB2664" t="str">
            <v/>
          </cell>
          <cell r="AC2664" t="str">
            <v/>
          </cell>
          <cell r="AD2664" t="str">
            <v/>
          </cell>
          <cell r="AE2664" t="str">
            <v/>
          </cell>
          <cell r="AF2664" t="str">
            <v/>
          </cell>
          <cell r="AG2664" t="str">
            <v/>
          </cell>
          <cell r="AH2664" t="str">
            <v/>
          </cell>
          <cell r="AI2664" t="str">
            <v/>
          </cell>
          <cell r="AJ2664" t="str">
            <v/>
          </cell>
          <cell r="AK2664" t="str">
            <v/>
          </cell>
          <cell r="AL2664" t="str">
            <v/>
          </cell>
          <cell r="AM2664" t="str">
            <v/>
          </cell>
        </row>
        <row r="2665">
          <cell r="H2665" t="str">
            <v>-</v>
          </cell>
          <cell r="J2665" t="str">
            <v>Z5400_SYSTEM MAINTENANCE</v>
          </cell>
          <cell r="K2665">
            <v>728228.45</v>
          </cell>
          <cell r="L2665">
            <v>799487.25</v>
          </cell>
          <cell r="M2665">
            <v>1527715.7</v>
          </cell>
          <cell r="N2665">
            <v>0</v>
          </cell>
          <cell r="O2665">
            <v>0</v>
          </cell>
          <cell r="P2665">
            <v>0</v>
          </cell>
          <cell r="Q2665" t="str">
            <v>-</v>
          </cell>
          <cell r="R2665" t="str">
            <v/>
          </cell>
          <cell r="S2665" t="str">
            <v/>
          </cell>
          <cell r="T2665" t="str">
            <v/>
          </cell>
          <cell r="U2665" t="str">
            <v/>
          </cell>
          <cell r="V2665" t="str">
            <v/>
          </cell>
          <cell r="W2665" t="str">
            <v/>
          </cell>
          <cell r="X2665" t="str">
            <v/>
          </cell>
          <cell r="Y2665" t="str">
            <v/>
          </cell>
          <cell r="Z2665" t="str">
            <v/>
          </cell>
          <cell r="AA2665" t="str">
            <v>brak CC</v>
          </cell>
          <cell r="AB2665" t="str">
            <v/>
          </cell>
          <cell r="AC2665" t="str">
            <v/>
          </cell>
          <cell r="AD2665" t="str">
            <v/>
          </cell>
          <cell r="AE2665" t="str">
            <v/>
          </cell>
          <cell r="AF2665" t="str">
            <v/>
          </cell>
          <cell r="AG2665" t="str">
            <v/>
          </cell>
          <cell r="AH2665" t="str">
            <v/>
          </cell>
          <cell r="AI2665" t="str">
            <v/>
          </cell>
          <cell r="AJ2665" t="str">
            <v/>
          </cell>
          <cell r="AK2665" t="str">
            <v/>
          </cell>
          <cell r="AL2665" t="str">
            <v/>
          </cell>
          <cell r="AM2665" t="str">
            <v/>
          </cell>
        </row>
        <row r="2666">
          <cell r="H2666" t="str">
            <v>J22_M21_4443_Z5400_63910</v>
          </cell>
          <cell r="J2666" t="str">
            <v>63910_Przesył sygnału</v>
          </cell>
          <cell r="K2666">
            <v>728228.45</v>
          </cell>
          <cell r="L2666">
            <v>799487.25</v>
          </cell>
          <cell r="M2666">
            <v>1527715.7</v>
          </cell>
          <cell r="N2666">
            <v>1</v>
          </cell>
          <cell r="O2666">
            <v>1</v>
          </cell>
          <cell r="P2666">
            <v>1</v>
          </cell>
          <cell r="Q2666" t="str">
            <v>J22M214443Z540063910</v>
          </cell>
          <cell r="R2666" t="str">
            <v>T2</v>
          </cell>
          <cell r="S2666" t="str">
            <v>T0</v>
          </cell>
          <cell r="T2666">
            <v>61111000</v>
          </cell>
          <cell r="U2666" t="str">
            <v>Headend&amp;MAM Dep</v>
          </cell>
          <cell r="V2666" t="str">
            <v>TV TECH</v>
          </cell>
          <cell r="W2666" t="str">
            <v>DISTRIBUTION</v>
          </cell>
          <cell r="X2666" t="str">
            <v>COLOCATION</v>
          </cell>
          <cell r="Y2666" t="str">
            <v>PT2T0SATL3</v>
          </cell>
          <cell r="Z2666" t="str">
            <v>Distribution Colocations E</v>
          </cell>
          <cell r="AA2666">
            <v>1</v>
          </cell>
          <cell r="AB2666" t="str">
            <v>IT – USŁUGI INFORMATYCZNE</v>
          </cell>
          <cell r="AC2666" t="str">
            <v/>
          </cell>
          <cell r="AD2666" t="str">
            <v/>
          </cell>
          <cell r="AE2666" t="str">
            <v/>
          </cell>
          <cell r="AF2666" t="str">
            <v/>
          </cell>
          <cell r="AG2666" t="str">
            <v/>
          </cell>
          <cell r="AH2666" t="str">
            <v/>
          </cell>
          <cell r="AI2666" t="str">
            <v/>
          </cell>
          <cell r="AJ2666" t="str">
            <v/>
          </cell>
          <cell r="AK2666" t="str">
            <v/>
          </cell>
          <cell r="AL2666" t="str">
            <v/>
          </cell>
          <cell r="AM2666" t="str">
            <v/>
          </cell>
        </row>
        <row r="2667">
          <cell r="H2667" t="str">
            <v>-</v>
          </cell>
          <cell r="J2667" t="str">
            <v>4446_STB SYSTEM MAINTENANCE</v>
          </cell>
          <cell r="K2667">
            <v>334885.37000000005</v>
          </cell>
          <cell r="L2667">
            <v>0</v>
          </cell>
          <cell r="M2667">
            <v>334885.37000000005</v>
          </cell>
          <cell r="N2667">
            <v>0</v>
          </cell>
          <cell r="O2667">
            <v>0</v>
          </cell>
          <cell r="P2667">
            <v>0</v>
          </cell>
          <cell r="Q2667" t="str">
            <v>-</v>
          </cell>
          <cell r="R2667" t="str">
            <v/>
          </cell>
          <cell r="S2667" t="str">
            <v/>
          </cell>
          <cell r="T2667" t="str">
            <v/>
          </cell>
          <cell r="U2667" t="str">
            <v/>
          </cell>
          <cell r="V2667" t="str">
            <v/>
          </cell>
          <cell r="W2667" t="str">
            <v/>
          </cell>
          <cell r="X2667" t="str">
            <v/>
          </cell>
          <cell r="Y2667" t="str">
            <v/>
          </cell>
          <cell r="Z2667" t="str">
            <v/>
          </cell>
          <cell r="AA2667" t="str">
            <v>brak CC</v>
          </cell>
          <cell r="AB2667" t="str">
            <v/>
          </cell>
          <cell r="AC2667" t="str">
            <v/>
          </cell>
          <cell r="AD2667" t="str">
            <v/>
          </cell>
          <cell r="AE2667" t="str">
            <v/>
          </cell>
          <cell r="AF2667" t="str">
            <v/>
          </cell>
          <cell r="AG2667" t="str">
            <v/>
          </cell>
          <cell r="AH2667" t="str">
            <v/>
          </cell>
          <cell r="AI2667" t="str">
            <v/>
          </cell>
          <cell r="AJ2667" t="str">
            <v/>
          </cell>
          <cell r="AK2667" t="str">
            <v/>
          </cell>
          <cell r="AL2667" t="str">
            <v/>
          </cell>
          <cell r="AM2667" t="str">
            <v/>
          </cell>
        </row>
        <row r="2668">
          <cell r="H2668" t="str">
            <v>-</v>
          </cell>
          <cell r="J2668" t="str">
            <v>Z5400_SYSTEM MAINTENANCE</v>
          </cell>
          <cell r="K2668">
            <v>334885.37000000005</v>
          </cell>
          <cell r="L2668">
            <v>0</v>
          </cell>
          <cell r="M2668">
            <v>334885.37000000005</v>
          </cell>
          <cell r="N2668">
            <v>0</v>
          </cell>
          <cell r="O2668">
            <v>0</v>
          </cell>
          <cell r="P2668">
            <v>0</v>
          </cell>
          <cell r="Q2668" t="str">
            <v>-</v>
          </cell>
          <cell r="R2668" t="str">
            <v/>
          </cell>
          <cell r="S2668" t="str">
            <v/>
          </cell>
          <cell r="T2668" t="str">
            <v/>
          </cell>
          <cell r="U2668" t="str">
            <v/>
          </cell>
          <cell r="V2668" t="str">
            <v/>
          </cell>
          <cell r="W2668" t="str">
            <v/>
          </cell>
          <cell r="X2668" t="str">
            <v/>
          </cell>
          <cell r="Y2668" t="str">
            <v/>
          </cell>
          <cell r="Z2668" t="str">
            <v/>
          </cell>
          <cell r="AA2668" t="str">
            <v>brak CC</v>
          </cell>
          <cell r="AB2668" t="str">
            <v/>
          </cell>
          <cell r="AC2668" t="str">
            <v/>
          </cell>
          <cell r="AD2668" t="str">
            <v/>
          </cell>
          <cell r="AE2668" t="str">
            <v/>
          </cell>
          <cell r="AF2668" t="str">
            <v/>
          </cell>
          <cell r="AG2668" t="str">
            <v/>
          </cell>
          <cell r="AH2668" t="str">
            <v/>
          </cell>
          <cell r="AI2668" t="str">
            <v/>
          </cell>
          <cell r="AJ2668" t="str">
            <v/>
          </cell>
          <cell r="AK2668" t="str">
            <v/>
          </cell>
          <cell r="AL2668" t="str">
            <v/>
          </cell>
          <cell r="AM2668" t="str">
            <v/>
          </cell>
        </row>
        <row r="2669">
          <cell r="H2669" t="str">
            <v>J22_M21_4446_Z5400_63903</v>
          </cell>
          <cell r="J2669" t="str">
            <v>63903_Usługi konserwacji</v>
          </cell>
          <cell r="K2669">
            <v>334885.37000000005</v>
          </cell>
          <cell r="L2669">
            <v>0</v>
          </cell>
          <cell r="M2669">
            <v>334885.37000000005</v>
          </cell>
          <cell r="N2669">
            <v>1</v>
          </cell>
          <cell r="O2669">
            <v>1</v>
          </cell>
          <cell r="P2669">
            <v>1</v>
          </cell>
          <cell r="Q2669" t="str">
            <v>J22M214446Z540063903</v>
          </cell>
          <cell r="R2669" t="str">
            <v>T2</v>
          </cell>
          <cell r="S2669" t="str">
            <v>T0</v>
          </cell>
          <cell r="T2669">
            <v>61521010</v>
          </cell>
          <cell r="U2669" t="str">
            <v>Headend&amp;MAM Dep</v>
          </cell>
          <cell r="V2669" t="str">
            <v>TV TECH</v>
          </cell>
          <cell r="W2669" t="str">
            <v>CAS</v>
          </cell>
          <cell r="X2669" t="str">
            <v>MAINTENANCE - SLA</v>
          </cell>
          <cell r="Y2669" t="str">
            <v>PT2T0CASM3</v>
          </cell>
          <cell r="Z2669" t="str">
            <v>CAS MAINTENANCE SLA E</v>
          </cell>
          <cell r="AA2669">
            <v>1</v>
          </cell>
          <cell r="AB2669" t="str">
            <v>IT – UTRZYMANIE SYSTEMÓW</v>
          </cell>
          <cell r="AC2669" t="str">
            <v/>
          </cell>
          <cell r="AD2669" t="str">
            <v/>
          </cell>
          <cell r="AE2669" t="str">
            <v/>
          </cell>
          <cell r="AF2669" t="str">
            <v/>
          </cell>
          <cell r="AG2669" t="str">
            <v/>
          </cell>
          <cell r="AH2669" t="str">
            <v/>
          </cell>
          <cell r="AI2669" t="str">
            <v/>
          </cell>
          <cell r="AJ2669" t="str">
            <v/>
          </cell>
          <cell r="AK2669" t="str">
            <v/>
          </cell>
          <cell r="AL2669" t="str">
            <v/>
          </cell>
          <cell r="AM2669" t="str">
            <v/>
          </cell>
        </row>
        <row r="2670">
          <cell r="H2670" t="str">
            <v>-</v>
          </cell>
          <cell r="J2670" t="str">
            <v>4447_OTT SYSTEM MAINTENANCE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 t="str">
            <v>-</v>
          </cell>
          <cell r="R2670" t="str">
            <v/>
          </cell>
          <cell r="S2670" t="str">
            <v/>
          </cell>
          <cell r="T2670" t="str">
            <v/>
          </cell>
          <cell r="U2670" t="str">
            <v/>
          </cell>
          <cell r="V2670" t="str">
            <v/>
          </cell>
          <cell r="W2670" t="str">
            <v/>
          </cell>
          <cell r="X2670" t="str">
            <v/>
          </cell>
          <cell r="Y2670" t="str">
            <v/>
          </cell>
          <cell r="Z2670" t="str">
            <v/>
          </cell>
          <cell r="AA2670" t="str">
            <v>brak CC</v>
          </cell>
          <cell r="AB2670" t="str">
            <v/>
          </cell>
          <cell r="AC2670" t="str">
            <v/>
          </cell>
          <cell r="AD2670" t="str">
            <v/>
          </cell>
          <cell r="AE2670" t="str">
            <v/>
          </cell>
          <cell r="AF2670" t="str">
            <v/>
          </cell>
          <cell r="AG2670" t="str">
            <v/>
          </cell>
          <cell r="AH2670" t="str">
            <v/>
          </cell>
          <cell r="AI2670" t="str">
            <v/>
          </cell>
          <cell r="AJ2670" t="str">
            <v/>
          </cell>
          <cell r="AK2670" t="str">
            <v/>
          </cell>
          <cell r="AL2670" t="str">
            <v/>
          </cell>
          <cell r="AM2670" t="str">
            <v/>
          </cell>
        </row>
        <row r="2671">
          <cell r="H2671" t="str">
            <v>-</v>
          </cell>
          <cell r="J2671" t="str">
            <v>Z5400_SYSTEM MAINTENANCE</v>
          </cell>
          <cell r="K2671">
            <v>0</v>
          </cell>
          <cell r="L2671">
            <v>0</v>
          </cell>
          <cell r="M2671">
            <v>0</v>
          </cell>
          <cell r="N2671">
            <v>0</v>
          </cell>
          <cell r="O2671">
            <v>0</v>
          </cell>
          <cell r="P2671">
            <v>0</v>
          </cell>
          <cell r="Q2671" t="str">
            <v>-</v>
          </cell>
          <cell r="R2671" t="str">
            <v/>
          </cell>
          <cell r="S2671" t="str">
            <v/>
          </cell>
          <cell r="T2671" t="str">
            <v/>
          </cell>
          <cell r="U2671" t="str">
            <v/>
          </cell>
          <cell r="V2671" t="str">
            <v/>
          </cell>
          <cell r="W2671" t="str">
            <v/>
          </cell>
          <cell r="X2671" t="str">
            <v/>
          </cell>
          <cell r="Y2671" t="str">
            <v/>
          </cell>
          <cell r="Z2671" t="str">
            <v/>
          </cell>
          <cell r="AA2671" t="str">
            <v>brak CC</v>
          </cell>
          <cell r="AB2671" t="str">
            <v/>
          </cell>
          <cell r="AC2671" t="str">
            <v/>
          </cell>
          <cell r="AD2671" t="str">
            <v/>
          </cell>
          <cell r="AE2671" t="str">
            <v/>
          </cell>
          <cell r="AF2671" t="str">
            <v/>
          </cell>
          <cell r="AG2671" t="str">
            <v/>
          </cell>
          <cell r="AH2671" t="str">
            <v/>
          </cell>
          <cell r="AI2671" t="str">
            <v/>
          </cell>
          <cell r="AJ2671" t="str">
            <v/>
          </cell>
          <cell r="AK2671" t="str">
            <v/>
          </cell>
          <cell r="AL2671" t="str">
            <v/>
          </cell>
          <cell r="AM2671" t="str">
            <v/>
          </cell>
        </row>
        <row r="2672">
          <cell r="H2672" t="str">
            <v>J22_M21_4447_Z5400_61005</v>
          </cell>
          <cell r="J2672" t="str">
            <v>61005_Cześci zamienne</v>
          </cell>
          <cell r="K2672">
            <v>0</v>
          </cell>
          <cell r="L2672">
            <v>0</v>
          </cell>
          <cell r="M2672">
            <v>0</v>
          </cell>
          <cell r="N2672">
            <v>1</v>
          </cell>
          <cell r="O2672">
            <v>0</v>
          </cell>
          <cell r="P2672">
            <v>0</v>
          </cell>
          <cell r="Q2672" t="str">
            <v>J22M214447Z540061005</v>
          </cell>
          <cell r="R2672" t="str">
            <v/>
          </cell>
          <cell r="S2672" t="str">
            <v/>
          </cell>
          <cell r="T2672">
            <v>60511400</v>
          </cell>
          <cell r="U2672" t="str">
            <v/>
          </cell>
          <cell r="V2672" t="str">
            <v/>
          </cell>
          <cell r="W2672" t="str">
            <v/>
          </cell>
          <cell r="X2672" t="str">
            <v/>
          </cell>
          <cell r="Y2672" t="str">
            <v/>
          </cell>
          <cell r="Z2672" t="str">
            <v/>
          </cell>
          <cell r="AA2672" t="str">
            <v>brak CC</v>
          </cell>
          <cell r="AB2672" t="str">
            <v/>
          </cell>
          <cell r="AC2672" t="str">
            <v/>
          </cell>
          <cell r="AD2672" t="str">
            <v/>
          </cell>
          <cell r="AE2672" t="str">
            <v/>
          </cell>
          <cell r="AF2672" t="str">
            <v/>
          </cell>
          <cell r="AG2672" t="str">
            <v/>
          </cell>
          <cell r="AH2672" t="str">
            <v/>
          </cell>
          <cell r="AI2672" t="str">
            <v/>
          </cell>
          <cell r="AJ2672" t="str">
            <v/>
          </cell>
          <cell r="AK2672" t="str">
            <v/>
          </cell>
          <cell r="AL2672" t="str">
            <v/>
          </cell>
          <cell r="AM2672" t="str">
            <v/>
          </cell>
        </row>
        <row r="2673">
          <cell r="H2673" t="str">
            <v>J22_M21_4447_Z5400_63100</v>
          </cell>
          <cell r="J2673" t="str">
            <v>63100_Koszty licencji</v>
          </cell>
          <cell r="K2673">
            <v>0</v>
          </cell>
          <cell r="L2673">
            <v>0</v>
          </cell>
          <cell r="M2673">
            <v>0</v>
          </cell>
          <cell r="N2673">
            <v>1</v>
          </cell>
          <cell r="O2673">
            <v>0</v>
          </cell>
          <cell r="P2673">
            <v>0</v>
          </cell>
          <cell r="Q2673" t="str">
            <v>J22M214447Z540063100</v>
          </cell>
          <cell r="R2673" t="str">
            <v/>
          </cell>
          <cell r="S2673" t="str">
            <v/>
          </cell>
          <cell r="T2673">
            <v>60726000</v>
          </cell>
          <cell r="U2673" t="str">
            <v/>
          </cell>
          <cell r="V2673" t="str">
            <v/>
          </cell>
          <cell r="W2673" t="str">
            <v/>
          </cell>
          <cell r="X2673" t="str">
            <v/>
          </cell>
          <cell r="Y2673" t="str">
            <v/>
          </cell>
          <cell r="Z2673" t="str">
            <v/>
          </cell>
          <cell r="AA2673" t="str">
            <v>brak CC</v>
          </cell>
          <cell r="AB2673" t="str">
            <v/>
          </cell>
          <cell r="AC2673" t="str">
            <v/>
          </cell>
          <cell r="AD2673" t="str">
            <v/>
          </cell>
          <cell r="AE2673" t="str">
            <v/>
          </cell>
          <cell r="AF2673" t="str">
            <v/>
          </cell>
          <cell r="AG2673" t="str">
            <v/>
          </cell>
          <cell r="AH2673" t="str">
            <v/>
          </cell>
          <cell r="AI2673" t="str">
            <v/>
          </cell>
          <cell r="AJ2673" t="str">
            <v/>
          </cell>
          <cell r="AK2673" t="str">
            <v/>
          </cell>
          <cell r="AL2673" t="str">
            <v/>
          </cell>
          <cell r="AM2673" t="str">
            <v/>
          </cell>
        </row>
        <row r="2674">
          <cell r="H2674" t="str">
            <v>J22_M21_4447_Z5400_63900</v>
          </cell>
          <cell r="J2674" t="str">
            <v>63900_Usługi informatyczne</v>
          </cell>
          <cell r="K2674">
            <v>0</v>
          </cell>
          <cell r="L2674">
            <v>0</v>
          </cell>
          <cell r="M2674">
            <v>0</v>
          </cell>
          <cell r="N2674">
            <v>1</v>
          </cell>
          <cell r="O2674">
            <v>0</v>
          </cell>
          <cell r="P2674">
            <v>0</v>
          </cell>
          <cell r="Q2674" t="str">
            <v>J22M214447Z540063900</v>
          </cell>
          <cell r="R2674" t="str">
            <v/>
          </cell>
          <cell r="S2674" t="str">
            <v/>
          </cell>
          <cell r="T2674">
            <v>61121040</v>
          </cell>
          <cell r="U2674" t="str">
            <v/>
          </cell>
          <cell r="V2674" t="str">
            <v/>
          </cell>
          <cell r="W2674" t="str">
            <v/>
          </cell>
          <cell r="X2674" t="str">
            <v/>
          </cell>
          <cell r="Y2674" t="str">
            <v/>
          </cell>
          <cell r="Z2674" t="str">
            <v/>
          </cell>
          <cell r="AA2674" t="str">
            <v>brak CC</v>
          </cell>
          <cell r="AB2674" t="str">
            <v/>
          </cell>
          <cell r="AC2674" t="str">
            <v/>
          </cell>
          <cell r="AD2674" t="str">
            <v/>
          </cell>
          <cell r="AE2674" t="str">
            <v/>
          </cell>
          <cell r="AF2674" t="str">
            <v/>
          </cell>
          <cell r="AG2674" t="str">
            <v/>
          </cell>
          <cell r="AH2674" t="str">
            <v/>
          </cell>
          <cell r="AI2674" t="str">
            <v/>
          </cell>
          <cell r="AJ2674" t="str">
            <v/>
          </cell>
          <cell r="AK2674" t="str">
            <v/>
          </cell>
          <cell r="AL2674" t="str">
            <v/>
          </cell>
          <cell r="AM2674" t="str">
            <v/>
          </cell>
        </row>
        <row r="2675">
          <cell r="H2675" t="str">
            <v>J22_M21_4447_Z5400_63902</v>
          </cell>
          <cell r="J2675" t="str">
            <v>63902_Usługi wsparcia systemów</v>
          </cell>
          <cell r="K2675">
            <v>0</v>
          </cell>
          <cell r="L2675">
            <v>0</v>
          </cell>
          <cell r="M2675">
            <v>0</v>
          </cell>
          <cell r="N2675">
            <v>1</v>
          </cell>
          <cell r="O2675">
            <v>0</v>
          </cell>
          <cell r="P2675">
            <v>0</v>
          </cell>
          <cell r="Q2675" t="str">
            <v>J22M214447Z540063902</v>
          </cell>
          <cell r="R2675" t="str">
            <v/>
          </cell>
          <cell r="S2675" t="str">
            <v/>
          </cell>
          <cell r="T2675">
            <v>61561020</v>
          </cell>
          <cell r="U2675" t="str">
            <v/>
          </cell>
          <cell r="V2675" t="str">
            <v/>
          </cell>
          <cell r="W2675" t="str">
            <v/>
          </cell>
          <cell r="X2675" t="str">
            <v/>
          </cell>
          <cell r="Y2675" t="str">
            <v/>
          </cell>
          <cell r="Z2675" t="str">
            <v/>
          </cell>
          <cell r="AA2675" t="str">
            <v>brak CC</v>
          </cell>
          <cell r="AB2675" t="str">
            <v/>
          </cell>
          <cell r="AC2675" t="str">
            <v/>
          </cell>
          <cell r="AD2675" t="str">
            <v/>
          </cell>
          <cell r="AE2675" t="str">
            <v/>
          </cell>
          <cell r="AF2675" t="str">
            <v/>
          </cell>
          <cell r="AG2675" t="str">
            <v/>
          </cell>
          <cell r="AH2675" t="str">
            <v/>
          </cell>
          <cell r="AI2675" t="str">
            <v/>
          </cell>
          <cell r="AJ2675" t="str">
            <v/>
          </cell>
          <cell r="AK2675" t="str">
            <v/>
          </cell>
          <cell r="AL2675" t="str">
            <v/>
          </cell>
          <cell r="AM2675" t="str">
            <v/>
          </cell>
        </row>
        <row r="2676">
          <cell r="H2676" t="str">
            <v>J22_M21_4447_Z5400_63903</v>
          </cell>
          <cell r="J2676" t="str">
            <v>63903_Usługi konserwacji</v>
          </cell>
          <cell r="K2676">
            <v>0</v>
          </cell>
          <cell r="L2676">
            <v>0</v>
          </cell>
          <cell r="M2676">
            <v>0</v>
          </cell>
          <cell r="N2676">
            <v>1</v>
          </cell>
          <cell r="O2676">
            <v>0</v>
          </cell>
          <cell r="P2676">
            <v>0</v>
          </cell>
          <cell r="Q2676" t="str">
            <v>J22M214447Z540063903</v>
          </cell>
          <cell r="R2676" t="str">
            <v/>
          </cell>
          <cell r="S2676" t="str">
            <v/>
          </cell>
          <cell r="T2676">
            <v>61521010</v>
          </cell>
          <cell r="U2676" t="str">
            <v/>
          </cell>
          <cell r="V2676" t="str">
            <v/>
          </cell>
          <cell r="W2676" t="str">
            <v/>
          </cell>
          <cell r="X2676" t="str">
            <v/>
          </cell>
          <cell r="Y2676" t="str">
            <v/>
          </cell>
          <cell r="Z2676" t="str">
            <v/>
          </cell>
          <cell r="AA2676" t="str">
            <v>brak CC</v>
          </cell>
          <cell r="AB2676" t="str">
            <v/>
          </cell>
          <cell r="AC2676" t="str">
            <v/>
          </cell>
          <cell r="AD2676" t="str">
            <v/>
          </cell>
          <cell r="AE2676" t="str">
            <v/>
          </cell>
          <cell r="AF2676" t="str">
            <v/>
          </cell>
          <cell r="AG2676" t="str">
            <v/>
          </cell>
          <cell r="AH2676" t="str">
            <v/>
          </cell>
          <cell r="AI2676" t="str">
            <v/>
          </cell>
          <cell r="AJ2676" t="str">
            <v/>
          </cell>
          <cell r="AK2676" t="str">
            <v/>
          </cell>
          <cell r="AL2676" t="str">
            <v/>
          </cell>
          <cell r="AM2676" t="str">
            <v/>
          </cell>
        </row>
        <row r="2677">
          <cell r="H2677" t="str">
            <v>J22_M21_4447_Z5400_63910</v>
          </cell>
          <cell r="J2677" t="str">
            <v>63910_Przesył sygnału</v>
          </cell>
          <cell r="K2677">
            <v>0</v>
          </cell>
          <cell r="L2677">
            <v>0</v>
          </cell>
          <cell r="M2677">
            <v>0</v>
          </cell>
          <cell r="N2677">
            <v>1</v>
          </cell>
          <cell r="O2677">
            <v>0</v>
          </cell>
          <cell r="P2677">
            <v>0</v>
          </cell>
          <cell r="Q2677" t="str">
            <v>J22M214447Z540063910</v>
          </cell>
          <cell r="R2677" t="str">
            <v/>
          </cell>
          <cell r="S2677" t="str">
            <v/>
          </cell>
          <cell r="T2677">
            <v>61111000</v>
          </cell>
          <cell r="U2677" t="str">
            <v/>
          </cell>
          <cell r="V2677" t="str">
            <v/>
          </cell>
          <cell r="W2677" t="str">
            <v/>
          </cell>
          <cell r="X2677" t="str">
            <v/>
          </cell>
          <cell r="Y2677" t="str">
            <v/>
          </cell>
          <cell r="Z2677" t="str">
            <v/>
          </cell>
          <cell r="AA2677" t="str">
            <v>brak CC</v>
          </cell>
          <cell r="AB2677" t="str">
            <v/>
          </cell>
          <cell r="AC2677" t="str">
            <v/>
          </cell>
          <cell r="AD2677" t="str">
            <v/>
          </cell>
          <cell r="AE2677" t="str">
            <v/>
          </cell>
          <cell r="AF2677" t="str">
            <v/>
          </cell>
          <cell r="AG2677" t="str">
            <v/>
          </cell>
          <cell r="AH2677" t="str">
            <v/>
          </cell>
          <cell r="AI2677" t="str">
            <v/>
          </cell>
          <cell r="AJ2677" t="str">
            <v/>
          </cell>
          <cell r="AK2677" t="str">
            <v/>
          </cell>
          <cell r="AL2677" t="str">
            <v/>
          </cell>
          <cell r="AM2677" t="str">
            <v/>
          </cell>
        </row>
        <row r="2678">
          <cell r="H2678" t="str">
            <v>-</v>
          </cell>
          <cell r="J2678" t="str">
            <v>M22_TV TECHNOLOGY</v>
          </cell>
          <cell r="K2678">
            <v>4442776.3699999992</v>
          </cell>
          <cell r="L2678">
            <v>5451155.1290383395</v>
          </cell>
          <cell r="M2678">
            <v>9893931.4990383387</v>
          </cell>
          <cell r="N2678">
            <v>0</v>
          </cell>
          <cell r="O2678">
            <v>0</v>
          </cell>
          <cell r="P2678">
            <v>0</v>
          </cell>
          <cell r="Q2678" t="str">
            <v>-</v>
          </cell>
          <cell r="R2678" t="str">
            <v/>
          </cell>
          <cell r="S2678" t="str">
            <v/>
          </cell>
          <cell r="T2678" t="str">
            <v/>
          </cell>
          <cell r="U2678" t="str">
            <v/>
          </cell>
          <cell r="V2678" t="str">
            <v/>
          </cell>
          <cell r="W2678" t="str">
            <v/>
          </cell>
          <cell r="X2678" t="str">
            <v/>
          </cell>
          <cell r="Y2678" t="str">
            <v/>
          </cell>
          <cell r="Z2678" t="str">
            <v/>
          </cell>
          <cell r="AA2678" t="str">
            <v>brak CC</v>
          </cell>
          <cell r="AB2678" t="str">
            <v/>
          </cell>
          <cell r="AC2678" t="str">
            <v/>
          </cell>
          <cell r="AD2678" t="str">
            <v/>
          </cell>
          <cell r="AE2678" t="str">
            <v/>
          </cell>
          <cell r="AF2678" t="str">
            <v/>
          </cell>
          <cell r="AG2678" t="str">
            <v/>
          </cell>
          <cell r="AH2678" t="str">
            <v/>
          </cell>
          <cell r="AI2678" t="str">
            <v/>
          </cell>
          <cell r="AJ2678" t="str">
            <v/>
          </cell>
          <cell r="AK2678" t="str">
            <v/>
          </cell>
          <cell r="AL2678" t="str">
            <v/>
          </cell>
          <cell r="AM2678" t="str">
            <v/>
          </cell>
        </row>
        <row r="2679">
          <cell r="H2679" t="str">
            <v>-</v>
          </cell>
          <cell r="J2679" t="str">
            <v>4210_DEPARTMENT ADMINISTRATION</v>
          </cell>
          <cell r="K2679">
            <v>134363.26999999999</v>
          </cell>
          <cell r="L2679">
            <v>211693.75</v>
          </cell>
          <cell r="M2679">
            <v>346057.02</v>
          </cell>
          <cell r="N2679">
            <v>0</v>
          </cell>
          <cell r="O2679">
            <v>0</v>
          </cell>
          <cell r="P2679">
            <v>0</v>
          </cell>
          <cell r="Q2679" t="str">
            <v>-</v>
          </cell>
          <cell r="R2679" t="str">
            <v/>
          </cell>
          <cell r="S2679" t="str">
            <v/>
          </cell>
          <cell r="T2679" t="str">
            <v/>
          </cell>
          <cell r="U2679" t="str">
            <v/>
          </cell>
          <cell r="V2679" t="str">
            <v/>
          </cell>
          <cell r="W2679" t="str">
            <v/>
          </cell>
          <cell r="X2679" t="str">
            <v/>
          </cell>
          <cell r="Y2679" t="str">
            <v/>
          </cell>
          <cell r="Z2679" t="str">
            <v/>
          </cell>
          <cell r="AA2679" t="str">
            <v>brak CC</v>
          </cell>
          <cell r="AB2679" t="str">
            <v/>
          </cell>
          <cell r="AC2679" t="str">
            <v/>
          </cell>
          <cell r="AD2679" t="str">
            <v/>
          </cell>
          <cell r="AE2679" t="str">
            <v/>
          </cell>
          <cell r="AF2679" t="str">
            <v/>
          </cell>
          <cell r="AG2679" t="str">
            <v/>
          </cell>
          <cell r="AH2679" t="str">
            <v/>
          </cell>
          <cell r="AI2679" t="str">
            <v/>
          </cell>
          <cell r="AJ2679" t="str">
            <v/>
          </cell>
          <cell r="AK2679" t="str">
            <v/>
          </cell>
          <cell r="AL2679" t="str">
            <v/>
          </cell>
          <cell r="AM2679" t="str">
            <v/>
          </cell>
        </row>
        <row r="2680">
          <cell r="H2680" t="str">
            <v>-</v>
          </cell>
          <cell r="J2680" t="str">
            <v>Z2110_GENERAL ADMINISTRATION</v>
          </cell>
          <cell r="K2680">
            <v>21864.850000000002</v>
          </cell>
          <cell r="L2680">
            <v>26100</v>
          </cell>
          <cell r="M2680">
            <v>47964.850000000006</v>
          </cell>
          <cell r="N2680">
            <v>0</v>
          </cell>
          <cell r="O2680">
            <v>0</v>
          </cell>
          <cell r="P2680">
            <v>0</v>
          </cell>
          <cell r="Q2680" t="str">
            <v>-</v>
          </cell>
          <cell r="R2680" t="str">
            <v/>
          </cell>
          <cell r="S2680" t="str">
            <v/>
          </cell>
          <cell r="T2680" t="str">
            <v/>
          </cell>
          <cell r="U2680" t="str">
            <v/>
          </cell>
          <cell r="V2680" t="str">
            <v/>
          </cell>
          <cell r="W2680" t="str">
            <v/>
          </cell>
          <cell r="X2680" t="str">
            <v/>
          </cell>
          <cell r="Y2680" t="str">
            <v/>
          </cell>
          <cell r="Z2680" t="str">
            <v/>
          </cell>
          <cell r="AA2680" t="str">
            <v>brak CC</v>
          </cell>
          <cell r="AB2680" t="str">
            <v/>
          </cell>
          <cell r="AC2680" t="str">
            <v/>
          </cell>
          <cell r="AD2680" t="str">
            <v/>
          </cell>
          <cell r="AE2680" t="str">
            <v/>
          </cell>
          <cell r="AF2680" t="str">
            <v/>
          </cell>
          <cell r="AG2680" t="str">
            <v/>
          </cell>
          <cell r="AH2680" t="str">
            <v/>
          </cell>
          <cell r="AI2680" t="str">
            <v/>
          </cell>
          <cell r="AJ2680" t="str">
            <v/>
          </cell>
          <cell r="AK2680" t="str">
            <v/>
          </cell>
          <cell r="AL2680" t="str">
            <v/>
          </cell>
          <cell r="AM2680" t="str">
            <v/>
          </cell>
        </row>
        <row r="2681">
          <cell r="H2681" t="str">
            <v>J22_M22_4210_Z2110_61004</v>
          </cell>
          <cell r="J2681" t="str">
            <v>61004_Pozostałe koszty i materiały</v>
          </cell>
          <cell r="K2681">
            <v>1031.53</v>
          </cell>
          <cell r="L2681">
            <v>0</v>
          </cell>
          <cell r="M2681">
            <v>1031.53</v>
          </cell>
          <cell r="N2681">
            <v>1</v>
          </cell>
          <cell r="O2681">
            <v>1</v>
          </cell>
          <cell r="P2681">
            <v>1</v>
          </cell>
          <cell r="Q2681" t="str">
            <v>J22M224210Z211061004</v>
          </cell>
          <cell r="R2681" t="str">
            <v>T5</v>
          </cell>
          <cell r="S2681" t="str">
            <v>T0</v>
          </cell>
          <cell r="T2681" t="str">
            <v/>
          </cell>
          <cell r="U2681" t="str">
            <v>CRM&amp;Finance Systems</v>
          </cell>
          <cell r="V2681" t="str">
            <v>TV TECH</v>
          </cell>
          <cell r="W2681" t="str">
            <v>G&amp;A costs</v>
          </cell>
          <cell r="X2681" t="str">
            <v>Other</v>
          </cell>
          <cell r="Y2681" t="str">
            <v>PT5T01AN03</v>
          </cell>
          <cell r="Z2681" t="str">
            <v>ENGINEERING ADMINISTRATION  E</v>
          </cell>
          <cell r="AA2681">
            <v>6</v>
          </cell>
          <cell r="AB2681" t="str">
            <v>INNE KOSZTY</v>
          </cell>
          <cell r="AC2681" t="str">
            <v>INNE USŁUGI ZEWNĘTRZNE</v>
          </cell>
          <cell r="AD2681" t="str">
            <v xml:space="preserve">KURIERZY / PRZESYŁKI </v>
          </cell>
          <cell r="AE2681" t="str">
            <v>PRENUMERATA PRASY/MAGAZYNÓW/CZASOPISM</v>
          </cell>
          <cell r="AF2681" t="str">
            <v>REFAKTUROWANIE TOWARÓW I USŁUG</v>
          </cell>
          <cell r="AG2681" t="str">
            <v>TELEFONIA – ABONAMENTY/ZUŻYCIE</v>
          </cell>
          <cell r="AH2681" t="str">
            <v/>
          </cell>
          <cell r="AI2681" t="str">
            <v/>
          </cell>
          <cell r="AJ2681" t="str">
            <v/>
          </cell>
          <cell r="AK2681" t="str">
            <v/>
          </cell>
          <cell r="AL2681" t="str">
            <v/>
          </cell>
          <cell r="AM2681" t="str">
            <v/>
          </cell>
        </row>
        <row r="2682">
          <cell r="H2682" t="str">
            <v>J22_M22_4210_Z2110_61600</v>
          </cell>
          <cell r="J2682" t="str">
            <v>61600_Materiały biurowe</v>
          </cell>
          <cell r="K2682">
            <v>0</v>
          </cell>
          <cell r="L2682">
            <v>0</v>
          </cell>
          <cell r="M2682">
            <v>0</v>
          </cell>
          <cell r="N2682">
            <v>1</v>
          </cell>
          <cell r="O2682">
            <v>0</v>
          </cell>
          <cell r="P2682">
            <v>0</v>
          </cell>
          <cell r="Q2682" t="str">
            <v>J22M224210Z211061600</v>
          </cell>
          <cell r="R2682" t="str">
            <v/>
          </cell>
          <cell r="S2682" t="str">
            <v/>
          </cell>
          <cell r="T2682">
            <v>60641000</v>
          </cell>
          <cell r="U2682" t="str">
            <v/>
          </cell>
          <cell r="V2682" t="str">
            <v/>
          </cell>
          <cell r="W2682" t="str">
            <v/>
          </cell>
          <cell r="X2682" t="str">
            <v/>
          </cell>
          <cell r="Y2682" t="str">
            <v/>
          </cell>
          <cell r="Z2682" t="str">
            <v/>
          </cell>
          <cell r="AA2682" t="str">
            <v>brak CC</v>
          </cell>
          <cell r="AB2682" t="str">
            <v/>
          </cell>
          <cell r="AC2682" t="str">
            <v/>
          </cell>
          <cell r="AD2682" t="str">
            <v/>
          </cell>
          <cell r="AE2682" t="str">
            <v/>
          </cell>
          <cell r="AF2682" t="str">
            <v/>
          </cell>
          <cell r="AG2682" t="str">
            <v/>
          </cell>
          <cell r="AH2682" t="str">
            <v/>
          </cell>
          <cell r="AI2682" t="str">
            <v/>
          </cell>
          <cell r="AJ2682" t="str">
            <v/>
          </cell>
          <cell r="AK2682" t="str">
            <v/>
          </cell>
          <cell r="AL2682" t="str">
            <v/>
          </cell>
          <cell r="AM2682" t="str">
            <v/>
          </cell>
        </row>
        <row r="2683">
          <cell r="H2683" t="str">
            <v>J22_M22_4210_Z2110_61604</v>
          </cell>
          <cell r="J2683" t="str">
            <v>61604_Prasa</v>
          </cell>
          <cell r="K2683">
            <v>-44.009999999999593</v>
          </cell>
          <cell r="L2683">
            <v>10730.82</v>
          </cell>
          <cell r="M2683">
            <v>10686.81</v>
          </cell>
          <cell r="N2683">
            <v>1</v>
          </cell>
          <cell r="O2683">
            <v>1</v>
          </cell>
          <cell r="P2683">
            <v>1</v>
          </cell>
          <cell r="Q2683" t="str">
            <v>J22M224210Z211061604</v>
          </cell>
          <cell r="R2683" t="str">
            <v>T5</v>
          </cell>
          <cell r="S2683" t="str">
            <v>T0</v>
          </cell>
          <cell r="T2683">
            <v>61821000</v>
          </cell>
          <cell r="U2683" t="str">
            <v>CRM&amp;Finance Systems</v>
          </cell>
          <cell r="V2683" t="str">
            <v>TV TECH</v>
          </cell>
          <cell r="W2683" t="str">
            <v>G&amp;A costs</v>
          </cell>
          <cell r="X2683" t="str">
            <v>Other</v>
          </cell>
          <cell r="Y2683" t="str">
            <v>PT5T01AN03</v>
          </cell>
          <cell r="Z2683" t="str">
            <v>ENGINEERING ADMINISTRATION  E</v>
          </cell>
          <cell r="AA2683">
            <v>6</v>
          </cell>
          <cell r="AB2683" t="str">
            <v>INNE KOSZTY</v>
          </cell>
          <cell r="AC2683" t="str">
            <v>INNE USŁUGI ZEWNĘTRZNE</v>
          </cell>
          <cell r="AD2683" t="str">
            <v xml:space="preserve">KURIERZY / PRZESYŁKI </v>
          </cell>
          <cell r="AE2683" t="str">
            <v>PRENUMERATA PRASY/MAGAZYNÓW/CZASOPISM</v>
          </cell>
          <cell r="AF2683" t="str">
            <v>REFAKTUROWANIE TOWARÓW I USŁUG</v>
          </cell>
          <cell r="AG2683" t="str">
            <v>TELEFONIA – ABONAMENTY/ZUŻYCIE</v>
          </cell>
          <cell r="AH2683" t="str">
            <v/>
          </cell>
          <cell r="AI2683" t="str">
            <v/>
          </cell>
          <cell r="AJ2683" t="str">
            <v/>
          </cell>
          <cell r="AK2683" t="str">
            <v/>
          </cell>
          <cell r="AL2683" t="str">
            <v/>
          </cell>
          <cell r="AM2683" t="str">
            <v/>
          </cell>
        </row>
        <row r="2684">
          <cell r="H2684" t="str">
            <v>J22_M22_4210_Z2110_63500</v>
          </cell>
          <cell r="J2684" t="str">
            <v>63500_Poczta, kurier</v>
          </cell>
          <cell r="K2684">
            <v>3037.51</v>
          </cell>
          <cell r="L2684">
            <v>3817.3599999999997</v>
          </cell>
          <cell r="M2684">
            <v>6854.87</v>
          </cell>
          <cell r="N2684">
            <v>1</v>
          </cell>
          <cell r="O2684">
            <v>1</v>
          </cell>
          <cell r="P2684">
            <v>1</v>
          </cell>
          <cell r="Q2684" t="str">
            <v>J22M224210Z211063500</v>
          </cell>
          <cell r="R2684" t="str">
            <v>T5</v>
          </cell>
          <cell r="S2684" t="str">
            <v>T0</v>
          </cell>
          <cell r="T2684" t="str">
            <v/>
          </cell>
          <cell r="U2684" t="str">
            <v>CRM&amp;Finance Systems</v>
          </cell>
          <cell r="V2684" t="str">
            <v>TV TECH</v>
          </cell>
          <cell r="W2684" t="str">
            <v>G&amp;A costs</v>
          </cell>
          <cell r="X2684" t="str">
            <v>Other</v>
          </cell>
          <cell r="Y2684" t="str">
            <v>PT5T01AN03</v>
          </cell>
          <cell r="Z2684" t="str">
            <v>ENGINEERING ADMINISTRATION  E</v>
          </cell>
          <cell r="AA2684">
            <v>6</v>
          </cell>
          <cell r="AB2684" t="str">
            <v>INNE KOSZTY</v>
          </cell>
          <cell r="AC2684" t="str">
            <v>INNE USŁUGI ZEWNĘTRZNE</v>
          </cell>
          <cell r="AD2684" t="str">
            <v xml:space="preserve">KURIERZY / PRZESYŁKI </v>
          </cell>
          <cell r="AE2684" t="str">
            <v>PRENUMERATA PRASY/MAGAZYNÓW/CZASOPISM</v>
          </cell>
          <cell r="AF2684" t="str">
            <v>REFAKTUROWANIE TOWARÓW I USŁUG</v>
          </cell>
          <cell r="AG2684" t="str">
            <v>TELEFONIA – ABONAMENTY/ZUŻYCIE</v>
          </cell>
          <cell r="AH2684" t="str">
            <v/>
          </cell>
          <cell r="AI2684" t="str">
            <v/>
          </cell>
          <cell r="AJ2684" t="str">
            <v/>
          </cell>
          <cell r="AK2684" t="str">
            <v/>
          </cell>
          <cell r="AL2684" t="str">
            <v/>
          </cell>
          <cell r="AM2684" t="str">
            <v/>
          </cell>
        </row>
        <row r="2685">
          <cell r="H2685" t="str">
            <v>J22_M22_4210_Z2110_63702</v>
          </cell>
          <cell r="J2685" t="str">
            <v>63702_Telefony komórkowe</v>
          </cell>
          <cell r="K2685">
            <v>16960.939999999999</v>
          </cell>
          <cell r="L2685">
            <v>10907.55</v>
          </cell>
          <cell r="M2685">
            <v>27868.489999999998</v>
          </cell>
          <cell r="N2685">
            <v>1</v>
          </cell>
          <cell r="O2685">
            <v>1</v>
          </cell>
          <cell r="P2685">
            <v>1</v>
          </cell>
          <cell r="Q2685" t="str">
            <v>J22M224210Z211063702</v>
          </cell>
          <cell r="R2685" t="str">
            <v>T5</v>
          </cell>
          <cell r="S2685" t="str">
            <v>T0</v>
          </cell>
          <cell r="T2685">
            <v>62611000</v>
          </cell>
          <cell r="U2685" t="str">
            <v>CRM&amp;Finance Systems</v>
          </cell>
          <cell r="V2685" t="str">
            <v>TV TECH</v>
          </cell>
          <cell r="W2685" t="str">
            <v>G&amp;A costs</v>
          </cell>
          <cell r="X2685" t="str">
            <v>Other</v>
          </cell>
          <cell r="Y2685" t="str">
            <v>PT5T01AN03</v>
          </cell>
          <cell r="Z2685" t="str">
            <v>ENGINEERING ADMINISTRATION  E</v>
          </cell>
          <cell r="AA2685">
            <v>6</v>
          </cell>
          <cell r="AB2685" t="str">
            <v>INNE KOSZTY</v>
          </cell>
          <cell r="AC2685" t="str">
            <v>INNE USŁUGI ZEWNĘTRZNE</v>
          </cell>
          <cell r="AD2685" t="str">
            <v xml:space="preserve">KURIERZY / PRZESYŁKI </v>
          </cell>
          <cell r="AE2685" t="str">
            <v>PRENUMERATA PRASY/MAGAZYNÓW/CZASOPISM</v>
          </cell>
          <cell r="AF2685" t="str">
            <v>REFAKTUROWANIE TOWARÓW I USŁUG</v>
          </cell>
          <cell r="AG2685" t="str">
            <v>TELEFONIA – ABONAMENTY/ZUŻYCIE</v>
          </cell>
          <cell r="AH2685" t="str">
            <v/>
          </cell>
          <cell r="AI2685" t="str">
            <v/>
          </cell>
          <cell r="AJ2685" t="str">
            <v/>
          </cell>
          <cell r="AK2685" t="str">
            <v/>
          </cell>
          <cell r="AL2685" t="str">
            <v/>
          </cell>
          <cell r="AM2685" t="str">
            <v/>
          </cell>
        </row>
        <row r="2686">
          <cell r="H2686" t="str">
            <v>J22_M22_4210_Z2110_64600</v>
          </cell>
          <cell r="J2686" t="str">
            <v>64600_Pozostałe usługi</v>
          </cell>
          <cell r="K2686">
            <v>878.88</v>
          </cell>
          <cell r="L2686">
            <v>644.27</v>
          </cell>
          <cell r="M2686">
            <v>1523.15</v>
          </cell>
          <cell r="N2686">
            <v>1</v>
          </cell>
          <cell r="O2686">
            <v>1</v>
          </cell>
          <cell r="P2686">
            <v>1</v>
          </cell>
          <cell r="Q2686" t="str">
            <v>J22M224210Z211064600</v>
          </cell>
          <cell r="R2686" t="str">
            <v>T5</v>
          </cell>
          <cell r="S2686" t="str">
            <v>T0</v>
          </cell>
          <cell r="T2686">
            <v>61881040</v>
          </cell>
          <cell r="U2686" t="str">
            <v>CRM&amp;Finance Systems</v>
          </cell>
          <cell r="V2686" t="str">
            <v>TV TECH</v>
          </cell>
          <cell r="W2686" t="str">
            <v>G&amp;A costs</v>
          </cell>
          <cell r="X2686" t="str">
            <v>Other</v>
          </cell>
          <cell r="Y2686" t="str">
            <v>PT5T01AN03</v>
          </cell>
          <cell r="Z2686" t="str">
            <v>ENGINEERING ADMINISTRATION  E</v>
          </cell>
          <cell r="AA2686">
            <v>6</v>
          </cell>
          <cell r="AB2686" t="str">
            <v>INNE KOSZTY</v>
          </cell>
          <cell r="AC2686" t="str">
            <v>INNE USŁUGI ZEWNĘTRZNE</v>
          </cell>
          <cell r="AD2686" t="str">
            <v xml:space="preserve">KURIERZY / PRZESYŁKI </v>
          </cell>
          <cell r="AE2686" t="str">
            <v>PRENUMERATA PRASY/MAGAZYNÓW/CZASOPISM</v>
          </cell>
          <cell r="AF2686" t="str">
            <v>REFAKTUROWANIE TOWARÓW I USŁUG</v>
          </cell>
          <cell r="AG2686" t="str">
            <v>TELEFONIA – ABONAMENTY/ZUŻYCIE</v>
          </cell>
          <cell r="AH2686" t="str">
            <v/>
          </cell>
          <cell r="AI2686" t="str">
            <v/>
          </cell>
          <cell r="AJ2686" t="str">
            <v/>
          </cell>
          <cell r="AK2686" t="str">
            <v/>
          </cell>
          <cell r="AL2686" t="str">
            <v/>
          </cell>
          <cell r="AM2686" t="str">
            <v/>
          </cell>
        </row>
        <row r="2687">
          <cell r="H2687" t="str">
            <v>-</v>
          </cell>
          <cell r="J2687" t="str">
            <v>Z2120_TRAVEL &amp; ENTERTAINMENT</v>
          </cell>
          <cell r="K2687">
            <v>112498.42</v>
          </cell>
          <cell r="L2687">
            <v>185593.75</v>
          </cell>
          <cell r="M2687">
            <v>298092.17</v>
          </cell>
          <cell r="N2687">
            <v>0</v>
          </cell>
          <cell r="O2687">
            <v>0</v>
          </cell>
          <cell r="P2687">
            <v>0</v>
          </cell>
          <cell r="Q2687" t="str">
            <v>-</v>
          </cell>
          <cell r="R2687" t="str">
            <v/>
          </cell>
          <cell r="S2687" t="str">
            <v/>
          </cell>
          <cell r="T2687" t="str">
            <v/>
          </cell>
          <cell r="U2687" t="str">
            <v/>
          </cell>
          <cell r="V2687" t="str">
            <v/>
          </cell>
          <cell r="W2687" t="str">
            <v/>
          </cell>
          <cell r="X2687" t="str">
            <v/>
          </cell>
          <cell r="Y2687" t="str">
            <v/>
          </cell>
          <cell r="Z2687" t="str">
            <v/>
          </cell>
          <cell r="AA2687" t="str">
            <v>brak CC</v>
          </cell>
          <cell r="AB2687" t="str">
            <v/>
          </cell>
          <cell r="AC2687" t="str">
            <v/>
          </cell>
          <cell r="AD2687" t="str">
            <v/>
          </cell>
          <cell r="AE2687" t="str">
            <v/>
          </cell>
          <cell r="AF2687" t="str">
            <v/>
          </cell>
          <cell r="AG2687" t="str">
            <v/>
          </cell>
          <cell r="AH2687" t="str">
            <v/>
          </cell>
          <cell r="AI2687" t="str">
            <v/>
          </cell>
          <cell r="AJ2687" t="str">
            <v/>
          </cell>
          <cell r="AK2687" t="str">
            <v/>
          </cell>
          <cell r="AL2687" t="str">
            <v/>
          </cell>
          <cell r="AM2687" t="str">
            <v/>
          </cell>
        </row>
        <row r="2688">
          <cell r="H2688" t="str">
            <v>J22_M22_4210_Z2120_64404</v>
          </cell>
          <cell r="J2688" t="str">
            <v>64404_Koszty reprezentacji</v>
          </cell>
          <cell r="K2688">
            <v>2558.92</v>
          </cell>
          <cell r="L2688">
            <v>4024.64</v>
          </cell>
          <cell r="M2688">
            <v>6583.5599999999995</v>
          </cell>
          <cell r="N2688">
            <v>1</v>
          </cell>
          <cell r="O2688">
            <v>1</v>
          </cell>
          <cell r="P2688">
            <v>1</v>
          </cell>
          <cell r="Q2688" t="str">
            <v>J22M224210Z212064404</v>
          </cell>
          <cell r="R2688" t="str">
            <v>T5</v>
          </cell>
          <cell r="S2688" t="str">
            <v>T0</v>
          </cell>
          <cell r="T2688">
            <v>62383001</v>
          </cell>
          <cell r="U2688" t="str">
            <v>CRM&amp;Finance Systems</v>
          </cell>
          <cell r="V2688" t="str">
            <v>TV TECH</v>
          </cell>
          <cell r="W2688" t="str">
            <v>Travels&amp;Entertainment</v>
          </cell>
          <cell r="X2688" t="str">
            <v>Meetings&amp;Entertainment</v>
          </cell>
          <cell r="Y2688" t="str">
            <v>PT5T019N03</v>
          </cell>
          <cell r="Z2688" t="str">
            <v>GENERAL ENGINEERING MEET&amp;ENTERT</v>
          </cell>
          <cell r="AA2688">
            <v>2</v>
          </cell>
          <cell r="AB2688" t="str">
            <v>IMPREZY FIRMOWE</v>
          </cell>
          <cell r="AC2688" t="str">
            <v>KOSZTY REPREZENTACJI</v>
          </cell>
          <cell r="AD2688" t="str">
            <v/>
          </cell>
          <cell r="AE2688" t="str">
            <v/>
          </cell>
          <cell r="AF2688" t="str">
            <v/>
          </cell>
          <cell r="AG2688" t="str">
            <v/>
          </cell>
          <cell r="AH2688" t="str">
            <v/>
          </cell>
          <cell r="AI2688" t="str">
            <v/>
          </cell>
          <cell r="AJ2688" t="str">
            <v/>
          </cell>
          <cell r="AK2688" t="str">
            <v/>
          </cell>
          <cell r="AL2688" t="str">
            <v/>
          </cell>
          <cell r="AM2688" t="str">
            <v/>
          </cell>
        </row>
        <row r="2689">
          <cell r="H2689" t="str">
            <v>J22_M22_4210_Z2120_65401</v>
          </cell>
          <cell r="J2689" t="str">
            <v>65401_Organizacja imprez firmowych</v>
          </cell>
          <cell r="K2689">
            <v>30787.559999999998</v>
          </cell>
          <cell r="L2689">
            <v>40200</v>
          </cell>
          <cell r="M2689">
            <v>70987.56</v>
          </cell>
          <cell r="N2689">
            <v>1</v>
          </cell>
          <cell r="O2689">
            <v>1</v>
          </cell>
          <cell r="P2689">
            <v>1</v>
          </cell>
          <cell r="Q2689" t="str">
            <v>J22M224210Z212065401</v>
          </cell>
          <cell r="R2689" t="str">
            <v>T5</v>
          </cell>
          <cell r="S2689" t="str">
            <v>T0</v>
          </cell>
          <cell r="T2689">
            <v>62573000</v>
          </cell>
          <cell r="U2689" t="str">
            <v>CRM&amp;Finance Systems</v>
          </cell>
          <cell r="V2689" t="str">
            <v>TV TECH</v>
          </cell>
          <cell r="W2689" t="str">
            <v>Travels&amp;Entertainment</v>
          </cell>
          <cell r="X2689" t="str">
            <v>Meetings&amp;Entertainment</v>
          </cell>
          <cell r="Y2689" t="str">
            <v>PT5T019N03</v>
          </cell>
          <cell r="Z2689" t="str">
            <v>GENERAL ENGINEERING MEET&amp;ENTERT</v>
          </cell>
          <cell r="AA2689">
            <v>2</v>
          </cell>
          <cell r="AB2689" t="str">
            <v>IMPREZY FIRMOWE</v>
          </cell>
          <cell r="AC2689" t="str">
            <v>KOSZTY REPREZENTACJI</v>
          </cell>
          <cell r="AD2689" t="str">
            <v/>
          </cell>
          <cell r="AE2689" t="str">
            <v/>
          </cell>
          <cell r="AF2689" t="str">
            <v/>
          </cell>
          <cell r="AG2689" t="str">
            <v/>
          </cell>
          <cell r="AH2689" t="str">
            <v/>
          </cell>
          <cell r="AI2689" t="str">
            <v/>
          </cell>
          <cell r="AJ2689" t="str">
            <v/>
          </cell>
          <cell r="AK2689" t="str">
            <v/>
          </cell>
          <cell r="AL2689" t="str">
            <v/>
          </cell>
          <cell r="AM2689" t="str">
            <v/>
          </cell>
        </row>
        <row r="2690">
          <cell r="H2690" t="str">
            <v>J22_M22_4210_Z2120_65500</v>
          </cell>
          <cell r="J2690" t="str">
            <v>65500_Przejazdy i podróże krajowe</v>
          </cell>
          <cell r="K2690">
            <v>7865.6800000000012</v>
          </cell>
          <cell r="L2690">
            <v>7431.45</v>
          </cell>
          <cell r="M2690">
            <v>15297.130000000001</v>
          </cell>
          <cell r="N2690">
            <v>1</v>
          </cell>
          <cell r="O2690">
            <v>1</v>
          </cell>
          <cell r="P2690">
            <v>1</v>
          </cell>
          <cell r="Q2690" t="str">
            <v>J22M224210Z212065500</v>
          </cell>
          <cell r="R2690" t="str">
            <v>T5</v>
          </cell>
          <cell r="S2690" t="str">
            <v>T0</v>
          </cell>
          <cell r="T2690" t="str">
            <v/>
          </cell>
          <cell r="U2690" t="str">
            <v>CRM&amp;Finance Systems</v>
          </cell>
          <cell r="V2690" t="str">
            <v>TV TECH</v>
          </cell>
          <cell r="W2690" t="str">
            <v>Travels&amp;Entertainment</v>
          </cell>
          <cell r="X2690" t="str">
            <v>Travels Local</v>
          </cell>
          <cell r="Y2690" t="str">
            <v>PT5T018N03</v>
          </cell>
          <cell r="Z2690" t="str">
            <v>GENERAL ENGINEERING TRAVEL LOCAL</v>
          </cell>
          <cell r="AA2690">
            <v>5</v>
          </cell>
          <cell r="AB2690" t="str">
            <v>HOTELE</v>
          </cell>
          <cell r="AC2690" t="str">
            <v>KARTA PARKINGOWA / OPŁATY DROGOWE</v>
          </cell>
          <cell r="AD2690" t="str">
            <v>PODRÓŻE – KOSZTY POZOSTAŁE</v>
          </cell>
          <cell r="AE2690" t="str">
            <v>PODRÓŻE – ZAKUP BILETÓW</v>
          </cell>
          <cell r="AF2690" t="str">
            <v>TAKSÓWKI</v>
          </cell>
          <cell r="AG2690" t="str">
            <v/>
          </cell>
          <cell r="AH2690" t="str">
            <v/>
          </cell>
          <cell r="AI2690" t="str">
            <v/>
          </cell>
          <cell r="AJ2690" t="str">
            <v/>
          </cell>
          <cell r="AK2690" t="str">
            <v/>
          </cell>
          <cell r="AL2690" t="str">
            <v/>
          </cell>
          <cell r="AM2690" t="str">
            <v/>
          </cell>
        </row>
        <row r="2691">
          <cell r="H2691" t="str">
            <v>J22_M22_4210_Z2120_65501</v>
          </cell>
          <cell r="J2691" t="str">
            <v>65501_Przejazdy i podróże zagraniczne</v>
          </cell>
          <cell r="K2691">
            <v>70816.399999999994</v>
          </cell>
          <cell r="L2691">
            <v>133471.99</v>
          </cell>
          <cell r="M2691">
            <v>204288.38999999998</v>
          </cell>
          <cell r="N2691">
            <v>1</v>
          </cell>
          <cell r="O2691">
            <v>1</v>
          </cell>
          <cell r="P2691">
            <v>1</v>
          </cell>
          <cell r="Q2691" t="str">
            <v>J22M224210Z212065501</v>
          </cell>
          <cell r="R2691" t="str">
            <v>T5</v>
          </cell>
          <cell r="S2691" t="str">
            <v>T0</v>
          </cell>
          <cell r="T2691" t="str">
            <v/>
          </cell>
          <cell r="U2691" t="str">
            <v>CRM&amp;Finance Systems</v>
          </cell>
          <cell r="V2691" t="str">
            <v>TV TECH</v>
          </cell>
          <cell r="W2691" t="str">
            <v>Travels&amp;Entertainment</v>
          </cell>
          <cell r="X2691" t="str">
            <v>Travels Foreign</v>
          </cell>
          <cell r="Y2691" t="str">
            <v>PT5T017N03</v>
          </cell>
          <cell r="Z2691" t="str">
            <v>GENERAL ENGINEERING TRAVEL FOREIGN</v>
          </cell>
          <cell r="AA2691">
            <v>4</v>
          </cell>
          <cell r="AB2691" t="str">
            <v>HOTELE</v>
          </cell>
          <cell r="AC2691" t="str">
            <v>PODRÓŻE – KOSZTY POZOSTAŁE</v>
          </cell>
          <cell r="AD2691" t="str">
            <v>PODRÓŻE – ZAKUP BILETÓW</v>
          </cell>
          <cell r="AE2691" t="str">
            <v>TAKSÓWKI</v>
          </cell>
          <cell r="AF2691" t="str">
            <v/>
          </cell>
          <cell r="AG2691" t="str">
            <v/>
          </cell>
          <cell r="AH2691" t="str">
            <v/>
          </cell>
          <cell r="AI2691" t="str">
            <v/>
          </cell>
          <cell r="AJ2691" t="str">
            <v/>
          </cell>
          <cell r="AK2691" t="str">
            <v/>
          </cell>
          <cell r="AL2691" t="str">
            <v/>
          </cell>
          <cell r="AM2691" t="str">
            <v/>
          </cell>
        </row>
        <row r="2692">
          <cell r="H2692" t="str">
            <v>J22_M22_4210_Z2120_66203</v>
          </cell>
          <cell r="J2692" t="str">
            <v>66203_VAT w koszty - pozostałe</v>
          </cell>
          <cell r="K2692">
            <v>469.86</v>
          </cell>
          <cell r="L2692">
            <v>465.67</v>
          </cell>
          <cell r="M2692">
            <v>935.53</v>
          </cell>
          <cell r="N2692">
            <v>1</v>
          </cell>
          <cell r="O2692">
            <v>1</v>
          </cell>
          <cell r="P2692">
            <v>1</v>
          </cell>
          <cell r="Q2692" t="str">
            <v>J22M224210Z212066203</v>
          </cell>
          <cell r="R2692" t="str">
            <v>T5</v>
          </cell>
          <cell r="S2692" t="str">
            <v>T0</v>
          </cell>
          <cell r="T2692">
            <v>63520030</v>
          </cell>
          <cell r="U2692" t="str">
            <v>CRM&amp;Finance Systems</v>
          </cell>
          <cell r="V2692" t="str">
            <v>TV TECH</v>
          </cell>
          <cell r="W2692" t="str">
            <v>Travels&amp;Entertainment</v>
          </cell>
          <cell r="X2692" t="str">
            <v>Travels Local</v>
          </cell>
          <cell r="Y2692" t="str">
            <v>PT5T018N03</v>
          </cell>
          <cell r="Z2692" t="str">
            <v>GENERAL ENGINEERING TRAVEL LOCAL</v>
          </cell>
          <cell r="AA2692">
            <v>5</v>
          </cell>
          <cell r="AB2692" t="str">
            <v>HOTELE</v>
          </cell>
          <cell r="AC2692" t="str">
            <v>KARTA PARKINGOWA / OPŁATY DROGOWE</v>
          </cell>
          <cell r="AD2692" t="str">
            <v>PODRÓŻE – KOSZTY POZOSTAŁE</v>
          </cell>
          <cell r="AE2692" t="str">
            <v>PODRÓŻE – ZAKUP BILETÓW</v>
          </cell>
          <cell r="AF2692" t="str">
            <v>TAKSÓWKI</v>
          </cell>
          <cell r="AG2692" t="str">
            <v/>
          </cell>
          <cell r="AH2692" t="str">
            <v/>
          </cell>
          <cell r="AI2692" t="str">
            <v/>
          </cell>
          <cell r="AJ2692" t="str">
            <v/>
          </cell>
          <cell r="AK2692" t="str">
            <v/>
          </cell>
          <cell r="AL2692" t="str">
            <v/>
          </cell>
          <cell r="AM2692" t="str">
            <v/>
          </cell>
        </row>
        <row r="2693">
          <cell r="H2693" t="str">
            <v>-</v>
          </cell>
          <cell r="J2693" t="str">
            <v>4450_TV PRODUCTION</v>
          </cell>
          <cell r="K2693">
            <v>1553300.6099999999</v>
          </cell>
          <cell r="L2693">
            <v>1808068.1766666668</v>
          </cell>
          <cell r="M2693">
            <v>3361368.7866666666</v>
          </cell>
          <cell r="N2693">
            <v>0</v>
          </cell>
          <cell r="O2693">
            <v>0</v>
          </cell>
          <cell r="P2693">
            <v>0</v>
          </cell>
          <cell r="Q2693" t="str">
            <v>-</v>
          </cell>
          <cell r="R2693" t="str">
            <v/>
          </cell>
          <cell r="S2693" t="str">
            <v/>
          </cell>
          <cell r="T2693" t="str">
            <v/>
          </cell>
          <cell r="U2693" t="str">
            <v/>
          </cell>
          <cell r="V2693" t="str">
            <v/>
          </cell>
          <cell r="W2693" t="str">
            <v/>
          </cell>
          <cell r="X2693" t="str">
            <v/>
          </cell>
          <cell r="Y2693" t="str">
            <v/>
          </cell>
          <cell r="Z2693" t="str">
            <v/>
          </cell>
          <cell r="AA2693" t="str">
            <v>brak CC</v>
          </cell>
          <cell r="AB2693" t="str">
            <v/>
          </cell>
          <cell r="AC2693" t="str">
            <v/>
          </cell>
          <cell r="AD2693" t="str">
            <v/>
          </cell>
          <cell r="AE2693" t="str">
            <v/>
          </cell>
          <cell r="AF2693" t="str">
            <v/>
          </cell>
          <cell r="AG2693" t="str">
            <v/>
          </cell>
          <cell r="AH2693" t="str">
            <v/>
          </cell>
          <cell r="AI2693" t="str">
            <v/>
          </cell>
          <cell r="AJ2693" t="str">
            <v/>
          </cell>
          <cell r="AK2693" t="str">
            <v/>
          </cell>
          <cell r="AL2693" t="str">
            <v/>
          </cell>
          <cell r="AM2693" t="str">
            <v/>
          </cell>
        </row>
        <row r="2694">
          <cell r="H2694" t="str">
            <v>-</v>
          </cell>
          <cell r="J2694" t="str">
            <v>Z5400_SYSTEM MAINTENANCE</v>
          </cell>
          <cell r="K2694">
            <v>143036.34000000003</v>
          </cell>
          <cell r="L2694">
            <v>213708.73333333337</v>
          </cell>
          <cell r="M2694">
            <v>356745.07333333336</v>
          </cell>
          <cell r="N2694">
            <v>0</v>
          </cell>
          <cell r="O2694">
            <v>0</v>
          </cell>
          <cell r="P2694">
            <v>0</v>
          </cell>
          <cell r="Q2694" t="str">
            <v>-</v>
          </cell>
          <cell r="R2694" t="str">
            <v/>
          </cell>
          <cell r="S2694" t="str">
            <v/>
          </cell>
          <cell r="T2694" t="str">
            <v/>
          </cell>
          <cell r="U2694" t="str">
            <v/>
          </cell>
          <cell r="V2694" t="str">
            <v/>
          </cell>
          <cell r="W2694" t="str">
            <v/>
          </cell>
          <cell r="X2694" t="str">
            <v/>
          </cell>
          <cell r="Y2694" t="str">
            <v/>
          </cell>
          <cell r="Z2694" t="str">
            <v/>
          </cell>
          <cell r="AA2694" t="str">
            <v>brak CC</v>
          </cell>
          <cell r="AB2694" t="str">
            <v/>
          </cell>
          <cell r="AC2694" t="str">
            <v/>
          </cell>
          <cell r="AD2694" t="str">
            <v/>
          </cell>
          <cell r="AE2694" t="str">
            <v/>
          </cell>
          <cell r="AF2694" t="str">
            <v/>
          </cell>
          <cell r="AG2694" t="str">
            <v/>
          </cell>
          <cell r="AH2694" t="str">
            <v/>
          </cell>
          <cell r="AI2694" t="str">
            <v/>
          </cell>
          <cell r="AJ2694" t="str">
            <v/>
          </cell>
          <cell r="AK2694" t="str">
            <v/>
          </cell>
          <cell r="AL2694" t="str">
            <v/>
          </cell>
          <cell r="AM2694" t="str">
            <v/>
          </cell>
        </row>
        <row r="2695">
          <cell r="H2695" t="str">
            <v>J22_M22_4450_Z5400_61005</v>
          </cell>
          <cell r="J2695" t="str">
            <v>61005_Cześci zamienne</v>
          </cell>
          <cell r="K2695">
            <v>14187.880000000001</v>
          </cell>
          <cell r="L2695">
            <v>37201.649999999994</v>
          </cell>
          <cell r="M2695">
            <v>51389.53</v>
          </cell>
          <cell r="N2695">
            <v>1</v>
          </cell>
          <cell r="O2695">
            <v>1</v>
          </cell>
          <cell r="P2695">
            <v>1</v>
          </cell>
          <cell r="Q2695" t="str">
            <v>J22M224450Z540061005</v>
          </cell>
          <cell r="R2695" t="str">
            <v>T2</v>
          </cell>
          <cell r="S2695" t="str">
            <v>T0</v>
          </cell>
          <cell r="T2695">
            <v>60511400</v>
          </cell>
          <cell r="U2695" t="str">
            <v>Headend&amp;MAM Dep</v>
          </cell>
          <cell r="V2695" t="str">
            <v>TV TECH</v>
          </cell>
          <cell r="W2695" t="str">
            <v>TV PRODUCTION</v>
          </cell>
          <cell r="X2695" t="str">
            <v>SPARE PARTS</v>
          </cell>
          <cell r="Y2695" t="str">
            <v>PT2T0PTSM3</v>
          </cell>
          <cell r="Z2695" t="str">
            <v>TV PRODUCTION SPARE PARTS E</v>
          </cell>
          <cell r="AA2695">
            <v>1</v>
          </cell>
          <cell r="AB2695" t="str">
            <v>CZĘŚCI ZAMIENNE</v>
          </cell>
          <cell r="AC2695" t="str">
            <v/>
          </cell>
          <cell r="AD2695" t="str">
            <v/>
          </cell>
          <cell r="AE2695" t="str">
            <v/>
          </cell>
          <cell r="AF2695" t="str">
            <v/>
          </cell>
          <cell r="AG2695" t="str">
            <v/>
          </cell>
          <cell r="AH2695" t="str">
            <v/>
          </cell>
          <cell r="AI2695" t="str">
            <v/>
          </cell>
          <cell r="AJ2695" t="str">
            <v/>
          </cell>
          <cell r="AK2695" t="str">
            <v/>
          </cell>
          <cell r="AL2695" t="str">
            <v/>
          </cell>
          <cell r="AM2695" t="str">
            <v/>
          </cell>
        </row>
        <row r="2696">
          <cell r="H2696" t="str">
            <v>J22_M22_4450_Z5400_63100</v>
          </cell>
          <cell r="J2696" t="str">
            <v>63100_Koszty licencji</v>
          </cell>
          <cell r="K2696">
            <v>13655.25</v>
          </cell>
          <cell r="L2696">
            <v>0</v>
          </cell>
          <cell r="M2696">
            <v>13655.25</v>
          </cell>
          <cell r="N2696">
            <v>1</v>
          </cell>
          <cell r="O2696">
            <v>1</v>
          </cell>
          <cell r="P2696">
            <v>1</v>
          </cell>
          <cell r="Q2696" t="str">
            <v>J22M224450Z540063100</v>
          </cell>
          <cell r="R2696" t="str">
            <v>T2</v>
          </cell>
          <cell r="S2696" t="str">
            <v>T0</v>
          </cell>
          <cell r="T2696">
            <v>60726000</v>
          </cell>
          <cell r="U2696" t="str">
            <v>Headend&amp;MAM Dep</v>
          </cell>
          <cell r="V2696" t="str">
            <v>TV TECH</v>
          </cell>
          <cell r="W2696" t="str">
            <v>TV PRODUCTION</v>
          </cell>
          <cell r="X2696" t="str">
            <v>SUBSCRIPTION</v>
          </cell>
          <cell r="Y2696" t="str">
            <v>PT2T0MTSL3</v>
          </cell>
          <cell r="Z2696" t="str">
            <v>TV PRODUCTION SUBSCRIPTION E</v>
          </cell>
          <cell r="AA2696">
            <v>1</v>
          </cell>
          <cell r="AB2696" t="str">
            <v>IT – LICENCJE OPROGRAMOWANIA – SUBSKRYPC</v>
          </cell>
          <cell r="AC2696" t="str">
            <v/>
          </cell>
          <cell r="AD2696" t="str">
            <v/>
          </cell>
          <cell r="AE2696" t="str">
            <v/>
          </cell>
          <cell r="AF2696" t="str">
            <v/>
          </cell>
          <cell r="AG2696" t="str">
            <v/>
          </cell>
          <cell r="AH2696" t="str">
            <v/>
          </cell>
          <cell r="AI2696" t="str">
            <v/>
          </cell>
          <cell r="AJ2696" t="str">
            <v/>
          </cell>
          <cell r="AK2696" t="str">
            <v/>
          </cell>
          <cell r="AL2696" t="str">
            <v/>
          </cell>
          <cell r="AM2696" t="str">
            <v/>
          </cell>
        </row>
        <row r="2697">
          <cell r="H2697" t="str">
            <v>J22_M22_4450_Z5400_63902</v>
          </cell>
          <cell r="J2697" t="str">
            <v>63902_Usługi wsparcia systemów</v>
          </cell>
          <cell r="K2697">
            <v>115193.21000000002</v>
          </cell>
          <cell r="L2697">
            <v>168507.08333333337</v>
          </cell>
          <cell r="M2697">
            <v>283700.29333333339</v>
          </cell>
          <cell r="N2697">
            <v>1</v>
          </cell>
          <cell r="O2697">
            <v>1</v>
          </cell>
          <cell r="P2697">
            <v>1</v>
          </cell>
          <cell r="Q2697" t="str">
            <v>J22M224450Z540063902</v>
          </cell>
          <cell r="R2697" t="str">
            <v>T2</v>
          </cell>
          <cell r="S2697" t="str">
            <v>T0</v>
          </cell>
          <cell r="T2697">
            <v>61561020</v>
          </cell>
          <cell r="U2697" t="str">
            <v>Headend&amp;MAM Dep</v>
          </cell>
          <cell r="V2697" t="str">
            <v>TV TECH</v>
          </cell>
          <cell r="W2697" t="str">
            <v>TV PRODUCTION</v>
          </cell>
          <cell r="X2697" t="str">
            <v>MAINTENANCE - SLA</v>
          </cell>
          <cell r="Y2697" t="str">
            <v>PT2T0PTEM3</v>
          </cell>
          <cell r="Z2697" t="str">
            <v>TV PRODUCTION MAINTENANCE E</v>
          </cell>
          <cell r="AA2697">
            <v>1</v>
          </cell>
          <cell r="AB2697" t="str">
            <v>IT – UTRZYMANIE SYSTEMÓW</v>
          </cell>
          <cell r="AC2697" t="str">
            <v/>
          </cell>
          <cell r="AD2697" t="str">
            <v/>
          </cell>
          <cell r="AE2697" t="str">
            <v/>
          </cell>
          <cell r="AF2697" t="str">
            <v/>
          </cell>
          <cell r="AG2697" t="str">
            <v/>
          </cell>
          <cell r="AH2697" t="str">
            <v/>
          </cell>
          <cell r="AI2697" t="str">
            <v/>
          </cell>
          <cell r="AJ2697" t="str">
            <v/>
          </cell>
          <cell r="AK2697" t="str">
            <v/>
          </cell>
          <cell r="AL2697" t="str">
            <v/>
          </cell>
          <cell r="AM2697" t="str">
            <v/>
          </cell>
        </row>
        <row r="2698">
          <cell r="H2698" t="str">
            <v>J22_M22_4450_Z5400_63905</v>
          </cell>
          <cell r="J2698" t="str">
            <v>63905_Usługi napraw</v>
          </cell>
          <cell r="K2698">
            <v>0</v>
          </cell>
          <cell r="L2698">
            <v>8000</v>
          </cell>
          <cell r="M2698">
            <v>8000</v>
          </cell>
          <cell r="N2698">
            <v>1</v>
          </cell>
          <cell r="O2698">
            <v>1</v>
          </cell>
          <cell r="P2698">
            <v>0</v>
          </cell>
          <cell r="Q2698" t="str">
            <v>J22M224450Z540063905</v>
          </cell>
          <cell r="R2698" t="str">
            <v/>
          </cell>
          <cell r="S2698" t="str">
            <v/>
          </cell>
          <cell r="T2698">
            <v>61561800</v>
          </cell>
          <cell r="U2698" t="str">
            <v/>
          </cell>
          <cell r="V2698" t="str">
            <v/>
          </cell>
          <cell r="W2698" t="str">
            <v/>
          </cell>
          <cell r="X2698" t="str">
            <v/>
          </cell>
          <cell r="Y2698" t="str">
            <v/>
          </cell>
          <cell r="Z2698" t="str">
            <v/>
          </cell>
          <cell r="AA2698" t="str">
            <v>brak CC</v>
          </cell>
          <cell r="AB2698" t="str">
            <v/>
          </cell>
          <cell r="AC2698" t="str">
            <v/>
          </cell>
          <cell r="AD2698" t="str">
            <v/>
          </cell>
          <cell r="AE2698" t="str">
            <v/>
          </cell>
          <cell r="AF2698" t="str">
            <v/>
          </cell>
          <cell r="AG2698" t="str">
            <v/>
          </cell>
          <cell r="AH2698" t="str">
            <v/>
          </cell>
          <cell r="AI2698" t="str">
            <v/>
          </cell>
          <cell r="AJ2698" t="str">
            <v/>
          </cell>
          <cell r="AK2698" t="str">
            <v/>
          </cell>
          <cell r="AL2698" t="str">
            <v/>
          </cell>
          <cell r="AM2698" t="str">
            <v/>
          </cell>
        </row>
        <row r="2699">
          <cell r="H2699" t="str">
            <v>J22_M22_4450_Z5400_66203</v>
          </cell>
          <cell r="J2699" t="str">
            <v>66203_VAT w koszty - pozostałe</v>
          </cell>
          <cell r="K2699">
            <v>0</v>
          </cell>
          <cell r="L2699">
            <v>0</v>
          </cell>
          <cell r="M2699">
            <v>0</v>
          </cell>
          <cell r="N2699">
            <v>1</v>
          </cell>
          <cell r="O2699">
            <v>0</v>
          </cell>
          <cell r="P2699">
            <v>0</v>
          </cell>
          <cell r="Q2699" t="str">
            <v>J22M224450Z540066203</v>
          </cell>
          <cell r="R2699" t="str">
            <v/>
          </cell>
          <cell r="S2699" t="str">
            <v/>
          </cell>
          <cell r="T2699">
            <v>63520030</v>
          </cell>
          <cell r="U2699" t="str">
            <v/>
          </cell>
          <cell r="V2699" t="str">
            <v/>
          </cell>
          <cell r="W2699" t="str">
            <v/>
          </cell>
          <cell r="X2699" t="str">
            <v/>
          </cell>
          <cell r="Y2699" t="str">
            <v/>
          </cell>
          <cell r="Z2699" t="str">
            <v/>
          </cell>
          <cell r="AA2699" t="str">
            <v>brak CC</v>
          </cell>
          <cell r="AB2699" t="str">
            <v/>
          </cell>
          <cell r="AC2699" t="str">
            <v/>
          </cell>
          <cell r="AD2699" t="str">
            <v/>
          </cell>
          <cell r="AE2699" t="str">
            <v/>
          </cell>
          <cell r="AF2699" t="str">
            <v/>
          </cell>
          <cell r="AG2699" t="str">
            <v/>
          </cell>
          <cell r="AH2699" t="str">
            <v/>
          </cell>
          <cell r="AI2699" t="str">
            <v/>
          </cell>
          <cell r="AJ2699" t="str">
            <v/>
          </cell>
          <cell r="AK2699" t="str">
            <v/>
          </cell>
          <cell r="AL2699" t="str">
            <v/>
          </cell>
          <cell r="AM2699" t="str">
            <v/>
          </cell>
        </row>
        <row r="2700">
          <cell r="H2700" t="str">
            <v>-</v>
          </cell>
          <cell r="J2700" t="str">
            <v>Z5501_SPORT PRODUCTION</v>
          </cell>
          <cell r="K2700">
            <v>1399497.3299999998</v>
          </cell>
          <cell r="L2700">
            <v>1550312.5683333334</v>
          </cell>
          <cell r="M2700">
            <v>2949809.8983333334</v>
          </cell>
          <cell r="N2700">
            <v>0</v>
          </cell>
          <cell r="O2700">
            <v>0</v>
          </cell>
          <cell r="P2700">
            <v>0</v>
          </cell>
          <cell r="Q2700" t="str">
            <v>-</v>
          </cell>
          <cell r="R2700" t="str">
            <v/>
          </cell>
          <cell r="S2700" t="str">
            <v/>
          </cell>
          <cell r="T2700" t="str">
            <v/>
          </cell>
          <cell r="U2700" t="str">
            <v/>
          </cell>
          <cell r="V2700" t="str">
            <v/>
          </cell>
          <cell r="W2700" t="str">
            <v/>
          </cell>
          <cell r="X2700" t="str">
            <v/>
          </cell>
          <cell r="Y2700" t="str">
            <v/>
          </cell>
          <cell r="Z2700" t="str">
            <v/>
          </cell>
          <cell r="AA2700" t="str">
            <v>brak CC</v>
          </cell>
          <cell r="AB2700" t="str">
            <v/>
          </cell>
          <cell r="AC2700" t="str">
            <v/>
          </cell>
          <cell r="AD2700" t="str">
            <v/>
          </cell>
          <cell r="AE2700" t="str">
            <v/>
          </cell>
          <cell r="AF2700" t="str">
            <v/>
          </cell>
          <cell r="AG2700" t="str">
            <v/>
          </cell>
          <cell r="AH2700" t="str">
            <v/>
          </cell>
          <cell r="AI2700" t="str">
            <v/>
          </cell>
          <cell r="AJ2700" t="str">
            <v/>
          </cell>
          <cell r="AK2700" t="str">
            <v/>
          </cell>
          <cell r="AL2700" t="str">
            <v/>
          </cell>
          <cell r="AM2700" t="str">
            <v/>
          </cell>
        </row>
        <row r="2701">
          <cell r="H2701" t="str">
            <v>J22_M22_4450_Z5501_61005</v>
          </cell>
          <cell r="J2701" t="str">
            <v>61005_Cześci zamienne</v>
          </cell>
          <cell r="K2701">
            <v>0</v>
          </cell>
          <cell r="L2701">
            <v>0</v>
          </cell>
          <cell r="M2701">
            <v>0</v>
          </cell>
          <cell r="N2701">
            <v>1</v>
          </cell>
          <cell r="O2701">
            <v>0</v>
          </cell>
          <cell r="P2701">
            <v>0</v>
          </cell>
          <cell r="Q2701" t="str">
            <v>J22M224450Z550161005</v>
          </cell>
          <cell r="R2701" t="str">
            <v/>
          </cell>
          <cell r="S2701" t="str">
            <v/>
          </cell>
          <cell r="T2701">
            <v>60511400</v>
          </cell>
          <cell r="U2701" t="str">
            <v/>
          </cell>
          <cell r="V2701" t="str">
            <v/>
          </cell>
          <cell r="W2701" t="str">
            <v/>
          </cell>
          <cell r="X2701" t="str">
            <v/>
          </cell>
          <cell r="Y2701" t="str">
            <v/>
          </cell>
          <cell r="Z2701" t="str">
            <v/>
          </cell>
          <cell r="AA2701" t="str">
            <v>brak CC</v>
          </cell>
          <cell r="AB2701" t="str">
            <v/>
          </cell>
          <cell r="AC2701" t="str">
            <v/>
          </cell>
          <cell r="AD2701" t="str">
            <v/>
          </cell>
          <cell r="AE2701" t="str">
            <v/>
          </cell>
          <cell r="AF2701" t="str">
            <v/>
          </cell>
          <cell r="AG2701" t="str">
            <v/>
          </cell>
          <cell r="AH2701" t="str">
            <v/>
          </cell>
          <cell r="AI2701" t="str">
            <v/>
          </cell>
          <cell r="AJ2701" t="str">
            <v/>
          </cell>
          <cell r="AK2701" t="str">
            <v/>
          </cell>
          <cell r="AL2701" t="str">
            <v/>
          </cell>
          <cell r="AM2701" t="str">
            <v/>
          </cell>
        </row>
        <row r="2702">
          <cell r="H2702" t="str">
            <v>J22_M22_4450_Z5501_63100</v>
          </cell>
          <cell r="J2702" t="str">
            <v>63100_Koszty licencji</v>
          </cell>
          <cell r="K2702">
            <v>455027.02999999997</v>
          </cell>
          <cell r="L2702">
            <v>123954.52499999999</v>
          </cell>
          <cell r="M2702">
            <v>578981.55499999993</v>
          </cell>
          <cell r="N2702">
            <v>1</v>
          </cell>
          <cell r="O2702">
            <v>1</v>
          </cell>
          <cell r="P2702">
            <v>1</v>
          </cell>
          <cell r="Q2702" t="str">
            <v>J22M224450Z550163100</v>
          </cell>
          <cell r="R2702" t="str">
            <v>TC</v>
          </cell>
          <cell r="S2702" t="str">
            <v>S0</v>
          </cell>
          <cell r="T2702">
            <v>60726000</v>
          </cell>
          <cell r="U2702" t="str">
            <v>TV Technology Dep</v>
          </cell>
          <cell r="V2702" t="str">
            <v>C+Sport</v>
          </cell>
          <cell r="W2702" t="str">
            <v>Sport Production</v>
          </cell>
          <cell r="X2702" t="str">
            <v>SUBSCRIPTION</v>
          </cell>
          <cell r="Y2702" t="str">
            <v>PTCS0PSI03</v>
          </cell>
          <cell r="Z2702" t="str">
            <v>SPORT PRODUCTION SUBSCRIPTION</v>
          </cell>
          <cell r="AA2702">
            <v>1</v>
          </cell>
          <cell r="AB2702" t="str">
            <v>IT – LICENCJE OPROGRAMOWANIA – SUBSKRYPC</v>
          </cell>
          <cell r="AC2702" t="str">
            <v/>
          </cell>
          <cell r="AD2702" t="str">
            <v/>
          </cell>
          <cell r="AE2702" t="str">
            <v/>
          </cell>
          <cell r="AF2702" t="str">
            <v/>
          </cell>
          <cell r="AG2702" t="str">
            <v/>
          </cell>
          <cell r="AH2702" t="str">
            <v/>
          </cell>
          <cell r="AI2702" t="str">
            <v/>
          </cell>
          <cell r="AJ2702" t="str">
            <v/>
          </cell>
          <cell r="AK2702" t="str">
            <v/>
          </cell>
          <cell r="AL2702" t="str">
            <v/>
          </cell>
          <cell r="AM2702" t="str">
            <v/>
          </cell>
        </row>
        <row r="2703">
          <cell r="H2703" t="str">
            <v>J22_M22_4450_Z5501_63200</v>
          </cell>
          <cell r="J2703" t="str">
            <v>63200_Koszty produkcji telewizyjnej</v>
          </cell>
          <cell r="K2703">
            <v>12111</v>
          </cell>
          <cell r="L2703">
            <v>20960</v>
          </cell>
          <cell r="M2703">
            <v>33071</v>
          </cell>
          <cell r="N2703">
            <v>1</v>
          </cell>
          <cell r="O2703">
            <v>1</v>
          </cell>
          <cell r="P2703">
            <v>1</v>
          </cell>
          <cell r="Q2703" t="str">
            <v>J22M224450Z550163200</v>
          </cell>
          <cell r="R2703" t="str">
            <v>T2</v>
          </cell>
          <cell r="S2703" t="str">
            <v>T0</v>
          </cell>
          <cell r="T2703">
            <v>60410000</v>
          </cell>
          <cell r="U2703" t="str">
            <v>Headend&amp;MAM Dep</v>
          </cell>
          <cell r="V2703" t="str">
            <v>TV TECH</v>
          </cell>
          <cell r="W2703" t="str">
            <v>Sport Production</v>
          </cell>
          <cell r="X2703" t="str">
            <v>Production</v>
          </cell>
          <cell r="Y2703" t="str">
            <v>PT2T0PTES3</v>
          </cell>
          <cell r="Z2703" t="str">
            <v>SPORT PRODUCTION E</v>
          </cell>
          <cell r="AA2703">
            <v>2</v>
          </cell>
          <cell r="AB2703" t="str">
            <v>PRODUKCJA – INNE USŁUGI AUDIOWIZUALNE</v>
          </cell>
          <cell r="AC2703" t="str">
            <v>USŁUGI PRODUKCYJNE ZEWNĘTRZNE</v>
          </cell>
          <cell r="AD2703" t="str">
            <v/>
          </cell>
          <cell r="AE2703" t="str">
            <v/>
          </cell>
          <cell r="AF2703" t="str">
            <v/>
          </cell>
          <cell r="AG2703" t="str">
            <v/>
          </cell>
          <cell r="AH2703" t="str">
            <v/>
          </cell>
          <cell r="AI2703" t="str">
            <v/>
          </cell>
          <cell r="AJ2703" t="str">
            <v/>
          </cell>
          <cell r="AK2703" t="str">
            <v/>
          </cell>
          <cell r="AL2703" t="str">
            <v/>
          </cell>
          <cell r="AM2703" t="str">
            <v/>
          </cell>
        </row>
        <row r="2704">
          <cell r="H2704" t="str">
            <v>J22_M22_4450_Z5501_63401</v>
          </cell>
          <cell r="J2704" t="str">
            <v>63401_Koszty logistyki</v>
          </cell>
          <cell r="K2704">
            <v>0</v>
          </cell>
          <cell r="L2704">
            <v>1500</v>
          </cell>
          <cell r="M2704">
            <v>1500</v>
          </cell>
          <cell r="N2704">
            <v>1</v>
          </cell>
          <cell r="O2704">
            <v>1</v>
          </cell>
          <cell r="P2704">
            <v>0</v>
          </cell>
          <cell r="Q2704" t="str">
            <v>J22M224450Z550163401</v>
          </cell>
          <cell r="R2704" t="str">
            <v/>
          </cell>
          <cell r="S2704" t="str">
            <v/>
          </cell>
          <cell r="T2704">
            <v>62400000</v>
          </cell>
          <cell r="U2704" t="str">
            <v/>
          </cell>
          <cell r="V2704" t="str">
            <v/>
          </cell>
          <cell r="W2704" t="str">
            <v/>
          </cell>
          <cell r="X2704" t="str">
            <v/>
          </cell>
          <cell r="Y2704" t="str">
            <v/>
          </cell>
          <cell r="Z2704" t="str">
            <v/>
          </cell>
          <cell r="AA2704" t="str">
            <v>brak CC</v>
          </cell>
          <cell r="AB2704" t="str">
            <v/>
          </cell>
          <cell r="AC2704" t="str">
            <v/>
          </cell>
          <cell r="AD2704" t="str">
            <v/>
          </cell>
          <cell r="AE2704" t="str">
            <v/>
          </cell>
          <cell r="AF2704" t="str">
            <v/>
          </cell>
          <cell r="AG2704" t="str">
            <v/>
          </cell>
          <cell r="AH2704" t="str">
            <v/>
          </cell>
          <cell r="AI2704" t="str">
            <v/>
          </cell>
          <cell r="AJ2704" t="str">
            <v/>
          </cell>
          <cell r="AK2704" t="str">
            <v/>
          </cell>
          <cell r="AL2704" t="str">
            <v/>
          </cell>
          <cell r="AM2704" t="str">
            <v/>
          </cell>
        </row>
        <row r="2705">
          <cell r="H2705" t="str">
            <v>J22_M22_4450_Z5501_63902</v>
          </cell>
          <cell r="J2705" t="str">
            <v>63902_Usługi wsparcia systemów</v>
          </cell>
          <cell r="K2705">
            <v>213634.16999999998</v>
          </cell>
          <cell r="L2705">
            <v>524990.26333333331</v>
          </cell>
          <cell r="M2705">
            <v>738624.43333333335</v>
          </cell>
          <cell r="N2705">
            <v>1</v>
          </cell>
          <cell r="O2705">
            <v>1</v>
          </cell>
          <cell r="P2705">
            <v>1</v>
          </cell>
          <cell r="Q2705" t="str">
            <v>J22M224450Z550163902</v>
          </cell>
          <cell r="R2705" t="str">
            <v>TC</v>
          </cell>
          <cell r="S2705" t="str">
            <v>S0</v>
          </cell>
          <cell r="T2705">
            <v>61561020</v>
          </cell>
          <cell r="U2705" t="str">
            <v>TV Technology Dep</v>
          </cell>
          <cell r="V2705" t="str">
            <v>C+Sport</v>
          </cell>
          <cell r="W2705" t="str">
            <v>Sport Production</v>
          </cell>
          <cell r="X2705" t="str">
            <v>MAINTENANCE - SLA</v>
          </cell>
          <cell r="Y2705" t="str">
            <v>PTCS0PMK03</v>
          </cell>
          <cell r="Z2705" t="str">
            <v>SPORT PRODUCTION MAINTENANCE SLA</v>
          </cell>
          <cell r="AA2705">
            <v>1</v>
          </cell>
          <cell r="AB2705" t="str">
            <v>IT – UTRZYMANIE SYSTEMÓW</v>
          </cell>
          <cell r="AC2705" t="str">
            <v/>
          </cell>
          <cell r="AD2705" t="str">
            <v/>
          </cell>
          <cell r="AE2705" t="str">
            <v/>
          </cell>
          <cell r="AF2705" t="str">
            <v/>
          </cell>
          <cell r="AG2705" t="str">
            <v/>
          </cell>
          <cell r="AH2705" t="str">
            <v/>
          </cell>
          <cell r="AI2705" t="str">
            <v/>
          </cell>
          <cell r="AJ2705" t="str">
            <v/>
          </cell>
          <cell r="AK2705" t="str">
            <v/>
          </cell>
          <cell r="AL2705" t="str">
            <v/>
          </cell>
          <cell r="AM2705" t="str">
            <v/>
          </cell>
        </row>
        <row r="2706">
          <cell r="H2706" t="str">
            <v>J22_M22_4450_Z5501_63905</v>
          </cell>
          <cell r="J2706" t="str">
            <v>63905_Usługi napraw</v>
          </cell>
          <cell r="K2706">
            <v>0</v>
          </cell>
          <cell r="L2706">
            <v>0</v>
          </cell>
          <cell r="M2706">
            <v>0</v>
          </cell>
          <cell r="N2706">
            <v>1</v>
          </cell>
          <cell r="O2706">
            <v>0</v>
          </cell>
          <cell r="P2706">
            <v>0</v>
          </cell>
          <cell r="Q2706" t="str">
            <v>J22M224450Z550163905</v>
          </cell>
          <cell r="R2706" t="str">
            <v/>
          </cell>
          <cell r="S2706" t="str">
            <v/>
          </cell>
          <cell r="T2706">
            <v>61561800</v>
          </cell>
          <cell r="U2706" t="str">
            <v/>
          </cell>
          <cell r="V2706" t="str">
            <v/>
          </cell>
          <cell r="W2706" t="str">
            <v/>
          </cell>
          <cell r="X2706" t="str">
            <v/>
          </cell>
          <cell r="Y2706" t="str">
            <v/>
          </cell>
          <cell r="Z2706" t="str">
            <v/>
          </cell>
          <cell r="AA2706" t="str">
            <v>brak CC</v>
          </cell>
          <cell r="AB2706" t="str">
            <v/>
          </cell>
          <cell r="AC2706" t="str">
            <v/>
          </cell>
          <cell r="AD2706" t="str">
            <v/>
          </cell>
          <cell r="AE2706" t="str">
            <v/>
          </cell>
          <cell r="AF2706" t="str">
            <v/>
          </cell>
          <cell r="AG2706" t="str">
            <v/>
          </cell>
          <cell r="AH2706" t="str">
            <v/>
          </cell>
          <cell r="AI2706" t="str">
            <v/>
          </cell>
          <cell r="AJ2706" t="str">
            <v/>
          </cell>
          <cell r="AK2706" t="str">
            <v/>
          </cell>
          <cell r="AL2706" t="str">
            <v/>
          </cell>
          <cell r="AM2706" t="str">
            <v/>
          </cell>
        </row>
        <row r="2707">
          <cell r="H2707" t="str">
            <v>J22_M22_4450_Z5501_63910</v>
          </cell>
          <cell r="J2707" t="str">
            <v>63910_Przesył sygnału</v>
          </cell>
          <cell r="K2707">
            <v>706510.34999999986</v>
          </cell>
          <cell r="L2707">
            <v>875956.21</v>
          </cell>
          <cell r="M2707">
            <v>1582466.5599999998</v>
          </cell>
          <cell r="N2707">
            <v>1</v>
          </cell>
          <cell r="O2707">
            <v>1</v>
          </cell>
          <cell r="P2707">
            <v>1</v>
          </cell>
          <cell r="Q2707" t="str">
            <v>J22M224450Z550163910</v>
          </cell>
          <cell r="R2707" t="str">
            <v>TC</v>
          </cell>
          <cell r="S2707" t="str">
            <v>S0</v>
          </cell>
          <cell r="T2707">
            <v>61111000</v>
          </cell>
          <cell r="U2707" t="str">
            <v>TV Technology Dep</v>
          </cell>
          <cell r="V2707" t="str">
            <v>C+Sport</v>
          </cell>
          <cell r="W2707" t="str">
            <v>Sport Production</v>
          </cell>
          <cell r="X2707" t="str">
            <v>LINKS</v>
          </cell>
          <cell r="Y2707" t="str">
            <v>PTCS0PLD01</v>
          </cell>
          <cell r="Z2707" t="str">
            <v>SPORT PRODUCTION LINKS VARIABLE</v>
          </cell>
          <cell r="AA2707">
            <v>2</v>
          </cell>
          <cell r="AB2707" t="str">
            <v>EMISJA – TRANSMISJA SATELITARNA</v>
          </cell>
          <cell r="AC2707" t="str">
            <v>KOSZTY TRANSMISJI DANYCH MVNO</v>
          </cell>
          <cell r="AD2707" t="str">
            <v/>
          </cell>
          <cell r="AE2707" t="str">
            <v/>
          </cell>
          <cell r="AF2707" t="str">
            <v/>
          </cell>
          <cell r="AG2707" t="str">
            <v/>
          </cell>
          <cell r="AH2707" t="str">
            <v/>
          </cell>
          <cell r="AI2707" t="str">
            <v/>
          </cell>
          <cell r="AJ2707" t="str">
            <v/>
          </cell>
          <cell r="AK2707" t="str">
            <v/>
          </cell>
          <cell r="AL2707" t="str">
            <v/>
          </cell>
          <cell r="AM2707" t="str">
            <v/>
          </cell>
        </row>
        <row r="2708">
          <cell r="H2708" t="str">
            <v>J22_M22_4450_Z5501_65005</v>
          </cell>
          <cell r="J2708" t="str">
            <v>65005_Wynagrodzenia - umowy cywilno-prawne</v>
          </cell>
          <cell r="K2708">
            <v>11169.5</v>
          </cell>
          <cell r="L2708">
            <v>2584</v>
          </cell>
          <cell r="M2708">
            <v>13753.5</v>
          </cell>
          <cell r="N2708">
            <v>1</v>
          </cell>
          <cell r="O2708">
            <v>1</v>
          </cell>
          <cell r="P2708">
            <v>1</v>
          </cell>
          <cell r="Q2708" t="str">
            <v>J22M224450Z550165005</v>
          </cell>
          <cell r="R2708" t="str">
            <v>TC</v>
          </cell>
          <cell r="S2708" t="str">
            <v>S0</v>
          </cell>
          <cell r="T2708">
            <v>64311000</v>
          </cell>
          <cell r="U2708" t="str">
            <v>TV Technology Dep</v>
          </cell>
          <cell r="V2708" t="str">
            <v>C+Sport</v>
          </cell>
          <cell r="W2708" t="str">
            <v>Sport Production</v>
          </cell>
          <cell r="X2708" t="str">
            <v>OUTSOURCING</v>
          </cell>
          <cell r="Y2708" t="str">
            <v>PTCS0POJ03</v>
          </cell>
          <cell r="Z2708" t="str">
            <v>SPORT PRODUCTION CIVIL CONTRACTS</v>
          </cell>
          <cell r="AA2708">
            <v>0</v>
          </cell>
          <cell r="AB2708" t="str">
            <v/>
          </cell>
          <cell r="AC2708" t="str">
            <v/>
          </cell>
          <cell r="AD2708" t="str">
            <v/>
          </cell>
          <cell r="AE2708" t="str">
            <v/>
          </cell>
          <cell r="AF2708" t="str">
            <v/>
          </cell>
          <cell r="AG2708" t="str">
            <v/>
          </cell>
          <cell r="AH2708" t="str">
            <v/>
          </cell>
          <cell r="AI2708" t="str">
            <v/>
          </cell>
          <cell r="AJ2708" t="str">
            <v/>
          </cell>
          <cell r="AK2708" t="str">
            <v/>
          </cell>
          <cell r="AL2708" t="str">
            <v/>
          </cell>
          <cell r="AM2708" t="str">
            <v/>
          </cell>
        </row>
        <row r="2709">
          <cell r="H2709" t="str">
            <v>J22_M22_4450_Z5501_65200</v>
          </cell>
          <cell r="J2709" t="str">
            <v>65200_Ubezpieczenia społeczne</v>
          </cell>
          <cell r="K2709">
            <v>0</v>
          </cell>
          <cell r="L2709">
            <v>0</v>
          </cell>
          <cell r="M2709">
            <v>0</v>
          </cell>
          <cell r="N2709">
            <v>1</v>
          </cell>
          <cell r="O2709">
            <v>0</v>
          </cell>
          <cell r="P2709">
            <v>0</v>
          </cell>
          <cell r="Q2709" t="str">
            <v>J22M224450Z550165200</v>
          </cell>
          <cell r="R2709" t="str">
            <v/>
          </cell>
          <cell r="S2709" t="str">
            <v/>
          </cell>
          <cell r="T2709">
            <v>64511000</v>
          </cell>
          <cell r="U2709" t="str">
            <v/>
          </cell>
          <cell r="V2709" t="str">
            <v/>
          </cell>
          <cell r="W2709" t="str">
            <v/>
          </cell>
          <cell r="X2709" t="str">
            <v/>
          </cell>
          <cell r="Y2709" t="str">
            <v/>
          </cell>
          <cell r="Z2709" t="str">
            <v/>
          </cell>
          <cell r="AA2709" t="str">
            <v>brak CC</v>
          </cell>
          <cell r="AB2709" t="str">
            <v/>
          </cell>
          <cell r="AC2709" t="str">
            <v/>
          </cell>
          <cell r="AD2709" t="str">
            <v/>
          </cell>
          <cell r="AE2709" t="str">
            <v/>
          </cell>
          <cell r="AF2709" t="str">
            <v/>
          </cell>
          <cell r="AG2709" t="str">
            <v/>
          </cell>
          <cell r="AH2709" t="str">
            <v/>
          </cell>
          <cell r="AI2709" t="str">
            <v/>
          </cell>
          <cell r="AJ2709" t="str">
            <v/>
          </cell>
          <cell r="AK2709" t="str">
            <v/>
          </cell>
          <cell r="AL2709" t="str">
            <v/>
          </cell>
          <cell r="AM2709" t="str">
            <v/>
          </cell>
        </row>
        <row r="2710">
          <cell r="H2710" t="str">
            <v>J22_M22_4450_Z5501_65201</v>
          </cell>
          <cell r="J2710" t="str">
            <v>65201_PPK pracodawca</v>
          </cell>
          <cell r="K2710">
            <v>0</v>
          </cell>
          <cell r="L2710">
            <v>0</v>
          </cell>
          <cell r="M2710">
            <v>0</v>
          </cell>
          <cell r="N2710">
            <v>1</v>
          </cell>
          <cell r="O2710">
            <v>0</v>
          </cell>
          <cell r="P2710">
            <v>0</v>
          </cell>
          <cell r="Q2710" t="str">
            <v>J22M224450Z550165201</v>
          </cell>
          <cell r="R2710" t="str">
            <v/>
          </cell>
          <cell r="S2710" t="str">
            <v/>
          </cell>
          <cell r="T2710">
            <v>64531000</v>
          </cell>
          <cell r="U2710" t="str">
            <v/>
          </cell>
          <cell r="V2710" t="str">
            <v/>
          </cell>
          <cell r="W2710" t="str">
            <v/>
          </cell>
          <cell r="X2710" t="str">
            <v/>
          </cell>
          <cell r="Y2710" t="str">
            <v/>
          </cell>
          <cell r="Z2710" t="str">
            <v/>
          </cell>
          <cell r="AA2710" t="str">
            <v>brak CC</v>
          </cell>
          <cell r="AB2710" t="str">
            <v/>
          </cell>
          <cell r="AC2710" t="str">
            <v/>
          </cell>
          <cell r="AD2710" t="str">
            <v/>
          </cell>
          <cell r="AE2710" t="str">
            <v/>
          </cell>
          <cell r="AF2710" t="str">
            <v/>
          </cell>
          <cell r="AG2710" t="str">
            <v/>
          </cell>
          <cell r="AH2710" t="str">
            <v/>
          </cell>
          <cell r="AI2710" t="str">
            <v/>
          </cell>
          <cell r="AJ2710" t="str">
            <v/>
          </cell>
          <cell r="AK2710" t="str">
            <v/>
          </cell>
          <cell r="AL2710" t="str">
            <v/>
          </cell>
          <cell r="AM2710" t="str">
            <v/>
          </cell>
        </row>
        <row r="2711">
          <cell r="H2711" t="str">
            <v>J22_M22_4450_Z5501_65205</v>
          </cell>
          <cell r="J2711" t="str">
            <v>65205_Ubezpieczenia społeczne - umowy cywilnoprawne</v>
          </cell>
          <cell r="K2711">
            <v>970.52</v>
          </cell>
          <cell r="L2711">
            <v>341.28999999999996</v>
          </cell>
          <cell r="M2711">
            <v>1311.81</v>
          </cell>
          <cell r="N2711">
            <v>1</v>
          </cell>
          <cell r="O2711">
            <v>1</v>
          </cell>
          <cell r="P2711">
            <v>1</v>
          </cell>
          <cell r="Q2711" t="str">
            <v>J22M224450Z550165205</v>
          </cell>
          <cell r="R2711" t="str">
            <v>T2</v>
          </cell>
          <cell r="S2711" t="str">
            <v>T0</v>
          </cell>
          <cell r="T2711">
            <v>64513000</v>
          </cell>
          <cell r="U2711" t="str">
            <v>Headend&amp;MAM Dep</v>
          </cell>
          <cell r="V2711" t="str">
            <v>TV TECH</v>
          </cell>
          <cell r="W2711" t="str">
            <v>Sport Production</v>
          </cell>
          <cell r="X2711" t="str">
            <v>Production</v>
          </cell>
          <cell r="Y2711" t="str">
            <v>PT2T0PTES3</v>
          </cell>
          <cell r="Z2711" t="str">
            <v>SPORT PRODUCTION E</v>
          </cell>
          <cell r="AA2711">
            <v>2</v>
          </cell>
          <cell r="AB2711" t="str">
            <v>PRODUKCJA – INNE USŁUGI AUDIOWIZUALNE</v>
          </cell>
          <cell r="AC2711" t="str">
            <v>USŁUGI PRODUKCYJNE ZEWNĘTRZNE</v>
          </cell>
          <cell r="AD2711" t="str">
            <v/>
          </cell>
          <cell r="AE2711" t="str">
            <v/>
          </cell>
          <cell r="AF2711" t="str">
            <v/>
          </cell>
          <cell r="AG2711" t="str">
            <v/>
          </cell>
          <cell r="AH2711" t="str">
            <v/>
          </cell>
          <cell r="AI2711" t="str">
            <v/>
          </cell>
          <cell r="AJ2711" t="str">
            <v/>
          </cell>
          <cell r="AK2711" t="str">
            <v/>
          </cell>
          <cell r="AL2711" t="str">
            <v/>
          </cell>
          <cell r="AM2711" t="str">
            <v/>
          </cell>
        </row>
        <row r="2712">
          <cell r="H2712" t="str">
            <v>J22_M22_4450_Z5501_65206</v>
          </cell>
          <cell r="J2712" t="str">
            <v>65206_PPK pracodawca - umowy cywilnoprawne</v>
          </cell>
          <cell r="K2712">
            <v>74.759999999999991</v>
          </cell>
          <cell r="L2712">
            <v>26.279999999999998</v>
          </cell>
          <cell r="M2712">
            <v>101.03999999999999</v>
          </cell>
          <cell r="N2712">
            <v>1</v>
          </cell>
          <cell r="O2712">
            <v>1</v>
          </cell>
          <cell r="P2712">
            <v>1</v>
          </cell>
          <cell r="Q2712" t="str">
            <v>J22M224450Z550165206</v>
          </cell>
          <cell r="R2712" t="str">
            <v>T2</v>
          </cell>
          <cell r="S2712" t="str">
            <v>T0</v>
          </cell>
          <cell r="T2712">
            <v>64532000</v>
          </cell>
          <cell r="U2712" t="str">
            <v>Headend&amp;MAM Dep</v>
          </cell>
          <cell r="V2712" t="str">
            <v>TV TECH</v>
          </cell>
          <cell r="W2712" t="str">
            <v>Sport Production</v>
          </cell>
          <cell r="X2712" t="str">
            <v>Production</v>
          </cell>
          <cell r="Y2712" t="str">
            <v>PT2T0PTES3</v>
          </cell>
          <cell r="Z2712" t="str">
            <v>SPORT PRODUCTION E</v>
          </cell>
          <cell r="AA2712">
            <v>2</v>
          </cell>
          <cell r="AB2712" t="str">
            <v>PRODUKCJA – INNE USŁUGI AUDIOWIZUALNE</v>
          </cell>
          <cell r="AC2712" t="str">
            <v>USŁUGI PRODUKCYJNE ZEWNĘTRZNE</v>
          </cell>
          <cell r="AD2712" t="str">
            <v/>
          </cell>
          <cell r="AE2712" t="str">
            <v/>
          </cell>
          <cell r="AF2712" t="str">
            <v/>
          </cell>
          <cell r="AG2712" t="str">
            <v/>
          </cell>
          <cell r="AH2712" t="str">
            <v/>
          </cell>
          <cell r="AI2712" t="str">
            <v/>
          </cell>
          <cell r="AJ2712" t="str">
            <v/>
          </cell>
          <cell r="AK2712" t="str">
            <v/>
          </cell>
          <cell r="AL2712" t="str">
            <v/>
          </cell>
          <cell r="AM2712" t="str">
            <v/>
          </cell>
        </row>
        <row r="2713">
          <cell r="H2713" t="str">
            <v>-</v>
          </cell>
          <cell r="J2713" t="str">
            <v>Z5502_OTHER PRODUCTION</v>
          </cell>
          <cell r="K2713">
            <v>10766.939999999999</v>
          </cell>
          <cell r="L2713">
            <v>44046.875</v>
          </cell>
          <cell r="M2713">
            <v>54813.815000000002</v>
          </cell>
          <cell r="N2713">
            <v>0</v>
          </cell>
          <cell r="O2713">
            <v>0</v>
          </cell>
          <cell r="P2713">
            <v>0</v>
          </cell>
          <cell r="Q2713" t="str">
            <v>-</v>
          </cell>
          <cell r="R2713" t="str">
            <v/>
          </cell>
          <cell r="S2713" t="str">
            <v/>
          </cell>
          <cell r="T2713" t="str">
            <v/>
          </cell>
          <cell r="U2713" t="str">
            <v/>
          </cell>
          <cell r="V2713" t="str">
            <v/>
          </cell>
          <cell r="W2713" t="str">
            <v/>
          </cell>
          <cell r="X2713" t="str">
            <v/>
          </cell>
          <cell r="Y2713" t="str">
            <v/>
          </cell>
          <cell r="Z2713" t="str">
            <v/>
          </cell>
          <cell r="AA2713" t="str">
            <v>brak CC</v>
          </cell>
          <cell r="AB2713" t="str">
            <v/>
          </cell>
          <cell r="AC2713" t="str">
            <v/>
          </cell>
          <cell r="AD2713" t="str">
            <v/>
          </cell>
          <cell r="AE2713" t="str">
            <v/>
          </cell>
          <cell r="AF2713" t="str">
            <v/>
          </cell>
          <cell r="AG2713" t="str">
            <v/>
          </cell>
          <cell r="AH2713" t="str">
            <v/>
          </cell>
          <cell r="AI2713" t="str">
            <v/>
          </cell>
          <cell r="AJ2713" t="str">
            <v/>
          </cell>
          <cell r="AK2713" t="str">
            <v/>
          </cell>
          <cell r="AL2713" t="str">
            <v/>
          </cell>
          <cell r="AM2713" t="str">
            <v/>
          </cell>
        </row>
        <row r="2714">
          <cell r="H2714" t="str">
            <v>J22_M22_4450_Z5502_61005</v>
          </cell>
          <cell r="J2714" t="str">
            <v>61005_Cześci zamienne</v>
          </cell>
          <cell r="K2714">
            <v>0</v>
          </cell>
          <cell r="L2714">
            <v>0</v>
          </cell>
          <cell r="M2714">
            <v>0</v>
          </cell>
          <cell r="N2714">
            <v>1</v>
          </cell>
          <cell r="O2714">
            <v>0</v>
          </cell>
          <cell r="P2714">
            <v>0</v>
          </cell>
          <cell r="Q2714" t="str">
            <v>J22M224450Z550261005</v>
          </cell>
          <cell r="R2714" t="str">
            <v/>
          </cell>
          <cell r="S2714" t="str">
            <v/>
          </cell>
          <cell r="T2714">
            <v>60511400</v>
          </cell>
          <cell r="U2714" t="str">
            <v/>
          </cell>
          <cell r="V2714" t="str">
            <v/>
          </cell>
          <cell r="W2714" t="str">
            <v/>
          </cell>
          <cell r="X2714" t="str">
            <v/>
          </cell>
          <cell r="Y2714" t="str">
            <v/>
          </cell>
          <cell r="Z2714" t="str">
            <v/>
          </cell>
          <cell r="AA2714" t="str">
            <v>brak CC</v>
          </cell>
          <cell r="AB2714" t="str">
            <v/>
          </cell>
          <cell r="AC2714" t="str">
            <v/>
          </cell>
          <cell r="AD2714" t="str">
            <v/>
          </cell>
          <cell r="AE2714" t="str">
            <v/>
          </cell>
          <cell r="AF2714" t="str">
            <v/>
          </cell>
          <cell r="AG2714" t="str">
            <v/>
          </cell>
          <cell r="AH2714" t="str">
            <v/>
          </cell>
          <cell r="AI2714" t="str">
            <v/>
          </cell>
          <cell r="AJ2714" t="str">
            <v/>
          </cell>
          <cell r="AK2714" t="str">
            <v/>
          </cell>
          <cell r="AL2714" t="str">
            <v/>
          </cell>
          <cell r="AM2714" t="str">
            <v/>
          </cell>
        </row>
        <row r="2715">
          <cell r="H2715" t="str">
            <v>J22_M22_4450_Z5502_63100</v>
          </cell>
          <cell r="J2715" t="str">
            <v>63100_Koszty licencji</v>
          </cell>
          <cell r="K2715">
            <v>0</v>
          </cell>
          <cell r="L2715">
            <v>0</v>
          </cell>
          <cell r="M2715">
            <v>0</v>
          </cell>
          <cell r="N2715">
            <v>1</v>
          </cell>
          <cell r="O2715">
            <v>0</v>
          </cell>
          <cell r="P2715">
            <v>0</v>
          </cell>
          <cell r="Q2715" t="str">
            <v>J22M224450Z550263100</v>
          </cell>
          <cell r="R2715" t="str">
            <v/>
          </cell>
          <cell r="S2715" t="str">
            <v/>
          </cell>
          <cell r="T2715">
            <v>60726000</v>
          </cell>
          <cell r="U2715" t="str">
            <v/>
          </cell>
          <cell r="V2715" t="str">
            <v/>
          </cell>
          <cell r="W2715" t="str">
            <v/>
          </cell>
          <cell r="X2715" t="str">
            <v/>
          </cell>
          <cell r="Y2715" t="str">
            <v/>
          </cell>
          <cell r="Z2715" t="str">
            <v/>
          </cell>
          <cell r="AA2715" t="str">
            <v>brak CC</v>
          </cell>
          <cell r="AB2715" t="str">
            <v/>
          </cell>
          <cell r="AC2715" t="str">
            <v/>
          </cell>
          <cell r="AD2715" t="str">
            <v/>
          </cell>
          <cell r="AE2715" t="str">
            <v/>
          </cell>
          <cell r="AF2715" t="str">
            <v/>
          </cell>
          <cell r="AG2715" t="str">
            <v/>
          </cell>
          <cell r="AH2715" t="str">
            <v/>
          </cell>
          <cell r="AI2715" t="str">
            <v/>
          </cell>
          <cell r="AJ2715" t="str">
            <v/>
          </cell>
          <cell r="AK2715" t="str">
            <v/>
          </cell>
          <cell r="AL2715" t="str">
            <v/>
          </cell>
          <cell r="AM2715" t="str">
            <v/>
          </cell>
        </row>
        <row r="2716">
          <cell r="H2716" t="str">
            <v>J22_M22_4450_Z5502_63200</v>
          </cell>
          <cell r="J2716" t="str">
            <v>63200_Koszty produkcji telewizyjnej</v>
          </cell>
          <cell r="K2716">
            <v>4800</v>
          </cell>
          <cell r="L2716">
            <v>44046.875</v>
          </cell>
          <cell r="M2716">
            <v>48846.875</v>
          </cell>
          <cell r="N2716">
            <v>1</v>
          </cell>
          <cell r="O2716">
            <v>1</v>
          </cell>
          <cell r="P2716">
            <v>1</v>
          </cell>
          <cell r="Q2716" t="str">
            <v>J22M224450Z550263200</v>
          </cell>
          <cell r="R2716" t="str">
            <v>T2</v>
          </cell>
          <cell r="S2716" t="str">
            <v>T0</v>
          </cell>
          <cell r="T2716">
            <v>60410000</v>
          </cell>
          <cell r="U2716" t="str">
            <v>Headend&amp;MAM Dep</v>
          </cell>
          <cell r="V2716" t="str">
            <v>TV TECH</v>
          </cell>
          <cell r="W2716" t="str">
            <v>TV PRODUCTION</v>
          </cell>
          <cell r="X2716" t="str">
            <v>Production</v>
          </cell>
          <cell r="Y2716" t="str">
            <v>PT2T0PTTO3</v>
          </cell>
          <cell r="Z2716" t="str">
            <v>TV PRODUCTION E</v>
          </cell>
          <cell r="AA2716">
            <v>3</v>
          </cell>
          <cell r="AB2716" t="str">
            <v>LOGISTYKA – KOSZTY TRANSPORTU</v>
          </cell>
          <cell r="AC2716" t="str">
            <v>PRACOWNICY TYMCZASOWI</v>
          </cell>
          <cell r="AD2716" t="str">
            <v>PRODUKCJA – INNE USŁUGI AUDIOWIZUALNE</v>
          </cell>
          <cell r="AE2716" t="str">
            <v/>
          </cell>
          <cell r="AF2716" t="str">
            <v/>
          </cell>
          <cell r="AG2716" t="str">
            <v/>
          </cell>
          <cell r="AH2716" t="str">
            <v/>
          </cell>
          <cell r="AI2716" t="str">
            <v/>
          </cell>
          <cell r="AJ2716" t="str">
            <v/>
          </cell>
          <cell r="AK2716" t="str">
            <v/>
          </cell>
          <cell r="AL2716" t="str">
            <v/>
          </cell>
          <cell r="AM2716" t="str">
            <v/>
          </cell>
        </row>
        <row r="2717">
          <cell r="H2717" t="str">
            <v>J22_M22_4450_Z5502_63401</v>
          </cell>
          <cell r="J2717" t="str">
            <v>63401_Koszty logistyki</v>
          </cell>
          <cell r="K2717">
            <v>5966.94</v>
          </cell>
          <cell r="L2717">
            <v>0</v>
          </cell>
          <cell r="M2717">
            <v>5966.94</v>
          </cell>
          <cell r="N2717">
            <v>1</v>
          </cell>
          <cell r="O2717">
            <v>1</v>
          </cell>
          <cell r="P2717">
            <v>1</v>
          </cell>
          <cell r="Q2717" t="str">
            <v>J22M224450Z550263401</v>
          </cell>
          <cell r="R2717" t="str">
            <v>T2</v>
          </cell>
          <cell r="S2717" t="str">
            <v>T0</v>
          </cell>
          <cell r="T2717">
            <v>62400000</v>
          </cell>
          <cell r="U2717" t="str">
            <v>Headend&amp;MAM Dep</v>
          </cell>
          <cell r="V2717" t="str">
            <v>TV TECH</v>
          </cell>
          <cell r="W2717" t="str">
            <v>TV PRODUCTION</v>
          </cell>
          <cell r="X2717" t="str">
            <v>Production</v>
          </cell>
          <cell r="Y2717" t="str">
            <v>PT2T0PTTO3</v>
          </cell>
          <cell r="Z2717" t="str">
            <v>TV PRODUCTION E</v>
          </cell>
          <cell r="AA2717">
            <v>3</v>
          </cell>
          <cell r="AB2717" t="str">
            <v>LOGISTYKA – KOSZTY TRANSPORTU</v>
          </cell>
          <cell r="AC2717" t="str">
            <v>PRACOWNICY TYMCZASOWI</v>
          </cell>
          <cell r="AD2717" t="str">
            <v>PRODUKCJA – INNE USŁUGI AUDIOWIZUALNE</v>
          </cell>
          <cell r="AE2717" t="str">
            <v/>
          </cell>
          <cell r="AF2717" t="str">
            <v/>
          </cell>
          <cell r="AG2717" t="str">
            <v/>
          </cell>
          <cell r="AH2717" t="str">
            <v/>
          </cell>
          <cell r="AI2717" t="str">
            <v/>
          </cell>
          <cell r="AJ2717" t="str">
            <v/>
          </cell>
          <cell r="AK2717" t="str">
            <v/>
          </cell>
          <cell r="AL2717" t="str">
            <v/>
          </cell>
          <cell r="AM2717" t="str">
            <v/>
          </cell>
        </row>
        <row r="2718">
          <cell r="H2718" t="str">
            <v>J22_M22_4450_Z5502_63902</v>
          </cell>
          <cell r="J2718" t="str">
            <v>63902_Usługi wsparcia systemów</v>
          </cell>
          <cell r="K2718">
            <v>0</v>
          </cell>
          <cell r="L2718">
            <v>0</v>
          </cell>
          <cell r="M2718">
            <v>0</v>
          </cell>
          <cell r="N2718">
            <v>1</v>
          </cell>
          <cell r="O2718">
            <v>0</v>
          </cell>
          <cell r="P2718">
            <v>0</v>
          </cell>
          <cell r="Q2718" t="str">
            <v>J22M224450Z550263902</v>
          </cell>
          <cell r="R2718" t="str">
            <v/>
          </cell>
          <cell r="S2718" t="str">
            <v/>
          </cell>
          <cell r="T2718">
            <v>61561020</v>
          </cell>
          <cell r="U2718" t="str">
            <v/>
          </cell>
          <cell r="V2718" t="str">
            <v/>
          </cell>
          <cell r="W2718" t="str">
            <v/>
          </cell>
          <cell r="X2718" t="str">
            <v/>
          </cell>
          <cell r="Y2718" t="str">
            <v/>
          </cell>
          <cell r="Z2718" t="str">
            <v/>
          </cell>
          <cell r="AA2718" t="str">
            <v>brak CC</v>
          </cell>
          <cell r="AB2718" t="str">
            <v/>
          </cell>
          <cell r="AC2718" t="str">
            <v/>
          </cell>
          <cell r="AD2718" t="str">
            <v/>
          </cell>
          <cell r="AE2718" t="str">
            <v/>
          </cell>
          <cell r="AF2718" t="str">
            <v/>
          </cell>
          <cell r="AG2718" t="str">
            <v/>
          </cell>
          <cell r="AH2718" t="str">
            <v/>
          </cell>
          <cell r="AI2718" t="str">
            <v/>
          </cell>
          <cell r="AJ2718" t="str">
            <v/>
          </cell>
          <cell r="AK2718" t="str">
            <v/>
          </cell>
          <cell r="AL2718" t="str">
            <v/>
          </cell>
          <cell r="AM2718" t="str">
            <v/>
          </cell>
        </row>
        <row r="2719">
          <cell r="H2719" t="str">
            <v>J22_M22_4450_Z5502_63905</v>
          </cell>
          <cell r="J2719" t="str">
            <v>63905_Usługi napraw</v>
          </cell>
          <cell r="K2719">
            <v>0</v>
          </cell>
          <cell r="L2719">
            <v>0</v>
          </cell>
          <cell r="M2719">
            <v>0</v>
          </cell>
          <cell r="N2719">
            <v>1</v>
          </cell>
          <cell r="O2719">
            <v>0</v>
          </cell>
          <cell r="P2719">
            <v>0</v>
          </cell>
          <cell r="Q2719" t="str">
            <v>J22M224450Z550263905</v>
          </cell>
          <cell r="R2719" t="str">
            <v/>
          </cell>
          <cell r="S2719" t="str">
            <v/>
          </cell>
          <cell r="T2719">
            <v>61561800</v>
          </cell>
          <cell r="U2719" t="str">
            <v/>
          </cell>
          <cell r="V2719" t="str">
            <v/>
          </cell>
          <cell r="W2719" t="str">
            <v/>
          </cell>
          <cell r="X2719" t="str">
            <v/>
          </cell>
          <cell r="Y2719" t="str">
            <v/>
          </cell>
          <cell r="Z2719" t="str">
            <v/>
          </cell>
          <cell r="AA2719" t="str">
            <v>brak CC</v>
          </cell>
          <cell r="AB2719" t="str">
            <v/>
          </cell>
          <cell r="AC2719" t="str">
            <v/>
          </cell>
          <cell r="AD2719" t="str">
            <v/>
          </cell>
          <cell r="AE2719" t="str">
            <v/>
          </cell>
          <cell r="AF2719" t="str">
            <v/>
          </cell>
          <cell r="AG2719" t="str">
            <v/>
          </cell>
          <cell r="AH2719" t="str">
            <v/>
          </cell>
          <cell r="AI2719" t="str">
            <v/>
          </cell>
          <cell r="AJ2719" t="str">
            <v/>
          </cell>
          <cell r="AK2719" t="str">
            <v/>
          </cell>
          <cell r="AL2719" t="str">
            <v/>
          </cell>
          <cell r="AM2719" t="str">
            <v/>
          </cell>
        </row>
        <row r="2720">
          <cell r="H2720" t="str">
            <v>J22_M22_4450_Z5502_63910</v>
          </cell>
          <cell r="J2720" t="str">
            <v>63910_Przesył sygnału</v>
          </cell>
          <cell r="K2720">
            <v>0</v>
          </cell>
          <cell r="L2720">
            <v>0</v>
          </cell>
          <cell r="M2720">
            <v>0</v>
          </cell>
          <cell r="N2720">
            <v>1</v>
          </cell>
          <cell r="O2720">
            <v>0</v>
          </cell>
          <cell r="P2720">
            <v>0</v>
          </cell>
          <cell r="Q2720" t="str">
            <v>J22M224450Z550263910</v>
          </cell>
          <cell r="R2720" t="str">
            <v/>
          </cell>
          <cell r="S2720" t="str">
            <v/>
          </cell>
          <cell r="T2720">
            <v>61111000</v>
          </cell>
          <cell r="U2720" t="str">
            <v/>
          </cell>
          <cell r="V2720" t="str">
            <v/>
          </cell>
          <cell r="W2720" t="str">
            <v/>
          </cell>
          <cell r="X2720" t="str">
            <v/>
          </cell>
          <cell r="Y2720" t="str">
            <v/>
          </cell>
          <cell r="Z2720" t="str">
            <v/>
          </cell>
          <cell r="AA2720" t="str">
            <v>brak CC</v>
          </cell>
          <cell r="AB2720" t="str">
            <v/>
          </cell>
          <cell r="AC2720" t="str">
            <v/>
          </cell>
          <cell r="AD2720" t="str">
            <v/>
          </cell>
          <cell r="AE2720" t="str">
            <v/>
          </cell>
          <cell r="AF2720" t="str">
            <v/>
          </cell>
          <cell r="AG2720" t="str">
            <v/>
          </cell>
          <cell r="AH2720" t="str">
            <v/>
          </cell>
          <cell r="AI2720" t="str">
            <v/>
          </cell>
          <cell r="AJ2720" t="str">
            <v/>
          </cell>
          <cell r="AK2720" t="str">
            <v/>
          </cell>
          <cell r="AL2720" t="str">
            <v/>
          </cell>
          <cell r="AM2720" t="str">
            <v/>
          </cell>
        </row>
        <row r="2721">
          <cell r="H2721" t="str">
            <v>-</v>
          </cell>
          <cell r="J2721" t="str">
            <v>4451_POSTPRODUCTION</v>
          </cell>
          <cell r="K2721">
            <v>977943.67000000016</v>
          </cell>
          <cell r="L2721">
            <v>891549.66999999993</v>
          </cell>
          <cell r="M2721">
            <v>1869493.34</v>
          </cell>
          <cell r="N2721">
            <v>0</v>
          </cell>
          <cell r="O2721">
            <v>0</v>
          </cell>
          <cell r="P2721">
            <v>0</v>
          </cell>
          <cell r="Q2721" t="str">
            <v>-</v>
          </cell>
          <cell r="R2721" t="str">
            <v/>
          </cell>
          <cell r="S2721" t="str">
            <v/>
          </cell>
          <cell r="T2721" t="str">
            <v/>
          </cell>
          <cell r="U2721" t="str">
            <v/>
          </cell>
          <cell r="V2721" t="str">
            <v/>
          </cell>
          <cell r="W2721" t="str">
            <v/>
          </cell>
          <cell r="X2721" t="str">
            <v/>
          </cell>
          <cell r="Y2721" t="str">
            <v/>
          </cell>
          <cell r="Z2721" t="str">
            <v/>
          </cell>
          <cell r="AA2721" t="str">
            <v>brak CC</v>
          </cell>
          <cell r="AB2721" t="str">
            <v/>
          </cell>
          <cell r="AC2721" t="str">
            <v/>
          </cell>
          <cell r="AD2721" t="str">
            <v/>
          </cell>
          <cell r="AE2721" t="str">
            <v/>
          </cell>
          <cell r="AF2721" t="str">
            <v/>
          </cell>
          <cell r="AG2721" t="str">
            <v/>
          </cell>
          <cell r="AH2721" t="str">
            <v/>
          </cell>
          <cell r="AI2721" t="str">
            <v/>
          </cell>
          <cell r="AJ2721" t="str">
            <v/>
          </cell>
          <cell r="AK2721" t="str">
            <v/>
          </cell>
          <cell r="AL2721" t="str">
            <v/>
          </cell>
          <cell r="AM2721" t="str">
            <v/>
          </cell>
        </row>
        <row r="2722">
          <cell r="H2722" t="str">
            <v>-</v>
          </cell>
          <cell r="J2722" t="str">
            <v>Z5501_SPORT PRODUCTION</v>
          </cell>
          <cell r="K2722">
            <v>142728.96000000002</v>
          </cell>
          <cell r="L2722">
            <v>159800</v>
          </cell>
          <cell r="M2722">
            <v>302528.96000000002</v>
          </cell>
          <cell r="N2722">
            <v>0</v>
          </cell>
          <cell r="O2722">
            <v>0</v>
          </cell>
          <cell r="P2722">
            <v>0</v>
          </cell>
          <cell r="Q2722" t="str">
            <v>-</v>
          </cell>
          <cell r="R2722" t="str">
            <v/>
          </cell>
          <cell r="S2722" t="str">
            <v/>
          </cell>
          <cell r="T2722" t="str">
            <v/>
          </cell>
          <cell r="U2722" t="str">
            <v/>
          </cell>
          <cell r="V2722" t="str">
            <v/>
          </cell>
          <cell r="W2722" t="str">
            <v/>
          </cell>
          <cell r="X2722" t="str">
            <v/>
          </cell>
          <cell r="Y2722" t="str">
            <v/>
          </cell>
          <cell r="Z2722" t="str">
            <v/>
          </cell>
          <cell r="AA2722" t="str">
            <v>brak CC</v>
          </cell>
          <cell r="AB2722" t="str">
            <v/>
          </cell>
          <cell r="AC2722" t="str">
            <v/>
          </cell>
          <cell r="AD2722" t="str">
            <v/>
          </cell>
          <cell r="AE2722" t="str">
            <v/>
          </cell>
          <cell r="AF2722" t="str">
            <v/>
          </cell>
          <cell r="AG2722" t="str">
            <v/>
          </cell>
          <cell r="AH2722" t="str">
            <v/>
          </cell>
          <cell r="AI2722" t="str">
            <v/>
          </cell>
          <cell r="AJ2722" t="str">
            <v/>
          </cell>
          <cell r="AK2722" t="str">
            <v/>
          </cell>
          <cell r="AL2722" t="str">
            <v/>
          </cell>
          <cell r="AM2722" t="str">
            <v/>
          </cell>
        </row>
        <row r="2723">
          <cell r="H2723" t="str">
            <v>J22_M22_4451_Z5501_61005</v>
          </cell>
          <cell r="J2723" t="str">
            <v>61005_Cześci zamienne</v>
          </cell>
          <cell r="K2723">
            <v>0</v>
          </cell>
          <cell r="L2723">
            <v>0</v>
          </cell>
          <cell r="M2723">
            <v>0</v>
          </cell>
          <cell r="N2723">
            <v>1</v>
          </cell>
          <cell r="O2723">
            <v>0</v>
          </cell>
          <cell r="P2723">
            <v>0</v>
          </cell>
          <cell r="Q2723" t="str">
            <v>J22M224451Z550161005</v>
          </cell>
          <cell r="R2723" t="str">
            <v/>
          </cell>
          <cell r="S2723" t="str">
            <v/>
          </cell>
          <cell r="T2723">
            <v>60511400</v>
          </cell>
          <cell r="U2723" t="str">
            <v/>
          </cell>
          <cell r="V2723" t="str">
            <v/>
          </cell>
          <cell r="W2723" t="str">
            <v/>
          </cell>
          <cell r="X2723" t="str">
            <v/>
          </cell>
          <cell r="Y2723" t="str">
            <v/>
          </cell>
          <cell r="Z2723" t="str">
            <v/>
          </cell>
          <cell r="AA2723" t="str">
            <v>brak CC</v>
          </cell>
          <cell r="AB2723" t="str">
            <v/>
          </cell>
          <cell r="AC2723" t="str">
            <v/>
          </cell>
          <cell r="AD2723" t="str">
            <v/>
          </cell>
          <cell r="AE2723" t="str">
            <v/>
          </cell>
          <cell r="AF2723" t="str">
            <v/>
          </cell>
          <cell r="AG2723" t="str">
            <v/>
          </cell>
          <cell r="AH2723" t="str">
            <v/>
          </cell>
          <cell r="AI2723" t="str">
            <v/>
          </cell>
          <cell r="AJ2723" t="str">
            <v/>
          </cell>
          <cell r="AK2723" t="str">
            <v/>
          </cell>
          <cell r="AL2723" t="str">
            <v/>
          </cell>
          <cell r="AM2723" t="str">
            <v/>
          </cell>
        </row>
        <row r="2724">
          <cell r="H2724" t="str">
            <v>J22_M22_4451_Z5501_63100</v>
          </cell>
          <cell r="J2724" t="str">
            <v>63100_Koszty licencji</v>
          </cell>
          <cell r="K2724">
            <v>889.2</v>
          </cell>
          <cell r="L2724">
            <v>0</v>
          </cell>
          <cell r="M2724">
            <v>889.2</v>
          </cell>
          <cell r="N2724">
            <v>1</v>
          </cell>
          <cell r="O2724">
            <v>1</v>
          </cell>
          <cell r="P2724">
            <v>1</v>
          </cell>
          <cell r="Q2724" t="str">
            <v>J22M224451Z550163100</v>
          </cell>
          <cell r="R2724" t="str">
            <v>TC</v>
          </cell>
          <cell r="S2724" t="str">
            <v>S0</v>
          </cell>
          <cell r="T2724">
            <v>60726000</v>
          </cell>
          <cell r="U2724" t="str">
            <v>TV Technology Dep</v>
          </cell>
          <cell r="V2724" t="str">
            <v>C+Sport</v>
          </cell>
          <cell r="W2724" t="str">
            <v>POST-PRODUCTION</v>
          </cell>
          <cell r="X2724" t="str">
            <v>SUBSCRIPTION</v>
          </cell>
          <cell r="Y2724" t="str">
            <v>PTCS0OSI03</v>
          </cell>
          <cell r="Z2724" t="str">
            <v>SPORT POST-PRODUCTION SUBSCRIPTION</v>
          </cell>
          <cell r="AA2724">
            <v>1</v>
          </cell>
          <cell r="AB2724" t="str">
            <v>IT – LICENCJE OPROGRAMOWANIA – SUBSKRYPC</v>
          </cell>
          <cell r="AC2724" t="str">
            <v/>
          </cell>
          <cell r="AD2724" t="str">
            <v/>
          </cell>
          <cell r="AE2724" t="str">
            <v/>
          </cell>
          <cell r="AF2724" t="str">
            <v/>
          </cell>
          <cell r="AG2724" t="str">
            <v/>
          </cell>
          <cell r="AH2724" t="str">
            <v/>
          </cell>
          <cell r="AI2724" t="str">
            <v/>
          </cell>
          <cell r="AJ2724" t="str">
            <v/>
          </cell>
          <cell r="AK2724" t="str">
            <v/>
          </cell>
          <cell r="AL2724" t="str">
            <v/>
          </cell>
          <cell r="AM2724" t="str">
            <v/>
          </cell>
        </row>
        <row r="2725">
          <cell r="H2725" t="str">
            <v>J22_M22_4451_Z5501_63200</v>
          </cell>
          <cell r="J2725" t="str">
            <v>63200_Koszty produkcji telewizyjnej</v>
          </cell>
          <cell r="K2725">
            <v>0</v>
          </cell>
          <cell r="L2725">
            <v>0</v>
          </cell>
          <cell r="M2725">
            <v>0</v>
          </cell>
          <cell r="N2725">
            <v>1</v>
          </cell>
          <cell r="O2725">
            <v>0</v>
          </cell>
          <cell r="P2725">
            <v>0</v>
          </cell>
          <cell r="Q2725" t="str">
            <v>J22M224451Z550163200</v>
          </cell>
          <cell r="R2725" t="str">
            <v/>
          </cell>
          <cell r="S2725" t="str">
            <v/>
          </cell>
          <cell r="T2725">
            <v>60410000</v>
          </cell>
          <cell r="U2725" t="str">
            <v/>
          </cell>
          <cell r="V2725" t="str">
            <v/>
          </cell>
          <cell r="W2725" t="str">
            <v/>
          </cell>
          <cell r="X2725" t="str">
            <v/>
          </cell>
          <cell r="Y2725" t="str">
            <v/>
          </cell>
          <cell r="Z2725" t="str">
            <v/>
          </cell>
          <cell r="AA2725" t="str">
            <v>brak CC</v>
          </cell>
          <cell r="AB2725" t="str">
            <v/>
          </cell>
          <cell r="AC2725" t="str">
            <v/>
          </cell>
          <cell r="AD2725" t="str">
            <v/>
          </cell>
          <cell r="AE2725" t="str">
            <v/>
          </cell>
          <cell r="AF2725" t="str">
            <v/>
          </cell>
          <cell r="AG2725" t="str">
            <v/>
          </cell>
          <cell r="AH2725" t="str">
            <v/>
          </cell>
          <cell r="AI2725" t="str">
            <v/>
          </cell>
          <cell r="AJ2725" t="str">
            <v/>
          </cell>
          <cell r="AK2725" t="str">
            <v/>
          </cell>
          <cell r="AL2725" t="str">
            <v/>
          </cell>
          <cell r="AM2725" t="str">
            <v/>
          </cell>
        </row>
        <row r="2726">
          <cell r="H2726" t="str">
            <v>J22_M22_4451_Z5501_63902</v>
          </cell>
          <cell r="J2726" t="str">
            <v>63902_Usługi wsparcia systemów</v>
          </cell>
          <cell r="K2726">
            <v>141839.76</v>
          </cell>
          <cell r="L2726">
            <v>159800</v>
          </cell>
          <cell r="M2726">
            <v>301639.76</v>
          </cell>
          <cell r="N2726">
            <v>1</v>
          </cell>
          <cell r="O2726">
            <v>1</v>
          </cell>
          <cell r="P2726">
            <v>1</v>
          </cell>
          <cell r="Q2726" t="str">
            <v>J22M224451Z550163902</v>
          </cell>
          <cell r="R2726" t="str">
            <v>TC</v>
          </cell>
          <cell r="S2726" t="str">
            <v>S0</v>
          </cell>
          <cell r="T2726">
            <v>61561020</v>
          </cell>
          <cell r="U2726" t="str">
            <v>TV Technology Dep</v>
          </cell>
          <cell r="V2726" t="str">
            <v>C+Sport</v>
          </cell>
          <cell r="W2726" t="str">
            <v>POST-PRODUCTION</v>
          </cell>
          <cell r="X2726" t="str">
            <v>MAINTENANCE - SLA</v>
          </cell>
          <cell r="Y2726" t="str">
            <v>PTCS0OMK03</v>
          </cell>
          <cell r="Z2726" t="str">
            <v>SPORT POST-PRODUCTION SLA</v>
          </cell>
          <cell r="AA2726">
            <v>1</v>
          </cell>
          <cell r="AB2726" t="str">
            <v>IT – UTRZYMANIE SYSTEMÓW</v>
          </cell>
          <cell r="AC2726" t="str">
            <v/>
          </cell>
          <cell r="AD2726" t="str">
            <v/>
          </cell>
          <cell r="AE2726" t="str">
            <v/>
          </cell>
          <cell r="AF2726" t="str">
            <v/>
          </cell>
          <cell r="AG2726" t="str">
            <v/>
          </cell>
          <cell r="AH2726" t="str">
            <v/>
          </cell>
          <cell r="AI2726" t="str">
            <v/>
          </cell>
          <cell r="AJ2726" t="str">
            <v/>
          </cell>
          <cell r="AK2726" t="str">
            <v/>
          </cell>
          <cell r="AL2726" t="str">
            <v/>
          </cell>
          <cell r="AM2726" t="str">
            <v/>
          </cell>
        </row>
        <row r="2727">
          <cell r="H2727" t="str">
            <v>J22_M22_4451_Z5501_63905</v>
          </cell>
          <cell r="J2727" t="str">
            <v>63905_Usługi napraw</v>
          </cell>
          <cell r="K2727">
            <v>0</v>
          </cell>
          <cell r="L2727">
            <v>0</v>
          </cell>
          <cell r="M2727">
            <v>0</v>
          </cell>
          <cell r="N2727">
            <v>1</v>
          </cell>
          <cell r="O2727">
            <v>0</v>
          </cell>
          <cell r="P2727">
            <v>0</v>
          </cell>
          <cell r="Q2727" t="str">
            <v>J22M224451Z550163905</v>
          </cell>
          <cell r="R2727" t="str">
            <v/>
          </cell>
          <cell r="S2727" t="str">
            <v/>
          </cell>
          <cell r="T2727">
            <v>61561800</v>
          </cell>
          <cell r="U2727" t="str">
            <v/>
          </cell>
          <cell r="V2727" t="str">
            <v/>
          </cell>
          <cell r="W2727" t="str">
            <v/>
          </cell>
          <cell r="X2727" t="str">
            <v/>
          </cell>
          <cell r="Y2727" t="str">
            <v/>
          </cell>
          <cell r="Z2727" t="str">
            <v/>
          </cell>
          <cell r="AA2727" t="str">
            <v>brak CC</v>
          </cell>
          <cell r="AB2727" t="str">
            <v/>
          </cell>
          <cell r="AC2727" t="str">
            <v/>
          </cell>
          <cell r="AD2727" t="str">
            <v/>
          </cell>
          <cell r="AE2727" t="str">
            <v/>
          </cell>
          <cell r="AF2727" t="str">
            <v/>
          </cell>
          <cell r="AG2727" t="str">
            <v/>
          </cell>
          <cell r="AH2727" t="str">
            <v/>
          </cell>
          <cell r="AI2727" t="str">
            <v/>
          </cell>
          <cell r="AJ2727" t="str">
            <v/>
          </cell>
          <cell r="AK2727" t="str">
            <v/>
          </cell>
          <cell r="AL2727" t="str">
            <v/>
          </cell>
          <cell r="AM2727" t="str">
            <v/>
          </cell>
        </row>
        <row r="2728">
          <cell r="H2728" t="str">
            <v>-</v>
          </cell>
          <cell r="J2728" t="str">
            <v>Z5502_OTHER PRODUCTION</v>
          </cell>
          <cell r="K2728">
            <v>835214.71000000008</v>
          </cell>
          <cell r="L2728">
            <v>731749.66999999993</v>
          </cell>
          <cell r="M2728">
            <v>1566964.38</v>
          </cell>
          <cell r="N2728">
            <v>0</v>
          </cell>
          <cell r="O2728">
            <v>0</v>
          </cell>
          <cell r="P2728">
            <v>0</v>
          </cell>
          <cell r="Q2728" t="str">
            <v>-</v>
          </cell>
          <cell r="R2728" t="str">
            <v/>
          </cell>
          <cell r="S2728" t="str">
            <v/>
          </cell>
          <cell r="T2728" t="str">
            <v/>
          </cell>
          <cell r="U2728" t="str">
            <v/>
          </cell>
          <cell r="V2728" t="str">
            <v/>
          </cell>
          <cell r="W2728" t="str">
            <v/>
          </cell>
          <cell r="X2728" t="str">
            <v/>
          </cell>
          <cell r="Y2728" t="str">
            <v/>
          </cell>
          <cell r="Z2728" t="str">
            <v/>
          </cell>
          <cell r="AA2728" t="str">
            <v>brak CC</v>
          </cell>
          <cell r="AB2728" t="str">
            <v/>
          </cell>
          <cell r="AC2728" t="str">
            <v/>
          </cell>
          <cell r="AD2728" t="str">
            <v/>
          </cell>
          <cell r="AE2728" t="str">
            <v/>
          </cell>
          <cell r="AF2728" t="str">
            <v/>
          </cell>
          <cell r="AG2728" t="str">
            <v/>
          </cell>
          <cell r="AH2728" t="str">
            <v/>
          </cell>
          <cell r="AI2728" t="str">
            <v/>
          </cell>
          <cell r="AJ2728" t="str">
            <v/>
          </cell>
          <cell r="AK2728" t="str">
            <v/>
          </cell>
          <cell r="AL2728" t="str">
            <v/>
          </cell>
          <cell r="AM2728" t="str">
            <v/>
          </cell>
        </row>
        <row r="2729">
          <cell r="H2729" t="str">
            <v>J22_M22_4451_Z5502_61005</v>
          </cell>
          <cell r="J2729" t="str">
            <v>61005_Cześci zamienne</v>
          </cell>
          <cell r="K2729">
            <v>0</v>
          </cell>
          <cell r="L2729">
            <v>0</v>
          </cell>
          <cell r="M2729">
            <v>0</v>
          </cell>
          <cell r="N2729">
            <v>1</v>
          </cell>
          <cell r="O2729">
            <v>0</v>
          </cell>
          <cell r="P2729">
            <v>0</v>
          </cell>
          <cell r="Q2729" t="str">
            <v>J22M224451Z550261005</v>
          </cell>
          <cell r="R2729" t="str">
            <v/>
          </cell>
          <cell r="S2729" t="str">
            <v/>
          </cell>
          <cell r="T2729">
            <v>60511400</v>
          </cell>
          <cell r="U2729" t="str">
            <v/>
          </cell>
          <cell r="V2729" t="str">
            <v/>
          </cell>
          <cell r="W2729" t="str">
            <v/>
          </cell>
          <cell r="X2729" t="str">
            <v/>
          </cell>
          <cell r="Y2729" t="str">
            <v/>
          </cell>
          <cell r="Z2729" t="str">
            <v/>
          </cell>
          <cell r="AA2729" t="str">
            <v>brak CC</v>
          </cell>
          <cell r="AB2729" t="str">
            <v/>
          </cell>
          <cell r="AC2729" t="str">
            <v/>
          </cell>
          <cell r="AD2729" t="str">
            <v/>
          </cell>
          <cell r="AE2729" t="str">
            <v/>
          </cell>
          <cell r="AF2729" t="str">
            <v/>
          </cell>
          <cell r="AG2729" t="str">
            <v/>
          </cell>
          <cell r="AH2729" t="str">
            <v/>
          </cell>
          <cell r="AI2729" t="str">
            <v/>
          </cell>
          <cell r="AJ2729" t="str">
            <v/>
          </cell>
          <cell r="AK2729" t="str">
            <v/>
          </cell>
          <cell r="AL2729" t="str">
            <v/>
          </cell>
          <cell r="AM2729" t="str">
            <v/>
          </cell>
        </row>
        <row r="2730">
          <cell r="H2730" t="str">
            <v>J22_M22_4451_Z5502_63100</v>
          </cell>
          <cell r="J2730" t="str">
            <v>63100_Koszty licencji</v>
          </cell>
          <cell r="K2730">
            <v>65055.160000000018</v>
          </cell>
          <cell r="L2730">
            <v>10188.32</v>
          </cell>
          <cell r="M2730">
            <v>75243.48000000001</v>
          </cell>
          <cell r="N2730">
            <v>1</v>
          </cell>
          <cell r="O2730">
            <v>1</v>
          </cell>
          <cell r="P2730">
            <v>1</v>
          </cell>
          <cell r="Q2730" t="str">
            <v>J22M224451Z550263100</v>
          </cell>
          <cell r="R2730" t="str">
            <v>T2</v>
          </cell>
          <cell r="S2730" t="str">
            <v>T0</v>
          </cell>
          <cell r="T2730">
            <v>60726000</v>
          </cell>
          <cell r="U2730" t="str">
            <v>Headend&amp;MAM Dep</v>
          </cell>
          <cell r="V2730" t="str">
            <v>TV TECH</v>
          </cell>
          <cell r="W2730" t="str">
            <v>POST-PRODUCTION</v>
          </cell>
          <cell r="X2730" t="str">
            <v>OTHER SUBSCRIPTION</v>
          </cell>
          <cell r="Y2730" t="str">
            <v>PT2T0PPSS3</v>
          </cell>
          <cell r="Z2730" t="str">
            <v>SPORT POST-PRODUCTION SUBS E</v>
          </cell>
          <cell r="AA2730">
            <v>1</v>
          </cell>
          <cell r="AB2730" t="str">
            <v>IT – LICENCJE OPROGRAMOWANIA – SUBSKRYPC</v>
          </cell>
          <cell r="AC2730" t="str">
            <v/>
          </cell>
          <cell r="AD2730" t="str">
            <v/>
          </cell>
          <cell r="AE2730" t="str">
            <v/>
          </cell>
          <cell r="AF2730" t="str">
            <v/>
          </cell>
          <cell r="AG2730" t="str">
            <v/>
          </cell>
          <cell r="AH2730" t="str">
            <v/>
          </cell>
          <cell r="AI2730" t="str">
            <v/>
          </cell>
          <cell r="AJ2730" t="str">
            <v/>
          </cell>
          <cell r="AK2730" t="str">
            <v/>
          </cell>
          <cell r="AL2730" t="str">
            <v/>
          </cell>
          <cell r="AM2730" t="str">
            <v/>
          </cell>
        </row>
        <row r="2731">
          <cell r="H2731" t="str">
            <v>J22_M22_4451_Z5502_63203</v>
          </cell>
          <cell r="J2731" t="str">
            <v>63203_Polska wersja językowa</v>
          </cell>
          <cell r="K2731">
            <v>618415</v>
          </cell>
          <cell r="L2731">
            <v>735042.5</v>
          </cell>
          <cell r="M2731">
            <v>1353457.5</v>
          </cell>
          <cell r="N2731">
            <v>1</v>
          </cell>
          <cell r="O2731">
            <v>1</v>
          </cell>
          <cell r="P2731">
            <v>1</v>
          </cell>
          <cell r="Q2731" t="str">
            <v>J22M224451Z550263203</v>
          </cell>
          <cell r="R2731" t="str">
            <v>T2</v>
          </cell>
          <cell r="S2731" t="str">
            <v>T0</v>
          </cell>
          <cell r="T2731" t="str">
            <v/>
          </cell>
          <cell r="U2731" t="str">
            <v>Headend&amp;MAM Dep</v>
          </cell>
          <cell r="V2731" t="str">
            <v>TV TECH</v>
          </cell>
          <cell r="W2731" t="str">
            <v>POST-PRODUCTION</v>
          </cell>
          <cell r="X2731" t="str">
            <v>LOCALIZATION</v>
          </cell>
          <cell r="Y2731" t="str">
            <v>PT2T0PPOM3</v>
          </cell>
          <cell r="Z2731" t="str">
            <v>SPORT POST-PRODUCTION LOCALIZTION E</v>
          </cell>
          <cell r="AA2731">
            <v>3</v>
          </cell>
          <cell r="AB2731" t="str">
            <v>POLSKA WERSJA – NAPISY/DUBBING/LEKTOR</v>
          </cell>
          <cell r="AC2731" t="str">
            <v>PRACOWNICY TYMCZASOWI</v>
          </cell>
          <cell r="AD2731" t="str">
            <v>PRODUKCJA – DUPLIKACJA</v>
          </cell>
          <cell r="AE2731" t="str">
            <v/>
          </cell>
          <cell r="AF2731" t="str">
            <v/>
          </cell>
          <cell r="AG2731" t="str">
            <v/>
          </cell>
          <cell r="AH2731" t="str">
            <v/>
          </cell>
          <cell r="AI2731" t="str">
            <v/>
          </cell>
          <cell r="AJ2731" t="str">
            <v/>
          </cell>
          <cell r="AK2731" t="str">
            <v/>
          </cell>
          <cell r="AL2731" t="str">
            <v/>
          </cell>
          <cell r="AM2731" t="str">
            <v/>
          </cell>
        </row>
        <row r="2732">
          <cell r="H2732" t="str">
            <v>J22_M22_4451_Z5502_63902</v>
          </cell>
          <cell r="J2732" t="str">
            <v>63902_Usługi wsparcia systemów</v>
          </cell>
          <cell r="K2732">
            <v>151744.55000000005</v>
          </cell>
          <cell r="L2732">
            <v>-13481.149999999994</v>
          </cell>
          <cell r="M2732">
            <v>138263.40000000005</v>
          </cell>
          <cell r="N2732">
            <v>1</v>
          </cell>
          <cell r="O2732">
            <v>1</v>
          </cell>
          <cell r="P2732">
            <v>1</v>
          </cell>
          <cell r="Q2732" t="str">
            <v>J22M224451Z550263902</v>
          </cell>
          <cell r="R2732" t="str">
            <v>T2</v>
          </cell>
          <cell r="S2732" t="str">
            <v>T0</v>
          </cell>
          <cell r="T2732">
            <v>61561020</v>
          </cell>
          <cell r="U2732" t="str">
            <v>Headend&amp;MAM Dep</v>
          </cell>
          <cell r="V2732" t="str">
            <v>TV TECH</v>
          </cell>
          <cell r="W2732" t="str">
            <v>POST-PRODUCTION</v>
          </cell>
          <cell r="X2732" t="str">
            <v>MAINTENANCE - SLA</v>
          </cell>
          <cell r="Y2732" t="str">
            <v>PT2T0PPEX3</v>
          </cell>
          <cell r="Z2732" t="str">
            <v>SPORT POST-PRODUCTION SLA E</v>
          </cell>
          <cell r="AA2732">
            <v>1</v>
          </cell>
          <cell r="AB2732" t="str">
            <v>IT – UTRZYMANIE SYSTEMÓW</v>
          </cell>
          <cell r="AC2732" t="str">
            <v/>
          </cell>
          <cell r="AD2732" t="str">
            <v/>
          </cell>
          <cell r="AE2732" t="str">
            <v/>
          </cell>
          <cell r="AF2732" t="str">
            <v/>
          </cell>
          <cell r="AG2732" t="str">
            <v/>
          </cell>
          <cell r="AH2732" t="str">
            <v/>
          </cell>
          <cell r="AI2732" t="str">
            <v/>
          </cell>
          <cell r="AJ2732" t="str">
            <v/>
          </cell>
          <cell r="AK2732" t="str">
            <v/>
          </cell>
          <cell r="AL2732" t="str">
            <v/>
          </cell>
          <cell r="AM2732" t="str">
            <v/>
          </cell>
        </row>
        <row r="2733">
          <cell r="H2733" t="str">
            <v>J22_M22_4451_Z5502_63905</v>
          </cell>
          <cell r="J2733" t="str">
            <v>63905_Usługi napraw</v>
          </cell>
          <cell r="K2733">
            <v>0</v>
          </cell>
          <cell r="L2733">
            <v>0</v>
          </cell>
          <cell r="M2733">
            <v>0</v>
          </cell>
          <cell r="N2733">
            <v>1</v>
          </cell>
          <cell r="O2733">
            <v>0</v>
          </cell>
          <cell r="P2733">
            <v>0</v>
          </cell>
          <cell r="Q2733" t="str">
            <v>J22M224451Z550263905</v>
          </cell>
          <cell r="R2733" t="str">
            <v/>
          </cell>
          <cell r="S2733" t="str">
            <v/>
          </cell>
          <cell r="T2733">
            <v>61561800</v>
          </cell>
          <cell r="U2733" t="str">
            <v/>
          </cell>
          <cell r="V2733" t="str">
            <v/>
          </cell>
          <cell r="W2733" t="str">
            <v/>
          </cell>
          <cell r="X2733" t="str">
            <v/>
          </cell>
          <cell r="Y2733" t="str">
            <v/>
          </cell>
          <cell r="Z2733" t="str">
            <v/>
          </cell>
          <cell r="AA2733" t="str">
            <v>brak CC</v>
          </cell>
          <cell r="AB2733" t="str">
            <v/>
          </cell>
          <cell r="AC2733" t="str">
            <v/>
          </cell>
          <cell r="AD2733" t="str">
            <v/>
          </cell>
          <cell r="AE2733" t="str">
            <v/>
          </cell>
          <cell r="AF2733" t="str">
            <v/>
          </cell>
          <cell r="AG2733" t="str">
            <v/>
          </cell>
          <cell r="AH2733" t="str">
            <v/>
          </cell>
          <cell r="AI2733" t="str">
            <v/>
          </cell>
          <cell r="AJ2733" t="str">
            <v/>
          </cell>
          <cell r="AK2733" t="str">
            <v/>
          </cell>
          <cell r="AL2733" t="str">
            <v/>
          </cell>
          <cell r="AM2733" t="str">
            <v/>
          </cell>
        </row>
        <row r="2734">
          <cell r="H2734" t="str">
            <v>-</v>
          </cell>
          <cell r="J2734" t="str">
            <v>4452_TV INFRASTRUCTURE</v>
          </cell>
          <cell r="K2734">
            <v>547326.51</v>
          </cell>
          <cell r="L2734">
            <v>696810.79387777764</v>
          </cell>
          <cell r="M2734">
            <v>1244137.3038777777</v>
          </cell>
          <cell r="N2734">
            <v>0</v>
          </cell>
          <cell r="O2734">
            <v>0</v>
          </cell>
          <cell r="P2734">
            <v>0</v>
          </cell>
          <cell r="Q2734" t="str">
            <v>-</v>
          </cell>
          <cell r="R2734" t="str">
            <v/>
          </cell>
          <cell r="S2734" t="str">
            <v/>
          </cell>
          <cell r="T2734" t="str">
            <v/>
          </cell>
          <cell r="U2734" t="str">
            <v/>
          </cell>
          <cell r="V2734" t="str">
            <v/>
          </cell>
          <cell r="W2734" t="str">
            <v/>
          </cell>
          <cell r="X2734" t="str">
            <v/>
          </cell>
          <cell r="Y2734" t="str">
            <v/>
          </cell>
          <cell r="Z2734" t="str">
            <v/>
          </cell>
          <cell r="AA2734" t="str">
            <v>brak CC</v>
          </cell>
          <cell r="AB2734" t="str">
            <v/>
          </cell>
          <cell r="AC2734" t="str">
            <v/>
          </cell>
          <cell r="AD2734" t="str">
            <v/>
          </cell>
          <cell r="AE2734" t="str">
            <v/>
          </cell>
          <cell r="AF2734" t="str">
            <v/>
          </cell>
          <cell r="AG2734" t="str">
            <v/>
          </cell>
          <cell r="AH2734" t="str">
            <v/>
          </cell>
          <cell r="AI2734" t="str">
            <v/>
          </cell>
          <cell r="AJ2734" t="str">
            <v/>
          </cell>
          <cell r="AK2734" t="str">
            <v/>
          </cell>
          <cell r="AL2734" t="str">
            <v/>
          </cell>
          <cell r="AM2734" t="str">
            <v/>
          </cell>
        </row>
        <row r="2735">
          <cell r="H2735" t="str">
            <v>-</v>
          </cell>
          <cell r="J2735" t="str">
            <v>Z5400_SYSTEM MAINTENANCE</v>
          </cell>
          <cell r="K2735">
            <v>547326.51</v>
          </cell>
          <cell r="L2735">
            <v>696810.79387777764</v>
          </cell>
          <cell r="M2735">
            <v>1244137.3038777777</v>
          </cell>
          <cell r="N2735">
            <v>0</v>
          </cell>
          <cell r="O2735">
            <v>0</v>
          </cell>
          <cell r="P2735">
            <v>0</v>
          </cell>
          <cell r="Q2735" t="str">
            <v>-</v>
          </cell>
          <cell r="R2735" t="str">
            <v/>
          </cell>
          <cell r="S2735" t="str">
            <v/>
          </cell>
          <cell r="T2735" t="str">
            <v/>
          </cell>
          <cell r="U2735" t="str">
            <v/>
          </cell>
          <cell r="V2735" t="str">
            <v/>
          </cell>
          <cell r="W2735" t="str">
            <v/>
          </cell>
          <cell r="X2735" t="str">
            <v/>
          </cell>
          <cell r="Y2735" t="str">
            <v/>
          </cell>
          <cell r="Z2735" t="str">
            <v/>
          </cell>
          <cell r="AA2735" t="str">
            <v>brak CC</v>
          </cell>
          <cell r="AB2735" t="str">
            <v/>
          </cell>
          <cell r="AC2735" t="str">
            <v/>
          </cell>
          <cell r="AD2735" t="str">
            <v/>
          </cell>
          <cell r="AE2735" t="str">
            <v/>
          </cell>
          <cell r="AF2735" t="str">
            <v/>
          </cell>
          <cell r="AG2735" t="str">
            <v/>
          </cell>
          <cell r="AH2735" t="str">
            <v/>
          </cell>
          <cell r="AI2735" t="str">
            <v/>
          </cell>
          <cell r="AJ2735" t="str">
            <v/>
          </cell>
          <cell r="AK2735" t="str">
            <v/>
          </cell>
          <cell r="AL2735" t="str">
            <v/>
          </cell>
          <cell r="AM2735" t="str">
            <v/>
          </cell>
        </row>
        <row r="2736">
          <cell r="H2736" t="str">
            <v>J22_M22_4452_Z5400_61005</v>
          </cell>
          <cell r="J2736" t="str">
            <v>61005_Cześci zamienne</v>
          </cell>
          <cell r="K2736">
            <v>219881.61999999997</v>
          </cell>
          <cell r="L2736">
            <v>216044.47999999998</v>
          </cell>
          <cell r="M2736">
            <v>435926.1</v>
          </cell>
          <cell r="N2736">
            <v>1</v>
          </cell>
          <cell r="O2736">
            <v>1</v>
          </cell>
          <cell r="P2736">
            <v>1</v>
          </cell>
          <cell r="Q2736" t="str">
            <v>J22M224452Z540061005</v>
          </cell>
          <cell r="R2736" t="str">
            <v>TC</v>
          </cell>
          <cell r="S2736" t="str">
            <v>T0</v>
          </cell>
          <cell r="T2736">
            <v>60511400</v>
          </cell>
          <cell r="U2736" t="str">
            <v>TV Technology Dep</v>
          </cell>
          <cell r="V2736" t="str">
            <v>TV TECH</v>
          </cell>
          <cell r="W2736" t="str">
            <v>TV INFRASTRUCTURE</v>
          </cell>
          <cell r="X2736" t="str">
            <v>SPARE PARTS</v>
          </cell>
          <cell r="Y2736" t="str">
            <v>PTCT0VP203</v>
          </cell>
          <cell r="Z2736" t="str">
            <v>TV INFRASTRUCTURE  SPARE PARTS</v>
          </cell>
          <cell r="AA2736">
            <v>1</v>
          </cell>
          <cell r="AB2736" t="str">
            <v>CZĘŚCI ZAMIENNE</v>
          </cell>
          <cell r="AC2736" t="str">
            <v/>
          </cell>
          <cell r="AD2736" t="str">
            <v/>
          </cell>
          <cell r="AE2736" t="str">
            <v/>
          </cell>
          <cell r="AF2736" t="str">
            <v/>
          </cell>
          <cell r="AG2736" t="str">
            <v/>
          </cell>
          <cell r="AH2736" t="str">
            <v/>
          </cell>
          <cell r="AI2736" t="str">
            <v/>
          </cell>
          <cell r="AJ2736" t="str">
            <v/>
          </cell>
          <cell r="AK2736" t="str">
            <v/>
          </cell>
          <cell r="AL2736" t="str">
            <v/>
          </cell>
          <cell r="AM2736" t="str">
            <v/>
          </cell>
        </row>
        <row r="2737">
          <cell r="H2737" t="str">
            <v>J22_M22_4452_Z5400_63100</v>
          </cell>
          <cell r="J2737" t="str">
            <v>63100_Koszty licencji</v>
          </cell>
          <cell r="K2737">
            <v>8023.09</v>
          </cell>
          <cell r="L2737">
            <v>23611.111111111106</v>
          </cell>
          <cell r="M2737">
            <v>31634.201111111106</v>
          </cell>
          <cell r="N2737">
            <v>1</v>
          </cell>
          <cell r="O2737">
            <v>1</v>
          </cell>
          <cell r="P2737">
            <v>1</v>
          </cell>
          <cell r="Q2737" t="str">
            <v>J22M224452Z540063100</v>
          </cell>
          <cell r="R2737" t="str">
            <v>TC</v>
          </cell>
          <cell r="S2737" t="str">
            <v>T0</v>
          </cell>
          <cell r="T2737">
            <v>60726000</v>
          </cell>
          <cell r="U2737" t="str">
            <v>TV Technology Dep</v>
          </cell>
          <cell r="V2737" t="str">
            <v>TV TECH</v>
          </cell>
          <cell r="W2737" t="str">
            <v>TV INFRASTRUCTURE</v>
          </cell>
          <cell r="X2737" t="str">
            <v>SUBSCRIPTION</v>
          </cell>
          <cell r="Y2737" t="str">
            <v>PTCT0VSI03</v>
          </cell>
          <cell r="Z2737" t="str">
            <v>TV INFRASTRUCTURE  SUBSCRIPTION</v>
          </cell>
          <cell r="AA2737">
            <v>1</v>
          </cell>
          <cell r="AB2737" t="str">
            <v>IT – LICENCJE OPROGRAMOWANIA – SUBSKRYPC</v>
          </cell>
          <cell r="AC2737" t="str">
            <v/>
          </cell>
          <cell r="AD2737" t="str">
            <v/>
          </cell>
          <cell r="AE2737" t="str">
            <v/>
          </cell>
          <cell r="AF2737" t="str">
            <v/>
          </cell>
          <cell r="AG2737" t="str">
            <v/>
          </cell>
          <cell r="AH2737" t="str">
            <v/>
          </cell>
          <cell r="AI2737" t="str">
            <v/>
          </cell>
          <cell r="AJ2737" t="str">
            <v/>
          </cell>
          <cell r="AK2737" t="str">
            <v/>
          </cell>
          <cell r="AL2737" t="str">
            <v/>
          </cell>
          <cell r="AM2737" t="str">
            <v/>
          </cell>
        </row>
        <row r="2738">
          <cell r="H2738" t="str">
            <v>J22_M22_4452_Z5400_63902</v>
          </cell>
          <cell r="J2738" t="str">
            <v>63902_Usługi wsparcia systemów</v>
          </cell>
          <cell r="K2738">
            <v>217463.69</v>
          </cell>
          <cell r="L2738">
            <v>227410.9827666666</v>
          </cell>
          <cell r="M2738">
            <v>444874.67276666663</v>
          </cell>
          <cell r="N2738">
            <v>1</v>
          </cell>
          <cell r="O2738">
            <v>1</v>
          </cell>
          <cell r="P2738">
            <v>1</v>
          </cell>
          <cell r="Q2738" t="str">
            <v>J22M224452Z540063902</v>
          </cell>
          <cell r="R2738" t="str">
            <v>TC</v>
          </cell>
          <cell r="S2738" t="str">
            <v>T0</v>
          </cell>
          <cell r="T2738">
            <v>61561020</v>
          </cell>
          <cell r="U2738" t="str">
            <v>TV Technology Dep</v>
          </cell>
          <cell r="V2738" t="str">
            <v>TV TECH</v>
          </cell>
          <cell r="W2738" t="str">
            <v>TV INFRASTRUCTURE</v>
          </cell>
          <cell r="X2738" t="str">
            <v>MAINTENANCE - SLA</v>
          </cell>
          <cell r="Y2738" t="str">
            <v>PTCT0VMK03</v>
          </cell>
          <cell r="Z2738" t="str">
            <v>TV INFRASTRUCTURE MAINTENANCE SLA</v>
          </cell>
          <cell r="AA2738">
            <v>1</v>
          </cell>
          <cell r="AB2738" t="str">
            <v>IT – UTRZYMANIE SYSTEMÓW</v>
          </cell>
          <cell r="AC2738" t="str">
            <v/>
          </cell>
          <cell r="AD2738" t="str">
            <v/>
          </cell>
          <cell r="AE2738" t="str">
            <v/>
          </cell>
          <cell r="AF2738" t="str">
            <v/>
          </cell>
          <cell r="AG2738" t="str">
            <v/>
          </cell>
          <cell r="AH2738" t="str">
            <v/>
          </cell>
          <cell r="AI2738" t="str">
            <v/>
          </cell>
          <cell r="AJ2738" t="str">
            <v/>
          </cell>
          <cell r="AK2738" t="str">
            <v/>
          </cell>
          <cell r="AL2738" t="str">
            <v/>
          </cell>
          <cell r="AM2738" t="str">
            <v/>
          </cell>
        </row>
        <row r="2739">
          <cell r="H2739" t="str">
            <v>J22_M22_4452_Z5400_63905</v>
          </cell>
          <cell r="J2739" t="str">
            <v>63905_Usługi napraw</v>
          </cell>
          <cell r="K2739">
            <v>91604.22</v>
          </cell>
          <cell r="L2739">
            <v>138444</v>
          </cell>
          <cell r="M2739">
            <v>230048.22</v>
          </cell>
          <cell r="N2739">
            <v>1</v>
          </cell>
          <cell r="O2739">
            <v>1</v>
          </cell>
          <cell r="P2739">
            <v>1</v>
          </cell>
          <cell r="Q2739" t="str">
            <v>J22M224452Z540063905</v>
          </cell>
          <cell r="R2739" t="str">
            <v>T2</v>
          </cell>
          <cell r="S2739" t="str">
            <v>T0</v>
          </cell>
          <cell r="T2739">
            <v>61561800</v>
          </cell>
          <cell r="U2739" t="str">
            <v>Headend&amp;MAM Dep</v>
          </cell>
          <cell r="V2739" t="str">
            <v>TV TECH</v>
          </cell>
          <cell r="W2739" t="str">
            <v>TV INFRASTRUCTURE</v>
          </cell>
          <cell r="X2739" t="str">
            <v>MAINTENANCE - SLA</v>
          </cell>
          <cell r="Y2739" t="str">
            <v>PT2T0TEXS3</v>
          </cell>
          <cell r="Z2739" t="str">
            <v>TV INFRASTRUCTURE MAINTENANCE SLA E</v>
          </cell>
          <cell r="AA2739">
            <v>1</v>
          </cell>
          <cell r="AB2739" t="str">
            <v>IT – UTRZYMANIE SYSTEMÓW</v>
          </cell>
          <cell r="AC2739" t="str">
            <v/>
          </cell>
          <cell r="AD2739" t="str">
            <v/>
          </cell>
          <cell r="AE2739" t="str">
            <v/>
          </cell>
          <cell r="AF2739" t="str">
            <v/>
          </cell>
          <cell r="AG2739" t="str">
            <v/>
          </cell>
          <cell r="AH2739" t="str">
            <v/>
          </cell>
          <cell r="AI2739" t="str">
            <v/>
          </cell>
          <cell r="AJ2739" t="str">
            <v/>
          </cell>
          <cell r="AK2739" t="str">
            <v/>
          </cell>
          <cell r="AL2739" t="str">
            <v/>
          </cell>
          <cell r="AM2739" t="str">
            <v/>
          </cell>
        </row>
        <row r="2740">
          <cell r="H2740" t="str">
            <v>J22_M22_4452_Z5400_65005</v>
          </cell>
          <cell r="J2740" t="str">
            <v>65005_Wynagrodzenia - umowy cywilno-prawne</v>
          </cell>
          <cell r="K2740">
            <v>0</v>
          </cell>
          <cell r="L2740">
            <v>90000</v>
          </cell>
          <cell r="M2740">
            <v>90000</v>
          </cell>
          <cell r="N2740">
            <v>1</v>
          </cell>
          <cell r="O2740">
            <v>1</v>
          </cell>
          <cell r="P2740">
            <v>0</v>
          </cell>
          <cell r="Q2740" t="str">
            <v>J22M224452Z540065005</v>
          </cell>
          <cell r="R2740" t="str">
            <v/>
          </cell>
          <cell r="S2740" t="str">
            <v/>
          </cell>
          <cell r="T2740">
            <v>64311000</v>
          </cell>
          <cell r="U2740" t="str">
            <v/>
          </cell>
          <cell r="V2740" t="str">
            <v/>
          </cell>
          <cell r="W2740" t="str">
            <v/>
          </cell>
          <cell r="X2740" t="str">
            <v/>
          </cell>
          <cell r="Y2740" t="str">
            <v/>
          </cell>
          <cell r="Z2740" t="str">
            <v/>
          </cell>
          <cell r="AA2740" t="str">
            <v>brak CC</v>
          </cell>
          <cell r="AB2740" t="str">
            <v/>
          </cell>
          <cell r="AC2740" t="str">
            <v/>
          </cell>
          <cell r="AD2740" t="str">
            <v/>
          </cell>
          <cell r="AE2740" t="str">
            <v/>
          </cell>
          <cell r="AF2740" t="str">
            <v/>
          </cell>
          <cell r="AG2740" t="str">
            <v/>
          </cell>
          <cell r="AH2740" t="str">
            <v/>
          </cell>
          <cell r="AI2740" t="str">
            <v/>
          </cell>
          <cell r="AJ2740" t="str">
            <v/>
          </cell>
          <cell r="AK2740" t="str">
            <v/>
          </cell>
          <cell r="AL2740" t="str">
            <v/>
          </cell>
          <cell r="AM2740" t="str">
            <v/>
          </cell>
        </row>
        <row r="2741">
          <cell r="H2741" t="str">
            <v>J22_M22_4452_Z5400_65205</v>
          </cell>
          <cell r="J2741" t="str">
            <v>65205_Ubezpieczenia społeczne - umowy cywilnoprawne</v>
          </cell>
          <cell r="K2741">
            <v>10353.890000000001</v>
          </cell>
          <cell r="L2741">
            <v>1300.2199999999998</v>
          </cell>
          <cell r="M2741">
            <v>11654.11</v>
          </cell>
          <cell r="N2741">
            <v>1</v>
          </cell>
          <cell r="O2741">
            <v>1</v>
          </cell>
          <cell r="P2741">
            <v>1</v>
          </cell>
          <cell r="Q2741" t="str">
            <v>J22M224452Z540065205</v>
          </cell>
          <cell r="R2741" t="str">
            <v>T2</v>
          </cell>
          <cell r="S2741" t="str">
            <v>T0</v>
          </cell>
          <cell r="T2741">
            <v>64513000</v>
          </cell>
          <cell r="U2741" t="str">
            <v>Headend&amp;MAM Dep</v>
          </cell>
          <cell r="V2741" t="str">
            <v>TV TECH</v>
          </cell>
          <cell r="W2741" t="str">
            <v>TV INFRASTRUCTURE</v>
          </cell>
          <cell r="X2741" t="str">
            <v>MAINTENANCE - SLA</v>
          </cell>
          <cell r="Y2741" t="str">
            <v>PT2T0TEXS3</v>
          </cell>
          <cell r="Z2741" t="str">
            <v>TV INFRASTRUCTURE MAINTENANCE SLA E</v>
          </cell>
          <cell r="AA2741">
            <v>1</v>
          </cell>
          <cell r="AB2741" t="str">
            <v>IT – UTRZYMANIE SYSTEMÓW</v>
          </cell>
          <cell r="AC2741" t="str">
            <v/>
          </cell>
          <cell r="AD2741" t="str">
            <v/>
          </cell>
          <cell r="AE2741" t="str">
            <v/>
          </cell>
          <cell r="AF2741" t="str">
            <v/>
          </cell>
          <cell r="AG2741" t="str">
            <v/>
          </cell>
          <cell r="AH2741" t="str">
            <v/>
          </cell>
          <cell r="AI2741" t="str">
            <v/>
          </cell>
          <cell r="AJ2741" t="str">
            <v/>
          </cell>
          <cell r="AK2741" t="str">
            <v/>
          </cell>
          <cell r="AL2741" t="str">
            <v/>
          </cell>
          <cell r="AM2741" t="str">
            <v/>
          </cell>
        </row>
        <row r="2742">
          <cell r="H2742" t="str">
            <v>J22_M22_4452_Z5400_66203</v>
          </cell>
          <cell r="J2742" t="str">
            <v>66203_VAT w koszty - pozostałe</v>
          </cell>
          <cell r="K2742">
            <v>0</v>
          </cell>
          <cell r="L2742">
            <v>0</v>
          </cell>
          <cell r="M2742">
            <v>0</v>
          </cell>
          <cell r="N2742">
            <v>1</v>
          </cell>
          <cell r="O2742">
            <v>0</v>
          </cell>
          <cell r="P2742">
            <v>0</v>
          </cell>
          <cell r="Q2742" t="str">
            <v>J22M224452Z540066203</v>
          </cell>
          <cell r="R2742" t="str">
            <v/>
          </cell>
          <cell r="S2742" t="str">
            <v/>
          </cell>
          <cell r="T2742">
            <v>63520030</v>
          </cell>
          <cell r="U2742" t="str">
            <v/>
          </cell>
          <cell r="V2742" t="str">
            <v/>
          </cell>
          <cell r="W2742" t="str">
            <v/>
          </cell>
          <cell r="X2742" t="str">
            <v/>
          </cell>
          <cell r="Y2742" t="str">
            <v/>
          </cell>
          <cell r="Z2742" t="str">
            <v/>
          </cell>
          <cell r="AA2742" t="str">
            <v>brak CC</v>
          </cell>
          <cell r="AB2742" t="str">
            <v/>
          </cell>
          <cell r="AC2742" t="str">
            <v/>
          </cell>
          <cell r="AD2742" t="str">
            <v/>
          </cell>
          <cell r="AE2742" t="str">
            <v/>
          </cell>
          <cell r="AF2742" t="str">
            <v/>
          </cell>
          <cell r="AG2742" t="str">
            <v/>
          </cell>
          <cell r="AH2742" t="str">
            <v/>
          </cell>
          <cell r="AI2742" t="str">
            <v/>
          </cell>
          <cell r="AJ2742" t="str">
            <v/>
          </cell>
          <cell r="AK2742" t="str">
            <v/>
          </cell>
          <cell r="AL2742" t="str">
            <v/>
          </cell>
          <cell r="AM2742" t="str">
            <v/>
          </cell>
        </row>
        <row r="2743">
          <cell r="H2743" t="str">
            <v>-</v>
          </cell>
          <cell r="J2743" t="str">
            <v>4453_PLAYOUT</v>
          </cell>
          <cell r="K2743">
            <v>485588.65</v>
          </cell>
          <cell r="L2743">
            <v>578129.10558139556</v>
          </cell>
          <cell r="M2743">
            <v>1063717.7555813957</v>
          </cell>
          <cell r="N2743">
            <v>0</v>
          </cell>
          <cell r="O2743">
            <v>0</v>
          </cell>
          <cell r="P2743">
            <v>0</v>
          </cell>
          <cell r="Q2743" t="str">
            <v>-</v>
          </cell>
          <cell r="R2743" t="str">
            <v/>
          </cell>
          <cell r="S2743" t="str">
            <v/>
          </cell>
          <cell r="T2743" t="str">
            <v/>
          </cell>
          <cell r="U2743" t="str">
            <v/>
          </cell>
          <cell r="V2743" t="str">
            <v/>
          </cell>
          <cell r="W2743" t="str">
            <v/>
          </cell>
          <cell r="X2743" t="str">
            <v/>
          </cell>
          <cell r="Y2743" t="str">
            <v/>
          </cell>
          <cell r="Z2743" t="str">
            <v/>
          </cell>
          <cell r="AA2743" t="str">
            <v>brak CC</v>
          </cell>
          <cell r="AB2743" t="str">
            <v/>
          </cell>
          <cell r="AC2743" t="str">
            <v/>
          </cell>
          <cell r="AD2743" t="str">
            <v/>
          </cell>
          <cell r="AE2743" t="str">
            <v/>
          </cell>
          <cell r="AF2743" t="str">
            <v/>
          </cell>
          <cell r="AG2743" t="str">
            <v/>
          </cell>
          <cell r="AH2743" t="str">
            <v/>
          </cell>
          <cell r="AI2743" t="str">
            <v/>
          </cell>
          <cell r="AJ2743" t="str">
            <v/>
          </cell>
          <cell r="AK2743" t="str">
            <v/>
          </cell>
          <cell r="AL2743" t="str">
            <v/>
          </cell>
          <cell r="AM2743" t="str">
            <v/>
          </cell>
        </row>
        <row r="2744">
          <cell r="H2744" t="str">
            <v>-</v>
          </cell>
          <cell r="J2744" t="str">
            <v>Z5400_SYSTEM MAINTENANCE</v>
          </cell>
          <cell r="K2744">
            <v>485588.65</v>
          </cell>
          <cell r="L2744">
            <v>578129.10558139556</v>
          </cell>
          <cell r="M2744">
            <v>1063717.7555813957</v>
          </cell>
          <cell r="N2744">
            <v>0</v>
          </cell>
          <cell r="O2744">
            <v>0</v>
          </cell>
          <cell r="P2744">
            <v>0</v>
          </cell>
          <cell r="Q2744" t="str">
            <v>-</v>
          </cell>
          <cell r="R2744" t="str">
            <v/>
          </cell>
          <cell r="S2744" t="str">
            <v/>
          </cell>
          <cell r="T2744" t="str">
            <v/>
          </cell>
          <cell r="U2744" t="str">
            <v/>
          </cell>
          <cell r="V2744" t="str">
            <v/>
          </cell>
          <cell r="W2744" t="str">
            <v/>
          </cell>
          <cell r="X2744" t="str">
            <v/>
          </cell>
          <cell r="Y2744" t="str">
            <v/>
          </cell>
          <cell r="Z2744" t="str">
            <v/>
          </cell>
          <cell r="AA2744" t="str">
            <v>brak CC</v>
          </cell>
          <cell r="AB2744" t="str">
            <v/>
          </cell>
          <cell r="AC2744" t="str">
            <v/>
          </cell>
          <cell r="AD2744" t="str">
            <v/>
          </cell>
          <cell r="AE2744" t="str">
            <v/>
          </cell>
          <cell r="AF2744" t="str">
            <v/>
          </cell>
          <cell r="AG2744" t="str">
            <v/>
          </cell>
          <cell r="AH2744" t="str">
            <v/>
          </cell>
          <cell r="AI2744" t="str">
            <v/>
          </cell>
          <cell r="AJ2744" t="str">
            <v/>
          </cell>
          <cell r="AK2744" t="str">
            <v/>
          </cell>
          <cell r="AL2744" t="str">
            <v/>
          </cell>
          <cell r="AM2744" t="str">
            <v/>
          </cell>
        </row>
        <row r="2745">
          <cell r="H2745" t="str">
            <v>J22_M22_4453_Z5400_61005</v>
          </cell>
          <cell r="J2745" t="str">
            <v>61005_Cześci zamienne</v>
          </cell>
          <cell r="K2745">
            <v>0</v>
          </cell>
          <cell r="L2745">
            <v>0</v>
          </cell>
          <cell r="M2745">
            <v>0</v>
          </cell>
          <cell r="N2745">
            <v>1</v>
          </cell>
          <cell r="O2745">
            <v>0</v>
          </cell>
          <cell r="P2745">
            <v>0</v>
          </cell>
          <cell r="Q2745" t="str">
            <v>J22M224453Z540061005</v>
          </cell>
          <cell r="R2745" t="str">
            <v/>
          </cell>
          <cell r="S2745" t="str">
            <v/>
          </cell>
          <cell r="T2745">
            <v>60511400</v>
          </cell>
          <cell r="U2745" t="str">
            <v/>
          </cell>
          <cell r="V2745" t="str">
            <v/>
          </cell>
          <cell r="W2745" t="str">
            <v/>
          </cell>
          <cell r="X2745" t="str">
            <v/>
          </cell>
          <cell r="Y2745" t="str">
            <v/>
          </cell>
          <cell r="Z2745" t="str">
            <v/>
          </cell>
          <cell r="AA2745" t="str">
            <v>brak CC</v>
          </cell>
          <cell r="AB2745" t="str">
            <v/>
          </cell>
          <cell r="AC2745" t="str">
            <v/>
          </cell>
          <cell r="AD2745" t="str">
            <v/>
          </cell>
          <cell r="AE2745" t="str">
            <v/>
          </cell>
          <cell r="AF2745" t="str">
            <v/>
          </cell>
          <cell r="AG2745" t="str">
            <v/>
          </cell>
          <cell r="AH2745" t="str">
            <v/>
          </cell>
          <cell r="AI2745" t="str">
            <v/>
          </cell>
          <cell r="AJ2745" t="str">
            <v/>
          </cell>
          <cell r="AK2745" t="str">
            <v/>
          </cell>
          <cell r="AL2745" t="str">
            <v/>
          </cell>
          <cell r="AM2745" t="str">
            <v/>
          </cell>
        </row>
        <row r="2746">
          <cell r="H2746" t="str">
            <v>J22_M22_4453_Z5400_63100</v>
          </cell>
          <cell r="J2746" t="str">
            <v>63100_Koszty licencji</v>
          </cell>
          <cell r="K2746">
            <v>0</v>
          </cell>
          <cell r="L2746">
            <v>0</v>
          </cell>
          <cell r="M2746">
            <v>0</v>
          </cell>
          <cell r="N2746">
            <v>1</v>
          </cell>
          <cell r="O2746">
            <v>0</v>
          </cell>
          <cell r="P2746">
            <v>0</v>
          </cell>
          <cell r="Q2746" t="str">
            <v>J22M224453Z540063100</v>
          </cell>
          <cell r="R2746" t="str">
            <v/>
          </cell>
          <cell r="S2746" t="str">
            <v/>
          </cell>
          <cell r="T2746">
            <v>60726000</v>
          </cell>
          <cell r="U2746" t="str">
            <v/>
          </cell>
          <cell r="V2746" t="str">
            <v/>
          </cell>
          <cell r="W2746" t="str">
            <v/>
          </cell>
          <cell r="X2746" t="str">
            <v/>
          </cell>
          <cell r="Y2746" t="str">
            <v/>
          </cell>
          <cell r="Z2746" t="str">
            <v/>
          </cell>
          <cell r="AA2746" t="str">
            <v>brak CC</v>
          </cell>
          <cell r="AB2746" t="str">
            <v/>
          </cell>
          <cell r="AC2746" t="str">
            <v/>
          </cell>
          <cell r="AD2746" t="str">
            <v/>
          </cell>
          <cell r="AE2746" t="str">
            <v/>
          </cell>
          <cell r="AF2746" t="str">
            <v/>
          </cell>
          <cell r="AG2746" t="str">
            <v/>
          </cell>
          <cell r="AH2746" t="str">
            <v/>
          </cell>
          <cell r="AI2746" t="str">
            <v/>
          </cell>
          <cell r="AJ2746" t="str">
            <v/>
          </cell>
          <cell r="AK2746" t="str">
            <v/>
          </cell>
          <cell r="AL2746" t="str">
            <v/>
          </cell>
          <cell r="AM2746" t="str">
            <v/>
          </cell>
        </row>
        <row r="2747">
          <cell r="H2747" t="str">
            <v>J22_M22_4453_Z5400_63902</v>
          </cell>
          <cell r="J2747" t="str">
            <v>63902_Usługi wsparcia systemów</v>
          </cell>
          <cell r="K2747">
            <v>485588.65</v>
          </cell>
          <cell r="L2747">
            <v>578129.10558139556</v>
          </cell>
          <cell r="M2747">
            <v>1063717.7555813957</v>
          </cell>
          <cell r="N2747">
            <v>1</v>
          </cell>
          <cell r="O2747">
            <v>1</v>
          </cell>
          <cell r="P2747">
            <v>1</v>
          </cell>
          <cell r="Q2747" t="str">
            <v>J22M224453Z540063902</v>
          </cell>
          <cell r="R2747" t="str">
            <v>TC</v>
          </cell>
          <cell r="S2747" t="str">
            <v>T0</v>
          </cell>
          <cell r="T2747">
            <v>61561020</v>
          </cell>
          <cell r="U2747" t="str">
            <v>TV Technology Dep</v>
          </cell>
          <cell r="V2747" t="str">
            <v>TV TECH</v>
          </cell>
          <cell r="W2747" t="str">
            <v>PLAYOUT</v>
          </cell>
          <cell r="X2747" t="str">
            <v>MAINTENANCE - SLA</v>
          </cell>
          <cell r="Y2747" t="str">
            <v>PTCT0PMK03</v>
          </cell>
          <cell r="Z2747" t="str">
            <v>PLAYOUT MAINTENANCE SLA</v>
          </cell>
          <cell r="AA2747">
            <v>1</v>
          </cell>
          <cell r="AB2747" t="str">
            <v>IT – UTRZYMANIE SYSTEMÓW</v>
          </cell>
          <cell r="AC2747" t="str">
            <v/>
          </cell>
          <cell r="AD2747" t="str">
            <v/>
          </cell>
          <cell r="AE2747" t="str">
            <v/>
          </cell>
          <cell r="AF2747" t="str">
            <v/>
          </cell>
          <cell r="AG2747" t="str">
            <v/>
          </cell>
          <cell r="AH2747" t="str">
            <v/>
          </cell>
          <cell r="AI2747" t="str">
            <v/>
          </cell>
          <cell r="AJ2747" t="str">
            <v/>
          </cell>
          <cell r="AK2747" t="str">
            <v/>
          </cell>
          <cell r="AL2747" t="str">
            <v/>
          </cell>
          <cell r="AM2747" t="str">
            <v/>
          </cell>
        </row>
        <row r="2748">
          <cell r="H2748" t="str">
            <v>J22_M22_4453_Z5400_63905</v>
          </cell>
          <cell r="J2748" t="str">
            <v>63905_Usługi napraw</v>
          </cell>
          <cell r="K2748">
            <v>0</v>
          </cell>
          <cell r="L2748">
            <v>0</v>
          </cell>
          <cell r="M2748">
            <v>0</v>
          </cell>
          <cell r="N2748">
            <v>1</v>
          </cell>
          <cell r="O2748">
            <v>0</v>
          </cell>
          <cell r="P2748">
            <v>0</v>
          </cell>
          <cell r="Q2748" t="str">
            <v>J22M224453Z540063905</v>
          </cell>
          <cell r="R2748" t="str">
            <v/>
          </cell>
          <cell r="S2748" t="str">
            <v/>
          </cell>
          <cell r="T2748">
            <v>61561800</v>
          </cell>
          <cell r="U2748" t="str">
            <v/>
          </cell>
          <cell r="V2748" t="str">
            <v/>
          </cell>
          <cell r="W2748" t="str">
            <v/>
          </cell>
          <cell r="X2748" t="str">
            <v/>
          </cell>
          <cell r="Y2748" t="str">
            <v/>
          </cell>
          <cell r="Z2748" t="str">
            <v/>
          </cell>
          <cell r="AA2748" t="str">
            <v>brak CC</v>
          </cell>
          <cell r="AB2748" t="str">
            <v/>
          </cell>
          <cell r="AC2748" t="str">
            <v/>
          </cell>
          <cell r="AD2748" t="str">
            <v/>
          </cell>
          <cell r="AE2748" t="str">
            <v/>
          </cell>
          <cell r="AF2748" t="str">
            <v/>
          </cell>
          <cell r="AG2748" t="str">
            <v/>
          </cell>
          <cell r="AH2748" t="str">
            <v/>
          </cell>
          <cell r="AI2748" t="str">
            <v/>
          </cell>
          <cell r="AJ2748" t="str">
            <v/>
          </cell>
          <cell r="AK2748" t="str">
            <v/>
          </cell>
          <cell r="AL2748" t="str">
            <v/>
          </cell>
          <cell r="AM2748" t="str">
            <v/>
          </cell>
        </row>
        <row r="2749">
          <cell r="H2749" t="str">
            <v>-</v>
          </cell>
          <cell r="J2749" t="str">
            <v>Z5501_SPORT PRODUCTION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0</v>
          </cell>
          <cell r="P2749">
            <v>0</v>
          </cell>
          <cell r="Q2749" t="str">
            <v>-</v>
          </cell>
          <cell r="R2749" t="str">
            <v/>
          </cell>
          <cell r="S2749" t="str">
            <v/>
          </cell>
          <cell r="T2749" t="str">
            <v/>
          </cell>
          <cell r="U2749" t="str">
            <v/>
          </cell>
          <cell r="V2749" t="str">
            <v/>
          </cell>
          <cell r="W2749" t="str">
            <v/>
          </cell>
          <cell r="X2749" t="str">
            <v/>
          </cell>
          <cell r="Y2749" t="str">
            <v/>
          </cell>
          <cell r="Z2749" t="str">
            <v/>
          </cell>
          <cell r="AA2749" t="str">
            <v>brak CC</v>
          </cell>
          <cell r="AB2749" t="str">
            <v/>
          </cell>
          <cell r="AC2749" t="str">
            <v/>
          </cell>
          <cell r="AD2749" t="str">
            <v/>
          </cell>
          <cell r="AE2749" t="str">
            <v/>
          </cell>
          <cell r="AF2749" t="str">
            <v/>
          </cell>
          <cell r="AG2749" t="str">
            <v/>
          </cell>
          <cell r="AH2749" t="str">
            <v/>
          </cell>
          <cell r="AI2749" t="str">
            <v/>
          </cell>
          <cell r="AJ2749" t="str">
            <v/>
          </cell>
          <cell r="AK2749" t="str">
            <v/>
          </cell>
          <cell r="AL2749" t="str">
            <v/>
          </cell>
          <cell r="AM2749" t="str">
            <v/>
          </cell>
        </row>
        <row r="2750">
          <cell r="H2750" t="str">
            <v>J22_M22_4453_Z5501_65005</v>
          </cell>
          <cell r="J2750" t="str">
            <v>65005_Wynagrodzenia - umowy cywilno-prawne</v>
          </cell>
          <cell r="K2750">
            <v>0</v>
          </cell>
          <cell r="L2750">
            <v>0</v>
          </cell>
          <cell r="M2750">
            <v>0</v>
          </cell>
          <cell r="N2750">
            <v>1</v>
          </cell>
          <cell r="O2750">
            <v>0</v>
          </cell>
          <cell r="P2750">
            <v>0</v>
          </cell>
          <cell r="Q2750" t="str">
            <v>J22M224453Z550165005</v>
          </cell>
          <cell r="R2750" t="str">
            <v/>
          </cell>
          <cell r="S2750" t="str">
            <v/>
          </cell>
          <cell r="T2750">
            <v>64311000</v>
          </cell>
          <cell r="U2750" t="str">
            <v/>
          </cell>
          <cell r="V2750" t="str">
            <v/>
          </cell>
          <cell r="W2750" t="str">
            <v/>
          </cell>
          <cell r="X2750" t="str">
            <v/>
          </cell>
          <cell r="Y2750" t="str">
            <v/>
          </cell>
          <cell r="Z2750" t="str">
            <v/>
          </cell>
          <cell r="AA2750" t="str">
            <v>brak CC</v>
          </cell>
          <cell r="AB2750" t="str">
            <v/>
          </cell>
          <cell r="AC2750" t="str">
            <v/>
          </cell>
          <cell r="AD2750" t="str">
            <v/>
          </cell>
          <cell r="AE2750" t="str">
            <v/>
          </cell>
          <cell r="AF2750" t="str">
            <v/>
          </cell>
          <cell r="AG2750" t="str">
            <v/>
          </cell>
          <cell r="AH2750" t="str">
            <v/>
          </cell>
          <cell r="AI2750" t="str">
            <v/>
          </cell>
          <cell r="AJ2750" t="str">
            <v/>
          </cell>
          <cell r="AK2750" t="str">
            <v/>
          </cell>
          <cell r="AL2750" t="str">
            <v/>
          </cell>
          <cell r="AM2750" t="str">
            <v/>
          </cell>
        </row>
        <row r="2751">
          <cell r="H2751" t="str">
            <v>J22_M22_4453_Z5501_65200</v>
          </cell>
          <cell r="J2751" t="str">
            <v>65200_Ubezpieczenia społeczne</v>
          </cell>
          <cell r="K2751">
            <v>0</v>
          </cell>
          <cell r="L2751">
            <v>0</v>
          </cell>
          <cell r="M2751">
            <v>0</v>
          </cell>
          <cell r="N2751">
            <v>1</v>
          </cell>
          <cell r="O2751">
            <v>0</v>
          </cell>
          <cell r="P2751">
            <v>0</v>
          </cell>
          <cell r="Q2751" t="str">
            <v>J22M224453Z550165200</v>
          </cell>
          <cell r="R2751" t="str">
            <v/>
          </cell>
          <cell r="S2751" t="str">
            <v/>
          </cell>
          <cell r="T2751">
            <v>64511000</v>
          </cell>
          <cell r="U2751" t="str">
            <v/>
          </cell>
          <cell r="V2751" t="str">
            <v/>
          </cell>
          <cell r="W2751" t="str">
            <v/>
          </cell>
          <cell r="X2751" t="str">
            <v/>
          </cell>
          <cell r="Y2751" t="str">
            <v/>
          </cell>
          <cell r="Z2751" t="str">
            <v/>
          </cell>
          <cell r="AA2751" t="str">
            <v>brak CC</v>
          </cell>
          <cell r="AB2751" t="str">
            <v/>
          </cell>
          <cell r="AC2751" t="str">
            <v/>
          </cell>
          <cell r="AD2751" t="str">
            <v/>
          </cell>
          <cell r="AE2751" t="str">
            <v/>
          </cell>
          <cell r="AF2751" t="str">
            <v/>
          </cell>
          <cell r="AG2751" t="str">
            <v/>
          </cell>
          <cell r="AH2751" t="str">
            <v/>
          </cell>
          <cell r="AI2751" t="str">
            <v/>
          </cell>
          <cell r="AJ2751" t="str">
            <v/>
          </cell>
          <cell r="AK2751" t="str">
            <v/>
          </cell>
          <cell r="AL2751" t="str">
            <v/>
          </cell>
          <cell r="AM2751" t="str">
            <v/>
          </cell>
        </row>
        <row r="2752">
          <cell r="H2752" t="str">
            <v>-</v>
          </cell>
          <cell r="J2752" t="str">
            <v>Z5502_OTHER PRODUCTION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0</v>
          </cell>
          <cell r="Q2752" t="str">
            <v>-</v>
          </cell>
          <cell r="R2752" t="str">
            <v/>
          </cell>
          <cell r="S2752" t="str">
            <v/>
          </cell>
          <cell r="T2752" t="str">
            <v/>
          </cell>
          <cell r="U2752" t="str">
            <v/>
          </cell>
          <cell r="V2752" t="str">
            <v/>
          </cell>
          <cell r="W2752" t="str">
            <v/>
          </cell>
          <cell r="X2752" t="str">
            <v/>
          </cell>
          <cell r="Y2752" t="str">
            <v/>
          </cell>
          <cell r="Z2752" t="str">
            <v/>
          </cell>
          <cell r="AA2752" t="str">
            <v>brak CC</v>
          </cell>
          <cell r="AB2752" t="str">
            <v/>
          </cell>
          <cell r="AC2752" t="str">
            <v/>
          </cell>
          <cell r="AD2752" t="str">
            <v/>
          </cell>
          <cell r="AE2752" t="str">
            <v/>
          </cell>
          <cell r="AF2752" t="str">
            <v/>
          </cell>
          <cell r="AG2752" t="str">
            <v/>
          </cell>
          <cell r="AH2752" t="str">
            <v/>
          </cell>
          <cell r="AI2752" t="str">
            <v/>
          </cell>
          <cell r="AJ2752" t="str">
            <v/>
          </cell>
          <cell r="AK2752" t="str">
            <v/>
          </cell>
          <cell r="AL2752" t="str">
            <v/>
          </cell>
          <cell r="AM2752" t="str">
            <v/>
          </cell>
        </row>
        <row r="2753">
          <cell r="H2753" t="str">
            <v>J22_M22_4453_Z5502_65005</v>
          </cell>
          <cell r="J2753" t="str">
            <v>65005_Wynagrodzenia - umowy cywilno-prawne</v>
          </cell>
          <cell r="K2753">
            <v>0</v>
          </cell>
          <cell r="L2753">
            <v>0</v>
          </cell>
          <cell r="M2753">
            <v>0</v>
          </cell>
          <cell r="N2753">
            <v>1</v>
          </cell>
          <cell r="O2753">
            <v>0</v>
          </cell>
          <cell r="P2753">
            <v>0</v>
          </cell>
          <cell r="Q2753" t="str">
            <v>J22M224453Z550265005</v>
          </cell>
          <cell r="R2753" t="str">
            <v/>
          </cell>
          <cell r="S2753" t="str">
            <v/>
          </cell>
          <cell r="T2753">
            <v>64311000</v>
          </cell>
          <cell r="U2753" t="str">
            <v/>
          </cell>
          <cell r="V2753" t="str">
            <v/>
          </cell>
          <cell r="W2753" t="str">
            <v/>
          </cell>
          <cell r="X2753" t="str">
            <v/>
          </cell>
          <cell r="Y2753" t="str">
            <v/>
          </cell>
          <cell r="Z2753" t="str">
            <v/>
          </cell>
          <cell r="AA2753" t="str">
            <v>brak CC</v>
          </cell>
          <cell r="AB2753" t="str">
            <v/>
          </cell>
          <cell r="AC2753" t="str">
            <v/>
          </cell>
          <cell r="AD2753" t="str">
            <v/>
          </cell>
          <cell r="AE2753" t="str">
            <v/>
          </cell>
          <cell r="AF2753" t="str">
            <v/>
          </cell>
          <cell r="AG2753" t="str">
            <v/>
          </cell>
          <cell r="AH2753" t="str">
            <v/>
          </cell>
          <cell r="AI2753" t="str">
            <v/>
          </cell>
          <cell r="AJ2753" t="str">
            <v/>
          </cell>
          <cell r="AK2753" t="str">
            <v/>
          </cell>
          <cell r="AL2753" t="str">
            <v/>
          </cell>
          <cell r="AM2753" t="str">
            <v/>
          </cell>
        </row>
        <row r="2754">
          <cell r="H2754" t="str">
            <v>-</v>
          </cell>
          <cell r="J2754" t="str">
            <v>4454_ARCHIVE</v>
          </cell>
          <cell r="K2754">
            <v>479843.31999999989</v>
          </cell>
          <cell r="L2754">
            <v>647761.64124583337</v>
          </cell>
          <cell r="M2754">
            <v>1127604.9612458332</v>
          </cell>
          <cell r="N2754">
            <v>0</v>
          </cell>
          <cell r="O2754">
            <v>0</v>
          </cell>
          <cell r="P2754">
            <v>0</v>
          </cell>
          <cell r="Q2754" t="str">
            <v>-</v>
          </cell>
          <cell r="R2754" t="str">
            <v/>
          </cell>
          <cell r="S2754" t="str">
            <v/>
          </cell>
          <cell r="T2754" t="str">
            <v/>
          </cell>
          <cell r="U2754" t="str">
            <v/>
          </cell>
          <cell r="V2754" t="str">
            <v/>
          </cell>
          <cell r="W2754" t="str">
            <v/>
          </cell>
          <cell r="X2754" t="str">
            <v/>
          </cell>
          <cell r="Y2754" t="str">
            <v/>
          </cell>
          <cell r="Z2754" t="str">
            <v/>
          </cell>
          <cell r="AA2754" t="str">
            <v>brak CC</v>
          </cell>
          <cell r="AB2754" t="str">
            <v/>
          </cell>
          <cell r="AC2754" t="str">
            <v/>
          </cell>
          <cell r="AD2754" t="str">
            <v/>
          </cell>
          <cell r="AE2754" t="str">
            <v/>
          </cell>
          <cell r="AF2754" t="str">
            <v/>
          </cell>
          <cell r="AG2754" t="str">
            <v/>
          </cell>
          <cell r="AH2754" t="str">
            <v/>
          </cell>
          <cell r="AI2754" t="str">
            <v/>
          </cell>
          <cell r="AJ2754" t="str">
            <v/>
          </cell>
          <cell r="AK2754" t="str">
            <v/>
          </cell>
          <cell r="AL2754" t="str">
            <v/>
          </cell>
          <cell r="AM2754" t="str">
            <v/>
          </cell>
        </row>
        <row r="2755">
          <cell r="H2755" t="str">
            <v>-</v>
          </cell>
          <cell r="J2755" t="str">
            <v>Z5400_SYSTEM MAINTENANCE</v>
          </cell>
          <cell r="K2755">
            <v>479843.31999999989</v>
          </cell>
          <cell r="L2755">
            <v>647761.64124583337</v>
          </cell>
          <cell r="M2755">
            <v>1127604.9612458332</v>
          </cell>
          <cell r="N2755">
            <v>0</v>
          </cell>
          <cell r="O2755">
            <v>0</v>
          </cell>
          <cell r="P2755">
            <v>0</v>
          </cell>
          <cell r="Q2755" t="str">
            <v>-</v>
          </cell>
          <cell r="R2755" t="str">
            <v/>
          </cell>
          <cell r="S2755" t="str">
            <v/>
          </cell>
          <cell r="T2755" t="str">
            <v/>
          </cell>
          <cell r="U2755" t="str">
            <v/>
          </cell>
          <cell r="V2755" t="str">
            <v/>
          </cell>
          <cell r="W2755" t="str">
            <v/>
          </cell>
          <cell r="X2755" t="str">
            <v/>
          </cell>
          <cell r="Y2755" t="str">
            <v/>
          </cell>
          <cell r="Z2755" t="str">
            <v/>
          </cell>
          <cell r="AA2755" t="str">
            <v>brak CC</v>
          </cell>
          <cell r="AB2755" t="str">
            <v/>
          </cell>
          <cell r="AC2755" t="str">
            <v/>
          </cell>
          <cell r="AD2755" t="str">
            <v/>
          </cell>
          <cell r="AE2755" t="str">
            <v/>
          </cell>
          <cell r="AF2755" t="str">
            <v/>
          </cell>
          <cell r="AG2755" t="str">
            <v/>
          </cell>
          <cell r="AH2755" t="str">
            <v/>
          </cell>
          <cell r="AI2755" t="str">
            <v/>
          </cell>
          <cell r="AJ2755" t="str">
            <v/>
          </cell>
          <cell r="AK2755" t="str">
            <v/>
          </cell>
          <cell r="AL2755" t="str">
            <v/>
          </cell>
          <cell r="AM2755" t="str">
            <v/>
          </cell>
        </row>
        <row r="2756">
          <cell r="H2756" t="str">
            <v>J22_M22_4454_Z5400_61005</v>
          </cell>
          <cell r="J2756" t="str">
            <v>61005_Cześci zamienne</v>
          </cell>
          <cell r="K2756">
            <v>0</v>
          </cell>
          <cell r="L2756">
            <v>0</v>
          </cell>
          <cell r="M2756">
            <v>0</v>
          </cell>
          <cell r="N2756">
            <v>1</v>
          </cell>
          <cell r="O2756">
            <v>0</v>
          </cell>
          <cell r="P2756">
            <v>0</v>
          </cell>
          <cell r="Q2756" t="str">
            <v>J22M224454Z540061005</v>
          </cell>
          <cell r="R2756" t="str">
            <v/>
          </cell>
          <cell r="S2756" t="str">
            <v/>
          </cell>
          <cell r="T2756">
            <v>60511400</v>
          </cell>
          <cell r="U2756" t="str">
            <v/>
          </cell>
          <cell r="V2756" t="str">
            <v/>
          </cell>
          <cell r="W2756" t="str">
            <v/>
          </cell>
          <cell r="X2756" t="str">
            <v/>
          </cell>
          <cell r="Y2756" t="str">
            <v/>
          </cell>
          <cell r="Z2756" t="str">
            <v/>
          </cell>
          <cell r="AA2756" t="str">
            <v>brak CC</v>
          </cell>
          <cell r="AB2756" t="str">
            <v/>
          </cell>
          <cell r="AC2756" t="str">
            <v/>
          </cell>
          <cell r="AD2756" t="str">
            <v/>
          </cell>
          <cell r="AE2756" t="str">
            <v/>
          </cell>
          <cell r="AF2756" t="str">
            <v/>
          </cell>
          <cell r="AG2756" t="str">
            <v/>
          </cell>
          <cell r="AH2756" t="str">
            <v/>
          </cell>
          <cell r="AI2756" t="str">
            <v/>
          </cell>
          <cell r="AJ2756" t="str">
            <v/>
          </cell>
          <cell r="AK2756" t="str">
            <v/>
          </cell>
          <cell r="AL2756" t="str">
            <v/>
          </cell>
          <cell r="AM2756" t="str">
            <v/>
          </cell>
        </row>
        <row r="2757">
          <cell r="H2757" t="str">
            <v>J22_M22_4454_Z5400_61501</v>
          </cell>
          <cell r="J2757" t="str">
            <v>61501_Sprzęt IT</v>
          </cell>
          <cell r="K2757">
            <v>0</v>
          </cell>
          <cell r="L2757">
            <v>0</v>
          </cell>
          <cell r="M2757">
            <v>0</v>
          </cell>
          <cell r="N2757">
            <v>1</v>
          </cell>
          <cell r="O2757">
            <v>0</v>
          </cell>
          <cell r="P2757">
            <v>0</v>
          </cell>
          <cell r="Q2757" t="str">
            <v>J22M224454Z540061501</v>
          </cell>
          <cell r="R2757" t="str">
            <v/>
          </cell>
          <cell r="S2757" t="str">
            <v/>
          </cell>
          <cell r="T2757">
            <v>61171000</v>
          </cell>
          <cell r="U2757" t="str">
            <v/>
          </cell>
          <cell r="V2757" t="str">
            <v/>
          </cell>
          <cell r="W2757" t="str">
            <v/>
          </cell>
          <cell r="X2757" t="str">
            <v/>
          </cell>
          <cell r="Y2757" t="str">
            <v/>
          </cell>
          <cell r="Z2757" t="str">
            <v/>
          </cell>
          <cell r="AA2757" t="str">
            <v>brak CC</v>
          </cell>
          <cell r="AB2757" t="str">
            <v/>
          </cell>
          <cell r="AC2757" t="str">
            <v/>
          </cell>
          <cell r="AD2757" t="str">
            <v/>
          </cell>
          <cell r="AE2757" t="str">
            <v/>
          </cell>
          <cell r="AF2757" t="str">
            <v/>
          </cell>
          <cell r="AG2757" t="str">
            <v/>
          </cell>
          <cell r="AH2757" t="str">
            <v/>
          </cell>
          <cell r="AI2757" t="str">
            <v/>
          </cell>
          <cell r="AJ2757" t="str">
            <v/>
          </cell>
          <cell r="AK2757" t="str">
            <v/>
          </cell>
          <cell r="AL2757" t="str">
            <v/>
          </cell>
          <cell r="AM2757" t="str">
            <v/>
          </cell>
        </row>
        <row r="2758">
          <cell r="H2758" t="str">
            <v>J22_M22_4454_Z5400_63100</v>
          </cell>
          <cell r="J2758" t="str">
            <v>63100_Koszty licencji</v>
          </cell>
          <cell r="K2758">
            <v>0</v>
          </cell>
          <cell r="L2758">
            <v>0</v>
          </cell>
          <cell r="M2758">
            <v>0</v>
          </cell>
          <cell r="N2758">
            <v>1</v>
          </cell>
          <cell r="O2758">
            <v>0</v>
          </cell>
          <cell r="P2758">
            <v>0</v>
          </cell>
          <cell r="Q2758" t="str">
            <v>J22M224454Z540063100</v>
          </cell>
          <cell r="R2758" t="str">
            <v/>
          </cell>
          <cell r="S2758" t="str">
            <v/>
          </cell>
          <cell r="T2758">
            <v>60726000</v>
          </cell>
          <cell r="U2758" t="str">
            <v/>
          </cell>
          <cell r="V2758" t="str">
            <v/>
          </cell>
          <cell r="W2758" t="str">
            <v/>
          </cell>
          <cell r="X2758" t="str">
            <v/>
          </cell>
          <cell r="Y2758" t="str">
            <v/>
          </cell>
          <cell r="Z2758" t="str">
            <v/>
          </cell>
          <cell r="AA2758" t="str">
            <v>brak CC</v>
          </cell>
          <cell r="AB2758" t="str">
            <v/>
          </cell>
          <cell r="AC2758" t="str">
            <v/>
          </cell>
          <cell r="AD2758" t="str">
            <v/>
          </cell>
          <cell r="AE2758" t="str">
            <v/>
          </cell>
          <cell r="AF2758" t="str">
            <v/>
          </cell>
          <cell r="AG2758" t="str">
            <v/>
          </cell>
          <cell r="AH2758" t="str">
            <v/>
          </cell>
          <cell r="AI2758" t="str">
            <v/>
          </cell>
          <cell r="AJ2758" t="str">
            <v/>
          </cell>
          <cell r="AK2758" t="str">
            <v/>
          </cell>
          <cell r="AL2758" t="str">
            <v/>
          </cell>
          <cell r="AM2758" t="str">
            <v/>
          </cell>
        </row>
        <row r="2759">
          <cell r="H2759" t="str">
            <v>J22_M22_4454_Z5400_63902</v>
          </cell>
          <cell r="J2759" t="str">
            <v>63902_Usługi wsparcia systemów</v>
          </cell>
          <cell r="K2759">
            <v>479843.31999999989</v>
          </cell>
          <cell r="L2759">
            <v>627761.64124583337</v>
          </cell>
          <cell r="M2759">
            <v>1107604.9612458332</v>
          </cell>
          <cell r="N2759">
            <v>1</v>
          </cell>
          <cell r="O2759">
            <v>1</v>
          </cell>
          <cell r="P2759">
            <v>1</v>
          </cell>
          <cell r="Q2759" t="str">
            <v>J22M224454Z540063902</v>
          </cell>
          <cell r="R2759" t="str">
            <v>TC</v>
          </cell>
          <cell r="S2759" t="str">
            <v>T0</v>
          </cell>
          <cell r="T2759">
            <v>61561020</v>
          </cell>
          <cell r="U2759" t="str">
            <v>TV Technology Dep</v>
          </cell>
          <cell r="V2759" t="str">
            <v>TV TECH</v>
          </cell>
          <cell r="W2759" t="str">
            <v>ARCHIVE</v>
          </cell>
          <cell r="X2759" t="str">
            <v>MAINTENANCE - SLA</v>
          </cell>
          <cell r="Y2759" t="str">
            <v>PTCT0AMK03</v>
          </cell>
          <cell r="Z2759" t="str">
            <v>ARCHIVE MAINTENANCE SLA</v>
          </cell>
          <cell r="AA2759">
            <v>1</v>
          </cell>
          <cell r="AB2759" t="str">
            <v>IT – UTRZYMANIE SYSTEMÓW</v>
          </cell>
          <cell r="AC2759" t="str">
            <v/>
          </cell>
          <cell r="AD2759" t="str">
            <v/>
          </cell>
          <cell r="AE2759" t="str">
            <v/>
          </cell>
          <cell r="AF2759" t="str">
            <v/>
          </cell>
          <cell r="AG2759" t="str">
            <v/>
          </cell>
          <cell r="AH2759" t="str">
            <v/>
          </cell>
          <cell r="AI2759" t="str">
            <v/>
          </cell>
          <cell r="AJ2759" t="str">
            <v/>
          </cell>
          <cell r="AK2759" t="str">
            <v/>
          </cell>
          <cell r="AL2759" t="str">
            <v/>
          </cell>
          <cell r="AM2759" t="str">
            <v/>
          </cell>
        </row>
        <row r="2760">
          <cell r="H2760" t="str">
            <v>J22_M22_4454_Z5400_63905</v>
          </cell>
          <cell r="J2760" t="str">
            <v>63905_Usługi napraw</v>
          </cell>
          <cell r="K2760">
            <v>0</v>
          </cell>
          <cell r="L2760">
            <v>0</v>
          </cell>
          <cell r="M2760">
            <v>0</v>
          </cell>
          <cell r="N2760">
            <v>1</v>
          </cell>
          <cell r="O2760">
            <v>0</v>
          </cell>
          <cell r="P2760">
            <v>0</v>
          </cell>
          <cell r="Q2760" t="str">
            <v>J22M224454Z540063905</v>
          </cell>
          <cell r="R2760" t="str">
            <v/>
          </cell>
          <cell r="S2760" t="str">
            <v/>
          </cell>
          <cell r="T2760">
            <v>61561800</v>
          </cell>
          <cell r="U2760" t="str">
            <v/>
          </cell>
          <cell r="V2760" t="str">
            <v/>
          </cell>
          <cell r="W2760" t="str">
            <v/>
          </cell>
          <cell r="X2760" t="str">
            <v/>
          </cell>
          <cell r="Y2760" t="str">
            <v/>
          </cell>
          <cell r="Z2760" t="str">
            <v/>
          </cell>
          <cell r="AA2760" t="str">
            <v>brak CC</v>
          </cell>
          <cell r="AB2760" t="str">
            <v/>
          </cell>
          <cell r="AC2760" t="str">
            <v/>
          </cell>
          <cell r="AD2760" t="str">
            <v/>
          </cell>
          <cell r="AE2760" t="str">
            <v/>
          </cell>
          <cell r="AF2760" t="str">
            <v/>
          </cell>
          <cell r="AG2760" t="str">
            <v/>
          </cell>
          <cell r="AH2760" t="str">
            <v/>
          </cell>
          <cell r="AI2760" t="str">
            <v/>
          </cell>
          <cell r="AJ2760" t="str">
            <v/>
          </cell>
          <cell r="AK2760" t="str">
            <v/>
          </cell>
          <cell r="AL2760" t="str">
            <v/>
          </cell>
          <cell r="AM2760" t="str">
            <v/>
          </cell>
        </row>
        <row r="2761">
          <cell r="H2761" t="str">
            <v>J22_M22_4454_Z5400_66105</v>
          </cell>
          <cell r="J2761" t="str">
            <v>66105_Opłata za utylizację sprzętu i opakowań</v>
          </cell>
          <cell r="K2761">
            <v>0</v>
          </cell>
          <cell r="L2761">
            <v>20000</v>
          </cell>
          <cell r="M2761">
            <v>20000</v>
          </cell>
          <cell r="N2761">
            <v>1</v>
          </cell>
          <cell r="O2761">
            <v>1</v>
          </cell>
          <cell r="P2761">
            <v>0</v>
          </cell>
          <cell r="Q2761" t="str">
            <v>J22M224454Z540066105</v>
          </cell>
          <cell r="R2761" t="str">
            <v/>
          </cell>
          <cell r="S2761" t="str">
            <v/>
          </cell>
          <cell r="T2761">
            <v>60431320</v>
          </cell>
          <cell r="U2761" t="str">
            <v/>
          </cell>
          <cell r="V2761" t="str">
            <v/>
          </cell>
          <cell r="W2761" t="str">
            <v/>
          </cell>
          <cell r="X2761" t="str">
            <v/>
          </cell>
          <cell r="Y2761" t="str">
            <v/>
          </cell>
          <cell r="Z2761" t="str">
            <v/>
          </cell>
          <cell r="AA2761" t="str">
            <v>brak CC</v>
          </cell>
          <cell r="AB2761" t="str">
            <v/>
          </cell>
          <cell r="AC2761" t="str">
            <v/>
          </cell>
          <cell r="AD2761" t="str">
            <v/>
          </cell>
          <cell r="AE2761" t="str">
            <v/>
          </cell>
          <cell r="AF2761" t="str">
            <v/>
          </cell>
          <cell r="AG2761" t="str">
            <v/>
          </cell>
          <cell r="AH2761" t="str">
            <v/>
          </cell>
          <cell r="AI2761" t="str">
            <v/>
          </cell>
          <cell r="AJ2761" t="str">
            <v/>
          </cell>
          <cell r="AK2761" t="str">
            <v/>
          </cell>
          <cell r="AL2761" t="str">
            <v/>
          </cell>
          <cell r="AM2761" t="str">
            <v/>
          </cell>
        </row>
        <row r="2762">
          <cell r="H2762" t="str">
            <v>-</v>
          </cell>
          <cell r="J2762" t="str">
            <v>4455_TRAFFIC</v>
          </cell>
          <cell r="K2762">
            <v>264410.34000000003</v>
          </cell>
          <cell r="L2762">
            <v>617141.99166666658</v>
          </cell>
          <cell r="M2762">
            <v>881552.33166666655</v>
          </cell>
          <cell r="N2762">
            <v>0</v>
          </cell>
          <cell r="O2762">
            <v>0</v>
          </cell>
          <cell r="P2762">
            <v>0</v>
          </cell>
          <cell r="Q2762" t="str">
            <v>-</v>
          </cell>
          <cell r="R2762" t="str">
            <v/>
          </cell>
          <cell r="S2762" t="str">
            <v/>
          </cell>
          <cell r="T2762" t="str">
            <v/>
          </cell>
          <cell r="U2762" t="str">
            <v/>
          </cell>
          <cell r="V2762" t="str">
            <v/>
          </cell>
          <cell r="W2762" t="str">
            <v/>
          </cell>
          <cell r="X2762" t="str">
            <v/>
          </cell>
          <cell r="Y2762" t="str">
            <v/>
          </cell>
          <cell r="Z2762" t="str">
            <v/>
          </cell>
          <cell r="AA2762" t="str">
            <v>brak CC</v>
          </cell>
          <cell r="AB2762" t="str">
            <v/>
          </cell>
          <cell r="AC2762" t="str">
            <v/>
          </cell>
          <cell r="AD2762" t="str">
            <v/>
          </cell>
          <cell r="AE2762" t="str">
            <v/>
          </cell>
          <cell r="AF2762" t="str">
            <v/>
          </cell>
          <cell r="AG2762" t="str">
            <v/>
          </cell>
          <cell r="AH2762" t="str">
            <v/>
          </cell>
          <cell r="AI2762" t="str">
            <v/>
          </cell>
          <cell r="AJ2762" t="str">
            <v/>
          </cell>
          <cell r="AK2762" t="str">
            <v/>
          </cell>
          <cell r="AL2762" t="str">
            <v/>
          </cell>
          <cell r="AM2762" t="str">
            <v/>
          </cell>
        </row>
        <row r="2763">
          <cell r="H2763" t="str">
            <v>-</v>
          </cell>
          <cell r="J2763" t="str">
            <v>Z5400_SYSTEM MAINTENANCE</v>
          </cell>
          <cell r="K2763">
            <v>217550.56000000003</v>
          </cell>
          <cell r="L2763">
            <v>533165.79999999993</v>
          </cell>
          <cell r="M2763">
            <v>750716.36</v>
          </cell>
          <cell r="N2763">
            <v>0</v>
          </cell>
          <cell r="O2763">
            <v>0</v>
          </cell>
          <cell r="P2763">
            <v>0</v>
          </cell>
          <cell r="Q2763" t="str">
            <v>-</v>
          </cell>
          <cell r="R2763" t="str">
            <v/>
          </cell>
          <cell r="S2763" t="str">
            <v/>
          </cell>
          <cell r="T2763" t="str">
            <v/>
          </cell>
          <cell r="U2763" t="str">
            <v/>
          </cell>
          <cell r="V2763" t="str">
            <v/>
          </cell>
          <cell r="W2763" t="str">
            <v/>
          </cell>
          <cell r="X2763" t="str">
            <v/>
          </cell>
          <cell r="Y2763" t="str">
            <v/>
          </cell>
          <cell r="Z2763" t="str">
            <v/>
          </cell>
          <cell r="AA2763" t="str">
            <v>brak CC</v>
          </cell>
          <cell r="AB2763" t="str">
            <v/>
          </cell>
          <cell r="AC2763" t="str">
            <v/>
          </cell>
          <cell r="AD2763" t="str">
            <v/>
          </cell>
          <cell r="AE2763" t="str">
            <v/>
          </cell>
          <cell r="AF2763" t="str">
            <v/>
          </cell>
          <cell r="AG2763" t="str">
            <v/>
          </cell>
          <cell r="AH2763" t="str">
            <v/>
          </cell>
          <cell r="AI2763" t="str">
            <v/>
          </cell>
          <cell r="AJ2763" t="str">
            <v/>
          </cell>
          <cell r="AK2763" t="str">
            <v/>
          </cell>
          <cell r="AL2763" t="str">
            <v/>
          </cell>
          <cell r="AM2763" t="str">
            <v/>
          </cell>
        </row>
        <row r="2764">
          <cell r="H2764" t="str">
            <v>J22_M22_4455_Z5400_61005</v>
          </cell>
          <cell r="J2764" t="str">
            <v>61005_Cześci zamienne</v>
          </cell>
          <cell r="K2764">
            <v>0</v>
          </cell>
          <cell r="L2764">
            <v>0</v>
          </cell>
          <cell r="M2764">
            <v>0</v>
          </cell>
          <cell r="N2764">
            <v>1</v>
          </cell>
          <cell r="O2764">
            <v>0</v>
          </cell>
          <cell r="P2764">
            <v>0</v>
          </cell>
          <cell r="Q2764" t="str">
            <v>J22M224455Z540061005</v>
          </cell>
          <cell r="R2764" t="str">
            <v/>
          </cell>
          <cell r="S2764" t="str">
            <v/>
          </cell>
          <cell r="T2764">
            <v>60511400</v>
          </cell>
          <cell r="U2764" t="str">
            <v/>
          </cell>
          <cell r="V2764" t="str">
            <v/>
          </cell>
          <cell r="W2764" t="str">
            <v/>
          </cell>
          <cell r="X2764" t="str">
            <v/>
          </cell>
          <cell r="Y2764" t="str">
            <v/>
          </cell>
          <cell r="Z2764" t="str">
            <v/>
          </cell>
          <cell r="AA2764" t="str">
            <v>brak CC</v>
          </cell>
          <cell r="AB2764" t="str">
            <v/>
          </cell>
          <cell r="AC2764" t="str">
            <v/>
          </cell>
          <cell r="AD2764" t="str">
            <v/>
          </cell>
          <cell r="AE2764" t="str">
            <v/>
          </cell>
          <cell r="AF2764" t="str">
            <v/>
          </cell>
          <cell r="AG2764" t="str">
            <v/>
          </cell>
          <cell r="AH2764" t="str">
            <v/>
          </cell>
          <cell r="AI2764" t="str">
            <v/>
          </cell>
          <cell r="AJ2764" t="str">
            <v/>
          </cell>
          <cell r="AK2764" t="str">
            <v/>
          </cell>
          <cell r="AL2764" t="str">
            <v/>
          </cell>
          <cell r="AM2764" t="str">
            <v/>
          </cell>
        </row>
        <row r="2765">
          <cell r="H2765" t="str">
            <v>J22_M22_4455_Z5400_63100</v>
          </cell>
          <cell r="J2765" t="str">
            <v>63100_Koszty licencji</v>
          </cell>
          <cell r="K2765">
            <v>0</v>
          </cell>
          <cell r="L2765">
            <v>0</v>
          </cell>
          <cell r="M2765">
            <v>0</v>
          </cell>
          <cell r="N2765">
            <v>1</v>
          </cell>
          <cell r="O2765">
            <v>0</v>
          </cell>
          <cell r="P2765">
            <v>0</v>
          </cell>
          <cell r="Q2765" t="str">
            <v>J22M224455Z540063100</v>
          </cell>
          <cell r="R2765" t="str">
            <v/>
          </cell>
          <cell r="S2765" t="str">
            <v/>
          </cell>
          <cell r="T2765">
            <v>60726000</v>
          </cell>
          <cell r="U2765" t="str">
            <v/>
          </cell>
          <cell r="V2765" t="str">
            <v/>
          </cell>
          <cell r="W2765" t="str">
            <v/>
          </cell>
          <cell r="X2765" t="str">
            <v/>
          </cell>
          <cell r="Y2765" t="str">
            <v/>
          </cell>
          <cell r="Z2765" t="str">
            <v/>
          </cell>
          <cell r="AA2765" t="str">
            <v>brak CC</v>
          </cell>
          <cell r="AB2765" t="str">
            <v/>
          </cell>
          <cell r="AC2765" t="str">
            <v/>
          </cell>
          <cell r="AD2765" t="str">
            <v/>
          </cell>
          <cell r="AE2765" t="str">
            <v/>
          </cell>
          <cell r="AF2765" t="str">
            <v/>
          </cell>
          <cell r="AG2765" t="str">
            <v/>
          </cell>
          <cell r="AH2765" t="str">
            <v/>
          </cell>
          <cell r="AI2765" t="str">
            <v/>
          </cell>
          <cell r="AJ2765" t="str">
            <v/>
          </cell>
          <cell r="AK2765" t="str">
            <v/>
          </cell>
          <cell r="AL2765" t="str">
            <v/>
          </cell>
          <cell r="AM2765" t="str">
            <v/>
          </cell>
        </row>
        <row r="2766">
          <cell r="H2766" t="str">
            <v>J22_M22_4455_Z5400_63902</v>
          </cell>
          <cell r="J2766" t="str">
            <v>63902_Usługi wsparcia systemów</v>
          </cell>
          <cell r="K2766">
            <v>217550.56000000003</v>
          </cell>
          <cell r="L2766">
            <v>533165.79999999993</v>
          </cell>
          <cell r="M2766">
            <v>750716.36</v>
          </cell>
          <cell r="N2766">
            <v>1</v>
          </cell>
          <cell r="O2766">
            <v>1</v>
          </cell>
          <cell r="P2766">
            <v>1</v>
          </cell>
          <cell r="Q2766" t="str">
            <v>J22M224455Z540063902</v>
          </cell>
          <cell r="R2766" t="str">
            <v>TC</v>
          </cell>
          <cell r="S2766" t="str">
            <v>T0</v>
          </cell>
          <cell r="T2766">
            <v>61561020</v>
          </cell>
          <cell r="U2766" t="str">
            <v>TV Technology Dep</v>
          </cell>
          <cell r="V2766" t="str">
            <v>TV TECH</v>
          </cell>
          <cell r="W2766" t="str">
            <v>CONTENT PREPARATION</v>
          </cell>
          <cell r="X2766" t="str">
            <v>LOCALIZATION</v>
          </cell>
          <cell r="Y2766" t="str">
            <v>PTCT0NZP03</v>
          </cell>
          <cell r="Z2766" t="str">
            <v>CONTENT PREPARATION LOCALIZATION</v>
          </cell>
          <cell r="AA2766">
            <v>1</v>
          </cell>
          <cell r="AB2766" t="str">
            <v>IT – UTRZYMANIE SYSTEMÓW</v>
          </cell>
          <cell r="AC2766" t="str">
            <v/>
          </cell>
          <cell r="AD2766" t="str">
            <v/>
          </cell>
          <cell r="AE2766" t="str">
            <v/>
          </cell>
          <cell r="AF2766" t="str">
            <v/>
          </cell>
          <cell r="AG2766" t="str">
            <v/>
          </cell>
          <cell r="AH2766" t="str">
            <v/>
          </cell>
          <cell r="AI2766" t="str">
            <v/>
          </cell>
          <cell r="AJ2766" t="str">
            <v/>
          </cell>
          <cell r="AK2766" t="str">
            <v/>
          </cell>
          <cell r="AL2766" t="str">
            <v/>
          </cell>
          <cell r="AM2766" t="str">
            <v/>
          </cell>
        </row>
        <row r="2767">
          <cell r="H2767" t="str">
            <v>J22_M22_4455_Z5400_63905</v>
          </cell>
          <cell r="J2767" t="str">
            <v>63905_Usługi napraw</v>
          </cell>
          <cell r="K2767">
            <v>0</v>
          </cell>
          <cell r="L2767">
            <v>0</v>
          </cell>
          <cell r="M2767">
            <v>0</v>
          </cell>
          <cell r="N2767">
            <v>1</v>
          </cell>
          <cell r="O2767">
            <v>0</v>
          </cell>
          <cell r="P2767">
            <v>0</v>
          </cell>
          <cell r="Q2767" t="str">
            <v>J22M224455Z540063905</v>
          </cell>
          <cell r="R2767" t="str">
            <v/>
          </cell>
          <cell r="S2767" t="str">
            <v/>
          </cell>
          <cell r="T2767">
            <v>61561800</v>
          </cell>
          <cell r="U2767" t="str">
            <v/>
          </cell>
          <cell r="V2767" t="str">
            <v/>
          </cell>
          <cell r="W2767" t="str">
            <v/>
          </cell>
          <cell r="X2767" t="str">
            <v/>
          </cell>
          <cell r="Y2767" t="str">
            <v/>
          </cell>
          <cell r="Z2767" t="str">
            <v/>
          </cell>
          <cell r="AA2767" t="str">
            <v>brak CC</v>
          </cell>
          <cell r="AB2767" t="str">
            <v/>
          </cell>
          <cell r="AC2767" t="str">
            <v/>
          </cell>
          <cell r="AD2767" t="str">
            <v/>
          </cell>
          <cell r="AE2767" t="str">
            <v/>
          </cell>
          <cell r="AF2767" t="str">
            <v/>
          </cell>
          <cell r="AG2767" t="str">
            <v/>
          </cell>
          <cell r="AH2767" t="str">
            <v/>
          </cell>
          <cell r="AI2767" t="str">
            <v/>
          </cell>
          <cell r="AJ2767" t="str">
            <v/>
          </cell>
          <cell r="AK2767" t="str">
            <v/>
          </cell>
          <cell r="AL2767" t="str">
            <v/>
          </cell>
          <cell r="AM2767" t="str">
            <v/>
          </cell>
        </row>
        <row r="2768">
          <cell r="H2768" t="str">
            <v>-</v>
          </cell>
          <cell r="J2768" t="str">
            <v>Z5505_ACQUISITION</v>
          </cell>
          <cell r="K2768">
            <v>9050.0799999999981</v>
          </cell>
          <cell r="L2768">
            <v>42815.551666666666</v>
          </cell>
          <cell r="M2768">
            <v>51865.631666666668</v>
          </cell>
          <cell r="N2768">
            <v>0</v>
          </cell>
          <cell r="O2768">
            <v>0</v>
          </cell>
          <cell r="P2768">
            <v>0</v>
          </cell>
          <cell r="Q2768" t="str">
            <v>-</v>
          </cell>
          <cell r="R2768" t="str">
            <v/>
          </cell>
          <cell r="S2768" t="str">
            <v/>
          </cell>
          <cell r="T2768" t="str">
            <v/>
          </cell>
          <cell r="U2768" t="str">
            <v/>
          </cell>
          <cell r="V2768" t="str">
            <v/>
          </cell>
          <cell r="W2768" t="str">
            <v/>
          </cell>
          <cell r="X2768" t="str">
            <v/>
          </cell>
          <cell r="Y2768" t="str">
            <v/>
          </cell>
          <cell r="Z2768" t="str">
            <v/>
          </cell>
          <cell r="AA2768" t="str">
            <v>brak CC</v>
          </cell>
          <cell r="AB2768" t="str">
            <v/>
          </cell>
          <cell r="AC2768" t="str">
            <v/>
          </cell>
          <cell r="AD2768" t="str">
            <v/>
          </cell>
          <cell r="AE2768" t="str">
            <v/>
          </cell>
          <cell r="AF2768" t="str">
            <v/>
          </cell>
          <cell r="AG2768" t="str">
            <v/>
          </cell>
          <cell r="AH2768" t="str">
            <v/>
          </cell>
          <cell r="AI2768" t="str">
            <v/>
          </cell>
          <cell r="AJ2768" t="str">
            <v/>
          </cell>
          <cell r="AK2768" t="str">
            <v/>
          </cell>
          <cell r="AL2768" t="str">
            <v/>
          </cell>
          <cell r="AM2768" t="str">
            <v/>
          </cell>
        </row>
        <row r="2769">
          <cell r="H2769" t="str">
            <v>J22_M22_4455_Z5505_63100</v>
          </cell>
          <cell r="J2769" t="str">
            <v>63100_Koszty licencji</v>
          </cell>
          <cell r="K2769">
            <v>0</v>
          </cell>
          <cell r="L2769">
            <v>0</v>
          </cell>
          <cell r="M2769">
            <v>0</v>
          </cell>
          <cell r="N2769">
            <v>1</v>
          </cell>
          <cell r="O2769">
            <v>0</v>
          </cell>
          <cell r="P2769">
            <v>0</v>
          </cell>
          <cell r="Q2769" t="str">
            <v>J22M224455Z550563100</v>
          </cell>
          <cell r="R2769" t="str">
            <v/>
          </cell>
          <cell r="S2769" t="str">
            <v/>
          </cell>
          <cell r="T2769">
            <v>60726000</v>
          </cell>
          <cell r="U2769" t="str">
            <v/>
          </cell>
          <cell r="V2769" t="str">
            <v/>
          </cell>
          <cell r="W2769" t="str">
            <v/>
          </cell>
          <cell r="X2769" t="str">
            <v/>
          </cell>
          <cell r="Y2769" t="str">
            <v/>
          </cell>
          <cell r="Z2769" t="str">
            <v/>
          </cell>
          <cell r="AA2769" t="str">
            <v>brak CC</v>
          </cell>
          <cell r="AB2769" t="str">
            <v/>
          </cell>
          <cell r="AC2769" t="str">
            <v/>
          </cell>
          <cell r="AD2769" t="str">
            <v/>
          </cell>
          <cell r="AE2769" t="str">
            <v/>
          </cell>
          <cell r="AF2769" t="str">
            <v/>
          </cell>
          <cell r="AG2769" t="str">
            <v/>
          </cell>
          <cell r="AH2769" t="str">
            <v/>
          </cell>
          <cell r="AI2769" t="str">
            <v/>
          </cell>
          <cell r="AJ2769" t="str">
            <v/>
          </cell>
          <cell r="AK2769" t="str">
            <v/>
          </cell>
          <cell r="AL2769" t="str">
            <v/>
          </cell>
          <cell r="AM2769" t="str">
            <v/>
          </cell>
        </row>
        <row r="2770">
          <cell r="H2770" t="str">
            <v>J22_M22_4455_Z5505_63902</v>
          </cell>
          <cell r="J2770" t="str">
            <v>63902_Usługi wsparcia systemów</v>
          </cell>
          <cell r="K2770">
            <v>9050.0799999999981</v>
          </cell>
          <cell r="L2770">
            <v>42815.551666666666</v>
          </cell>
          <cell r="M2770">
            <v>51865.631666666668</v>
          </cell>
          <cell r="N2770">
            <v>1</v>
          </cell>
          <cell r="O2770">
            <v>1</v>
          </cell>
          <cell r="P2770">
            <v>1</v>
          </cell>
          <cell r="Q2770" t="str">
            <v>J22M224455Z550563902</v>
          </cell>
          <cell r="R2770" t="str">
            <v>T2</v>
          </cell>
          <cell r="S2770" t="str">
            <v>T0</v>
          </cell>
          <cell r="T2770">
            <v>61561020</v>
          </cell>
          <cell r="U2770" t="str">
            <v>Headend&amp;MAM Dep</v>
          </cell>
          <cell r="V2770" t="str">
            <v>TV TECH</v>
          </cell>
          <cell r="W2770" t="str">
            <v>ACQUISITION</v>
          </cell>
          <cell r="X2770" t="str">
            <v>MAINTENANCE - SLA</v>
          </cell>
          <cell r="Y2770" t="str">
            <v>PT2T0TTLT3</v>
          </cell>
          <cell r="Z2770" t="str">
            <v>ACQUISITION E</v>
          </cell>
          <cell r="AA2770">
            <v>1</v>
          </cell>
          <cell r="AB2770" t="str">
            <v>IT – UTRZYMANIE SYSTEMÓW</v>
          </cell>
          <cell r="AC2770" t="str">
            <v/>
          </cell>
          <cell r="AD2770" t="str">
            <v/>
          </cell>
          <cell r="AE2770" t="str">
            <v/>
          </cell>
          <cell r="AF2770" t="str">
            <v/>
          </cell>
          <cell r="AG2770" t="str">
            <v/>
          </cell>
          <cell r="AH2770" t="str">
            <v/>
          </cell>
          <cell r="AI2770" t="str">
            <v/>
          </cell>
          <cell r="AJ2770" t="str">
            <v/>
          </cell>
          <cell r="AK2770" t="str">
            <v/>
          </cell>
          <cell r="AL2770" t="str">
            <v/>
          </cell>
          <cell r="AM2770" t="str">
            <v/>
          </cell>
        </row>
        <row r="2771">
          <cell r="H2771" t="str">
            <v>J22_M22_4455_Z5505_63910</v>
          </cell>
          <cell r="J2771" t="str">
            <v>63910_Przesył sygnału</v>
          </cell>
          <cell r="K2771">
            <v>0</v>
          </cell>
          <cell r="L2771">
            <v>0</v>
          </cell>
          <cell r="M2771">
            <v>0</v>
          </cell>
          <cell r="N2771">
            <v>1</v>
          </cell>
          <cell r="O2771">
            <v>0</v>
          </cell>
          <cell r="P2771">
            <v>0</v>
          </cell>
          <cell r="Q2771" t="str">
            <v>J22M224455Z550563910</v>
          </cell>
          <cell r="R2771" t="str">
            <v/>
          </cell>
          <cell r="S2771" t="str">
            <v/>
          </cell>
          <cell r="T2771">
            <v>61111000</v>
          </cell>
          <cell r="U2771" t="str">
            <v/>
          </cell>
          <cell r="V2771" t="str">
            <v/>
          </cell>
          <cell r="W2771" t="str">
            <v/>
          </cell>
          <cell r="X2771" t="str">
            <v/>
          </cell>
          <cell r="Y2771" t="str">
            <v/>
          </cell>
          <cell r="Z2771" t="str">
            <v/>
          </cell>
          <cell r="AA2771" t="str">
            <v>brak CC</v>
          </cell>
          <cell r="AB2771" t="str">
            <v/>
          </cell>
          <cell r="AC2771" t="str">
            <v/>
          </cell>
          <cell r="AD2771" t="str">
            <v/>
          </cell>
          <cell r="AE2771" t="str">
            <v/>
          </cell>
          <cell r="AF2771" t="str">
            <v/>
          </cell>
          <cell r="AG2771" t="str">
            <v/>
          </cell>
          <cell r="AH2771" t="str">
            <v/>
          </cell>
          <cell r="AI2771" t="str">
            <v/>
          </cell>
          <cell r="AJ2771" t="str">
            <v/>
          </cell>
          <cell r="AK2771" t="str">
            <v/>
          </cell>
          <cell r="AL2771" t="str">
            <v/>
          </cell>
          <cell r="AM2771" t="str">
            <v/>
          </cell>
        </row>
        <row r="2772">
          <cell r="H2772" t="str">
            <v>-</v>
          </cell>
          <cell r="J2772" t="str">
            <v>Z5506_CHECKING</v>
          </cell>
          <cell r="K2772">
            <v>28881.88</v>
          </cell>
          <cell r="L2772">
            <v>41160.639999999999</v>
          </cell>
          <cell r="M2772">
            <v>70042.52</v>
          </cell>
          <cell r="N2772">
            <v>0</v>
          </cell>
          <cell r="O2772">
            <v>0</v>
          </cell>
          <cell r="P2772">
            <v>0</v>
          </cell>
          <cell r="Q2772" t="str">
            <v>-</v>
          </cell>
          <cell r="R2772" t="str">
            <v/>
          </cell>
          <cell r="S2772" t="str">
            <v/>
          </cell>
          <cell r="T2772" t="str">
            <v/>
          </cell>
          <cell r="U2772" t="str">
            <v/>
          </cell>
          <cell r="V2772" t="str">
            <v/>
          </cell>
          <cell r="W2772" t="str">
            <v/>
          </cell>
          <cell r="X2772" t="str">
            <v/>
          </cell>
          <cell r="Y2772" t="str">
            <v/>
          </cell>
          <cell r="Z2772" t="str">
            <v/>
          </cell>
          <cell r="AA2772" t="str">
            <v>brak CC</v>
          </cell>
          <cell r="AB2772" t="str">
            <v/>
          </cell>
          <cell r="AC2772" t="str">
            <v/>
          </cell>
          <cell r="AD2772" t="str">
            <v/>
          </cell>
          <cell r="AE2772" t="str">
            <v/>
          </cell>
          <cell r="AF2772" t="str">
            <v/>
          </cell>
          <cell r="AG2772" t="str">
            <v/>
          </cell>
          <cell r="AH2772" t="str">
            <v/>
          </cell>
          <cell r="AI2772" t="str">
            <v/>
          </cell>
          <cell r="AJ2772" t="str">
            <v/>
          </cell>
          <cell r="AK2772" t="str">
            <v/>
          </cell>
          <cell r="AL2772" t="str">
            <v/>
          </cell>
          <cell r="AM2772" t="str">
            <v/>
          </cell>
        </row>
        <row r="2773">
          <cell r="H2773" t="str">
            <v>J22_M22_4455_Z5506_63100</v>
          </cell>
          <cell r="J2773" t="str">
            <v>63100_Koszty licencji</v>
          </cell>
          <cell r="K2773">
            <v>0</v>
          </cell>
          <cell r="L2773">
            <v>0</v>
          </cell>
          <cell r="M2773">
            <v>0</v>
          </cell>
          <cell r="N2773">
            <v>1</v>
          </cell>
          <cell r="O2773">
            <v>0</v>
          </cell>
          <cell r="P2773">
            <v>0</v>
          </cell>
          <cell r="Q2773" t="str">
            <v>J22M224455Z550663100</v>
          </cell>
          <cell r="R2773" t="str">
            <v/>
          </cell>
          <cell r="S2773" t="str">
            <v/>
          </cell>
          <cell r="T2773">
            <v>60726000</v>
          </cell>
          <cell r="U2773" t="str">
            <v/>
          </cell>
          <cell r="V2773" t="str">
            <v/>
          </cell>
          <cell r="W2773" t="str">
            <v/>
          </cell>
          <cell r="X2773" t="str">
            <v/>
          </cell>
          <cell r="Y2773" t="str">
            <v/>
          </cell>
          <cell r="Z2773" t="str">
            <v/>
          </cell>
          <cell r="AA2773" t="str">
            <v>brak CC</v>
          </cell>
          <cell r="AB2773" t="str">
            <v/>
          </cell>
          <cell r="AC2773" t="str">
            <v/>
          </cell>
          <cell r="AD2773" t="str">
            <v/>
          </cell>
          <cell r="AE2773" t="str">
            <v/>
          </cell>
          <cell r="AF2773" t="str">
            <v/>
          </cell>
          <cell r="AG2773" t="str">
            <v/>
          </cell>
          <cell r="AH2773" t="str">
            <v/>
          </cell>
          <cell r="AI2773" t="str">
            <v/>
          </cell>
          <cell r="AJ2773" t="str">
            <v/>
          </cell>
          <cell r="AK2773" t="str">
            <v/>
          </cell>
          <cell r="AL2773" t="str">
            <v/>
          </cell>
          <cell r="AM2773" t="str">
            <v/>
          </cell>
        </row>
        <row r="2774">
          <cell r="H2774" t="str">
            <v>J22_M22_4455_Z5506_63902</v>
          </cell>
          <cell r="J2774" t="str">
            <v>63902_Usługi wsparcia systemów</v>
          </cell>
          <cell r="K2774">
            <v>28881.88</v>
          </cell>
          <cell r="L2774">
            <v>41160.639999999999</v>
          </cell>
          <cell r="M2774">
            <v>70042.52</v>
          </cell>
          <cell r="N2774">
            <v>1</v>
          </cell>
          <cell r="O2774">
            <v>1</v>
          </cell>
          <cell r="P2774">
            <v>1</v>
          </cell>
          <cell r="Q2774" t="str">
            <v>J22M224455Z550663902</v>
          </cell>
          <cell r="R2774" t="str">
            <v>T2</v>
          </cell>
          <cell r="S2774" t="str">
            <v>T0</v>
          </cell>
          <cell r="T2774">
            <v>61561020</v>
          </cell>
          <cell r="U2774" t="str">
            <v>Headend&amp;MAM Dep</v>
          </cell>
          <cell r="V2774" t="str">
            <v>TV TECH</v>
          </cell>
          <cell r="W2774" t="str">
            <v>CHECKING</v>
          </cell>
          <cell r="X2774" t="str">
            <v>MAINTENANCE - SLA</v>
          </cell>
          <cell r="Y2774" t="str">
            <v>PT2T0TTOT3</v>
          </cell>
          <cell r="Z2774" t="str">
            <v>CHECKING E</v>
          </cell>
          <cell r="AA2774">
            <v>1</v>
          </cell>
          <cell r="AB2774" t="str">
            <v>IT – UTRZYMANIE SYSTEMÓW</v>
          </cell>
          <cell r="AC2774" t="str">
            <v/>
          </cell>
          <cell r="AD2774" t="str">
            <v/>
          </cell>
          <cell r="AE2774" t="str">
            <v/>
          </cell>
          <cell r="AF2774" t="str">
            <v/>
          </cell>
          <cell r="AG2774" t="str">
            <v/>
          </cell>
          <cell r="AH2774" t="str">
            <v/>
          </cell>
          <cell r="AI2774" t="str">
            <v/>
          </cell>
          <cell r="AJ2774" t="str">
            <v/>
          </cell>
          <cell r="AK2774" t="str">
            <v/>
          </cell>
          <cell r="AL2774" t="str">
            <v/>
          </cell>
          <cell r="AM2774" t="str">
            <v/>
          </cell>
        </row>
        <row r="2775">
          <cell r="H2775" t="str">
            <v>-</v>
          </cell>
          <cell r="J2775" t="str">
            <v>Z5591_TRAFFIC SYSTEM</v>
          </cell>
          <cell r="K2775">
            <v>8927.82</v>
          </cell>
          <cell r="L2775">
            <v>0</v>
          </cell>
          <cell r="M2775">
            <v>8927.82</v>
          </cell>
          <cell r="N2775">
            <v>0</v>
          </cell>
          <cell r="O2775">
            <v>0</v>
          </cell>
          <cell r="P2775">
            <v>0</v>
          </cell>
          <cell r="Q2775" t="str">
            <v>-</v>
          </cell>
          <cell r="R2775" t="str">
            <v/>
          </cell>
          <cell r="S2775" t="str">
            <v/>
          </cell>
          <cell r="T2775" t="str">
            <v/>
          </cell>
          <cell r="U2775" t="str">
            <v/>
          </cell>
          <cell r="V2775" t="str">
            <v/>
          </cell>
          <cell r="W2775" t="str">
            <v/>
          </cell>
          <cell r="X2775" t="str">
            <v/>
          </cell>
          <cell r="Y2775" t="str">
            <v/>
          </cell>
          <cell r="Z2775" t="str">
            <v/>
          </cell>
          <cell r="AA2775" t="str">
            <v>brak CC</v>
          </cell>
          <cell r="AB2775" t="str">
            <v/>
          </cell>
          <cell r="AC2775" t="str">
            <v/>
          </cell>
          <cell r="AD2775" t="str">
            <v/>
          </cell>
          <cell r="AE2775" t="str">
            <v/>
          </cell>
          <cell r="AF2775" t="str">
            <v/>
          </cell>
          <cell r="AG2775" t="str">
            <v/>
          </cell>
          <cell r="AH2775" t="str">
            <v/>
          </cell>
          <cell r="AI2775" t="str">
            <v/>
          </cell>
          <cell r="AJ2775" t="str">
            <v/>
          </cell>
          <cell r="AK2775" t="str">
            <v/>
          </cell>
          <cell r="AL2775" t="str">
            <v/>
          </cell>
          <cell r="AM2775" t="str">
            <v/>
          </cell>
        </row>
        <row r="2776">
          <cell r="H2776" t="str">
            <v>J22_M22_4455_Z5591_63100</v>
          </cell>
          <cell r="J2776" t="str">
            <v>63100_Koszty licencji</v>
          </cell>
          <cell r="K2776">
            <v>0</v>
          </cell>
          <cell r="L2776">
            <v>0</v>
          </cell>
          <cell r="M2776">
            <v>0</v>
          </cell>
          <cell r="N2776">
            <v>1</v>
          </cell>
          <cell r="O2776">
            <v>0</v>
          </cell>
          <cell r="P2776">
            <v>0</v>
          </cell>
          <cell r="Q2776" t="str">
            <v>J22M224455Z559163100</v>
          </cell>
          <cell r="R2776" t="str">
            <v/>
          </cell>
          <cell r="S2776" t="str">
            <v/>
          </cell>
          <cell r="T2776">
            <v>60726000</v>
          </cell>
          <cell r="U2776" t="str">
            <v/>
          </cell>
          <cell r="V2776" t="str">
            <v/>
          </cell>
          <cell r="W2776" t="str">
            <v/>
          </cell>
          <cell r="X2776" t="str">
            <v/>
          </cell>
          <cell r="Y2776" t="str">
            <v/>
          </cell>
          <cell r="Z2776" t="str">
            <v/>
          </cell>
          <cell r="AA2776" t="str">
            <v>brak CC</v>
          </cell>
          <cell r="AB2776" t="str">
            <v/>
          </cell>
          <cell r="AC2776" t="str">
            <v/>
          </cell>
          <cell r="AD2776" t="str">
            <v/>
          </cell>
          <cell r="AE2776" t="str">
            <v/>
          </cell>
          <cell r="AF2776" t="str">
            <v/>
          </cell>
          <cell r="AG2776" t="str">
            <v/>
          </cell>
          <cell r="AH2776" t="str">
            <v/>
          </cell>
          <cell r="AI2776" t="str">
            <v/>
          </cell>
          <cell r="AJ2776" t="str">
            <v/>
          </cell>
          <cell r="AK2776" t="str">
            <v/>
          </cell>
          <cell r="AL2776" t="str">
            <v/>
          </cell>
          <cell r="AM2776" t="str">
            <v/>
          </cell>
        </row>
        <row r="2777">
          <cell r="H2777" t="str">
            <v>J22_M22_4455_Z5591_63902</v>
          </cell>
          <cell r="J2777" t="str">
            <v>63902_Usługi wsparcia systemów</v>
          </cell>
          <cell r="K2777">
            <v>8927.82</v>
          </cell>
          <cell r="L2777">
            <v>0</v>
          </cell>
          <cell r="M2777">
            <v>8927.82</v>
          </cell>
          <cell r="N2777">
            <v>1</v>
          </cell>
          <cell r="O2777">
            <v>1</v>
          </cell>
          <cell r="P2777">
            <v>1</v>
          </cell>
          <cell r="Q2777" t="str">
            <v>J22M224455Z559163902</v>
          </cell>
          <cell r="R2777" t="str">
            <v>T2</v>
          </cell>
          <cell r="S2777" t="str">
            <v>T0</v>
          </cell>
          <cell r="T2777">
            <v>61561020</v>
          </cell>
          <cell r="U2777" t="str">
            <v>Headend&amp;MAM Dep</v>
          </cell>
          <cell r="V2777" t="str">
            <v>TV TECH</v>
          </cell>
          <cell r="W2777" t="str">
            <v>TRAFFIC</v>
          </cell>
          <cell r="X2777" t="str">
            <v>MAINTENANCE - SLA</v>
          </cell>
          <cell r="Y2777" t="str">
            <v>PT2T0TTES3</v>
          </cell>
          <cell r="Z2777" t="str">
            <v>TRAFFIC E</v>
          </cell>
          <cell r="AA2777">
            <v>1</v>
          </cell>
          <cell r="AB2777" t="str">
            <v>IT – UTRZYMANIE SYSTEMÓW</v>
          </cell>
          <cell r="AC2777" t="str">
            <v/>
          </cell>
          <cell r="AD2777" t="str">
            <v/>
          </cell>
          <cell r="AE2777" t="str">
            <v/>
          </cell>
          <cell r="AF2777" t="str">
            <v/>
          </cell>
          <cell r="AG2777" t="str">
            <v/>
          </cell>
          <cell r="AH2777" t="str">
            <v/>
          </cell>
          <cell r="AI2777" t="str">
            <v/>
          </cell>
          <cell r="AJ2777" t="str">
            <v/>
          </cell>
          <cell r="AK2777" t="str">
            <v/>
          </cell>
          <cell r="AL2777" t="str">
            <v/>
          </cell>
          <cell r="AM2777" t="str">
            <v/>
          </cell>
        </row>
        <row r="2778">
          <cell r="H2778" t="str">
            <v>-</v>
          </cell>
          <cell r="J2778" t="str">
            <v>M31_CANAL+</v>
          </cell>
          <cell r="K2778">
            <v>1102949.5</v>
          </cell>
          <cell r="L2778">
            <v>1337969.5</v>
          </cell>
          <cell r="M2778">
            <v>2440919</v>
          </cell>
          <cell r="N2778">
            <v>0</v>
          </cell>
          <cell r="O2778">
            <v>0</v>
          </cell>
          <cell r="P2778">
            <v>0</v>
          </cell>
          <cell r="Q2778" t="str">
            <v>-</v>
          </cell>
          <cell r="R2778" t="str">
            <v/>
          </cell>
          <cell r="S2778" t="str">
            <v/>
          </cell>
          <cell r="T2778" t="str">
            <v/>
          </cell>
          <cell r="U2778" t="str">
            <v/>
          </cell>
          <cell r="V2778" t="str">
            <v/>
          </cell>
          <cell r="W2778" t="str">
            <v/>
          </cell>
          <cell r="X2778" t="str">
            <v/>
          </cell>
          <cell r="Y2778" t="str">
            <v/>
          </cell>
          <cell r="Z2778" t="str">
            <v/>
          </cell>
          <cell r="AA2778" t="str">
            <v>brak CC</v>
          </cell>
          <cell r="AB2778" t="str">
            <v/>
          </cell>
          <cell r="AC2778" t="str">
            <v/>
          </cell>
          <cell r="AD2778" t="str">
            <v/>
          </cell>
          <cell r="AE2778" t="str">
            <v/>
          </cell>
          <cell r="AF2778" t="str">
            <v/>
          </cell>
          <cell r="AG2778" t="str">
            <v/>
          </cell>
          <cell r="AH2778" t="str">
            <v/>
          </cell>
          <cell r="AI2778" t="str">
            <v/>
          </cell>
          <cell r="AJ2778" t="str">
            <v/>
          </cell>
          <cell r="AK2778" t="str">
            <v/>
          </cell>
          <cell r="AL2778" t="str">
            <v/>
          </cell>
          <cell r="AM2778" t="str">
            <v/>
          </cell>
        </row>
        <row r="2779">
          <cell r="H2779" t="str">
            <v>-</v>
          </cell>
          <cell r="J2779" t="str">
            <v>4350_MOVIES</v>
          </cell>
          <cell r="K2779">
            <v>606159.5</v>
          </cell>
          <cell r="L2779">
            <v>671046.5</v>
          </cell>
          <cell r="M2779">
            <v>1277206</v>
          </cell>
          <cell r="N2779">
            <v>0</v>
          </cell>
          <cell r="O2779">
            <v>0</v>
          </cell>
          <cell r="P2779">
            <v>0</v>
          </cell>
          <cell r="Q2779" t="str">
            <v>-</v>
          </cell>
          <cell r="R2779" t="str">
            <v/>
          </cell>
          <cell r="S2779" t="str">
            <v/>
          </cell>
          <cell r="T2779" t="str">
            <v/>
          </cell>
          <cell r="U2779" t="str">
            <v/>
          </cell>
          <cell r="V2779" t="str">
            <v/>
          </cell>
          <cell r="W2779" t="str">
            <v/>
          </cell>
          <cell r="X2779" t="str">
            <v/>
          </cell>
          <cell r="Y2779" t="str">
            <v/>
          </cell>
          <cell r="Z2779" t="str">
            <v/>
          </cell>
          <cell r="AA2779" t="str">
            <v>brak CC</v>
          </cell>
          <cell r="AB2779" t="str">
            <v/>
          </cell>
          <cell r="AC2779" t="str">
            <v/>
          </cell>
          <cell r="AD2779" t="str">
            <v/>
          </cell>
          <cell r="AE2779" t="str">
            <v/>
          </cell>
          <cell r="AF2779" t="str">
            <v/>
          </cell>
          <cell r="AG2779" t="str">
            <v/>
          </cell>
          <cell r="AH2779" t="str">
            <v/>
          </cell>
          <cell r="AI2779" t="str">
            <v/>
          </cell>
          <cell r="AJ2779" t="str">
            <v/>
          </cell>
          <cell r="AK2779" t="str">
            <v/>
          </cell>
          <cell r="AL2779" t="str">
            <v/>
          </cell>
          <cell r="AM2779" t="str">
            <v/>
          </cell>
        </row>
        <row r="2780">
          <cell r="H2780" t="str">
            <v>-</v>
          </cell>
          <cell r="J2780" t="str">
            <v>Z2245_KINO POLSKA</v>
          </cell>
          <cell r="K2780">
            <v>0</v>
          </cell>
          <cell r="L2780">
            <v>0</v>
          </cell>
          <cell r="M2780">
            <v>0</v>
          </cell>
          <cell r="N2780">
            <v>0</v>
          </cell>
          <cell r="O2780">
            <v>0</v>
          </cell>
          <cell r="P2780">
            <v>0</v>
          </cell>
          <cell r="Q2780" t="str">
            <v>-</v>
          </cell>
          <cell r="R2780" t="str">
            <v/>
          </cell>
          <cell r="S2780" t="str">
            <v/>
          </cell>
          <cell r="T2780" t="str">
            <v/>
          </cell>
          <cell r="U2780" t="str">
            <v/>
          </cell>
          <cell r="V2780" t="str">
            <v/>
          </cell>
          <cell r="W2780" t="str">
            <v/>
          </cell>
          <cell r="X2780" t="str">
            <v/>
          </cell>
          <cell r="Y2780" t="str">
            <v/>
          </cell>
          <cell r="Z2780" t="str">
            <v/>
          </cell>
          <cell r="AA2780" t="str">
            <v>brak CC</v>
          </cell>
          <cell r="AB2780" t="str">
            <v/>
          </cell>
          <cell r="AC2780" t="str">
            <v/>
          </cell>
          <cell r="AD2780" t="str">
            <v/>
          </cell>
          <cell r="AE2780" t="str">
            <v/>
          </cell>
          <cell r="AF2780" t="str">
            <v/>
          </cell>
          <cell r="AG2780" t="str">
            <v/>
          </cell>
          <cell r="AH2780" t="str">
            <v/>
          </cell>
          <cell r="AI2780" t="str">
            <v/>
          </cell>
          <cell r="AJ2780" t="str">
            <v/>
          </cell>
          <cell r="AK2780" t="str">
            <v/>
          </cell>
          <cell r="AL2780" t="str">
            <v/>
          </cell>
          <cell r="AM2780" t="str">
            <v/>
          </cell>
        </row>
        <row r="2781">
          <cell r="H2781" t="str">
            <v>J22_M31_4350_Z2245_63203</v>
          </cell>
          <cell r="J2781" t="str">
            <v>63203_Polska wersja językowa</v>
          </cell>
          <cell r="K2781">
            <v>0</v>
          </cell>
          <cell r="L2781">
            <v>0</v>
          </cell>
          <cell r="M2781">
            <v>0</v>
          </cell>
          <cell r="N2781">
            <v>1</v>
          </cell>
          <cell r="O2781">
            <v>0</v>
          </cell>
          <cell r="P2781">
            <v>0</v>
          </cell>
          <cell r="Q2781" t="str">
            <v>J22M314350Z224563203</v>
          </cell>
          <cell r="R2781" t="str">
            <v/>
          </cell>
          <cell r="S2781" t="str">
            <v/>
          </cell>
          <cell r="T2781" t="str">
            <v/>
          </cell>
          <cell r="U2781" t="str">
            <v/>
          </cell>
          <cell r="V2781" t="str">
            <v/>
          </cell>
          <cell r="W2781" t="str">
            <v/>
          </cell>
          <cell r="X2781" t="str">
            <v/>
          </cell>
          <cell r="Y2781" t="str">
            <v/>
          </cell>
          <cell r="Z2781" t="str">
            <v/>
          </cell>
          <cell r="AA2781" t="str">
            <v>brak CC</v>
          </cell>
          <cell r="AB2781" t="str">
            <v/>
          </cell>
          <cell r="AC2781" t="str">
            <v/>
          </cell>
          <cell r="AD2781" t="str">
            <v/>
          </cell>
          <cell r="AE2781" t="str">
            <v/>
          </cell>
          <cell r="AF2781" t="str">
            <v/>
          </cell>
          <cell r="AG2781" t="str">
            <v/>
          </cell>
          <cell r="AH2781" t="str">
            <v/>
          </cell>
          <cell r="AI2781" t="str">
            <v/>
          </cell>
          <cell r="AJ2781" t="str">
            <v/>
          </cell>
          <cell r="AK2781" t="str">
            <v/>
          </cell>
          <cell r="AL2781" t="str">
            <v/>
          </cell>
          <cell r="AM2781" t="str">
            <v/>
          </cell>
        </row>
        <row r="2782">
          <cell r="H2782" t="str">
            <v>-</v>
          </cell>
          <cell r="J2782" t="str">
            <v>Z3501_20TH CENTURY FOX</v>
          </cell>
          <cell r="K2782">
            <v>0</v>
          </cell>
          <cell r="L2782">
            <v>0</v>
          </cell>
          <cell r="M2782">
            <v>0</v>
          </cell>
          <cell r="N2782">
            <v>0</v>
          </cell>
          <cell r="O2782">
            <v>0</v>
          </cell>
          <cell r="P2782">
            <v>0</v>
          </cell>
          <cell r="Q2782" t="str">
            <v>-</v>
          </cell>
          <cell r="R2782" t="str">
            <v/>
          </cell>
          <cell r="S2782" t="str">
            <v/>
          </cell>
          <cell r="T2782" t="str">
            <v/>
          </cell>
          <cell r="U2782" t="str">
            <v/>
          </cell>
          <cell r="V2782" t="str">
            <v/>
          </cell>
          <cell r="W2782" t="str">
            <v/>
          </cell>
          <cell r="X2782" t="str">
            <v/>
          </cell>
          <cell r="Y2782" t="str">
            <v/>
          </cell>
          <cell r="Z2782" t="str">
            <v/>
          </cell>
          <cell r="AA2782" t="str">
            <v>brak CC</v>
          </cell>
          <cell r="AB2782" t="str">
            <v/>
          </cell>
          <cell r="AC2782" t="str">
            <v/>
          </cell>
          <cell r="AD2782" t="str">
            <v/>
          </cell>
          <cell r="AE2782" t="str">
            <v/>
          </cell>
          <cell r="AF2782" t="str">
            <v/>
          </cell>
          <cell r="AG2782" t="str">
            <v/>
          </cell>
          <cell r="AH2782" t="str">
            <v/>
          </cell>
          <cell r="AI2782" t="str">
            <v/>
          </cell>
          <cell r="AJ2782" t="str">
            <v/>
          </cell>
          <cell r="AK2782" t="str">
            <v/>
          </cell>
          <cell r="AL2782" t="str">
            <v/>
          </cell>
          <cell r="AM2782" t="str">
            <v/>
          </cell>
        </row>
        <row r="2783">
          <cell r="H2783" t="str">
            <v>J22_M31_4350_Z3501_63203</v>
          </cell>
          <cell r="J2783" t="str">
            <v>63203_Polska wersja językowa</v>
          </cell>
          <cell r="K2783">
            <v>0</v>
          </cell>
          <cell r="L2783">
            <v>0</v>
          </cell>
          <cell r="M2783">
            <v>0</v>
          </cell>
          <cell r="N2783">
            <v>1</v>
          </cell>
          <cell r="O2783">
            <v>0</v>
          </cell>
          <cell r="P2783">
            <v>0</v>
          </cell>
          <cell r="Q2783" t="str">
            <v>J22M314350Z350163203</v>
          </cell>
          <cell r="R2783" t="str">
            <v/>
          </cell>
          <cell r="S2783" t="str">
            <v/>
          </cell>
          <cell r="T2783" t="str">
            <v/>
          </cell>
          <cell r="U2783" t="str">
            <v/>
          </cell>
          <cell r="V2783" t="str">
            <v/>
          </cell>
          <cell r="W2783" t="str">
            <v/>
          </cell>
          <cell r="X2783" t="str">
            <v/>
          </cell>
          <cell r="Y2783" t="str">
            <v/>
          </cell>
          <cell r="Z2783" t="str">
            <v/>
          </cell>
          <cell r="AA2783" t="str">
            <v>brak CC</v>
          </cell>
          <cell r="AB2783" t="str">
            <v/>
          </cell>
          <cell r="AC2783" t="str">
            <v/>
          </cell>
          <cell r="AD2783" t="str">
            <v/>
          </cell>
          <cell r="AE2783" t="str">
            <v/>
          </cell>
          <cell r="AF2783" t="str">
            <v/>
          </cell>
          <cell r="AG2783" t="str">
            <v/>
          </cell>
          <cell r="AH2783" t="str">
            <v/>
          </cell>
          <cell r="AI2783" t="str">
            <v/>
          </cell>
          <cell r="AJ2783" t="str">
            <v/>
          </cell>
          <cell r="AK2783" t="str">
            <v/>
          </cell>
          <cell r="AL2783" t="str">
            <v/>
          </cell>
          <cell r="AM2783" t="str">
            <v/>
          </cell>
        </row>
        <row r="2784">
          <cell r="H2784" t="str">
            <v>-</v>
          </cell>
          <cell r="J2784" t="str">
            <v>Z3502_MONOLITH</v>
          </cell>
          <cell r="K2784">
            <v>183460</v>
          </cell>
          <cell r="L2784">
            <v>290633.5</v>
          </cell>
          <cell r="M2784">
            <v>474093.5</v>
          </cell>
          <cell r="N2784">
            <v>0</v>
          </cell>
          <cell r="O2784">
            <v>0</v>
          </cell>
          <cell r="P2784">
            <v>0</v>
          </cell>
          <cell r="Q2784" t="str">
            <v>-</v>
          </cell>
          <cell r="R2784" t="str">
            <v/>
          </cell>
          <cell r="S2784" t="str">
            <v/>
          </cell>
          <cell r="T2784" t="str">
            <v/>
          </cell>
          <cell r="U2784" t="str">
            <v/>
          </cell>
          <cell r="V2784" t="str">
            <v/>
          </cell>
          <cell r="W2784" t="str">
            <v/>
          </cell>
          <cell r="X2784" t="str">
            <v/>
          </cell>
          <cell r="Y2784" t="str">
            <v/>
          </cell>
          <cell r="Z2784" t="str">
            <v/>
          </cell>
          <cell r="AA2784" t="str">
            <v>brak CC</v>
          </cell>
          <cell r="AB2784" t="str">
            <v/>
          </cell>
          <cell r="AC2784" t="str">
            <v/>
          </cell>
          <cell r="AD2784" t="str">
            <v/>
          </cell>
          <cell r="AE2784" t="str">
            <v/>
          </cell>
          <cell r="AF2784" t="str">
            <v/>
          </cell>
          <cell r="AG2784" t="str">
            <v/>
          </cell>
          <cell r="AH2784" t="str">
            <v/>
          </cell>
          <cell r="AI2784" t="str">
            <v/>
          </cell>
          <cell r="AJ2784" t="str">
            <v/>
          </cell>
          <cell r="AK2784" t="str">
            <v/>
          </cell>
          <cell r="AL2784" t="str">
            <v/>
          </cell>
          <cell r="AM2784" t="str">
            <v/>
          </cell>
        </row>
        <row r="2785">
          <cell r="H2785" t="str">
            <v>J22_M31_4350_Z3502_63203</v>
          </cell>
          <cell r="J2785" t="str">
            <v>63203_Polska wersja językowa</v>
          </cell>
          <cell r="K2785">
            <v>183460</v>
          </cell>
          <cell r="L2785">
            <v>290633.5</v>
          </cell>
          <cell r="M2785">
            <v>474093.5</v>
          </cell>
          <cell r="N2785">
            <v>1</v>
          </cell>
          <cell r="O2785">
            <v>1</v>
          </cell>
          <cell r="P2785">
            <v>1</v>
          </cell>
          <cell r="Q2785" t="str">
            <v>J22M314350Z350263203</v>
          </cell>
          <cell r="R2785" t="str">
            <v>TC</v>
          </cell>
          <cell r="S2785" t="str">
            <v>F0</v>
          </cell>
          <cell r="T2785" t="str">
            <v/>
          </cell>
          <cell r="U2785" t="str">
            <v>TV Technology Dep</v>
          </cell>
          <cell r="V2785" t="str">
            <v>C+Film/Series</v>
          </cell>
          <cell r="W2785" t="str">
            <v>Monolith movies</v>
          </cell>
          <cell r="X2785" t="str">
            <v>Localization</v>
          </cell>
          <cell r="Y2785" t="str">
            <v>PTCF0LMP03</v>
          </cell>
          <cell r="Z2785" t="str">
            <v>C+ F/S MONOLITH LOCALIZATION</v>
          </cell>
          <cell r="AA2785">
            <v>2</v>
          </cell>
          <cell r="AB2785" t="str">
            <v>POLSKA WERSJA – NAPISY/DUBBING/LEKTOR</v>
          </cell>
          <cell r="AC2785" t="str">
            <v>PRACOWNICY TYMCZASOWI</v>
          </cell>
          <cell r="AD2785" t="str">
            <v/>
          </cell>
          <cell r="AE2785" t="str">
            <v/>
          </cell>
          <cell r="AF2785" t="str">
            <v/>
          </cell>
          <cell r="AG2785" t="str">
            <v/>
          </cell>
          <cell r="AH2785" t="str">
            <v/>
          </cell>
          <cell r="AI2785" t="str">
            <v/>
          </cell>
          <cell r="AJ2785" t="str">
            <v/>
          </cell>
          <cell r="AK2785" t="str">
            <v/>
          </cell>
          <cell r="AL2785" t="str">
            <v/>
          </cell>
          <cell r="AM2785" t="str">
            <v/>
          </cell>
        </row>
        <row r="2786">
          <cell r="H2786" t="str">
            <v>-</v>
          </cell>
          <cell r="J2786" t="str">
            <v>Z3503_UNIVERSAL</v>
          </cell>
          <cell r="K2786">
            <v>5750</v>
          </cell>
          <cell r="L2786">
            <v>58916</v>
          </cell>
          <cell r="M2786">
            <v>64666</v>
          </cell>
          <cell r="N2786">
            <v>0</v>
          </cell>
          <cell r="O2786">
            <v>0</v>
          </cell>
          <cell r="P2786">
            <v>0</v>
          </cell>
          <cell r="Q2786" t="str">
            <v>-</v>
          </cell>
          <cell r="R2786" t="str">
            <v/>
          </cell>
          <cell r="S2786" t="str">
            <v/>
          </cell>
          <cell r="T2786" t="str">
            <v/>
          </cell>
          <cell r="U2786" t="str">
            <v/>
          </cell>
          <cell r="V2786" t="str">
            <v/>
          </cell>
          <cell r="W2786" t="str">
            <v/>
          </cell>
          <cell r="X2786" t="str">
            <v/>
          </cell>
          <cell r="Y2786" t="str">
            <v/>
          </cell>
          <cell r="Z2786" t="str">
            <v/>
          </cell>
          <cell r="AA2786" t="str">
            <v>brak CC</v>
          </cell>
          <cell r="AB2786" t="str">
            <v/>
          </cell>
          <cell r="AC2786" t="str">
            <v/>
          </cell>
          <cell r="AD2786" t="str">
            <v/>
          </cell>
          <cell r="AE2786" t="str">
            <v/>
          </cell>
          <cell r="AF2786" t="str">
            <v/>
          </cell>
          <cell r="AG2786" t="str">
            <v/>
          </cell>
          <cell r="AH2786" t="str">
            <v/>
          </cell>
          <cell r="AI2786" t="str">
            <v/>
          </cell>
          <cell r="AJ2786" t="str">
            <v/>
          </cell>
          <cell r="AK2786" t="str">
            <v/>
          </cell>
          <cell r="AL2786" t="str">
            <v/>
          </cell>
          <cell r="AM2786" t="str">
            <v/>
          </cell>
        </row>
        <row r="2787">
          <cell r="H2787" t="str">
            <v>J22_M31_4350_Z3503_63203</v>
          </cell>
          <cell r="J2787" t="str">
            <v>63203_Polska wersja językowa</v>
          </cell>
          <cell r="K2787">
            <v>5750</v>
          </cell>
          <cell r="L2787">
            <v>58916</v>
          </cell>
          <cell r="M2787">
            <v>64666</v>
          </cell>
          <cell r="N2787">
            <v>1</v>
          </cell>
          <cell r="O2787">
            <v>1</v>
          </cell>
          <cell r="P2787">
            <v>1</v>
          </cell>
          <cell r="Q2787" t="str">
            <v>J22M314350Z350363203</v>
          </cell>
          <cell r="R2787" t="str">
            <v>TC</v>
          </cell>
          <cell r="S2787" t="str">
            <v>F0</v>
          </cell>
          <cell r="T2787" t="str">
            <v/>
          </cell>
          <cell r="U2787" t="str">
            <v>TV Technology Dep</v>
          </cell>
          <cell r="V2787" t="str">
            <v>C+Film/Series</v>
          </cell>
          <cell r="W2787" t="str">
            <v>Universal movies</v>
          </cell>
          <cell r="X2787" t="str">
            <v>Localization</v>
          </cell>
          <cell r="Y2787" t="str">
            <v>PTCF0LUP03</v>
          </cell>
          <cell r="Z2787" t="str">
            <v>C+ F/S UNIVERSAL LOCALIZATION</v>
          </cell>
          <cell r="AA2787">
            <v>2</v>
          </cell>
          <cell r="AB2787" t="str">
            <v>POLSKA WERSJA – NAPISY/DUBBING/LEKTOR</v>
          </cell>
          <cell r="AC2787" t="str">
            <v>PRACOWNICY TYMCZASOWI</v>
          </cell>
          <cell r="AD2787" t="str">
            <v/>
          </cell>
          <cell r="AE2787" t="str">
            <v/>
          </cell>
          <cell r="AF2787" t="str">
            <v/>
          </cell>
          <cell r="AG2787" t="str">
            <v/>
          </cell>
          <cell r="AH2787" t="str">
            <v/>
          </cell>
          <cell r="AI2787" t="str">
            <v/>
          </cell>
          <cell r="AJ2787" t="str">
            <v/>
          </cell>
          <cell r="AK2787" t="str">
            <v/>
          </cell>
          <cell r="AL2787" t="str">
            <v/>
          </cell>
          <cell r="AM2787" t="str">
            <v/>
          </cell>
        </row>
        <row r="2788">
          <cell r="H2788" t="str">
            <v>-</v>
          </cell>
          <cell r="J2788" t="str">
            <v>Z3510_INDEPENDENT FILM</v>
          </cell>
          <cell r="K2788">
            <v>132483</v>
          </cell>
          <cell r="L2788">
            <v>109090</v>
          </cell>
          <cell r="M2788">
            <v>241573</v>
          </cell>
          <cell r="N2788">
            <v>0</v>
          </cell>
          <cell r="O2788">
            <v>0</v>
          </cell>
          <cell r="P2788">
            <v>0</v>
          </cell>
          <cell r="Q2788" t="str">
            <v>-</v>
          </cell>
          <cell r="R2788" t="str">
            <v/>
          </cell>
          <cell r="S2788" t="str">
            <v/>
          </cell>
          <cell r="T2788" t="str">
            <v/>
          </cell>
          <cell r="U2788" t="str">
            <v/>
          </cell>
          <cell r="V2788" t="str">
            <v/>
          </cell>
          <cell r="W2788" t="str">
            <v/>
          </cell>
          <cell r="X2788" t="str">
            <v/>
          </cell>
          <cell r="Y2788" t="str">
            <v/>
          </cell>
          <cell r="Z2788" t="str">
            <v/>
          </cell>
          <cell r="AA2788" t="str">
            <v>brak CC</v>
          </cell>
          <cell r="AB2788" t="str">
            <v/>
          </cell>
          <cell r="AC2788" t="str">
            <v/>
          </cell>
          <cell r="AD2788" t="str">
            <v/>
          </cell>
          <cell r="AE2788" t="str">
            <v/>
          </cell>
          <cell r="AF2788" t="str">
            <v/>
          </cell>
          <cell r="AG2788" t="str">
            <v/>
          </cell>
          <cell r="AH2788" t="str">
            <v/>
          </cell>
          <cell r="AI2788" t="str">
            <v/>
          </cell>
          <cell r="AJ2788" t="str">
            <v/>
          </cell>
          <cell r="AK2788" t="str">
            <v/>
          </cell>
          <cell r="AL2788" t="str">
            <v/>
          </cell>
          <cell r="AM2788" t="str">
            <v/>
          </cell>
        </row>
        <row r="2789">
          <cell r="H2789" t="str">
            <v>J22_M31_4350_Z3510_63203</v>
          </cell>
          <cell r="J2789" t="str">
            <v>63203_Polska wersja językowa</v>
          </cell>
          <cell r="K2789">
            <v>132483</v>
          </cell>
          <cell r="L2789">
            <v>109090</v>
          </cell>
          <cell r="M2789">
            <v>241573</v>
          </cell>
          <cell r="N2789">
            <v>1</v>
          </cell>
          <cell r="O2789">
            <v>1</v>
          </cell>
          <cell r="P2789">
            <v>1</v>
          </cell>
          <cell r="Q2789" t="str">
            <v>J22M314350Z351063203</v>
          </cell>
          <cell r="R2789" t="str">
            <v>TC</v>
          </cell>
          <cell r="S2789" t="str">
            <v>F0</v>
          </cell>
          <cell r="T2789" t="str">
            <v/>
          </cell>
          <cell r="U2789" t="str">
            <v>TV Technology Dep</v>
          </cell>
          <cell r="V2789" t="str">
            <v>C+Film/Series</v>
          </cell>
          <cell r="W2789" t="str">
            <v>Independent movies</v>
          </cell>
          <cell r="X2789" t="str">
            <v>Localization</v>
          </cell>
          <cell r="Y2789" t="str">
            <v>PTCF0LIP03</v>
          </cell>
          <cell r="Z2789" t="str">
            <v>C+ F/S MOVIES INDEPENDENT LOCALIZATION</v>
          </cell>
          <cell r="AA2789">
            <v>2</v>
          </cell>
          <cell r="AB2789" t="str">
            <v>POLSKA WERSJA – NAPISY/DUBBING/LEKTOR</v>
          </cell>
          <cell r="AC2789" t="str">
            <v>PRACOWNICY TYMCZASOWI</v>
          </cell>
          <cell r="AD2789" t="str">
            <v/>
          </cell>
          <cell r="AE2789" t="str">
            <v/>
          </cell>
          <cell r="AF2789" t="str">
            <v/>
          </cell>
          <cell r="AG2789" t="str">
            <v/>
          </cell>
          <cell r="AH2789" t="str">
            <v/>
          </cell>
          <cell r="AI2789" t="str">
            <v/>
          </cell>
          <cell r="AJ2789" t="str">
            <v/>
          </cell>
          <cell r="AK2789" t="str">
            <v/>
          </cell>
          <cell r="AL2789" t="str">
            <v/>
          </cell>
          <cell r="AM2789" t="str">
            <v/>
          </cell>
        </row>
        <row r="2790">
          <cell r="H2790" t="str">
            <v>J22_M31_4350_Z3510_63500</v>
          </cell>
          <cell r="J2790" t="str">
            <v>63500_Poczta, kurier</v>
          </cell>
          <cell r="K2790">
            <v>0</v>
          </cell>
          <cell r="L2790">
            <v>0</v>
          </cell>
          <cell r="M2790">
            <v>0</v>
          </cell>
          <cell r="N2790">
            <v>1</v>
          </cell>
          <cell r="O2790">
            <v>0</v>
          </cell>
          <cell r="P2790">
            <v>0</v>
          </cell>
          <cell r="Q2790" t="str">
            <v>J22M314350Z351063500</v>
          </cell>
          <cell r="R2790" t="str">
            <v/>
          </cell>
          <cell r="S2790" t="str">
            <v/>
          </cell>
          <cell r="T2790" t="str">
            <v/>
          </cell>
          <cell r="U2790" t="str">
            <v/>
          </cell>
          <cell r="V2790" t="str">
            <v/>
          </cell>
          <cell r="W2790" t="str">
            <v/>
          </cell>
          <cell r="X2790" t="str">
            <v/>
          </cell>
          <cell r="Y2790" t="str">
            <v/>
          </cell>
          <cell r="Z2790" t="str">
            <v/>
          </cell>
          <cell r="AA2790" t="str">
            <v>brak CC</v>
          </cell>
          <cell r="AB2790" t="str">
            <v/>
          </cell>
          <cell r="AC2790" t="str">
            <v/>
          </cell>
          <cell r="AD2790" t="str">
            <v/>
          </cell>
          <cell r="AE2790" t="str">
            <v/>
          </cell>
          <cell r="AF2790" t="str">
            <v/>
          </cell>
          <cell r="AG2790" t="str">
            <v/>
          </cell>
          <cell r="AH2790" t="str">
            <v/>
          </cell>
          <cell r="AI2790" t="str">
            <v/>
          </cell>
          <cell r="AJ2790" t="str">
            <v/>
          </cell>
          <cell r="AK2790" t="str">
            <v/>
          </cell>
          <cell r="AL2790" t="str">
            <v/>
          </cell>
          <cell r="AM2790" t="str">
            <v/>
          </cell>
        </row>
        <row r="2791">
          <cell r="H2791" t="str">
            <v>-</v>
          </cell>
          <cell r="J2791" t="str">
            <v>Z3511_POLISH INDEPENDENT FILM</v>
          </cell>
          <cell r="K2791">
            <v>1387.5</v>
          </cell>
          <cell r="L2791">
            <v>33187</v>
          </cell>
          <cell r="M2791">
            <v>34574.5</v>
          </cell>
          <cell r="N2791">
            <v>0</v>
          </cell>
          <cell r="O2791">
            <v>0</v>
          </cell>
          <cell r="P2791">
            <v>0</v>
          </cell>
          <cell r="Q2791" t="str">
            <v>-</v>
          </cell>
          <cell r="R2791" t="str">
            <v/>
          </cell>
          <cell r="S2791" t="str">
            <v/>
          </cell>
          <cell r="T2791" t="str">
            <v/>
          </cell>
          <cell r="U2791" t="str">
            <v/>
          </cell>
          <cell r="V2791" t="str">
            <v/>
          </cell>
          <cell r="W2791" t="str">
            <v/>
          </cell>
          <cell r="X2791" t="str">
            <v/>
          </cell>
          <cell r="Y2791" t="str">
            <v/>
          </cell>
          <cell r="Z2791" t="str">
            <v/>
          </cell>
          <cell r="AA2791" t="str">
            <v>brak CC</v>
          </cell>
          <cell r="AB2791" t="str">
            <v/>
          </cell>
          <cell r="AC2791" t="str">
            <v/>
          </cell>
          <cell r="AD2791" t="str">
            <v/>
          </cell>
          <cell r="AE2791" t="str">
            <v/>
          </cell>
          <cell r="AF2791" t="str">
            <v/>
          </cell>
          <cell r="AG2791" t="str">
            <v/>
          </cell>
          <cell r="AH2791" t="str">
            <v/>
          </cell>
          <cell r="AI2791" t="str">
            <v/>
          </cell>
          <cell r="AJ2791" t="str">
            <v/>
          </cell>
          <cell r="AK2791" t="str">
            <v/>
          </cell>
          <cell r="AL2791" t="str">
            <v/>
          </cell>
          <cell r="AM2791" t="str">
            <v/>
          </cell>
        </row>
        <row r="2792">
          <cell r="H2792" t="str">
            <v>J22_M31_4350_Z3511_63203</v>
          </cell>
          <cell r="J2792" t="str">
            <v>63203_Polska wersja językowa</v>
          </cell>
          <cell r="K2792">
            <v>1387.5</v>
          </cell>
          <cell r="L2792">
            <v>33187</v>
          </cell>
          <cell r="M2792">
            <v>34574.5</v>
          </cell>
          <cell r="N2792">
            <v>1</v>
          </cell>
          <cell r="O2792">
            <v>1</v>
          </cell>
          <cell r="P2792">
            <v>1</v>
          </cell>
          <cell r="Q2792" t="str">
            <v>J22M314350Z351163203</v>
          </cell>
          <cell r="R2792" t="str">
            <v>TC</v>
          </cell>
          <cell r="S2792" t="str">
            <v>F0</v>
          </cell>
          <cell r="T2792" t="str">
            <v/>
          </cell>
          <cell r="U2792" t="str">
            <v>TV Technology Dep</v>
          </cell>
          <cell r="V2792" t="str">
            <v>C+Film/Series</v>
          </cell>
          <cell r="W2792" t="str">
            <v>Polish Independent movies</v>
          </cell>
          <cell r="X2792" t="str">
            <v>Localization</v>
          </cell>
          <cell r="Y2792" t="str">
            <v>PTCF0LPP03</v>
          </cell>
          <cell r="Z2792" t="str">
            <v>C+ F/S POLISH INDEPENDENT LOCALIZATION</v>
          </cell>
          <cell r="AA2792">
            <v>3</v>
          </cell>
          <cell r="AB2792" t="str">
            <v>POLSKA WERSJA – NAPISY/DUBBING/LEKTOR</v>
          </cell>
          <cell r="AC2792" t="str">
            <v>PRACOWNICY TYMCZASOWI</v>
          </cell>
          <cell r="AD2792" t="str">
            <v>PRODUKCJA – KODOWANIE AUDIODESKRYPCJI</v>
          </cell>
          <cell r="AE2792" t="str">
            <v/>
          </cell>
          <cell r="AF2792" t="str">
            <v/>
          </cell>
          <cell r="AG2792" t="str">
            <v/>
          </cell>
          <cell r="AH2792" t="str">
            <v/>
          </cell>
          <cell r="AI2792" t="str">
            <v/>
          </cell>
          <cell r="AJ2792" t="str">
            <v/>
          </cell>
          <cell r="AK2792" t="str">
            <v/>
          </cell>
          <cell r="AL2792" t="str">
            <v/>
          </cell>
          <cell r="AM2792" t="str">
            <v/>
          </cell>
        </row>
        <row r="2793">
          <cell r="H2793" t="str">
            <v>-</v>
          </cell>
          <cell r="J2793" t="str">
            <v>Z3512_KINO ŚWIAT</v>
          </cell>
          <cell r="K2793">
            <v>281129</v>
          </cell>
          <cell r="L2793">
            <v>176000</v>
          </cell>
          <cell r="M2793">
            <v>457129</v>
          </cell>
          <cell r="N2793">
            <v>0</v>
          </cell>
          <cell r="O2793">
            <v>0</v>
          </cell>
          <cell r="P2793">
            <v>0</v>
          </cell>
          <cell r="Q2793" t="str">
            <v>-</v>
          </cell>
          <cell r="R2793" t="str">
            <v/>
          </cell>
          <cell r="S2793" t="str">
            <v/>
          </cell>
          <cell r="T2793" t="str">
            <v/>
          </cell>
          <cell r="U2793" t="str">
            <v/>
          </cell>
          <cell r="V2793" t="str">
            <v/>
          </cell>
          <cell r="W2793" t="str">
            <v/>
          </cell>
          <cell r="X2793" t="str">
            <v/>
          </cell>
          <cell r="Y2793" t="str">
            <v/>
          </cell>
          <cell r="Z2793" t="str">
            <v/>
          </cell>
          <cell r="AA2793" t="str">
            <v>brak CC</v>
          </cell>
          <cell r="AB2793" t="str">
            <v/>
          </cell>
          <cell r="AC2793" t="str">
            <v/>
          </cell>
          <cell r="AD2793" t="str">
            <v/>
          </cell>
          <cell r="AE2793" t="str">
            <v/>
          </cell>
          <cell r="AF2793" t="str">
            <v/>
          </cell>
          <cell r="AG2793" t="str">
            <v/>
          </cell>
          <cell r="AH2793" t="str">
            <v/>
          </cell>
          <cell r="AI2793" t="str">
            <v/>
          </cell>
          <cell r="AJ2793" t="str">
            <v/>
          </cell>
          <cell r="AK2793" t="str">
            <v/>
          </cell>
          <cell r="AL2793" t="str">
            <v/>
          </cell>
          <cell r="AM2793" t="str">
            <v/>
          </cell>
        </row>
        <row r="2794">
          <cell r="H2794" t="str">
            <v>J22_M31_4350_Z3512_63203</v>
          </cell>
          <cell r="J2794" t="str">
            <v>63203_Polska wersja językowa</v>
          </cell>
          <cell r="K2794">
            <v>281129</v>
          </cell>
          <cell r="L2794">
            <v>176000</v>
          </cell>
          <cell r="M2794">
            <v>457129</v>
          </cell>
          <cell r="N2794">
            <v>1</v>
          </cell>
          <cell r="O2794">
            <v>1</v>
          </cell>
          <cell r="P2794">
            <v>1</v>
          </cell>
          <cell r="Q2794" t="str">
            <v>J22M314350Z351263203</v>
          </cell>
          <cell r="R2794" t="str">
            <v>TC</v>
          </cell>
          <cell r="S2794" t="str">
            <v>F0</v>
          </cell>
          <cell r="T2794" t="str">
            <v/>
          </cell>
          <cell r="U2794" t="str">
            <v>TV Technology Dep</v>
          </cell>
          <cell r="V2794" t="str">
            <v>C+Film/Series</v>
          </cell>
          <cell r="W2794" t="str">
            <v>Kino Świat movies</v>
          </cell>
          <cell r="X2794" t="str">
            <v>Localization</v>
          </cell>
          <cell r="Y2794" t="str">
            <v>PTCF0LKP03</v>
          </cell>
          <cell r="Z2794" t="str">
            <v>C+ F/S MOVIES KINO SWIAT LOCALIZATION</v>
          </cell>
          <cell r="AA2794">
            <v>2</v>
          </cell>
          <cell r="AB2794" t="str">
            <v>POLSKA WERSJA – NAPISY/DUBBING/LEKTOR</v>
          </cell>
          <cell r="AC2794" t="str">
            <v>PRACOWNICY TYMCZASOWI</v>
          </cell>
          <cell r="AD2794" t="str">
            <v/>
          </cell>
          <cell r="AE2794" t="str">
            <v/>
          </cell>
          <cell r="AF2794" t="str">
            <v/>
          </cell>
          <cell r="AG2794" t="str">
            <v/>
          </cell>
          <cell r="AH2794" t="str">
            <v/>
          </cell>
          <cell r="AI2794" t="str">
            <v/>
          </cell>
          <cell r="AJ2794" t="str">
            <v/>
          </cell>
          <cell r="AK2794" t="str">
            <v/>
          </cell>
          <cell r="AL2794" t="str">
            <v/>
          </cell>
          <cell r="AM2794" t="str">
            <v/>
          </cell>
        </row>
        <row r="2795">
          <cell r="H2795" t="str">
            <v>-</v>
          </cell>
          <cell r="J2795" t="str">
            <v>Z3515_COPRODUCTION</v>
          </cell>
          <cell r="K2795">
            <v>1950</v>
          </cell>
          <cell r="L2795">
            <v>3220</v>
          </cell>
          <cell r="M2795">
            <v>5170</v>
          </cell>
          <cell r="N2795">
            <v>0</v>
          </cell>
          <cell r="O2795">
            <v>0</v>
          </cell>
          <cell r="P2795">
            <v>0</v>
          </cell>
          <cell r="Q2795" t="str">
            <v>-</v>
          </cell>
          <cell r="R2795" t="str">
            <v/>
          </cell>
          <cell r="S2795" t="str">
            <v/>
          </cell>
          <cell r="T2795" t="str">
            <v/>
          </cell>
          <cell r="U2795" t="str">
            <v/>
          </cell>
          <cell r="V2795" t="str">
            <v/>
          </cell>
          <cell r="W2795" t="str">
            <v/>
          </cell>
          <cell r="X2795" t="str">
            <v/>
          </cell>
          <cell r="Y2795" t="str">
            <v/>
          </cell>
          <cell r="Z2795" t="str">
            <v/>
          </cell>
          <cell r="AA2795" t="str">
            <v>brak CC</v>
          </cell>
          <cell r="AB2795" t="str">
            <v/>
          </cell>
          <cell r="AC2795" t="str">
            <v/>
          </cell>
          <cell r="AD2795" t="str">
            <v/>
          </cell>
          <cell r="AE2795" t="str">
            <v/>
          </cell>
          <cell r="AF2795" t="str">
            <v/>
          </cell>
          <cell r="AG2795" t="str">
            <v/>
          </cell>
          <cell r="AH2795" t="str">
            <v/>
          </cell>
          <cell r="AI2795" t="str">
            <v/>
          </cell>
          <cell r="AJ2795" t="str">
            <v/>
          </cell>
          <cell r="AK2795" t="str">
            <v/>
          </cell>
          <cell r="AL2795" t="str">
            <v/>
          </cell>
          <cell r="AM2795" t="str">
            <v/>
          </cell>
        </row>
        <row r="2796">
          <cell r="H2796" t="str">
            <v>J22_M31_4350_Z3515_63203</v>
          </cell>
          <cell r="J2796" t="str">
            <v>63203_Polska wersja językowa</v>
          </cell>
          <cell r="K2796">
            <v>1950</v>
          </cell>
          <cell r="L2796">
            <v>3220</v>
          </cell>
          <cell r="M2796">
            <v>5170</v>
          </cell>
          <cell r="N2796">
            <v>1</v>
          </cell>
          <cell r="O2796">
            <v>1</v>
          </cell>
          <cell r="P2796">
            <v>1</v>
          </cell>
          <cell r="Q2796" t="str">
            <v>J22M314350Z351563203</v>
          </cell>
          <cell r="R2796" t="str">
            <v>TC</v>
          </cell>
          <cell r="S2796" t="str">
            <v>F0</v>
          </cell>
          <cell r="T2796" t="str">
            <v/>
          </cell>
          <cell r="U2796" t="str">
            <v>TV Technology Dep</v>
          </cell>
          <cell r="V2796" t="str">
            <v>C+Film/Series</v>
          </cell>
          <cell r="W2796" t="str">
            <v>Coproduction movies</v>
          </cell>
          <cell r="X2796" t="str">
            <v>Localization</v>
          </cell>
          <cell r="Y2796" t="str">
            <v>PTCF0LTP03</v>
          </cell>
          <cell r="Z2796" t="str">
            <v>C+ F/S MOVIES COPRODUCTION LOCALIZATION</v>
          </cell>
          <cell r="AA2796">
            <v>2</v>
          </cell>
          <cell r="AB2796" t="str">
            <v>POLSKA WERSJA – NAPISY/DUBBING/LEKTOR</v>
          </cell>
          <cell r="AC2796" t="str">
            <v>PRACOWNICY TYMCZASOWI</v>
          </cell>
          <cell r="AD2796" t="str">
            <v/>
          </cell>
          <cell r="AE2796" t="str">
            <v/>
          </cell>
          <cell r="AF2796" t="str">
            <v/>
          </cell>
          <cell r="AG2796" t="str">
            <v/>
          </cell>
          <cell r="AH2796" t="str">
            <v/>
          </cell>
          <cell r="AI2796" t="str">
            <v/>
          </cell>
          <cell r="AJ2796" t="str">
            <v/>
          </cell>
          <cell r="AK2796" t="str">
            <v/>
          </cell>
          <cell r="AL2796" t="str">
            <v/>
          </cell>
          <cell r="AM2796" t="str">
            <v/>
          </cell>
        </row>
        <row r="2797">
          <cell r="H2797" t="str">
            <v>-</v>
          </cell>
          <cell r="J2797" t="str">
            <v>4351_SERIES</v>
          </cell>
          <cell r="K2797">
            <v>283605</v>
          </cell>
          <cell r="L2797">
            <v>249219.5</v>
          </cell>
          <cell r="M2797">
            <v>532824.5</v>
          </cell>
          <cell r="N2797">
            <v>0</v>
          </cell>
          <cell r="O2797">
            <v>0</v>
          </cell>
          <cell r="P2797">
            <v>0</v>
          </cell>
          <cell r="Q2797" t="str">
            <v>-</v>
          </cell>
          <cell r="R2797" t="str">
            <v/>
          </cell>
          <cell r="S2797" t="str">
            <v/>
          </cell>
          <cell r="T2797" t="str">
            <v/>
          </cell>
          <cell r="U2797" t="str">
            <v/>
          </cell>
          <cell r="V2797" t="str">
            <v/>
          </cell>
          <cell r="W2797" t="str">
            <v/>
          </cell>
          <cell r="X2797" t="str">
            <v/>
          </cell>
          <cell r="Y2797" t="str">
            <v/>
          </cell>
          <cell r="Z2797" t="str">
            <v/>
          </cell>
          <cell r="AA2797" t="str">
            <v>brak CC</v>
          </cell>
          <cell r="AB2797" t="str">
            <v/>
          </cell>
          <cell r="AC2797" t="str">
            <v/>
          </cell>
          <cell r="AD2797" t="str">
            <v/>
          </cell>
          <cell r="AE2797" t="str">
            <v/>
          </cell>
          <cell r="AF2797" t="str">
            <v/>
          </cell>
          <cell r="AG2797" t="str">
            <v/>
          </cell>
          <cell r="AH2797" t="str">
            <v/>
          </cell>
          <cell r="AI2797" t="str">
            <v/>
          </cell>
          <cell r="AJ2797" t="str">
            <v/>
          </cell>
          <cell r="AK2797" t="str">
            <v/>
          </cell>
          <cell r="AL2797" t="str">
            <v/>
          </cell>
          <cell r="AM2797" t="str">
            <v/>
          </cell>
        </row>
        <row r="2798">
          <cell r="H2798" t="str">
            <v>-</v>
          </cell>
          <cell r="J2798" t="str">
            <v>Z3521_OWN SERIES</v>
          </cell>
          <cell r="K2798">
            <v>68160</v>
          </cell>
          <cell r="L2798">
            <v>31208</v>
          </cell>
          <cell r="M2798">
            <v>99368</v>
          </cell>
          <cell r="N2798">
            <v>0</v>
          </cell>
          <cell r="O2798">
            <v>0</v>
          </cell>
          <cell r="P2798">
            <v>0</v>
          </cell>
          <cell r="Q2798" t="str">
            <v>-</v>
          </cell>
          <cell r="R2798" t="str">
            <v/>
          </cell>
          <cell r="S2798" t="str">
            <v/>
          </cell>
          <cell r="T2798" t="str">
            <v/>
          </cell>
          <cell r="U2798" t="str">
            <v/>
          </cell>
          <cell r="V2798" t="str">
            <v/>
          </cell>
          <cell r="W2798" t="str">
            <v/>
          </cell>
          <cell r="X2798" t="str">
            <v/>
          </cell>
          <cell r="Y2798" t="str">
            <v/>
          </cell>
          <cell r="Z2798" t="str">
            <v/>
          </cell>
          <cell r="AA2798" t="str">
            <v>brak CC</v>
          </cell>
          <cell r="AB2798" t="str">
            <v/>
          </cell>
          <cell r="AC2798" t="str">
            <v/>
          </cell>
          <cell r="AD2798" t="str">
            <v/>
          </cell>
          <cell r="AE2798" t="str">
            <v/>
          </cell>
          <cell r="AF2798" t="str">
            <v/>
          </cell>
          <cell r="AG2798" t="str">
            <v/>
          </cell>
          <cell r="AH2798" t="str">
            <v/>
          </cell>
          <cell r="AI2798" t="str">
            <v/>
          </cell>
          <cell r="AJ2798" t="str">
            <v/>
          </cell>
          <cell r="AK2798" t="str">
            <v/>
          </cell>
          <cell r="AL2798" t="str">
            <v/>
          </cell>
          <cell r="AM2798" t="str">
            <v/>
          </cell>
        </row>
        <row r="2799">
          <cell r="H2799" t="str">
            <v>J22_M31_4351_Z3521_63203</v>
          </cell>
          <cell r="J2799" t="str">
            <v>63203_Polska wersja językowa</v>
          </cell>
          <cell r="K2799">
            <v>68160</v>
          </cell>
          <cell r="L2799">
            <v>31208</v>
          </cell>
          <cell r="M2799">
            <v>99368</v>
          </cell>
          <cell r="N2799">
            <v>1</v>
          </cell>
          <cell r="O2799">
            <v>1</v>
          </cell>
          <cell r="P2799">
            <v>1</v>
          </cell>
          <cell r="Q2799" t="str">
            <v>J22M314351Z352163203</v>
          </cell>
          <cell r="R2799" t="str">
            <v>TC</v>
          </cell>
          <cell r="S2799" t="str">
            <v>F0</v>
          </cell>
          <cell r="T2799" t="str">
            <v/>
          </cell>
          <cell r="U2799" t="str">
            <v>TV Technology Dep</v>
          </cell>
          <cell r="V2799" t="str">
            <v>C+Film/Series</v>
          </cell>
          <cell r="W2799" t="str">
            <v>Own series</v>
          </cell>
          <cell r="X2799" t="str">
            <v>Localization</v>
          </cell>
          <cell r="Y2799" t="str">
            <v>PTCF0LWP03</v>
          </cell>
          <cell r="Z2799" t="str">
            <v>C+ F/S MOVIES OWN SERIES LOCALIZATION</v>
          </cell>
          <cell r="AA2799">
            <v>3</v>
          </cell>
          <cell r="AB2799" t="str">
            <v>POLSKA WERSJA – NAPISY/DUBBING/LEKTOR</v>
          </cell>
          <cell r="AC2799" t="str">
            <v>PRACOWNICY TYMCZASOWI</v>
          </cell>
          <cell r="AD2799" t="str">
            <v>PRODUKCJA – KODOWANIE AUDIODESKRYPCJI</v>
          </cell>
          <cell r="AE2799" t="str">
            <v/>
          </cell>
          <cell r="AF2799" t="str">
            <v/>
          </cell>
          <cell r="AG2799" t="str">
            <v/>
          </cell>
          <cell r="AH2799" t="str">
            <v/>
          </cell>
          <cell r="AI2799" t="str">
            <v/>
          </cell>
          <cell r="AJ2799" t="str">
            <v/>
          </cell>
          <cell r="AK2799" t="str">
            <v/>
          </cell>
          <cell r="AL2799" t="str">
            <v/>
          </cell>
          <cell r="AM2799" t="str">
            <v/>
          </cell>
        </row>
        <row r="2800">
          <cell r="H2800" t="str">
            <v>-</v>
          </cell>
          <cell r="J2800" t="str">
            <v>Z3523_OTHER SERIES</v>
          </cell>
          <cell r="K2800">
            <v>190425</v>
          </cell>
          <cell r="L2800">
            <v>184003.5</v>
          </cell>
          <cell r="M2800">
            <v>374428.5</v>
          </cell>
          <cell r="N2800">
            <v>0</v>
          </cell>
          <cell r="O2800">
            <v>0</v>
          </cell>
          <cell r="P2800">
            <v>0</v>
          </cell>
          <cell r="Q2800" t="str">
            <v>-</v>
          </cell>
          <cell r="R2800" t="str">
            <v/>
          </cell>
          <cell r="S2800" t="str">
            <v/>
          </cell>
          <cell r="T2800" t="str">
            <v/>
          </cell>
          <cell r="U2800" t="str">
            <v/>
          </cell>
          <cell r="V2800" t="str">
            <v/>
          </cell>
          <cell r="W2800" t="str">
            <v/>
          </cell>
          <cell r="X2800" t="str">
            <v/>
          </cell>
          <cell r="Y2800" t="str">
            <v/>
          </cell>
          <cell r="Z2800" t="str">
            <v/>
          </cell>
          <cell r="AA2800" t="str">
            <v>brak CC</v>
          </cell>
          <cell r="AB2800" t="str">
            <v/>
          </cell>
          <cell r="AC2800" t="str">
            <v/>
          </cell>
          <cell r="AD2800" t="str">
            <v/>
          </cell>
          <cell r="AE2800" t="str">
            <v/>
          </cell>
          <cell r="AF2800" t="str">
            <v/>
          </cell>
          <cell r="AG2800" t="str">
            <v/>
          </cell>
          <cell r="AH2800" t="str">
            <v/>
          </cell>
          <cell r="AI2800" t="str">
            <v/>
          </cell>
          <cell r="AJ2800" t="str">
            <v/>
          </cell>
          <cell r="AK2800" t="str">
            <v/>
          </cell>
          <cell r="AL2800" t="str">
            <v/>
          </cell>
          <cell r="AM2800" t="str">
            <v/>
          </cell>
        </row>
        <row r="2801">
          <cell r="H2801" t="str">
            <v>J22_M31_4351_Z3523_63203</v>
          </cell>
          <cell r="J2801" t="str">
            <v>63203_Polska wersja językowa</v>
          </cell>
          <cell r="K2801">
            <v>190425</v>
          </cell>
          <cell r="L2801">
            <v>184003.5</v>
          </cell>
          <cell r="M2801">
            <v>374428.5</v>
          </cell>
          <cell r="N2801">
            <v>1</v>
          </cell>
          <cell r="O2801">
            <v>1</v>
          </cell>
          <cell r="P2801">
            <v>1</v>
          </cell>
          <cell r="Q2801" t="str">
            <v>J22M314351Z352363203</v>
          </cell>
          <cell r="R2801" t="str">
            <v>TC</v>
          </cell>
          <cell r="S2801" t="str">
            <v>F0</v>
          </cell>
          <cell r="T2801" t="str">
            <v/>
          </cell>
          <cell r="U2801" t="str">
            <v>TV Technology Dep</v>
          </cell>
          <cell r="V2801" t="str">
            <v>C+Film/Series</v>
          </cell>
          <cell r="W2801" t="str">
            <v>Series Other</v>
          </cell>
          <cell r="X2801" t="str">
            <v>Localization</v>
          </cell>
          <cell r="Y2801" t="str">
            <v>PTCF0LOP03</v>
          </cell>
          <cell r="Z2801" t="str">
            <v>C+ F/S MOVIES SERIES OTHERS LOCALIZATION</v>
          </cell>
          <cell r="AA2801">
            <v>2</v>
          </cell>
          <cell r="AB2801" t="str">
            <v>POLSKA WERSJA – NAPISY/DUBBING/LEKTOR</v>
          </cell>
          <cell r="AC2801" t="str">
            <v>PRACOWNICY TYMCZASOWI</v>
          </cell>
          <cell r="AD2801" t="str">
            <v/>
          </cell>
          <cell r="AE2801" t="str">
            <v/>
          </cell>
          <cell r="AF2801" t="str">
            <v/>
          </cell>
          <cell r="AG2801" t="str">
            <v/>
          </cell>
          <cell r="AH2801" t="str">
            <v/>
          </cell>
          <cell r="AI2801" t="str">
            <v/>
          </cell>
          <cell r="AJ2801" t="str">
            <v/>
          </cell>
          <cell r="AK2801" t="str">
            <v/>
          </cell>
          <cell r="AL2801" t="str">
            <v/>
          </cell>
          <cell r="AM2801" t="str">
            <v/>
          </cell>
        </row>
        <row r="2802">
          <cell r="H2802" t="str">
            <v>J22_M31_4351_Z3523_65205</v>
          </cell>
          <cell r="J2802" t="str">
            <v>65205_Ubezpieczenia społeczne - umowy cywilnoprawne</v>
          </cell>
          <cell r="K2802">
            <v>0</v>
          </cell>
          <cell r="L2802">
            <v>0</v>
          </cell>
          <cell r="M2802">
            <v>0</v>
          </cell>
          <cell r="N2802">
            <v>1</v>
          </cell>
          <cell r="O2802">
            <v>0</v>
          </cell>
          <cell r="P2802">
            <v>0</v>
          </cell>
          <cell r="Q2802" t="str">
            <v>J22M314351Z352365205</v>
          </cell>
          <cell r="R2802" t="str">
            <v/>
          </cell>
          <cell r="S2802" t="str">
            <v/>
          </cell>
          <cell r="T2802">
            <v>64513000</v>
          </cell>
          <cell r="U2802" t="str">
            <v/>
          </cell>
          <cell r="V2802" t="str">
            <v/>
          </cell>
          <cell r="W2802" t="str">
            <v/>
          </cell>
          <cell r="X2802" t="str">
            <v/>
          </cell>
          <cell r="Y2802" t="str">
            <v/>
          </cell>
          <cell r="Z2802" t="str">
            <v/>
          </cell>
          <cell r="AA2802" t="str">
            <v>brak CC</v>
          </cell>
          <cell r="AB2802" t="str">
            <v/>
          </cell>
          <cell r="AC2802" t="str">
            <v/>
          </cell>
          <cell r="AD2802" t="str">
            <v/>
          </cell>
          <cell r="AE2802" t="str">
            <v/>
          </cell>
          <cell r="AF2802" t="str">
            <v/>
          </cell>
          <cell r="AG2802" t="str">
            <v/>
          </cell>
          <cell r="AH2802" t="str">
            <v/>
          </cell>
          <cell r="AI2802" t="str">
            <v/>
          </cell>
          <cell r="AJ2802" t="str">
            <v/>
          </cell>
          <cell r="AK2802" t="str">
            <v/>
          </cell>
          <cell r="AL2802" t="str">
            <v/>
          </cell>
          <cell r="AM2802" t="str">
            <v/>
          </cell>
        </row>
        <row r="2803">
          <cell r="H2803" t="str">
            <v>J22_M31_4351_Z3523_65206</v>
          </cell>
          <cell r="J2803" t="str">
            <v>65206_PPK pracodawca - umowy cywilnoprawne</v>
          </cell>
          <cell r="K2803">
            <v>0</v>
          </cell>
          <cell r="L2803">
            <v>0</v>
          </cell>
          <cell r="M2803">
            <v>0</v>
          </cell>
          <cell r="N2803">
            <v>1</v>
          </cell>
          <cell r="O2803">
            <v>0</v>
          </cell>
          <cell r="P2803">
            <v>0</v>
          </cell>
          <cell r="Q2803" t="str">
            <v>J22M314351Z352365206</v>
          </cell>
          <cell r="R2803" t="str">
            <v/>
          </cell>
          <cell r="S2803" t="str">
            <v/>
          </cell>
          <cell r="T2803">
            <v>64532000</v>
          </cell>
          <cell r="U2803" t="str">
            <v/>
          </cell>
          <cell r="V2803" t="str">
            <v/>
          </cell>
          <cell r="W2803" t="str">
            <v/>
          </cell>
          <cell r="X2803" t="str">
            <v/>
          </cell>
          <cell r="Y2803" t="str">
            <v/>
          </cell>
          <cell r="Z2803" t="str">
            <v/>
          </cell>
          <cell r="AA2803" t="str">
            <v>brak CC</v>
          </cell>
          <cell r="AB2803" t="str">
            <v/>
          </cell>
          <cell r="AC2803" t="str">
            <v/>
          </cell>
          <cell r="AD2803" t="str">
            <v/>
          </cell>
          <cell r="AE2803" t="str">
            <v/>
          </cell>
          <cell r="AF2803" t="str">
            <v/>
          </cell>
          <cell r="AG2803" t="str">
            <v/>
          </cell>
          <cell r="AH2803" t="str">
            <v/>
          </cell>
          <cell r="AI2803" t="str">
            <v/>
          </cell>
          <cell r="AJ2803" t="str">
            <v/>
          </cell>
          <cell r="AK2803" t="str">
            <v/>
          </cell>
          <cell r="AL2803" t="str">
            <v/>
          </cell>
          <cell r="AM2803" t="str">
            <v/>
          </cell>
        </row>
        <row r="2804">
          <cell r="H2804" t="str">
            <v>-</v>
          </cell>
          <cell r="J2804" t="str">
            <v>Z3524_COPRODUCTION SERIES</v>
          </cell>
          <cell r="K2804">
            <v>0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 t="str">
            <v>-</v>
          </cell>
          <cell r="R2804" t="str">
            <v/>
          </cell>
          <cell r="S2804" t="str">
            <v/>
          </cell>
          <cell r="T2804" t="str">
            <v/>
          </cell>
          <cell r="U2804" t="str">
            <v/>
          </cell>
          <cell r="V2804" t="str">
            <v/>
          </cell>
          <cell r="W2804" t="str">
            <v/>
          </cell>
          <cell r="X2804" t="str">
            <v/>
          </cell>
          <cell r="Y2804" t="str">
            <v/>
          </cell>
          <cell r="Z2804" t="str">
            <v/>
          </cell>
          <cell r="AA2804" t="str">
            <v>brak CC</v>
          </cell>
          <cell r="AB2804" t="str">
            <v/>
          </cell>
          <cell r="AC2804" t="str">
            <v/>
          </cell>
          <cell r="AD2804" t="str">
            <v/>
          </cell>
          <cell r="AE2804" t="str">
            <v/>
          </cell>
          <cell r="AF2804" t="str">
            <v/>
          </cell>
          <cell r="AG2804" t="str">
            <v/>
          </cell>
          <cell r="AH2804" t="str">
            <v/>
          </cell>
          <cell r="AI2804" t="str">
            <v/>
          </cell>
          <cell r="AJ2804" t="str">
            <v/>
          </cell>
          <cell r="AK2804" t="str">
            <v/>
          </cell>
          <cell r="AL2804" t="str">
            <v/>
          </cell>
          <cell r="AM2804" t="str">
            <v/>
          </cell>
        </row>
        <row r="2805">
          <cell r="H2805" t="str">
            <v>J22_M31_4351_Z3524_63203</v>
          </cell>
          <cell r="J2805" t="str">
            <v>63203_Polska wersja językowa</v>
          </cell>
          <cell r="K2805">
            <v>0</v>
          </cell>
          <cell r="L2805">
            <v>0</v>
          </cell>
          <cell r="M2805">
            <v>0</v>
          </cell>
          <cell r="N2805">
            <v>1</v>
          </cell>
          <cell r="O2805">
            <v>0</v>
          </cell>
          <cell r="P2805">
            <v>0</v>
          </cell>
          <cell r="Q2805" t="str">
            <v>J22M314351Z352463203</v>
          </cell>
          <cell r="R2805" t="str">
            <v/>
          </cell>
          <cell r="S2805" t="str">
            <v/>
          </cell>
          <cell r="T2805" t="str">
            <v/>
          </cell>
          <cell r="U2805" t="str">
            <v/>
          </cell>
          <cell r="V2805" t="str">
            <v/>
          </cell>
          <cell r="W2805" t="str">
            <v/>
          </cell>
          <cell r="X2805" t="str">
            <v/>
          </cell>
          <cell r="Y2805" t="str">
            <v/>
          </cell>
          <cell r="Z2805" t="str">
            <v/>
          </cell>
          <cell r="AA2805" t="str">
            <v>brak CC</v>
          </cell>
          <cell r="AB2805" t="str">
            <v/>
          </cell>
          <cell r="AC2805" t="str">
            <v/>
          </cell>
          <cell r="AD2805" t="str">
            <v/>
          </cell>
          <cell r="AE2805" t="str">
            <v/>
          </cell>
          <cell r="AF2805" t="str">
            <v/>
          </cell>
          <cell r="AG2805" t="str">
            <v/>
          </cell>
          <cell r="AH2805" t="str">
            <v/>
          </cell>
          <cell r="AI2805" t="str">
            <v/>
          </cell>
          <cell r="AJ2805" t="str">
            <v/>
          </cell>
          <cell r="AK2805" t="str">
            <v/>
          </cell>
          <cell r="AL2805" t="str">
            <v/>
          </cell>
          <cell r="AM2805" t="str">
            <v/>
          </cell>
        </row>
        <row r="2806">
          <cell r="H2806" t="str">
            <v>-</v>
          </cell>
          <cell r="J2806" t="str">
            <v>Z3529_UNIVERSAL-SERIES</v>
          </cell>
          <cell r="K2806">
            <v>25020</v>
          </cell>
          <cell r="L2806">
            <v>34008</v>
          </cell>
          <cell r="M2806">
            <v>59028</v>
          </cell>
          <cell r="N2806">
            <v>0</v>
          </cell>
          <cell r="O2806">
            <v>0</v>
          </cell>
          <cell r="P2806">
            <v>0</v>
          </cell>
          <cell r="Q2806" t="str">
            <v>-</v>
          </cell>
          <cell r="R2806" t="str">
            <v/>
          </cell>
          <cell r="S2806" t="str">
            <v/>
          </cell>
          <cell r="T2806" t="str">
            <v/>
          </cell>
          <cell r="U2806" t="str">
            <v/>
          </cell>
          <cell r="V2806" t="str">
            <v/>
          </cell>
          <cell r="W2806" t="str">
            <v/>
          </cell>
          <cell r="X2806" t="str">
            <v/>
          </cell>
          <cell r="Y2806" t="str">
            <v/>
          </cell>
          <cell r="Z2806" t="str">
            <v/>
          </cell>
          <cell r="AA2806" t="str">
            <v>brak CC</v>
          </cell>
          <cell r="AB2806" t="str">
            <v/>
          </cell>
          <cell r="AC2806" t="str">
            <v/>
          </cell>
          <cell r="AD2806" t="str">
            <v/>
          </cell>
          <cell r="AE2806" t="str">
            <v/>
          </cell>
          <cell r="AF2806" t="str">
            <v/>
          </cell>
          <cell r="AG2806" t="str">
            <v/>
          </cell>
          <cell r="AH2806" t="str">
            <v/>
          </cell>
          <cell r="AI2806" t="str">
            <v/>
          </cell>
          <cell r="AJ2806" t="str">
            <v/>
          </cell>
          <cell r="AK2806" t="str">
            <v/>
          </cell>
          <cell r="AL2806" t="str">
            <v/>
          </cell>
          <cell r="AM2806" t="str">
            <v/>
          </cell>
        </row>
        <row r="2807">
          <cell r="H2807" t="str">
            <v>J22_M31_4351_Z3529_63203</v>
          </cell>
          <cell r="J2807" t="str">
            <v>63203_Polska wersja językowa</v>
          </cell>
          <cell r="K2807">
            <v>25020</v>
          </cell>
          <cell r="L2807">
            <v>34008</v>
          </cell>
          <cell r="M2807">
            <v>59028</v>
          </cell>
          <cell r="N2807">
            <v>1</v>
          </cell>
          <cell r="O2807">
            <v>1</v>
          </cell>
          <cell r="P2807">
            <v>1</v>
          </cell>
          <cell r="Q2807" t="str">
            <v>J22M314351Z352963203</v>
          </cell>
          <cell r="R2807" t="str">
            <v>TC</v>
          </cell>
          <cell r="S2807" t="str">
            <v>F0</v>
          </cell>
          <cell r="T2807" t="str">
            <v/>
          </cell>
          <cell r="U2807" t="str">
            <v>TV Technology Dep</v>
          </cell>
          <cell r="V2807" t="str">
            <v>C+Film/Series</v>
          </cell>
          <cell r="W2807" t="str">
            <v>SERIES UNIVERSAL</v>
          </cell>
          <cell r="X2807" t="str">
            <v>Localization</v>
          </cell>
          <cell r="Y2807" t="str">
            <v>PTCF0LAP03</v>
          </cell>
          <cell r="Z2807" t="str">
            <v>C+ F/S SERIES UNIVERSAL LOCALIZATION</v>
          </cell>
          <cell r="AA2807">
            <v>2</v>
          </cell>
          <cell r="AB2807" t="str">
            <v>POLSKA WERSJA – NAPISY/DUBBING/LEKTOR</v>
          </cell>
          <cell r="AC2807" t="str">
            <v>PRACOWNICY TYMCZASOWI</v>
          </cell>
          <cell r="AD2807" t="str">
            <v/>
          </cell>
          <cell r="AE2807" t="str">
            <v/>
          </cell>
          <cell r="AF2807" t="str">
            <v/>
          </cell>
          <cell r="AG2807" t="str">
            <v/>
          </cell>
          <cell r="AH2807" t="str">
            <v/>
          </cell>
          <cell r="AI2807" t="str">
            <v/>
          </cell>
          <cell r="AJ2807" t="str">
            <v/>
          </cell>
          <cell r="AK2807" t="str">
            <v/>
          </cell>
          <cell r="AL2807" t="str">
            <v/>
          </cell>
          <cell r="AM2807" t="str">
            <v/>
          </cell>
        </row>
        <row r="2808">
          <cell r="H2808" t="str">
            <v>-</v>
          </cell>
          <cell r="J2808" t="str">
            <v>4352_DOCUMENT</v>
          </cell>
          <cell r="K2808">
            <v>209017.5</v>
          </cell>
          <cell r="L2808">
            <v>402342.5</v>
          </cell>
          <cell r="M2808">
            <v>611360</v>
          </cell>
          <cell r="N2808">
            <v>0</v>
          </cell>
          <cell r="O2808">
            <v>0</v>
          </cell>
          <cell r="P2808">
            <v>0</v>
          </cell>
          <cell r="Q2808" t="str">
            <v>-</v>
          </cell>
          <cell r="R2808" t="str">
            <v/>
          </cell>
          <cell r="S2808" t="str">
            <v/>
          </cell>
          <cell r="T2808" t="str">
            <v/>
          </cell>
          <cell r="U2808" t="str">
            <v/>
          </cell>
          <cell r="V2808" t="str">
            <v/>
          </cell>
          <cell r="W2808" t="str">
            <v/>
          </cell>
          <cell r="X2808" t="str">
            <v/>
          </cell>
          <cell r="Y2808" t="str">
            <v/>
          </cell>
          <cell r="Z2808" t="str">
            <v/>
          </cell>
          <cell r="AA2808" t="str">
            <v>brak CC</v>
          </cell>
          <cell r="AB2808" t="str">
            <v/>
          </cell>
          <cell r="AC2808" t="str">
            <v/>
          </cell>
          <cell r="AD2808" t="str">
            <v/>
          </cell>
          <cell r="AE2808" t="str">
            <v/>
          </cell>
          <cell r="AF2808" t="str">
            <v/>
          </cell>
          <cell r="AG2808" t="str">
            <v/>
          </cell>
          <cell r="AH2808" t="str">
            <v/>
          </cell>
          <cell r="AI2808" t="str">
            <v/>
          </cell>
          <cell r="AJ2808" t="str">
            <v/>
          </cell>
          <cell r="AK2808" t="str">
            <v/>
          </cell>
          <cell r="AL2808" t="str">
            <v/>
          </cell>
          <cell r="AM2808" t="str">
            <v/>
          </cell>
        </row>
        <row r="2809">
          <cell r="H2809" t="str">
            <v>-</v>
          </cell>
          <cell r="J2809" t="str">
            <v>Z3530_DOCUMENTARY</v>
          </cell>
          <cell r="K2809">
            <v>209017.5</v>
          </cell>
          <cell r="L2809">
            <v>402342.5</v>
          </cell>
          <cell r="M2809">
            <v>611360</v>
          </cell>
          <cell r="N2809">
            <v>0</v>
          </cell>
          <cell r="O2809">
            <v>0</v>
          </cell>
          <cell r="P2809">
            <v>0</v>
          </cell>
          <cell r="Q2809" t="str">
            <v>-</v>
          </cell>
          <cell r="R2809" t="str">
            <v/>
          </cell>
          <cell r="S2809" t="str">
            <v/>
          </cell>
          <cell r="T2809" t="str">
            <v/>
          </cell>
          <cell r="U2809" t="str">
            <v/>
          </cell>
          <cell r="V2809" t="str">
            <v/>
          </cell>
          <cell r="W2809" t="str">
            <v/>
          </cell>
          <cell r="X2809" t="str">
            <v/>
          </cell>
          <cell r="Y2809" t="str">
            <v/>
          </cell>
          <cell r="Z2809" t="str">
            <v/>
          </cell>
          <cell r="AA2809" t="str">
            <v>brak CC</v>
          </cell>
          <cell r="AB2809" t="str">
            <v/>
          </cell>
          <cell r="AC2809" t="str">
            <v/>
          </cell>
          <cell r="AD2809" t="str">
            <v/>
          </cell>
          <cell r="AE2809" t="str">
            <v/>
          </cell>
          <cell r="AF2809" t="str">
            <v/>
          </cell>
          <cell r="AG2809" t="str">
            <v/>
          </cell>
          <cell r="AH2809" t="str">
            <v/>
          </cell>
          <cell r="AI2809" t="str">
            <v/>
          </cell>
          <cell r="AJ2809" t="str">
            <v/>
          </cell>
          <cell r="AK2809" t="str">
            <v/>
          </cell>
          <cell r="AL2809" t="str">
            <v/>
          </cell>
          <cell r="AM2809" t="str">
            <v/>
          </cell>
        </row>
        <row r="2810">
          <cell r="H2810" t="str">
            <v>J22_M31_4352_Z3530_63203</v>
          </cell>
          <cell r="J2810" t="str">
            <v>63203_Polska wersja językowa</v>
          </cell>
          <cell r="K2810">
            <v>209017.5</v>
          </cell>
          <cell r="L2810">
            <v>402342.5</v>
          </cell>
          <cell r="M2810">
            <v>611360</v>
          </cell>
          <cell r="N2810">
            <v>1</v>
          </cell>
          <cell r="O2810">
            <v>1</v>
          </cell>
          <cell r="P2810">
            <v>1</v>
          </cell>
          <cell r="Q2810" t="str">
            <v>J22M314352Z353063203</v>
          </cell>
          <cell r="R2810" t="str">
            <v>TC</v>
          </cell>
          <cell r="S2810" t="str">
            <v>F0</v>
          </cell>
          <cell r="T2810" t="str">
            <v/>
          </cell>
          <cell r="U2810" t="str">
            <v>TV Technology Dep</v>
          </cell>
          <cell r="V2810" t="str">
            <v>C+Film/Series</v>
          </cell>
          <cell r="W2810" t="str">
            <v>Documentaries</v>
          </cell>
          <cell r="X2810" t="str">
            <v>Localization</v>
          </cell>
          <cell r="Y2810" t="str">
            <v>PTCF0LDP03</v>
          </cell>
          <cell r="Z2810" t="str">
            <v>C+ F/S DOCUMENT DOCUMENTARY LOCALIZATION</v>
          </cell>
          <cell r="AA2810">
            <v>3</v>
          </cell>
          <cell r="AB2810" t="str">
            <v>POLSKA WERSJA – NAPISY/DUBBING/LEKTOR</v>
          </cell>
          <cell r="AC2810" t="str">
            <v>PRACOWNICY TYMCZASOWI</v>
          </cell>
          <cell r="AD2810" t="str">
            <v>PRODUKCJA – KODOWANIE AUDIODESKRYPCJI</v>
          </cell>
          <cell r="AE2810" t="str">
            <v/>
          </cell>
          <cell r="AF2810" t="str">
            <v/>
          </cell>
          <cell r="AG2810" t="str">
            <v/>
          </cell>
          <cell r="AH2810" t="str">
            <v/>
          </cell>
          <cell r="AI2810" t="str">
            <v/>
          </cell>
          <cell r="AJ2810" t="str">
            <v/>
          </cell>
          <cell r="AK2810" t="str">
            <v/>
          </cell>
          <cell r="AL2810" t="str">
            <v/>
          </cell>
          <cell r="AM2810" t="str">
            <v/>
          </cell>
        </row>
        <row r="2811">
          <cell r="H2811" t="str">
            <v>J22_M31_4352_Z3530_65205</v>
          </cell>
          <cell r="J2811" t="str">
            <v>65205_Ubezpieczenia społeczne - umowy cywilnoprawne</v>
          </cell>
          <cell r="K2811">
            <v>0</v>
          </cell>
          <cell r="L2811">
            <v>0</v>
          </cell>
          <cell r="M2811">
            <v>0</v>
          </cell>
          <cell r="N2811">
            <v>1</v>
          </cell>
          <cell r="O2811">
            <v>0</v>
          </cell>
          <cell r="P2811">
            <v>0</v>
          </cell>
          <cell r="Q2811" t="str">
            <v>J22M314352Z353065205</v>
          </cell>
          <cell r="R2811" t="str">
            <v/>
          </cell>
          <cell r="S2811" t="str">
            <v/>
          </cell>
          <cell r="T2811">
            <v>64513000</v>
          </cell>
          <cell r="U2811" t="str">
            <v/>
          </cell>
          <cell r="V2811" t="str">
            <v/>
          </cell>
          <cell r="W2811" t="str">
            <v/>
          </cell>
          <cell r="X2811" t="str">
            <v/>
          </cell>
          <cell r="Y2811" t="str">
            <v/>
          </cell>
          <cell r="Z2811" t="str">
            <v/>
          </cell>
          <cell r="AA2811" t="str">
            <v>brak CC</v>
          </cell>
          <cell r="AB2811" t="str">
            <v/>
          </cell>
          <cell r="AC2811" t="str">
            <v/>
          </cell>
          <cell r="AD2811" t="str">
            <v/>
          </cell>
          <cell r="AE2811" t="str">
            <v/>
          </cell>
          <cell r="AF2811" t="str">
            <v/>
          </cell>
          <cell r="AG2811" t="str">
            <v/>
          </cell>
          <cell r="AH2811" t="str">
            <v/>
          </cell>
          <cell r="AI2811" t="str">
            <v/>
          </cell>
          <cell r="AJ2811" t="str">
            <v/>
          </cell>
          <cell r="AK2811" t="str">
            <v/>
          </cell>
          <cell r="AL2811" t="str">
            <v/>
          </cell>
          <cell r="AM2811" t="str">
            <v/>
          </cell>
        </row>
        <row r="2812">
          <cell r="H2812" t="str">
            <v>-</v>
          </cell>
          <cell r="J2812" t="str">
            <v>4353_SHORT</v>
          </cell>
          <cell r="K2812">
            <v>650</v>
          </cell>
          <cell r="L2812">
            <v>13600</v>
          </cell>
          <cell r="M2812">
            <v>14250</v>
          </cell>
          <cell r="N2812">
            <v>0</v>
          </cell>
          <cell r="O2812">
            <v>0</v>
          </cell>
          <cell r="P2812">
            <v>0</v>
          </cell>
          <cell r="Q2812" t="str">
            <v>-</v>
          </cell>
          <cell r="R2812" t="str">
            <v/>
          </cell>
          <cell r="S2812" t="str">
            <v/>
          </cell>
          <cell r="T2812" t="str">
            <v/>
          </cell>
          <cell r="U2812" t="str">
            <v/>
          </cell>
          <cell r="V2812" t="str">
            <v/>
          </cell>
          <cell r="W2812" t="str">
            <v/>
          </cell>
          <cell r="X2812" t="str">
            <v/>
          </cell>
          <cell r="Y2812" t="str">
            <v/>
          </cell>
          <cell r="Z2812" t="str">
            <v/>
          </cell>
          <cell r="AA2812" t="str">
            <v>brak CC</v>
          </cell>
          <cell r="AB2812" t="str">
            <v/>
          </cell>
          <cell r="AC2812" t="str">
            <v/>
          </cell>
          <cell r="AD2812" t="str">
            <v/>
          </cell>
          <cell r="AE2812" t="str">
            <v/>
          </cell>
          <cell r="AF2812" t="str">
            <v/>
          </cell>
          <cell r="AG2812" t="str">
            <v/>
          </cell>
          <cell r="AH2812" t="str">
            <v/>
          </cell>
          <cell r="AI2812" t="str">
            <v/>
          </cell>
          <cell r="AJ2812" t="str">
            <v/>
          </cell>
          <cell r="AK2812" t="str">
            <v/>
          </cell>
          <cell r="AL2812" t="str">
            <v/>
          </cell>
          <cell r="AM2812" t="str">
            <v/>
          </cell>
        </row>
        <row r="2813">
          <cell r="H2813" t="str">
            <v>-</v>
          </cell>
          <cell r="J2813" t="str">
            <v>Z3513_SHORT</v>
          </cell>
          <cell r="K2813">
            <v>650</v>
          </cell>
          <cell r="L2813">
            <v>13600</v>
          </cell>
          <cell r="M2813">
            <v>14250</v>
          </cell>
          <cell r="N2813">
            <v>0</v>
          </cell>
          <cell r="O2813">
            <v>0</v>
          </cell>
          <cell r="P2813">
            <v>0</v>
          </cell>
          <cell r="Q2813" t="str">
            <v>-</v>
          </cell>
          <cell r="R2813" t="str">
            <v/>
          </cell>
          <cell r="S2813" t="str">
            <v/>
          </cell>
          <cell r="T2813" t="str">
            <v/>
          </cell>
          <cell r="U2813" t="str">
            <v/>
          </cell>
          <cell r="V2813" t="str">
            <v/>
          </cell>
          <cell r="W2813" t="str">
            <v/>
          </cell>
          <cell r="X2813" t="str">
            <v/>
          </cell>
          <cell r="Y2813" t="str">
            <v/>
          </cell>
          <cell r="Z2813" t="str">
            <v/>
          </cell>
          <cell r="AA2813" t="str">
            <v>brak CC</v>
          </cell>
          <cell r="AB2813" t="str">
            <v/>
          </cell>
          <cell r="AC2813" t="str">
            <v/>
          </cell>
          <cell r="AD2813" t="str">
            <v/>
          </cell>
          <cell r="AE2813" t="str">
            <v/>
          </cell>
          <cell r="AF2813" t="str">
            <v/>
          </cell>
          <cell r="AG2813" t="str">
            <v/>
          </cell>
          <cell r="AH2813" t="str">
            <v/>
          </cell>
          <cell r="AI2813" t="str">
            <v/>
          </cell>
          <cell r="AJ2813" t="str">
            <v/>
          </cell>
          <cell r="AK2813" t="str">
            <v/>
          </cell>
          <cell r="AL2813" t="str">
            <v/>
          </cell>
          <cell r="AM2813" t="str">
            <v/>
          </cell>
        </row>
        <row r="2814">
          <cell r="H2814" t="str">
            <v>J22_M31_4353_Z3513_63203</v>
          </cell>
          <cell r="J2814" t="str">
            <v>63203_Polska wersja językowa</v>
          </cell>
          <cell r="K2814">
            <v>650</v>
          </cell>
          <cell r="L2814">
            <v>13600</v>
          </cell>
          <cell r="M2814">
            <v>14250</v>
          </cell>
          <cell r="N2814">
            <v>1</v>
          </cell>
          <cell r="O2814">
            <v>1</v>
          </cell>
          <cell r="P2814">
            <v>1</v>
          </cell>
          <cell r="Q2814" t="str">
            <v>J22M314353Z351363203</v>
          </cell>
          <cell r="R2814" t="str">
            <v>TC</v>
          </cell>
          <cell r="S2814" t="str">
            <v>F0</v>
          </cell>
          <cell r="T2814" t="str">
            <v/>
          </cell>
          <cell r="U2814" t="str">
            <v>TV Technology Dep</v>
          </cell>
          <cell r="V2814" t="str">
            <v>C+Film/Series</v>
          </cell>
          <cell r="W2814" t="str">
            <v>Shorts</v>
          </cell>
          <cell r="X2814" t="str">
            <v>Localization</v>
          </cell>
          <cell r="Y2814" t="str">
            <v>PTCF0LRP03</v>
          </cell>
          <cell r="Z2814" t="str">
            <v>C+ F/S SHORT SHORT LOCALIZATION</v>
          </cell>
          <cell r="AA2814">
            <v>2</v>
          </cell>
          <cell r="AB2814" t="str">
            <v>POLSKA WERSJA – NAPISY/DUBBING/LEKTOR</v>
          </cell>
          <cell r="AC2814" t="str">
            <v>PRACOWNICY TYMCZASOWI</v>
          </cell>
          <cell r="AD2814" t="str">
            <v/>
          </cell>
          <cell r="AE2814" t="str">
            <v/>
          </cell>
          <cell r="AF2814" t="str">
            <v/>
          </cell>
          <cell r="AG2814" t="str">
            <v/>
          </cell>
          <cell r="AH2814" t="str">
            <v/>
          </cell>
          <cell r="AI2814" t="str">
            <v/>
          </cell>
          <cell r="AJ2814" t="str">
            <v/>
          </cell>
          <cell r="AK2814" t="str">
            <v/>
          </cell>
          <cell r="AL2814" t="str">
            <v/>
          </cell>
          <cell r="AM2814" t="str">
            <v/>
          </cell>
        </row>
        <row r="2815">
          <cell r="H2815" t="str">
            <v>-</v>
          </cell>
          <cell r="J2815" t="str">
            <v>4355_CONCERT</v>
          </cell>
          <cell r="K2815">
            <v>1500</v>
          </cell>
          <cell r="L2815">
            <v>1761</v>
          </cell>
          <cell r="M2815">
            <v>3261</v>
          </cell>
          <cell r="N2815">
            <v>0</v>
          </cell>
          <cell r="O2815">
            <v>0</v>
          </cell>
          <cell r="P2815">
            <v>0</v>
          </cell>
          <cell r="Q2815" t="str">
            <v>-</v>
          </cell>
          <cell r="R2815" t="str">
            <v/>
          </cell>
          <cell r="S2815" t="str">
            <v/>
          </cell>
          <cell r="T2815" t="str">
            <v/>
          </cell>
          <cell r="U2815" t="str">
            <v/>
          </cell>
          <cell r="V2815" t="str">
            <v/>
          </cell>
          <cell r="W2815" t="str">
            <v/>
          </cell>
          <cell r="X2815" t="str">
            <v/>
          </cell>
          <cell r="Y2815" t="str">
            <v/>
          </cell>
          <cell r="Z2815" t="str">
            <v/>
          </cell>
          <cell r="AA2815" t="str">
            <v>brak CC</v>
          </cell>
          <cell r="AB2815" t="str">
            <v/>
          </cell>
          <cell r="AC2815" t="str">
            <v/>
          </cell>
          <cell r="AD2815" t="str">
            <v/>
          </cell>
          <cell r="AE2815" t="str">
            <v/>
          </cell>
          <cell r="AF2815" t="str">
            <v/>
          </cell>
          <cell r="AG2815" t="str">
            <v/>
          </cell>
          <cell r="AH2815" t="str">
            <v/>
          </cell>
          <cell r="AI2815" t="str">
            <v/>
          </cell>
          <cell r="AJ2815" t="str">
            <v/>
          </cell>
          <cell r="AK2815" t="str">
            <v/>
          </cell>
          <cell r="AL2815" t="str">
            <v/>
          </cell>
          <cell r="AM2815" t="str">
            <v/>
          </cell>
        </row>
        <row r="2816">
          <cell r="H2816" t="str">
            <v>-</v>
          </cell>
          <cell r="J2816" t="str">
            <v>Z3550_CONCERT</v>
          </cell>
          <cell r="K2816">
            <v>1500</v>
          </cell>
          <cell r="L2816">
            <v>1761</v>
          </cell>
          <cell r="M2816">
            <v>3261</v>
          </cell>
          <cell r="N2816">
            <v>0</v>
          </cell>
          <cell r="O2816">
            <v>0</v>
          </cell>
          <cell r="P2816">
            <v>0</v>
          </cell>
          <cell r="Q2816" t="str">
            <v>-</v>
          </cell>
          <cell r="R2816" t="str">
            <v/>
          </cell>
          <cell r="S2816" t="str">
            <v/>
          </cell>
          <cell r="T2816" t="str">
            <v/>
          </cell>
          <cell r="U2816" t="str">
            <v/>
          </cell>
          <cell r="V2816" t="str">
            <v/>
          </cell>
          <cell r="W2816" t="str">
            <v/>
          </cell>
          <cell r="X2816" t="str">
            <v/>
          </cell>
          <cell r="Y2816" t="str">
            <v/>
          </cell>
          <cell r="Z2816" t="str">
            <v/>
          </cell>
          <cell r="AA2816" t="str">
            <v>brak CC</v>
          </cell>
          <cell r="AB2816" t="str">
            <v/>
          </cell>
          <cell r="AC2816" t="str">
            <v/>
          </cell>
          <cell r="AD2816" t="str">
            <v/>
          </cell>
          <cell r="AE2816" t="str">
            <v/>
          </cell>
          <cell r="AF2816" t="str">
            <v/>
          </cell>
          <cell r="AG2816" t="str">
            <v/>
          </cell>
          <cell r="AH2816" t="str">
            <v/>
          </cell>
          <cell r="AI2816" t="str">
            <v/>
          </cell>
          <cell r="AJ2816" t="str">
            <v/>
          </cell>
          <cell r="AK2816" t="str">
            <v/>
          </cell>
          <cell r="AL2816" t="str">
            <v/>
          </cell>
          <cell r="AM2816" t="str">
            <v/>
          </cell>
        </row>
        <row r="2817">
          <cell r="H2817" t="str">
            <v>J22_M31_4355_Z3550_63203</v>
          </cell>
          <cell r="J2817" t="str">
            <v>63203_Polska wersja językowa</v>
          </cell>
          <cell r="K2817">
            <v>1500</v>
          </cell>
          <cell r="L2817">
            <v>1761</v>
          </cell>
          <cell r="M2817">
            <v>3261</v>
          </cell>
          <cell r="N2817">
            <v>1</v>
          </cell>
          <cell r="O2817">
            <v>1</v>
          </cell>
          <cell r="P2817">
            <v>1</v>
          </cell>
          <cell r="Q2817" t="str">
            <v>J22M314355Z355063203</v>
          </cell>
          <cell r="R2817" t="str">
            <v>TC</v>
          </cell>
          <cell r="S2817" t="str">
            <v>F0</v>
          </cell>
          <cell r="T2817" t="str">
            <v/>
          </cell>
          <cell r="U2817" t="str">
            <v>TV Technology Dep</v>
          </cell>
          <cell r="V2817" t="str">
            <v>C+Film/Series</v>
          </cell>
          <cell r="W2817" t="str">
            <v>Concerts</v>
          </cell>
          <cell r="X2817" t="str">
            <v>Localization</v>
          </cell>
          <cell r="Y2817" t="str">
            <v>PTCF0LCP03</v>
          </cell>
          <cell r="Z2817" t="str">
            <v>C+ F/S MUSIC CONCERT LOCALIZATION</v>
          </cell>
          <cell r="AA2817">
            <v>1</v>
          </cell>
          <cell r="AB2817" t="str">
            <v>PRACOWNICY TYMCZASOWI</v>
          </cell>
          <cell r="AC2817" t="str">
            <v/>
          </cell>
          <cell r="AD2817" t="str">
            <v/>
          </cell>
          <cell r="AE2817" t="str">
            <v/>
          </cell>
          <cell r="AF2817" t="str">
            <v/>
          </cell>
          <cell r="AG2817" t="str">
            <v/>
          </cell>
          <cell r="AH2817" t="str">
            <v/>
          </cell>
          <cell r="AI2817" t="str">
            <v/>
          </cell>
          <cell r="AJ2817" t="str">
            <v/>
          </cell>
          <cell r="AK2817" t="str">
            <v/>
          </cell>
          <cell r="AL2817" t="str">
            <v/>
          </cell>
          <cell r="AM2817" t="str">
            <v/>
          </cell>
        </row>
        <row r="2818">
          <cell r="H2818" t="str">
            <v>-</v>
          </cell>
          <cell r="J2818" t="str">
            <v>4356_SPECIAL EVENT</v>
          </cell>
          <cell r="K2818">
            <v>2017.5</v>
          </cell>
          <cell r="L2818">
            <v>0</v>
          </cell>
          <cell r="M2818">
            <v>2017.5</v>
          </cell>
          <cell r="N2818">
            <v>0</v>
          </cell>
          <cell r="O2818">
            <v>0</v>
          </cell>
          <cell r="P2818">
            <v>0</v>
          </cell>
          <cell r="Q2818" t="str">
            <v>-</v>
          </cell>
          <cell r="R2818" t="str">
            <v/>
          </cell>
          <cell r="S2818" t="str">
            <v/>
          </cell>
          <cell r="T2818" t="str">
            <v/>
          </cell>
          <cell r="U2818" t="str">
            <v/>
          </cell>
          <cell r="V2818" t="str">
            <v/>
          </cell>
          <cell r="W2818" t="str">
            <v/>
          </cell>
          <cell r="X2818" t="str">
            <v/>
          </cell>
          <cell r="Y2818" t="str">
            <v/>
          </cell>
          <cell r="Z2818" t="str">
            <v/>
          </cell>
          <cell r="AA2818" t="str">
            <v>brak CC</v>
          </cell>
          <cell r="AB2818" t="str">
            <v/>
          </cell>
          <cell r="AC2818" t="str">
            <v/>
          </cell>
          <cell r="AD2818" t="str">
            <v/>
          </cell>
          <cell r="AE2818" t="str">
            <v/>
          </cell>
          <cell r="AF2818" t="str">
            <v/>
          </cell>
          <cell r="AG2818" t="str">
            <v/>
          </cell>
          <cell r="AH2818" t="str">
            <v/>
          </cell>
          <cell r="AI2818" t="str">
            <v/>
          </cell>
          <cell r="AJ2818" t="str">
            <v/>
          </cell>
          <cell r="AK2818" t="str">
            <v/>
          </cell>
          <cell r="AL2818" t="str">
            <v/>
          </cell>
          <cell r="AM2818" t="str">
            <v/>
          </cell>
        </row>
        <row r="2819">
          <cell r="H2819" t="str">
            <v>-</v>
          </cell>
          <cell r="J2819" t="str">
            <v>Z3580_SPECIAL EVENTS</v>
          </cell>
          <cell r="K2819">
            <v>2017.5</v>
          </cell>
          <cell r="L2819">
            <v>0</v>
          </cell>
          <cell r="M2819">
            <v>2017.5</v>
          </cell>
          <cell r="N2819">
            <v>0</v>
          </cell>
          <cell r="O2819">
            <v>0</v>
          </cell>
          <cell r="P2819">
            <v>0</v>
          </cell>
          <cell r="Q2819" t="str">
            <v>-</v>
          </cell>
          <cell r="R2819" t="str">
            <v/>
          </cell>
          <cell r="S2819" t="str">
            <v/>
          </cell>
          <cell r="T2819" t="str">
            <v/>
          </cell>
          <cell r="U2819" t="str">
            <v/>
          </cell>
          <cell r="V2819" t="str">
            <v/>
          </cell>
          <cell r="W2819" t="str">
            <v/>
          </cell>
          <cell r="X2819" t="str">
            <v/>
          </cell>
          <cell r="Y2819" t="str">
            <v/>
          </cell>
          <cell r="Z2819" t="str">
            <v/>
          </cell>
          <cell r="AA2819" t="str">
            <v>brak CC</v>
          </cell>
          <cell r="AB2819" t="str">
            <v/>
          </cell>
          <cell r="AC2819" t="str">
            <v/>
          </cell>
          <cell r="AD2819" t="str">
            <v/>
          </cell>
          <cell r="AE2819" t="str">
            <v/>
          </cell>
          <cell r="AF2819" t="str">
            <v/>
          </cell>
          <cell r="AG2819" t="str">
            <v/>
          </cell>
          <cell r="AH2819" t="str">
            <v/>
          </cell>
          <cell r="AI2819" t="str">
            <v/>
          </cell>
          <cell r="AJ2819" t="str">
            <v/>
          </cell>
          <cell r="AK2819" t="str">
            <v/>
          </cell>
          <cell r="AL2819" t="str">
            <v/>
          </cell>
          <cell r="AM2819" t="str">
            <v/>
          </cell>
        </row>
        <row r="2820">
          <cell r="H2820" t="str">
            <v>J22_M31_4356_Z3580_63203</v>
          </cell>
          <cell r="J2820" t="str">
            <v>63203_Polska wersja językowa</v>
          </cell>
          <cell r="K2820">
            <v>2017.5</v>
          </cell>
          <cell r="L2820">
            <v>0</v>
          </cell>
          <cell r="M2820">
            <v>2017.5</v>
          </cell>
          <cell r="N2820">
            <v>1</v>
          </cell>
          <cell r="O2820">
            <v>1</v>
          </cell>
          <cell r="P2820">
            <v>1</v>
          </cell>
          <cell r="Q2820" t="str">
            <v>J22M314356Z358063203</v>
          </cell>
          <cell r="R2820" t="str">
            <v>TC</v>
          </cell>
          <cell r="S2820" t="str">
            <v>F0</v>
          </cell>
          <cell r="T2820" t="str">
            <v/>
          </cell>
          <cell r="U2820" t="str">
            <v>TV Technology Dep</v>
          </cell>
          <cell r="V2820" t="str">
            <v>C+Film/Series</v>
          </cell>
          <cell r="W2820" t="str">
            <v>Special Events</v>
          </cell>
          <cell r="X2820" t="str">
            <v>Localization</v>
          </cell>
          <cell r="Y2820" t="str">
            <v>PTCF0LEP03</v>
          </cell>
          <cell r="Z2820" t="str">
            <v>C+ F/S SPECIAL EVENTS LOCALIZATION</v>
          </cell>
          <cell r="AA2820">
            <v>2</v>
          </cell>
          <cell r="AB2820" t="str">
            <v>POLSKA WERSJA – NAPISY/DUBBING/LEKTOR</v>
          </cell>
          <cell r="AC2820" t="str">
            <v>PRACOWNICY TYMCZASOWI</v>
          </cell>
          <cell r="AD2820" t="str">
            <v/>
          </cell>
          <cell r="AE2820" t="str">
            <v/>
          </cell>
          <cell r="AF2820" t="str">
            <v/>
          </cell>
          <cell r="AG2820" t="str">
            <v/>
          </cell>
          <cell r="AH2820" t="str">
            <v/>
          </cell>
          <cell r="AI2820" t="str">
            <v/>
          </cell>
          <cell r="AJ2820" t="str">
            <v/>
          </cell>
          <cell r="AK2820" t="str">
            <v/>
          </cell>
          <cell r="AL2820" t="str">
            <v/>
          </cell>
          <cell r="AM2820" t="str">
            <v/>
          </cell>
        </row>
        <row r="2821">
          <cell r="H2821" t="str">
            <v>-</v>
          </cell>
          <cell r="J2821" t="str">
            <v>M34_NOVELAS+</v>
          </cell>
          <cell r="K2821">
            <v>664707.5</v>
          </cell>
          <cell r="L2821">
            <v>547954.5</v>
          </cell>
          <cell r="M2821">
            <v>1212662</v>
          </cell>
          <cell r="N2821">
            <v>0</v>
          </cell>
          <cell r="O2821">
            <v>0</v>
          </cell>
          <cell r="P2821">
            <v>0</v>
          </cell>
          <cell r="Q2821" t="str">
            <v>-</v>
          </cell>
          <cell r="R2821" t="str">
            <v/>
          </cell>
          <cell r="S2821" t="str">
            <v/>
          </cell>
          <cell r="T2821" t="str">
            <v/>
          </cell>
          <cell r="U2821" t="str">
            <v/>
          </cell>
          <cell r="V2821" t="str">
            <v/>
          </cell>
          <cell r="W2821" t="str">
            <v/>
          </cell>
          <cell r="X2821" t="str">
            <v/>
          </cell>
          <cell r="Y2821" t="str">
            <v/>
          </cell>
          <cell r="Z2821" t="str">
            <v/>
          </cell>
          <cell r="AA2821" t="str">
            <v>brak CC</v>
          </cell>
          <cell r="AB2821" t="str">
            <v/>
          </cell>
          <cell r="AC2821" t="str">
            <v/>
          </cell>
          <cell r="AD2821" t="str">
            <v/>
          </cell>
          <cell r="AE2821" t="str">
            <v/>
          </cell>
          <cell r="AF2821" t="str">
            <v/>
          </cell>
          <cell r="AG2821" t="str">
            <v/>
          </cell>
          <cell r="AH2821" t="str">
            <v/>
          </cell>
          <cell r="AI2821" t="str">
            <v/>
          </cell>
          <cell r="AJ2821" t="str">
            <v/>
          </cell>
          <cell r="AK2821" t="str">
            <v/>
          </cell>
          <cell r="AL2821" t="str">
            <v/>
          </cell>
          <cell r="AM2821" t="str">
            <v/>
          </cell>
        </row>
        <row r="2822">
          <cell r="H2822" t="str">
            <v>-</v>
          </cell>
          <cell r="J2822" t="str">
            <v>4351_SERIES</v>
          </cell>
          <cell r="K2822">
            <v>664707.5</v>
          </cell>
          <cell r="L2822">
            <v>547954.5</v>
          </cell>
          <cell r="M2822">
            <v>1212662</v>
          </cell>
          <cell r="N2822">
            <v>0</v>
          </cell>
          <cell r="O2822">
            <v>0</v>
          </cell>
          <cell r="P2822">
            <v>0</v>
          </cell>
          <cell r="Q2822" t="str">
            <v>-</v>
          </cell>
          <cell r="R2822" t="str">
            <v/>
          </cell>
          <cell r="S2822" t="str">
            <v/>
          </cell>
          <cell r="T2822" t="str">
            <v/>
          </cell>
          <cell r="U2822" t="str">
            <v/>
          </cell>
          <cell r="V2822" t="str">
            <v/>
          </cell>
          <cell r="W2822" t="str">
            <v/>
          </cell>
          <cell r="X2822" t="str">
            <v/>
          </cell>
          <cell r="Y2822" t="str">
            <v/>
          </cell>
          <cell r="Z2822" t="str">
            <v/>
          </cell>
          <cell r="AA2822" t="str">
            <v>brak CC</v>
          </cell>
          <cell r="AB2822" t="str">
            <v/>
          </cell>
          <cell r="AC2822" t="str">
            <v/>
          </cell>
          <cell r="AD2822" t="str">
            <v/>
          </cell>
          <cell r="AE2822" t="str">
            <v/>
          </cell>
          <cell r="AF2822" t="str">
            <v/>
          </cell>
          <cell r="AG2822" t="str">
            <v/>
          </cell>
          <cell r="AH2822" t="str">
            <v/>
          </cell>
          <cell r="AI2822" t="str">
            <v/>
          </cell>
          <cell r="AJ2822" t="str">
            <v/>
          </cell>
          <cell r="AK2822" t="str">
            <v/>
          </cell>
          <cell r="AL2822" t="str">
            <v/>
          </cell>
          <cell r="AM2822" t="str">
            <v/>
          </cell>
        </row>
        <row r="2823">
          <cell r="H2823" t="str">
            <v>-</v>
          </cell>
          <cell r="J2823" t="str">
            <v>Z3915_NOVELAS+</v>
          </cell>
          <cell r="K2823">
            <v>664707.5</v>
          </cell>
          <cell r="L2823">
            <v>547954.5</v>
          </cell>
          <cell r="M2823">
            <v>1212662</v>
          </cell>
          <cell r="N2823">
            <v>0</v>
          </cell>
          <cell r="O2823">
            <v>0</v>
          </cell>
          <cell r="P2823">
            <v>0</v>
          </cell>
          <cell r="Q2823" t="str">
            <v>-</v>
          </cell>
          <cell r="R2823" t="str">
            <v/>
          </cell>
          <cell r="S2823" t="str">
            <v/>
          </cell>
          <cell r="T2823" t="str">
            <v/>
          </cell>
          <cell r="U2823" t="str">
            <v/>
          </cell>
          <cell r="V2823" t="str">
            <v/>
          </cell>
          <cell r="W2823" t="str">
            <v/>
          </cell>
          <cell r="X2823" t="str">
            <v/>
          </cell>
          <cell r="Y2823" t="str">
            <v/>
          </cell>
          <cell r="Z2823" t="str">
            <v/>
          </cell>
          <cell r="AA2823" t="str">
            <v>brak CC</v>
          </cell>
          <cell r="AB2823" t="str">
            <v/>
          </cell>
          <cell r="AC2823" t="str">
            <v/>
          </cell>
          <cell r="AD2823" t="str">
            <v/>
          </cell>
          <cell r="AE2823" t="str">
            <v/>
          </cell>
          <cell r="AF2823" t="str">
            <v/>
          </cell>
          <cell r="AG2823" t="str">
            <v/>
          </cell>
          <cell r="AH2823" t="str">
            <v/>
          </cell>
          <cell r="AI2823" t="str">
            <v/>
          </cell>
          <cell r="AJ2823" t="str">
            <v/>
          </cell>
          <cell r="AK2823" t="str">
            <v/>
          </cell>
          <cell r="AL2823" t="str">
            <v/>
          </cell>
          <cell r="AM2823" t="str">
            <v/>
          </cell>
        </row>
        <row r="2824">
          <cell r="H2824" t="str">
            <v>J22_M34_4351_Z3915_63203</v>
          </cell>
          <cell r="J2824" t="str">
            <v>63203_Polska wersja językowa</v>
          </cell>
          <cell r="K2824">
            <v>664707.5</v>
          </cell>
          <cell r="L2824">
            <v>547954.5</v>
          </cell>
          <cell r="M2824">
            <v>1212662</v>
          </cell>
          <cell r="N2824">
            <v>1</v>
          </cell>
          <cell r="O2824">
            <v>1</v>
          </cell>
          <cell r="P2824">
            <v>1</v>
          </cell>
          <cell r="Q2824" t="str">
            <v>J22M344351Z391563203</v>
          </cell>
          <cell r="R2824" t="str">
            <v>TC</v>
          </cell>
          <cell r="S2824" t="str">
            <v>70</v>
          </cell>
          <cell r="T2824" t="str">
            <v/>
          </cell>
          <cell r="U2824" t="str">
            <v>TV Technology Dep</v>
          </cell>
          <cell r="V2824" t="str">
            <v>NOVELAS</v>
          </cell>
          <cell r="W2824" t="str">
            <v>SERIES</v>
          </cell>
          <cell r="X2824" t="str">
            <v>Localization</v>
          </cell>
          <cell r="Y2824" t="str">
            <v>PTC70LNP03</v>
          </cell>
          <cell r="Z2824" t="str">
            <v>NOVELAS+ LOCALIZATION</v>
          </cell>
          <cell r="AA2824">
            <v>2</v>
          </cell>
          <cell r="AB2824" t="str">
            <v>POLSKA WERSJA – NAPISY/DUBBING/LEKTOR</v>
          </cell>
          <cell r="AC2824" t="str">
            <v>PRACOWNICY TYMCZASOWI</v>
          </cell>
          <cell r="AD2824" t="str">
            <v/>
          </cell>
          <cell r="AE2824" t="str">
            <v/>
          </cell>
          <cell r="AF2824" t="str">
            <v/>
          </cell>
          <cell r="AG2824" t="str">
            <v/>
          </cell>
          <cell r="AH2824" t="str">
            <v/>
          </cell>
          <cell r="AI2824" t="str">
            <v/>
          </cell>
          <cell r="AJ2824" t="str">
            <v/>
          </cell>
          <cell r="AK2824" t="str">
            <v/>
          </cell>
          <cell r="AL2824" t="str">
            <v/>
          </cell>
          <cell r="AM2824" t="str">
            <v/>
          </cell>
        </row>
        <row r="2825">
          <cell r="H2825" t="str">
            <v>J22_M34_4351_Z3915_67010</v>
          </cell>
          <cell r="J2825" t="str">
            <v>67010_Koszt własny sprzedanych usług</v>
          </cell>
          <cell r="K2825">
            <v>0</v>
          </cell>
          <cell r="L2825">
            <v>0</v>
          </cell>
          <cell r="M2825">
            <v>0</v>
          </cell>
          <cell r="N2825">
            <v>1</v>
          </cell>
          <cell r="O2825">
            <v>0</v>
          </cell>
          <cell r="P2825">
            <v>0</v>
          </cell>
          <cell r="Q2825" t="str">
            <v>J22M344351Z391567010</v>
          </cell>
          <cell r="R2825" t="str">
            <v/>
          </cell>
          <cell r="S2825" t="str">
            <v/>
          </cell>
          <cell r="T2825" t="str">
            <v/>
          </cell>
          <cell r="U2825" t="str">
            <v/>
          </cell>
          <cell r="V2825" t="str">
            <v/>
          </cell>
          <cell r="W2825" t="str">
            <v/>
          </cell>
          <cell r="X2825" t="str">
            <v/>
          </cell>
          <cell r="Y2825" t="str">
            <v/>
          </cell>
          <cell r="Z2825" t="str">
            <v/>
          </cell>
          <cell r="AA2825" t="str">
            <v>brak CC</v>
          </cell>
          <cell r="AB2825" t="str">
            <v/>
          </cell>
          <cell r="AC2825" t="str">
            <v/>
          </cell>
          <cell r="AD2825" t="str">
            <v/>
          </cell>
          <cell r="AE2825" t="str">
            <v/>
          </cell>
          <cell r="AF2825" t="str">
            <v/>
          </cell>
          <cell r="AG2825" t="str">
            <v/>
          </cell>
          <cell r="AH2825" t="str">
            <v/>
          </cell>
          <cell r="AI2825" t="str">
            <v/>
          </cell>
          <cell r="AJ2825" t="str">
            <v/>
          </cell>
          <cell r="AK2825" t="str">
            <v/>
          </cell>
          <cell r="AL2825" t="str">
            <v/>
          </cell>
          <cell r="AM2825" t="str">
            <v/>
          </cell>
        </row>
        <row r="2826">
          <cell r="H2826" t="str">
            <v>-</v>
          </cell>
          <cell r="J2826" t="str">
            <v>M39_VIDEO ON DEMAND</v>
          </cell>
          <cell r="K2826">
            <v>352303</v>
          </cell>
          <cell r="L2826">
            <v>413909.5</v>
          </cell>
          <cell r="M2826">
            <v>766212.5</v>
          </cell>
          <cell r="N2826">
            <v>0</v>
          </cell>
          <cell r="O2826">
            <v>0</v>
          </cell>
          <cell r="P2826">
            <v>0</v>
          </cell>
          <cell r="Q2826" t="str">
            <v>-</v>
          </cell>
          <cell r="R2826" t="str">
            <v/>
          </cell>
          <cell r="S2826" t="str">
            <v/>
          </cell>
          <cell r="T2826" t="str">
            <v/>
          </cell>
          <cell r="U2826" t="str">
            <v/>
          </cell>
          <cell r="V2826" t="str">
            <v/>
          </cell>
          <cell r="W2826" t="str">
            <v/>
          </cell>
          <cell r="X2826" t="str">
            <v/>
          </cell>
          <cell r="Y2826" t="str">
            <v/>
          </cell>
          <cell r="Z2826" t="str">
            <v/>
          </cell>
          <cell r="AA2826" t="str">
            <v>brak CC</v>
          </cell>
          <cell r="AB2826" t="str">
            <v/>
          </cell>
          <cell r="AC2826" t="str">
            <v/>
          </cell>
          <cell r="AD2826" t="str">
            <v/>
          </cell>
          <cell r="AE2826" t="str">
            <v/>
          </cell>
          <cell r="AF2826" t="str">
            <v/>
          </cell>
          <cell r="AG2826" t="str">
            <v/>
          </cell>
          <cell r="AH2826" t="str">
            <v/>
          </cell>
          <cell r="AI2826" t="str">
            <v/>
          </cell>
          <cell r="AJ2826" t="str">
            <v/>
          </cell>
          <cell r="AK2826" t="str">
            <v/>
          </cell>
          <cell r="AL2826" t="str">
            <v/>
          </cell>
          <cell r="AM2826" t="str">
            <v/>
          </cell>
        </row>
        <row r="2827">
          <cell r="H2827" t="str">
            <v>-</v>
          </cell>
          <cell r="J2827" t="str">
            <v>4381_TVOD</v>
          </cell>
          <cell r="K2827">
            <v>94118</v>
          </cell>
          <cell r="L2827">
            <v>100149.5</v>
          </cell>
          <cell r="M2827">
            <v>194267.5</v>
          </cell>
          <cell r="N2827">
            <v>0</v>
          </cell>
          <cell r="O2827">
            <v>0</v>
          </cell>
          <cell r="P2827">
            <v>0</v>
          </cell>
          <cell r="Q2827" t="str">
            <v>-</v>
          </cell>
          <cell r="R2827" t="str">
            <v/>
          </cell>
          <cell r="S2827" t="str">
            <v/>
          </cell>
          <cell r="T2827" t="str">
            <v/>
          </cell>
          <cell r="U2827" t="str">
            <v/>
          </cell>
          <cell r="V2827" t="str">
            <v/>
          </cell>
          <cell r="W2827" t="str">
            <v/>
          </cell>
          <cell r="X2827" t="str">
            <v/>
          </cell>
          <cell r="Y2827" t="str">
            <v/>
          </cell>
          <cell r="Z2827" t="str">
            <v/>
          </cell>
          <cell r="AA2827" t="str">
            <v>brak CC</v>
          </cell>
          <cell r="AB2827" t="str">
            <v/>
          </cell>
          <cell r="AC2827" t="str">
            <v/>
          </cell>
          <cell r="AD2827" t="str">
            <v/>
          </cell>
          <cell r="AE2827" t="str">
            <v/>
          </cell>
          <cell r="AF2827" t="str">
            <v/>
          </cell>
          <cell r="AG2827" t="str">
            <v/>
          </cell>
          <cell r="AH2827" t="str">
            <v/>
          </cell>
          <cell r="AI2827" t="str">
            <v/>
          </cell>
          <cell r="AJ2827" t="str">
            <v/>
          </cell>
          <cell r="AK2827" t="str">
            <v/>
          </cell>
          <cell r="AL2827" t="str">
            <v/>
          </cell>
          <cell r="AM2827" t="str">
            <v/>
          </cell>
        </row>
        <row r="2828">
          <cell r="H2828" t="str">
            <v>-</v>
          </cell>
          <cell r="J2828" t="str">
            <v>Z3510_INDEPENDENT FILM</v>
          </cell>
          <cell r="K2828">
            <v>94118</v>
          </cell>
          <cell r="L2828">
            <v>100149.5</v>
          </cell>
          <cell r="M2828">
            <v>194267.5</v>
          </cell>
          <cell r="N2828">
            <v>0</v>
          </cell>
          <cell r="O2828">
            <v>0</v>
          </cell>
          <cell r="P2828">
            <v>0</v>
          </cell>
          <cell r="Q2828" t="str">
            <v>-</v>
          </cell>
          <cell r="R2828" t="str">
            <v/>
          </cell>
          <cell r="S2828" t="str">
            <v/>
          </cell>
          <cell r="T2828" t="str">
            <v/>
          </cell>
          <cell r="U2828" t="str">
            <v/>
          </cell>
          <cell r="V2828" t="str">
            <v/>
          </cell>
          <cell r="W2828" t="str">
            <v/>
          </cell>
          <cell r="X2828" t="str">
            <v/>
          </cell>
          <cell r="Y2828" t="str">
            <v/>
          </cell>
          <cell r="Z2828" t="str">
            <v/>
          </cell>
          <cell r="AA2828" t="str">
            <v>brak CC</v>
          </cell>
          <cell r="AB2828" t="str">
            <v/>
          </cell>
          <cell r="AC2828" t="str">
            <v/>
          </cell>
          <cell r="AD2828" t="str">
            <v/>
          </cell>
          <cell r="AE2828" t="str">
            <v/>
          </cell>
          <cell r="AF2828" t="str">
            <v/>
          </cell>
          <cell r="AG2828" t="str">
            <v/>
          </cell>
          <cell r="AH2828" t="str">
            <v/>
          </cell>
          <cell r="AI2828" t="str">
            <v/>
          </cell>
          <cell r="AJ2828" t="str">
            <v/>
          </cell>
          <cell r="AK2828" t="str">
            <v/>
          </cell>
          <cell r="AL2828" t="str">
            <v/>
          </cell>
          <cell r="AM2828" t="str">
            <v/>
          </cell>
        </row>
        <row r="2829">
          <cell r="H2829" t="str">
            <v>J22_M39_4381_Z3510_63203</v>
          </cell>
          <cell r="J2829" t="str">
            <v>63203_Polska wersja językowa</v>
          </cell>
          <cell r="K2829">
            <v>94118</v>
          </cell>
          <cell r="L2829">
            <v>100149.5</v>
          </cell>
          <cell r="M2829">
            <v>194267.5</v>
          </cell>
          <cell r="N2829">
            <v>1</v>
          </cell>
          <cell r="O2829">
            <v>1</v>
          </cell>
          <cell r="P2829">
            <v>1</v>
          </cell>
          <cell r="Q2829" t="str">
            <v>J22M394381Z351063203</v>
          </cell>
          <cell r="R2829" t="str">
            <v>TC</v>
          </cell>
          <cell r="S2829" t="str">
            <v>A0</v>
          </cell>
          <cell r="T2829" t="str">
            <v/>
          </cell>
          <cell r="U2829" t="str">
            <v>TV Technology Dep</v>
          </cell>
          <cell r="V2829" t="str">
            <v>DTH POSTPAID</v>
          </cell>
          <cell r="W2829" t="str">
            <v>Pay per Play</v>
          </cell>
          <cell r="X2829" t="str">
            <v>Localization</v>
          </cell>
          <cell r="Y2829" t="str">
            <v>PTCA0LTP03</v>
          </cell>
          <cell r="Z2829" t="str">
            <v>DTH TVOD LOCALIZATION</v>
          </cell>
          <cell r="AA2829">
            <v>2</v>
          </cell>
          <cell r="AB2829" t="str">
            <v>POLSKA WERSJA – NAPISY/DUBBING/LEKTOR</v>
          </cell>
          <cell r="AC2829" t="str">
            <v>PRACOWNICY TYMCZASOWI</v>
          </cell>
          <cell r="AD2829" t="str">
            <v/>
          </cell>
          <cell r="AE2829" t="str">
            <v/>
          </cell>
          <cell r="AF2829" t="str">
            <v/>
          </cell>
          <cell r="AG2829" t="str">
            <v/>
          </cell>
          <cell r="AH2829" t="str">
            <v/>
          </cell>
          <cell r="AI2829" t="str">
            <v/>
          </cell>
          <cell r="AJ2829" t="str">
            <v/>
          </cell>
          <cell r="AK2829" t="str">
            <v/>
          </cell>
          <cell r="AL2829" t="str">
            <v/>
          </cell>
          <cell r="AM2829" t="str">
            <v/>
          </cell>
        </row>
        <row r="2830">
          <cell r="H2830" t="str">
            <v>J22_M39_4381_Z3510_65205</v>
          </cell>
          <cell r="J2830" t="str">
            <v>65205_Ubezpieczenia społeczne - umowy cywilnoprawne</v>
          </cell>
          <cell r="K2830">
            <v>0</v>
          </cell>
          <cell r="L2830">
            <v>0</v>
          </cell>
          <cell r="M2830">
            <v>0</v>
          </cell>
          <cell r="N2830">
            <v>1</v>
          </cell>
          <cell r="O2830">
            <v>0</v>
          </cell>
          <cell r="P2830">
            <v>0</v>
          </cell>
          <cell r="Q2830" t="str">
            <v>J22M394381Z351065205</v>
          </cell>
          <cell r="R2830" t="str">
            <v/>
          </cell>
          <cell r="S2830" t="str">
            <v/>
          </cell>
          <cell r="T2830">
            <v>64513000</v>
          </cell>
          <cell r="U2830" t="str">
            <v/>
          </cell>
          <cell r="V2830" t="str">
            <v/>
          </cell>
          <cell r="W2830" t="str">
            <v/>
          </cell>
          <cell r="X2830" t="str">
            <v/>
          </cell>
          <cell r="Y2830" t="str">
            <v/>
          </cell>
          <cell r="Z2830" t="str">
            <v/>
          </cell>
          <cell r="AA2830" t="str">
            <v>brak CC</v>
          </cell>
          <cell r="AB2830" t="str">
            <v/>
          </cell>
          <cell r="AC2830" t="str">
            <v/>
          </cell>
          <cell r="AD2830" t="str">
            <v/>
          </cell>
          <cell r="AE2830" t="str">
            <v/>
          </cell>
          <cell r="AF2830" t="str">
            <v/>
          </cell>
          <cell r="AG2830" t="str">
            <v/>
          </cell>
          <cell r="AH2830" t="str">
            <v/>
          </cell>
          <cell r="AI2830" t="str">
            <v/>
          </cell>
          <cell r="AJ2830" t="str">
            <v/>
          </cell>
          <cell r="AK2830" t="str">
            <v/>
          </cell>
          <cell r="AL2830" t="str">
            <v/>
          </cell>
          <cell r="AM2830" t="str">
            <v/>
          </cell>
        </row>
        <row r="2831">
          <cell r="H2831" t="str">
            <v>-</v>
          </cell>
          <cell r="J2831" t="str">
            <v>4382_NET VOD</v>
          </cell>
          <cell r="K2831">
            <v>258185</v>
          </cell>
          <cell r="L2831">
            <v>313760</v>
          </cell>
          <cell r="M2831">
            <v>571945</v>
          </cell>
          <cell r="N2831">
            <v>0</v>
          </cell>
          <cell r="O2831">
            <v>0</v>
          </cell>
          <cell r="P2831">
            <v>0</v>
          </cell>
          <cell r="Q2831" t="str">
            <v>-</v>
          </cell>
          <cell r="R2831" t="str">
            <v/>
          </cell>
          <cell r="S2831" t="str">
            <v/>
          </cell>
          <cell r="T2831" t="str">
            <v/>
          </cell>
          <cell r="U2831" t="str">
            <v/>
          </cell>
          <cell r="V2831" t="str">
            <v/>
          </cell>
          <cell r="W2831" t="str">
            <v/>
          </cell>
          <cell r="X2831" t="str">
            <v/>
          </cell>
          <cell r="Y2831" t="str">
            <v/>
          </cell>
          <cell r="Z2831" t="str">
            <v/>
          </cell>
          <cell r="AA2831" t="str">
            <v>brak CC</v>
          </cell>
          <cell r="AB2831" t="str">
            <v/>
          </cell>
          <cell r="AC2831" t="str">
            <v/>
          </cell>
          <cell r="AD2831" t="str">
            <v/>
          </cell>
          <cell r="AE2831" t="str">
            <v/>
          </cell>
          <cell r="AF2831" t="str">
            <v/>
          </cell>
          <cell r="AG2831" t="str">
            <v/>
          </cell>
          <cell r="AH2831" t="str">
            <v/>
          </cell>
          <cell r="AI2831" t="str">
            <v/>
          </cell>
          <cell r="AJ2831" t="str">
            <v/>
          </cell>
          <cell r="AK2831" t="str">
            <v/>
          </cell>
          <cell r="AL2831" t="str">
            <v/>
          </cell>
          <cell r="AM2831" t="str">
            <v/>
          </cell>
        </row>
        <row r="2832">
          <cell r="H2832" t="str">
            <v>-</v>
          </cell>
          <cell r="J2832" t="str">
            <v>Z3960_SVOD RIGHTS</v>
          </cell>
          <cell r="K2832">
            <v>258185</v>
          </cell>
          <cell r="L2832">
            <v>313760</v>
          </cell>
          <cell r="M2832">
            <v>571945</v>
          </cell>
          <cell r="N2832">
            <v>0</v>
          </cell>
          <cell r="O2832">
            <v>0</v>
          </cell>
          <cell r="P2832">
            <v>0</v>
          </cell>
          <cell r="Q2832" t="str">
            <v>-</v>
          </cell>
          <cell r="R2832" t="str">
            <v/>
          </cell>
          <cell r="S2832" t="str">
            <v/>
          </cell>
          <cell r="T2832" t="str">
            <v/>
          </cell>
          <cell r="U2832" t="str">
            <v/>
          </cell>
          <cell r="V2832" t="str">
            <v/>
          </cell>
          <cell r="W2832" t="str">
            <v/>
          </cell>
          <cell r="X2832" t="str">
            <v/>
          </cell>
          <cell r="Y2832" t="str">
            <v/>
          </cell>
          <cell r="Z2832" t="str">
            <v/>
          </cell>
          <cell r="AA2832" t="str">
            <v>brak CC</v>
          </cell>
          <cell r="AB2832" t="str">
            <v/>
          </cell>
          <cell r="AC2832" t="str">
            <v/>
          </cell>
          <cell r="AD2832" t="str">
            <v/>
          </cell>
          <cell r="AE2832" t="str">
            <v/>
          </cell>
          <cell r="AF2832" t="str">
            <v/>
          </cell>
          <cell r="AG2832" t="str">
            <v/>
          </cell>
          <cell r="AH2832" t="str">
            <v/>
          </cell>
          <cell r="AI2832" t="str">
            <v/>
          </cell>
          <cell r="AJ2832" t="str">
            <v/>
          </cell>
          <cell r="AK2832" t="str">
            <v/>
          </cell>
          <cell r="AL2832" t="str">
            <v/>
          </cell>
          <cell r="AM2832" t="str">
            <v/>
          </cell>
        </row>
        <row r="2833">
          <cell r="H2833" t="str">
            <v>J22_M39_4382_Z3960_63203</v>
          </cell>
          <cell r="J2833" t="str">
            <v>63203_Polska wersja językowa</v>
          </cell>
          <cell r="K2833">
            <v>258185</v>
          </cell>
          <cell r="L2833">
            <v>313760</v>
          </cell>
          <cell r="M2833">
            <v>571945</v>
          </cell>
          <cell r="N2833">
            <v>1</v>
          </cell>
          <cell r="O2833">
            <v>1</v>
          </cell>
          <cell r="P2833">
            <v>1</v>
          </cell>
          <cell r="Q2833" t="str">
            <v>J22M394382Z396063203</v>
          </cell>
          <cell r="R2833" t="str">
            <v>TC</v>
          </cell>
          <cell r="S2833" t="str">
            <v>A0</v>
          </cell>
          <cell r="T2833" t="str">
            <v/>
          </cell>
          <cell r="U2833" t="str">
            <v>TV Technology Dep</v>
          </cell>
          <cell r="V2833" t="str">
            <v>DTH POSTPAID</v>
          </cell>
          <cell r="W2833" t="str">
            <v>SVOD rights</v>
          </cell>
          <cell r="X2833" t="str">
            <v>Localization</v>
          </cell>
          <cell r="Y2833" t="str">
            <v>PTCA0LVP03</v>
          </cell>
          <cell r="Z2833" t="str">
            <v>DTH SVOD RIGHTS LOCALIZATION</v>
          </cell>
          <cell r="AA2833">
            <v>2</v>
          </cell>
          <cell r="AB2833" t="str">
            <v>POLSKA WERSJA – NAPISY/DUBBING/LEKTOR</v>
          </cell>
          <cell r="AC2833" t="str">
            <v>PRACOWNICY TYMCZASOWI</v>
          </cell>
          <cell r="AD2833" t="str">
            <v/>
          </cell>
          <cell r="AE2833" t="str">
            <v/>
          </cell>
          <cell r="AF2833" t="str">
            <v/>
          </cell>
          <cell r="AG2833" t="str">
            <v/>
          </cell>
          <cell r="AH2833" t="str">
            <v/>
          </cell>
          <cell r="AI2833" t="str">
            <v/>
          </cell>
          <cell r="AJ2833" t="str">
            <v/>
          </cell>
          <cell r="AK2833" t="str">
            <v/>
          </cell>
          <cell r="AL2833" t="str">
            <v/>
          </cell>
          <cell r="AM2833" t="str">
            <v/>
          </cell>
        </row>
        <row r="2834">
          <cell r="H2834" t="str">
            <v>-</v>
          </cell>
          <cell r="J2834" t="str">
            <v>M92_CANAL+ OTT</v>
          </cell>
          <cell r="K2834">
            <v>2829166.8800000004</v>
          </cell>
          <cell r="L2834">
            <v>2823874.4411100005</v>
          </cell>
          <cell r="M2834">
            <v>5653041.3211100008</v>
          </cell>
          <cell r="N2834">
            <v>0</v>
          </cell>
          <cell r="O2834">
            <v>0</v>
          </cell>
          <cell r="P2834">
            <v>0</v>
          </cell>
          <cell r="Q2834" t="str">
            <v>-</v>
          </cell>
          <cell r="R2834" t="str">
            <v/>
          </cell>
          <cell r="S2834" t="str">
            <v/>
          </cell>
          <cell r="T2834" t="str">
            <v/>
          </cell>
          <cell r="U2834" t="str">
            <v/>
          </cell>
          <cell r="V2834" t="str">
            <v/>
          </cell>
          <cell r="W2834" t="str">
            <v/>
          </cell>
          <cell r="X2834" t="str">
            <v/>
          </cell>
          <cell r="Y2834" t="str">
            <v/>
          </cell>
          <cell r="Z2834" t="str">
            <v/>
          </cell>
          <cell r="AA2834" t="str">
            <v>brak CC</v>
          </cell>
          <cell r="AB2834" t="str">
            <v/>
          </cell>
          <cell r="AC2834" t="str">
            <v/>
          </cell>
          <cell r="AD2834" t="str">
            <v/>
          </cell>
          <cell r="AE2834" t="str">
            <v/>
          </cell>
          <cell r="AF2834" t="str">
            <v/>
          </cell>
          <cell r="AG2834" t="str">
            <v/>
          </cell>
          <cell r="AH2834" t="str">
            <v/>
          </cell>
          <cell r="AI2834" t="str">
            <v/>
          </cell>
          <cell r="AJ2834" t="str">
            <v/>
          </cell>
          <cell r="AK2834" t="str">
            <v/>
          </cell>
          <cell r="AL2834" t="str">
            <v/>
          </cell>
          <cell r="AM2834" t="str">
            <v/>
          </cell>
        </row>
        <row r="2835">
          <cell r="H2835" t="str">
            <v>-</v>
          </cell>
          <cell r="J2835" t="str">
            <v>4447_OTT SYSTEM MAINTENANCE</v>
          </cell>
          <cell r="K2835">
            <v>2829166.8800000004</v>
          </cell>
          <cell r="L2835">
            <v>2823874.4411100005</v>
          </cell>
          <cell r="M2835">
            <v>5653041.3211100008</v>
          </cell>
          <cell r="N2835">
            <v>0</v>
          </cell>
          <cell r="O2835">
            <v>0</v>
          </cell>
          <cell r="P2835">
            <v>0</v>
          </cell>
          <cell r="Q2835" t="str">
            <v>-</v>
          </cell>
          <cell r="R2835" t="str">
            <v/>
          </cell>
          <cell r="S2835" t="str">
            <v/>
          </cell>
          <cell r="T2835" t="str">
            <v/>
          </cell>
          <cell r="U2835" t="str">
            <v/>
          </cell>
          <cell r="V2835" t="str">
            <v/>
          </cell>
          <cell r="W2835" t="str">
            <v/>
          </cell>
          <cell r="X2835" t="str">
            <v/>
          </cell>
          <cell r="Y2835" t="str">
            <v/>
          </cell>
          <cell r="Z2835" t="str">
            <v/>
          </cell>
          <cell r="AA2835" t="str">
            <v>brak CC</v>
          </cell>
          <cell r="AB2835" t="str">
            <v/>
          </cell>
          <cell r="AC2835" t="str">
            <v/>
          </cell>
          <cell r="AD2835" t="str">
            <v/>
          </cell>
          <cell r="AE2835" t="str">
            <v/>
          </cell>
          <cell r="AF2835" t="str">
            <v/>
          </cell>
          <cell r="AG2835" t="str">
            <v/>
          </cell>
          <cell r="AH2835" t="str">
            <v/>
          </cell>
          <cell r="AI2835" t="str">
            <v/>
          </cell>
          <cell r="AJ2835" t="str">
            <v/>
          </cell>
          <cell r="AK2835" t="str">
            <v/>
          </cell>
          <cell r="AL2835" t="str">
            <v/>
          </cell>
          <cell r="AM2835" t="str">
            <v/>
          </cell>
        </row>
        <row r="2836">
          <cell r="H2836" t="str">
            <v>-</v>
          </cell>
          <cell r="J2836" t="str">
            <v>Z5400_SYSTEM MAINTENANCE</v>
          </cell>
          <cell r="K2836">
            <v>2829166.8800000004</v>
          </cell>
          <cell r="L2836">
            <v>2823874.4411100005</v>
          </cell>
          <cell r="M2836">
            <v>5653041.3211100008</v>
          </cell>
          <cell r="N2836">
            <v>0</v>
          </cell>
          <cell r="O2836">
            <v>0</v>
          </cell>
          <cell r="P2836">
            <v>0</v>
          </cell>
          <cell r="Q2836" t="str">
            <v>-</v>
          </cell>
          <cell r="R2836" t="str">
            <v/>
          </cell>
          <cell r="S2836" t="str">
            <v/>
          </cell>
          <cell r="T2836" t="str">
            <v/>
          </cell>
          <cell r="U2836" t="str">
            <v/>
          </cell>
          <cell r="V2836" t="str">
            <v/>
          </cell>
          <cell r="W2836" t="str">
            <v/>
          </cell>
          <cell r="X2836" t="str">
            <v/>
          </cell>
          <cell r="Y2836" t="str">
            <v/>
          </cell>
          <cell r="Z2836" t="str">
            <v/>
          </cell>
          <cell r="AA2836" t="str">
            <v>brak CC</v>
          </cell>
          <cell r="AB2836" t="str">
            <v/>
          </cell>
          <cell r="AC2836" t="str">
            <v/>
          </cell>
          <cell r="AD2836" t="str">
            <v/>
          </cell>
          <cell r="AE2836" t="str">
            <v/>
          </cell>
          <cell r="AF2836" t="str">
            <v/>
          </cell>
          <cell r="AG2836" t="str">
            <v/>
          </cell>
          <cell r="AH2836" t="str">
            <v/>
          </cell>
          <cell r="AI2836" t="str">
            <v/>
          </cell>
          <cell r="AJ2836" t="str">
            <v/>
          </cell>
          <cell r="AK2836" t="str">
            <v/>
          </cell>
          <cell r="AL2836" t="str">
            <v/>
          </cell>
          <cell r="AM2836" t="str">
            <v/>
          </cell>
        </row>
        <row r="2837">
          <cell r="H2837" t="str">
            <v>J22_M92_4447_Z5400_63100</v>
          </cell>
          <cell r="J2837" t="str">
            <v>63100_Koszty licencji</v>
          </cell>
          <cell r="K2837">
            <v>0</v>
          </cell>
          <cell r="L2837">
            <v>0</v>
          </cell>
          <cell r="M2837">
            <v>0</v>
          </cell>
          <cell r="N2837">
            <v>1</v>
          </cell>
          <cell r="O2837">
            <v>0</v>
          </cell>
          <cell r="P2837">
            <v>0</v>
          </cell>
          <cell r="Q2837" t="str">
            <v>J22M924447Z540063100</v>
          </cell>
          <cell r="R2837" t="str">
            <v/>
          </cell>
          <cell r="S2837" t="str">
            <v/>
          </cell>
          <cell r="T2837">
            <v>60726000</v>
          </cell>
          <cell r="U2837" t="str">
            <v/>
          </cell>
          <cell r="V2837" t="str">
            <v/>
          </cell>
          <cell r="W2837" t="str">
            <v/>
          </cell>
          <cell r="X2837" t="str">
            <v/>
          </cell>
          <cell r="Y2837" t="str">
            <v/>
          </cell>
          <cell r="Z2837" t="str">
            <v/>
          </cell>
          <cell r="AA2837" t="str">
            <v>brak CC</v>
          </cell>
          <cell r="AB2837" t="str">
            <v/>
          </cell>
          <cell r="AC2837" t="str">
            <v/>
          </cell>
          <cell r="AD2837" t="str">
            <v/>
          </cell>
          <cell r="AE2837" t="str">
            <v/>
          </cell>
          <cell r="AF2837" t="str">
            <v/>
          </cell>
          <cell r="AG2837" t="str">
            <v/>
          </cell>
          <cell r="AH2837" t="str">
            <v/>
          </cell>
          <cell r="AI2837" t="str">
            <v/>
          </cell>
          <cell r="AJ2837" t="str">
            <v/>
          </cell>
          <cell r="AK2837" t="str">
            <v/>
          </cell>
          <cell r="AL2837" t="str">
            <v/>
          </cell>
          <cell r="AM2837" t="str">
            <v/>
          </cell>
        </row>
        <row r="2838">
          <cell r="H2838" t="str">
            <v>J22_M92_4447_Z5400_63902</v>
          </cell>
          <cell r="J2838" t="str">
            <v>63902_Usługi wsparcia systemów</v>
          </cell>
          <cell r="K2838">
            <v>1350212.5899999999</v>
          </cell>
          <cell r="L2838">
            <v>-187670.68999999992</v>
          </cell>
          <cell r="M2838">
            <v>1162541.8999999999</v>
          </cell>
          <cell r="N2838">
            <v>1</v>
          </cell>
          <cell r="O2838">
            <v>1</v>
          </cell>
          <cell r="P2838">
            <v>1</v>
          </cell>
          <cell r="Q2838" t="str">
            <v>J22M924447Z540063902</v>
          </cell>
          <cell r="R2838" t="str">
            <v>T2</v>
          </cell>
          <cell r="S2838" t="str">
            <v>K0</v>
          </cell>
          <cell r="T2838">
            <v>61561020</v>
          </cell>
          <cell r="U2838" t="str">
            <v>Headend&amp;MAM Dep</v>
          </cell>
          <cell r="V2838" t="str">
            <v>OTT PREPAID</v>
          </cell>
          <cell r="W2838" t="str">
            <v>HEADEND</v>
          </cell>
          <cell r="X2838" t="str">
            <v>MAINTENANCE - SLA</v>
          </cell>
          <cell r="Y2838" t="str">
            <v>PT2K0HMK03</v>
          </cell>
          <cell r="Z2838" t="str">
            <v>OTT HEADEND SLA</v>
          </cell>
          <cell r="AA2838">
            <v>1</v>
          </cell>
          <cell r="AB2838" t="str">
            <v>IT – UTRZYMANIE SYSTEMÓW</v>
          </cell>
          <cell r="AC2838" t="str">
            <v/>
          </cell>
          <cell r="AD2838" t="str">
            <v/>
          </cell>
          <cell r="AE2838" t="str">
            <v/>
          </cell>
          <cell r="AF2838" t="str">
            <v/>
          </cell>
          <cell r="AG2838" t="str">
            <v/>
          </cell>
          <cell r="AH2838" t="str">
            <v/>
          </cell>
          <cell r="AI2838" t="str">
            <v/>
          </cell>
          <cell r="AJ2838" t="str">
            <v/>
          </cell>
          <cell r="AK2838" t="str">
            <v/>
          </cell>
          <cell r="AL2838" t="str">
            <v/>
          </cell>
          <cell r="AM2838" t="str">
            <v/>
          </cell>
        </row>
        <row r="2839">
          <cell r="H2839" t="str">
            <v>J22_M92_4447_Z5400_63903</v>
          </cell>
          <cell r="J2839" t="str">
            <v>63903_Usługi konserwacji</v>
          </cell>
          <cell r="K2839">
            <v>1195280.7300000002</v>
          </cell>
          <cell r="L2839">
            <v>2547166.8611100004</v>
          </cell>
          <cell r="M2839">
            <v>3742447.5911100004</v>
          </cell>
          <cell r="N2839">
            <v>1</v>
          </cell>
          <cell r="O2839">
            <v>1</v>
          </cell>
          <cell r="P2839">
            <v>1</v>
          </cell>
          <cell r="Q2839" t="str">
            <v>J22M924447Z540063903</v>
          </cell>
          <cell r="R2839" t="str">
            <v>T2</v>
          </cell>
          <cell r="S2839" t="str">
            <v>K0</v>
          </cell>
          <cell r="T2839">
            <v>61521010</v>
          </cell>
          <cell r="U2839" t="str">
            <v>Headend&amp;MAM Dep</v>
          </cell>
          <cell r="V2839" t="str">
            <v>OTT PREPAID</v>
          </cell>
          <cell r="W2839" t="str">
            <v>HEADEND</v>
          </cell>
          <cell r="X2839" t="str">
            <v>MAINTENANCE - SLA</v>
          </cell>
          <cell r="Y2839" t="str">
            <v>PT2K0HMK03</v>
          </cell>
          <cell r="Z2839" t="str">
            <v>OTT HEADEND SLA</v>
          </cell>
          <cell r="AA2839">
            <v>1</v>
          </cell>
          <cell r="AB2839" t="str">
            <v>IT – UTRZYMANIE SYSTEMÓW</v>
          </cell>
          <cell r="AC2839" t="str">
            <v/>
          </cell>
          <cell r="AD2839" t="str">
            <v/>
          </cell>
          <cell r="AE2839" t="str">
            <v/>
          </cell>
          <cell r="AF2839" t="str">
            <v/>
          </cell>
          <cell r="AG2839" t="str">
            <v/>
          </cell>
          <cell r="AH2839" t="str">
            <v/>
          </cell>
          <cell r="AI2839" t="str">
            <v/>
          </cell>
          <cell r="AJ2839" t="str">
            <v/>
          </cell>
          <cell r="AK2839" t="str">
            <v/>
          </cell>
          <cell r="AL2839" t="str">
            <v/>
          </cell>
          <cell r="AM2839" t="str">
            <v/>
          </cell>
        </row>
        <row r="2840">
          <cell r="H2840" t="str">
            <v>J22_M92_4447_Z5400_65005</v>
          </cell>
          <cell r="J2840" t="str">
            <v>65005_Wynagrodzenia - umowy cywilno-prawne</v>
          </cell>
          <cell r="K2840">
            <v>272984</v>
          </cell>
          <cell r="L2840">
            <v>409952</v>
          </cell>
          <cell r="M2840">
            <v>682936</v>
          </cell>
          <cell r="N2840">
            <v>1</v>
          </cell>
          <cell r="O2840">
            <v>1</v>
          </cell>
          <cell r="P2840">
            <v>1</v>
          </cell>
          <cell r="Q2840" t="str">
            <v>J22M924447Z540065005</v>
          </cell>
          <cell r="R2840" t="str">
            <v>TD</v>
          </cell>
          <cell r="S2840" t="str">
            <v>K0</v>
          </cell>
          <cell r="T2840">
            <v>64311000</v>
          </cell>
          <cell r="U2840" t="str">
            <v>TV Operations Dep</v>
          </cell>
          <cell r="V2840" t="str">
            <v>OTT PREPAID</v>
          </cell>
          <cell r="W2840" t="str">
            <v>MONITORING</v>
          </cell>
          <cell r="X2840" t="str">
            <v>OUTSOURCING</v>
          </cell>
          <cell r="Y2840" t="str">
            <v>PTDK0MOJ03</v>
          </cell>
          <cell r="Z2840" t="str">
            <v xml:space="preserve">MONITORING  OTT CIVIL CONTRACTS </v>
          </cell>
          <cell r="AA2840">
            <v>1</v>
          </cell>
          <cell r="AB2840" t="str">
            <v>PRACOWNICY TYMCZASOWI</v>
          </cell>
          <cell r="AC2840" t="str">
            <v/>
          </cell>
          <cell r="AD2840" t="str">
            <v/>
          </cell>
          <cell r="AE2840" t="str">
            <v/>
          </cell>
          <cell r="AF2840" t="str">
            <v/>
          </cell>
          <cell r="AG2840" t="str">
            <v/>
          </cell>
          <cell r="AH2840" t="str">
            <v/>
          </cell>
          <cell r="AI2840" t="str">
            <v/>
          </cell>
          <cell r="AJ2840" t="str">
            <v/>
          </cell>
          <cell r="AK2840" t="str">
            <v/>
          </cell>
          <cell r="AL2840" t="str">
            <v/>
          </cell>
          <cell r="AM2840" t="str">
            <v/>
          </cell>
        </row>
        <row r="2841">
          <cell r="H2841" t="str">
            <v>J22_M92_4447_Z5400_65205</v>
          </cell>
          <cell r="J2841" t="str">
            <v>65205_Ubezpieczenia społeczne - umowy cywilnoprawne</v>
          </cell>
          <cell r="K2841">
            <v>10406.960000000001</v>
          </cell>
          <cell r="L2841">
            <v>50675.79</v>
          </cell>
          <cell r="M2841">
            <v>61082.75</v>
          </cell>
          <cell r="N2841">
            <v>1</v>
          </cell>
          <cell r="O2841">
            <v>1</v>
          </cell>
          <cell r="P2841">
            <v>1</v>
          </cell>
          <cell r="Q2841" t="str">
            <v>J22M924447Z540065205</v>
          </cell>
          <cell r="R2841" t="str">
            <v>T2</v>
          </cell>
          <cell r="S2841" t="str">
            <v>K0</v>
          </cell>
          <cell r="T2841">
            <v>64513000</v>
          </cell>
          <cell r="U2841" t="str">
            <v>Headend&amp;MAM Dep</v>
          </cell>
          <cell r="V2841" t="str">
            <v>OTT PREPAID</v>
          </cell>
          <cell r="W2841" t="str">
            <v>HEADEND</v>
          </cell>
          <cell r="X2841" t="str">
            <v>OTHER</v>
          </cell>
          <cell r="Y2841" t="str">
            <v>PT2K0OMHS3</v>
          </cell>
          <cell r="Z2841" t="str">
            <v>OTT HEADEND TEMP E</v>
          </cell>
          <cell r="AA2841">
            <v>1</v>
          </cell>
          <cell r="AB2841" t="str">
            <v>PRACOWNICY TYMCZASOWI</v>
          </cell>
          <cell r="AC2841" t="str">
            <v/>
          </cell>
          <cell r="AD2841" t="str">
            <v/>
          </cell>
          <cell r="AE2841" t="str">
            <v/>
          </cell>
          <cell r="AF2841" t="str">
            <v/>
          </cell>
          <cell r="AG2841" t="str">
            <v/>
          </cell>
          <cell r="AH2841" t="str">
            <v/>
          </cell>
          <cell r="AI2841" t="str">
            <v/>
          </cell>
          <cell r="AJ2841" t="str">
            <v/>
          </cell>
          <cell r="AK2841" t="str">
            <v/>
          </cell>
          <cell r="AL2841" t="str">
            <v/>
          </cell>
          <cell r="AM2841" t="str">
            <v/>
          </cell>
        </row>
        <row r="2842">
          <cell r="H2842" t="str">
            <v>J22_M92_4447_Z5400_65206</v>
          </cell>
          <cell r="J2842" t="str">
            <v>65206_PPK pracodawca - umowy cywilnoprawne</v>
          </cell>
          <cell r="K2842">
            <v>282.60000000000002</v>
          </cell>
          <cell r="L2842">
            <v>3750.48</v>
          </cell>
          <cell r="M2842">
            <v>4033.08</v>
          </cell>
          <cell r="N2842">
            <v>1</v>
          </cell>
          <cell r="O2842">
            <v>1</v>
          </cell>
          <cell r="P2842">
            <v>1</v>
          </cell>
          <cell r="Q2842" t="str">
            <v>J22M924447Z540065206</v>
          </cell>
          <cell r="R2842" t="str">
            <v>T2</v>
          </cell>
          <cell r="S2842" t="str">
            <v>K0</v>
          </cell>
          <cell r="T2842">
            <v>64532000</v>
          </cell>
          <cell r="U2842" t="str">
            <v>Headend&amp;MAM Dep</v>
          </cell>
          <cell r="V2842" t="str">
            <v>OTT PREPAID</v>
          </cell>
          <cell r="W2842" t="str">
            <v>HEADEND</v>
          </cell>
          <cell r="X2842" t="str">
            <v>OTHER</v>
          </cell>
          <cell r="Y2842" t="str">
            <v>PT2K0OMHS3</v>
          </cell>
          <cell r="Z2842" t="str">
            <v>OTT HEADEND TEMP E</v>
          </cell>
          <cell r="AA2842">
            <v>1</v>
          </cell>
          <cell r="AB2842" t="str">
            <v>PRACOWNICY TYMCZASOWI</v>
          </cell>
          <cell r="AC2842" t="str">
            <v/>
          </cell>
          <cell r="AD2842" t="str">
            <v/>
          </cell>
          <cell r="AE2842" t="str">
            <v/>
          </cell>
          <cell r="AF2842" t="str">
            <v/>
          </cell>
          <cell r="AG2842" t="str">
            <v/>
          </cell>
          <cell r="AH2842" t="str">
            <v/>
          </cell>
          <cell r="AI2842" t="str">
            <v/>
          </cell>
          <cell r="AJ2842" t="str">
            <v/>
          </cell>
          <cell r="AK2842" t="str">
            <v/>
          </cell>
          <cell r="AL2842" t="str">
            <v/>
          </cell>
          <cell r="AM2842" t="str">
            <v/>
          </cell>
        </row>
        <row r="2843">
          <cell r="H2843" t="str">
            <v>-</v>
          </cell>
          <cell r="J2843" t="str">
            <v>J23_IT APPLICATIONS</v>
          </cell>
          <cell r="K2843">
            <v>16555751.370000001</v>
          </cell>
          <cell r="L2843">
            <v>19944922.985249992</v>
          </cell>
          <cell r="M2843">
            <v>36500674.355249994</v>
          </cell>
          <cell r="N2843">
            <v>0</v>
          </cell>
          <cell r="O2843">
            <v>0</v>
          </cell>
          <cell r="P2843">
            <v>0</v>
          </cell>
          <cell r="Q2843" t="str">
            <v>-</v>
          </cell>
          <cell r="R2843" t="str">
            <v/>
          </cell>
          <cell r="S2843" t="str">
            <v/>
          </cell>
          <cell r="T2843" t="str">
            <v/>
          </cell>
          <cell r="U2843" t="str">
            <v/>
          </cell>
          <cell r="V2843" t="str">
            <v/>
          </cell>
          <cell r="W2843" t="str">
            <v/>
          </cell>
          <cell r="X2843" t="str">
            <v/>
          </cell>
          <cell r="Y2843" t="str">
            <v/>
          </cell>
          <cell r="Z2843" t="str">
            <v/>
          </cell>
          <cell r="AA2843" t="str">
            <v>brak CC</v>
          </cell>
          <cell r="AB2843" t="str">
            <v/>
          </cell>
          <cell r="AC2843" t="str">
            <v/>
          </cell>
          <cell r="AD2843" t="str">
            <v/>
          </cell>
          <cell r="AE2843" t="str">
            <v/>
          </cell>
          <cell r="AF2843" t="str">
            <v/>
          </cell>
          <cell r="AG2843" t="str">
            <v/>
          </cell>
          <cell r="AH2843" t="str">
            <v/>
          </cell>
          <cell r="AI2843" t="str">
            <v/>
          </cell>
          <cell r="AJ2843" t="str">
            <v/>
          </cell>
          <cell r="AK2843" t="str">
            <v/>
          </cell>
          <cell r="AL2843" t="str">
            <v/>
          </cell>
          <cell r="AM2843" t="str">
            <v/>
          </cell>
        </row>
        <row r="2844">
          <cell r="H2844" t="str">
            <v>-</v>
          </cell>
          <cell r="J2844" t="str">
            <v>M23_IT APPLICATIONS</v>
          </cell>
          <cell r="K2844">
            <v>15399272.110000001</v>
          </cell>
          <cell r="L2844">
            <v>19304054.317999993</v>
          </cell>
          <cell r="M2844">
            <v>34703326.427999996</v>
          </cell>
          <cell r="N2844">
            <v>0</v>
          </cell>
          <cell r="O2844">
            <v>0</v>
          </cell>
          <cell r="P2844">
            <v>0</v>
          </cell>
          <cell r="Q2844" t="str">
            <v>-</v>
          </cell>
          <cell r="R2844" t="str">
            <v/>
          </cell>
          <cell r="S2844" t="str">
            <v/>
          </cell>
          <cell r="T2844" t="str">
            <v/>
          </cell>
          <cell r="U2844" t="str">
            <v/>
          </cell>
          <cell r="V2844" t="str">
            <v/>
          </cell>
          <cell r="W2844" t="str">
            <v/>
          </cell>
          <cell r="X2844" t="str">
            <v/>
          </cell>
          <cell r="Y2844" t="str">
            <v/>
          </cell>
          <cell r="Z2844" t="str">
            <v/>
          </cell>
          <cell r="AA2844" t="str">
            <v>brak CC</v>
          </cell>
          <cell r="AB2844" t="str">
            <v/>
          </cell>
          <cell r="AC2844" t="str">
            <v/>
          </cell>
          <cell r="AD2844" t="str">
            <v/>
          </cell>
          <cell r="AE2844" t="str">
            <v/>
          </cell>
          <cell r="AF2844" t="str">
            <v/>
          </cell>
          <cell r="AG2844" t="str">
            <v/>
          </cell>
          <cell r="AH2844" t="str">
            <v/>
          </cell>
          <cell r="AI2844" t="str">
            <v/>
          </cell>
          <cell r="AJ2844" t="str">
            <v/>
          </cell>
          <cell r="AK2844" t="str">
            <v/>
          </cell>
          <cell r="AL2844" t="str">
            <v/>
          </cell>
          <cell r="AM2844" t="str">
            <v/>
          </cell>
        </row>
        <row r="2845">
          <cell r="H2845" t="str">
            <v>-</v>
          </cell>
          <cell r="J2845" t="str">
            <v>4210_DEPARTMENT ADMINISTRATION</v>
          </cell>
          <cell r="K2845">
            <v>1393.74</v>
          </cell>
          <cell r="L2845">
            <v>5212.49</v>
          </cell>
          <cell r="M2845">
            <v>6606.23</v>
          </cell>
          <cell r="N2845">
            <v>0</v>
          </cell>
          <cell r="O2845">
            <v>0</v>
          </cell>
          <cell r="P2845">
            <v>0</v>
          </cell>
          <cell r="Q2845" t="str">
            <v>-</v>
          </cell>
          <cell r="R2845" t="str">
            <v/>
          </cell>
          <cell r="S2845" t="str">
            <v/>
          </cell>
          <cell r="T2845" t="str">
            <v/>
          </cell>
          <cell r="U2845" t="str">
            <v/>
          </cell>
          <cell r="V2845" t="str">
            <v/>
          </cell>
          <cell r="W2845" t="str">
            <v/>
          </cell>
          <cell r="X2845" t="str">
            <v/>
          </cell>
          <cell r="Y2845" t="str">
            <v/>
          </cell>
          <cell r="Z2845" t="str">
            <v/>
          </cell>
          <cell r="AA2845" t="str">
            <v>brak CC</v>
          </cell>
          <cell r="AB2845" t="str">
            <v/>
          </cell>
          <cell r="AC2845" t="str">
            <v/>
          </cell>
          <cell r="AD2845" t="str">
            <v/>
          </cell>
          <cell r="AE2845" t="str">
            <v/>
          </cell>
          <cell r="AF2845" t="str">
            <v/>
          </cell>
          <cell r="AG2845" t="str">
            <v/>
          </cell>
          <cell r="AH2845" t="str">
            <v/>
          </cell>
          <cell r="AI2845" t="str">
            <v/>
          </cell>
          <cell r="AJ2845" t="str">
            <v/>
          </cell>
          <cell r="AK2845" t="str">
            <v/>
          </cell>
          <cell r="AL2845" t="str">
            <v/>
          </cell>
          <cell r="AM2845" t="str">
            <v/>
          </cell>
        </row>
        <row r="2846">
          <cell r="H2846" t="str">
            <v>-</v>
          </cell>
          <cell r="J2846" t="str">
            <v>Z2110_GENERAL ADMINISTRATION</v>
          </cell>
          <cell r="K2846">
            <v>1393.74</v>
          </cell>
          <cell r="L2846">
            <v>512.49</v>
          </cell>
          <cell r="M2846">
            <v>1906.23</v>
          </cell>
          <cell r="N2846">
            <v>0</v>
          </cell>
          <cell r="O2846">
            <v>0</v>
          </cell>
          <cell r="P2846">
            <v>0</v>
          </cell>
          <cell r="Q2846" t="str">
            <v>-</v>
          </cell>
          <cell r="R2846" t="str">
            <v/>
          </cell>
          <cell r="S2846" t="str">
            <v/>
          </cell>
          <cell r="T2846" t="str">
            <v/>
          </cell>
          <cell r="U2846" t="str">
            <v/>
          </cell>
          <cell r="V2846" t="str">
            <v/>
          </cell>
          <cell r="W2846" t="str">
            <v/>
          </cell>
          <cell r="X2846" t="str">
            <v/>
          </cell>
          <cell r="Y2846" t="str">
            <v/>
          </cell>
          <cell r="Z2846" t="str">
            <v/>
          </cell>
          <cell r="AA2846" t="str">
            <v>brak CC</v>
          </cell>
          <cell r="AB2846" t="str">
            <v/>
          </cell>
          <cell r="AC2846" t="str">
            <v/>
          </cell>
          <cell r="AD2846" t="str">
            <v/>
          </cell>
          <cell r="AE2846" t="str">
            <v/>
          </cell>
          <cell r="AF2846" t="str">
            <v/>
          </cell>
          <cell r="AG2846" t="str">
            <v/>
          </cell>
          <cell r="AH2846" t="str">
            <v/>
          </cell>
          <cell r="AI2846" t="str">
            <v/>
          </cell>
          <cell r="AJ2846" t="str">
            <v/>
          </cell>
          <cell r="AK2846" t="str">
            <v/>
          </cell>
          <cell r="AL2846" t="str">
            <v/>
          </cell>
          <cell r="AM2846" t="str">
            <v/>
          </cell>
        </row>
        <row r="2847">
          <cell r="H2847" t="str">
            <v>J23_M23_4210_Z2110_61004</v>
          </cell>
          <cell r="J2847" t="str">
            <v>61004_Pozostałe koszty i materiały</v>
          </cell>
          <cell r="K2847">
            <v>3</v>
          </cell>
          <cell r="L2847">
            <v>0</v>
          </cell>
          <cell r="M2847">
            <v>3</v>
          </cell>
          <cell r="N2847">
            <v>1</v>
          </cell>
          <cell r="O2847">
            <v>1</v>
          </cell>
          <cell r="P2847">
            <v>1</v>
          </cell>
          <cell r="Q2847" t="str">
            <v>J23M234210Z211061004</v>
          </cell>
          <cell r="R2847" t="str">
            <v>T5</v>
          </cell>
          <cell r="S2847" t="str">
            <v>T0</v>
          </cell>
          <cell r="T2847" t="str">
            <v/>
          </cell>
          <cell r="U2847" t="str">
            <v>CRM&amp;Finance Systems</v>
          </cell>
          <cell r="V2847" t="str">
            <v>TV TECH</v>
          </cell>
          <cell r="W2847" t="str">
            <v>G&amp;A costs</v>
          </cell>
          <cell r="X2847" t="str">
            <v>Other</v>
          </cell>
          <cell r="Y2847" t="str">
            <v>PT5T01AN03</v>
          </cell>
          <cell r="Z2847" t="str">
            <v>ENGINEERING ADMINISTRATION  E</v>
          </cell>
          <cell r="AA2847">
            <v>6</v>
          </cell>
          <cell r="AB2847" t="str">
            <v>INNE KOSZTY</v>
          </cell>
          <cell r="AC2847" t="str">
            <v>INNE USŁUGI ZEWNĘTRZNE</v>
          </cell>
          <cell r="AD2847" t="str">
            <v xml:space="preserve">KURIERZY / PRZESYŁKI </v>
          </cell>
          <cell r="AE2847" t="str">
            <v>PRENUMERATA PRASY/MAGAZYNÓW/CZASOPISM</v>
          </cell>
          <cell r="AF2847" t="str">
            <v>REFAKTUROWANIE TOWARÓW I USŁUG</v>
          </cell>
          <cell r="AG2847" t="str">
            <v>TELEFONIA – ABONAMENTY/ZUŻYCIE</v>
          </cell>
          <cell r="AH2847" t="str">
            <v/>
          </cell>
          <cell r="AI2847" t="str">
            <v/>
          </cell>
          <cell r="AJ2847" t="str">
            <v/>
          </cell>
          <cell r="AK2847" t="str">
            <v/>
          </cell>
          <cell r="AL2847" t="str">
            <v/>
          </cell>
          <cell r="AM2847" t="str">
            <v/>
          </cell>
        </row>
        <row r="2848">
          <cell r="H2848" t="str">
            <v>J23_M23_4210_Z2110_63500</v>
          </cell>
          <cell r="J2848" t="str">
            <v>63500_Poczta, kurier</v>
          </cell>
          <cell r="K2848">
            <v>0</v>
          </cell>
          <cell r="L2848">
            <v>0</v>
          </cell>
          <cell r="M2848">
            <v>0</v>
          </cell>
          <cell r="N2848">
            <v>1</v>
          </cell>
          <cell r="O2848">
            <v>0</v>
          </cell>
          <cell r="P2848">
            <v>0</v>
          </cell>
          <cell r="Q2848" t="str">
            <v>J23M234210Z211063500</v>
          </cell>
          <cell r="R2848" t="str">
            <v/>
          </cell>
          <cell r="S2848" t="str">
            <v/>
          </cell>
          <cell r="T2848" t="str">
            <v/>
          </cell>
          <cell r="U2848" t="str">
            <v/>
          </cell>
          <cell r="V2848" t="str">
            <v/>
          </cell>
          <cell r="W2848" t="str">
            <v/>
          </cell>
          <cell r="X2848" t="str">
            <v/>
          </cell>
          <cell r="Y2848" t="str">
            <v/>
          </cell>
          <cell r="Z2848" t="str">
            <v/>
          </cell>
          <cell r="AA2848" t="str">
            <v>brak CC</v>
          </cell>
          <cell r="AB2848" t="str">
            <v/>
          </cell>
          <cell r="AC2848" t="str">
            <v/>
          </cell>
          <cell r="AD2848" t="str">
            <v/>
          </cell>
          <cell r="AE2848" t="str">
            <v/>
          </cell>
          <cell r="AF2848" t="str">
            <v/>
          </cell>
          <cell r="AG2848" t="str">
            <v/>
          </cell>
          <cell r="AH2848" t="str">
            <v/>
          </cell>
          <cell r="AI2848" t="str">
            <v/>
          </cell>
          <cell r="AJ2848" t="str">
            <v/>
          </cell>
          <cell r="AK2848" t="str">
            <v/>
          </cell>
          <cell r="AL2848" t="str">
            <v/>
          </cell>
          <cell r="AM2848" t="str">
            <v/>
          </cell>
        </row>
        <row r="2849">
          <cell r="H2849" t="str">
            <v>J23_M23_4210_Z2110_63702</v>
          </cell>
          <cell r="J2849" t="str">
            <v>63702_Telefony komórkowe</v>
          </cell>
          <cell r="K2849">
            <v>1390.74</v>
          </cell>
          <cell r="L2849">
            <v>512.49</v>
          </cell>
          <cell r="M2849">
            <v>1903.23</v>
          </cell>
          <cell r="N2849">
            <v>1</v>
          </cell>
          <cell r="O2849">
            <v>1</v>
          </cell>
          <cell r="P2849">
            <v>1</v>
          </cell>
          <cell r="Q2849" t="str">
            <v>J23M234210Z211063702</v>
          </cell>
          <cell r="R2849" t="str">
            <v>T5</v>
          </cell>
          <cell r="S2849" t="str">
            <v>T0</v>
          </cell>
          <cell r="T2849">
            <v>62611000</v>
          </cell>
          <cell r="U2849" t="str">
            <v>CRM&amp;Finance Systems</v>
          </cell>
          <cell r="V2849" t="str">
            <v>TV TECH</v>
          </cell>
          <cell r="W2849" t="str">
            <v>G&amp;A costs</v>
          </cell>
          <cell r="X2849" t="str">
            <v>Other</v>
          </cell>
          <cell r="Y2849" t="str">
            <v>PT5T01AN03</v>
          </cell>
          <cell r="Z2849" t="str">
            <v>ENGINEERING ADMINISTRATION  E</v>
          </cell>
          <cell r="AA2849">
            <v>6</v>
          </cell>
          <cell r="AB2849" t="str">
            <v>INNE KOSZTY</v>
          </cell>
          <cell r="AC2849" t="str">
            <v>INNE USŁUGI ZEWNĘTRZNE</v>
          </cell>
          <cell r="AD2849" t="str">
            <v xml:space="preserve">KURIERZY / PRZESYŁKI </v>
          </cell>
          <cell r="AE2849" t="str">
            <v>PRENUMERATA PRASY/MAGAZYNÓW/CZASOPISM</v>
          </cell>
          <cell r="AF2849" t="str">
            <v>REFAKTUROWANIE TOWARÓW I USŁUG</v>
          </cell>
          <cell r="AG2849" t="str">
            <v>TELEFONIA – ABONAMENTY/ZUŻYCIE</v>
          </cell>
          <cell r="AH2849" t="str">
            <v/>
          </cell>
          <cell r="AI2849" t="str">
            <v/>
          </cell>
          <cell r="AJ2849" t="str">
            <v/>
          </cell>
          <cell r="AK2849" t="str">
            <v/>
          </cell>
          <cell r="AL2849" t="str">
            <v/>
          </cell>
          <cell r="AM2849" t="str">
            <v/>
          </cell>
        </row>
        <row r="2850">
          <cell r="H2850" t="str">
            <v>J23_M23_4210_Z2110_64600</v>
          </cell>
          <cell r="J2850" t="str">
            <v>64600_Pozostałe usługi</v>
          </cell>
          <cell r="K2850">
            <v>0</v>
          </cell>
          <cell r="L2850">
            <v>0</v>
          </cell>
          <cell r="M2850">
            <v>0</v>
          </cell>
          <cell r="N2850">
            <v>1</v>
          </cell>
          <cell r="O2850">
            <v>0</v>
          </cell>
          <cell r="P2850">
            <v>0</v>
          </cell>
          <cell r="Q2850" t="str">
            <v>J23M234210Z211064600</v>
          </cell>
          <cell r="R2850" t="str">
            <v/>
          </cell>
          <cell r="S2850" t="str">
            <v/>
          </cell>
          <cell r="T2850">
            <v>61881040</v>
          </cell>
          <cell r="U2850" t="str">
            <v/>
          </cell>
          <cell r="V2850" t="str">
            <v/>
          </cell>
          <cell r="W2850" t="str">
            <v/>
          </cell>
          <cell r="X2850" t="str">
            <v/>
          </cell>
          <cell r="Y2850" t="str">
            <v/>
          </cell>
          <cell r="Z2850" t="str">
            <v/>
          </cell>
          <cell r="AA2850" t="str">
            <v>brak CC</v>
          </cell>
          <cell r="AB2850" t="str">
            <v/>
          </cell>
          <cell r="AC2850" t="str">
            <v/>
          </cell>
          <cell r="AD2850" t="str">
            <v/>
          </cell>
          <cell r="AE2850" t="str">
            <v/>
          </cell>
          <cell r="AF2850" t="str">
            <v/>
          </cell>
          <cell r="AG2850" t="str">
            <v/>
          </cell>
          <cell r="AH2850" t="str">
            <v/>
          </cell>
          <cell r="AI2850" t="str">
            <v/>
          </cell>
          <cell r="AJ2850" t="str">
            <v/>
          </cell>
          <cell r="AK2850" t="str">
            <v/>
          </cell>
          <cell r="AL2850" t="str">
            <v/>
          </cell>
          <cell r="AM2850" t="str">
            <v/>
          </cell>
        </row>
        <row r="2851">
          <cell r="H2851" t="str">
            <v>-</v>
          </cell>
          <cell r="J2851" t="str">
            <v>Z2120_TRAVEL &amp; ENTERTAINMENT</v>
          </cell>
          <cell r="K2851">
            <v>0</v>
          </cell>
          <cell r="L2851">
            <v>4700</v>
          </cell>
          <cell r="M2851">
            <v>4700</v>
          </cell>
          <cell r="N2851">
            <v>0</v>
          </cell>
          <cell r="O2851">
            <v>0</v>
          </cell>
          <cell r="P2851">
            <v>0</v>
          </cell>
          <cell r="Q2851" t="str">
            <v>-</v>
          </cell>
          <cell r="R2851" t="str">
            <v/>
          </cell>
          <cell r="S2851" t="str">
            <v/>
          </cell>
          <cell r="T2851" t="str">
            <v/>
          </cell>
          <cell r="U2851" t="str">
            <v/>
          </cell>
          <cell r="V2851" t="str">
            <v/>
          </cell>
          <cell r="W2851" t="str">
            <v/>
          </cell>
          <cell r="X2851" t="str">
            <v/>
          </cell>
          <cell r="Y2851" t="str">
            <v/>
          </cell>
          <cell r="Z2851" t="str">
            <v/>
          </cell>
          <cell r="AA2851" t="str">
            <v>brak CC</v>
          </cell>
          <cell r="AB2851" t="str">
            <v/>
          </cell>
          <cell r="AC2851" t="str">
            <v/>
          </cell>
          <cell r="AD2851" t="str">
            <v/>
          </cell>
          <cell r="AE2851" t="str">
            <v/>
          </cell>
          <cell r="AF2851" t="str">
            <v/>
          </cell>
          <cell r="AG2851" t="str">
            <v/>
          </cell>
          <cell r="AH2851" t="str">
            <v/>
          </cell>
          <cell r="AI2851" t="str">
            <v/>
          </cell>
          <cell r="AJ2851" t="str">
            <v/>
          </cell>
          <cell r="AK2851" t="str">
            <v/>
          </cell>
          <cell r="AL2851" t="str">
            <v/>
          </cell>
          <cell r="AM2851" t="str">
            <v/>
          </cell>
        </row>
        <row r="2852">
          <cell r="H2852" t="str">
            <v>J23_M23_4210_Z2120_64404</v>
          </cell>
          <cell r="J2852" t="str">
            <v>64404_Koszty reprezentacji</v>
          </cell>
          <cell r="K2852">
            <v>0</v>
          </cell>
          <cell r="L2852">
            <v>0</v>
          </cell>
          <cell r="M2852">
            <v>0</v>
          </cell>
          <cell r="N2852">
            <v>1</v>
          </cell>
          <cell r="O2852">
            <v>0</v>
          </cell>
          <cell r="P2852">
            <v>0</v>
          </cell>
          <cell r="Q2852" t="str">
            <v>J23M234210Z212064404</v>
          </cell>
          <cell r="R2852" t="str">
            <v/>
          </cell>
          <cell r="S2852" t="str">
            <v/>
          </cell>
          <cell r="T2852">
            <v>62383001</v>
          </cell>
          <cell r="U2852" t="str">
            <v/>
          </cell>
          <cell r="V2852" t="str">
            <v/>
          </cell>
          <cell r="W2852" t="str">
            <v/>
          </cell>
          <cell r="X2852" t="str">
            <v/>
          </cell>
          <cell r="Y2852" t="str">
            <v/>
          </cell>
          <cell r="Z2852" t="str">
            <v/>
          </cell>
          <cell r="AA2852" t="str">
            <v>brak CC</v>
          </cell>
          <cell r="AB2852" t="str">
            <v/>
          </cell>
          <cell r="AC2852" t="str">
            <v/>
          </cell>
          <cell r="AD2852" t="str">
            <v/>
          </cell>
          <cell r="AE2852" t="str">
            <v/>
          </cell>
          <cell r="AF2852" t="str">
            <v/>
          </cell>
          <cell r="AG2852" t="str">
            <v/>
          </cell>
          <cell r="AH2852" t="str">
            <v/>
          </cell>
          <cell r="AI2852" t="str">
            <v/>
          </cell>
          <cell r="AJ2852" t="str">
            <v/>
          </cell>
          <cell r="AK2852" t="str">
            <v/>
          </cell>
          <cell r="AL2852" t="str">
            <v/>
          </cell>
          <cell r="AM2852" t="str">
            <v/>
          </cell>
        </row>
        <row r="2853">
          <cell r="H2853" t="str">
            <v>J23_M23_4210_Z2120_65401</v>
          </cell>
          <cell r="J2853" t="str">
            <v>65401_Organizacja imprez firmowych</v>
          </cell>
          <cell r="K2853">
            <v>0</v>
          </cell>
          <cell r="L2853">
            <v>3200</v>
          </cell>
          <cell r="M2853">
            <v>3200</v>
          </cell>
          <cell r="N2853">
            <v>1</v>
          </cell>
          <cell r="O2853">
            <v>1</v>
          </cell>
          <cell r="P2853">
            <v>0</v>
          </cell>
          <cell r="Q2853" t="str">
            <v>J23M234210Z212065401</v>
          </cell>
          <cell r="R2853" t="str">
            <v/>
          </cell>
          <cell r="S2853" t="str">
            <v/>
          </cell>
          <cell r="T2853">
            <v>62573000</v>
          </cell>
          <cell r="U2853" t="str">
            <v/>
          </cell>
          <cell r="V2853" t="str">
            <v/>
          </cell>
          <cell r="W2853" t="str">
            <v/>
          </cell>
          <cell r="X2853" t="str">
            <v/>
          </cell>
          <cell r="Y2853" t="str">
            <v/>
          </cell>
          <cell r="Z2853" t="str">
            <v/>
          </cell>
          <cell r="AA2853" t="str">
            <v>brak CC</v>
          </cell>
          <cell r="AB2853" t="str">
            <v/>
          </cell>
          <cell r="AC2853" t="str">
            <v/>
          </cell>
          <cell r="AD2853" t="str">
            <v/>
          </cell>
          <cell r="AE2853" t="str">
            <v/>
          </cell>
          <cell r="AF2853" t="str">
            <v/>
          </cell>
          <cell r="AG2853" t="str">
            <v/>
          </cell>
          <cell r="AH2853" t="str">
            <v/>
          </cell>
          <cell r="AI2853" t="str">
            <v/>
          </cell>
          <cell r="AJ2853" t="str">
            <v/>
          </cell>
          <cell r="AK2853" t="str">
            <v/>
          </cell>
          <cell r="AL2853" t="str">
            <v/>
          </cell>
          <cell r="AM2853" t="str">
            <v/>
          </cell>
        </row>
        <row r="2854">
          <cell r="H2854" t="str">
            <v>J23_M23_4210_Z2120_65500</v>
          </cell>
          <cell r="J2854" t="str">
            <v>65500_Przejazdy i podróże krajowe</v>
          </cell>
          <cell r="K2854">
            <v>0</v>
          </cell>
          <cell r="L2854">
            <v>1500</v>
          </cell>
          <cell r="M2854">
            <v>1500</v>
          </cell>
          <cell r="N2854">
            <v>1</v>
          </cell>
          <cell r="O2854">
            <v>1</v>
          </cell>
          <cell r="P2854">
            <v>0</v>
          </cell>
          <cell r="Q2854" t="str">
            <v>J23M234210Z212065500</v>
          </cell>
          <cell r="R2854" t="str">
            <v/>
          </cell>
          <cell r="S2854" t="str">
            <v/>
          </cell>
          <cell r="T2854" t="str">
            <v/>
          </cell>
          <cell r="U2854" t="str">
            <v/>
          </cell>
          <cell r="V2854" t="str">
            <v/>
          </cell>
          <cell r="W2854" t="str">
            <v/>
          </cell>
          <cell r="X2854" t="str">
            <v/>
          </cell>
          <cell r="Y2854" t="str">
            <v/>
          </cell>
          <cell r="Z2854" t="str">
            <v/>
          </cell>
          <cell r="AA2854" t="str">
            <v>brak CC</v>
          </cell>
          <cell r="AB2854" t="str">
            <v/>
          </cell>
          <cell r="AC2854" t="str">
            <v/>
          </cell>
          <cell r="AD2854" t="str">
            <v/>
          </cell>
          <cell r="AE2854" t="str">
            <v/>
          </cell>
          <cell r="AF2854" t="str">
            <v/>
          </cell>
          <cell r="AG2854" t="str">
            <v/>
          </cell>
          <cell r="AH2854" t="str">
            <v/>
          </cell>
          <cell r="AI2854" t="str">
            <v/>
          </cell>
          <cell r="AJ2854" t="str">
            <v/>
          </cell>
          <cell r="AK2854" t="str">
            <v/>
          </cell>
          <cell r="AL2854" t="str">
            <v/>
          </cell>
          <cell r="AM2854" t="str">
            <v/>
          </cell>
        </row>
        <row r="2855">
          <cell r="H2855" t="str">
            <v>J23_M23_4210_Z2120_65501</v>
          </cell>
          <cell r="J2855" t="str">
            <v>65501_Przejazdy i podróże zagraniczne</v>
          </cell>
          <cell r="K2855">
            <v>0</v>
          </cell>
          <cell r="L2855">
            <v>0</v>
          </cell>
          <cell r="M2855">
            <v>0</v>
          </cell>
          <cell r="N2855">
            <v>1</v>
          </cell>
          <cell r="O2855">
            <v>0</v>
          </cell>
          <cell r="P2855">
            <v>0</v>
          </cell>
          <cell r="Q2855" t="str">
            <v>J23M234210Z212065501</v>
          </cell>
          <cell r="R2855" t="str">
            <v/>
          </cell>
          <cell r="S2855" t="str">
            <v/>
          </cell>
          <cell r="T2855" t="str">
            <v/>
          </cell>
          <cell r="U2855" t="str">
            <v/>
          </cell>
          <cell r="V2855" t="str">
            <v/>
          </cell>
          <cell r="W2855" t="str">
            <v/>
          </cell>
          <cell r="X2855" t="str">
            <v/>
          </cell>
          <cell r="Y2855" t="str">
            <v/>
          </cell>
          <cell r="Z2855" t="str">
            <v/>
          </cell>
          <cell r="AA2855" t="str">
            <v>brak CC</v>
          </cell>
          <cell r="AB2855" t="str">
            <v/>
          </cell>
          <cell r="AC2855" t="str">
            <v/>
          </cell>
          <cell r="AD2855" t="str">
            <v/>
          </cell>
          <cell r="AE2855" t="str">
            <v/>
          </cell>
          <cell r="AF2855" t="str">
            <v/>
          </cell>
          <cell r="AG2855" t="str">
            <v/>
          </cell>
          <cell r="AH2855" t="str">
            <v/>
          </cell>
          <cell r="AI2855" t="str">
            <v/>
          </cell>
          <cell r="AJ2855" t="str">
            <v/>
          </cell>
          <cell r="AK2855" t="str">
            <v/>
          </cell>
          <cell r="AL2855" t="str">
            <v/>
          </cell>
          <cell r="AM2855" t="str">
            <v/>
          </cell>
        </row>
        <row r="2856">
          <cell r="H2856" t="str">
            <v>-</v>
          </cell>
          <cell r="J2856" t="str">
            <v>4211_OTHER DEPARTMENT COSTS</v>
          </cell>
          <cell r="K2856">
            <v>0</v>
          </cell>
          <cell r="L2856">
            <v>-1.2732925824820995E-11</v>
          </cell>
          <cell r="M2856">
            <v>-1.2732925824820995E-11</v>
          </cell>
          <cell r="N2856">
            <v>0</v>
          </cell>
          <cell r="O2856">
            <v>0</v>
          </cell>
          <cell r="P2856">
            <v>0</v>
          </cell>
          <cell r="Q2856" t="str">
            <v>-</v>
          </cell>
          <cell r="R2856" t="str">
            <v/>
          </cell>
          <cell r="S2856" t="str">
            <v/>
          </cell>
          <cell r="T2856" t="str">
            <v/>
          </cell>
          <cell r="U2856" t="str">
            <v/>
          </cell>
          <cell r="V2856" t="str">
            <v/>
          </cell>
          <cell r="W2856" t="str">
            <v/>
          </cell>
          <cell r="X2856" t="str">
            <v/>
          </cell>
          <cell r="Y2856" t="str">
            <v/>
          </cell>
          <cell r="Z2856" t="str">
            <v/>
          </cell>
          <cell r="AA2856" t="str">
            <v>brak CC</v>
          </cell>
          <cell r="AB2856" t="str">
            <v/>
          </cell>
          <cell r="AC2856" t="str">
            <v/>
          </cell>
          <cell r="AD2856" t="str">
            <v/>
          </cell>
          <cell r="AE2856" t="str">
            <v/>
          </cell>
          <cell r="AF2856" t="str">
            <v/>
          </cell>
          <cell r="AG2856" t="str">
            <v/>
          </cell>
          <cell r="AH2856" t="str">
            <v/>
          </cell>
          <cell r="AI2856" t="str">
            <v/>
          </cell>
          <cell r="AJ2856" t="str">
            <v/>
          </cell>
          <cell r="AK2856" t="str">
            <v/>
          </cell>
          <cell r="AL2856" t="str">
            <v/>
          </cell>
          <cell r="AM2856" t="str">
            <v/>
          </cell>
        </row>
        <row r="2857">
          <cell r="H2857" t="str">
            <v>-</v>
          </cell>
          <cell r="J2857" t="str">
            <v>Z2358_OTHER COSTS</v>
          </cell>
          <cell r="K2857">
            <v>0</v>
          </cell>
          <cell r="L2857">
            <v>-1.2732925824820995E-11</v>
          </cell>
          <cell r="M2857">
            <v>-1.2732925824820995E-11</v>
          </cell>
          <cell r="N2857">
            <v>0</v>
          </cell>
          <cell r="O2857">
            <v>0</v>
          </cell>
          <cell r="P2857">
            <v>0</v>
          </cell>
          <cell r="Q2857" t="str">
            <v>-</v>
          </cell>
          <cell r="R2857" t="str">
            <v/>
          </cell>
          <cell r="S2857" t="str">
            <v/>
          </cell>
          <cell r="T2857" t="str">
            <v/>
          </cell>
          <cell r="U2857" t="str">
            <v/>
          </cell>
          <cell r="V2857" t="str">
            <v/>
          </cell>
          <cell r="W2857" t="str">
            <v/>
          </cell>
          <cell r="X2857" t="str">
            <v/>
          </cell>
          <cell r="Y2857" t="str">
            <v/>
          </cell>
          <cell r="Z2857" t="str">
            <v/>
          </cell>
          <cell r="AA2857" t="str">
            <v>brak CC</v>
          </cell>
          <cell r="AB2857" t="str">
            <v/>
          </cell>
          <cell r="AC2857" t="str">
            <v/>
          </cell>
          <cell r="AD2857" t="str">
            <v/>
          </cell>
          <cell r="AE2857" t="str">
            <v/>
          </cell>
          <cell r="AF2857" t="str">
            <v/>
          </cell>
          <cell r="AG2857" t="str">
            <v/>
          </cell>
          <cell r="AH2857" t="str">
            <v/>
          </cell>
          <cell r="AI2857" t="str">
            <v/>
          </cell>
          <cell r="AJ2857" t="str">
            <v/>
          </cell>
          <cell r="AK2857" t="str">
            <v/>
          </cell>
          <cell r="AL2857" t="str">
            <v/>
          </cell>
          <cell r="AM2857" t="str">
            <v/>
          </cell>
        </row>
        <row r="2858">
          <cell r="H2858" t="str">
            <v>J23_M23_4211_Z2358_67020</v>
          </cell>
          <cell r="J2858" t="str">
            <v>67020_Koszt własny sprzedanych usług (SPI refaktury)</v>
          </cell>
          <cell r="K2858">
            <v>0</v>
          </cell>
          <cell r="L2858">
            <v>-1.2732925824820995E-11</v>
          </cell>
          <cell r="M2858">
            <v>-1.2732925824820995E-11</v>
          </cell>
          <cell r="N2858">
            <v>1</v>
          </cell>
          <cell r="O2858">
            <v>1</v>
          </cell>
          <cell r="P2858">
            <v>1</v>
          </cell>
          <cell r="Q2858" t="str">
            <v>J23M234211Z235867020</v>
          </cell>
          <cell r="R2858" t="str">
            <v>T5</v>
          </cell>
          <cell r="S2858" t="str">
            <v>T0</v>
          </cell>
          <cell r="T2858" t="str">
            <v/>
          </cell>
          <cell r="U2858" t="str">
            <v>CRM&amp;Finance Systems</v>
          </cell>
          <cell r="V2858" t="str">
            <v>TV TECH</v>
          </cell>
          <cell r="W2858" t="str">
            <v>G&amp;A costs</v>
          </cell>
          <cell r="X2858" t="str">
            <v>Other</v>
          </cell>
          <cell r="Y2858" t="str">
            <v>PT5T02EC03</v>
          </cell>
          <cell r="Z2858" t="str">
            <v>ENGINEERING ADMIN REINVOICING</v>
          </cell>
          <cell r="AA2858">
            <v>0</v>
          </cell>
          <cell r="AB2858" t="str">
            <v/>
          </cell>
          <cell r="AC2858" t="str">
            <v/>
          </cell>
          <cell r="AD2858" t="str">
            <v/>
          </cell>
          <cell r="AE2858" t="str">
            <v/>
          </cell>
          <cell r="AF2858" t="str">
            <v/>
          </cell>
          <cell r="AG2858" t="str">
            <v/>
          </cell>
          <cell r="AH2858" t="str">
            <v/>
          </cell>
          <cell r="AI2858" t="str">
            <v/>
          </cell>
          <cell r="AJ2858" t="str">
            <v/>
          </cell>
          <cell r="AK2858" t="str">
            <v/>
          </cell>
          <cell r="AL2858" t="str">
            <v/>
          </cell>
          <cell r="AM2858" t="str">
            <v/>
          </cell>
        </row>
        <row r="2859">
          <cell r="H2859" t="str">
            <v>-</v>
          </cell>
          <cell r="J2859" t="str">
            <v>Z9109_CANAL+ OTT</v>
          </cell>
          <cell r="K2859">
            <v>0</v>
          </cell>
          <cell r="L2859">
            <v>0</v>
          </cell>
          <cell r="M2859">
            <v>0</v>
          </cell>
          <cell r="N2859">
            <v>0</v>
          </cell>
          <cell r="O2859">
            <v>0</v>
          </cell>
          <cell r="P2859">
            <v>0</v>
          </cell>
          <cell r="Q2859" t="str">
            <v>-</v>
          </cell>
          <cell r="R2859" t="str">
            <v/>
          </cell>
          <cell r="S2859" t="str">
            <v/>
          </cell>
          <cell r="T2859" t="str">
            <v/>
          </cell>
          <cell r="U2859" t="str">
            <v/>
          </cell>
          <cell r="V2859" t="str">
            <v/>
          </cell>
          <cell r="W2859" t="str">
            <v/>
          </cell>
          <cell r="X2859" t="str">
            <v/>
          </cell>
          <cell r="Y2859" t="str">
            <v/>
          </cell>
          <cell r="Z2859" t="str">
            <v/>
          </cell>
          <cell r="AA2859" t="str">
            <v>brak CC</v>
          </cell>
          <cell r="AB2859" t="str">
            <v/>
          </cell>
          <cell r="AC2859" t="str">
            <v/>
          </cell>
          <cell r="AD2859" t="str">
            <v/>
          </cell>
          <cell r="AE2859" t="str">
            <v/>
          </cell>
          <cell r="AF2859" t="str">
            <v/>
          </cell>
          <cell r="AG2859" t="str">
            <v/>
          </cell>
          <cell r="AH2859" t="str">
            <v/>
          </cell>
          <cell r="AI2859" t="str">
            <v/>
          </cell>
          <cell r="AJ2859" t="str">
            <v/>
          </cell>
          <cell r="AK2859" t="str">
            <v/>
          </cell>
          <cell r="AL2859" t="str">
            <v/>
          </cell>
          <cell r="AM2859" t="str">
            <v/>
          </cell>
        </row>
        <row r="2860">
          <cell r="H2860" t="str">
            <v>J23_M23_4211_Z9109_67010</v>
          </cell>
          <cell r="J2860" t="str">
            <v>67010_Koszt własny sprzedanych usług</v>
          </cell>
          <cell r="K2860">
            <v>0</v>
          </cell>
          <cell r="L2860">
            <v>0</v>
          </cell>
          <cell r="M2860">
            <v>0</v>
          </cell>
          <cell r="N2860">
            <v>1</v>
          </cell>
          <cell r="O2860">
            <v>0</v>
          </cell>
          <cell r="P2860">
            <v>0</v>
          </cell>
          <cell r="Q2860" t="str">
            <v>J23M234211Z910967010</v>
          </cell>
          <cell r="R2860" t="str">
            <v/>
          </cell>
          <cell r="S2860" t="str">
            <v/>
          </cell>
          <cell r="T2860" t="str">
            <v/>
          </cell>
          <cell r="U2860" t="str">
            <v/>
          </cell>
          <cell r="V2860" t="str">
            <v/>
          </cell>
          <cell r="W2860" t="str">
            <v/>
          </cell>
          <cell r="X2860" t="str">
            <v/>
          </cell>
          <cell r="Y2860" t="str">
            <v/>
          </cell>
          <cell r="Z2860" t="str">
            <v/>
          </cell>
          <cell r="AA2860" t="str">
            <v>brak CC</v>
          </cell>
          <cell r="AB2860" t="str">
            <v/>
          </cell>
          <cell r="AC2860" t="str">
            <v/>
          </cell>
          <cell r="AD2860" t="str">
            <v/>
          </cell>
          <cell r="AE2860" t="str">
            <v/>
          </cell>
          <cell r="AF2860" t="str">
            <v/>
          </cell>
          <cell r="AG2860" t="str">
            <v/>
          </cell>
          <cell r="AH2860" t="str">
            <v/>
          </cell>
          <cell r="AI2860" t="str">
            <v/>
          </cell>
          <cell r="AJ2860" t="str">
            <v/>
          </cell>
          <cell r="AK2860" t="str">
            <v/>
          </cell>
          <cell r="AL2860" t="str">
            <v/>
          </cell>
          <cell r="AM2860" t="str">
            <v/>
          </cell>
        </row>
        <row r="2861">
          <cell r="H2861" t="str">
            <v>-</v>
          </cell>
          <cell r="J2861" t="str">
            <v>4264_OUTSOURCING RELATED COSTS</v>
          </cell>
          <cell r="K2861">
            <v>0</v>
          </cell>
          <cell r="L2861">
            <v>0</v>
          </cell>
          <cell r="M2861">
            <v>0</v>
          </cell>
          <cell r="N2861">
            <v>0</v>
          </cell>
          <cell r="O2861">
            <v>0</v>
          </cell>
          <cell r="P2861">
            <v>0</v>
          </cell>
          <cell r="Q2861" t="str">
            <v>-</v>
          </cell>
          <cell r="R2861" t="str">
            <v/>
          </cell>
          <cell r="S2861" t="str">
            <v/>
          </cell>
          <cell r="T2861" t="str">
            <v/>
          </cell>
          <cell r="U2861" t="str">
            <v/>
          </cell>
          <cell r="V2861" t="str">
            <v/>
          </cell>
          <cell r="W2861" t="str">
            <v/>
          </cell>
          <cell r="X2861" t="str">
            <v/>
          </cell>
          <cell r="Y2861" t="str">
            <v/>
          </cell>
          <cell r="Z2861" t="str">
            <v/>
          </cell>
          <cell r="AA2861" t="str">
            <v>brak CC</v>
          </cell>
          <cell r="AB2861" t="str">
            <v/>
          </cell>
          <cell r="AC2861" t="str">
            <v/>
          </cell>
          <cell r="AD2861" t="str">
            <v/>
          </cell>
          <cell r="AE2861" t="str">
            <v/>
          </cell>
          <cell r="AF2861" t="str">
            <v/>
          </cell>
          <cell r="AG2861" t="str">
            <v/>
          </cell>
          <cell r="AH2861" t="str">
            <v/>
          </cell>
          <cell r="AI2861" t="str">
            <v/>
          </cell>
          <cell r="AJ2861" t="str">
            <v/>
          </cell>
          <cell r="AK2861" t="str">
            <v/>
          </cell>
          <cell r="AL2861" t="str">
            <v/>
          </cell>
          <cell r="AM2861" t="str">
            <v/>
          </cell>
        </row>
        <row r="2862">
          <cell r="H2862" t="str">
            <v>-</v>
          </cell>
          <cell r="J2862" t="str">
            <v>Z2120_TRAVEL &amp; ENTERTAINMENT</v>
          </cell>
          <cell r="K2862">
            <v>0</v>
          </cell>
          <cell r="L2862">
            <v>0</v>
          </cell>
          <cell r="M2862">
            <v>0</v>
          </cell>
          <cell r="N2862">
            <v>0</v>
          </cell>
          <cell r="O2862">
            <v>0</v>
          </cell>
          <cell r="P2862">
            <v>0</v>
          </cell>
          <cell r="Q2862" t="str">
            <v>-</v>
          </cell>
          <cell r="R2862" t="str">
            <v/>
          </cell>
          <cell r="S2862" t="str">
            <v/>
          </cell>
          <cell r="T2862" t="str">
            <v/>
          </cell>
          <cell r="U2862" t="str">
            <v/>
          </cell>
          <cell r="V2862" t="str">
            <v/>
          </cell>
          <cell r="W2862" t="str">
            <v/>
          </cell>
          <cell r="X2862" t="str">
            <v/>
          </cell>
          <cell r="Y2862" t="str">
            <v/>
          </cell>
          <cell r="Z2862" t="str">
            <v/>
          </cell>
          <cell r="AA2862" t="str">
            <v>brak CC</v>
          </cell>
          <cell r="AB2862" t="str">
            <v/>
          </cell>
          <cell r="AC2862" t="str">
            <v/>
          </cell>
          <cell r="AD2862" t="str">
            <v/>
          </cell>
          <cell r="AE2862" t="str">
            <v/>
          </cell>
          <cell r="AF2862" t="str">
            <v/>
          </cell>
          <cell r="AG2862" t="str">
            <v/>
          </cell>
          <cell r="AH2862" t="str">
            <v/>
          </cell>
          <cell r="AI2862" t="str">
            <v/>
          </cell>
          <cell r="AJ2862" t="str">
            <v/>
          </cell>
          <cell r="AK2862" t="str">
            <v/>
          </cell>
          <cell r="AL2862" t="str">
            <v/>
          </cell>
          <cell r="AM2862" t="str">
            <v/>
          </cell>
        </row>
        <row r="2863">
          <cell r="H2863" t="str">
            <v>J23_M23_4264_Z2120_65501</v>
          </cell>
          <cell r="J2863" t="str">
            <v>65501_Przejazdy i podróże zagraniczne</v>
          </cell>
          <cell r="K2863">
            <v>0</v>
          </cell>
          <cell r="L2863">
            <v>0</v>
          </cell>
          <cell r="M2863">
            <v>0</v>
          </cell>
          <cell r="N2863">
            <v>1</v>
          </cell>
          <cell r="O2863">
            <v>0</v>
          </cell>
          <cell r="P2863">
            <v>0</v>
          </cell>
          <cell r="Q2863" t="str">
            <v>J23M234264Z212065501</v>
          </cell>
          <cell r="R2863" t="str">
            <v/>
          </cell>
          <cell r="S2863" t="str">
            <v/>
          </cell>
          <cell r="T2863" t="str">
            <v/>
          </cell>
          <cell r="U2863" t="str">
            <v/>
          </cell>
          <cell r="V2863" t="str">
            <v/>
          </cell>
          <cell r="W2863" t="str">
            <v/>
          </cell>
          <cell r="X2863" t="str">
            <v/>
          </cell>
          <cell r="Y2863" t="str">
            <v/>
          </cell>
          <cell r="Z2863" t="str">
            <v/>
          </cell>
          <cell r="AA2863" t="str">
            <v>brak CC</v>
          </cell>
          <cell r="AB2863" t="str">
            <v/>
          </cell>
          <cell r="AC2863" t="str">
            <v/>
          </cell>
          <cell r="AD2863" t="str">
            <v/>
          </cell>
          <cell r="AE2863" t="str">
            <v/>
          </cell>
          <cell r="AF2863" t="str">
            <v/>
          </cell>
          <cell r="AG2863" t="str">
            <v/>
          </cell>
          <cell r="AH2863" t="str">
            <v/>
          </cell>
          <cell r="AI2863" t="str">
            <v/>
          </cell>
          <cell r="AJ2863" t="str">
            <v/>
          </cell>
          <cell r="AK2863" t="str">
            <v/>
          </cell>
          <cell r="AL2863" t="str">
            <v/>
          </cell>
          <cell r="AM2863" t="str">
            <v/>
          </cell>
        </row>
        <row r="2864">
          <cell r="H2864" t="str">
            <v>-</v>
          </cell>
          <cell r="J2864" t="str">
            <v>4440_IT</v>
          </cell>
          <cell r="K2864">
            <v>15397878.370000001</v>
          </cell>
          <cell r="L2864">
            <v>19298841.827999994</v>
          </cell>
          <cell r="M2864">
            <v>34696720.197999999</v>
          </cell>
          <cell r="N2864">
            <v>0</v>
          </cell>
          <cell r="O2864">
            <v>0</v>
          </cell>
          <cell r="P2864">
            <v>0</v>
          </cell>
          <cell r="Q2864" t="str">
            <v>-</v>
          </cell>
          <cell r="R2864" t="str">
            <v/>
          </cell>
          <cell r="S2864" t="str">
            <v/>
          </cell>
          <cell r="T2864" t="str">
            <v/>
          </cell>
          <cell r="U2864" t="str">
            <v/>
          </cell>
          <cell r="V2864" t="str">
            <v/>
          </cell>
          <cell r="W2864" t="str">
            <v/>
          </cell>
          <cell r="X2864" t="str">
            <v/>
          </cell>
          <cell r="Y2864" t="str">
            <v/>
          </cell>
          <cell r="Z2864" t="str">
            <v/>
          </cell>
          <cell r="AA2864" t="str">
            <v>brak CC</v>
          </cell>
          <cell r="AB2864" t="str">
            <v/>
          </cell>
          <cell r="AC2864" t="str">
            <v/>
          </cell>
          <cell r="AD2864" t="str">
            <v/>
          </cell>
          <cell r="AE2864" t="str">
            <v/>
          </cell>
          <cell r="AF2864" t="str">
            <v/>
          </cell>
          <cell r="AG2864" t="str">
            <v/>
          </cell>
          <cell r="AH2864" t="str">
            <v/>
          </cell>
          <cell r="AI2864" t="str">
            <v/>
          </cell>
          <cell r="AJ2864" t="str">
            <v/>
          </cell>
          <cell r="AK2864" t="str">
            <v/>
          </cell>
          <cell r="AL2864" t="str">
            <v/>
          </cell>
          <cell r="AM2864" t="str">
            <v/>
          </cell>
        </row>
        <row r="2865">
          <cell r="H2865" t="str">
            <v>-</v>
          </cell>
          <cell r="J2865" t="str">
            <v>Z5400_SYSTEM MAINTENANCE</v>
          </cell>
          <cell r="K2865">
            <v>15397878.370000001</v>
          </cell>
          <cell r="L2865">
            <v>19298841.827999994</v>
          </cell>
          <cell r="M2865">
            <v>34696720.197999999</v>
          </cell>
          <cell r="N2865">
            <v>0</v>
          </cell>
          <cell r="O2865">
            <v>0</v>
          </cell>
          <cell r="P2865">
            <v>0</v>
          </cell>
          <cell r="Q2865" t="str">
            <v>-</v>
          </cell>
          <cell r="R2865" t="str">
            <v/>
          </cell>
          <cell r="S2865" t="str">
            <v/>
          </cell>
          <cell r="T2865" t="str">
            <v/>
          </cell>
          <cell r="U2865" t="str">
            <v/>
          </cell>
          <cell r="V2865" t="str">
            <v/>
          </cell>
          <cell r="W2865" t="str">
            <v/>
          </cell>
          <cell r="X2865" t="str">
            <v/>
          </cell>
          <cell r="Y2865" t="str">
            <v/>
          </cell>
          <cell r="Z2865" t="str">
            <v/>
          </cell>
          <cell r="AA2865" t="str">
            <v>brak CC</v>
          </cell>
          <cell r="AB2865" t="str">
            <v/>
          </cell>
          <cell r="AC2865" t="str">
            <v/>
          </cell>
          <cell r="AD2865" t="str">
            <v/>
          </cell>
          <cell r="AE2865" t="str">
            <v/>
          </cell>
          <cell r="AF2865" t="str">
            <v/>
          </cell>
          <cell r="AG2865" t="str">
            <v/>
          </cell>
          <cell r="AH2865" t="str">
            <v/>
          </cell>
          <cell r="AI2865" t="str">
            <v/>
          </cell>
          <cell r="AJ2865" t="str">
            <v/>
          </cell>
          <cell r="AK2865" t="str">
            <v/>
          </cell>
          <cell r="AL2865" t="str">
            <v/>
          </cell>
          <cell r="AM2865" t="str">
            <v/>
          </cell>
        </row>
        <row r="2866">
          <cell r="H2866" t="str">
            <v>J23_M23_4440_Z5400_63100</v>
          </cell>
          <cell r="J2866" t="str">
            <v>63100_Koszty licencji</v>
          </cell>
          <cell r="K2866">
            <v>14390736.360000001</v>
          </cell>
          <cell r="L2866">
            <v>18282301.857999995</v>
          </cell>
          <cell r="M2866">
            <v>32673038.217999995</v>
          </cell>
          <cell r="N2866">
            <v>1</v>
          </cell>
          <cell r="O2866">
            <v>1</v>
          </cell>
          <cell r="P2866">
            <v>1</v>
          </cell>
          <cell r="Q2866" t="str">
            <v>J23M234440Z540063100</v>
          </cell>
          <cell r="R2866" t="str">
            <v>T4</v>
          </cell>
          <cell r="S2866" t="str">
            <v>T0</v>
          </cell>
          <cell r="T2866">
            <v>60726000</v>
          </cell>
          <cell r="U2866" t="str">
            <v>Release&amp;Automation Dep</v>
          </cell>
          <cell r="V2866" t="str">
            <v>TV TECH</v>
          </cell>
          <cell r="W2866" t="str">
            <v>Corporate systems</v>
          </cell>
          <cell r="X2866" t="str">
            <v>SUBSCRIPTION</v>
          </cell>
          <cell r="Y2866" t="str">
            <v>PT4T0RSI03</v>
          </cell>
          <cell r="Z2866" t="str">
            <v>CORPORATE SYSTEMS SUBSCRIPTION</v>
          </cell>
          <cell r="AA2866">
            <v>1</v>
          </cell>
          <cell r="AB2866" t="str">
            <v>IT – LICENCJE OPROGRAMOWANIA – SUBSKRYPC</v>
          </cell>
          <cell r="AC2866" t="str">
            <v/>
          </cell>
          <cell r="AD2866" t="str">
            <v/>
          </cell>
          <cell r="AE2866" t="str">
            <v/>
          </cell>
          <cell r="AF2866" t="str">
            <v/>
          </cell>
          <cell r="AG2866" t="str">
            <v/>
          </cell>
          <cell r="AH2866" t="str">
            <v/>
          </cell>
          <cell r="AI2866" t="str">
            <v/>
          </cell>
          <cell r="AJ2866" t="str">
            <v/>
          </cell>
          <cell r="AK2866" t="str">
            <v/>
          </cell>
          <cell r="AL2866" t="str">
            <v/>
          </cell>
          <cell r="AM2866" t="str">
            <v/>
          </cell>
        </row>
        <row r="2867">
          <cell r="H2867" t="str">
            <v>J23_M23_4440_Z5400_63900</v>
          </cell>
          <cell r="J2867" t="str">
            <v>63900_Usługi informatyczne</v>
          </cell>
          <cell r="K2867">
            <v>1007142.01</v>
          </cell>
          <cell r="L2867">
            <v>1016539.97</v>
          </cell>
          <cell r="M2867">
            <v>2023681.98</v>
          </cell>
          <cell r="N2867">
            <v>1</v>
          </cell>
          <cell r="O2867">
            <v>1</v>
          </cell>
          <cell r="P2867">
            <v>1</v>
          </cell>
          <cell r="Q2867" t="str">
            <v>J23M234440Z540063900</v>
          </cell>
          <cell r="R2867" t="str">
            <v>T4</v>
          </cell>
          <cell r="S2867" t="str">
            <v>T0</v>
          </cell>
          <cell r="T2867">
            <v>61121040</v>
          </cell>
          <cell r="U2867" t="str">
            <v>Release&amp;Automation Dep</v>
          </cell>
          <cell r="V2867" t="str">
            <v>TV TECH</v>
          </cell>
          <cell r="W2867" t="str">
            <v xml:space="preserve">IT APPLICATION </v>
          </cell>
          <cell r="X2867" t="str">
            <v>EXTERNAL SERVICES</v>
          </cell>
          <cell r="Y2867" t="str">
            <v>PT4T0CRMS3</v>
          </cell>
          <cell r="Z2867" t="str">
            <v>IT Applications External E</v>
          </cell>
          <cell r="AA2867">
            <v>1</v>
          </cell>
          <cell r="AB2867" t="str">
            <v>IT – USŁUGI INFORMATYCZNE</v>
          </cell>
          <cell r="AC2867" t="str">
            <v/>
          </cell>
          <cell r="AD2867" t="str">
            <v/>
          </cell>
          <cell r="AE2867" t="str">
            <v/>
          </cell>
          <cell r="AF2867" t="str">
            <v/>
          </cell>
          <cell r="AG2867" t="str">
            <v/>
          </cell>
          <cell r="AH2867" t="str">
            <v/>
          </cell>
          <cell r="AI2867" t="str">
            <v/>
          </cell>
          <cell r="AJ2867" t="str">
            <v/>
          </cell>
          <cell r="AK2867" t="str">
            <v/>
          </cell>
          <cell r="AL2867" t="str">
            <v/>
          </cell>
          <cell r="AM2867" t="str">
            <v/>
          </cell>
        </row>
        <row r="2868">
          <cell r="H2868" t="str">
            <v>-</v>
          </cell>
          <cell r="J2868" t="str">
            <v>M92_CANAL+ OTT</v>
          </cell>
          <cell r="K2868">
            <v>1156479.2600000002</v>
          </cell>
          <cell r="L2868">
            <v>640868.66725000017</v>
          </cell>
          <cell r="M2868">
            <v>1797347.9272500004</v>
          </cell>
          <cell r="N2868">
            <v>0</v>
          </cell>
          <cell r="O2868">
            <v>0</v>
          </cell>
          <cell r="P2868">
            <v>0</v>
          </cell>
          <cell r="Q2868" t="str">
            <v>-</v>
          </cell>
          <cell r="R2868" t="str">
            <v/>
          </cell>
          <cell r="S2868" t="str">
            <v/>
          </cell>
          <cell r="T2868" t="str">
            <v/>
          </cell>
          <cell r="U2868" t="str">
            <v/>
          </cell>
          <cell r="V2868" t="str">
            <v/>
          </cell>
          <cell r="W2868" t="str">
            <v/>
          </cell>
          <cell r="X2868" t="str">
            <v/>
          </cell>
          <cell r="Y2868" t="str">
            <v/>
          </cell>
          <cell r="Z2868" t="str">
            <v/>
          </cell>
          <cell r="AA2868" t="str">
            <v>brak CC</v>
          </cell>
          <cell r="AB2868" t="str">
            <v/>
          </cell>
          <cell r="AC2868" t="str">
            <v/>
          </cell>
          <cell r="AD2868" t="str">
            <v/>
          </cell>
          <cell r="AE2868" t="str">
            <v/>
          </cell>
          <cell r="AF2868" t="str">
            <v/>
          </cell>
          <cell r="AG2868" t="str">
            <v/>
          </cell>
          <cell r="AH2868" t="str">
            <v/>
          </cell>
          <cell r="AI2868" t="str">
            <v/>
          </cell>
          <cell r="AJ2868" t="str">
            <v/>
          </cell>
          <cell r="AK2868" t="str">
            <v/>
          </cell>
          <cell r="AL2868" t="str">
            <v/>
          </cell>
          <cell r="AM2868" t="str">
            <v/>
          </cell>
        </row>
        <row r="2869">
          <cell r="H2869" t="str">
            <v>-</v>
          </cell>
          <cell r="J2869" t="str">
            <v>4440_IT</v>
          </cell>
          <cell r="K2869">
            <v>1156479.2600000002</v>
          </cell>
          <cell r="L2869">
            <v>640868.66725000017</v>
          </cell>
          <cell r="M2869">
            <v>1797347.9272500004</v>
          </cell>
          <cell r="N2869">
            <v>0</v>
          </cell>
          <cell r="O2869">
            <v>0</v>
          </cell>
          <cell r="P2869">
            <v>0</v>
          </cell>
          <cell r="Q2869" t="str">
            <v>-</v>
          </cell>
          <cell r="R2869" t="str">
            <v/>
          </cell>
          <cell r="S2869" t="str">
            <v/>
          </cell>
          <cell r="T2869" t="str">
            <v/>
          </cell>
          <cell r="U2869" t="str">
            <v/>
          </cell>
          <cell r="V2869" t="str">
            <v/>
          </cell>
          <cell r="W2869" t="str">
            <v/>
          </cell>
          <cell r="X2869" t="str">
            <v/>
          </cell>
          <cell r="Y2869" t="str">
            <v/>
          </cell>
          <cell r="Z2869" t="str">
            <v/>
          </cell>
          <cell r="AA2869" t="str">
            <v>brak CC</v>
          </cell>
          <cell r="AB2869" t="str">
            <v/>
          </cell>
          <cell r="AC2869" t="str">
            <v/>
          </cell>
          <cell r="AD2869" t="str">
            <v/>
          </cell>
          <cell r="AE2869" t="str">
            <v/>
          </cell>
          <cell r="AF2869" t="str">
            <v/>
          </cell>
          <cell r="AG2869" t="str">
            <v/>
          </cell>
          <cell r="AH2869" t="str">
            <v/>
          </cell>
          <cell r="AI2869" t="str">
            <v/>
          </cell>
          <cell r="AJ2869" t="str">
            <v/>
          </cell>
          <cell r="AK2869" t="str">
            <v/>
          </cell>
          <cell r="AL2869" t="str">
            <v/>
          </cell>
          <cell r="AM2869" t="str">
            <v/>
          </cell>
        </row>
        <row r="2870">
          <cell r="H2870" t="str">
            <v>-</v>
          </cell>
          <cell r="J2870" t="str">
            <v>Z5400_SYSTEM MAINTENANCE</v>
          </cell>
          <cell r="K2870">
            <v>1156479.2600000002</v>
          </cell>
          <cell r="L2870">
            <v>640868.66725000017</v>
          </cell>
          <cell r="M2870">
            <v>1797347.9272500004</v>
          </cell>
          <cell r="N2870">
            <v>0</v>
          </cell>
          <cell r="O2870">
            <v>0</v>
          </cell>
          <cell r="P2870">
            <v>0</v>
          </cell>
          <cell r="Q2870" t="str">
            <v>-</v>
          </cell>
          <cell r="R2870" t="str">
            <v/>
          </cell>
          <cell r="S2870" t="str">
            <v/>
          </cell>
          <cell r="T2870" t="str">
            <v/>
          </cell>
          <cell r="U2870" t="str">
            <v/>
          </cell>
          <cell r="V2870" t="str">
            <v/>
          </cell>
          <cell r="W2870" t="str">
            <v/>
          </cell>
          <cell r="X2870" t="str">
            <v/>
          </cell>
          <cell r="Y2870" t="str">
            <v/>
          </cell>
          <cell r="Z2870" t="str">
            <v/>
          </cell>
          <cell r="AA2870" t="str">
            <v>brak CC</v>
          </cell>
          <cell r="AB2870" t="str">
            <v/>
          </cell>
          <cell r="AC2870" t="str">
            <v/>
          </cell>
          <cell r="AD2870" t="str">
            <v/>
          </cell>
          <cell r="AE2870" t="str">
            <v/>
          </cell>
          <cell r="AF2870" t="str">
            <v/>
          </cell>
          <cell r="AG2870" t="str">
            <v/>
          </cell>
          <cell r="AH2870" t="str">
            <v/>
          </cell>
          <cell r="AI2870" t="str">
            <v/>
          </cell>
          <cell r="AJ2870" t="str">
            <v/>
          </cell>
          <cell r="AK2870" t="str">
            <v/>
          </cell>
          <cell r="AL2870" t="str">
            <v/>
          </cell>
          <cell r="AM2870" t="str">
            <v/>
          </cell>
        </row>
        <row r="2871">
          <cell r="H2871" t="str">
            <v>J23_M92_4440_Z5400_63100</v>
          </cell>
          <cell r="J2871" t="str">
            <v>63100_Koszty licencji</v>
          </cell>
          <cell r="K2871">
            <v>1156479.2600000002</v>
          </cell>
          <cell r="L2871">
            <v>640868.66725000017</v>
          </cell>
          <cell r="M2871">
            <v>1797347.9272500004</v>
          </cell>
          <cell r="N2871">
            <v>1</v>
          </cell>
          <cell r="O2871">
            <v>1</v>
          </cell>
          <cell r="P2871">
            <v>1</v>
          </cell>
          <cell r="Q2871" t="str">
            <v>J23M924440Z540063100</v>
          </cell>
          <cell r="R2871" t="str">
            <v>T4</v>
          </cell>
          <cell r="S2871" t="str">
            <v>K0</v>
          </cell>
          <cell r="T2871">
            <v>60726000</v>
          </cell>
          <cell r="U2871" t="str">
            <v>Release&amp;Automation Dep</v>
          </cell>
          <cell r="V2871" t="str">
            <v>OTT PREPAID</v>
          </cell>
          <cell r="W2871" t="str">
            <v xml:space="preserve">IT APPLICATION </v>
          </cell>
          <cell r="X2871" t="str">
            <v>SUBSCRIPTION</v>
          </cell>
          <cell r="Y2871" t="str">
            <v>PT4K0ISSS3</v>
          </cell>
          <cell r="Z2871" t="str">
            <v>IT APPLICATION SUBSCRIPTION E</v>
          </cell>
          <cell r="AA2871">
            <v>1</v>
          </cell>
          <cell r="AB2871" t="str">
            <v>IT – LICENCJE OPROGRAMOWANIA – SUBSKRYPC</v>
          </cell>
          <cell r="AC2871" t="str">
            <v/>
          </cell>
          <cell r="AD2871" t="str">
            <v/>
          </cell>
          <cell r="AE2871" t="str">
            <v/>
          </cell>
          <cell r="AF2871" t="str">
            <v/>
          </cell>
          <cell r="AG2871" t="str">
            <v/>
          </cell>
          <cell r="AH2871" t="str">
            <v/>
          </cell>
          <cell r="AI2871" t="str">
            <v/>
          </cell>
          <cell r="AJ2871" t="str">
            <v/>
          </cell>
          <cell r="AK2871" t="str">
            <v/>
          </cell>
          <cell r="AL2871" t="str">
            <v/>
          </cell>
          <cell r="AM2871" t="str">
            <v/>
          </cell>
        </row>
        <row r="2872">
          <cell r="H2872" t="str">
            <v>J23_M92_4440_Z5400_63900</v>
          </cell>
          <cell r="J2872" t="str">
            <v>63900_Usługi informatyczne</v>
          </cell>
          <cell r="K2872">
            <v>0</v>
          </cell>
          <cell r="L2872">
            <v>0</v>
          </cell>
          <cell r="M2872">
            <v>0</v>
          </cell>
          <cell r="N2872">
            <v>1</v>
          </cell>
          <cell r="O2872">
            <v>0</v>
          </cell>
          <cell r="P2872">
            <v>0</v>
          </cell>
          <cell r="Q2872" t="str">
            <v>J23M924440Z540063900</v>
          </cell>
          <cell r="R2872" t="str">
            <v/>
          </cell>
          <cell r="S2872" t="str">
            <v/>
          </cell>
          <cell r="T2872">
            <v>61121040</v>
          </cell>
          <cell r="U2872" t="str">
            <v/>
          </cell>
          <cell r="V2872" t="str">
            <v/>
          </cell>
          <cell r="W2872" t="str">
            <v/>
          </cell>
          <cell r="X2872" t="str">
            <v/>
          </cell>
          <cell r="Y2872" t="str">
            <v/>
          </cell>
          <cell r="Z2872" t="str">
            <v/>
          </cell>
          <cell r="AA2872" t="str">
            <v>brak CC</v>
          </cell>
          <cell r="AB2872" t="str">
            <v/>
          </cell>
          <cell r="AC2872" t="str">
            <v/>
          </cell>
          <cell r="AD2872" t="str">
            <v/>
          </cell>
          <cell r="AE2872" t="str">
            <v/>
          </cell>
          <cell r="AF2872" t="str">
            <v/>
          </cell>
          <cell r="AG2872" t="str">
            <v/>
          </cell>
          <cell r="AH2872" t="str">
            <v/>
          </cell>
          <cell r="AI2872" t="str">
            <v/>
          </cell>
          <cell r="AJ2872" t="str">
            <v/>
          </cell>
          <cell r="AK2872" t="str">
            <v/>
          </cell>
          <cell r="AL2872" t="str">
            <v/>
          </cell>
          <cell r="AM2872" t="str">
            <v/>
          </cell>
        </row>
        <row r="2873">
          <cell r="H2873" t="str">
            <v>-</v>
          </cell>
          <cell r="J2873" t="str">
            <v>J24_IT PROJECTS</v>
          </cell>
          <cell r="K2873">
            <v>3798535.0799999996</v>
          </cell>
          <cell r="L2873">
            <v>3088354.9099999997</v>
          </cell>
          <cell r="M2873">
            <v>6886889.9899999993</v>
          </cell>
          <cell r="N2873">
            <v>0</v>
          </cell>
          <cell r="O2873">
            <v>0</v>
          </cell>
          <cell r="P2873">
            <v>0</v>
          </cell>
          <cell r="Q2873" t="str">
            <v>-</v>
          </cell>
          <cell r="R2873" t="str">
            <v/>
          </cell>
          <cell r="S2873" t="str">
            <v/>
          </cell>
          <cell r="T2873" t="str">
            <v/>
          </cell>
          <cell r="U2873" t="str">
            <v/>
          </cell>
          <cell r="V2873" t="str">
            <v/>
          </cell>
          <cell r="W2873" t="str">
            <v/>
          </cell>
          <cell r="X2873" t="str">
            <v/>
          </cell>
          <cell r="Y2873" t="str">
            <v/>
          </cell>
          <cell r="Z2873" t="str">
            <v/>
          </cell>
          <cell r="AA2873" t="str">
            <v>brak CC</v>
          </cell>
          <cell r="AB2873" t="str">
            <v/>
          </cell>
          <cell r="AC2873" t="str">
            <v/>
          </cell>
          <cell r="AD2873" t="str">
            <v/>
          </cell>
          <cell r="AE2873" t="str">
            <v/>
          </cell>
          <cell r="AF2873" t="str">
            <v/>
          </cell>
          <cell r="AG2873" t="str">
            <v/>
          </cell>
          <cell r="AH2873" t="str">
            <v/>
          </cell>
          <cell r="AI2873" t="str">
            <v/>
          </cell>
          <cell r="AJ2873" t="str">
            <v/>
          </cell>
          <cell r="AK2873" t="str">
            <v/>
          </cell>
          <cell r="AL2873" t="str">
            <v/>
          </cell>
          <cell r="AM2873" t="str">
            <v/>
          </cell>
        </row>
        <row r="2874">
          <cell r="H2874" t="str">
            <v>-</v>
          </cell>
          <cell r="J2874" t="str">
            <v>M24_IT PROJECTS</v>
          </cell>
          <cell r="K2874">
            <v>3798535.0799999996</v>
          </cell>
          <cell r="L2874">
            <v>3088354.9099999997</v>
          </cell>
          <cell r="M2874">
            <v>6886889.9899999993</v>
          </cell>
          <cell r="N2874">
            <v>0</v>
          </cell>
          <cell r="O2874">
            <v>0</v>
          </cell>
          <cell r="P2874">
            <v>0</v>
          </cell>
          <cell r="Q2874" t="str">
            <v>-</v>
          </cell>
          <cell r="R2874" t="str">
            <v/>
          </cell>
          <cell r="S2874" t="str">
            <v/>
          </cell>
          <cell r="T2874" t="str">
            <v/>
          </cell>
          <cell r="U2874" t="str">
            <v/>
          </cell>
          <cell r="V2874" t="str">
            <v/>
          </cell>
          <cell r="W2874" t="str">
            <v/>
          </cell>
          <cell r="X2874" t="str">
            <v/>
          </cell>
          <cell r="Y2874" t="str">
            <v/>
          </cell>
          <cell r="Z2874" t="str">
            <v/>
          </cell>
          <cell r="AA2874" t="str">
            <v>brak CC</v>
          </cell>
          <cell r="AB2874" t="str">
            <v/>
          </cell>
          <cell r="AC2874" t="str">
            <v/>
          </cell>
          <cell r="AD2874" t="str">
            <v/>
          </cell>
          <cell r="AE2874" t="str">
            <v/>
          </cell>
          <cell r="AF2874" t="str">
            <v/>
          </cell>
          <cell r="AG2874" t="str">
            <v/>
          </cell>
          <cell r="AH2874" t="str">
            <v/>
          </cell>
          <cell r="AI2874" t="str">
            <v/>
          </cell>
          <cell r="AJ2874" t="str">
            <v/>
          </cell>
          <cell r="AK2874" t="str">
            <v/>
          </cell>
          <cell r="AL2874" t="str">
            <v/>
          </cell>
          <cell r="AM2874" t="str">
            <v/>
          </cell>
        </row>
        <row r="2875">
          <cell r="H2875" t="str">
            <v>-</v>
          </cell>
          <cell r="J2875" t="str">
            <v>4210_DEPARTMENT ADMINISTRATION</v>
          </cell>
          <cell r="K2875">
            <v>1129531.92</v>
          </cell>
          <cell r="L2875">
            <v>91490.87</v>
          </cell>
          <cell r="M2875">
            <v>1221022.79</v>
          </cell>
          <cell r="N2875">
            <v>0</v>
          </cell>
          <cell r="O2875">
            <v>0</v>
          </cell>
          <cell r="P2875">
            <v>0</v>
          </cell>
          <cell r="Q2875" t="str">
            <v>-</v>
          </cell>
          <cell r="R2875" t="str">
            <v/>
          </cell>
          <cell r="S2875" t="str">
            <v/>
          </cell>
          <cell r="T2875" t="str">
            <v/>
          </cell>
          <cell r="U2875" t="str">
            <v/>
          </cell>
          <cell r="V2875" t="str">
            <v/>
          </cell>
          <cell r="W2875" t="str">
            <v/>
          </cell>
          <cell r="X2875" t="str">
            <v/>
          </cell>
          <cell r="Y2875" t="str">
            <v/>
          </cell>
          <cell r="Z2875" t="str">
            <v/>
          </cell>
          <cell r="AA2875" t="str">
            <v>brak CC</v>
          </cell>
          <cell r="AB2875" t="str">
            <v/>
          </cell>
          <cell r="AC2875" t="str">
            <v/>
          </cell>
          <cell r="AD2875" t="str">
            <v/>
          </cell>
          <cell r="AE2875" t="str">
            <v/>
          </cell>
          <cell r="AF2875" t="str">
            <v/>
          </cell>
          <cell r="AG2875" t="str">
            <v/>
          </cell>
          <cell r="AH2875" t="str">
            <v/>
          </cell>
          <cell r="AI2875" t="str">
            <v/>
          </cell>
          <cell r="AJ2875" t="str">
            <v/>
          </cell>
          <cell r="AK2875" t="str">
            <v/>
          </cell>
          <cell r="AL2875" t="str">
            <v/>
          </cell>
          <cell r="AM2875" t="str">
            <v/>
          </cell>
        </row>
        <row r="2876">
          <cell r="H2876" t="str">
            <v>-</v>
          </cell>
          <cell r="J2876" t="str">
            <v>Z2110_GENERAL ADMINISTRATION</v>
          </cell>
          <cell r="K2876">
            <v>1001538.88</v>
          </cell>
          <cell r="L2876">
            <v>2801.68</v>
          </cell>
          <cell r="M2876">
            <v>1004340.56</v>
          </cell>
          <cell r="N2876">
            <v>0</v>
          </cell>
          <cell r="O2876">
            <v>0</v>
          </cell>
          <cell r="P2876">
            <v>0</v>
          </cell>
          <cell r="Q2876" t="str">
            <v>-</v>
          </cell>
          <cell r="R2876" t="str">
            <v/>
          </cell>
          <cell r="S2876" t="str">
            <v/>
          </cell>
          <cell r="T2876" t="str">
            <v/>
          </cell>
          <cell r="U2876" t="str">
            <v/>
          </cell>
          <cell r="V2876" t="str">
            <v/>
          </cell>
          <cell r="W2876" t="str">
            <v/>
          </cell>
          <cell r="X2876" t="str">
            <v/>
          </cell>
          <cell r="Y2876" t="str">
            <v/>
          </cell>
          <cell r="Z2876" t="str">
            <v/>
          </cell>
          <cell r="AA2876" t="str">
            <v>brak CC</v>
          </cell>
          <cell r="AB2876" t="str">
            <v/>
          </cell>
          <cell r="AC2876" t="str">
            <v/>
          </cell>
          <cell r="AD2876" t="str">
            <v/>
          </cell>
          <cell r="AE2876" t="str">
            <v/>
          </cell>
          <cell r="AF2876" t="str">
            <v/>
          </cell>
          <cell r="AG2876" t="str">
            <v/>
          </cell>
          <cell r="AH2876" t="str">
            <v/>
          </cell>
          <cell r="AI2876" t="str">
            <v/>
          </cell>
          <cell r="AJ2876" t="str">
            <v/>
          </cell>
          <cell r="AK2876" t="str">
            <v/>
          </cell>
          <cell r="AL2876" t="str">
            <v/>
          </cell>
          <cell r="AM2876" t="str">
            <v/>
          </cell>
        </row>
        <row r="2877">
          <cell r="H2877" t="str">
            <v>J24_M24_4210_Z2110_61004</v>
          </cell>
          <cell r="J2877" t="str">
            <v>61004_Pozostałe koszty i materiały</v>
          </cell>
          <cell r="K2877">
            <v>399.2</v>
          </cell>
          <cell r="L2877">
            <v>0</v>
          </cell>
          <cell r="M2877">
            <v>399.2</v>
          </cell>
          <cell r="N2877">
            <v>1</v>
          </cell>
          <cell r="O2877">
            <v>1</v>
          </cell>
          <cell r="P2877">
            <v>1</v>
          </cell>
          <cell r="Q2877" t="str">
            <v>J24M244210Z211061004</v>
          </cell>
          <cell r="R2877" t="str">
            <v>T5</v>
          </cell>
          <cell r="S2877" t="str">
            <v>T0</v>
          </cell>
          <cell r="T2877" t="str">
            <v/>
          </cell>
          <cell r="U2877" t="str">
            <v>CRM&amp;Finance Systems</v>
          </cell>
          <cell r="V2877" t="str">
            <v>TV TECH</v>
          </cell>
          <cell r="W2877" t="str">
            <v>G&amp;A costs</v>
          </cell>
          <cell r="X2877" t="str">
            <v>Other</v>
          </cell>
          <cell r="Y2877" t="str">
            <v>PT5T01AN03</v>
          </cell>
          <cell r="Z2877" t="str">
            <v>ENGINEERING ADMINISTRATION  E</v>
          </cell>
          <cell r="AA2877">
            <v>6</v>
          </cell>
          <cell r="AB2877" t="str">
            <v>INNE KOSZTY</v>
          </cell>
          <cell r="AC2877" t="str">
            <v>INNE USŁUGI ZEWNĘTRZNE</v>
          </cell>
          <cell r="AD2877" t="str">
            <v xml:space="preserve">KURIERZY / PRZESYŁKI </v>
          </cell>
          <cell r="AE2877" t="str">
            <v>PRENUMERATA PRASY/MAGAZYNÓW/CZASOPISM</v>
          </cell>
          <cell r="AF2877" t="str">
            <v>REFAKTUROWANIE TOWARÓW I USŁUG</v>
          </cell>
          <cell r="AG2877" t="str">
            <v>TELEFONIA – ABONAMENTY/ZUŻYCIE</v>
          </cell>
          <cell r="AH2877" t="str">
            <v/>
          </cell>
          <cell r="AI2877" t="str">
            <v/>
          </cell>
          <cell r="AJ2877" t="str">
            <v/>
          </cell>
          <cell r="AK2877" t="str">
            <v/>
          </cell>
          <cell r="AL2877" t="str">
            <v/>
          </cell>
          <cell r="AM2877" t="str">
            <v/>
          </cell>
        </row>
        <row r="2878">
          <cell r="H2878" t="str">
            <v>J24_M24_4210_Z2110_63500</v>
          </cell>
          <cell r="J2878" t="str">
            <v>63500_Poczta, kurier</v>
          </cell>
          <cell r="K2878">
            <v>747.5</v>
          </cell>
          <cell r="L2878">
            <v>-20.050000000000011</v>
          </cell>
          <cell r="M2878">
            <v>727.45</v>
          </cell>
          <cell r="N2878">
            <v>1</v>
          </cell>
          <cell r="O2878">
            <v>1</v>
          </cell>
          <cell r="P2878">
            <v>1</v>
          </cell>
          <cell r="Q2878" t="str">
            <v>J24M244210Z211063500</v>
          </cell>
          <cell r="R2878" t="str">
            <v>T5</v>
          </cell>
          <cell r="S2878" t="str">
            <v>T0</v>
          </cell>
          <cell r="T2878" t="str">
            <v/>
          </cell>
          <cell r="U2878" t="str">
            <v>CRM&amp;Finance Systems</v>
          </cell>
          <cell r="V2878" t="str">
            <v>TV TECH</v>
          </cell>
          <cell r="W2878" t="str">
            <v>G&amp;A costs</v>
          </cell>
          <cell r="X2878" t="str">
            <v>Other</v>
          </cell>
          <cell r="Y2878" t="str">
            <v>PT5T01AN03</v>
          </cell>
          <cell r="Z2878" t="str">
            <v>ENGINEERING ADMINISTRATION  E</v>
          </cell>
          <cell r="AA2878">
            <v>6</v>
          </cell>
          <cell r="AB2878" t="str">
            <v>INNE KOSZTY</v>
          </cell>
          <cell r="AC2878" t="str">
            <v>INNE USŁUGI ZEWNĘTRZNE</v>
          </cell>
          <cell r="AD2878" t="str">
            <v xml:space="preserve">KURIERZY / PRZESYŁKI </v>
          </cell>
          <cell r="AE2878" t="str">
            <v>PRENUMERATA PRASY/MAGAZYNÓW/CZASOPISM</v>
          </cell>
          <cell r="AF2878" t="str">
            <v>REFAKTUROWANIE TOWARÓW I USŁUG</v>
          </cell>
          <cell r="AG2878" t="str">
            <v>TELEFONIA – ABONAMENTY/ZUŻYCIE</v>
          </cell>
          <cell r="AH2878" t="str">
            <v/>
          </cell>
          <cell r="AI2878" t="str">
            <v/>
          </cell>
          <cell r="AJ2878" t="str">
            <v/>
          </cell>
          <cell r="AK2878" t="str">
            <v/>
          </cell>
          <cell r="AL2878" t="str">
            <v/>
          </cell>
          <cell r="AM2878" t="str">
            <v/>
          </cell>
        </row>
        <row r="2879">
          <cell r="H2879" t="str">
            <v>J24_M24_4210_Z2110_63702</v>
          </cell>
          <cell r="J2879" t="str">
            <v>63702_Telefony komórkowe</v>
          </cell>
          <cell r="K2879">
            <v>7266.0599999999995</v>
          </cell>
          <cell r="L2879">
            <v>2821.73</v>
          </cell>
          <cell r="M2879">
            <v>10087.789999999999</v>
          </cell>
          <cell r="N2879">
            <v>1</v>
          </cell>
          <cell r="O2879">
            <v>1</v>
          </cell>
          <cell r="P2879">
            <v>1</v>
          </cell>
          <cell r="Q2879" t="str">
            <v>J24M244210Z211063702</v>
          </cell>
          <cell r="R2879" t="str">
            <v>T5</v>
          </cell>
          <cell r="S2879" t="str">
            <v>T0</v>
          </cell>
          <cell r="T2879">
            <v>62611000</v>
          </cell>
          <cell r="U2879" t="str">
            <v>CRM&amp;Finance Systems</v>
          </cell>
          <cell r="V2879" t="str">
            <v>TV TECH</v>
          </cell>
          <cell r="W2879" t="str">
            <v>G&amp;A costs</v>
          </cell>
          <cell r="X2879" t="str">
            <v>Other</v>
          </cell>
          <cell r="Y2879" t="str">
            <v>PT5T01AN03</v>
          </cell>
          <cell r="Z2879" t="str">
            <v>ENGINEERING ADMINISTRATION  E</v>
          </cell>
          <cell r="AA2879">
            <v>6</v>
          </cell>
          <cell r="AB2879" t="str">
            <v>INNE KOSZTY</v>
          </cell>
          <cell r="AC2879" t="str">
            <v>INNE USŁUGI ZEWNĘTRZNE</v>
          </cell>
          <cell r="AD2879" t="str">
            <v xml:space="preserve">KURIERZY / PRZESYŁKI </v>
          </cell>
          <cell r="AE2879" t="str">
            <v>PRENUMERATA PRASY/MAGAZYNÓW/CZASOPISM</v>
          </cell>
          <cell r="AF2879" t="str">
            <v>REFAKTUROWANIE TOWARÓW I USŁUG</v>
          </cell>
          <cell r="AG2879" t="str">
            <v>TELEFONIA – ABONAMENTY/ZUŻYCIE</v>
          </cell>
          <cell r="AH2879" t="str">
            <v/>
          </cell>
          <cell r="AI2879" t="str">
            <v/>
          </cell>
          <cell r="AJ2879" t="str">
            <v/>
          </cell>
          <cell r="AK2879" t="str">
            <v/>
          </cell>
          <cell r="AL2879" t="str">
            <v/>
          </cell>
          <cell r="AM2879" t="str">
            <v/>
          </cell>
        </row>
        <row r="2880">
          <cell r="H2880" t="str">
            <v>J24_M24_4210_Z2110_64600</v>
          </cell>
          <cell r="J2880" t="str">
            <v>64600_Pozostałe usługi</v>
          </cell>
          <cell r="K2880">
            <v>993126.12</v>
          </cell>
          <cell r="L2880">
            <v>0</v>
          </cell>
          <cell r="M2880">
            <v>993126.12</v>
          </cell>
          <cell r="N2880">
            <v>1</v>
          </cell>
          <cell r="O2880">
            <v>1</v>
          </cell>
          <cell r="P2880">
            <v>1</v>
          </cell>
          <cell r="Q2880" t="str">
            <v>J24M244210Z211064600</v>
          </cell>
          <cell r="R2880" t="str">
            <v>T5</v>
          </cell>
          <cell r="S2880" t="str">
            <v>T0</v>
          </cell>
          <cell r="T2880">
            <v>61881040</v>
          </cell>
          <cell r="U2880" t="str">
            <v>CRM&amp;Finance Systems</v>
          </cell>
          <cell r="V2880" t="str">
            <v>TV TECH</v>
          </cell>
          <cell r="W2880" t="str">
            <v>G&amp;A costs</v>
          </cell>
          <cell r="X2880" t="str">
            <v>Other</v>
          </cell>
          <cell r="Y2880" t="str">
            <v>PT5T01AN03</v>
          </cell>
          <cell r="Z2880" t="str">
            <v>ENGINEERING ADMINISTRATION  E</v>
          </cell>
          <cell r="AA2880">
            <v>6</v>
          </cell>
          <cell r="AB2880" t="str">
            <v>INNE KOSZTY</v>
          </cell>
          <cell r="AC2880" t="str">
            <v>INNE USŁUGI ZEWNĘTRZNE</v>
          </cell>
          <cell r="AD2880" t="str">
            <v xml:space="preserve">KURIERZY / PRZESYŁKI </v>
          </cell>
          <cell r="AE2880" t="str">
            <v>PRENUMERATA PRASY/MAGAZYNÓW/CZASOPISM</v>
          </cell>
          <cell r="AF2880" t="str">
            <v>REFAKTUROWANIE TOWARÓW I USŁUG</v>
          </cell>
          <cell r="AG2880" t="str">
            <v>TELEFONIA – ABONAMENTY/ZUŻYCIE</v>
          </cell>
          <cell r="AH2880" t="str">
            <v/>
          </cell>
          <cell r="AI2880" t="str">
            <v/>
          </cell>
          <cell r="AJ2880" t="str">
            <v/>
          </cell>
          <cell r="AK2880" t="str">
            <v/>
          </cell>
          <cell r="AL2880" t="str">
            <v/>
          </cell>
          <cell r="AM2880" t="str">
            <v/>
          </cell>
        </row>
        <row r="2881">
          <cell r="H2881" t="str">
            <v>-</v>
          </cell>
          <cell r="J2881" t="str">
            <v>Z2120_TRAVEL &amp; ENTERTAINMENT</v>
          </cell>
          <cell r="K2881">
            <v>127993.04000000001</v>
          </cell>
          <cell r="L2881">
            <v>88689.19</v>
          </cell>
          <cell r="M2881">
            <v>216682.23</v>
          </cell>
          <cell r="N2881">
            <v>0</v>
          </cell>
          <cell r="O2881">
            <v>0</v>
          </cell>
          <cell r="P2881">
            <v>0</v>
          </cell>
          <cell r="Q2881" t="str">
            <v>-</v>
          </cell>
          <cell r="R2881" t="str">
            <v/>
          </cell>
          <cell r="S2881" t="str">
            <v/>
          </cell>
          <cell r="T2881" t="str">
            <v/>
          </cell>
          <cell r="U2881" t="str">
            <v/>
          </cell>
          <cell r="V2881" t="str">
            <v/>
          </cell>
          <cell r="W2881" t="str">
            <v/>
          </cell>
          <cell r="X2881" t="str">
            <v/>
          </cell>
          <cell r="Y2881" t="str">
            <v/>
          </cell>
          <cell r="Z2881" t="str">
            <v/>
          </cell>
          <cell r="AA2881" t="str">
            <v>brak CC</v>
          </cell>
          <cell r="AB2881" t="str">
            <v/>
          </cell>
          <cell r="AC2881" t="str">
            <v/>
          </cell>
          <cell r="AD2881" t="str">
            <v/>
          </cell>
          <cell r="AE2881" t="str">
            <v/>
          </cell>
          <cell r="AF2881" t="str">
            <v/>
          </cell>
          <cell r="AG2881" t="str">
            <v/>
          </cell>
          <cell r="AH2881" t="str">
            <v/>
          </cell>
          <cell r="AI2881" t="str">
            <v/>
          </cell>
          <cell r="AJ2881" t="str">
            <v/>
          </cell>
          <cell r="AK2881" t="str">
            <v/>
          </cell>
          <cell r="AL2881" t="str">
            <v/>
          </cell>
          <cell r="AM2881" t="str">
            <v/>
          </cell>
        </row>
        <row r="2882">
          <cell r="H2882" t="str">
            <v>J24_M24_4210_Z2120_64404</v>
          </cell>
          <cell r="J2882" t="str">
            <v>64404_Koszty reprezentacji</v>
          </cell>
          <cell r="K2882">
            <v>5181.2700000000004</v>
          </cell>
          <cell r="L2882">
            <v>4000</v>
          </cell>
          <cell r="M2882">
            <v>9181.27</v>
          </cell>
          <cell r="N2882">
            <v>1</v>
          </cell>
          <cell r="O2882">
            <v>1</v>
          </cell>
          <cell r="P2882">
            <v>1</v>
          </cell>
          <cell r="Q2882" t="str">
            <v>J24M244210Z212064404</v>
          </cell>
          <cell r="R2882" t="str">
            <v>T5</v>
          </cell>
          <cell r="S2882" t="str">
            <v>T0</v>
          </cell>
          <cell r="T2882">
            <v>62383001</v>
          </cell>
          <cell r="U2882" t="str">
            <v>CRM&amp;Finance Systems</v>
          </cell>
          <cell r="V2882" t="str">
            <v>TV TECH</v>
          </cell>
          <cell r="W2882" t="str">
            <v>Travels&amp;Entertainment</v>
          </cell>
          <cell r="X2882" t="str">
            <v>Meetings&amp;Entertainment</v>
          </cell>
          <cell r="Y2882" t="str">
            <v>PT5T019N03</v>
          </cell>
          <cell r="Z2882" t="str">
            <v>GENERAL ENGINEERING MEET&amp;ENTERT</v>
          </cell>
          <cell r="AA2882">
            <v>2</v>
          </cell>
          <cell r="AB2882" t="str">
            <v>IMPREZY FIRMOWE</v>
          </cell>
          <cell r="AC2882" t="str">
            <v>KOSZTY REPREZENTACJI</v>
          </cell>
          <cell r="AD2882" t="str">
            <v/>
          </cell>
          <cell r="AE2882" t="str">
            <v/>
          </cell>
          <cell r="AF2882" t="str">
            <v/>
          </cell>
          <cell r="AG2882" t="str">
            <v/>
          </cell>
          <cell r="AH2882" t="str">
            <v/>
          </cell>
          <cell r="AI2882" t="str">
            <v/>
          </cell>
          <cell r="AJ2882" t="str">
            <v/>
          </cell>
          <cell r="AK2882" t="str">
            <v/>
          </cell>
          <cell r="AL2882" t="str">
            <v/>
          </cell>
          <cell r="AM2882" t="str">
            <v/>
          </cell>
        </row>
        <row r="2883">
          <cell r="H2883" t="str">
            <v>J24_M24_4210_Z2120_65401</v>
          </cell>
          <cell r="J2883" t="str">
            <v>65401_Organizacja imprez firmowych</v>
          </cell>
          <cell r="K2883">
            <v>18053.900000000001</v>
          </cell>
          <cell r="L2883">
            <v>17199.98</v>
          </cell>
          <cell r="M2883">
            <v>35253.880000000005</v>
          </cell>
          <cell r="N2883">
            <v>1</v>
          </cell>
          <cell r="O2883">
            <v>1</v>
          </cell>
          <cell r="P2883">
            <v>1</v>
          </cell>
          <cell r="Q2883" t="str">
            <v>J24M244210Z212065401</v>
          </cell>
          <cell r="R2883" t="str">
            <v>T5</v>
          </cell>
          <cell r="S2883" t="str">
            <v>T0</v>
          </cell>
          <cell r="T2883">
            <v>62573000</v>
          </cell>
          <cell r="U2883" t="str">
            <v>CRM&amp;Finance Systems</v>
          </cell>
          <cell r="V2883" t="str">
            <v>TV TECH</v>
          </cell>
          <cell r="W2883" t="str">
            <v>Travels&amp;Entertainment</v>
          </cell>
          <cell r="X2883" t="str">
            <v>Meetings&amp;Entertainment</v>
          </cell>
          <cell r="Y2883" t="str">
            <v>PT5T019N03</v>
          </cell>
          <cell r="Z2883" t="str">
            <v>GENERAL ENGINEERING MEET&amp;ENTERT</v>
          </cell>
          <cell r="AA2883">
            <v>2</v>
          </cell>
          <cell r="AB2883" t="str">
            <v>IMPREZY FIRMOWE</v>
          </cell>
          <cell r="AC2883" t="str">
            <v>KOSZTY REPREZENTACJI</v>
          </cell>
          <cell r="AD2883" t="str">
            <v/>
          </cell>
          <cell r="AE2883" t="str">
            <v/>
          </cell>
          <cell r="AF2883" t="str">
            <v/>
          </cell>
          <cell r="AG2883" t="str">
            <v/>
          </cell>
          <cell r="AH2883" t="str">
            <v/>
          </cell>
          <cell r="AI2883" t="str">
            <v/>
          </cell>
          <cell r="AJ2883" t="str">
            <v/>
          </cell>
          <cell r="AK2883" t="str">
            <v/>
          </cell>
          <cell r="AL2883" t="str">
            <v/>
          </cell>
          <cell r="AM2883" t="str">
            <v/>
          </cell>
        </row>
        <row r="2884">
          <cell r="H2884" t="str">
            <v>J24_M24_4210_Z2120_65500</v>
          </cell>
          <cell r="J2884" t="str">
            <v>65500_Przejazdy i podróże krajowe</v>
          </cell>
          <cell r="K2884">
            <v>4398.66</v>
          </cell>
          <cell r="L2884">
            <v>4000</v>
          </cell>
          <cell r="M2884">
            <v>8398.66</v>
          </cell>
          <cell r="N2884">
            <v>1</v>
          </cell>
          <cell r="O2884">
            <v>1</v>
          </cell>
          <cell r="P2884">
            <v>1</v>
          </cell>
          <cell r="Q2884" t="str">
            <v>J24M244210Z212065500</v>
          </cell>
          <cell r="R2884" t="str">
            <v>T5</v>
          </cell>
          <cell r="S2884" t="str">
            <v>T0</v>
          </cell>
          <cell r="T2884" t="str">
            <v/>
          </cell>
          <cell r="U2884" t="str">
            <v>CRM&amp;Finance Systems</v>
          </cell>
          <cell r="V2884" t="str">
            <v>TV TECH</v>
          </cell>
          <cell r="W2884" t="str">
            <v>Travels&amp;Entertainment</v>
          </cell>
          <cell r="X2884" t="str">
            <v>Travels Local</v>
          </cell>
          <cell r="Y2884" t="str">
            <v>PT5T018N03</v>
          </cell>
          <cell r="Z2884" t="str">
            <v>GENERAL ENGINEERING TRAVEL LOCAL</v>
          </cell>
          <cell r="AA2884">
            <v>5</v>
          </cell>
          <cell r="AB2884" t="str">
            <v>HOTELE</v>
          </cell>
          <cell r="AC2884" t="str">
            <v>KARTA PARKINGOWA / OPŁATY DROGOWE</v>
          </cell>
          <cell r="AD2884" t="str">
            <v>PODRÓŻE – KOSZTY POZOSTAŁE</v>
          </cell>
          <cell r="AE2884" t="str">
            <v>PODRÓŻE – ZAKUP BILETÓW</v>
          </cell>
          <cell r="AF2884" t="str">
            <v>TAKSÓWKI</v>
          </cell>
          <cell r="AG2884" t="str">
            <v/>
          </cell>
          <cell r="AH2884" t="str">
            <v/>
          </cell>
          <cell r="AI2884" t="str">
            <v/>
          </cell>
          <cell r="AJ2884" t="str">
            <v/>
          </cell>
          <cell r="AK2884" t="str">
            <v/>
          </cell>
          <cell r="AL2884" t="str">
            <v/>
          </cell>
          <cell r="AM2884" t="str">
            <v/>
          </cell>
        </row>
        <row r="2885">
          <cell r="H2885" t="str">
            <v>J24_M24_4210_Z2120_65501</v>
          </cell>
          <cell r="J2885" t="str">
            <v>65501_Przejazdy i podróże zagraniczne</v>
          </cell>
          <cell r="K2885">
            <v>100359.21</v>
          </cell>
          <cell r="L2885">
            <v>63133.83</v>
          </cell>
          <cell r="M2885">
            <v>163493.04</v>
          </cell>
          <cell r="N2885">
            <v>1</v>
          </cell>
          <cell r="O2885">
            <v>1</v>
          </cell>
          <cell r="P2885">
            <v>1</v>
          </cell>
          <cell r="Q2885" t="str">
            <v>J24M244210Z212065501</v>
          </cell>
          <cell r="R2885" t="str">
            <v>T5</v>
          </cell>
          <cell r="S2885" t="str">
            <v>T0</v>
          </cell>
          <cell r="T2885" t="str">
            <v/>
          </cell>
          <cell r="U2885" t="str">
            <v>CRM&amp;Finance Systems</v>
          </cell>
          <cell r="V2885" t="str">
            <v>TV TECH</v>
          </cell>
          <cell r="W2885" t="str">
            <v>Travels&amp;Entertainment</v>
          </cell>
          <cell r="X2885" t="str">
            <v>Travels Foreign</v>
          </cell>
          <cell r="Y2885" t="str">
            <v>PT5T017N03</v>
          </cell>
          <cell r="Z2885" t="str">
            <v>GENERAL ENGINEERING TRAVEL FOREIGN</v>
          </cell>
          <cell r="AA2885">
            <v>4</v>
          </cell>
          <cell r="AB2885" t="str">
            <v>HOTELE</v>
          </cell>
          <cell r="AC2885" t="str">
            <v>PODRÓŻE – KOSZTY POZOSTAŁE</v>
          </cell>
          <cell r="AD2885" t="str">
            <v>PODRÓŻE – ZAKUP BILETÓW</v>
          </cell>
          <cell r="AE2885" t="str">
            <v>TAKSÓWKI</v>
          </cell>
          <cell r="AF2885" t="str">
            <v/>
          </cell>
          <cell r="AG2885" t="str">
            <v/>
          </cell>
          <cell r="AH2885" t="str">
            <v/>
          </cell>
          <cell r="AI2885" t="str">
            <v/>
          </cell>
          <cell r="AJ2885" t="str">
            <v/>
          </cell>
          <cell r="AK2885" t="str">
            <v/>
          </cell>
          <cell r="AL2885" t="str">
            <v/>
          </cell>
          <cell r="AM2885" t="str">
            <v/>
          </cell>
        </row>
        <row r="2886">
          <cell r="H2886" t="str">
            <v>J24_M24_4210_Z2120_66203</v>
          </cell>
          <cell r="J2886" t="str">
            <v>66203_VAT w koszty - pozostałe</v>
          </cell>
          <cell r="K2886">
            <v>0</v>
          </cell>
          <cell r="L2886">
            <v>355.38</v>
          </cell>
          <cell r="M2886">
            <v>355.38</v>
          </cell>
          <cell r="N2886">
            <v>1</v>
          </cell>
          <cell r="O2886">
            <v>1</v>
          </cell>
          <cell r="P2886">
            <v>0</v>
          </cell>
          <cell r="Q2886" t="str">
            <v>J24M244210Z212066203</v>
          </cell>
          <cell r="R2886" t="str">
            <v/>
          </cell>
          <cell r="S2886" t="str">
            <v/>
          </cell>
          <cell r="T2886">
            <v>63520030</v>
          </cell>
          <cell r="U2886" t="str">
            <v/>
          </cell>
          <cell r="V2886" t="str">
            <v/>
          </cell>
          <cell r="W2886" t="str">
            <v/>
          </cell>
          <cell r="X2886" t="str">
            <v/>
          </cell>
          <cell r="Y2886" t="str">
            <v/>
          </cell>
          <cell r="Z2886" t="str">
            <v/>
          </cell>
          <cell r="AA2886" t="str">
            <v>brak CC</v>
          </cell>
          <cell r="AB2886" t="str">
            <v/>
          </cell>
          <cell r="AC2886" t="str">
            <v/>
          </cell>
          <cell r="AD2886" t="str">
            <v/>
          </cell>
          <cell r="AE2886" t="str">
            <v/>
          </cell>
          <cell r="AF2886" t="str">
            <v/>
          </cell>
          <cell r="AG2886" t="str">
            <v/>
          </cell>
          <cell r="AH2886" t="str">
            <v/>
          </cell>
          <cell r="AI2886" t="str">
            <v/>
          </cell>
          <cell r="AJ2886" t="str">
            <v/>
          </cell>
          <cell r="AK2886" t="str">
            <v/>
          </cell>
          <cell r="AL2886" t="str">
            <v/>
          </cell>
          <cell r="AM2886" t="str">
            <v/>
          </cell>
        </row>
        <row r="2887">
          <cell r="H2887" t="str">
            <v>-</v>
          </cell>
          <cell r="J2887" t="str">
            <v>4211_OTHER DEPARTMENT COSTS</v>
          </cell>
          <cell r="K2887">
            <v>0</v>
          </cell>
          <cell r="L2887">
            <v>0</v>
          </cell>
          <cell r="M2887">
            <v>0</v>
          </cell>
          <cell r="N2887">
            <v>0</v>
          </cell>
          <cell r="O2887">
            <v>0</v>
          </cell>
          <cell r="P2887">
            <v>0</v>
          </cell>
          <cell r="Q2887" t="str">
            <v>-</v>
          </cell>
          <cell r="R2887" t="str">
            <v/>
          </cell>
          <cell r="S2887" t="str">
            <v/>
          </cell>
          <cell r="T2887" t="str">
            <v/>
          </cell>
          <cell r="U2887" t="str">
            <v/>
          </cell>
          <cell r="V2887" t="str">
            <v/>
          </cell>
          <cell r="W2887" t="str">
            <v/>
          </cell>
          <cell r="X2887" t="str">
            <v/>
          </cell>
          <cell r="Y2887" t="str">
            <v/>
          </cell>
          <cell r="Z2887" t="str">
            <v/>
          </cell>
          <cell r="AA2887" t="str">
            <v>brak CC</v>
          </cell>
          <cell r="AB2887" t="str">
            <v/>
          </cell>
          <cell r="AC2887" t="str">
            <v/>
          </cell>
          <cell r="AD2887" t="str">
            <v/>
          </cell>
          <cell r="AE2887" t="str">
            <v/>
          </cell>
          <cell r="AF2887" t="str">
            <v/>
          </cell>
          <cell r="AG2887" t="str">
            <v/>
          </cell>
          <cell r="AH2887" t="str">
            <v/>
          </cell>
          <cell r="AI2887" t="str">
            <v/>
          </cell>
          <cell r="AJ2887" t="str">
            <v/>
          </cell>
          <cell r="AK2887" t="str">
            <v/>
          </cell>
          <cell r="AL2887" t="str">
            <v/>
          </cell>
          <cell r="AM2887" t="str">
            <v/>
          </cell>
        </row>
        <row r="2888">
          <cell r="H2888" t="str">
            <v>-</v>
          </cell>
          <cell r="J2888" t="str">
            <v>Z2358_OTHER COSTS</v>
          </cell>
          <cell r="K2888">
            <v>0</v>
          </cell>
          <cell r="L2888">
            <v>0</v>
          </cell>
          <cell r="M2888">
            <v>0</v>
          </cell>
          <cell r="N2888">
            <v>0</v>
          </cell>
          <cell r="O2888">
            <v>0</v>
          </cell>
          <cell r="P2888">
            <v>0</v>
          </cell>
          <cell r="Q2888" t="str">
            <v>-</v>
          </cell>
          <cell r="R2888" t="str">
            <v/>
          </cell>
          <cell r="S2888" t="str">
            <v/>
          </cell>
          <cell r="T2888" t="str">
            <v/>
          </cell>
          <cell r="U2888" t="str">
            <v/>
          </cell>
          <cell r="V2888" t="str">
            <v/>
          </cell>
          <cell r="W2888" t="str">
            <v/>
          </cell>
          <cell r="X2888" t="str">
            <v/>
          </cell>
          <cell r="Y2888" t="str">
            <v/>
          </cell>
          <cell r="Z2888" t="str">
            <v/>
          </cell>
          <cell r="AA2888" t="str">
            <v>brak CC</v>
          </cell>
          <cell r="AB2888" t="str">
            <v/>
          </cell>
          <cell r="AC2888" t="str">
            <v/>
          </cell>
          <cell r="AD2888" t="str">
            <v/>
          </cell>
          <cell r="AE2888" t="str">
            <v/>
          </cell>
          <cell r="AF2888" t="str">
            <v/>
          </cell>
          <cell r="AG2888" t="str">
            <v/>
          </cell>
          <cell r="AH2888" t="str">
            <v/>
          </cell>
          <cell r="AI2888" t="str">
            <v/>
          </cell>
          <cell r="AJ2888" t="str">
            <v/>
          </cell>
          <cell r="AK2888" t="str">
            <v/>
          </cell>
          <cell r="AL2888" t="str">
            <v/>
          </cell>
          <cell r="AM2888" t="str">
            <v/>
          </cell>
        </row>
        <row r="2889">
          <cell r="H2889" t="str">
            <v>J24_M24_4211_Z2358_67010</v>
          </cell>
          <cell r="J2889" t="str">
            <v>67010_Koszt własny sprzedanych usług</v>
          </cell>
          <cell r="K2889">
            <v>0</v>
          </cell>
          <cell r="L2889">
            <v>0</v>
          </cell>
          <cell r="M2889">
            <v>0</v>
          </cell>
          <cell r="N2889">
            <v>1</v>
          </cell>
          <cell r="O2889">
            <v>0</v>
          </cell>
          <cell r="P2889">
            <v>0</v>
          </cell>
          <cell r="Q2889" t="str">
            <v>J24M244211Z235867010</v>
          </cell>
          <cell r="R2889" t="str">
            <v/>
          </cell>
          <cell r="S2889" t="str">
            <v/>
          </cell>
          <cell r="T2889" t="str">
            <v/>
          </cell>
          <cell r="U2889" t="str">
            <v/>
          </cell>
          <cell r="V2889" t="str">
            <v/>
          </cell>
          <cell r="W2889" t="str">
            <v/>
          </cell>
          <cell r="X2889" t="str">
            <v/>
          </cell>
          <cell r="Y2889" t="str">
            <v/>
          </cell>
          <cell r="Z2889" t="str">
            <v/>
          </cell>
          <cell r="AA2889" t="str">
            <v>brak CC</v>
          </cell>
          <cell r="AB2889" t="str">
            <v/>
          </cell>
          <cell r="AC2889" t="str">
            <v/>
          </cell>
          <cell r="AD2889" t="str">
            <v/>
          </cell>
          <cell r="AE2889" t="str">
            <v/>
          </cell>
          <cell r="AF2889" t="str">
            <v/>
          </cell>
          <cell r="AG2889" t="str">
            <v/>
          </cell>
          <cell r="AH2889" t="str">
            <v/>
          </cell>
          <cell r="AI2889" t="str">
            <v/>
          </cell>
          <cell r="AJ2889" t="str">
            <v/>
          </cell>
          <cell r="AK2889" t="str">
            <v/>
          </cell>
          <cell r="AL2889" t="str">
            <v/>
          </cell>
          <cell r="AM2889" t="str">
            <v/>
          </cell>
        </row>
        <row r="2890">
          <cell r="H2890" t="str">
            <v>J24_M24_4211_Z2358_67020</v>
          </cell>
          <cell r="J2890" t="str">
            <v>67020_Koszt własny sprzedanych usług (SPI refaktury)</v>
          </cell>
          <cell r="K2890">
            <v>0</v>
          </cell>
          <cell r="L2890">
            <v>0</v>
          </cell>
          <cell r="M2890">
            <v>0</v>
          </cell>
          <cell r="N2890">
            <v>1</v>
          </cell>
          <cell r="O2890">
            <v>0</v>
          </cell>
          <cell r="P2890">
            <v>1</v>
          </cell>
          <cell r="Q2890" t="str">
            <v>J24M244211Z235867020</v>
          </cell>
          <cell r="R2890" t="str">
            <v>T5</v>
          </cell>
          <cell r="S2890" t="str">
            <v>T0</v>
          </cell>
          <cell r="T2890" t="str">
            <v/>
          </cell>
          <cell r="U2890" t="str">
            <v>CRM&amp;Finance Systems</v>
          </cell>
          <cell r="V2890" t="str">
            <v>TV TECH</v>
          </cell>
          <cell r="W2890" t="str">
            <v>G&amp;A costs</v>
          </cell>
          <cell r="X2890" t="str">
            <v>Other</v>
          </cell>
          <cell r="Y2890" t="str">
            <v>PT5T02EC03</v>
          </cell>
          <cell r="Z2890" t="str">
            <v>ENGINEERING ADMIN REINVOICING</v>
          </cell>
          <cell r="AA2890">
            <v>0</v>
          </cell>
          <cell r="AB2890" t="str">
            <v/>
          </cell>
          <cell r="AC2890" t="str">
            <v/>
          </cell>
          <cell r="AD2890" t="str">
            <v/>
          </cell>
          <cell r="AE2890" t="str">
            <v/>
          </cell>
          <cell r="AF2890" t="str">
            <v/>
          </cell>
          <cell r="AG2890" t="str">
            <v/>
          </cell>
          <cell r="AH2890" t="str">
            <v/>
          </cell>
          <cell r="AI2890" t="str">
            <v/>
          </cell>
          <cell r="AJ2890" t="str">
            <v/>
          </cell>
          <cell r="AK2890" t="str">
            <v/>
          </cell>
          <cell r="AL2890" t="str">
            <v/>
          </cell>
          <cell r="AM2890" t="str">
            <v/>
          </cell>
        </row>
        <row r="2891">
          <cell r="H2891" t="str">
            <v>-</v>
          </cell>
          <cell r="J2891" t="str">
            <v>Z9109_CANAL+ OTT</v>
          </cell>
          <cell r="K2891">
            <v>0</v>
          </cell>
          <cell r="L2891">
            <v>0</v>
          </cell>
          <cell r="M2891">
            <v>0</v>
          </cell>
          <cell r="N2891">
            <v>0</v>
          </cell>
          <cell r="O2891">
            <v>0</v>
          </cell>
          <cell r="P2891">
            <v>0</v>
          </cell>
          <cell r="Q2891" t="str">
            <v>-</v>
          </cell>
          <cell r="R2891" t="str">
            <v/>
          </cell>
          <cell r="S2891" t="str">
            <v/>
          </cell>
          <cell r="T2891" t="str">
            <v/>
          </cell>
          <cell r="U2891" t="str">
            <v/>
          </cell>
          <cell r="V2891" t="str">
            <v/>
          </cell>
          <cell r="W2891" t="str">
            <v/>
          </cell>
          <cell r="X2891" t="str">
            <v/>
          </cell>
          <cell r="Y2891" t="str">
            <v/>
          </cell>
          <cell r="Z2891" t="str">
            <v/>
          </cell>
          <cell r="AA2891" t="str">
            <v>brak CC</v>
          </cell>
          <cell r="AB2891" t="str">
            <v/>
          </cell>
          <cell r="AC2891" t="str">
            <v/>
          </cell>
          <cell r="AD2891" t="str">
            <v/>
          </cell>
          <cell r="AE2891" t="str">
            <v/>
          </cell>
          <cell r="AF2891" t="str">
            <v/>
          </cell>
          <cell r="AG2891" t="str">
            <v/>
          </cell>
          <cell r="AH2891" t="str">
            <v/>
          </cell>
          <cell r="AI2891" t="str">
            <v/>
          </cell>
          <cell r="AJ2891" t="str">
            <v/>
          </cell>
          <cell r="AK2891" t="str">
            <v/>
          </cell>
          <cell r="AL2891" t="str">
            <v/>
          </cell>
          <cell r="AM2891" t="str">
            <v/>
          </cell>
        </row>
        <row r="2892">
          <cell r="H2892" t="str">
            <v>J24_M24_4211_Z9109_67010</v>
          </cell>
          <cell r="J2892" t="str">
            <v>67010_Koszt własny sprzedanych usług</v>
          </cell>
          <cell r="K2892">
            <v>0</v>
          </cell>
          <cell r="L2892">
            <v>0</v>
          </cell>
          <cell r="M2892">
            <v>0</v>
          </cell>
          <cell r="N2892">
            <v>1</v>
          </cell>
          <cell r="O2892">
            <v>0</v>
          </cell>
          <cell r="P2892">
            <v>0</v>
          </cell>
          <cell r="Q2892" t="str">
            <v>J24M244211Z910967010</v>
          </cell>
          <cell r="R2892" t="str">
            <v/>
          </cell>
          <cell r="S2892" t="str">
            <v/>
          </cell>
          <cell r="T2892" t="str">
            <v/>
          </cell>
          <cell r="U2892" t="str">
            <v/>
          </cell>
          <cell r="V2892" t="str">
            <v/>
          </cell>
          <cell r="W2892" t="str">
            <v/>
          </cell>
          <cell r="X2892" t="str">
            <v/>
          </cell>
          <cell r="Y2892" t="str">
            <v/>
          </cell>
          <cell r="Z2892" t="str">
            <v/>
          </cell>
          <cell r="AA2892" t="str">
            <v>brak CC</v>
          </cell>
          <cell r="AB2892" t="str">
            <v/>
          </cell>
          <cell r="AC2892" t="str">
            <v/>
          </cell>
          <cell r="AD2892" t="str">
            <v/>
          </cell>
          <cell r="AE2892" t="str">
            <v/>
          </cell>
          <cell r="AF2892" t="str">
            <v/>
          </cell>
          <cell r="AG2892" t="str">
            <v/>
          </cell>
          <cell r="AH2892" t="str">
            <v/>
          </cell>
          <cell r="AI2892" t="str">
            <v/>
          </cell>
          <cell r="AJ2892" t="str">
            <v/>
          </cell>
          <cell r="AK2892" t="str">
            <v/>
          </cell>
          <cell r="AL2892" t="str">
            <v/>
          </cell>
          <cell r="AM2892" t="str">
            <v/>
          </cell>
        </row>
        <row r="2893">
          <cell r="H2893" t="str">
            <v>-</v>
          </cell>
          <cell r="J2893" t="str">
            <v>4264_OUTSOURCING RELATED COSTS</v>
          </cell>
          <cell r="K2893">
            <v>39460.619999999995</v>
          </cell>
          <cell r="L2893">
            <v>1361.68</v>
          </cell>
          <cell r="M2893">
            <v>40822.299999999996</v>
          </cell>
          <cell r="N2893">
            <v>0</v>
          </cell>
          <cell r="O2893">
            <v>0</v>
          </cell>
          <cell r="P2893">
            <v>0</v>
          </cell>
          <cell r="Q2893" t="str">
            <v>-</v>
          </cell>
          <cell r="R2893" t="str">
            <v/>
          </cell>
          <cell r="S2893" t="str">
            <v/>
          </cell>
          <cell r="T2893" t="str">
            <v/>
          </cell>
          <cell r="U2893" t="str">
            <v/>
          </cell>
          <cell r="V2893" t="str">
            <v/>
          </cell>
          <cell r="W2893" t="str">
            <v/>
          </cell>
          <cell r="X2893" t="str">
            <v/>
          </cell>
          <cell r="Y2893" t="str">
            <v/>
          </cell>
          <cell r="Z2893" t="str">
            <v/>
          </cell>
          <cell r="AA2893" t="str">
            <v>brak CC</v>
          </cell>
          <cell r="AB2893" t="str">
            <v/>
          </cell>
          <cell r="AC2893" t="str">
            <v/>
          </cell>
          <cell r="AD2893" t="str">
            <v/>
          </cell>
          <cell r="AE2893" t="str">
            <v/>
          </cell>
          <cell r="AF2893" t="str">
            <v/>
          </cell>
          <cell r="AG2893" t="str">
            <v/>
          </cell>
          <cell r="AH2893" t="str">
            <v/>
          </cell>
          <cell r="AI2893" t="str">
            <v/>
          </cell>
          <cell r="AJ2893" t="str">
            <v/>
          </cell>
          <cell r="AK2893" t="str">
            <v/>
          </cell>
          <cell r="AL2893" t="str">
            <v/>
          </cell>
          <cell r="AM2893" t="str">
            <v/>
          </cell>
        </row>
        <row r="2894">
          <cell r="H2894" t="str">
            <v>-</v>
          </cell>
          <cell r="J2894" t="str">
            <v>Z2120_TRAVEL &amp; ENTERTAINMENT</v>
          </cell>
          <cell r="K2894">
            <v>39460.619999999995</v>
          </cell>
          <cell r="L2894">
            <v>1361.68</v>
          </cell>
          <cell r="M2894">
            <v>40822.299999999996</v>
          </cell>
          <cell r="N2894">
            <v>0</v>
          </cell>
          <cell r="O2894">
            <v>0</v>
          </cell>
          <cell r="P2894">
            <v>0</v>
          </cell>
          <cell r="Q2894" t="str">
            <v>-</v>
          </cell>
          <cell r="R2894" t="str">
            <v/>
          </cell>
          <cell r="S2894" t="str">
            <v/>
          </cell>
          <cell r="T2894" t="str">
            <v/>
          </cell>
          <cell r="U2894" t="str">
            <v/>
          </cell>
          <cell r="V2894" t="str">
            <v/>
          </cell>
          <cell r="W2894" t="str">
            <v/>
          </cell>
          <cell r="X2894" t="str">
            <v/>
          </cell>
          <cell r="Y2894" t="str">
            <v/>
          </cell>
          <cell r="Z2894" t="str">
            <v/>
          </cell>
          <cell r="AA2894" t="str">
            <v>brak CC</v>
          </cell>
          <cell r="AB2894" t="str">
            <v/>
          </cell>
          <cell r="AC2894" t="str">
            <v/>
          </cell>
          <cell r="AD2894" t="str">
            <v/>
          </cell>
          <cell r="AE2894" t="str">
            <v/>
          </cell>
          <cell r="AF2894" t="str">
            <v/>
          </cell>
          <cell r="AG2894" t="str">
            <v/>
          </cell>
          <cell r="AH2894" t="str">
            <v/>
          </cell>
          <cell r="AI2894" t="str">
            <v/>
          </cell>
          <cell r="AJ2894" t="str">
            <v/>
          </cell>
          <cell r="AK2894" t="str">
            <v/>
          </cell>
          <cell r="AL2894" t="str">
            <v/>
          </cell>
          <cell r="AM2894" t="str">
            <v/>
          </cell>
        </row>
        <row r="2895">
          <cell r="H2895" t="str">
            <v>J24_M24_4264_Z2120_65501</v>
          </cell>
          <cell r="J2895" t="str">
            <v>65501_Przejazdy i podróże zagraniczne</v>
          </cell>
          <cell r="K2895">
            <v>39460.619999999995</v>
          </cell>
          <cell r="L2895">
            <v>1361.68</v>
          </cell>
          <cell r="M2895">
            <v>40822.299999999996</v>
          </cell>
          <cell r="N2895">
            <v>1</v>
          </cell>
          <cell r="O2895">
            <v>1</v>
          </cell>
          <cell r="P2895">
            <v>1</v>
          </cell>
          <cell r="Q2895" t="str">
            <v>J24M244264Z212065501</v>
          </cell>
          <cell r="R2895" t="str">
            <v>T5</v>
          </cell>
          <cell r="S2895" t="str">
            <v>T0</v>
          </cell>
          <cell r="T2895" t="str">
            <v/>
          </cell>
          <cell r="U2895" t="str">
            <v>CRM&amp;Finance Systems</v>
          </cell>
          <cell r="V2895" t="str">
            <v>TV TECH</v>
          </cell>
          <cell r="W2895" t="str">
            <v>Travels&amp;Entertainment</v>
          </cell>
          <cell r="X2895" t="str">
            <v>Travels Foreign</v>
          </cell>
          <cell r="Y2895" t="str">
            <v>PT5T017N03</v>
          </cell>
          <cell r="Z2895" t="str">
            <v>GENERAL ENGINEERING TRAVEL FOREIGN</v>
          </cell>
          <cell r="AA2895">
            <v>4</v>
          </cell>
          <cell r="AB2895" t="str">
            <v>HOTELE</v>
          </cell>
          <cell r="AC2895" t="str">
            <v>PODRÓŻE – KOSZTY POZOSTAŁE</v>
          </cell>
          <cell r="AD2895" t="str">
            <v>PODRÓŻE – ZAKUP BILETÓW</v>
          </cell>
          <cell r="AE2895" t="str">
            <v>TAKSÓWKI</v>
          </cell>
          <cell r="AF2895" t="str">
            <v/>
          </cell>
          <cell r="AG2895" t="str">
            <v/>
          </cell>
          <cell r="AH2895" t="str">
            <v/>
          </cell>
          <cell r="AI2895" t="str">
            <v/>
          </cell>
          <cell r="AJ2895" t="str">
            <v/>
          </cell>
          <cell r="AK2895" t="str">
            <v/>
          </cell>
          <cell r="AL2895" t="str">
            <v/>
          </cell>
          <cell r="AM2895" t="str">
            <v/>
          </cell>
        </row>
        <row r="2896">
          <cell r="H2896" t="str">
            <v>-</v>
          </cell>
          <cell r="J2896" t="str">
            <v>4440_IT</v>
          </cell>
          <cell r="K2896">
            <v>2253337.9099999997</v>
          </cell>
          <cell r="L2896">
            <v>2995502.36</v>
          </cell>
          <cell r="M2896">
            <v>5248840.2699999996</v>
          </cell>
          <cell r="N2896">
            <v>0</v>
          </cell>
          <cell r="O2896">
            <v>0</v>
          </cell>
          <cell r="P2896">
            <v>0</v>
          </cell>
          <cell r="Q2896" t="str">
            <v>-</v>
          </cell>
          <cell r="R2896" t="str">
            <v/>
          </cell>
          <cell r="S2896" t="str">
            <v/>
          </cell>
          <cell r="T2896" t="str">
            <v/>
          </cell>
          <cell r="U2896" t="str">
            <v/>
          </cell>
          <cell r="V2896" t="str">
            <v/>
          </cell>
          <cell r="W2896" t="str">
            <v/>
          </cell>
          <cell r="X2896" t="str">
            <v/>
          </cell>
          <cell r="Y2896" t="str">
            <v/>
          </cell>
          <cell r="Z2896" t="str">
            <v/>
          </cell>
          <cell r="AA2896" t="str">
            <v>brak CC</v>
          </cell>
          <cell r="AB2896" t="str">
            <v/>
          </cell>
          <cell r="AC2896" t="str">
            <v/>
          </cell>
          <cell r="AD2896" t="str">
            <v/>
          </cell>
          <cell r="AE2896" t="str">
            <v/>
          </cell>
          <cell r="AF2896" t="str">
            <v/>
          </cell>
          <cell r="AG2896" t="str">
            <v/>
          </cell>
          <cell r="AH2896" t="str">
            <v/>
          </cell>
          <cell r="AI2896" t="str">
            <v/>
          </cell>
          <cell r="AJ2896" t="str">
            <v/>
          </cell>
          <cell r="AK2896" t="str">
            <v/>
          </cell>
          <cell r="AL2896" t="str">
            <v/>
          </cell>
          <cell r="AM2896" t="str">
            <v/>
          </cell>
        </row>
        <row r="2897">
          <cell r="H2897" t="str">
            <v>-</v>
          </cell>
          <cell r="J2897" t="str">
            <v>Z5400_SYSTEM MAINTENANCE</v>
          </cell>
          <cell r="K2897">
            <v>-3506.0500000000061</v>
          </cell>
          <cell r="L2897">
            <v>707.85000000000582</v>
          </cell>
          <cell r="M2897">
            <v>-2798.2000000000003</v>
          </cell>
          <cell r="N2897">
            <v>0</v>
          </cell>
          <cell r="O2897">
            <v>0</v>
          </cell>
          <cell r="P2897">
            <v>0</v>
          </cell>
          <cell r="Q2897" t="str">
            <v>-</v>
          </cell>
          <cell r="R2897" t="str">
            <v/>
          </cell>
          <cell r="S2897" t="str">
            <v/>
          </cell>
          <cell r="T2897" t="str">
            <v/>
          </cell>
          <cell r="U2897" t="str">
            <v/>
          </cell>
          <cell r="V2897" t="str">
            <v/>
          </cell>
          <cell r="W2897" t="str">
            <v/>
          </cell>
          <cell r="X2897" t="str">
            <v/>
          </cell>
          <cell r="Y2897" t="str">
            <v/>
          </cell>
          <cell r="Z2897" t="str">
            <v/>
          </cell>
          <cell r="AA2897" t="str">
            <v>brak CC</v>
          </cell>
          <cell r="AB2897" t="str">
            <v/>
          </cell>
          <cell r="AC2897" t="str">
            <v/>
          </cell>
          <cell r="AD2897" t="str">
            <v/>
          </cell>
          <cell r="AE2897" t="str">
            <v/>
          </cell>
          <cell r="AF2897" t="str">
            <v/>
          </cell>
          <cell r="AG2897" t="str">
            <v/>
          </cell>
          <cell r="AH2897" t="str">
            <v/>
          </cell>
          <cell r="AI2897" t="str">
            <v/>
          </cell>
          <cell r="AJ2897" t="str">
            <v/>
          </cell>
          <cell r="AK2897" t="str">
            <v/>
          </cell>
          <cell r="AL2897" t="str">
            <v/>
          </cell>
          <cell r="AM2897" t="str">
            <v/>
          </cell>
        </row>
        <row r="2898">
          <cell r="H2898" t="str">
            <v>J24_M24_4440_Z5400_63100</v>
          </cell>
          <cell r="J2898" t="str">
            <v>63100_Koszty licencji</v>
          </cell>
          <cell r="K2898">
            <v>0</v>
          </cell>
          <cell r="L2898">
            <v>0</v>
          </cell>
          <cell r="M2898">
            <v>0</v>
          </cell>
          <cell r="N2898">
            <v>1</v>
          </cell>
          <cell r="O2898">
            <v>0</v>
          </cell>
          <cell r="P2898">
            <v>0</v>
          </cell>
          <cell r="Q2898" t="str">
            <v>J24M244440Z540063100</v>
          </cell>
          <cell r="R2898" t="str">
            <v/>
          </cell>
          <cell r="S2898" t="str">
            <v/>
          </cell>
          <cell r="T2898">
            <v>60726000</v>
          </cell>
          <cell r="U2898" t="str">
            <v/>
          </cell>
          <cell r="V2898" t="str">
            <v/>
          </cell>
          <cell r="W2898" t="str">
            <v/>
          </cell>
          <cell r="X2898" t="str">
            <v/>
          </cell>
          <cell r="Y2898" t="str">
            <v/>
          </cell>
          <cell r="Z2898" t="str">
            <v/>
          </cell>
          <cell r="AA2898" t="str">
            <v>brak CC</v>
          </cell>
          <cell r="AB2898" t="str">
            <v/>
          </cell>
          <cell r="AC2898" t="str">
            <v/>
          </cell>
          <cell r="AD2898" t="str">
            <v/>
          </cell>
          <cell r="AE2898" t="str">
            <v/>
          </cell>
          <cell r="AF2898" t="str">
            <v/>
          </cell>
          <cell r="AG2898" t="str">
            <v/>
          </cell>
          <cell r="AH2898" t="str">
            <v/>
          </cell>
          <cell r="AI2898" t="str">
            <v/>
          </cell>
          <cell r="AJ2898" t="str">
            <v/>
          </cell>
          <cell r="AK2898" t="str">
            <v/>
          </cell>
          <cell r="AL2898" t="str">
            <v/>
          </cell>
          <cell r="AM2898" t="str">
            <v/>
          </cell>
        </row>
        <row r="2899">
          <cell r="H2899" t="str">
            <v>J24_M24_4440_Z5400_63900</v>
          </cell>
          <cell r="J2899" t="str">
            <v>63900_Usługi informatyczne</v>
          </cell>
          <cell r="K2899">
            <v>-3506.0500000000061</v>
          </cell>
          <cell r="L2899">
            <v>707.85000000000582</v>
          </cell>
          <cell r="M2899">
            <v>-2798.2000000000003</v>
          </cell>
          <cell r="N2899">
            <v>1</v>
          </cell>
          <cell r="O2899">
            <v>1</v>
          </cell>
          <cell r="P2899">
            <v>0</v>
          </cell>
          <cell r="Q2899" t="str">
            <v>J24M244440Z540063900</v>
          </cell>
          <cell r="R2899" t="str">
            <v/>
          </cell>
          <cell r="S2899" t="str">
            <v/>
          </cell>
          <cell r="T2899">
            <v>61121040</v>
          </cell>
          <cell r="U2899" t="str">
            <v/>
          </cell>
          <cell r="V2899" t="str">
            <v/>
          </cell>
          <cell r="W2899" t="str">
            <v/>
          </cell>
          <cell r="X2899" t="str">
            <v/>
          </cell>
          <cell r="Y2899" t="str">
            <v/>
          </cell>
          <cell r="Z2899" t="str">
            <v/>
          </cell>
          <cell r="AA2899" t="str">
            <v>brak CC</v>
          </cell>
          <cell r="AB2899" t="str">
            <v/>
          </cell>
          <cell r="AC2899" t="str">
            <v/>
          </cell>
          <cell r="AD2899" t="str">
            <v/>
          </cell>
          <cell r="AE2899" t="str">
            <v/>
          </cell>
          <cell r="AF2899" t="str">
            <v/>
          </cell>
          <cell r="AG2899" t="str">
            <v/>
          </cell>
          <cell r="AH2899" t="str">
            <v/>
          </cell>
          <cell r="AI2899" t="str">
            <v/>
          </cell>
          <cell r="AJ2899" t="str">
            <v/>
          </cell>
          <cell r="AK2899" t="str">
            <v/>
          </cell>
          <cell r="AL2899" t="str">
            <v/>
          </cell>
          <cell r="AM2899" t="str">
            <v/>
          </cell>
        </row>
        <row r="2900">
          <cell r="H2900" t="str">
            <v>J24_M24_4440_Z5400_67010</v>
          </cell>
          <cell r="J2900" t="str">
            <v>67010_Koszt własny sprzedanych usług</v>
          </cell>
          <cell r="K2900">
            <v>0</v>
          </cell>
          <cell r="L2900">
            <v>0</v>
          </cell>
          <cell r="M2900">
            <v>0</v>
          </cell>
          <cell r="N2900">
            <v>1</v>
          </cell>
          <cell r="O2900">
            <v>0</v>
          </cell>
          <cell r="P2900">
            <v>0</v>
          </cell>
          <cell r="Q2900" t="str">
            <v>J24M244440Z540067010</v>
          </cell>
          <cell r="R2900" t="str">
            <v/>
          </cell>
          <cell r="S2900" t="str">
            <v/>
          </cell>
          <cell r="T2900" t="str">
            <v/>
          </cell>
          <cell r="U2900" t="str">
            <v/>
          </cell>
          <cell r="V2900" t="str">
            <v/>
          </cell>
          <cell r="W2900" t="str">
            <v/>
          </cell>
          <cell r="X2900" t="str">
            <v/>
          </cell>
          <cell r="Y2900" t="str">
            <v/>
          </cell>
          <cell r="Z2900" t="str">
            <v/>
          </cell>
          <cell r="AA2900" t="str">
            <v>brak CC</v>
          </cell>
          <cell r="AB2900" t="str">
            <v/>
          </cell>
          <cell r="AC2900" t="str">
            <v/>
          </cell>
          <cell r="AD2900" t="str">
            <v/>
          </cell>
          <cell r="AE2900" t="str">
            <v/>
          </cell>
          <cell r="AF2900" t="str">
            <v/>
          </cell>
          <cell r="AG2900" t="str">
            <v/>
          </cell>
          <cell r="AH2900" t="str">
            <v/>
          </cell>
          <cell r="AI2900" t="str">
            <v/>
          </cell>
          <cell r="AJ2900" t="str">
            <v/>
          </cell>
          <cell r="AK2900" t="str">
            <v/>
          </cell>
          <cell r="AL2900" t="str">
            <v/>
          </cell>
          <cell r="AM2900" t="str">
            <v/>
          </cell>
        </row>
        <row r="2901">
          <cell r="H2901" t="str">
            <v>-</v>
          </cell>
          <cell r="J2901" t="str">
            <v>Z5413_TIME&amp;MATERIAL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 t="str">
            <v>-</v>
          </cell>
          <cell r="R2901" t="str">
            <v/>
          </cell>
          <cell r="S2901" t="str">
            <v/>
          </cell>
          <cell r="T2901" t="str">
            <v/>
          </cell>
          <cell r="U2901" t="str">
            <v/>
          </cell>
          <cell r="V2901" t="str">
            <v/>
          </cell>
          <cell r="W2901" t="str">
            <v/>
          </cell>
          <cell r="X2901" t="str">
            <v/>
          </cell>
          <cell r="Y2901" t="str">
            <v/>
          </cell>
          <cell r="Z2901" t="str">
            <v/>
          </cell>
          <cell r="AA2901" t="str">
            <v>brak CC</v>
          </cell>
          <cell r="AB2901" t="str">
            <v/>
          </cell>
          <cell r="AC2901" t="str">
            <v/>
          </cell>
          <cell r="AD2901" t="str">
            <v/>
          </cell>
          <cell r="AE2901" t="str">
            <v/>
          </cell>
          <cell r="AF2901" t="str">
            <v/>
          </cell>
          <cell r="AG2901" t="str">
            <v/>
          </cell>
          <cell r="AH2901" t="str">
            <v/>
          </cell>
          <cell r="AI2901" t="str">
            <v/>
          </cell>
          <cell r="AJ2901" t="str">
            <v/>
          </cell>
          <cell r="AK2901" t="str">
            <v/>
          </cell>
          <cell r="AL2901" t="str">
            <v/>
          </cell>
          <cell r="AM2901" t="str">
            <v/>
          </cell>
        </row>
        <row r="2902">
          <cell r="H2902" t="str">
            <v>J24_M24_4440_Z5413_63900</v>
          </cell>
          <cell r="J2902" t="str">
            <v>63900_Usługi informatyczne</v>
          </cell>
          <cell r="K2902">
            <v>0</v>
          </cell>
          <cell r="L2902">
            <v>0</v>
          </cell>
          <cell r="M2902">
            <v>0</v>
          </cell>
          <cell r="N2902">
            <v>1</v>
          </cell>
          <cell r="O2902">
            <v>0</v>
          </cell>
          <cell r="P2902">
            <v>0</v>
          </cell>
          <cell r="Q2902" t="str">
            <v>J24M244440Z541363900</v>
          </cell>
          <cell r="R2902" t="str">
            <v/>
          </cell>
          <cell r="S2902" t="str">
            <v/>
          </cell>
          <cell r="T2902">
            <v>61121040</v>
          </cell>
          <cell r="U2902" t="str">
            <v/>
          </cell>
          <cell r="V2902" t="str">
            <v/>
          </cell>
          <cell r="W2902" t="str">
            <v/>
          </cell>
          <cell r="X2902" t="str">
            <v/>
          </cell>
          <cell r="Y2902" t="str">
            <v/>
          </cell>
          <cell r="Z2902" t="str">
            <v/>
          </cell>
          <cell r="AA2902" t="str">
            <v>brak CC</v>
          </cell>
          <cell r="AB2902" t="str">
            <v/>
          </cell>
          <cell r="AC2902" t="str">
            <v/>
          </cell>
          <cell r="AD2902" t="str">
            <v/>
          </cell>
          <cell r="AE2902" t="str">
            <v/>
          </cell>
          <cell r="AF2902" t="str">
            <v/>
          </cell>
          <cell r="AG2902" t="str">
            <v/>
          </cell>
          <cell r="AH2902" t="str">
            <v/>
          </cell>
          <cell r="AI2902" t="str">
            <v/>
          </cell>
          <cell r="AJ2902" t="str">
            <v/>
          </cell>
          <cell r="AK2902" t="str">
            <v/>
          </cell>
          <cell r="AL2902" t="str">
            <v/>
          </cell>
          <cell r="AM2902" t="str">
            <v/>
          </cell>
        </row>
        <row r="2903">
          <cell r="H2903" t="str">
            <v>-</v>
          </cell>
          <cell r="J2903" t="str">
            <v>Z5414_REINVOICING</v>
          </cell>
          <cell r="K2903">
            <v>2256843.9599999995</v>
          </cell>
          <cell r="L2903">
            <v>2994794.51</v>
          </cell>
          <cell r="M2903">
            <v>5251638.4699999988</v>
          </cell>
          <cell r="N2903">
            <v>0</v>
          </cell>
          <cell r="O2903">
            <v>0</v>
          </cell>
          <cell r="P2903">
            <v>0</v>
          </cell>
          <cell r="Q2903" t="str">
            <v>-</v>
          </cell>
          <cell r="R2903" t="str">
            <v/>
          </cell>
          <cell r="S2903" t="str">
            <v/>
          </cell>
          <cell r="T2903" t="str">
            <v/>
          </cell>
          <cell r="U2903" t="str">
            <v/>
          </cell>
          <cell r="V2903" t="str">
            <v/>
          </cell>
          <cell r="W2903" t="str">
            <v/>
          </cell>
          <cell r="X2903" t="str">
            <v/>
          </cell>
          <cell r="Y2903" t="str">
            <v/>
          </cell>
          <cell r="Z2903" t="str">
            <v/>
          </cell>
          <cell r="AA2903" t="str">
            <v>brak CC</v>
          </cell>
          <cell r="AB2903" t="str">
            <v/>
          </cell>
          <cell r="AC2903" t="str">
            <v/>
          </cell>
          <cell r="AD2903" t="str">
            <v/>
          </cell>
          <cell r="AE2903" t="str">
            <v/>
          </cell>
          <cell r="AF2903" t="str">
            <v/>
          </cell>
          <cell r="AG2903" t="str">
            <v/>
          </cell>
          <cell r="AH2903" t="str">
            <v/>
          </cell>
          <cell r="AI2903" t="str">
            <v/>
          </cell>
          <cell r="AJ2903" t="str">
            <v/>
          </cell>
          <cell r="AK2903" t="str">
            <v/>
          </cell>
          <cell r="AL2903" t="str">
            <v/>
          </cell>
          <cell r="AM2903" t="str">
            <v/>
          </cell>
        </row>
        <row r="2904">
          <cell r="H2904" t="str">
            <v>J24_M24_4440_Z5414_63900</v>
          </cell>
          <cell r="J2904" t="str">
            <v>63900_Usługi informatyczne</v>
          </cell>
          <cell r="K2904">
            <v>2256843.9599999995</v>
          </cell>
          <cell r="L2904">
            <v>154794.51</v>
          </cell>
          <cell r="M2904">
            <v>2411638.4699999997</v>
          </cell>
          <cell r="N2904">
            <v>1</v>
          </cell>
          <cell r="O2904">
            <v>1</v>
          </cell>
          <cell r="P2904">
            <v>1</v>
          </cell>
          <cell r="Q2904" t="str">
            <v>J24M244440Z541463900</v>
          </cell>
          <cell r="R2904" t="str">
            <v>T6</v>
          </cell>
          <cell r="S2904" t="str">
            <v>T0</v>
          </cell>
          <cell r="T2904">
            <v>61121040</v>
          </cell>
          <cell r="U2904" t="str">
            <v>Engineering Dep</v>
          </cell>
          <cell r="V2904" t="str">
            <v>TV TECH</v>
          </cell>
          <cell r="W2904" t="str">
            <v>GENERAL ENGINEERING</v>
          </cell>
          <cell r="X2904" t="str">
            <v>EXTERNAL SERVICES</v>
          </cell>
          <cell r="Y2904" t="str">
            <v>PT6T01EC03</v>
          </cell>
          <cell r="Z2904" t="str">
            <v>ENGINEERING EXTERNAL SERV REINVOICING</v>
          </cell>
          <cell r="AA2904">
            <v>2</v>
          </cell>
          <cell r="AB2904" t="str">
            <v>IT – USŁUGI INFORMATYCZNE</v>
          </cell>
          <cell r="AC2904" t="str">
            <v>REFAKTUROWANIE TOWARÓW I USŁUG</v>
          </cell>
          <cell r="AD2904" t="str">
            <v/>
          </cell>
          <cell r="AE2904" t="str">
            <v/>
          </cell>
          <cell r="AF2904" t="str">
            <v/>
          </cell>
          <cell r="AG2904" t="str">
            <v/>
          </cell>
          <cell r="AH2904" t="str">
            <v/>
          </cell>
          <cell r="AI2904" t="str">
            <v/>
          </cell>
          <cell r="AJ2904" t="str">
            <v/>
          </cell>
          <cell r="AK2904" t="str">
            <v/>
          </cell>
          <cell r="AL2904" t="str">
            <v/>
          </cell>
          <cell r="AM2904" t="str">
            <v/>
          </cell>
        </row>
        <row r="2905">
          <cell r="H2905" t="str">
            <v>J24_M24_4440_Z5414_67010</v>
          </cell>
          <cell r="J2905" t="str">
            <v>67010_Koszt własny sprzedanych usług</v>
          </cell>
          <cell r="K2905">
            <v>0</v>
          </cell>
          <cell r="L2905">
            <v>2840000</v>
          </cell>
          <cell r="M2905">
            <v>2840000</v>
          </cell>
          <cell r="N2905">
            <v>1</v>
          </cell>
          <cell r="O2905">
            <v>1</v>
          </cell>
          <cell r="P2905">
            <v>0</v>
          </cell>
          <cell r="Q2905" t="str">
            <v>J24M244440Z541467010</v>
          </cell>
          <cell r="R2905" t="str">
            <v/>
          </cell>
          <cell r="S2905" t="str">
            <v/>
          </cell>
          <cell r="T2905" t="str">
            <v/>
          </cell>
          <cell r="U2905" t="str">
            <v/>
          </cell>
          <cell r="V2905" t="str">
            <v/>
          </cell>
          <cell r="W2905" t="str">
            <v/>
          </cell>
          <cell r="X2905" t="str">
            <v/>
          </cell>
          <cell r="Y2905" t="str">
            <v/>
          </cell>
          <cell r="Z2905" t="str">
            <v/>
          </cell>
          <cell r="AA2905" t="str">
            <v>brak CC</v>
          </cell>
          <cell r="AB2905" t="str">
            <v/>
          </cell>
          <cell r="AC2905" t="str">
            <v/>
          </cell>
          <cell r="AD2905" t="str">
            <v/>
          </cell>
          <cell r="AE2905" t="str">
            <v/>
          </cell>
          <cell r="AF2905" t="str">
            <v/>
          </cell>
          <cell r="AG2905" t="str">
            <v/>
          </cell>
          <cell r="AH2905" t="str">
            <v/>
          </cell>
          <cell r="AI2905" t="str">
            <v/>
          </cell>
          <cell r="AJ2905" t="str">
            <v/>
          </cell>
          <cell r="AK2905" t="str">
            <v/>
          </cell>
          <cell r="AL2905" t="str">
            <v/>
          </cell>
          <cell r="AM2905" t="str">
            <v/>
          </cell>
        </row>
        <row r="2906">
          <cell r="H2906" t="str">
            <v>-</v>
          </cell>
          <cell r="J2906" t="str">
            <v>4456_IT DIGITAL PROJECTS</v>
          </cell>
          <cell r="K2906">
            <v>373126.10000000009</v>
          </cell>
          <cell r="L2906">
            <v>0</v>
          </cell>
          <cell r="M2906">
            <v>373126.10000000009</v>
          </cell>
          <cell r="N2906">
            <v>0</v>
          </cell>
          <cell r="O2906">
            <v>0</v>
          </cell>
          <cell r="P2906">
            <v>0</v>
          </cell>
          <cell r="Q2906" t="str">
            <v>-</v>
          </cell>
          <cell r="R2906" t="str">
            <v/>
          </cell>
          <cell r="S2906" t="str">
            <v/>
          </cell>
          <cell r="T2906" t="str">
            <v/>
          </cell>
          <cell r="U2906" t="str">
            <v/>
          </cell>
          <cell r="V2906" t="str">
            <v/>
          </cell>
          <cell r="W2906" t="str">
            <v/>
          </cell>
          <cell r="X2906" t="str">
            <v/>
          </cell>
          <cell r="Y2906" t="str">
            <v/>
          </cell>
          <cell r="Z2906" t="str">
            <v/>
          </cell>
          <cell r="AA2906" t="str">
            <v>brak CC</v>
          </cell>
          <cell r="AB2906" t="str">
            <v/>
          </cell>
          <cell r="AC2906" t="str">
            <v/>
          </cell>
          <cell r="AD2906" t="str">
            <v/>
          </cell>
          <cell r="AE2906" t="str">
            <v/>
          </cell>
          <cell r="AF2906" t="str">
            <v/>
          </cell>
          <cell r="AG2906" t="str">
            <v/>
          </cell>
          <cell r="AH2906" t="str">
            <v/>
          </cell>
          <cell r="AI2906" t="str">
            <v/>
          </cell>
          <cell r="AJ2906" t="str">
            <v/>
          </cell>
          <cell r="AK2906" t="str">
            <v/>
          </cell>
          <cell r="AL2906" t="str">
            <v/>
          </cell>
          <cell r="AM2906" t="str">
            <v/>
          </cell>
        </row>
        <row r="2907">
          <cell r="H2907" t="str">
            <v>-</v>
          </cell>
          <cell r="J2907" t="str">
            <v>Z5400_SYSTEM MAINTENANCE</v>
          </cell>
          <cell r="K2907">
            <v>373126.10000000009</v>
          </cell>
          <cell r="L2907">
            <v>0</v>
          </cell>
          <cell r="M2907">
            <v>373126.10000000009</v>
          </cell>
          <cell r="N2907">
            <v>0</v>
          </cell>
          <cell r="O2907">
            <v>0</v>
          </cell>
          <cell r="P2907">
            <v>0</v>
          </cell>
          <cell r="Q2907" t="str">
            <v>-</v>
          </cell>
          <cell r="R2907" t="str">
            <v/>
          </cell>
          <cell r="S2907" t="str">
            <v/>
          </cell>
          <cell r="T2907" t="str">
            <v/>
          </cell>
          <cell r="U2907" t="str">
            <v/>
          </cell>
          <cell r="V2907" t="str">
            <v/>
          </cell>
          <cell r="W2907" t="str">
            <v/>
          </cell>
          <cell r="X2907" t="str">
            <v/>
          </cell>
          <cell r="Y2907" t="str">
            <v/>
          </cell>
          <cell r="Z2907" t="str">
            <v/>
          </cell>
          <cell r="AA2907" t="str">
            <v>brak CC</v>
          </cell>
          <cell r="AB2907" t="str">
            <v/>
          </cell>
          <cell r="AC2907" t="str">
            <v/>
          </cell>
          <cell r="AD2907" t="str">
            <v/>
          </cell>
          <cell r="AE2907" t="str">
            <v/>
          </cell>
          <cell r="AF2907" t="str">
            <v/>
          </cell>
          <cell r="AG2907" t="str">
            <v/>
          </cell>
          <cell r="AH2907" t="str">
            <v/>
          </cell>
          <cell r="AI2907" t="str">
            <v/>
          </cell>
          <cell r="AJ2907" t="str">
            <v/>
          </cell>
          <cell r="AK2907" t="str">
            <v/>
          </cell>
          <cell r="AL2907" t="str">
            <v/>
          </cell>
          <cell r="AM2907" t="str">
            <v/>
          </cell>
        </row>
        <row r="2908">
          <cell r="H2908" t="str">
            <v>J24_M24_4456_Z5400_63900</v>
          </cell>
          <cell r="J2908" t="str">
            <v>63900_Usługi informatyczne</v>
          </cell>
          <cell r="K2908">
            <v>373126.10000000009</v>
          </cell>
          <cell r="L2908">
            <v>0</v>
          </cell>
          <cell r="M2908">
            <v>373126.10000000009</v>
          </cell>
          <cell r="N2908">
            <v>1</v>
          </cell>
          <cell r="O2908">
            <v>1</v>
          </cell>
          <cell r="P2908">
            <v>1</v>
          </cell>
          <cell r="Q2908" t="str">
            <v>J24M244456Z540063900</v>
          </cell>
          <cell r="R2908" t="str">
            <v>TB</v>
          </cell>
          <cell r="S2908" t="str">
            <v>T0</v>
          </cell>
          <cell r="T2908">
            <v>61121040</v>
          </cell>
          <cell r="U2908" t="str">
            <v>Data Dep</v>
          </cell>
          <cell r="V2908" t="str">
            <v>TV TECH</v>
          </cell>
          <cell r="W2908" t="str">
            <v>DATA SERV</v>
          </cell>
          <cell r="X2908" t="str">
            <v>SUBSCRIPTION</v>
          </cell>
          <cell r="Y2908" t="str">
            <v>PTBT0DSI03</v>
          </cell>
          <cell r="Z2908" t="str">
            <v>DATA SUBSCRIPTION</v>
          </cell>
          <cell r="AA2908">
            <v>1</v>
          </cell>
          <cell r="AB2908" t="str">
            <v>IT – LICENCJE OPROGRAMOWANIA – SUBSKRYPC</v>
          </cell>
          <cell r="AC2908" t="str">
            <v/>
          </cell>
          <cell r="AD2908" t="str">
            <v/>
          </cell>
          <cell r="AE2908" t="str">
            <v/>
          </cell>
          <cell r="AF2908" t="str">
            <v/>
          </cell>
          <cell r="AG2908" t="str">
            <v/>
          </cell>
          <cell r="AH2908" t="str">
            <v/>
          </cell>
          <cell r="AI2908" t="str">
            <v/>
          </cell>
          <cell r="AJ2908" t="str">
            <v/>
          </cell>
          <cell r="AK2908" t="str">
            <v/>
          </cell>
          <cell r="AL2908" t="str">
            <v/>
          </cell>
          <cell r="AM2908" t="str">
            <v/>
          </cell>
        </row>
        <row r="2909">
          <cell r="H2909" t="str">
            <v>-</v>
          </cell>
          <cell r="J2909" t="str">
            <v>Z5413_TIME&amp;MATERIAL</v>
          </cell>
          <cell r="K2909">
            <v>0</v>
          </cell>
          <cell r="L2909">
            <v>0</v>
          </cell>
          <cell r="M2909">
            <v>0</v>
          </cell>
          <cell r="N2909">
            <v>0</v>
          </cell>
          <cell r="O2909">
            <v>0</v>
          </cell>
          <cell r="P2909">
            <v>0</v>
          </cell>
          <cell r="Q2909" t="str">
            <v>-</v>
          </cell>
          <cell r="R2909" t="str">
            <v/>
          </cell>
          <cell r="S2909" t="str">
            <v/>
          </cell>
          <cell r="T2909" t="str">
            <v/>
          </cell>
          <cell r="U2909" t="str">
            <v/>
          </cell>
          <cell r="V2909" t="str">
            <v/>
          </cell>
          <cell r="W2909" t="str">
            <v/>
          </cell>
          <cell r="X2909" t="str">
            <v/>
          </cell>
          <cell r="Y2909" t="str">
            <v/>
          </cell>
          <cell r="Z2909" t="str">
            <v/>
          </cell>
          <cell r="AA2909" t="str">
            <v>brak CC</v>
          </cell>
          <cell r="AB2909" t="str">
            <v/>
          </cell>
          <cell r="AC2909" t="str">
            <v/>
          </cell>
          <cell r="AD2909" t="str">
            <v/>
          </cell>
          <cell r="AE2909" t="str">
            <v/>
          </cell>
          <cell r="AF2909" t="str">
            <v/>
          </cell>
          <cell r="AG2909" t="str">
            <v/>
          </cell>
          <cell r="AH2909" t="str">
            <v/>
          </cell>
          <cell r="AI2909" t="str">
            <v/>
          </cell>
          <cell r="AJ2909" t="str">
            <v/>
          </cell>
          <cell r="AK2909" t="str">
            <v/>
          </cell>
          <cell r="AL2909" t="str">
            <v/>
          </cell>
          <cell r="AM2909" t="str">
            <v/>
          </cell>
        </row>
        <row r="2910">
          <cell r="H2910" t="str">
            <v>J24_M24_4456_Z5413_63900</v>
          </cell>
          <cell r="J2910" t="str">
            <v>63900_Usługi informatyczne</v>
          </cell>
          <cell r="K2910">
            <v>0</v>
          </cell>
          <cell r="L2910">
            <v>0</v>
          </cell>
          <cell r="M2910">
            <v>0</v>
          </cell>
          <cell r="N2910">
            <v>1</v>
          </cell>
          <cell r="O2910">
            <v>0</v>
          </cell>
          <cell r="P2910">
            <v>0</v>
          </cell>
          <cell r="Q2910" t="str">
            <v>J24M244456Z541363900</v>
          </cell>
          <cell r="R2910" t="str">
            <v/>
          </cell>
          <cell r="S2910" t="str">
            <v/>
          </cell>
          <cell r="T2910">
            <v>61121040</v>
          </cell>
          <cell r="U2910" t="str">
            <v/>
          </cell>
          <cell r="V2910" t="str">
            <v/>
          </cell>
          <cell r="W2910" t="str">
            <v/>
          </cell>
          <cell r="X2910" t="str">
            <v/>
          </cell>
          <cell r="Y2910" t="str">
            <v/>
          </cell>
          <cell r="Z2910" t="str">
            <v/>
          </cell>
          <cell r="AA2910" t="str">
            <v>brak CC</v>
          </cell>
          <cell r="AB2910" t="str">
            <v/>
          </cell>
          <cell r="AC2910" t="str">
            <v/>
          </cell>
          <cell r="AD2910" t="str">
            <v/>
          </cell>
          <cell r="AE2910" t="str">
            <v/>
          </cell>
          <cell r="AF2910" t="str">
            <v/>
          </cell>
          <cell r="AG2910" t="str">
            <v/>
          </cell>
          <cell r="AH2910" t="str">
            <v/>
          </cell>
          <cell r="AI2910" t="str">
            <v/>
          </cell>
          <cell r="AJ2910" t="str">
            <v/>
          </cell>
          <cell r="AK2910" t="str">
            <v/>
          </cell>
          <cell r="AL2910" t="str">
            <v/>
          </cell>
          <cell r="AM2910" t="str">
            <v/>
          </cell>
        </row>
        <row r="2911">
          <cell r="H2911" t="str">
            <v>-</v>
          </cell>
          <cell r="J2911" t="str">
            <v>4457_IT CRM PROJECTS</v>
          </cell>
          <cell r="K2911">
            <v>0</v>
          </cell>
          <cell r="L2911">
            <v>0</v>
          </cell>
          <cell r="M2911">
            <v>0</v>
          </cell>
          <cell r="N2911">
            <v>0</v>
          </cell>
          <cell r="O2911">
            <v>0</v>
          </cell>
          <cell r="P2911">
            <v>0</v>
          </cell>
          <cell r="Q2911" t="str">
            <v>-</v>
          </cell>
          <cell r="R2911" t="str">
            <v/>
          </cell>
          <cell r="S2911" t="str">
            <v/>
          </cell>
          <cell r="T2911" t="str">
            <v/>
          </cell>
          <cell r="U2911" t="str">
            <v/>
          </cell>
          <cell r="V2911" t="str">
            <v/>
          </cell>
          <cell r="W2911" t="str">
            <v/>
          </cell>
          <cell r="X2911" t="str">
            <v/>
          </cell>
          <cell r="Y2911" t="str">
            <v/>
          </cell>
          <cell r="Z2911" t="str">
            <v/>
          </cell>
          <cell r="AA2911" t="str">
            <v>brak CC</v>
          </cell>
          <cell r="AB2911" t="str">
            <v/>
          </cell>
          <cell r="AC2911" t="str">
            <v/>
          </cell>
          <cell r="AD2911" t="str">
            <v/>
          </cell>
          <cell r="AE2911" t="str">
            <v/>
          </cell>
          <cell r="AF2911" t="str">
            <v/>
          </cell>
          <cell r="AG2911" t="str">
            <v/>
          </cell>
          <cell r="AH2911" t="str">
            <v/>
          </cell>
          <cell r="AI2911" t="str">
            <v/>
          </cell>
          <cell r="AJ2911" t="str">
            <v/>
          </cell>
          <cell r="AK2911" t="str">
            <v/>
          </cell>
          <cell r="AL2911" t="str">
            <v/>
          </cell>
          <cell r="AM2911" t="str">
            <v/>
          </cell>
        </row>
        <row r="2912">
          <cell r="H2912" t="str">
            <v>-</v>
          </cell>
          <cell r="J2912" t="str">
            <v>Z5400_SYSTEM MAINTENANCE</v>
          </cell>
          <cell r="K2912">
            <v>0</v>
          </cell>
          <cell r="L2912">
            <v>0</v>
          </cell>
          <cell r="M2912">
            <v>0</v>
          </cell>
          <cell r="N2912">
            <v>0</v>
          </cell>
          <cell r="O2912">
            <v>0</v>
          </cell>
          <cell r="P2912">
            <v>0</v>
          </cell>
          <cell r="Q2912" t="str">
            <v>-</v>
          </cell>
          <cell r="R2912" t="str">
            <v/>
          </cell>
          <cell r="S2912" t="str">
            <v/>
          </cell>
          <cell r="T2912" t="str">
            <v/>
          </cell>
          <cell r="U2912" t="str">
            <v/>
          </cell>
          <cell r="V2912" t="str">
            <v/>
          </cell>
          <cell r="W2912" t="str">
            <v/>
          </cell>
          <cell r="X2912" t="str">
            <v/>
          </cell>
          <cell r="Y2912" t="str">
            <v/>
          </cell>
          <cell r="Z2912" t="str">
            <v/>
          </cell>
          <cell r="AA2912" t="str">
            <v>brak CC</v>
          </cell>
          <cell r="AB2912" t="str">
            <v/>
          </cell>
          <cell r="AC2912" t="str">
            <v/>
          </cell>
          <cell r="AD2912" t="str">
            <v/>
          </cell>
          <cell r="AE2912" t="str">
            <v/>
          </cell>
          <cell r="AF2912" t="str">
            <v/>
          </cell>
          <cell r="AG2912" t="str">
            <v/>
          </cell>
          <cell r="AH2912" t="str">
            <v/>
          </cell>
          <cell r="AI2912" t="str">
            <v/>
          </cell>
          <cell r="AJ2912" t="str">
            <v/>
          </cell>
          <cell r="AK2912" t="str">
            <v/>
          </cell>
          <cell r="AL2912" t="str">
            <v/>
          </cell>
          <cell r="AM2912" t="str">
            <v/>
          </cell>
        </row>
        <row r="2913">
          <cell r="H2913" t="str">
            <v>J24_M24_4457_Z5400_63900</v>
          </cell>
          <cell r="J2913" t="str">
            <v>63900_Usługi informatyczne</v>
          </cell>
          <cell r="K2913">
            <v>0</v>
          </cell>
          <cell r="L2913">
            <v>0</v>
          </cell>
          <cell r="M2913">
            <v>0</v>
          </cell>
          <cell r="N2913">
            <v>1</v>
          </cell>
          <cell r="O2913">
            <v>0</v>
          </cell>
          <cell r="P2913">
            <v>0</v>
          </cell>
          <cell r="Q2913" t="str">
            <v>J24M244457Z540063900</v>
          </cell>
          <cell r="R2913" t="str">
            <v/>
          </cell>
          <cell r="S2913" t="str">
            <v/>
          </cell>
          <cell r="T2913">
            <v>61121040</v>
          </cell>
          <cell r="U2913" t="str">
            <v/>
          </cell>
          <cell r="V2913" t="str">
            <v/>
          </cell>
          <cell r="W2913" t="str">
            <v/>
          </cell>
          <cell r="X2913" t="str">
            <v/>
          </cell>
          <cell r="Y2913" t="str">
            <v/>
          </cell>
          <cell r="Z2913" t="str">
            <v/>
          </cell>
          <cell r="AA2913" t="str">
            <v>brak CC</v>
          </cell>
          <cell r="AB2913" t="str">
            <v/>
          </cell>
          <cell r="AC2913" t="str">
            <v/>
          </cell>
          <cell r="AD2913" t="str">
            <v/>
          </cell>
          <cell r="AE2913" t="str">
            <v/>
          </cell>
          <cell r="AF2913" t="str">
            <v/>
          </cell>
          <cell r="AG2913" t="str">
            <v/>
          </cell>
          <cell r="AH2913" t="str">
            <v/>
          </cell>
          <cell r="AI2913" t="str">
            <v/>
          </cell>
          <cell r="AJ2913" t="str">
            <v/>
          </cell>
          <cell r="AK2913" t="str">
            <v/>
          </cell>
          <cell r="AL2913" t="str">
            <v/>
          </cell>
          <cell r="AM2913" t="str">
            <v/>
          </cell>
        </row>
        <row r="2914">
          <cell r="H2914" t="str">
            <v>-</v>
          </cell>
          <cell r="J2914" t="str">
            <v>Z5413_TIME&amp;MATERIAL</v>
          </cell>
          <cell r="K2914">
            <v>0</v>
          </cell>
          <cell r="L2914">
            <v>0</v>
          </cell>
          <cell r="M2914">
            <v>0</v>
          </cell>
          <cell r="N2914">
            <v>0</v>
          </cell>
          <cell r="O2914">
            <v>0</v>
          </cell>
          <cell r="P2914">
            <v>0</v>
          </cell>
          <cell r="Q2914" t="str">
            <v>-</v>
          </cell>
          <cell r="R2914" t="str">
            <v/>
          </cell>
          <cell r="S2914" t="str">
            <v/>
          </cell>
          <cell r="T2914" t="str">
            <v/>
          </cell>
          <cell r="U2914" t="str">
            <v/>
          </cell>
          <cell r="V2914" t="str">
            <v/>
          </cell>
          <cell r="W2914" t="str">
            <v/>
          </cell>
          <cell r="X2914" t="str">
            <v/>
          </cell>
          <cell r="Y2914" t="str">
            <v/>
          </cell>
          <cell r="Z2914" t="str">
            <v/>
          </cell>
          <cell r="AA2914" t="str">
            <v>brak CC</v>
          </cell>
          <cell r="AB2914" t="str">
            <v/>
          </cell>
          <cell r="AC2914" t="str">
            <v/>
          </cell>
          <cell r="AD2914" t="str">
            <v/>
          </cell>
          <cell r="AE2914" t="str">
            <v/>
          </cell>
          <cell r="AF2914" t="str">
            <v/>
          </cell>
          <cell r="AG2914" t="str">
            <v/>
          </cell>
          <cell r="AH2914" t="str">
            <v/>
          </cell>
          <cell r="AI2914" t="str">
            <v/>
          </cell>
          <cell r="AJ2914" t="str">
            <v/>
          </cell>
          <cell r="AK2914" t="str">
            <v/>
          </cell>
          <cell r="AL2914" t="str">
            <v/>
          </cell>
          <cell r="AM2914" t="str">
            <v/>
          </cell>
        </row>
        <row r="2915">
          <cell r="H2915" t="str">
            <v>J24_M24_4457_Z5413_63900</v>
          </cell>
          <cell r="J2915" t="str">
            <v>63900_Usługi informatyczne</v>
          </cell>
          <cell r="K2915">
            <v>0</v>
          </cell>
          <cell r="L2915">
            <v>0</v>
          </cell>
          <cell r="M2915">
            <v>0</v>
          </cell>
          <cell r="N2915">
            <v>1</v>
          </cell>
          <cell r="O2915">
            <v>0</v>
          </cell>
          <cell r="P2915">
            <v>0</v>
          </cell>
          <cell r="Q2915" t="str">
            <v>J24M244457Z541363900</v>
          </cell>
          <cell r="R2915" t="str">
            <v/>
          </cell>
          <cell r="S2915" t="str">
            <v/>
          </cell>
          <cell r="T2915">
            <v>61121040</v>
          </cell>
          <cell r="U2915" t="str">
            <v/>
          </cell>
          <cell r="V2915" t="str">
            <v/>
          </cell>
          <cell r="W2915" t="str">
            <v/>
          </cell>
          <cell r="X2915" t="str">
            <v/>
          </cell>
          <cell r="Y2915" t="str">
            <v/>
          </cell>
          <cell r="Z2915" t="str">
            <v/>
          </cell>
          <cell r="AA2915" t="str">
            <v>brak CC</v>
          </cell>
          <cell r="AB2915" t="str">
            <v/>
          </cell>
          <cell r="AC2915" t="str">
            <v/>
          </cell>
          <cell r="AD2915" t="str">
            <v/>
          </cell>
          <cell r="AE2915" t="str">
            <v/>
          </cell>
          <cell r="AF2915" t="str">
            <v/>
          </cell>
          <cell r="AG2915" t="str">
            <v/>
          </cell>
          <cell r="AH2915" t="str">
            <v/>
          </cell>
          <cell r="AI2915" t="str">
            <v/>
          </cell>
          <cell r="AJ2915" t="str">
            <v/>
          </cell>
          <cell r="AK2915" t="str">
            <v/>
          </cell>
          <cell r="AL2915" t="str">
            <v/>
          </cell>
          <cell r="AM2915" t="str">
            <v/>
          </cell>
        </row>
        <row r="2916">
          <cell r="H2916" t="str">
            <v>-</v>
          </cell>
          <cell r="J2916" t="str">
            <v>4458_IT DTH PROJECTS</v>
          </cell>
          <cell r="K2916">
            <v>0</v>
          </cell>
          <cell r="L2916">
            <v>0</v>
          </cell>
          <cell r="M2916">
            <v>0</v>
          </cell>
          <cell r="N2916">
            <v>0</v>
          </cell>
          <cell r="O2916">
            <v>0</v>
          </cell>
          <cell r="P2916">
            <v>0</v>
          </cell>
          <cell r="Q2916" t="str">
            <v>-</v>
          </cell>
          <cell r="R2916" t="str">
            <v/>
          </cell>
          <cell r="S2916" t="str">
            <v/>
          </cell>
          <cell r="T2916" t="str">
            <v/>
          </cell>
          <cell r="U2916" t="str">
            <v/>
          </cell>
          <cell r="V2916" t="str">
            <v/>
          </cell>
          <cell r="W2916" t="str">
            <v/>
          </cell>
          <cell r="X2916" t="str">
            <v/>
          </cell>
          <cell r="Y2916" t="str">
            <v/>
          </cell>
          <cell r="Z2916" t="str">
            <v/>
          </cell>
          <cell r="AA2916" t="str">
            <v>brak CC</v>
          </cell>
          <cell r="AB2916" t="str">
            <v/>
          </cell>
          <cell r="AC2916" t="str">
            <v/>
          </cell>
          <cell r="AD2916" t="str">
            <v/>
          </cell>
          <cell r="AE2916" t="str">
            <v/>
          </cell>
          <cell r="AF2916" t="str">
            <v/>
          </cell>
          <cell r="AG2916" t="str">
            <v/>
          </cell>
          <cell r="AH2916" t="str">
            <v/>
          </cell>
          <cell r="AI2916" t="str">
            <v/>
          </cell>
          <cell r="AJ2916" t="str">
            <v/>
          </cell>
          <cell r="AK2916" t="str">
            <v/>
          </cell>
          <cell r="AL2916" t="str">
            <v/>
          </cell>
          <cell r="AM2916" t="str">
            <v/>
          </cell>
        </row>
        <row r="2917">
          <cell r="H2917" t="str">
            <v>-</v>
          </cell>
          <cell r="J2917" t="str">
            <v>Z5400_SYSTEM MAINTENANCE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 t="str">
            <v>-</v>
          </cell>
          <cell r="R2917" t="str">
            <v/>
          </cell>
          <cell r="S2917" t="str">
            <v/>
          </cell>
          <cell r="T2917" t="str">
            <v/>
          </cell>
          <cell r="U2917" t="str">
            <v/>
          </cell>
          <cell r="V2917" t="str">
            <v/>
          </cell>
          <cell r="W2917" t="str">
            <v/>
          </cell>
          <cell r="X2917" t="str">
            <v/>
          </cell>
          <cell r="Y2917" t="str">
            <v/>
          </cell>
          <cell r="Z2917" t="str">
            <v/>
          </cell>
          <cell r="AA2917" t="str">
            <v>brak CC</v>
          </cell>
          <cell r="AB2917" t="str">
            <v/>
          </cell>
          <cell r="AC2917" t="str">
            <v/>
          </cell>
          <cell r="AD2917" t="str">
            <v/>
          </cell>
          <cell r="AE2917" t="str">
            <v/>
          </cell>
          <cell r="AF2917" t="str">
            <v/>
          </cell>
          <cell r="AG2917" t="str">
            <v/>
          </cell>
          <cell r="AH2917" t="str">
            <v/>
          </cell>
          <cell r="AI2917" t="str">
            <v/>
          </cell>
          <cell r="AJ2917" t="str">
            <v/>
          </cell>
          <cell r="AK2917" t="str">
            <v/>
          </cell>
          <cell r="AL2917" t="str">
            <v/>
          </cell>
          <cell r="AM2917" t="str">
            <v/>
          </cell>
        </row>
        <row r="2918">
          <cell r="H2918" t="str">
            <v>J24_M24_4458_Z5400_63900</v>
          </cell>
          <cell r="J2918" t="str">
            <v>63900_Usługi informatyczne</v>
          </cell>
          <cell r="K2918">
            <v>0</v>
          </cell>
          <cell r="L2918">
            <v>0</v>
          </cell>
          <cell r="M2918">
            <v>0</v>
          </cell>
          <cell r="N2918">
            <v>1</v>
          </cell>
          <cell r="O2918">
            <v>0</v>
          </cell>
          <cell r="P2918">
            <v>0</v>
          </cell>
          <cell r="Q2918" t="str">
            <v>J24M244458Z540063900</v>
          </cell>
          <cell r="R2918" t="str">
            <v/>
          </cell>
          <cell r="S2918" t="str">
            <v/>
          </cell>
          <cell r="T2918">
            <v>61121040</v>
          </cell>
          <cell r="U2918" t="str">
            <v/>
          </cell>
          <cell r="V2918" t="str">
            <v/>
          </cell>
          <cell r="W2918" t="str">
            <v/>
          </cell>
          <cell r="X2918" t="str">
            <v/>
          </cell>
          <cell r="Y2918" t="str">
            <v/>
          </cell>
          <cell r="Z2918" t="str">
            <v/>
          </cell>
          <cell r="AA2918" t="str">
            <v>brak CC</v>
          </cell>
          <cell r="AB2918" t="str">
            <v/>
          </cell>
          <cell r="AC2918" t="str">
            <v/>
          </cell>
          <cell r="AD2918" t="str">
            <v/>
          </cell>
          <cell r="AE2918" t="str">
            <v/>
          </cell>
          <cell r="AF2918" t="str">
            <v/>
          </cell>
          <cell r="AG2918" t="str">
            <v/>
          </cell>
          <cell r="AH2918" t="str">
            <v/>
          </cell>
          <cell r="AI2918" t="str">
            <v/>
          </cell>
          <cell r="AJ2918" t="str">
            <v/>
          </cell>
          <cell r="AK2918" t="str">
            <v/>
          </cell>
          <cell r="AL2918" t="str">
            <v/>
          </cell>
          <cell r="AM2918" t="str">
            <v/>
          </cell>
        </row>
        <row r="2919">
          <cell r="H2919" t="str">
            <v>-</v>
          </cell>
          <cell r="J2919" t="str">
            <v>Z5413_TIME&amp;MATERIAL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 t="str">
            <v>-</v>
          </cell>
          <cell r="R2919" t="str">
            <v/>
          </cell>
          <cell r="S2919" t="str">
            <v/>
          </cell>
          <cell r="T2919" t="str">
            <v/>
          </cell>
          <cell r="U2919" t="str">
            <v/>
          </cell>
          <cell r="V2919" t="str">
            <v/>
          </cell>
          <cell r="W2919" t="str">
            <v/>
          </cell>
          <cell r="X2919" t="str">
            <v/>
          </cell>
          <cell r="Y2919" t="str">
            <v/>
          </cell>
          <cell r="Z2919" t="str">
            <v/>
          </cell>
          <cell r="AA2919" t="str">
            <v>brak CC</v>
          </cell>
          <cell r="AB2919" t="str">
            <v/>
          </cell>
          <cell r="AC2919" t="str">
            <v/>
          </cell>
          <cell r="AD2919" t="str">
            <v/>
          </cell>
          <cell r="AE2919" t="str">
            <v/>
          </cell>
          <cell r="AF2919" t="str">
            <v/>
          </cell>
          <cell r="AG2919" t="str">
            <v/>
          </cell>
          <cell r="AH2919" t="str">
            <v/>
          </cell>
          <cell r="AI2919" t="str">
            <v/>
          </cell>
          <cell r="AJ2919" t="str">
            <v/>
          </cell>
          <cell r="AK2919" t="str">
            <v/>
          </cell>
          <cell r="AL2919" t="str">
            <v/>
          </cell>
          <cell r="AM2919" t="str">
            <v/>
          </cell>
        </row>
        <row r="2920">
          <cell r="H2920" t="str">
            <v>J24_M24_4458_Z5413_63900</v>
          </cell>
          <cell r="J2920" t="str">
            <v>63900_Usługi informatyczne</v>
          </cell>
          <cell r="K2920">
            <v>0</v>
          </cell>
          <cell r="L2920">
            <v>0</v>
          </cell>
          <cell r="M2920">
            <v>0</v>
          </cell>
          <cell r="N2920">
            <v>1</v>
          </cell>
          <cell r="O2920">
            <v>0</v>
          </cell>
          <cell r="P2920">
            <v>0</v>
          </cell>
          <cell r="Q2920" t="str">
            <v>J24M244458Z541363900</v>
          </cell>
          <cell r="R2920" t="str">
            <v/>
          </cell>
          <cell r="S2920" t="str">
            <v/>
          </cell>
          <cell r="T2920">
            <v>61121040</v>
          </cell>
          <cell r="U2920" t="str">
            <v/>
          </cell>
          <cell r="V2920" t="str">
            <v/>
          </cell>
          <cell r="W2920" t="str">
            <v/>
          </cell>
          <cell r="X2920" t="str">
            <v/>
          </cell>
          <cell r="Y2920" t="str">
            <v/>
          </cell>
          <cell r="Z2920" t="str">
            <v/>
          </cell>
          <cell r="AA2920" t="str">
            <v>brak CC</v>
          </cell>
          <cell r="AB2920" t="str">
            <v/>
          </cell>
          <cell r="AC2920" t="str">
            <v/>
          </cell>
          <cell r="AD2920" t="str">
            <v/>
          </cell>
          <cell r="AE2920" t="str">
            <v/>
          </cell>
          <cell r="AF2920" t="str">
            <v/>
          </cell>
          <cell r="AG2920" t="str">
            <v/>
          </cell>
          <cell r="AH2920" t="str">
            <v/>
          </cell>
          <cell r="AI2920" t="str">
            <v/>
          </cell>
          <cell r="AJ2920" t="str">
            <v/>
          </cell>
          <cell r="AK2920" t="str">
            <v/>
          </cell>
          <cell r="AL2920" t="str">
            <v/>
          </cell>
          <cell r="AM2920" t="str">
            <v/>
          </cell>
        </row>
        <row r="2921">
          <cell r="H2921" t="str">
            <v>-</v>
          </cell>
          <cell r="J2921" t="str">
            <v>4459_IT Business system development PROJECTS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 t="str">
            <v>-</v>
          </cell>
          <cell r="R2921" t="str">
            <v/>
          </cell>
          <cell r="S2921" t="str">
            <v/>
          </cell>
          <cell r="T2921" t="str">
            <v/>
          </cell>
          <cell r="U2921" t="str">
            <v/>
          </cell>
          <cell r="V2921" t="str">
            <v/>
          </cell>
          <cell r="W2921" t="str">
            <v/>
          </cell>
          <cell r="X2921" t="str">
            <v/>
          </cell>
          <cell r="Y2921" t="str">
            <v/>
          </cell>
          <cell r="Z2921" t="str">
            <v/>
          </cell>
          <cell r="AA2921" t="str">
            <v>brak CC</v>
          </cell>
          <cell r="AB2921" t="str">
            <v/>
          </cell>
          <cell r="AC2921" t="str">
            <v/>
          </cell>
          <cell r="AD2921" t="str">
            <v/>
          </cell>
          <cell r="AE2921" t="str">
            <v/>
          </cell>
          <cell r="AF2921" t="str">
            <v/>
          </cell>
          <cell r="AG2921" t="str">
            <v/>
          </cell>
          <cell r="AH2921" t="str">
            <v/>
          </cell>
          <cell r="AI2921" t="str">
            <v/>
          </cell>
          <cell r="AJ2921" t="str">
            <v/>
          </cell>
          <cell r="AK2921" t="str">
            <v/>
          </cell>
          <cell r="AL2921" t="str">
            <v/>
          </cell>
          <cell r="AM2921" t="str">
            <v/>
          </cell>
        </row>
        <row r="2922">
          <cell r="H2922" t="str">
            <v>-</v>
          </cell>
          <cell r="J2922" t="str">
            <v>Z5400_SYSTEM MAINTENANCE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 t="str">
            <v>-</v>
          </cell>
          <cell r="R2922" t="str">
            <v/>
          </cell>
          <cell r="S2922" t="str">
            <v/>
          </cell>
          <cell r="T2922" t="str">
            <v/>
          </cell>
          <cell r="U2922" t="str">
            <v/>
          </cell>
          <cell r="V2922" t="str">
            <v/>
          </cell>
          <cell r="W2922" t="str">
            <v/>
          </cell>
          <cell r="X2922" t="str">
            <v/>
          </cell>
          <cell r="Y2922" t="str">
            <v/>
          </cell>
          <cell r="Z2922" t="str">
            <v/>
          </cell>
          <cell r="AA2922" t="str">
            <v>brak CC</v>
          </cell>
          <cell r="AB2922" t="str">
            <v/>
          </cell>
          <cell r="AC2922" t="str">
            <v/>
          </cell>
          <cell r="AD2922" t="str">
            <v/>
          </cell>
          <cell r="AE2922" t="str">
            <v/>
          </cell>
          <cell r="AF2922" t="str">
            <v/>
          </cell>
          <cell r="AG2922" t="str">
            <v/>
          </cell>
          <cell r="AH2922" t="str">
            <v/>
          </cell>
          <cell r="AI2922" t="str">
            <v/>
          </cell>
          <cell r="AJ2922" t="str">
            <v/>
          </cell>
          <cell r="AK2922" t="str">
            <v/>
          </cell>
          <cell r="AL2922" t="str">
            <v/>
          </cell>
          <cell r="AM2922" t="str">
            <v/>
          </cell>
        </row>
        <row r="2923">
          <cell r="H2923" t="str">
            <v>J24_M24_4459_Z5400_63900</v>
          </cell>
          <cell r="J2923" t="str">
            <v>63900_Usługi informatyczne</v>
          </cell>
          <cell r="K2923">
            <v>0</v>
          </cell>
          <cell r="L2923">
            <v>0</v>
          </cell>
          <cell r="M2923">
            <v>0</v>
          </cell>
          <cell r="N2923">
            <v>1</v>
          </cell>
          <cell r="O2923">
            <v>0</v>
          </cell>
          <cell r="P2923">
            <v>0</v>
          </cell>
          <cell r="Q2923" t="str">
            <v>J24M244459Z540063900</v>
          </cell>
          <cell r="R2923" t="str">
            <v/>
          </cell>
          <cell r="S2923" t="str">
            <v/>
          </cell>
          <cell r="T2923">
            <v>61121040</v>
          </cell>
          <cell r="U2923" t="str">
            <v/>
          </cell>
          <cell r="V2923" t="str">
            <v/>
          </cell>
          <cell r="W2923" t="str">
            <v/>
          </cell>
          <cell r="X2923" t="str">
            <v/>
          </cell>
          <cell r="Y2923" t="str">
            <v/>
          </cell>
          <cell r="Z2923" t="str">
            <v/>
          </cell>
          <cell r="AA2923" t="str">
            <v>brak CC</v>
          </cell>
          <cell r="AB2923" t="str">
            <v/>
          </cell>
          <cell r="AC2923" t="str">
            <v/>
          </cell>
          <cell r="AD2923" t="str">
            <v/>
          </cell>
          <cell r="AE2923" t="str">
            <v/>
          </cell>
          <cell r="AF2923" t="str">
            <v/>
          </cell>
          <cell r="AG2923" t="str">
            <v/>
          </cell>
          <cell r="AH2923" t="str">
            <v/>
          </cell>
          <cell r="AI2923" t="str">
            <v/>
          </cell>
          <cell r="AJ2923" t="str">
            <v/>
          </cell>
          <cell r="AK2923" t="str">
            <v/>
          </cell>
          <cell r="AL2923" t="str">
            <v/>
          </cell>
          <cell r="AM2923" t="str">
            <v/>
          </cell>
        </row>
        <row r="2924">
          <cell r="H2924" t="str">
            <v>-</v>
          </cell>
          <cell r="J2924" t="str">
            <v>Z5413_TIME&amp;MATERIAL</v>
          </cell>
          <cell r="K2924">
            <v>0</v>
          </cell>
          <cell r="L2924">
            <v>0</v>
          </cell>
          <cell r="M2924">
            <v>0</v>
          </cell>
          <cell r="N2924">
            <v>0</v>
          </cell>
          <cell r="O2924">
            <v>0</v>
          </cell>
          <cell r="P2924">
            <v>0</v>
          </cell>
          <cell r="Q2924" t="str">
            <v>-</v>
          </cell>
          <cell r="R2924" t="str">
            <v/>
          </cell>
          <cell r="S2924" t="str">
            <v/>
          </cell>
          <cell r="T2924" t="str">
            <v/>
          </cell>
          <cell r="U2924" t="str">
            <v/>
          </cell>
          <cell r="V2924" t="str">
            <v/>
          </cell>
          <cell r="W2924" t="str">
            <v/>
          </cell>
          <cell r="X2924" t="str">
            <v/>
          </cell>
          <cell r="Y2924" t="str">
            <v/>
          </cell>
          <cell r="Z2924" t="str">
            <v/>
          </cell>
          <cell r="AA2924" t="str">
            <v>brak CC</v>
          </cell>
          <cell r="AB2924" t="str">
            <v/>
          </cell>
          <cell r="AC2924" t="str">
            <v/>
          </cell>
          <cell r="AD2924" t="str">
            <v/>
          </cell>
          <cell r="AE2924" t="str">
            <v/>
          </cell>
          <cell r="AF2924" t="str">
            <v/>
          </cell>
          <cell r="AG2924" t="str">
            <v/>
          </cell>
          <cell r="AH2924" t="str">
            <v/>
          </cell>
          <cell r="AI2924" t="str">
            <v/>
          </cell>
          <cell r="AJ2924" t="str">
            <v/>
          </cell>
          <cell r="AK2924" t="str">
            <v/>
          </cell>
          <cell r="AL2924" t="str">
            <v/>
          </cell>
          <cell r="AM2924" t="str">
            <v/>
          </cell>
        </row>
        <row r="2925">
          <cell r="H2925" t="str">
            <v>J24_M24_4459_Z5413_63900</v>
          </cell>
          <cell r="J2925" t="str">
            <v>63900_Usługi informatyczne</v>
          </cell>
          <cell r="K2925">
            <v>0</v>
          </cell>
          <cell r="L2925">
            <v>0</v>
          </cell>
          <cell r="M2925">
            <v>0</v>
          </cell>
          <cell r="N2925">
            <v>1</v>
          </cell>
          <cell r="O2925">
            <v>0</v>
          </cell>
          <cell r="P2925">
            <v>0</v>
          </cell>
          <cell r="Q2925" t="str">
            <v>J24M244459Z541363900</v>
          </cell>
          <cell r="R2925" t="str">
            <v/>
          </cell>
          <cell r="S2925" t="str">
            <v/>
          </cell>
          <cell r="T2925">
            <v>61121040</v>
          </cell>
          <cell r="U2925" t="str">
            <v/>
          </cell>
          <cell r="V2925" t="str">
            <v/>
          </cell>
          <cell r="W2925" t="str">
            <v/>
          </cell>
          <cell r="X2925" t="str">
            <v/>
          </cell>
          <cell r="Y2925" t="str">
            <v/>
          </cell>
          <cell r="Z2925" t="str">
            <v/>
          </cell>
          <cell r="AA2925" t="str">
            <v>brak CC</v>
          </cell>
          <cell r="AB2925" t="str">
            <v/>
          </cell>
          <cell r="AC2925" t="str">
            <v/>
          </cell>
          <cell r="AD2925" t="str">
            <v/>
          </cell>
          <cell r="AE2925" t="str">
            <v/>
          </cell>
          <cell r="AF2925" t="str">
            <v/>
          </cell>
          <cell r="AG2925" t="str">
            <v/>
          </cell>
          <cell r="AH2925" t="str">
            <v/>
          </cell>
          <cell r="AI2925" t="str">
            <v/>
          </cell>
          <cell r="AJ2925" t="str">
            <v/>
          </cell>
          <cell r="AK2925" t="str">
            <v/>
          </cell>
          <cell r="AL2925" t="str">
            <v/>
          </cell>
          <cell r="AM2925" t="str">
            <v/>
          </cell>
        </row>
        <row r="2926">
          <cell r="H2926" t="str">
            <v>-</v>
          </cell>
          <cell r="J2926" t="str">
            <v>4460_IT DATA PROJECTS</v>
          </cell>
          <cell r="K2926">
            <v>3078.5299999999988</v>
          </cell>
          <cell r="L2926">
            <v>0</v>
          </cell>
          <cell r="M2926">
            <v>3078.5299999999988</v>
          </cell>
          <cell r="N2926">
            <v>0</v>
          </cell>
          <cell r="O2926">
            <v>0</v>
          </cell>
          <cell r="P2926">
            <v>0</v>
          </cell>
          <cell r="Q2926" t="str">
            <v>-</v>
          </cell>
          <cell r="R2926" t="str">
            <v/>
          </cell>
          <cell r="S2926" t="str">
            <v/>
          </cell>
          <cell r="T2926" t="str">
            <v/>
          </cell>
          <cell r="U2926" t="str">
            <v/>
          </cell>
          <cell r="V2926" t="str">
            <v/>
          </cell>
          <cell r="W2926" t="str">
            <v/>
          </cell>
          <cell r="X2926" t="str">
            <v/>
          </cell>
          <cell r="Y2926" t="str">
            <v/>
          </cell>
          <cell r="Z2926" t="str">
            <v/>
          </cell>
          <cell r="AA2926" t="str">
            <v>brak CC</v>
          </cell>
          <cell r="AB2926" t="str">
            <v/>
          </cell>
          <cell r="AC2926" t="str">
            <v/>
          </cell>
          <cell r="AD2926" t="str">
            <v/>
          </cell>
          <cell r="AE2926" t="str">
            <v/>
          </cell>
          <cell r="AF2926" t="str">
            <v/>
          </cell>
          <cell r="AG2926" t="str">
            <v/>
          </cell>
          <cell r="AH2926" t="str">
            <v/>
          </cell>
          <cell r="AI2926" t="str">
            <v/>
          </cell>
          <cell r="AJ2926" t="str">
            <v/>
          </cell>
          <cell r="AK2926" t="str">
            <v/>
          </cell>
          <cell r="AL2926" t="str">
            <v/>
          </cell>
          <cell r="AM2926" t="str">
            <v/>
          </cell>
        </row>
        <row r="2927">
          <cell r="H2927" t="str">
            <v>-</v>
          </cell>
          <cell r="J2927" t="str">
            <v>Z5400_SYSTEM MAINTENANCE</v>
          </cell>
          <cell r="K2927">
            <v>3078.5299999999988</v>
          </cell>
          <cell r="L2927">
            <v>0</v>
          </cell>
          <cell r="M2927">
            <v>3078.5299999999988</v>
          </cell>
          <cell r="N2927">
            <v>0</v>
          </cell>
          <cell r="O2927">
            <v>0</v>
          </cell>
          <cell r="P2927">
            <v>0</v>
          </cell>
          <cell r="Q2927" t="str">
            <v>-</v>
          </cell>
          <cell r="R2927" t="str">
            <v/>
          </cell>
          <cell r="S2927" t="str">
            <v/>
          </cell>
          <cell r="T2927" t="str">
            <v/>
          </cell>
          <cell r="U2927" t="str">
            <v/>
          </cell>
          <cell r="V2927" t="str">
            <v/>
          </cell>
          <cell r="W2927" t="str">
            <v/>
          </cell>
          <cell r="X2927" t="str">
            <v/>
          </cell>
          <cell r="Y2927" t="str">
            <v/>
          </cell>
          <cell r="Z2927" t="str">
            <v/>
          </cell>
          <cell r="AA2927" t="str">
            <v>brak CC</v>
          </cell>
          <cell r="AB2927" t="str">
            <v/>
          </cell>
          <cell r="AC2927" t="str">
            <v/>
          </cell>
          <cell r="AD2927" t="str">
            <v/>
          </cell>
          <cell r="AE2927" t="str">
            <v/>
          </cell>
          <cell r="AF2927" t="str">
            <v/>
          </cell>
          <cell r="AG2927" t="str">
            <v/>
          </cell>
          <cell r="AH2927" t="str">
            <v/>
          </cell>
          <cell r="AI2927" t="str">
            <v/>
          </cell>
          <cell r="AJ2927" t="str">
            <v/>
          </cell>
          <cell r="AK2927" t="str">
            <v/>
          </cell>
          <cell r="AL2927" t="str">
            <v/>
          </cell>
          <cell r="AM2927" t="str">
            <v/>
          </cell>
        </row>
        <row r="2928">
          <cell r="H2928" t="str">
            <v>J24_M24_4460_Z5400_63900</v>
          </cell>
          <cell r="J2928" t="str">
            <v>63900_Usługi informatyczne</v>
          </cell>
          <cell r="K2928">
            <v>3078.5299999999988</v>
          </cell>
          <cell r="L2928">
            <v>0</v>
          </cell>
          <cell r="M2928">
            <v>3078.5299999999988</v>
          </cell>
          <cell r="N2928">
            <v>1</v>
          </cell>
          <cell r="O2928">
            <v>1</v>
          </cell>
          <cell r="P2928">
            <v>1</v>
          </cell>
          <cell r="Q2928" t="str">
            <v>J24M244460Z540063900</v>
          </cell>
          <cell r="R2928" t="str">
            <v>T5</v>
          </cell>
          <cell r="S2928" t="str">
            <v>T0</v>
          </cell>
          <cell r="T2928">
            <v>61121040</v>
          </cell>
          <cell r="U2928" t="str">
            <v>CRM&amp;Finance Systems</v>
          </cell>
          <cell r="V2928" t="str">
            <v>TV TECH</v>
          </cell>
          <cell r="W2928" t="str">
            <v>DATA SERV</v>
          </cell>
          <cell r="X2928" t="str">
            <v>EXTERNAL SERVICES</v>
          </cell>
          <cell r="Y2928" t="str">
            <v>PT5T0EEPG3</v>
          </cell>
          <cell r="Z2928" t="str">
            <v>DATA External services E</v>
          </cell>
          <cell r="AA2928">
            <v>1</v>
          </cell>
          <cell r="AB2928" t="str">
            <v>IT – USŁUGI INFORMATYCZNE</v>
          </cell>
          <cell r="AC2928" t="str">
            <v/>
          </cell>
          <cell r="AD2928" t="str">
            <v/>
          </cell>
          <cell r="AE2928" t="str">
            <v/>
          </cell>
          <cell r="AF2928" t="str">
            <v/>
          </cell>
          <cell r="AG2928" t="str">
            <v/>
          </cell>
          <cell r="AH2928" t="str">
            <v/>
          </cell>
          <cell r="AI2928" t="str">
            <v/>
          </cell>
          <cell r="AJ2928" t="str">
            <v/>
          </cell>
          <cell r="AK2928" t="str">
            <v/>
          </cell>
          <cell r="AL2928" t="str">
            <v/>
          </cell>
          <cell r="AM2928" t="str">
            <v/>
          </cell>
        </row>
        <row r="2929">
          <cell r="H2929" t="str">
            <v>-</v>
          </cell>
          <cell r="J2929" t="str">
            <v>Z5413_TIME&amp;MATERIAL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 t="str">
            <v>-</v>
          </cell>
          <cell r="R2929" t="str">
            <v/>
          </cell>
          <cell r="S2929" t="str">
            <v/>
          </cell>
          <cell r="T2929" t="str">
            <v/>
          </cell>
          <cell r="U2929" t="str">
            <v/>
          </cell>
          <cell r="V2929" t="str">
            <v/>
          </cell>
          <cell r="W2929" t="str">
            <v/>
          </cell>
          <cell r="X2929" t="str">
            <v/>
          </cell>
          <cell r="Y2929" t="str">
            <v/>
          </cell>
          <cell r="Z2929" t="str">
            <v/>
          </cell>
          <cell r="AA2929" t="str">
            <v>brak CC</v>
          </cell>
          <cell r="AB2929" t="str">
            <v/>
          </cell>
          <cell r="AC2929" t="str">
            <v/>
          </cell>
          <cell r="AD2929" t="str">
            <v/>
          </cell>
          <cell r="AE2929" t="str">
            <v/>
          </cell>
          <cell r="AF2929" t="str">
            <v/>
          </cell>
          <cell r="AG2929" t="str">
            <v/>
          </cell>
          <cell r="AH2929" t="str">
            <v/>
          </cell>
          <cell r="AI2929" t="str">
            <v/>
          </cell>
          <cell r="AJ2929" t="str">
            <v/>
          </cell>
          <cell r="AK2929" t="str">
            <v/>
          </cell>
          <cell r="AL2929" t="str">
            <v/>
          </cell>
          <cell r="AM2929" t="str">
            <v/>
          </cell>
        </row>
        <row r="2930">
          <cell r="H2930" t="str">
            <v>J24_M24_4460_Z5413_63900</v>
          </cell>
          <cell r="J2930" t="str">
            <v>63900_Usługi informatyczne</v>
          </cell>
          <cell r="K2930">
            <v>0</v>
          </cell>
          <cell r="L2930">
            <v>0</v>
          </cell>
          <cell r="M2930">
            <v>0</v>
          </cell>
          <cell r="N2930">
            <v>1</v>
          </cell>
          <cell r="O2930">
            <v>0</v>
          </cell>
          <cell r="P2930">
            <v>0</v>
          </cell>
          <cell r="Q2930" t="str">
            <v>J24M244460Z541363900</v>
          </cell>
          <cell r="R2930" t="str">
            <v/>
          </cell>
          <cell r="S2930" t="str">
            <v/>
          </cell>
          <cell r="T2930">
            <v>61121040</v>
          </cell>
          <cell r="U2930" t="str">
            <v/>
          </cell>
          <cell r="V2930" t="str">
            <v/>
          </cell>
          <cell r="W2930" t="str">
            <v/>
          </cell>
          <cell r="X2930" t="str">
            <v/>
          </cell>
          <cell r="Y2930" t="str">
            <v/>
          </cell>
          <cell r="Z2930" t="str">
            <v/>
          </cell>
          <cell r="AA2930" t="str">
            <v>brak CC</v>
          </cell>
          <cell r="AB2930" t="str">
            <v/>
          </cell>
          <cell r="AC2930" t="str">
            <v/>
          </cell>
          <cell r="AD2930" t="str">
            <v/>
          </cell>
          <cell r="AE2930" t="str">
            <v/>
          </cell>
          <cell r="AF2930" t="str">
            <v/>
          </cell>
          <cell r="AG2930" t="str">
            <v/>
          </cell>
          <cell r="AH2930" t="str">
            <v/>
          </cell>
          <cell r="AI2930" t="str">
            <v/>
          </cell>
          <cell r="AJ2930" t="str">
            <v/>
          </cell>
          <cell r="AK2930" t="str">
            <v/>
          </cell>
          <cell r="AL2930" t="str">
            <v/>
          </cell>
          <cell r="AM2930" t="str">
            <v/>
          </cell>
        </row>
        <row r="2931">
          <cell r="H2931" t="str">
            <v>-</v>
          </cell>
          <cell r="J2931" t="str">
            <v>4461_IT OTT Infrastructure PROJECTS</v>
          </cell>
          <cell r="K2931">
            <v>0</v>
          </cell>
          <cell r="L2931">
            <v>0</v>
          </cell>
          <cell r="M2931">
            <v>0</v>
          </cell>
          <cell r="N2931">
            <v>0</v>
          </cell>
          <cell r="O2931">
            <v>0</v>
          </cell>
          <cell r="P2931">
            <v>0</v>
          </cell>
          <cell r="Q2931" t="str">
            <v>-</v>
          </cell>
          <cell r="R2931" t="str">
            <v/>
          </cell>
          <cell r="S2931" t="str">
            <v/>
          </cell>
          <cell r="T2931" t="str">
            <v/>
          </cell>
          <cell r="U2931" t="str">
            <v/>
          </cell>
          <cell r="V2931" t="str">
            <v/>
          </cell>
          <cell r="W2931" t="str">
            <v/>
          </cell>
          <cell r="X2931" t="str">
            <v/>
          </cell>
          <cell r="Y2931" t="str">
            <v/>
          </cell>
          <cell r="Z2931" t="str">
            <v/>
          </cell>
          <cell r="AA2931" t="str">
            <v>brak CC</v>
          </cell>
          <cell r="AB2931" t="str">
            <v/>
          </cell>
          <cell r="AC2931" t="str">
            <v/>
          </cell>
          <cell r="AD2931" t="str">
            <v/>
          </cell>
          <cell r="AE2931" t="str">
            <v/>
          </cell>
          <cell r="AF2931" t="str">
            <v/>
          </cell>
          <cell r="AG2931" t="str">
            <v/>
          </cell>
          <cell r="AH2931" t="str">
            <v/>
          </cell>
          <cell r="AI2931" t="str">
            <v/>
          </cell>
          <cell r="AJ2931" t="str">
            <v/>
          </cell>
          <cell r="AK2931" t="str">
            <v/>
          </cell>
          <cell r="AL2931" t="str">
            <v/>
          </cell>
          <cell r="AM2931" t="str">
            <v/>
          </cell>
        </row>
        <row r="2932">
          <cell r="H2932" t="str">
            <v>-</v>
          </cell>
          <cell r="J2932" t="str">
            <v>Z5400_SYSTEM MAINTENANCE</v>
          </cell>
          <cell r="K2932">
            <v>0</v>
          </cell>
          <cell r="L2932">
            <v>0</v>
          </cell>
          <cell r="M2932">
            <v>0</v>
          </cell>
          <cell r="N2932">
            <v>0</v>
          </cell>
          <cell r="O2932">
            <v>0</v>
          </cell>
          <cell r="P2932">
            <v>0</v>
          </cell>
          <cell r="Q2932" t="str">
            <v>-</v>
          </cell>
          <cell r="R2932" t="str">
            <v/>
          </cell>
          <cell r="S2932" t="str">
            <v/>
          </cell>
          <cell r="T2932" t="str">
            <v/>
          </cell>
          <cell r="U2932" t="str">
            <v/>
          </cell>
          <cell r="V2932" t="str">
            <v/>
          </cell>
          <cell r="W2932" t="str">
            <v/>
          </cell>
          <cell r="X2932" t="str">
            <v/>
          </cell>
          <cell r="Y2932" t="str">
            <v/>
          </cell>
          <cell r="Z2932" t="str">
            <v/>
          </cell>
          <cell r="AA2932" t="str">
            <v>brak CC</v>
          </cell>
          <cell r="AB2932" t="str">
            <v/>
          </cell>
          <cell r="AC2932" t="str">
            <v/>
          </cell>
          <cell r="AD2932" t="str">
            <v/>
          </cell>
          <cell r="AE2932" t="str">
            <v/>
          </cell>
          <cell r="AF2932" t="str">
            <v/>
          </cell>
          <cell r="AG2932" t="str">
            <v/>
          </cell>
          <cell r="AH2932" t="str">
            <v/>
          </cell>
          <cell r="AI2932" t="str">
            <v/>
          </cell>
          <cell r="AJ2932" t="str">
            <v/>
          </cell>
          <cell r="AK2932" t="str">
            <v/>
          </cell>
          <cell r="AL2932" t="str">
            <v/>
          </cell>
          <cell r="AM2932" t="str">
            <v/>
          </cell>
        </row>
        <row r="2933">
          <cell r="H2933" t="str">
            <v>J24_M24_4461_Z5400_63900</v>
          </cell>
          <cell r="J2933" t="str">
            <v>63900_Usługi informatyczne</v>
          </cell>
          <cell r="K2933">
            <v>0</v>
          </cell>
          <cell r="L2933">
            <v>0</v>
          </cell>
          <cell r="M2933">
            <v>0</v>
          </cell>
          <cell r="N2933">
            <v>1</v>
          </cell>
          <cell r="O2933">
            <v>0</v>
          </cell>
          <cell r="P2933">
            <v>0</v>
          </cell>
          <cell r="Q2933" t="str">
            <v>J24M244461Z540063900</v>
          </cell>
          <cell r="R2933" t="str">
            <v/>
          </cell>
          <cell r="S2933" t="str">
            <v/>
          </cell>
          <cell r="T2933">
            <v>61121040</v>
          </cell>
          <cell r="U2933" t="str">
            <v/>
          </cell>
          <cell r="V2933" t="str">
            <v/>
          </cell>
          <cell r="W2933" t="str">
            <v/>
          </cell>
          <cell r="X2933" t="str">
            <v/>
          </cell>
          <cell r="Y2933" t="str">
            <v/>
          </cell>
          <cell r="Z2933" t="str">
            <v/>
          </cell>
          <cell r="AA2933" t="str">
            <v>brak CC</v>
          </cell>
          <cell r="AB2933" t="str">
            <v/>
          </cell>
          <cell r="AC2933" t="str">
            <v/>
          </cell>
          <cell r="AD2933" t="str">
            <v/>
          </cell>
          <cell r="AE2933" t="str">
            <v/>
          </cell>
          <cell r="AF2933" t="str">
            <v/>
          </cell>
          <cell r="AG2933" t="str">
            <v/>
          </cell>
          <cell r="AH2933" t="str">
            <v/>
          </cell>
          <cell r="AI2933" t="str">
            <v/>
          </cell>
          <cell r="AJ2933" t="str">
            <v/>
          </cell>
          <cell r="AK2933" t="str">
            <v/>
          </cell>
          <cell r="AL2933" t="str">
            <v/>
          </cell>
          <cell r="AM2933" t="str">
            <v/>
          </cell>
        </row>
        <row r="2934">
          <cell r="H2934" t="str">
            <v>-</v>
          </cell>
          <cell r="J2934" t="str">
            <v>Z5413_TIME&amp;MATERIAL</v>
          </cell>
          <cell r="K2934">
            <v>0</v>
          </cell>
          <cell r="L2934">
            <v>0</v>
          </cell>
          <cell r="M2934">
            <v>0</v>
          </cell>
          <cell r="N2934">
            <v>0</v>
          </cell>
          <cell r="O2934">
            <v>0</v>
          </cell>
          <cell r="P2934">
            <v>0</v>
          </cell>
          <cell r="Q2934" t="str">
            <v>-</v>
          </cell>
          <cell r="R2934" t="str">
            <v/>
          </cell>
          <cell r="S2934" t="str">
            <v/>
          </cell>
          <cell r="T2934" t="str">
            <v/>
          </cell>
          <cell r="U2934" t="str">
            <v/>
          </cell>
          <cell r="V2934" t="str">
            <v/>
          </cell>
          <cell r="W2934" t="str">
            <v/>
          </cell>
          <cell r="X2934" t="str">
            <v/>
          </cell>
          <cell r="Y2934" t="str">
            <v/>
          </cell>
          <cell r="Z2934" t="str">
            <v/>
          </cell>
          <cell r="AA2934" t="str">
            <v>brak CC</v>
          </cell>
          <cell r="AB2934" t="str">
            <v/>
          </cell>
          <cell r="AC2934" t="str">
            <v/>
          </cell>
          <cell r="AD2934" t="str">
            <v/>
          </cell>
          <cell r="AE2934" t="str">
            <v/>
          </cell>
          <cell r="AF2934" t="str">
            <v/>
          </cell>
          <cell r="AG2934" t="str">
            <v/>
          </cell>
          <cell r="AH2934" t="str">
            <v/>
          </cell>
          <cell r="AI2934" t="str">
            <v/>
          </cell>
          <cell r="AJ2934" t="str">
            <v/>
          </cell>
          <cell r="AK2934" t="str">
            <v/>
          </cell>
          <cell r="AL2934" t="str">
            <v/>
          </cell>
          <cell r="AM2934" t="str">
            <v/>
          </cell>
        </row>
        <row r="2935">
          <cell r="H2935" t="str">
            <v>J24_M24_4461_Z5413_63900</v>
          </cell>
          <cell r="J2935" t="str">
            <v>63900_Usługi informatyczne</v>
          </cell>
          <cell r="K2935">
            <v>0</v>
          </cell>
          <cell r="L2935">
            <v>0</v>
          </cell>
          <cell r="M2935">
            <v>0</v>
          </cell>
          <cell r="N2935">
            <v>1</v>
          </cell>
          <cell r="O2935">
            <v>0</v>
          </cell>
          <cell r="P2935">
            <v>0</v>
          </cell>
          <cell r="Q2935" t="str">
            <v>J24M244461Z541363900</v>
          </cell>
          <cell r="R2935" t="str">
            <v/>
          </cell>
          <cell r="S2935" t="str">
            <v/>
          </cell>
          <cell r="T2935">
            <v>61121040</v>
          </cell>
          <cell r="U2935" t="str">
            <v/>
          </cell>
          <cell r="V2935" t="str">
            <v/>
          </cell>
          <cell r="W2935" t="str">
            <v/>
          </cell>
          <cell r="X2935" t="str">
            <v/>
          </cell>
          <cell r="Y2935" t="str">
            <v/>
          </cell>
          <cell r="Z2935" t="str">
            <v/>
          </cell>
          <cell r="AA2935" t="str">
            <v>brak CC</v>
          </cell>
          <cell r="AB2935" t="str">
            <v/>
          </cell>
          <cell r="AC2935" t="str">
            <v/>
          </cell>
          <cell r="AD2935" t="str">
            <v/>
          </cell>
          <cell r="AE2935" t="str">
            <v/>
          </cell>
          <cell r="AF2935" t="str">
            <v/>
          </cell>
          <cell r="AG2935" t="str">
            <v/>
          </cell>
          <cell r="AH2935" t="str">
            <v/>
          </cell>
          <cell r="AI2935" t="str">
            <v/>
          </cell>
          <cell r="AJ2935" t="str">
            <v/>
          </cell>
          <cell r="AK2935" t="str">
            <v/>
          </cell>
          <cell r="AL2935" t="str">
            <v/>
          </cell>
          <cell r="AM2935" t="str">
            <v/>
          </cell>
        </row>
        <row r="2936">
          <cell r="H2936" t="str">
            <v>-</v>
          </cell>
          <cell r="J2936" t="str">
            <v>4462_IT Regulatory PROJECTS</v>
          </cell>
          <cell r="K2936">
            <v>0</v>
          </cell>
          <cell r="L2936">
            <v>0</v>
          </cell>
          <cell r="M2936">
            <v>0</v>
          </cell>
          <cell r="N2936">
            <v>0</v>
          </cell>
          <cell r="O2936">
            <v>0</v>
          </cell>
          <cell r="P2936">
            <v>0</v>
          </cell>
          <cell r="Q2936" t="str">
            <v>-</v>
          </cell>
          <cell r="R2936" t="str">
            <v/>
          </cell>
          <cell r="S2936" t="str">
            <v/>
          </cell>
          <cell r="T2936" t="str">
            <v/>
          </cell>
          <cell r="U2936" t="str">
            <v/>
          </cell>
          <cell r="V2936" t="str">
            <v/>
          </cell>
          <cell r="W2936" t="str">
            <v/>
          </cell>
          <cell r="X2936" t="str">
            <v/>
          </cell>
          <cell r="Y2936" t="str">
            <v/>
          </cell>
          <cell r="Z2936" t="str">
            <v/>
          </cell>
          <cell r="AA2936" t="str">
            <v>brak CC</v>
          </cell>
          <cell r="AB2936" t="str">
            <v/>
          </cell>
          <cell r="AC2936" t="str">
            <v/>
          </cell>
          <cell r="AD2936" t="str">
            <v/>
          </cell>
          <cell r="AE2936" t="str">
            <v/>
          </cell>
          <cell r="AF2936" t="str">
            <v/>
          </cell>
          <cell r="AG2936" t="str">
            <v/>
          </cell>
          <cell r="AH2936" t="str">
            <v/>
          </cell>
          <cell r="AI2936" t="str">
            <v/>
          </cell>
          <cell r="AJ2936" t="str">
            <v/>
          </cell>
          <cell r="AK2936" t="str">
            <v/>
          </cell>
          <cell r="AL2936" t="str">
            <v/>
          </cell>
          <cell r="AM2936" t="str">
            <v/>
          </cell>
        </row>
        <row r="2937">
          <cell r="H2937" t="str">
            <v>-</v>
          </cell>
          <cell r="J2937" t="str">
            <v>Z5400_SYSTEM MAINTENANCE</v>
          </cell>
          <cell r="K2937">
            <v>0</v>
          </cell>
          <cell r="L2937">
            <v>0</v>
          </cell>
          <cell r="M2937">
            <v>0</v>
          </cell>
          <cell r="N2937">
            <v>0</v>
          </cell>
          <cell r="O2937">
            <v>0</v>
          </cell>
          <cell r="P2937">
            <v>0</v>
          </cell>
          <cell r="Q2937" t="str">
            <v>-</v>
          </cell>
          <cell r="R2937" t="str">
            <v/>
          </cell>
          <cell r="S2937" t="str">
            <v/>
          </cell>
          <cell r="T2937" t="str">
            <v/>
          </cell>
          <cell r="U2937" t="str">
            <v/>
          </cell>
          <cell r="V2937" t="str">
            <v/>
          </cell>
          <cell r="W2937" t="str">
            <v/>
          </cell>
          <cell r="X2937" t="str">
            <v/>
          </cell>
          <cell r="Y2937" t="str">
            <v/>
          </cell>
          <cell r="Z2937" t="str">
            <v/>
          </cell>
          <cell r="AA2937" t="str">
            <v>brak CC</v>
          </cell>
          <cell r="AB2937" t="str">
            <v/>
          </cell>
          <cell r="AC2937" t="str">
            <v/>
          </cell>
          <cell r="AD2937" t="str">
            <v/>
          </cell>
          <cell r="AE2937" t="str">
            <v/>
          </cell>
          <cell r="AF2937" t="str">
            <v/>
          </cell>
          <cell r="AG2937" t="str">
            <v/>
          </cell>
          <cell r="AH2937" t="str">
            <v/>
          </cell>
          <cell r="AI2937" t="str">
            <v/>
          </cell>
          <cell r="AJ2937" t="str">
            <v/>
          </cell>
          <cell r="AK2937" t="str">
            <v/>
          </cell>
          <cell r="AL2937" t="str">
            <v/>
          </cell>
          <cell r="AM2937" t="str">
            <v/>
          </cell>
        </row>
        <row r="2938">
          <cell r="H2938" t="str">
            <v>J24_M24_4462_Z5400_63900</v>
          </cell>
          <cell r="J2938" t="str">
            <v>63900_Usługi informatyczne</v>
          </cell>
          <cell r="K2938">
            <v>0</v>
          </cell>
          <cell r="L2938">
            <v>0</v>
          </cell>
          <cell r="M2938">
            <v>0</v>
          </cell>
          <cell r="N2938">
            <v>1</v>
          </cell>
          <cell r="O2938">
            <v>0</v>
          </cell>
          <cell r="P2938">
            <v>0</v>
          </cell>
          <cell r="Q2938" t="str">
            <v>J24M244462Z540063900</v>
          </cell>
          <cell r="R2938" t="str">
            <v/>
          </cell>
          <cell r="S2938" t="str">
            <v/>
          </cell>
          <cell r="T2938">
            <v>61121040</v>
          </cell>
          <cell r="U2938" t="str">
            <v/>
          </cell>
          <cell r="V2938" t="str">
            <v/>
          </cell>
          <cell r="W2938" t="str">
            <v/>
          </cell>
          <cell r="X2938" t="str">
            <v/>
          </cell>
          <cell r="Y2938" t="str">
            <v/>
          </cell>
          <cell r="Z2938" t="str">
            <v/>
          </cell>
          <cell r="AA2938" t="str">
            <v>brak CC</v>
          </cell>
          <cell r="AB2938" t="str">
            <v/>
          </cell>
          <cell r="AC2938" t="str">
            <v/>
          </cell>
          <cell r="AD2938" t="str">
            <v/>
          </cell>
          <cell r="AE2938" t="str">
            <v/>
          </cell>
          <cell r="AF2938" t="str">
            <v/>
          </cell>
          <cell r="AG2938" t="str">
            <v/>
          </cell>
          <cell r="AH2938" t="str">
            <v/>
          </cell>
          <cell r="AI2938" t="str">
            <v/>
          </cell>
          <cell r="AJ2938" t="str">
            <v/>
          </cell>
          <cell r="AK2938" t="str">
            <v/>
          </cell>
          <cell r="AL2938" t="str">
            <v/>
          </cell>
          <cell r="AM2938" t="str">
            <v/>
          </cell>
        </row>
        <row r="2939">
          <cell r="H2939" t="str">
            <v>-</v>
          </cell>
          <cell r="J2939" t="str">
            <v>Z5413_TIME&amp;MATERIAL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 t="str">
            <v>-</v>
          </cell>
          <cell r="R2939" t="str">
            <v/>
          </cell>
          <cell r="S2939" t="str">
            <v/>
          </cell>
          <cell r="T2939" t="str">
            <v/>
          </cell>
          <cell r="U2939" t="str">
            <v/>
          </cell>
          <cell r="V2939" t="str">
            <v/>
          </cell>
          <cell r="W2939" t="str">
            <v/>
          </cell>
          <cell r="X2939" t="str">
            <v/>
          </cell>
          <cell r="Y2939" t="str">
            <v/>
          </cell>
          <cell r="Z2939" t="str">
            <v/>
          </cell>
          <cell r="AA2939" t="str">
            <v>brak CC</v>
          </cell>
          <cell r="AB2939" t="str">
            <v/>
          </cell>
          <cell r="AC2939" t="str">
            <v/>
          </cell>
          <cell r="AD2939" t="str">
            <v/>
          </cell>
          <cell r="AE2939" t="str">
            <v/>
          </cell>
          <cell r="AF2939" t="str">
            <v/>
          </cell>
          <cell r="AG2939" t="str">
            <v/>
          </cell>
          <cell r="AH2939" t="str">
            <v/>
          </cell>
          <cell r="AI2939" t="str">
            <v/>
          </cell>
          <cell r="AJ2939" t="str">
            <v/>
          </cell>
          <cell r="AK2939" t="str">
            <v/>
          </cell>
          <cell r="AL2939" t="str">
            <v/>
          </cell>
          <cell r="AM2939" t="str">
            <v/>
          </cell>
        </row>
        <row r="2940">
          <cell r="H2940" t="str">
            <v>J24_M24_4462_Z5413_63900</v>
          </cell>
          <cell r="J2940" t="str">
            <v>63900_Usługi informatyczne</v>
          </cell>
          <cell r="K2940">
            <v>0</v>
          </cell>
          <cell r="L2940">
            <v>0</v>
          </cell>
          <cell r="M2940">
            <v>0</v>
          </cell>
          <cell r="N2940">
            <v>1</v>
          </cell>
          <cell r="O2940">
            <v>0</v>
          </cell>
          <cell r="P2940">
            <v>0</v>
          </cell>
          <cell r="Q2940" t="str">
            <v>J24M244462Z541363900</v>
          </cell>
          <cell r="R2940" t="str">
            <v/>
          </cell>
          <cell r="S2940" t="str">
            <v/>
          </cell>
          <cell r="T2940">
            <v>61121040</v>
          </cell>
          <cell r="U2940" t="str">
            <v/>
          </cell>
          <cell r="V2940" t="str">
            <v/>
          </cell>
          <cell r="W2940" t="str">
            <v/>
          </cell>
          <cell r="X2940" t="str">
            <v/>
          </cell>
          <cell r="Y2940" t="str">
            <v/>
          </cell>
          <cell r="Z2940" t="str">
            <v/>
          </cell>
          <cell r="AA2940" t="str">
            <v>brak CC</v>
          </cell>
          <cell r="AB2940" t="str">
            <v/>
          </cell>
          <cell r="AC2940" t="str">
            <v/>
          </cell>
          <cell r="AD2940" t="str">
            <v/>
          </cell>
          <cell r="AE2940" t="str">
            <v/>
          </cell>
          <cell r="AF2940" t="str">
            <v/>
          </cell>
          <cell r="AG2940" t="str">
            <v/>
          </cell>
          <cell r="AH2940" t="str">
            <v/>
          </cell>
          <cell r="AI2940" t="str">
            <v/>
          </cell>
          <cell r="AJ2940" t="str">
            <v/>
          </cell>
          <cell r="AK2940" t="str">
            <v/>
          </cell>
          <cell r="AL2940" t="str">
            <v/>
          </cell>
          <cell r="AM2940" t="str">
            <v/>
          </cell>
        </row>
        <row r="2941">
          <cell r="H2941" t="str">
            <v>-</v>
          </cell>
          <cell r="J2941" t="str">
            <v>M48_Orange</v>
          </cell>
          <cell r="K2941">
            <v>0</v>
          </cell>
          <cell r="L2941">
            <v>0</v>
          </cell>
          <cell r="M2941">
            <v>0</v>
          </cell>
          <cell r="N2941">
            <v>0</v>
          </cell>
          <cell r="O2941">
            <v>0</v>
          </cell>
          <cell r="P2941">
            <v>0</v>
          </cell>
          <cell r="Q2941" t="str">
            <v>-</v>
          </cell>
          <cell r="R2941" t="str">
            <v/>
          </cell>
          <cell r="S2941" t="str">
            <v/>
          </cell>
          <cell r="T2941" t="str">
            <v/>
          </cell>
          <cell r="U2941" t="str">
            <v/>
          </cell>
          <cell r="V2941" t="str">
            <v/>
          </cell>
          <cell r="W2941" t="str">
            <v/>
          </cell>
          <cell r="X2941" t="str">
            <v/>
          </cell>
          <cell r="Y2941" t="str">
            <v/>
          </cell>
          <cell r="Z2941" t="str">
            <v/>
          </cell>
          <cell r="AA2941" t="str">
            <v>brak CC</v>
          </cell>
          <cell r="AB2941" t="str">
            <v/>
          </cell>
          <cell r="AC2941" t="str">
            <v/>
          </cell>
          <cell r="AD2941" t="str">
            <v/>
          </cell>
          <cell r="AE2941" t="str">
            <v/>
          </cell>
          <cell r="AF2941" t="str">
            <v/>
          </cell>
          <cell r="AG2941" t="str">
            <v/>
          </cell>
          <cell r="AH2941" t="str">
            <v/>
          </cell>
          <cell r="AI2941" t="str">
            <v/>
          </cell>
          <cell r="AJ2941" t="str">
            <v/>
          </cell>
          <cell r="AK2941" t="str">
            <v/>
          </cell>
          <cell r="AL2941" t="str">
            <v/>
          </cell>
          <cell r="AM2941" t="str">
            <v/>
          </cell>
        </row>
        <row r="2942">
          <cell r="H2942" t="str">
            <v>-</v>
          </cell>
          <cell r="J2942" t="str">
            <v>4440_IT</v>
          </cell>
          <cell r="K2942">
            <v>0</v>
          </cell>
          <cell r="L2942">
            <v>0</v>
          </cell>
          <cell r="M2942">
            <v>0</v>
          </cell>
          <cell r="N2942">
            <v>0</v>
          </cell>
          <cell r="O2942">
            <v>0</v>
          </cell>
          <cell r="P2942">
            <v>0</v>
          </cell>
          <cell r="Q2942" t="str">
            <v>-</v>
          </cell>
          <cell r="R2942" t="str">
            <v/>
          </cell>
          <cell r="S2942" t="str">
            <v/>
          </cell>
          <cell r="T2942" t="str">
            <v/>
          </cell>
          <cell r="U2942" t="str">
            <v/>
          </cell>
          <cell r="V2942" t="str">
            <v/>
          </cell>
          <cell r="W2942" t="str">
            <v/>
          </cell>
          <cell r="X2942" t="str">
            <v/>
          </cell>
          <cell r="Y2942" t="str">
            <v/>
          </cell>
          <cell r="Z2942" t="str">
            <v/>
          </cell>
          <cell r="AA2942" t="str">
            <v>brak CC</v>
          </cell>
          <cell r="AB2942" t="str">
            <v/>
          </cell>
          <cell r="AC2942" t="str">
            <v/>
          </cell>
          <cell r="AD2942" t="str">
            <v/>
          </cell>
          <cell r="AE2942" t="str">
            <v/>
          </cell>
          <cell r="AF2942" t="str">
            <v/>
          </cell>
          <cell r="AG2942" t="str">
            <v/>
          </cell>
          <cell r="AH2942" t="str">
            <v/>
          </cell>
          <cell r="AI2942" t="str">
            <v/>
          </cell>
          <cell r="AJ2942" t="str">
            <v/>
          </cell>
          <cell r="AK2942" t="str">
            <v/>
          </cell>
          <cell r="AL2942" t="str">
            <v/>
          </cell>
          <cell r="AM2942" t="str">
            <v/>
          </cell>
        </row>
        <row r="2943">
          <cell r="H2943" t="str">
            <v>-</v>
          </cell>
          <cell r="J2943" t="str">
            <v>Z5400_SYSTEM MAINTENANCE</v>
          </cell>
          <cell r="K2943">
            <v>0</v>
          </cell>
          <cell r="L2943">
            <v>0</v>
          </cell>
          <cell r="M2943">
            <v>0</v>
          </cell>
          <cell r="N2943">
            <v>0</v>
          </cell>
          <cell r="O2943">
            <v>0</v>
          </cell>
          <cell r="P2943">
            <v>0</v>
          </cell>
          <cell r="Q2943" t="str">
            <v>-</v>
          </cell>
          <cell r="R2943" t="str">
            <v/>
          </cell>
          <cell r="S2943" t="str">
            <v/>
          </cell>
          <cell r="T2943" t="str">
            <v/>
          </cell>
          <cell r="U2943" t="str">
            <v/>
          </cell>
          <cell r="V2943" t="str">
            <v/>
          </cell>
          <cell r="W2943" t="str">
            <v/>
          </cell>
          <cell r="X2943" t="str">
            <v/>
          </cell>
          <cell r="Y2943" t="str">
            <v/>
          </cell>
          <cell r="Z2943" t="str">
            <v/>
          </cell>
          <cell r="AA2943" t="str">
            <v>brak CC</v>
          </cell>
          <cell r="AB2943" t="str">
            <v/>
          </cell>
          <cell r="AC2943" t="str">
            <v/>
          </cell>
          <cell r="AD2943" t="str">
            <v/>
          </cell>
          <cell r="AE2943" t="str">
            <v/>
          </cell>
          <cell r="AF2943" t="str">
            <v/>
          </cell>
          <cell r="AG2943" t="str">
            <v/>
          </cell>
          <cell r="AH2943" t="str">
            <v/>
          </cell>
          <cell r="AI2943" t="str">
            <v/>
          </cell>
          <cell r="AJ2943" t="str">
            <v/>
          </cell>
          <cell r="AK2943" t="str">
            <v/>
          </cell>
          <cell r="AL2943" t="str">
            <v/>
          </cell>
          <cell r="AM2943" t="str">
            <v/>
          </cell>
        </row>
        <row r="2944">
          <cell r="H2944" t="str">
            <v>J24_M48_4440_Z5400_63900</v>
          </cell>
          <cell r="J2944" t="str">
            <v>63900_Usługi informatyczne</v>
          </cell>
          <cell r="K2944">
            <v>0</v>
          </cell>
          <cell r="L2944">
            <v>0</v>
          </cell>
          <cell r="M2944">
            <v>0</v>
          </cell>
          <cell r="N2944">
            <v>1</v>
          </cell>
          <cell r="O2944">
            <v>0</v>
          </cell>
          <cell r="P2944">
            <v>0</v>
          </cell>
          <cell r="Q2944" t="str">
            <v>J24M484440Z540063900</v>
          </cell>
          <cell r="R2944" t="str">
            <v/>
          </cell>
          <cell r="S2944" t="str">
            <v/>
          </cell>
          <cell r="T2944">
            <v>61121040</v>
          </cell>
          <cell r="U2944" t="str">
            <v/>
          </cell>
          <cell r="V2944" t="str">
            <v/>
          </cell>
          <cell r="W2944" t="str">
            <v/>
          </cell>
          <cell r="X2944" t="str">
            <v/>
          </cell>
          <cell r="Y2944" t="str">
            <v/>
          </cell>
          <cell r="Z2944" t="str">
            <v/>
          </cell>
          <cell r="AA2944" t="str">
            <v>brak CC</v>
          </cell>
          <cell r="AB2944" t="str">
            <v/>
          </cell>
          <cell r="AC2944" t="str">
            <v/>
          </cell>
          <cell r="AD2944" t="str">
            <v/>
          </cell>
          <cell r="AE2944" t="str">
            <v/>
          </cell>
          <cell r="AF2944" t="str">
            <v/>
          </cell>
          <cell r="AG2944" t="str">
            <v/>
          </cell>
          <cell r="AH2944" t="str">
            <v/>
          </cell>
          <cell r="AI2944" t="str">
            <v/>
          </cell>
          <cell r="AJ2944" t="str">
            <v/>
          </cell>
          <cell r="AK2944" t="str">
            <v/>
          </cell>
          <cell r="AL2944" t="str">
            <v/>
          </cell>
          <cell r="AM2944" t="str">
            <v/>
          </cell>
        </row>
        <row r="2945">
          <cell r="H2945" t="str">
            <v>-</v>
          </cell>
          <cell r="J2945" t="str">
            <v>Z5413_TIME&amp;MATERIAL</v>
          </cell>
          <cell r="K2945">
            <v>0</v>
          </cell>
          <cell r="L2945">
            <v>0</v>
          </cell>
          <cell r="M2945">
            <v>0</v>
          </cell>
          <cell r="N2945">
            <v>0</v>
          </cell>
          <cell r="O2945">
            <v>0</v>
          </cell>
          <cell r="P2945">
            <v>0</v>
          </cell>
          <cell r="Q2945" t="str">
            <v>-</v>
          </cell>
          <cell r="R2945" t="str">
            <v/>
          </cell>
          <cell r="S2945" t="str">
            <v/>
          </cell>
          <cell r="T2945" t="str">
            <v/>
          </cell>
          <cell r="U2945" t="str">
            <v/>
          </cell>
          <cell r="V2945" t="str">
            <v/>
          </cell>
          <cell r="W2945" t="str">
            <v/>
          </cell>
          <cell r="X2945" t="str">
            <v/>
          </cell>
          <cell r="Y2945" t="str">
            <v/>
          </cell>
          <cell r="Z2945" t="str">
            <v/>
          </cell>
          <cell r="AA2945" t="str">
            <v>brak CC</v>
          </cell>
          <cell r="AB2945" t="str">
            <v/>
          </cell>
          <cell r="AC2945" t="str">
            <v/>
          </cell>
          <cell r="AD2945" t="str">
            <v/>
          </cell>
          <cell r="AE2945" t="str">
            <v/>
          </cell>
          <cell r="AF2945" t="str">
            <v/>
          </cell>
          <cell r="AG2945" t="str">
            <v/>
          </cell>
          <cell r="AH2945" t="str">
            <v/>
          </cell>
          <cell r="AI2945" t="str">
            <v/>
          </cell>
          <cell r="AJ2945" t="str">
            <v/>
          </cell>
          <cell r="AK2945" t="str">
            <v/>
          </cell>
          <cell r="AL2945" t="str">
            <v/>
          </cell>
          <cell r="AM2945" t="str">
            <v/>
          </cell>
        </row>
        <row r="2946">
          <cell r="H2946" t="str">
            <v>J24_M48_4440_Z5413_63900</v>
          </cell>
          <cell r="J2946" t="str">
            <v>63900_Usługi informatyczne</v>
          </cell>
          <cell r="K2946">
            <v>0</v>
          </cell>
          <cell r="L2946">
            <v>0</v>
          </cell>
          <cell r="M2946">
            <v>0</v>
          </cell>
          <cell r="N2946">
            <v>1</v>
          </cell>
          <cell r="O2946">
            <v>0</v>
          </cell>
          <cell r="P2946">
            <v>0</v>
          </cell>
          <cell r="Q2946" t="str">
            <v>J24M484440Z541363900</v>
          </cell>
          <cell r="R2946" t="str">
            <v/>
          </cell>
          <cell r="S2946" t="str">
            <v/>
          </cell>
          <cell r="T2946">
            <v>61121040</v>
          </cell>
          <cell r="U2946" t="str">
            <v/>
          </cell>
          <cell r="V2946" t="str">
            <v/>
          </cell>
          <cell r="W2946" t="str">
            <v/>
          </cell>
          <cell r="X2946" t="str">
            <v/>
          </cell>
          <cell r="Y2946" t="str">
            <v/>
          </cell>
          <cell r="Z2946" t="str">
            <v/>
          </cell>
          <cell r="AA2946" t="str">
            <v>brak CC</v>
          </cell>
          <cell r="AB2946" t="str">
            <v/>
          </cell>
          <cell r="AC2946" t="str">
            <v/>
          </cell>
          <cell r="AD2946" t="str">
            <v/>
          </cell>
          <cell r="AE2946" t="str">
            <v/>
          </cell>
          <cell r="AF2946" t="str">
            <v/>
          </cell>
          <cell r="AG2946" t="str">
            <v/>
          </cell>
          <cell r="AH2946" t="str">
            <v/>
          </cell>
          <cell r="AI2946" t="str">
            <v/>
          </cell>
          <cell r="AJ2946" t="str">
            <v/>
          </cell>
          <cell r="AK2946" t="str">
            <v/>
          </cell>
          <cell r="AL2946" t="str">
            <v/>
          </cell>
          <cell r="AM2946" t="str">
            <v/>
          </cell>
        </row>
        <row r="2947">
          <cell r="H2947" t="str">
            <v>-</v>
          </cell>
          <cell r="J2947" t="str">
            <v>M90_PLAYER+</v>
          </cell>
          <cell r="K2947">
            <v>0</v>
          </cell>
          <cell r="L2947">
            <v>0</v>
          </cell>
          <cell r="M2947">
            <v>0</v>
          </cell>
          <cell r="N2947">
            <v>0</v>
          </cell>
          <cell r="O2947">
            <v>0</v>
          </cell>
          <cell r="P2947">
            <v>0</v>
          </cell>
          <cell r="Q2947" t="str">
            <v>-</v>
          </cell>
          <cell r="R2947" t="str">
            <v/>
          </cell>
          <cell r="S2947" t="str">
            <v/>
          </cell>
          <cell r="T2947" t="str">
            <v/>
          </cell>
          <cell r="U2947" t="str">
            <v/>
          </cell>
          <cell r="V2947" t="str">
            <v/>
          </cell>
          <cell r="W2947" t="str">
            <v/>
          </cell>
          <cell r="X2947" t="str">
            <v/>
          </cell>
          <cell r="Y2947" t="str">
            <v/>
          </cell>
          <cell r="Z2947" t="str">
            <v/>
          </cell>
          <cell r="AA2947" t="str">
            <v>brak CC</v>
          </cell>
          <cell r="AB2947" t="str">
            <v/>
          </cell>
          <cell r="AC2947" t="str">
            <v/>
          </cell>
          <cell r="AD2947" t="str">
            <v/>
          </cell>
          <cell r="AE2947" t="str">
            <v/>
          </cell>
          <cell r="AF2947" t="str">
            <v/>
          </cell>
          <cell r="AG2947" t="str">
            <v/>
          </cell>
          <cell r="AH2947" t="str">
            <v/>
          </cell>
          <cell r="AI2947" t="str">
            <v/>
          </cell>
          <cell r="AJ2947" t="str">
            <v/>
          </cell>
          <cell r="AK2947" t="str">
            <v/>
          </cell>
          <cell r="AL2947" t="str">
            <v/>
          </cell>
          <cell r="AM2947" t="str">
            <v/>
          </cell>
        </row>
        <row r="2948">
          <cell r="H2948" t="str">
            <v>-</v>
          </cell>
          <cell r="J2948" t="str">
            <v>4440_IT</v>
          </cell>
          <cell r="K2948">
            <v>0</v>
          </cell>
          <cell r="L2948">
            <v>0</v>
          </cell>
          <cell r="M2948">
            <v>0</v>
          </cell>
          <cell r="N2948">
            <v>0</v>
          </cell>
          <cell r="O2948">
            <v>0</v>
          </cell>
          <cell r="P2948">
            <v>0</v>
          </cell>
          <cell r="Q2948" t="str">
            <v>-</v>
          </cell>
          <cell r="R2948" t="str">
            <v/>
          </cell>
          <cell r="S2948" t="str">
            <v/>
          </cell>
          <cell r="T2948" t="str">
            <v/>
          </cell>
          <cell r="U2948" t="str">
            <v/>
          </cell>
          <cell r="V2948" t="str">
            <v/>
          </cell>
          <cell r="W2948" t="str">
            <v/>
          </cell>
          <cell r="X2948" t="str">
            <v/>
          </cell>
          <cell r="Y2948" t="str">
            <v/>
          </cell>
          <cell r="Z2948" t="str">
            <v/>
          </cell>
          <cell r="AA2948" t="str">
            <v>brak CC</v>
          </cell>
          <cell r="AB2948" t="str">
            <v/>
          </cell>
          <cell r="AC2948" t="str">
            <v/>
          </cell>
          <cell r="AD2948" t="str">
            <v/>
          </cell>
          <cell r="AE2948" t="str">
            <v/>
          </cell>
          <cell r="AF2948" t="str">
            <v/>
          </cell>
          <cell r="AG2948" t="str">
            <v/>
          </cell>
          <cell r="AH2948" t="str">
            <v/>
          </cell>
          <cell r="AI2948" t="str">
            <v/>
          </cell>
          <cell r="AJ2948" t="str">
            <v/>
          </cell>
          <cell r="AK2948" t="str">
            <v/>
          </cell>
          <cell r="AL2948" t="str">
            <v/>
          </cell>
          <cell r="AM2948" t="str">
            <v/>
          </cell>
        </row>
        <row r="2949">
          <cell r="H2949" t="str">
            <v>-</v>
          </cell>
          <cell r="J2949" t="str">
            <v>Z5400_SYSTEM MAINTENANCE</v>
          </cell>
          <cell r="K2949">
            <v>0</v>
          </cell>
          <cell r="L2949">
            <v>0</v>
          </cell>
          <cell r="M2949">
            <v>0</v>
          </cell>
          <cell r="N2949">
            <v>0</v>
          </cell>
          <cell r="O2949">
            <v>0</v>
          </cell>
          <cell r="P2949">
            <v>0</v>
          </cell>
          <cell r="Q2949" t="str">
            <v>-</v>
          </cell>
          <cell r="R2949" t="str">
            <v/>
          </cell>
          <cell r="S2949" t="str">
            <v/>
          </cell>
          <cell r="T2949" t="str">
            <v/>
          </cell>
          <cell r="U2949" t="str">
            <v/>
          </cell>
          <cell r="V2949" t="str">
            <v/>
          </cell>
          <cell r="W2949" t="str">
            <v/>
          </cell>
          <cell r="X2949" t="str">
            <v/>
          </cell>
          <cell r="Y2949" t="str">
            <v/>
          </cell>
          <cell r="Z2949" t="str">
            <v/>
          </cell>
          <cell r="AA2949" t="str">
            <v>brak CC</v>
          </cell>
          <cell r="AB2949" t="str">
            <v/>
          </cell>
          <cell r="AC2949" t="str">
            <v/>
          </cell>
          <cell r="AD2949" t="str">
            <v/>
          </cell>
          <cell r="AE2949" t="str">
            <v/>
          </cell>
          <cell r="AF2949" t="str">
            <v/>
          </cell>
          <cell r="AG2949" t="str">
            <v/>
          </cell>
          <cell r="AH2949" t="str">
            <v/>
          </cell>
          <cell r="AI2949" t="str">
            <v/>
          </cell>
          <cell r="AJ2949" t="str">
            <v/>
          </cell>
          <cell r="AK2949" t="str">
            <v/>
          </cell>
          <cell r="AL2949" t="str">
            <v/>
          </cell>
          <cell r="AM2949" t="str">
            <v/>
          </cell>
        </row>
        <row r="2950">
          <cell r="H2950" t="str">
            <v>J24_M90_4440_Z5400_63900</v>
          </cell>
          <cell r="J2950" t="str">
            <v>63900_Usługi informatyczne</v>
          </cell>
          <cell r="K2950">
            <v>0</v>
          </cell>
          <cell r="L2950">
            <v>0</v>
          </cell>
          <cell r="M2950">
            <v>0</v>
          </cell>
          <cell r="N2950">
            <v>1</v>
          </cell>
          <cell r="O2950">
            <v>0</v>
          </cell>
          <cell r="P2950">
            <v>0</v>
          </cell>
          <cell r="Q2950" t="str">
            <v>J24M904440Z540063900</v>
          </cell>
          <cell r="R2950" t="str">
            <v/>
          </cell>
          <cell r="S2950" t="str">
            <v/>
          </cell>
          <cell r="T2950">
            <v>61121040</v>
          </cell>
          <cell r="U2950" t="str">
            <v/>
          </cell>
          <cell r="V2950" t="str">
            <v/>
          </cell>
          <cell r="W2950" t="str">
            <v/>
          </cell>
          <cell r="X2950" t="str">
            <v/>
          </cell>
          <cell r="Y2950" t="str">
            <v/>
          </cell>
          <cell r="Z2950" t="str">
            <v/>
          </cell>
          <cell r="AA2950" t="str">
            <v>brak CC</v>
          </cell>
          <cell r="AB2950" t="str">
            <v/>
          </cell>
          <cell r="AC2950" t="str">
            <v/>
          </cell>
          <cell r="AD2950" t="str">
            <v/>
          </cell>
          <cell r="AE2950" t="str">
            <v/>
          </cell>
          <cell r="AF2950" t="str">
            <v/>
          </cell>
          <cell r="AG2950" t="str">
            <v/>
          </cell>
          <cell r="AH2950" t="str">
            <v/>
          </cell>
          <cell r="AI2950" t="str">
            <v/>
          </cell>
          <cell r="AJ2950" t="str">
            <v/>
          </cell>
          <cell r="AK2950" t="str">
            <v/>
          </cell>
          <cell r="AL2950" t="str">
            <v/>
          </cell>
          <cell r="AM2950" t="str">
            <v/>
          </cell>
        </row>
        <row r="2951">
          <cell r="H2951" t="str">
            <v>-</v>
          </cell>
          <cell r="J2951" t="str">
            <v>Z5413_TIME&amp;MATERIAL</v>
          </cell>
          <cell r="K2951">
            <v>0</v>
          </cell>
          <cell r="L2951">
            <v>0</v>
          </cell>
          <cell r="M2951">
            <v>0</v>
          </cell>
          <cell r="N2951">
            <v>0</v>
          </cell>
          <cell r="O2951">
            <v>0</v>
          </cell>
          <cell r="P2951">
            <v>0</v>
          </cell>
          <cell r="Q2951" t="str">
            <v>-</v>
          </cell>
          <cell r="R2951" t="str">
            <v/>
          </cell>
          <cell r="S2951" t="str">
            <v/>
          </cell>
          <cell r="T2951" t="str">
            <v/>
          </cell>
          <cell r="U2951" t="str">
            <v/>
          </cell>
          <cell r="V2951" t="str">
            <v/>
          </cell>
          <cell r="W2951" t="str">
            <v/>
          </cell>
          <cell r="X2951" t="str">
            <v/>
          </cell>
          <cell r="Y2951" t="str">
            <v/>
          </cell>
          <cell r="Z2951" t="str">
            <v/>
          </cell>
          <cell r="AA2951" t="str">
            <v>brak CC</v>
          </cell>
          <cell r="AB2951" t="str">
            <v/>
          </cell>
          <cell r="AC2951" t="str">
            <v/>
          </cell>
          <cell r="AD2951" t="str">
            <v/>
          </cell>
          <cell r="AE2951" t="str">
            <v/>
          </cell>
          <cell r="AF2951" t="str">
            <v/>
          </cell>
          <cell r="AG2951" t="str">
            <v/>
          </cell>
          <cell r="AH2951" t="str">
            <v/>
          </cell>
          <cell r="AI2951" t="str">
            <v/>
          </cell>
          <cell r="AJ2951" t="str">
            <v/>
          </cell>
          <cell r="AK2951" t="str">
            <v/>
          </cell>
          <cell r="AL2951" t="str">
            <v/>
          </cell>
          <cell r="AM2951" t="str">
            <v/>
          </cell>
        </row>
        <row r="2952">
          <cell r="H2952" t="str">
            <v>J24_M90_4440_Z5413_63900</v>
          </cell>
          <cell r="J2952" t="str">
            <v>63900_Usługi informatyczne</v>
          </cell>
          <cell r="K2952">
            <v>0</v>
          </cell>
          <cell r="L2952">
            <v>0</v>
          </cell>
          <cell r="M2952">
            <v>0</v>
          </cell>
          <cell r="N2952">
            <v>1</v>
          </cell>
          <cell r="O2952">
            <v>0</v>
          </cell>
          <cell r="P2952">
            <v>0</v>
          </cell>
          <cell r="Q2952" t="str">
            <v>J24M904440Z541363900</v>
          </cell>
          <cell r="R2952" t="str">
            <v/>
          </cell>
          <cell r="S2952" t="str">
            <v/>
          </cell>
          <cell r="T2952">
            <v>61121040</v>
          </cell>
          <cell r="U2952" t="str">
            <v/>
          </cell>
          <cell r="V2952" t="str">
            <v/>
          </cell>
          <cell r="W2952" t="str">
            <v/>
          </cell>
          <cell r="X2952" t="str">
            <v/>
          </cell>
          <cell r="Y2952" t="str">
            <v/>
          </cell>
          <cell r="Z2952" t="str">
            <v/>
          </cell>
          <cell r="AA2952" t="str">
            <v>brak CC</v>
          </cell>
          <cell r="AB2952" t="str">
            <v/>
          </cell>
          <cell r="AC2952" t="str">
            <v/>
          </cell>
          <cell r="AD2952" t="str">
            <v/>
          </cell>
          <cell r="AE2952" t="str">
            <v/>
          </cell>
          <cell r="AF2952" t="str">
            <v/>
          </cell>
          <cell r="AG2952" t="str">
            <v/>
          </cell>
          <cell r="AH2952" t="str">
            <v/>
          </cell>
          <cell r="AI2952" t="str">
            <v/>
          </cell>
          <cell r="AJ2952" t="str">
            <v/>
          </cell>
          <cell r="AK2952" t="str">
            <v/>
          </cell>
          <cell r="AL2952" t="str">
            <v/>
          </cell>
          <cell r="AM2952" t="str">
            <v/>
          </cell>
        </row>
        <row r="2953">
          <cell r="H2953" t="str">
            <v>-</v>
          </cell>
          <cell r="J2953" t="str">
            <v>M91_MVNO</v>
          </cell>
          <cell r="K2953">
            <v>0</v>
          </cell>
          <cell r="L2953">
            <v>0</v>
          </cell>
          <cell r="M2953">
            <v>0</v>
          </cell>
          <cell r="N2953">
            <v>0</v>
          </cell>
          <cell r="O2953">
            <v>0</v>
          </cell>
          <cell r="P2953">
            <v>0</v>
          </cell>
          <cell r="Q2953" t="str">
            <v>-</v>
          </cell>
          <cell r="R2953" t="str">
            <v/>
          </cell>
          <cell r="S2953" t="str">
            <v/>
          </cell>
          <cell r="T2953" t="str">
            <v/>
          </cell>
          <cell r="U2953" t="str">
            <v/>
          </cell>
          <cell r="V2953" t="str">
            <v/>
          </cell>
          <cell r="W2953" t="str">
            <v/>
          </cell>
          <cell r="X2953" t="str">
            <v/>
          </cell>
          <cell r="Y2953" t="str">
            <v/>
          </cell>
          <cell r="Z2953" t="str">
            <v/>
          </cell>
          <cell r="AA2953" t="str">
            <v>brak CC</v>
          </cell>
          <cell r="AB2953" t="str">
            <v/>
          </cell>
          <cell r="AC2953" t="str">
            <v/>
          </cell>
          <cell r="AD2953" t="str">
            <v/>
          </cell>
          <cell r="AE2953" t="str">
            <v/>
          </cell>
          <cell r="AF2953" t="str">
            <v/>
          </cell>
          <cell r="AG2953" t="str">
            <v/>
          </cell>
          <cell r="AH2953" t="str">
            <v/>
          </cell>
          <cell r="AI2953" t="str">
            <v/>
          </cell>
          <cell r="AJ2953" t="str">
            <v/>
          </cell>
          <cell r="AK2953" t="str">
            <v/>
          </cell>
          <cell r="AL2953" t="str">
            <v/>
          </cell>
          <cell r="AM2953" t="str">
            <v/>
          </cell>
        </row>
        <row r="2954">
          <cell r="H2954" t="str">
            <v>-</v>
          </cell>
          <cell r="J2954" t="str">
            <v>4440_IT</v>
          </cell>
          <cell r="K2954">
            <v>0</v>
          </cell>
          <cell r="L2954">
            <v>0</v>
          </cell>
          <cell r="M2954">
            <v>0</v>
          </cell>
          <cell r="N2954">
            <v>0</v>
          </cell>
          <cell r="O2954">
            <v>0</v>
          </cell>
          <cell r="P2954">
            <v>0</v>
          </cell>
          <cell r="Q2954" t="str">
            <v>-</v>
          </cell>
          <cell r="R2954" t="str">
            <v/>
          </cell>
          <cell r="S2954" t="str">
            <v/>
          </cell>
          <cell r="T2954" t="str">
            <v/>
          </cell>
          <cell r="U2954" t="str">
            <v/>
          </cell>
          <cell r="V2954" t="str">
            <v/>
          </cell>
          <cell r="W2954" t="str">
            <v/>
          </cell>
          <cell r="X2954" t="str">
            <v/>
          </cell>
          <cell r="Y2954" t="str">
            <v/>
          </cell>
          <cell r="Z2954" t="str">
            <v/>
          </cell>
          <cell r="AA2954" t="str">
            <v>brak CC</v>
          </cell>
          <cell r="AB2954" t="str">
            <v/>
          </cell>
          <cell r="AC2954" t="str">
            <v/>
          </cell>
          <cell r="AD2954" t="str">
            <v/>
          </cell>
          <cell r="AE2954" t="str">
            <v/>
          </cell>
          <cell r="AF2954" t="str">
            <v/>
          </cell>
          <cell r="AG2954" t="str">
            <v/>
          </cell>
          <cell r="AH2954" t="str">
            <v/>
          </cell>
          <cell r="AI2954" t="str">
            <v/>
          </cell>
          <cell r="AJ2954" t="str">
            <v/>
          </cell>
          <cell r="AK2954" t="str">
            <v/>
          </cell>
          <cell r="AL2954" t="str">
            <v/>
          </cell>
          <cell r="AM2954" t="str">
            <v/>
          </cell>
        </row>
        <row r="2955">
          <cell r="H2955" t="str">
            <v>-</v>
          </cell>
          <cell r="J2955" t="str">
            <v>Z5400_SYSTEM MAINTENANCE</v>
          </cell>
          <cell r="K2955">
            <v>0</v>
          </cell>
          <cell r="L2955">
            <v>0</v>
          </cell>
          <cell r="M2955">
            <v>0</v>
          </cell>
          <cell r="N2955">
            <v>0</v>
          </cell>
          <cell r="O2955">
            <v>0</v>
          </cell>
          <cell r="P2955">
            <v>0</v>
          </cell>
          <cell r="Q2955" t="str">
            <v>-</v>
          </cell>
          <cell r="R2955" t="str">
            <v/>
          </cell>
          <cell r="S2955" t="str">
            <v/>
          </cell>
          <cell r="T2955" t="str">
            <v/>
          </cell>
          <cell r="U2955" t="str">
            <v/>
          </cell>
          <cell r="V2955" t="str">
            <v/>
          </cell>
          <cell r="W2955" t="str">
            <v/>
          </cell>
          <cell r="X2955" t="str">
            <v/>
          </cell>
          <cell r="Y2955" t="str">
            <v/>
          </cell>
          <cell r="Z2955" t="str">
            <v/>
          </cell>
          <cell r="AA2955" t="str">
            <v>brak CC</v>
          </cell>
          <cell r="AB2955" t="str">
            <v/>
          </cell>
          <cell r="AC2955" t="str">
            <v/>
          </cell>
          <cell r="AD2955" t="str">
            <v/>
          </cell>
          <cell r="AE2955" t="str">
            <v/>
          </cell>
          <cell r="AF2955" t="str">
            <v/>
          </cell>
          <cell r="AG2955" t="str">
            <v/>
          </cell>
          <cell r="AH2955" t="str">
            <v/>
          </cell>
          <cell r="AI2955" t="str">
            <v/>
          </cell>
          <cell r="AJ2955" t="str">
            <v/>
          </cell>
          <cell r="AK2955" t="str">
            <v/>
          </cell>
          <cell r="AL2955" t="str">
            <v/>
          </cell>
          <cell r="AM2955" t="str">
            <v/>
          </cell>
        </row>
        <row r="2956">
          <cell r="H2956" t="str">
            <v>J24_M91_4440_Z5400_63900</v>
          </cell>
          <cell r="J2956" t="str">
            <v>63900_Usługi informatyczne</v>
          </cell>
          <cell r="K2956">
            <v>0</v>
          </cell>
          <cell r="L2956">
            <v>0</v>
          </cell>
          <cell r="M2956">
            <v>0</v>
          </cell>
          <cell r="N2956">
            <v>1</v>
          </cell>
          <cell r="O2956">
            <v>0</v>
          </cell>
          <cell r="P2956">
            <v>0</v>
          </cell>
          <cell r="Q2956" t="str">
            <v>J24M914440Z540063900</v>
          </cell>
          <cell r="R2956" t="str">
            <v/>
          </cell>
          <cell r="S2956" t="str">
            <v/>
          </cell>
          <cell r="T2956">
            <v>61121040</v>
          </cell>
          <cell r="U2956" t="str">
            <v/>
          </cell>
          <cell r="V2956" t="str">
            <v/>
          </cell>
          <cell r="W2956" t="str">
            <v/>
          </cell>
          <cell r="X2956" t="str">
            <v/>
          </cell>
          <cell r="Y2956" t="str">
            <v/>
          </cell>
          <cell r="Z2956" t="str">
            <v/>
          </cell>
          <cell r="AA2956" t="str">
            <v>brak CC</v>
          </cell>
          <cell r="AB2956" t="str">
            <v/>
          </cell>
          <cell r="AC2956" t="str">
            <v/>
          </cell>
          <cell r="AD2956" t="str">
            <v/>
          </cell>
          <cell r="AE2956" t="str">
            <v/>
          </cell>
          <cell r="AF2956" t="str">
            <v/>
          </cell>
          <cell r="AG2956" t="str">
            <v/>
          </cell>
          <cell r="AH2956" t="str">
            <v/>
          </cell>
          <cell r="AI2956" t="str">
            <v/>
          </cell>
          <cell r="AJ2956" t="str">
            <v/>
          </cell>
          <cell r="AK2956" t="str">
            <v/>
          </cell>
          <cell r="AL2956" t="str">
            <v/>
          </cell>
          <cell r="AM2956" t="str">
            <v/>
          </cell>
        </row>
        <row r="2957">
          <cell r="H2957" t="str">
            <v>-</v>
          </cell>
          <cell r="J2957" t="str">
            <v>Z5413_TIME&amp;MATERIAL</v>
          </cell>
          <cell r="K2957">
            <v>0</v>
          </cell>
          <cell r="L2957">
            <v>0</v>
          </cell>
          <cell r="M2957">
            <v>0</v>
          </cell>
          <cell r="N2957">
            <v>0</v>
          </cell>
          <cell r="O2957">
            <v>0</v>
          </cell>
          <cell r="P2957">
            <v>0</v>
          </cell>
          <cell r="Q2957" t="str">
            <v>-</v>
          </cell>
          <cell r="R2957" t="str">
            <v/>
          </cell>
          <cell r="S2957" t="str">
            <v/>
          </cell>
          <cell r="T2957" t="str">
            <v/>
          </cell>
          <cell r="U2957" t="str">
            <v/>
          </cell>
          <cell r="V2957" t="str">
            <v/>
          </cell>
          <cell r="W2957" t="str">
            <v/>
          </cell>
          <cell r="X2957" t="str">
            <v/>
          </cell>
          <cell r="Y2957" t="str">
            <v/>
          </cell>
          <cell r="Z2957" t="str">
            <v/>
          </cell>
          <cell r="AA2957" t="str">
            <v>brak CC</v>
          </cell>
          <cell r="AB2957" t="str">
            <v/>
          </cell>
          <cell r="AC2957" t="str">
            <v/>
          </cell>
          <cell r="AD2957" t="str">
            <v/>
          </cell>
          <cell r="AE2957" t="str">
            <v/>
          </cell>
          <cell r="AF2957" t="str">
            <v/>
          </cell>
          <cell r="AG2957" t="str">
            <v/>
          </cell>
          <cell r="AH2957" t="str">
            <v/>
          </cell>
          <cell r="AI2957" t="str">
            <v/>
          </cell>
          <cell r="AJ2957" t="str">
            <v/>
          </cell>
          <cell r="AK2957" t="str">
            <v/>
          </cell>
          <cell r="AL2957" t="str">
            <v/>
          </cell>
          <cell r="AM2957" t="str">
            <v/>
          </cell>
        </row>
        <row r="2958">
          <cell r="H2958" t="str">
            <v>J24_M91_4440_Z5413_63900</v>
          </cell>
          <cell r="J2958" t="str">
            <v>63900_Usługi informatyczne</v>
          </cell>
          <cell r="K2958">
            <v>0</v>
          </cell>
          <cell r="L2958">
            <v>0</v>
          </cell>
          <cell r="M2958">
            <v>0</v>
          </cell>
          <cell r="N2958">
            <v>1</v>
          </cell>
          <cell r="O2958">
            <v>0</v>
          </cell>
          <cell r="P2958">
            <v>0</v>
          </cell>
          <cell r="Q2958" t="str">
            <v>J24M914440Z541363900</v>
          </cell>
          <cell r="R2958" t="str">
            <v/>
          </cell>
          <cell r="S2958" t="str">
            <v/>
          </cell>
          <cell r="T2958">
            <v>61121040</v>
          </cell>
          <cell r="U2958" t="str">
            <v/>
          </cell>
          <cell r="V2958" t="str">
            <v/>
          </cell>
          <cell r="W2958" t="str">
            <v/>
          </cell>
          <cell r="X2958" t="str">
            <v/>
          </cell>
          <cell r="Y2958" t="str">
            <v/>
          </cell>
          <cell r="Z2958" t="str">
            <v/>
          </cell>
          <cell r="AA2958" t="str">
            <v>brak CC</v>
          </cell>
          <cell r="AB2958" t="str">
            <v/>
          </cell>
          <cell r="AC2958" t="str">
            <v/>
          </cell>
          <cell r="AD2958" t="str">
            <v/>
          </cell>
          <cell r="AE2958" t="str">
            <v/>
          </cell>
          <cell r="AF2958" t="str">
            <v/>
          </cell>
          <cell r="AG2958" t="str">
            <v/>
          </cell>
          <cell r="AH2958" t="str">
            <v/>
          </cell>
          <cell r="AI2958" t="str">
            <v/>
          </cell>
          <cell r="AJ2958" t="str">
            <v/>
          </cell>
          <cell r="AK2958" t="str">
            <v/>
          </cell>
          <cell r="AL2958" t="str">
            <v/>
          </cell>
          <cell r="AM2958" t="str">
            <v/>
          </cell>
        </row>
        <row r="2959">
          <cell r="H2959" t="str">
            <v>-</v>
          </cell>
          <cell r="J2959" t="str">
            <v>M92_CANAL+ OTT</v>
          </cell>
          <cell r="K2959">
            <v>0</v>
          </cell>
          <cell r="L2959">
            <v>0</v>
          </cell>
          <cell r="M2959">
            <v>0</v>
          </cell>
          <cell r="N2959">
            <v>0</v>
          </cell>
          <cell r="O2959">
            <v>0</v>
          </cell>
          <cell r="P2959">
            <v>0</v>
          </cell>
          <cell r="Q2959" t="str">
            <v>-</v>
          </cell>
          <cell r="R2959" t="str">
            <v/>
          </cell>
          <cell r="S2959" t="str">
            <v/>
          </cell>
          <cell r="T2959" t="str">
            <v/>
          </cell>
          <cell r="U2959" t="str">
            <v/>
          </cell>
          <cell r="V2959" t="str">
            <v/>
          </cell>
          <cell r="W2959" t="str">
            <v/>
          </cell>
          <cell r="X2959" t="str">
            <v/>
          </cell>
          <cell r="Y2959" t="str">
            <v/>
          </cell>
          <cell r="Z2959" t="str">
            <v/>
          </cell>
          <cell r="AA2959" t="str">
            <v>brak CC</v>
          </cell>
          <cell r="AB2959" t="str">
            <v/>
          </cell>
          <cell r="AC2959" t="str">
            <v/>
          </cell>
          <cell r="AD2959" t="str">
            <v/>
          </cell>
          <cell r="AE2959" t="str">
            <v/>
          </cell>
          <cell r="AF2959" t="str">
            <v/>
          </cell>
          <cell r="AG2959" t="str">
            <v/>
          </cell>
          <cell r="AH2959" t="str">
            <v/>
          </cell>
          <cell r="AI2959" t="str">
            <v/>
          </cell>
          <cell r="AJ2959" t="str">
            <v/>
          </cell>
          <cell r="AK2959" t="str">
            <v/>
          </cell>
          <cell r="AL2959" t="str">
            <v/>
          </cell>
          <cell r="AM2959" t="str">
            <v/>
          </cell>
        </row>
        <row r="2960">
          <cell r="H2960" t="str">
            <v>-</v>
          </cell>
          <cell r="J2960" t="str">
            <v>4440_IT</v>
          </cell>
          <cell r="K2960">
            <v>0</v>
          </cell>
          <cell r="L2960">
            <v>0</v>
          </cell>
          <cell r="M2960">
            <v>0</v>
          </cell>
          <cell r="N2960">
            <v>0</v>
          </cell>
          <cell r="O2960">
            <v>0</v>
          </cell>
          <cell r="P2960">
            <v>0</v>
          </cell>
          <cell r="Q2960" t="str">
            <v>-</v>
          </cell>
          <cell r="R2960" t="str">
            <v/>
          </cell>
          <cell r="S2960" t="str">
            <v/>
          </cell>
          <cell r="T2960" t="str">
            <v/>
          </cell>
          <cell r="U2960" t="str">
            <v/>
          </cell>
          <cell r="V2960" t="str">
            <v/>
          </cell>
          <cell r="W2960" t="str">
            <v/>
          </cell>
          <cell r="X2960" t="str">
            <v/>
          </cell>
          <cell r="Y2960" t="str">
            <v/>
          </cell>
          <cell r="Z2960" t="str">
            <v/>
          </cell>
          <cell r="AA2960" t="str">
            <v>brak CC</v>
          </cell>
          <cell r="AB2960" t="str">
            <v/>
          </cell>
          <cell r="AC2960" t="str">
            <v/>
          </cell>
          <cell r="AD2960" t="str">
            <v/>
          </cell>
          <cell r="AE2960" t="str">
            <v/>
          </cell>
          <cell r="AF2960" t="str">
            <v/>
          </cell>
          <cell r="AG2960" t="str">
            <v/>
          </cell>
          <cell r="AH2960" t="str">
            <v/>
          </cell>
          <cell r="AI2960" t="str">
            <v/>
          </cell>
          <cell r="AJ2960" t="str">
            <v/>
          </cell>
          <cell r="AK2960" t="str">
            <v/>
          </cell>
          <cell r="AL2960" t="str">
            <v/>
          </cell>
          <cell r="AM2960" t="str">
            <v/>
          </cell>
        </row>
        <row r="2961">
          <cell r="H2961" t="str">
            <v>-</v>
          </cell>
          <cell r="J2961" t="str">
            <v>Z5400_SYSTEM MAINTENANCE</v>
          </cell>
          <cell r="K2961">
            <v>0</v>
          </cell>
          <cell r="L2961">
            <v>0</v>
          </cell>
          <cell r="M2961">
            <v>0</v>
          </cell>
          <cell r="N2961">
            <v>0</v>
          </cell>
          <cell r="O2961">
            <v>0</v>
          </cell>
          <cell r="P2961">
            <v>0</v>
          </cell>
          <cell r="Q2961" t="str">
            <v>-</v>
          </cell>
          <cell r="R2961" t="str">
            <v/>
          </cell>
          <cell r="S2961" t="str">
            <v/>
          </cell>
          <cell r="T2961" t="str">
            <v/>
          </cell>
          <cell r="U2961" t="str">
            <v/>
          </cell>
          <cell r="V2961" t="str">
            <v/>
          </cell>
          <cell r="W2961" t="str">
            <v/>
          </cell>
          <cell r="X2961" t="str">
            <v/>
          </cell>
          <cell r="Y2961" t="str">
            <v/>
          </cell>
          <cell r="Z2961" t="str">
            <v/>
          </cell>
          <cell r="AA2961" t="str">
            <v>brak CC</v>
          </cell>
          <cell r="AB2961" t="str">
            <v/>
          </cell>
          <cell r="AC2961" t="str">
            <v/>
          </cell>
          <cell r="AD2961" t="str">
            <v/>
          </cell>
          <cell r="AE2961" t="str">
            <v/>
          </cell>
          <cell r="AF2961" t="str">
            <v/>
          </cell>
          <cell r="AG2961" t="str">
            <v/>
          </cell>
          <cell r="AH2961" t="str">
            <v/>
          </cell>
          <cell r="AI2961" t="str">
            <v/>
          </cell>
          <cell r="AJ2961" t="str">
            <v/>
          </cell>
          <cell r="AK2961" t="str">
            <v/>
          </cell>
          <cell r="AL2961" t="str">
            <v/>
          </cell>
          <cell r="AM2961" t="str">
            <v/>
          </cell>
        </row>
        <row r="2962">
          <cell r="H2962" t="str">
            <v>J24_M92_4440_Z5400_63900</v>
          </cell>
          <cell r="J2962" t="str">
            <v>63900_Usługi informatyczne</v>
          </cell>
          <cell r="K2962">
            <v>0</v>
          </cell>
          <cell r="L2962">
            <v>0</v>
          </cell>
          <cell r="M2962">
            <v>0</v>
          </cell>
          <cell r="N2962">
            <v>1</v>
          </cell>
          <cell r="O2962">
            <v>0</v>
          </cell>
          <cell r="P2962">
            <v>0</v>
          </cell>
          <cell r="Q2962" t="str">
            <v>J24M924440Z540063900</v>
          </cell>
          <cell r="R2962" t="str">
            <v/>
          </cell>
          <cell r="S2962" t="str">
            <v/>
          </cell>
          <cell r="T2962">
            <v>61121040</v>
          </cell>
          <cell r="U2962" t="str">
            <v/>
          </cell>
          <cell r="V2962" t="str">
            <v/>
          </cell>
          <cell r="W2962" t="str">
            <v/>
          </cell>
          <cell r="X2962" t="str">
            <v/>
          </cell>
          <cell r="Y2962" t="str">
            <v/>
          </cell>
          <cell r="Z2962" t="str">
            <v/>
          </cell>
          <cell r="AA2962" t="str">
            <v>brak CC</v>
          </cell>
          <cell r="AB2962" t="str">
            <v/>
          </cell>
          <cell r="AC2962" t="str">
            <v/>
          </cell>
          <cell r="AD2962" t="str">
            <v/>
          </cell>
          <cell r="AE2962" t="str">
            <v/>
          </cell>
          <cell r="AF2962" t="str">
            <v/>
          </cell>
          <cell r="AG2962" t="str">
            <v/>
          </cell>
          <cell r="AH2962" t="str">
            <v/>
          </cell>
          <cell r="AI2962" t="str">
            <v/>
          </cell>
          <cell r="AJ2962" t="str">
            <v/>
          </cell>
          <cell r="AK2962" t="str">
            <v/>
          </cell>
          <cell r="AL2962" t="str">
            <v/>
          </cell>
          <cell r="AM2962" t="str">
            <v/>
          </cell>
        </row>
        <row r="2963">
          <cell r="H2963" t="str">
            <v>-</v>
          </cell>
          <cell r="J2963" t="str">
            <v>Z5413_TIME&amp;MATERIAL</v>
          </cell>
          <cell r="K2963">
            <v>0</v>
          </cell>
          <cell r="L2963">
            <v>0</v>
          </cell>
          <cell r="M2963">
            <v>0</v>
          </cell>
          <cell r="N2963">
            <v>0</v>
          </cell>
          <cell r="O2963">
            <v>0</v>
          </cell>
          <cell r="P2963">
            <v>0</v>
          </cell>
          <cell r="Q2963" t="str">
            <v>-</v>
          </cell>
          <cell r="R2963" t="str">
            <v/>
          </cell>
          <cell r="S2963" t="str">
            <v/>
          </cell>
          <cell r="T2963" t="str">
            <v/>
          </cell>
          <cell r="U2963" t="str">
            <v/>
          </cell>
          <cell r="V2963" t="str">
            <v/>
          </cell>
          <cell r="W2963" t="str">
            <v/>
          </cell>
          <cell r="X2963" t="str">
            <v/>
          </cell>
          <cell r="Y2963" t="str">
            <v/>
          </cell>
          <cell r="Z2963" t="str">
            <v/>
          </cell>
          <cell r="AA2963" t="str">
            <v>brak CC</v>
          </cell>
          <cell r="AB2963" t="str">
            <v/>
          </cell>
          <cell r="AC2963" t="str">
            <v/>
          </cell>
          <cell r="AD2963" t="str">
            <v/>
          </cell>
          <cell r="AE2963" t="str">
            <v/>
          </cell>
          <cell r="AF2963" t="str">
            <v/>
          </cell>
          <cell r="AG2963" t="str">
            <v/>
          </cell>
          <cell r="AH2963" t="str">
            <v/>
          </cell>
          <cell r="AI2963" t="str">
            <v/>
          </cell>
          <cell r="AJ2963" t="str">
            <v/>
          </cell>
          <cell r="AK2963" t="str">
            <v/>
          </cell>
          <cell r="AL2963" t="str">
            <v/>
          </cell>
          <cell r="AM2963" t="str">
            <v/>
          </cell>
        </row>
        <row r="2964">
          <cell r="H2964" t="str">
            <v>J24_M92_4440_Z5413_63900</v>
          </cell>
          <cell r="J2964" t="str">
            <v>63900_Usługi informatyczne</v>
          </cell>
          <cell r="K2964">
            <v>0</v>
          </cell>
          <cell r="L2964">
            <v>0</v>
          </cell>
          <cell r="M2964">
            <v>0</v>
          </cell>
          <cell r="N2964">
            <v>1</v>
          </cell>
          <cell r="O2964">
            <v>0</v>
          </cell>
          <cell r="P2964">
            <v>0</v>
          </cell>
          <cell r="Q2964" t="str">
            <v>J24M924440Z541363900</v>
          </cell>
          <cell r="R2964" t="str">
            <v/>
          </cell>
          <cell r="S2964" t="str">
            <v/>
          </cell>
          <cell r="T2964">
            <v>61121040</v>
          </cell>
          <cell r="U2964" t="str">
            <v/>
          </cell>
          <cell r="V2964" t="str">
            <v/>
          </cell>
          <cell r="W2964" t="str">
            <v/>
          </cell>
          <cell r="X2964" t="str">
            <v/>
          </cell>
          <cell r="Y2964" t="str">
            <v/>
          </cell>
          <cell r="Z2964" t="str">
            <v/>
          </cell>
          <cell r="AA2964" t="str">
            <v>brak CC</v>
          </cell>
          <cell r="AB2964" t="str">
            <v/>
          </cell>
          <cell r="AC2964" t="str">
            <v/>
          </cell>
          <cell r="AD2964" t="str">
            <v/>
          </cell>
          <cell r="AE2964" t="str">
            <v/>
          </cell>
          <cell r="AF2964" t="str">
            <v/>
          </cell>
          <cell r="AG2964" t="str">
            <v/>
          </cell>
          <cell r="AH2964" t="str">
            <v/>
          </cell>
          <cell r="AI2964" t="str">
            <v/>
          </cell>
          <cell r="AJ2964" t="str">
            <v/>
          </cell>
          <cell r="AK2964" t="str">
            <v/>
          </cell>
          <cell r="AL2964" t="str">
            <v/>
          </cell>
          <cell r="AM2964" t="str">
            <v/>
          </cell>
        </row>
        <row r="2965">
          <cell r="H2965" t="str">
            <v>-</v>
          </cell>
          <cell r="J2965" t="str">
            <v>J25_NEW BUSINESS DEVELOPMENT</v>
          </cell>
          <cell r="K2965">
            <v>15652652.439999998</v>
          </cell>
          <cell r="L2965">
            <v>16280010.076666668</v>
          </cell>
          <cell r="M2965">
            <v>31932662.516666666</v>
          </cell>
          <cell r="N2965">
            <v>0</v>
          </cell>
          <cell r="O2965">
            <v>0</v>
          </cell>
          <cell r="P2965">
            <v>0</v>
          </cell>
          <cell r="Q2965" t="str">
            <v>-</v>
          </cell>
          <cell r="R2965" t="str">
            <v/>
          </cell>
          <cell r="S2965" t="str">
            <v/>
          </cell>
          <cell r="T2965" t="str">
            <v/>
          </cell>
          <cell r="U2965" t="str">
            <v/>
          </cell>
          <cell r="V2965" t="str">
            <v/>
          </cell>
          <cell r="W2965" t="str">
            <v/>
          </cell>
          <cell r="X2965" t="str">
            <v/>
          </cell>
          <cell r="Y2965" t="str">
            <v/>
          </cell>
          <cell r="Z2965" t="str">
            <v/>
          </cell>
          <cell r="AA2965" t="str">
            <v>brak CC</v>
          </cell>
          <cell r="AB2965" t="str">
            <v/>
          </cell>
          <cell r="AC2965" t="str">
            <v/>
          </cell>
          <cell r="AD2965" t="str">
            <v/>
          </cell>
          <cell r="AE2965" t="str">
            <v/>
          </cell>
          <cell r="AF2965" t="str">
            <v/>
          </cell>
          <cell r="AG2965" t="str">
            <v/>
          </cell>
          <cell r="AH2965" t="str">
            <v/>
          </cell>
          <cell r="AI2965" t="str">
            <v/>
          </cell>
          <cell r="AJ2965" t="str">
            <v/>
          </cell>
          <cell r="AK2965" t="str">
            <v/>
          </cell>
          <cell r="AL2965" t="str">
            <v/>
          </cell>
          <cell r="AM2965" t="str">
            <v/>
          </cell>
        </row>
        <row r="2966">
          <cell r="H2966" t="str">
            <v>-</v>
          </cell>
          <cell r="J2966" t="str">
            <v>M25_NEW BUSINESS DEVELOPMENT</v>
          </cell>
          <cell r="K2966">
            <v>4663363.2299999995</v>
          </cell>
          <cell r="L2966">
            <v>3635978.5966666667</v>
          </cell>
          <cell r="M2966">
            <v>8299341.8266666662</v>
          </cell>
          <cell r="N2966">
            <v>0</v>
          </cell>
          <cell r="O2966">
            <v>0</v>
          </cell>
          <cell r="P2966">
            <v>0</v>
          </cell>
          <cell r="Q2966" t="str">
            <v>-</v>
          </cell>
          <cell r="R2966" t="str">
            <v/>
          </cell>
          <cell r="S2966" t="str">
            <v/>
          </cell>
          <cell r="T2966" t="str">
            <v/>
          </cell>
          <cell r="U2966" t="str">
            <v/>
          </cell>
          <cell r="V2966" t="str">
            <v/>
          </cell>
          <cell r="W2966" t="str">
            <v/>
          </cell>
          <cell r="X2966" t="str">
            <v/>
          </cell>
          <cell r="Y2966" t="str">
            <v/>
          </cell>
          <cell r="Z2966" t="str">
            <v/>
          </cell>
          <cell r="AA2966" t="str">
            <v>brak CC</v>
          </cell>
          <cell r="AB2966" t="str">
            <v/>
          </cell>
          <cell r="AC2966" t="str">
            <v/>
          </cell>
          <cell r="AD2966" t="str">
            <v/>
          </cell>
          <cell r="AE2966" t="str">
            <v/>
          </cell>
          <cell r="AF2966" t="str">
            <v/>
          </cell>
          <cell r="AG2966" t="str">
            <v/>
          </cell>
          <cell r="AH2966" t="str">
            <v/>
          </cell>
          <cell r="AI2966" t="str">
            <v/>
          </cell>
          <cell r="AJ2966" t="str">
            <v/>
          </cell>
          <cell r="AK2966" t="str">
            <v/>
          </cell>
          <cell r="AL2966" t="str">
            <v/>
          </cell>
          <cell r="AM2966" t="str">
            <v/>
          </cell>
        </row>
        <row r="2967">
          <cell r="H2967" t="str">
            <v>-</v>
          </cell>
          <cell r="J2967" t="str">
            <v>4210_DEPARTMENT ADMINISTRATION</v>
          </cell>
          <cell r="K2967">
            <v>30740.27</v>
          </cell>
          <cell r="L2967">
            <v>130203</v>
          </cell>
          <cell r="M2967">
            <v>160943.26999999999</v>
          </cell>
          <cell r="N2967">
            <v>0</v>
          </cell>
          <cell r="O2967">
            <v>0</v>
          </cell>
          <cell r="P2967">
            <v>0</v>
          </cell>
          <cell r="Q2967" t="str">
            <v>-</v>
          </cell>
          <cell r="R2967" t="str">
            <v/>
          </cell>
          <cell r="S2967" t="str">
            <v/>
          </cell>
          <cell r="T2967" t="str">
            <v/>
          </cell>
          <cell r="U2967" t="str">
            <v/>
          </cell>
          <cell r="V2967" t="str">
            <v/>
          </cell>
          <cell r="W2967" t="str">
            <v/>
          </cell>
          <cell r="X2967" t="str">
            <v/>
          </cell>
          <cell r="Y2967" t="str">
            <v/>
          </cell>
          <cell r="Z2967" t="str">
            <v/>
          </cell>
          <cell r="AA2967" t="str">
            <v>brak CC</v>
          </cell>
          <cell r="AB2967" t="str">
            <v/>
          </cell>
          <cell r="AC2967" t="str">
            <v/>
          </cell>
          <cell r="AD2967" t="str">
            <v/>
          </cell>
          <cell r="AE2967" t="str">
            <v/>
          </cell>
          <cell r="AF2967" t="str">
            <v/>
          </cell>
          <cell r="AG2967" t="str">
            <v/>
          </cell>
          <cell r="AH2967" t="str">
            <v/>
          </cell>
          <cell r="AI2967" t="str">
            <v/>
          </cell>
          <cell r="AJ2967" t="str">
            <v/>
          </cell>
          <cell r="AK2967" t="str">
            <v/>
          </cell>
          <cell r="AL2967" t="str">
            <v/>
          </cell>
          <cell r="AM2967" t="str">
            <v/>
          </cell>
        </row>
        <row r="2968">
          <cell r="H2968" t="str">
            <v>-</v>
          </cell>
          <cell r="J2968" t="str">
            <v>Z2110_GENERAL ADMINISTRATION</v>
          </cell>
          <cell r="K2968">
            <v>4908.9599999999991</v>
          </cell>
          <cell r="L2968">
            <v>6750.2999999999993</v>
          </cell>
          <cell r="M2968">
            <v>11659.259999999998</v>
          </cell>
          <cell r="N2968">
            <v>0</v>
          </cell>
          <cell r="O2968">
            <v>0</v>
          </cell>
          <cell r="P2968">
            <v>0</v>
          </cell>
          <cell r="Q2968" t="str">
            <v>-</v>
          </cell>
          <cell r="R2968" t="str">
            <v/>
          </cell>
          <cell r="S2968" t="str">
            <v/>
          </cell>
          <cell r="T2968" t="str">
            <v/>
          </cell>
          <cell r="U2968" t="str">
            <v/>
          </cell>
          <cell r="V2968" t="str">
            <v/>
          </cell>
          <cell r="W2968" t="str">
            <v/>
          </cell>
          <cell r="X2968" t="str">
            <v/>
          </cell>
          <cell r="Y2968" t="str">
            <v/>
          </cell>
          <cell r="Z2968" t="str">
            <v/>
          </cell>
          <cell r="AA2968" t="str">
            <v>brak CC</v>
          </cell>
          <cell r="AB2968" t="str">
            <v/>
          </cell>
          <cell r="AC2968" t="str">
            <v/>
          </cell>
          <cell r="AD2968" t="str">
            <v/>
          </cell>
          <cell r="AE2968" t="str">
            <v/>
          </cell>
          <cell r="AF2968" t="str">
            <v/>
          </cell>
          <cell r="AG2968" t="str">
            <v/>
          </cell>
          <cell r="AH2968" t="str">
            <v/>
          </cell>
          <cell r="AI2968" t="str">
            <v/>
          </cell>
          <cell r="AJ2968" t="str">
            <v/>
          </cell>
          <cell r="AK2968" t="str">
            <v/>
          </cell>
          <cell r="AL2968" t="str">
            <v/>
          </cell>
          <cell r="AM2968" t="str">
            <v/>
          </cell>
        </row>
        <row r="2969">
          <cell r="H2969" t="str">
            <v>J25_M25_4210_Z2110_61004</v>
          </cell>
          <cell r="J2969" t="str">
            <v>61004_Pozostałe koszty i materiały</v>
          </cell>
          <cell r="K2969">
            <v>155.52000000000007</v>
          </cell>
          <cell r="L2969">
            <v>1500</v>
          </cell>
          <cell r="M2969">
            <v>1655.52</v>
          </cell>
          <cell r="N2969">
            <v>1</v>
          </cell>
          <cell r="O2969">
            <v>1</v>
          </cell>
          <cell r="P2969">
            <v>1</v>
          </cell>
          <cell r="Q2969" t="str">
            <v>J25M254210Z211061004</v>
          </cell>
          <cell r="R2969" t="str">
            <v>T5</v>
          </cell>
          <cell r="S2969" t="str">
            <v>T0</v>
          </cell>
          <cell r="T2969" t="str">
            <v/>
          </cell>
          <cell r="U2969" t="str">
            <v>CRM&amp;Finance Systems</v>
          </cell>
          <cell r="V2969" t="str">
            <v>TV TECH</v>
          </cell>
          <cell r="W2969" t="str">
            <v>G&amp;A costs</v>
          </cell>
          <cell r="X2969" t="str">
            <v>Other</v>
          </cell>
          <cell r="Y2969" t="str">
            <v>PT5T01AN03</v>
          </cell>
          <cell r="Z2969" t="str">
            <v>ENGINEERING ADMINISTRATION  E</v>
          </cell>
          <cell r="AA2969">
            <v>6</v>
          </cell>
          <cell r="AB2969" t="str">
            <v>INNE KOSZTY</v>
          </cell>
          <cell r="AC2969" t="str">
            <v>INNE USŁUGI ZEWNĘTRZNE</v>
          </cell>
          <cell r="AD2969" t="str">
            <v xml:space="preserve">KURIERZY / PRZESYŁKI </v>
          </cell>
          <cell r="AE2969" t="str">
            <v>PRENUMERATA PRASY/MAGAZYNÓW/CZASOPISM</v>
          </cell>
          <cell r="AF2969" t="str">
            <v>REFAKTUROWANIE TOWARÓW I USŁUG</v>
          </cell>
          <cell r="AG2969" t="str">
            <v>TELEFONIA – ABONAMENTY/ZUŻYCIE</v>
          </cell>
          <cell r="AH2969" t="str">
            <v/>
          </cell>
          <cell r="AI2969" t="str">
            <v/>
          </cell>
          <cell r="AJ2969" t="str">
            <v/>
          </cell>
          <cell r="AK2969" t="str">
            <v/>
          </cell>
          <cell r="AL2969" t="str">
            <v/>
          </cell>
          <cell r="AM2969" t="str">
            <v/>
          </cell>
        </row>
        <row r="2970">
          <cell r="H2970" t="str">
            <v>J25_M25_4210_Z2110_61600</v>
          </cell>
          <cell r="J2970" t="str">
            <v>61600_Materiały biurowe</v>
          </cell>
          <cell r="K2970">
            <v>0</v>
          </cell>
          <cell r="L2970">
            <v>600</v>
          </cell>
          <cell r="M2970">
            <v>600</v>
          </cell>
          <cell r="N2970">
            <v>1</v>
          </cell>
          <cell r="O2970">
            <v>1</v>
          </cell>
          <cell r="P2970">
            <v>0</v>
          </cell>
          <cell r="Q2970" t="str">
            <v>J25M254210Z211061600</v>
          </cell>
          <cell r="R2970" t="str">
            <v/>
          </cell>
          <cell r="S2970" t="str">
            <v/>
          </cell>
          <cell r="T2970">
            <v>60641000</v>
          </cell>
          <cell r="U2970" t="str">
            <v/>
          </cell>
          <cell r="V2970" t="str">
            <v/>
          </cell>
          <cell r="W2970" t="str">
            <v/>
          </cell>
          <cell r="X2970" t="str">
            <v/>
          </cell>
          <cell r="Y2970" t="str">
            <v/>
          </cell>
          <cell r="Z2970" t="str">
            <v/>
          </cell>
          <cell r="AA2970" t="str">
            <v>brak CC</v>
          </cell>
          <cell r="AB2970" t="str">
            <v/>
          </cell>
          <cell r="AC2970" t="str">
            <v/>
          </cell>
          <cell r="AD2970" t="str">
            <v/>
          </cell>
          <cell r="AE2970" t="str">
            <v/>
          </cell>
          <cell r="AF2970" t="str">
            <v/>
          </cell>
          <cell r="AG2970" t="str">
            <v/>
          </cell>
          <cell r="AH2970" t="str">
            <v/>
          </cell>
          <cell r="AI2970" t="str">
            <v/>
          </cell>
          <cell r="AJ2970" t="str">
            <v/>
          </cell>
          <cell r="AK2970" t="str">
            <v/>
          </cell>
          <cell r="AL2970" t="str">
            <v/>
          </cell>
          <cell r="AM2970" t="str">
            <v/>
          </cell>
        </row>
        <row r="2971">
          <cell r="H2971" t="str">
            <v>J25_M25_4210_Z2110_61604</v>
          </cell>
          <cell r="J2971" t="str">
            <v>61604_Prasa</v>
          </cell>
          <cell r="K2971">
            <v>0</v>
          </cell>
          <cell r="L2971">
            <v>300</v>
          </cell>
          <cell r="M2971">
            <v>300</v>
          </cell>
          <cell r="N2971">
            <v>1</v>
          </cell>
          <cell r="O2971">
            <v>1</v>
          </cell>
          <cell r="P2971">
            <v>0</v>
          </cell>
          <cell r="Q2971" t="str">
            <v>J25M254210Z211061604</v>
          </cell>
          <cell r="R2971" t="str">
            <v/>
          </cell>
          <cell r="S2971" t="str">
            <v/>
          </cell>
          <cell r="T2971">
            <v>61821000</v>
          </cell>
          <cell r="U2971" t="str">
            <v/>
          </cell>
          <cell r="V2971" t="str">
            <v/>
          </cell>
          <cell r="W2971" t="str">
            <v/>
          </cell>
          <cell r="X2971" t="str">
            <v/>
          </cell>
          <cell r="Y2971" t="str">
            <v/>
          </cell>
          <cell r="Z2971" t="str">
            <v/>
          </cell>
          <cell r="AA2971" t="str">
            <v>brak CC</v>
          </cell>
          <cell r="AB2971" t="str">
            <v/>
          </cell>
          <cell r="AC2971" t="str">
            <v/>
          </cell>
          <cell r="AD2971" t="str">
            <v/>
          </cell>
          <cell r="AE2971" t="str">
            <v/>
          </cell>
          <cell r="AF2971" t="str">
            <v/>
          </cell>
          <cell r="AG2971" t="str">
            <v/>
          </cell>
          <cell r="AH2971" t="str">
            <v/>
          </cell>
          <cell r="AI2971" t="str">
            <v/>
          </cell>
          <cell r="AJ2971" t="str">
            <v/>
          </cell>
          <cell r="AK2971" t="str">
            <v/>
          </cell>
          <cell r="AL2971" t="str">
            <v/>
          </cell>
          <cell r="AM2971" t="str">
            <v/>
          </cell>
        </row>
        <row r="2972">
          <cell r="H2972" t="str">
            <v>J25_M25_4210_Z2110_63500</v>
          </cell>
          <cell r="J2972" t="str">
            <v>63500_Poczta, kurier</v>
          </cell>
          <cell r="K2972">
            <v>2549.6200000000003</v>
          </cell>
          <cell r="L2972">
            <v>2394.98</v>
          </cell>
          <cell r="M2972">
            <v>4944.6000000000004</v>
          </cell>
          <cell r="N2972">
            <v>1</v>
          </cell>
          <cell r="O2972">
            <v>1</v>
          </cell>
          <cell r="P2972">
            <v>1</v>
          </cell>
          <cell r="Q2972" t="str">
            <v>J25M254210Z211063500</v>
          </cell>
          <cell r="R2972" t="str">
            <v>T5</v>
          </cell>
          <cell r="S2972" t="str">
            <v>T0</v>
          </cell>
          <cell r="T2972" t="str">
            <v/>
          </cell>
          <cell r="U2972" t="str">
            <v>CRM&amp;Finance Systems</v>
          </cell>
          <cell r="V2972" t="str">
            <v>TV TECH</v>
          </cell>
          <cell r="W2972" t="str">
            <v>G&amp;A costs</v>
          </cell>
          <cell r="X2972" t="str">
            <v>Other</v>
          </cell>
          <cell r="Y2972" t="str">
            <v>PT5T01AN03</v>
          </cell>
          <cell r="Z2972" t="str">
            <v>ENGINEERING ADMINISTRATION  E</v>
          </cell>
          <cell r="AA2972">
            <v>6</v>
          </cell>
          <cell r="AB2972" t="str">
            <v>INNE KOSZTY</v>
          </cell>
          <cell r="AC2972" t="str">
            <v>INNE USŁUGI ZEWNĘTRZNE</v>
          </cell>
          <cell r="AD2972" t="str">
            <v xml:space="preserve">KURIERZY / PRZESYŁKI </v>
          </cell>
          <cell r="AE2972" t="str">
            <v>PRENUMERATA PRASY/MAGAZYNÓW/CZASOPISM</v>
          </cell>
          <cell r="AF2972" t="str">
            <v>REFAKTUROWANIE TOWARÓW I USŁUG</v>
          </cell>
          <cell r="AG2972" t="str">
            <v>TELEFONIA – ABONAMENTY/ZUŻYCIE</v>
          </cell>
          <cell r="AH2972" t="str">
            <v/>
          </cell>
          <cell r="AI2972" t="str">
            <v/>
          </cell>
          <cell r="AJ2972" t="str">
            <v/>
          </cell>
          <cell r="AK2972" t="str">
            <v/>
          </cell>
          <cell r="AL2972" t="str">
            <v/>
          </cell>
          <cell r="AM2972" t="str">
            <v/>
          </cell>
        </row>
        <row r="2973">
          <cell r="H2973" t="str">
            <v>J25_M25_4210_Z2110_63702</v>
          </cell>
          <cell r="J2973" t="str">
            <v>63702_Telefony komórkowe</v>
          </cell>
          <cell r="K2973">
            <v>2009.4199999999994</v>
          </cell>
          <cell r="L2973">
            <v>1841.32</v>
          </cell>
          <cell r="M2973">
            <v>3850.7399999999993</v>
          </cell>
          <cell r="N2973">
            <v>1</v>
          </cell>
          <cell r="O2973">
            <v>1</v>
          </cell>
          <cell r="P2973">
            <v>1</v>
          </cell>
          <cell r="Q2973" t="str">
            <v>J25M254210Z211063702</v>
          </cell>
          <cell r="R2973" t="str">
            <v>T5</v>
          </cell>
          <cell r="S2973" t="str">
            <v>T0</v>
          </cell>
          <cell r="T2973">
            <v>62611000</v>
          </cell>
          <cell r="U2973" t="str">
            <v>CRM&amp;Finance Systems</v>
          </cell>
          <cell r="V2973" t="str">
            <v>TV TECH</v>
          </cell>
          <cell r="W2973" t="str">
            <v>G&amp;A costs</v>
          </cell>
          <cell r="X2973" t="str">
            <v>Other</v>
          </cell>
          <cell r="Y2973" t="str">
            <v>PT5T01AN03</v>
          </cell>
          <cell r="Z2973" t="str">
            <v>ENGINEERING ADMINISTRATION  E</v>
          </cell>
          <cell r="AA2973">
            <v>6</v>
          </cell>
          <cell r="AB2973" t="str">
            <v>INNE KOSZTY</v>
          </cell>
          <cell r="AC2973" t="str">
            <v>INNE USŁUGI ZEWNĘTRZNE</v>
          </cell>
          <cell r="AD2973" t="str">
            <v xml:space="preserve">KURIERZY / PRZESYŁKI </v>
          </cell>
          <cell r="AE2973" t="str">
            <v>PRENUMERATA PRASY/MAGAZYNÓW/CZASOPISM</v>
          </cell>
          <cell r="AF2973" t="str">
            <v>REFAKTUROWANIE TOWARÓW I USŁUG</v>
          </cell>
          <cell r="AG2973" t="str">
            <v>TELEFONIA – ABONAMENTY/ZUŻYCIE</v>
          </cell>
          <cell r="AH2973" t="str">
            <v/>
          </cell>
          <cell r="AI2973" t="str">
            <v/>
          </cell>
          <cell r="AJ2973" t="str">
            <v/>
          </cell>
          <cell r="AK2973" t="str">
            <v/>
          </cell>
          <cell r="AL2973" t="str">
            <v/>
          </cell>
          <cell r="AM2973" t="str">
            <v/>
          </cell>
        </row>
        <row r="2974">
          <cell r="H2974" t="str">
            <v>J25_M25_4210_Z2110_64600</v>
          </cell>
          <cell r="J2974" t="str">
            <v>64600_Pozostałe usługi</v>
          </cell>
          <cell r="K2974">
            <v>194.40000000000006</v>
          </cell>
          <cell r="L2974">
            <v>114</v>
          </cell>
          <cell r="M2974">
            <v>308.40000000000009</v>
          </cell>
          <cell r="N2974">
            <v>1</v>
          </cell>
          <cell r="O2974">
            <v>1</v>
          </cell>
          <cell r="P2974">
            <v>1</v>
          </cell>
          <cell r="Q2974" t="str">
            <v>J25M254210Z211064600</v>
          </cell>
          <cell r="R2974" t="str">
            <v>T5</v>
          </cell>
          <cell r="S2974" t="str">
            <v>T0</v>
          </cell>
          <cell r="T2974">
            <v>61881040</v>
          </cell>
          <cell r="U2974" t="str">
            <v>CRM&amp;Finance Systems</v>
          </cell>
          <cell r="V2974" t="str">
            <v>TV TECH</v>
          </cell>
          <cell r="W2974" t="str">
            <v>G&amp;A costs</v>
          </cell>
          <cell r="X2974" t="str">
            <v>Other</v>
          </cell>
          <cell r="Y2974" t="str">
            <v>PT5T01AN03</v>
          </cell>
          <cell r="Z2974" t="str">
            <v>ENGINEERING ADMINISTRATION  E</v>
          </cell>
          <cell r="AA2974">
            <v>6</v>
          </cell>
          <cell r="AB2974" t="str">
            <v>INNE KOSZTY</v>
          </cell>
          <cell r="AC2974" t="str">
            <v>INNE USŁUGI ZEWNĘTRZNE</v>
          </cell>
          <cell r="AD2974" t="str">
            <v xml:space="preserve">KURIERZY / PRZESYŁKI </v>
          </cell>
          <cell r="AE2974" t="str">
            <v>PRENUMERATA PRASY/MAGAZYNÓW/CZASOPISM</v>
          </cell>
          <cell r="AF2974" t="str">
            <v>REFAKTUROWANIE TOWARÓW I USŁUG</v>
          </cell>
          <cell r="AG2974" t="str">
            <v>TELEFONIA – ABONAMENTY/ZUŻYCIE</v>
          </cell>
          <cell r="AH2974" t="str">
            <v/>
          </cell>
          <cell r="AI2974" t="str">
            <v/>
          </cell>
          <cell r="AJ2974" t="str">
            <v/>
          </cell>
          <cell r="AK2974" t="str">
            <v/>
          </cell>
          <cell r="AL2974" t="str">
            <v/>
          </cell>
          <cell r="AM2974" t="str">
            <v/>
          </cell>
        </row>
        <row r="2975">
          <cell r="H2975" t="str">
            <v>-</v>
          </cell>
          <cell r="J2975" t="str">
            <v>Z2120_TRAVEL &amp; ENTERTAINMENT</v>
          </cell>
          <cell r="K2975">
            <v>25831.31</v>
          </cell>
          <cell r="L2975">
            <v>123452.7</v>
          </cell>
          <cell r="M2975">
            <v>149284.01</v>
          </cell>
          <cell r="N2975">
            <v>0</v>
          </cell>
          <cell r="O2975">
            <v>0</v>
          </cell>
          <cell r="P2975">
            <v>0</v>
          </cell>
          <cell r="Q2975" t="str">
            <v>-</v>
          </cell>
          <cell r="R2975" t="str">
            <v/>
          </cell>
          <cell r="S2975" t="str">
            <v/>
          </cell>
          <cell r="T2975" t="str">
            <v/>
          </cell>
          <cell r="U2975" t="str">
            <v/>
          </cell>
          <cell r="V2975" t="str">
            <v/>
          </cell>
          <cell r="W2975" t="str">
            <v/>
          </cell>
          <cell r="X2975" t="str">
            <v/>
          </cell>
          <cell r="Y2975" t="str">
            <v/>
          </cell>
          <cell r="Z2975" t="str">
            <v/>
          </cell>
          <cell r="AA2975" t="str">
            <v>brak CC</v>
          </cell>
          <cell r="AB2975" t="str">
            <v/>
          </cell>
          <cell r="AC2975" t="str">
            <v/>
          </cell>
          <cell r="AD2975" t="str">
            <v/>
          </cell>
          <cell r="AE2975" t="str">
            <v/>
          </cell>
          <cell r="AF2975" t="str">
            <v/>
          </cell>
          <cell r="AG2975" t="str">
            <v/>
          </cell>
          <cell r="AH2975" t="str">
            <v/>
          </cell>
          <cell r="AI2975" t="str">
            <v/>
          </cell>
          <cell r="AJ2975" t="str">
            <v/>
          </cell>
          <cell r="AK2975" t="str">
            <v/>
          </cell>
          <cell r="AL2975" t="str">
            <v/>
          </cell>
          <cell r="AM2975" t="str">
            <v/>
          </cell>
        </row>
        <row r="2976">
          <cell r="H2976" t="str">
            <v>J25_M25_4210_Z2120_64404</v>
          </cell>
          <cell r="J2976" t="str">
            <v>64404_Koszty reprezentacji</v>
          </cell>
          <cell r="K2976">
            <v>1978.56</v>
          </cell>
          <cell r="L2976">
            <v>1632.96</v>
          </cell>
          <cell r="M2976">
            <v>3611.52</v>
          </cell>
          <cell r="N2976">
            <v>1</v>
          </cell>
          <cell r="O2976">
            <v>1</v>
          </cell>
          <cell r="P2976">
            <v>1</v>
          </cell>
          <cell r="Q2976" t="str">
            <v>J25M254210Z212064404</v>
          </cell>
          <cell r="R2976" t="str">
            <v>T5</v>
          </cell>
          <cell r="S2976" t="str">
            <v>T0</v>
          </cell>
          <cell r="T2976">
            <v>62383001</v>
          </cell>
          <cell r="U2976" t="str">
            <v>CRM&amp;Finance Systems</v>
          </cell>
          <cell r="V2976" t="str">
            <v>TV TECH</v>
          </cell>
          <cell r="W2976" t="str">
            <v>Travels&amp;Entertainment</v>
          </cell>
          <cell r="X2976" t="str">
            <v>Meetings&amp;Entertainment</v>
          </cell>
          <cell r="Y2976" t="str">
            <v>PT5T019N03</v>
          </cell>
          <cell r="Z2976" t="str">
            <v>GENERAL ENGINEERING MEET&amp;ENTERT</v>
          </cell>
          <cell r="AA2976">
            <v>2</v>
          </cell>
          <cell r="AB2976" t="str">
            <v>IMPREZY FIRMOWE</v>
          </cell>
          <cell r="AC2976" t="str">
            <v>KOSZTY REPREZENTACJI</v>
          </cell>
          <cell r="AD2976" t="str">
            <v/>
          </cell>
          <cell r="AE2976" t="str">
            <v/>
          </cell>
          <cell r="AF2976" t="str">
            <v/>
          </cell>
          <cell r="AG2976" t="str">
            <v/>
          </cell>
          <cell r="AH2976" t="str">
            <v/>
          </cell>
          <cell r="AI2976" t="str">
            <v/>
          </cell>
          <cell r="AJ2976" t="str">
            <v/>
          </cell>
          <cell r="AK2976" t="str">
            <v/>
          </cell>
          <cell r="AL2976" t="str">
            <v/>
          </cell>
          <cell r="AM2976" t="str">
            <v/>
          </cell>
        </row>
        <row r="2977">
          <cell r="H2977" t="str">
            <v>J25_M25_4210_Z2120_65401</v>
          </cell>
          <cell r="J2977" t="str">
            <v>65401_Organizacja imprez firmowych</v>
          </cell>
          <cell r="K2977">
            <v>2760</v>
          </cell>
          <cell r="L2977">
            <v>7600</v>
          </cell>
          <cell r="M2977">
            <v>10360</v>
          </cell>
          <cell r="N2977">
            <v>1</v>
          </cell>
          <cell r="O2977">
            <v>1</v>
          </cell>
          <cell r="P2977">
            <v>1</v>
          </cell>
          <cell r="Q2977" t="str">
            <v>J25M254210Z212065401</v>
          </cell>
          <cell r="R2977" t="str">
            <v>T5</v>
          </cell>
          <cell r="S2977" t="str">
            <v>T0</v>
          </cell>
          <cell r="T2977">
            <v>62573000</v>
          </cell>
          <cell r="U2977" t="str">
            <v>CRM&amp;Finance Systems</v>
          </cell>
          <cell r="V2977" t="str">
            <v>TV TECH</v>
          </cell>
          <cell r="W2977" t="str">
            <v>Travels&amp;Entertainment</v>
          </cell>
          <cell r="X2977" t="str">
            <v>Meetings&amp;Entertainment</v>
          </cell>
          <cell r="Y2977" t="str">
            <v>PT5T019N03</v>
          </cell>
          <cell r="Z2977" t="str">
            <v>GENERAL ENGINEERING MEET&amp;ENTERT</v>
          </cell>
          <cell r="AA2977">
            <v>2</v>
          </cell>
          <cell r="AB2977" t="str">
            <v>IMPREZY FIRMOWE</v>
          </cell>
          <cell r="AC2977" t="str">
            <v>KOSZTY REPREZENTACJI</v>
          </cell>
          <cell r="AD2977" t="str">
            <v/>
          </cell>
          <cell r="AE2977" t="str">
            <v/>
          </cell>
          <cell r="AF2977" t="str">
            <v/>
          </cell>
          <cell r="AG2977" t="str">
            <v/>
          </cell>
          <cell r="AH2977" t="str">
            <v/>
          </cell>
          <cell r="AI2977" t="str">
            <v/>
          </cell>
          <cell r="AJ2977" t="str">
            <v/>
          </cell>
          <cell r="AK2977" t="str">
            <v/>
          </cell>
          <cell r="AL2977" t="str">
            <v/>
          </cell>
          <cell r="AM2977" t="str">
            <v/>
          </cell>
        </row>
        <row r="2978">
          <cell r="H2978" t="str">
            <v>J25_M25_4210_Z2120_65500</v>
          </cell>
          <cell r="J2978" t="str">
            <v>65500_Przejazdy i podróże krajowe</v>
          </cell>
          <cell r="K2978">
            <v>10240.18</v>
          </cell>
          <cell r="L2978">
            <v>24730.959999999999</v>
          </cell>
          <cell r="M2978">
            <v>34971.14</v>
          </cell>
          <cell r="N2978">
            <v>1</v>
          </cell>
          <cell r="O2978">
            <v>1</v>
          </cell>
          <cell r="P2978">
            <v>1</v>
          </cell>
          <cell r="Q2978" t="str">
            <v>J25M254210Z212065500</v>
          </cell>
          <cell r="R2978" t="str">
            <v>T5</v>
          </cell>
          <cell r="S2978" t="str">
            <v>T0</v>
          </cell>
          <cell r="T2978" t="str">
            <v/>
          </cell>
          <cell r="U2978" t="str">
            <v>CRM&amp;Finance Systems</v>
          </cell>
          <cell r="V2978" t="str">
            <v>TV TECH</v>
          </cell>
          <cell r="W2978" t="str">
            <v>Travels&amp;Entertainment</v>
          </cell>
          <cell r="X2978" t="str">
            <v>Travels Local</v>
          </cell>
          <cell r="Y2978" t="str">
            <v>PT5T018N03</v>
          </cell>
          <cell r="Z2978" t="str">
            <v>GENERAL ENGINEERING TRAVEL LOCAL</v>
          </cell>
          <cell r="AA2978">
            <v>5</v>
          </cell>
          <cell r="AB2978" t="str">
            <v>HOTELE</v>
          </cell>
          <cell r="AC2978" t="str">
            <v>KARTA PARKINGOWA / OPŁATY DROGOWE</v>
          </cell>
          <cell r="AD2978" t="str">
            <v>PODRÓŻE – KOSZTY POZOSTAŁE</v>
          </cell>
          <cell r="AE2978" t="str">
            <v>PODRÓŻE – ZAKUP BILETÓW</v>
          </cell>
          <cell r="AF2978" t="str">
            <v>TAKSÓWKI</v>
          </cell>
          <cell r="AG2978" t="str">
            <v/>
          </cell>
          <cell r="AH2978" t="str">
            <v/>
          </cell>
          <cell r="AI2978" t="str">
            <v/>
          </cell>
          <cell r="AJ2978" t="str">
            <v/>
          </cell>
          <cell r="AK2978" t="str">
            <v/>
          </cell>
          <cell r="AL2978" t="str">
            <v/>
          </cell>
          <cell r="AM2978" t="str">
            <v/>
          </cell>
        </row>
        <row r="2979">
          <cell r="H2979" t="str">
            <v>J25_M25_4210_Z2120_65501</v>
          </cell>
          <cell r="J2979" t="str">
            <v>65501_Przejazdy i podróże zagraniczne</v>
          </cell>
          <cell r="K2979">
            <v>10568.19</v>
          </cell>
          <cell r="L2979">
            <v>89403</v>
          </cell>
          <cell r="M2979">
            <v>99971.19</v>
          </cell>
          <cell r="N2979">
            <v>1</v>
          </cell>
          <cell r="O2979">
            <v>1</v>
          </cell>
          <cell r="P2979">
            <v>1</v>
          </cell>
          <cell r="Q2979" t="str">
            <v>J25M254210Z212065501</v>
          </cell>
          <cell r="R2979" t="str">
            <v>T5</v>
          </cell>
          <cell r="S2979" t="str">
            <v>T0</v>
          </cell>
          <cell r="T2979" t="str">
            <v/>
          </cell>
          <cell r="U2979" t="str">
            <v>CRM&amp;Finance Systems</v>
          </cell>
          <cell r="V2979" t="str">
            <v>TV TECH</v>
          </cell>
          <cell r="W2979" t="str">
            <v>Travels&amp;Entertainment</v>
          </cell>
          <cell r="X2979" t="str">
            <v>Travels Foreign</v>
          </cell>
          <cell r="Y2979" t="str">
            <v>PT5T017N03</v>
          </cell>
          <cell r="Z2979" t="str">
            <v>GENERAL ENGINEERING TRAVEL FOREIGN</v>
          </cell>
          <cell r="AA2979">
            <v>4</v>
          </cell>
          <cell r="AB2979" t="str">
            <v>HOTELE</v>
          </cell>
          <cell r="AC2979" t="str">
            <v>PODRÓŻE – KOSZTY POZOSTAŁE</v>
          </cell>
          <cell r="AD2979" t="str">
            <v>PODRÓŻE – ZAKUP BILETÓW</v>
          </cell>
          <cell r="AE2979" t="str">
            <v>TAKSÓWKI</v>
          </cell>
          <cell r="AF2979" t="str">
            <v/>
          </cell>
          <cell r="AG2979" t="str">
            <v/>
          </cell>
          <cell r="AH2979" t="str">
            <v/>
          </cell>
          <cell r="AI2979" t="str">
            <v/>
          </cell>
          <cell r="AJ2979" t="str">
            <v/>
          </cell>
          <cell r="AK2979" t="str">
            <v/>
          </cell>
          <cell r="AL2979" t="str">
            <v/>
          </cell>
          <cell r="AM2979" t="str">
            <v/>
          </cell>
        </row>
        <row r="2980">
          <cell r="H2980" t="str">
            <v>J25_M25_4210_Z2120_66203</v>
          </cell>
          <cell r="J2980" t="str">
            <v>66203_VAT w koszty - pozostałe</v>
          </cell>
          <cell r="K2980">
            <v>284.38</v>
          </cell>
          <cell r="L2980">
            <v>85.78</v>
          </cell>
          <cell r="M2980">
            <v>370.15999999999997</v>
          </cell>
          <cell r="N2980">
            <v>1</v>
          </cell>
          <cell r="O2980">
            <v>1</v>
          </cell>
          <cell r="P2980">
            <v>1</v>
          </cell>
          <cell r="Q2980" t="str">
            <v>J25M254210Z212066203</v>
          </cell>
          <cell r="R2980" t="str">
            <v>T5</v>
          </cell>
          <cell r="S2980" t="str">
            <v>T0</v>
          </cell>
          <cell r="T2980">
            <v>63520030</v>
          </cell>
          <cell r="U2980" t="str">
            <v>CRM&amp;Finance Systems</v>
          </cell>
          <cell r="V2980" t="str">
            <v>TV TECH</v>
          </cell>
          <cell r="W2980" t="str">
            <v>Travels&amp;Entertainment</v>
          </cell>
          <cell r="X2980" t="str">
            <v>Travels Local</v>
          </cell>
          <cell r="Y2980" t="str">
            <v>PT5T018N03</v>
          </cell>
          <cell r="Z2980" t="str">
            <v>GENERAL ENGINEERING TRAVEL LOCAL</v>
          </cell>
          <cell r="AA2980">
            <v>5</v>
          </cell>
          <cell r="AB2980" t="str">
            <v>HOTELE</v>
          </cell>
          <cell r="AC2980" t="str">
            <v>KARTA PARKINGOWA / OPŁATY DROGOWE</v>
          </cell>
          <cell r="AD2980" t="str">
            <v>PODRÓŻE – KOSZTY POZOSTAŁE</v>
          </cell>
          <cell r="AE2980" t="str">
            <v>PODRÓŻE – ZAKUP BILETÓW</v>
          </cell>
          <cell r="AF2980" t="str">
            <v>TAKSÓWKI</v>
          </cell>
          <cell r="AG2980" t="str">
            <v/>
          </cell>
          <cell r="AH2980" t="str">
            <v/>
          </cell>
          <cell r="AI2980" t="str">
            <v/>
          </cell>
          <cell r="AJ2980" t="str">
            <v/>
          </cell>
          <cell r="AK2980" t="str">
            <v/>
          </cell>
          <cell r="AL2980" t="str">
            <v/>
          </cell>
          <cell r="AM2980" t="str">
            <v/>
          </cell>
        </row>
        <row r="2981">
          <cell r="H2981" t="str">
            <v>-</v>
          </cell>
          <cell r="J2981" t="str">
            <v>4340_MUSIC</v>
          </cell>
          <cell r="K2981">
            <v>0</v>
          </cell>
          <cell r="L2981">
            <v>0</v>
          </cell>
          <cell r="M2981">
            <v>0</v>
          </cell>
          <cell r="N2981">
            <v>0</v>
          </cell>
          <cell r="O2981">
            <v>0</v>
          </cell>
          <cell r="P2981">
            <v>0</v>
          </cell>
          <cell r="Q2981" t="str">
            <v>-</v>
          </cell>
          <cell r="R2981" t="str">
            <v/>
          </cell>
          <cell r="S2981" t="str">
            <v/>
          </cell>
          <cell r="T2981" t="str">
            <v/>
          </cell>
          <cell r="U2981" t="str">
            <v/>
          </cell>
          <cell r="V2981" t="str">
            <v/>
          </cell>
          <cell r="W2981" t="str">
            <v/>
          </cell>
          <cell r="X2981" t="str">
            <v/>
          </cell>
          <cell r="Y2981" t="str">
            <v/>
          </cell>
          <cell r="Z2981" t="str">
            <v/>
          </cell>
          <cell r="AA2981" t="str">
            <v>brak CC</v>
          </cell>
          <cell r="AB2981" t="str">
            <v/>
          </cell>
          <cell r="AC2981" t="str">
            <v/>
          </cell>
          <cell r="AD2981" t="str">
            <v/>
          </cell>
          <cell r="AE2981" t="str">
            <v/>
          </cell>
          <cell r="AF2981" t="str">
            <v/>
          </cell>
          <cell r="AG2981" t="str">
            <v/>
          </cell>
          <cell r="AH2981" t="str">
            <v/>
          </cell>
          <cell r="AI2981" t="str">
            <v/>
          </cell>
          <cell r="AJ2981" t="str">
            <v/>
          </cell>
          <cell r="AK2981" t="str">
            <v/>
          </cell>
          <cell r="AL2981" t="str">
            <v/>
          </cell>
          <cell r="AM2981" t="str">
            <v/>
          </cell>
        </row>
        <row r="2982">
          <cell r="H2982" t="str">
            <v>-</v>
          </cell>
          <cell r="J2982" t="str">
            <v>Z3953_WIMP</v>
          </cell>
          <cell r="K2982">
            <v>0</v>
          </cell>
          <cell r="L2982">
            <v>0</v>
          </cell>
          <cell r="M2982">
            <v>0</v>
          </cell>
          <cell r="N2982">
            <v>0</v>
          </cell>
          <cell r="O2982">
            <v>0</v>
          </cell>
          <cell r="P2982">
            <v>0</v>
          </cell>
          <cell r="Q2982" t="str">
            <v>-</v>
          </cell>
          <cell r="R2982" t="str">
            <v/>
          </cell>
          <cell r="S2982" t="str">
            <v/>
          </cell>
          <cell r="T2982" t="str">
            <v/>
          </cell>
          <cell r="U2982" t="str">
            <v/>
          </cell>
          <cell r="V2982" t="str">
            <v/>
          </cell>
          <cell r="W2982" t="str">
            <v/>
          </cell>
          <cell r="X2982" t="str">
            <v/>
          </cell>
          <cell r="Y2982" t="str">
            <v/>
          </cell>
          <cell r="Z2982" t="str">
            <v/>
          </cell>
          <cell r="AA2982" t="str">
            <v>brak CC</v>
          </cell>
          <cell r="AB2982" t="str">
            <v/>
          </cell>
          <cell r="AC2982" t="str">
            <v/>
          </cell>
          <cell r="AD2982" t="str">
            <v/>
          </cell>
          <cell r="AE2982" t="str">
            <v/>
          </cell>
          <cell r="AF2982" t="str">
            <v/>
          </cell>
          <cell r="AG2982" t="str">
            <v/>
          </cell>
          <cell r="AH2982" t="str">
            <v/>
          </cell>
          <cell r="AI2982" t="str">
            <v/>
          </cell>
          <cell r="AJ2982" t="str">
            <v/>
          </cell>
          <cell r="AK2982" t="str">
            <v/>
          </cell>
          <cell r="AL2982" t="str">
            <v/>
          </cell>
          <cell r="AM2982" t="str">
            <v/>
          </cell>
        </row>
        <row r="2983">
          <cell r="H2983" t="str">
            <v>J25_M25_4340_Z3953_63100</v>
          </cell>
          <cell r="J2983" t="str">
            <v>63100_Koszty licencji</v>
          </cell>
          <cell r="K2983">
            <v>0</v>
          </cell>
          <cell r="L2983">
            <v>0</v>
          </cell>
          <cell r="M2983">
            <v>0</v>
          </cell>
          <cell r="N2983">
            <v>1</v>
          </cell>
          <cell r="O2983">
            <v>0</v>
          </cell>
          <cell r="P2983">
            <v>0</v>
          </cell>
          <cell r="Q2983" t="str">
            <v>J25M254340Z395363100</v>
          </cell>
          <cell r="R2983" t="str">
            <v/>
          </cell>
          <cell r="S2983" t="str">
            <v/>
          </cell>
          <cell r="T2983">
            <v>60726000</v>
          </cell>
          <cell r="U2983" t="str">
            <v/>
          </cell>
          <cell r="V2983" t="str">
            <v/>
          </cell>
          <cell r="W2983" t="str">
            <v/>
          </cell>
          <cell r="X2983" t="str">
            <v/>
          </cell>
          <cell r="Y2983" t="str">
            <v/>
          </cell>
          <cell r="Z2983" t="str">
            <v/>
          </cell>
          <cell r="AA2983" t="str">
            <v>brak CC</v>
          </cell>
          <cell r="AB2983" t="str">
            <v/>
          </cell>
          <cell r="AC2983" t="str">
            <v/>
          </cell>
          <cell r="AD2983" t="str">
            <v/>
          </cell>
          <cell r="AE2983" t="str">
            <v/>
          </cell>
          <cell r="AF2983" t="str">
            <v/>
          </cell>
          <cell r="AG2983" t="str">
            <v/>
          </cell>
          <cell r="AH2983" t="str">
            <v/>
          </cell>
          <cell r="AI2983" t="str">
            <v/>
          </cell>
          <cell r="AJ2983" t="str">
            <v/>
          </cell>
          <cell r="AK2983" t="str">
            <v/>
          </cell>
          <cell r="AL2983" t="str">
            <v/>
          </cell>
          <cell r="AM2983" t="str">
            <v/>
          </cell>
        </row>
        <row r="2984">
          <cell r="H2984" t="str">
            <v>-</v>
          </cell>
          <cell r="J2984" t="str">
            <v>4446_STB SYSTEM MAINTENANCE</v>
          </cell>
          <cell r="K2984">
            <v>1884343.16</v>
          </cell>
          <cell r="L2984">
            <v>2045936.63</v>
          </cell>
          <cell r="M2984">
            <v>3930279.79</v>
          </cell>
          <cell r="N2984">
            <v>0</v>
          </cell>
          <cell r="O2984">
            <v>0</v>
          </cell>
          <cell r="P2984">
            <v>0</v>
          </cell>
          <cell r="Q2984" t="str">
            <v>-</v>
          </cell>
          <cell r="R2984" t="str">
            <v/>
          </cell>
          <cell r="S2984" t="str">
            <v/>
          </cell>
          <cell r="T2984" t="str">
            <v/>
          </cell>
          <cell r="U2984" t="str">
            <v/>
          </cell>
          <cell r="V2984" t="str">
            <v/>
          </cell>
          <cell r="W2984" t="str">
            <v/>
          </cell>
          <cell r="X2984" t="str">
            <v/>
          </cell>
          <cell r="Y2984" t="str">
            <v/>
          </cell>
          <cell r="Z2984" t="str">
            <v/>
          </cell>
          <cell r="AA2984" t="str">
            <v>brak CC</v>
          </cell>
          <cell r="AB2984" t="str">
            <v/>
          </cell>
          <cell r="AC2984" t="str">
            <v/>
          </cell>
          <cell r="AD2984" t="str">
            <v/>
          </cell>
          <cell r="AE2984" t="str">
            <v/>
          </cell>
          <cell r="AF2984" t="str">
            <v/>
          </cell>
          <cell r="AG2984" t="str">
            <v/>
          </cell>
          <cell r="AH2984" t="str">
            <v/>
          </cell>
          <cell r="AI2984" t="str">
            <v/>
          </cell>
          <cell r="AJ2984" t="str">
            <v/>
          </cell>
          <cell r="AK2984" t="str">
            <v/>
          </cell>
          <cell r="AL2984" t="str">
            <v/>
          </cell>
          <cell r="AM2984" t="str">
            <v/>
          </cell>
        </row>
        <row r="2985">
          <cell r="H2985" t="str">
            <v>-</v>
          </cell>
          <cell r="J2985" t="str">
            <v>Z5400_SYSTEM MAINTENANCE</v>
          </cell>
          <cell r="K2985">
            <v>1884343.16</v>
          </cell>
          <cell r="L2985">
            <v>2045936.63</v>
          </cell>
          <cell r="M2985">
            <v>3930279.79</v>
          </cell>
          <cell r="N2985">
            <v>0</v>
          </cell>
          <cell r="O2985">
            <v>0</v>
          </cell>
          <cell r="P2985">
            <v>0</v>
          </cell>
          <cell r="Q2985" t="str">
            <v>-</v>
          </cell>
          <cell r="R2985" t="str">
            <v/>
          </cell>
          <cell r="S2985" t="str">
            <v/>
          </cell>
          <cell r="T2985" t="str">
            <v/>
          </cell>
          <cell r="U2985" t="str">
            <v/>
          </cell>
          <cell r="V2985" t="str">
            <v/>
          </cell>
          <cell r="W2985" t="str">
            <v/>
          </cell>
          <cell r="X2985" t="str">
            <v/>
          </cell>
          <cell r="Y2985" t="str">
            <v/>
          </cell>
          <cell r="Z2985" t="str">
            <v/>
          </cell>
          <cell r="AA2985" t="str">
            <v>brak CC</v>
          </cell>
          <cell r="AB2985" t="str">
            <v/>
          </cell>
          <cell r="AC2985" t="str">
            <v/>
          </cell>
          <cell r="AD2985" t="str">
            <v/>
          </cell>
          <cell r="AE2985" t="str">
            <v/>
          </cell>
          <cell r="AF2985" t="str">
            <v/>
          </cell>
          <cell r="AG2985" t="str">
            <v/>
          </cell>
          <cell r="AH2985" t="str">
            <v/>
          </cell>
          <cell r="AI2985" t="str">
            <v/>
          </cell>
          <cell r="AJ2985" t="str">
            <v/>
          </cell>
          <cell r="AK2985" t="str">
            <v/>
          </cell>
          <cell r="AL2985" t="str">
            <v/>
          </cell>
          <cell r="AM2985" t="str">
            <v/>
          </cell>
        </row>
        <row r="2986">
          <cell r="H2986" t="str">
            <v>J25_M25_4446_Z5400_61005</v>
          </cell>
          <cell r="J2986" t="str">
            <v>61005_Cześci zamienne</v>
          </cell>
          <cell r="K2986">
            <v>90468.06</v>
          </cell>
          <cell r="L2986">
            <v>90532.240000000034</v>
          </cell>
          <cell r="M2986">
            <v>181000.30000000005</v>
          </cell>
          <cell r="N2986">
            <v>1</v>
          </cell>
          <cell r="O2986">
            <v>1</v>
          </cell>
          <cell r="P2986">
            <v>1</v>
          </cell>
          <cell r="Q2986" t="str">
            <v>J25M254446Z540061005</v>
          </cell>
          <cell r="R2986" t="str">
            <v>TE</v>
          </cell>
          <cell r="S2986" t="str">
            <v>A0</v>
          </cell>
          <cell r="T2986">
            <v>60511400</v>
          </cell>
          <cell r="U2986" t="str">
            <v>Digital  Dep</v>
          </cell>
          <cell r="V2986" t="str">
            <v>DTH POSTPAID</v>
          </cell>
          <cell r="W2986" t="str">
            <v>Decoders</v>
          </cell>
          <cell r="X2986" t="str">
            <v>SPARE PARTS</v>
          </cell>
          <cell r="Y2986" t="str">
            <v>PTEA0BP203</v>
          </cell>
          <cell r="Z2986" t="str">
            <v>STB DTH SPARE PARTS</v>
          </cell>
          <cell r="AA2986">
            <v>1</v>
          </cell>
          <cell r="AB2986" t="str">
            <v>CZĘŚCI ZAMIENNE</v>
          </cell>
          <cell r="AC2986" t="str">
            <v/>
          </cell>
          <cell r="AD2986" t="str">
            <v/>
          </cell>
          <cell r="AE2986" t="str">
            <v/>
          </cell>
          <cell r="AF2986" t="str">
            <v/>
          </cell>
          <cell r="AG2986" t="str">
            <v/>
          </cell>
          <cell r="AH2986" t="str">
            <v/>
          </cell>
          <cell r="AI2986" t="str">
            <v/>
          </cell>
          <cell r="AJ2986" t="str">
            <v/>
          </cell>
          <cell r="AK2986" t="str">
            <v/>
          </cell>
          <cell r="AL2986" t="str">
            <v/>
          </cell>
          <cell r="AM2986" t="str">
            <v/>
          </cell>
        </row>
        <row r="2987">
          <cell r="H2987" t="str">
            <v>J25_M25_4446_Z5400_63100</v>
          </cell>
          <cell r="J2987" t="str">
            <v>63100_Koszty licencji</v>
          </cell>
          <cell r="K2987">
            <v>0</v>
          </cell>
          <cell r="L2987">
            <v>0</v>
          </cell>
          <cell r="M2987">
            <v>0</v>
          </cell>
          <cell r="N2987">
            <v>1</v>
          </cell>
          <cell r="O2987">
            <v>0</v>
          </cell>
          <cell r="P2987">
            <v>0</v>
          </cell>
          <cell r="Q2987" t="str">
            <v>J25M254446Z540063100</v>
          </cell>
          <cell r="R2987" t="str">
            <v/>
          </cell>
          <cell r="S2987" t="str">
            <v/>
          </cell>
          <cell r="T2987">
            <v>60726000</v>
          </cell>
          <cell r="U2987" t="str">
            <v/>
          </cell>
          <cell r="V2987" t="str">
            <v/>
          </cell>
          <cell r="W2987" t="str">
            <v/>
          </cell>
          <cell r="X2987" t="str">
            <v/>
          </cell>
          <cell r="Y2987" t="str">
            <v/>
          </cell>
          <cell r="Z2987" t="str">
            <v/>
          </cell>
          <cell r="AA2987" t="str">
            <v>brak CC</v>
          </cell>
          <cell r="AB2987" t="str">
            <v/>
          </cell>
          <cell r="AC2987" t="str">
            <v/>
          </cell>
          <cell r="AD2987" t="str">
            <v/>
          </cell>
          <cell r="AE2987" t="str">
            <v/>
          </cell>
          <cell r="AF2987" t="str">
            <v/>
          </cell>
          <cell r="AG2987" t="str">
            <v/>
          </cell>
          <cell r="AH2987" t="str">
            <v/>
          </cell>
          <cell r="AI2987" t="str">
            <v/>
          </cell>
          <cell r="AJ2987" t="str">
            <v/>
          </cell>
          <cell r="AK2987" t="str">
            <v/>
          </cell>
          <cell r="AL2987" t="str">
            <v/>
          </cell>
          <cell r="AM2987" t="str">
            <v/>
          </cell>
        </row>
        <row r="2988">
          <cell r="H2988" t="str">
            <v>J25_M25_4446_Z5400_63900</v>
          </cell>
          <cell r="J2988" t="str">
            <v>63900_Usługi informatyczne</v>
          </cell>
          <cell r="K2988">
            <v>1696437.0999999999</v>
          </cell>
          <cell r="L2988">
            <v>1722899.71</v>
          </cell>
          <cell r="M2988">
            <v>3419336.8099999996</v>
          </cell>
          <cell r="N2988">
            <v>1</v>
          </cell>
          <cell r="O2988">
            <v>1</v>
          </cell>
          <cell r="P2988">
            <v>1</v>
          </cell>
          <cell r="Q2988" t="str">
            <v>J25M254446Z540063900</v>
          </cell>
          <cell r="R2988" t="str">
            <v>TE</v>
          </cell>
          <cell r="S2988" t="str">
            <v>A0</v>
          </cell>
          <cell r="T2988">
            <v>61121040</v>
          </cell>
          <cell r="U2988" t="str">
            <v>Digital  Dep</v>
          </cell>
          <cell r="V2988" t="str">
            <v>DTH POSTPAID</v>
          </cell>
          <cell r="W2988" t="str">
            <v>Decoders</v>
          </cell>
          <cell r="X2988" t="str">
            <v>EXTERNAL SERVICES</v>
          </cell>
          <cell r="Y2988" t="str">
            <v>PTEA0BE603</v>
          </cell>
          <cell r="Z2988" t="str">
            <v>STB PROJECTS COST</v>
          </cell>
          <cell r="AA2988">
            <v>1</v>
          </cell>
          <cell r="AB2988" t="str">
            <v>IT – USŁUGI INFORMATYCZNE</v>
          </cell>
          <cell r="AC2988" t="str">
            <v/>
          </cell>
          <cell r="AD2988" t="str">
            <v/>
          </cell>
          <cell r="AE2988" t="str">
            <v/>
          </cell>
          <cell r="AF2988" t="str">
            <v/>
          </cell>
          <cell r="AG2988" t="str">
            <v/>
          </cell>
          <cell r="AH2988" t="str">
            <v/>
          </cell>
          <cell r="AI2988" t="str">
            <v/>
          </cell>
          <cell r="AJ2988" t="str">
            <v/>
          </cell>
          <cell r="AK2988" t="str">
            <v/>
          </cell>
          <cell r="AL2988" t="str">
            <v/>
          </cell>
          <cell r="AM2988" t="str">
            <v/>
          </cell>
        </row>
        <row r="2989">
          <cell r="H2989" t="str">
            <v>J25_M25_4446_Z5400_63903</v>
          </cell>
          <cell r="J2989" t="str">
            <v>63903_Usługi konserwacji</v>
          </cell>
          <cell r="K2989">
            <v>97438</v>
          </cell>
          <cell r="L2989">
            <v>198835</v>
          </cell>
          <cell r="M2989">
            <v>296273</v>
          </cell>
          <cell r="N2989">
            <v>1</v>
          </cell>
          <cell r="O2989">
            <v>1</v>
          </cell>
          <cell r="P2989">
            <v>1</v>
          </cell>
          <cell r="Q2989" t="str">
            <v>J25M254446Z540063903</v>
          </cell>
          <cell r="R2989" t="str">
            <v>T6</v>
          </cell>
          <cell r="S2989" t="str">
            <v>A0</v>
          </cell>
          <cell r="T2989">
            <v>61521010</v>
          </cell>
          <cell r="U2989" t="str">
            <v>Engineering Dep</v>
          </cell>
          <cell r="V2989" t="str">
            <v>DTH POSTPAID</v>
          </cell>
          <cell r="W2989" t="str">
            <v>Decoders</v>
          </cell>
          <cell r="X2989" t="str">
            <v>MAINTENANCE - SLA</v>
          </cell>
          <cell r="Y2989" t="str">
            <v>PT6A0SSED3</v>
          </cell>
          <cell r="Z2989" t="str">
            <v>STB MAINTENANCE SLA E</v>
          </cell>
          <cell r="AA2989">
            <v>1</v>
          </cell>
          <cell r="AB2989" t="str">
            <v>IT – UTRZYMANIE SYSTEMÓW</v>
          </cell>
          <cell r="AC2989" t="str">
            <v/>
          </cell>
          <cell r="AD2989" t="str">
            <v/>
          </cell>
          <cell r="AE2989" t="str">
            <v/>
          </cell>
          <cell r="AF2989" t="str">
            <v/>
          </cell>
          <cell r="AG2989" t="str">
            <v/>
          </cell>
          <cell r="AH2989" t="str">
            <v/>
          </cell>
          <cell r="AI2989" t="str">
            <v/>
          </cell>
          <cell r="AJ2989" t="str">
            <v/>
          </cell>
          <cell r="AK2989" t="str">
            <v/>
          </cell>
          <cell r="AL2989" t="str">
            <v/>
          </cell>
          <cell r="AM2989" t="str">
            <v/>
          </cell>
        </row>
        <row r="2990">
          <cell r="H2990" t="str">
            <v>J25_M25_4446_Z5400_65205</v>
          </cell>
          <cell r="J2990" t="str">
            <v>65205_Ubezpieczenia społeczne - umowy cywilnoprawne</v>
          </cell>
          <cell r="K2990">
            <v>0</v>
          </cell>
          <cell r="L2990">
            <v>31164.800000000003</v>
          </cell>
          <cell r="M2990">
            <v>31164.800000000003</v>
          </cell>
          <cell r="N2990">
            <v>1</v>
          </cell>
          <cell r="O2990">
            <v>1</v>
          </cell>
          <cell r="P2990">
            <v>0</v>
          </cell>
          <cell r="Q2990" t="str">
            <v>J25M254446Z540065205</v>
          </cell>
          <cell r="R2990" t="str">
            <v/>
          </cell>
          <cell r="S2990" t="str">
            <v/>
          </cell>
          <cell r="T2990">
            <v>64513000</v>
          </cell>
          <cell r="U2990" t="str">
            <v/>
          </cell>
          <cell r="V2990" t="str">
            <v/>
          </cell>
          <cell r="W2990" t="str">
            <v/>
          </cell>
          <cell r="X2990" t="str">
            <v/>
          </cell>
          <cell r="Y2990" t="str">
            <v/>
          </cell>
          <cell r="Z2990" t="str">
            <v/>
          </cell>
          <cell r="AA2990" t="str">
            <v>brak CC</v>
          </cell>
          <cell r="AB2990" t="str">
            <v/>
          </cell>
          <cell r="AC2990" t="str">
            <v/>
          </cell>
          <cell r="AD2990" t="str">
            <v/>
          </cell>
          <cell r="AE2990" t="str">
            <v/>
          </cell>
          <cell r="AF2990" t="str">
            <v/>
          </cell>
          <cell r="AG2990" t="str">
            <v/>
          </cell>
          <cell r="AH2990" t="str">
            <v/>
          </cell>
          <cell r="AI2990" t="str">
            <v/>
          </cell>
          <cell r="AJ2990" t="str">
            <v/>
          </cell>
          <cell r="AK2990" t="str">
            <v/>
          </cell>
          <cell r="AL2990" t="str">
            <v/>
          </cell>
          <cell r="AM2990" t="str">
            <v/>
          </cell>
        </row>
        <row r="2991">
          <cell r="H2991" t="str">
            <v>J25_M25_4446_Z5400_65206</v>
          </cell>
          <cell r="J2991" t="str">
            <v>65206_PPK pracodawca - umowy cywilnoprawne</v>
          </cell>
          <cell r="K2991">
            <v>0</v>
          </cell>
          <cell r="L2991">
            <v>2504.88</v>
          </cell>
          <cell r="M2991">
            <v>2504.88</v>
          </cell>
          <cell r="N2991">
            <v>1</v>
          </cell>
          <cell r="O2991">
            <v>1</v>
          </cell>
          <cell r="P2991">
            <v>0</v>
          </cell>
          <cell r="Q2991" t="str">
            <v>J25M254446Z540065206</v>
          </cell>
          <cell r="R2991" t="str">
            <v/>
          </cell>
          <cell r="S2991" t="str">
            <v/>
          </cell>
          <cell r="T2991">
            <v>64532000</v>
          </cell>
          <cell r="U2991" t="str">
            <v/>
          </cell>
          <cell r="V2991" t="str">
            <v/>
          </cell>
          <cell r="W2991" t="str">
            <v/>
          </cell>
          <cell r="X2991" t="str">
            <v/>
          </cell>
          <cell r="Y2991" t="str">
            <v/>
          </cell>
          <cell r="Z2991" t="str">
            <v/>
          </cell>
          <cell r="AA2991" t="str">
            <v>brak CC</v>
          </cell>
          <cell r="AB2991" t="str">
            <v/>
          </cell>
          <cell r="AC2991" t="str">
            <v/>
          </cell>
          <cell r="AD2991" t="str">
            <v/>
          </cell>
          <cell r="AE2991" t="str">
            <v/>
          </cell>
          <cell r="AF2991" t="str">
            <v/>
          </cell>
          <cell r="AG2991" t="str">
            <v/>
          </cell>
          <cell r="AH2991" t="str">
            <v/>
          </cell>
          <cell r="AI2991" t="str">
            <v/>
          </cell>
          <cell r="AJ2991" t="str">
            <v/>
          </cell>
          <cell r="AK2991" t="str">
            <v/>
          </cell>
          <cell r="AL2991" t="str">
            <v/>
          </cell>
          <cell r="AM2991" t="str">
            <v/>
          </cell>
        </row>
        <row r="2992">
          <cell r="H2992" t="str">
            <v>-</v>
          </cell>
          <cell r="J2992" t="str">
            <v>4447_OTT SYSTEM MAINTENANCE</v>
          </cell>
          <cell r="K2992">
            <v>902714.21</v>
          </cell>
          <cell r="L2992">
            <v>39800</v>
          </cell>
          <cell r="M2992">
            <v>942514.21</v>
          </cell>
          <cell r="N2992">
            <v>0</v>
          </cell>
          <cell r="O2992">
            <v>0</v>
          </cell>
          <cell r="P2992">
            <v>0</v>
          </cell>
          <cell r="Q2992" t="str">
            <v>-</v>
          </cell>
          <cell r="R2992" t="str">
            <v/>
          </cell>
          <cell r="S2992" t="str">
            <v/>
          </cell>
          <cell r="T2992" t="str">
            <v/>
          </cell>
          <cell r="U2992" t="str">
            <v/>
          </cell>
          <cell r="V2992" t="str">
            <v/>
          </cell>
          <cell r="W2992" t="str">
            <v/>
          </cell>
          <cell r="X2992" t="str">
            <v/>
          </cell>
          <cell r="Y2992" t="str">
            <v/>
          </cell>
          <cell r="Z2992" t="str">
            <v/>
          </cell>
          <cell r="AA2992" t="str">
            <v>brak CC</v>
          </cell>
          <cell r="AB2992" t="str">
            <v/>
          </cell>
          <cell r="AC2992" t="str">
            <v/>
          </cell>
          <cell r="AD2992" t="str">
            <v/>
          </cell>
          <cell r="AE2992" t="str">
            <v/>
          </cell>
          <cell r="AF2992" t="str">
            <v/>
          </cell>
          <cell r="AG2992" t="str">
            <v/>
          </cell>
          <cell r="AH2992" t="str">
            <v/>
          </cell>
          <cell r="AI2992" t="str">
            <v/>
          </cell>
          <cell r="AJ2992" t="str">
            <v/>
          </cell>
          <cell r="AK2992" t="str">
            <v/>
          </cell>
          <cell r="AL2992" t="str">
            <v/>
          </cell>
          <cell r="AM2992" t="str">
            <v/>
          </cell>
        </row>
        <row r="2993">
          <cell r="H2993" t="str">
            <v>-</v>
          </cell>
          <cell r="J2993" t="str">
            <v>Z3903_NetVOD</v>
          </cell>
          <cell r="K2993">
            <v>902714.21</v>
          </cell>
          <cell r="L2993">
            <v>24800</v>
          </cell>
          <cell r="M2993">
            <v>927514.21</v>
          </cell>
          <cell r="N2993">
            <v>0</v>
          </cell>
          <cell r="O2993">
            <v>0</v>
          </cell>
          <cell r="P2993">
            <v>0</v>
          </cell>
          <cell r="Q2993" t="str">
            <v>-</v>
          </cell>
          <cell r="R2993" t="str">
            <v/>
          </cell>
          <cell r="S2993" t="str">
            <v/>
          </cell>
          <cell r="T2993" t="str">
            <v/>
          </cell>
          <cell r="U2993" t="str">
            <v/>
          </cell>
          <cell r="V2993" t="str">
            <v/>
          </cell>
          <cell r="W2993" t="str">
            <v/>
          </cell>
          <cell r="X2993" t="str">
            <v/>
          </cell>
          <cell r="Y2993" t="str">
            <v/>
          </cell>
          <cell r="Z2993" t="str">
            <v/>
          </cell>
          <cell r="AA2993" t="str">
            <v>brak CC</v>
          </cell>
          <cell r="AB2993" t="str">
            <v/>
          </cell>
          <cell r="AC2993" t="str">
            <v/>
          </cell>
          <cell r="AD2993" t="str">
            <v/>
          </cell>
          <cell r="AE2993" t="str">
            <v/>
          </cell>
          <cell r="AF2993" t="str">
            <v/>
          </cell>
          <cell r="AG2993" t="str">
            <v/>
          </cell>
          <cell r="AH2993" t="str">
            <v/>
          </cell>
          <cell r="AI2993" t="str">
            <v/>
          </cell>
          <cell r="AJ2993" t="str">
            <v/>
          </cell>
          <cell r="AK2993" t="str">
            <v/>
          </cell>
          <cell r="AL2993" t="str">
            <v/>
          </cell>
          <cell r="AM2993" t="str">
            <v/>
          </cell>
        </row>
        <row r="2994">
          <cell r="H2994" t="str">
            <v>J25_M25_4447_Z3903_63100</v>
          </cell>
          <cell r="J2994" t="str">
            <v>63100_Koszty licencji</v>
          </cell>
          <cell r="K2994">
            <v>0</v>
          </cell>
          <cell r="L2994">
            <v>0</v>
          </cell>
          <cell r="M2994">
            <v>0</v>
          </cell>
          <cell r="N2994">
            <v>1</v>
          </cell>
          <cell r="O2994">
            <v>0</v>
          </cell>
          <cell r="P2994">
            <v>0</v>
          </cell>
          <cell r="Q2994" t="str">
            <v>J25M254447Z390363100</v>
          </cell>
          <cell r="R2994" t="str">
            <v/>
          </cell>
          <cell r="S2994" t="str">
            <v/>
          </cell>
          <cell r="T2994">
            <v>60726000</v>
          </cell>
          <cell r="U2994" t="str">
            <v/>
          </cell>
          <cell r="V2994" t="str">
            <v/>
          </cell>
          <cell r="W2994" t="str">
            <v/>
          </cell>
          <cell r="X2994" t="str">
            <v/>
          </cell>
          <cell r="Y2994" t="str">
            <v/>
          </cell>
          <cell r="Z2994" t="str">
            <v/>
          </cell>
          <cell r="AA2994" t="str">
            <v>brak CC</v>
          </cell>
          <cell r="AB2994" t="str">
            <v/>
          </cell>
          <cell r="AC2994" t="str">
            <v/>
          </cell>
          <cell r="AD2994" t="str">
            <v/>
          </cell>
          <cell r="AE2994" t="str">
            <v/>
          </cell>
          <cell r="AF2994" t="str">
            <v/>
          </cell>
          <cell r="AG2994" t="str">
            <v/>
          </cell>
          <cell r="AH2994" t="str">
            <v/>
          </cell>
          <cell r="AI2994" t="str">
            <v/>
          </cell>
          <cell r="AJ2994" t="str">
            <v/>
          </cell>
          <cell r="AK2994" t="str">
            <v/>
          </cell>
          <cell r="AL2994" t="str">
            <v/>
          </cell>
          <cell r="AM2994" t="str">
            <v/>
          </cell>
        </row>
        <row r="2995">
          <cell r="H2995" t="str">
            <v>J25_M25_4447_Z3903_63704</v>
          </cell>
          <cell r="J2995" t="str">
            <v>63704_Łącza internetowe</v>
          </cell>
          <cell r="K2995">
            <v>0</v>
          </cell>
          <cell r="L2995">
            <v>0</v>
          </cell>
          <cell r="M2995">
            <v>0</v>
          </cell>
          <cell r="N2995">
            <v>1</v>
          </cell>
          <cell r="O2995">
            <v>0</v>
          </cell>
          <cell r="P2995">
            <v>0</v>
          </cell>
          <cell r="Q2995" t="str">
            <v>J25M254447Z390363704</v>
          </cell>
          <cell r="R2995" t="str">
            <v/>
          </cell>
          <cell r="S2995" t="str">
            <v/>
          </cell>
          <cell r="T2995">
            <v>61111000</v>
          </cell>
          <cell r="U2995" t="str">
            <v/>
          </cell>
          <cell r="V2995" t="str">
            <v/>
          </cell>
          <cell r="W2995" t="str">
            <v/>
          </cell>
          <cell r="X2995" t="str">
            <v/>
          </cell>
          <cell r="Y2995" t="str">
            <v/>
          </cell>
          <cell r="Z2995" t="str">
            <v/>
          </cell>
          <cell r="AA2995" t="str">
            <v>brak CC</v>
          </cell>
          <cell r="AB2995" t="str">
            <v/>
          </cell>
          <cell r="AC2995" t="str">
            <v/>
          </cell>
          <cell r="AD2995" t="str">
            <v/>
          </cell>
          <cell r="AE2995" t="str">
            <v/>
          </cell>
          <cell r="AF2995" t="str">
            <v/>
          </cell>
          <cell r="AG2995" t="str">
            <v/>
          </cell>
          <cell r="AH2995" t="str">
            <v/>
          </cell>
          <cell r="AI2995" t="str">
            <v/>
          </cell>
          <cell r="AJ2995" t="str">
            <v/>
          </cell>
          <cell r="AK2995" t="str">
            <v/>
          </cell>
          <cell r="AL2995" t="str">
            <v/>
          </cell>
          <cell r="AM2995" t="str">
            <v/>
          </cell>
        </row>
        <row r="2996">
          <cell r="H2996" t="str">
            <v>J25_M25_4447_Z3903_63903</v>
          </cell>
          <cell r="J2996" t="str">
            <v>63903_Usługi konserwacji</v>
          </cell>
          <cell r="K2996">
            <v>297600</v>
          </cell>
          <cell r="L2996">
            <v>24800</v>
          </cell>
          <cell r="M2996">
            <v>322400</v>
          </cell>
          <cell r="N2996">
            <v>1</v>
          </cell>
          <cell r="O2996">
            <v>1</v>
          </cell>
          <cell r="P2996">
            <v>1</v>
          </cell>
          <cell r="Q2996" t="str">
            <v>J25M254447Z390363903</v>
          </cell>
          <cell r="R2996" t="str">
            <v>T6</v>
          </cell>
          <cell r="S2996" t="str">
            <v>T0</v>
          </cell>
          <cell r="T2996">
            <v>61521010</v>
          </cell>
          <cell r="U2996" t="str">
            <v>Engineering Dep</v>
          </cell>
          <cell r="V2996" t="str">
            <v>TV TECH</v>
          </cell>
          <cell r="W2996" t="str">
            <v>VOD Systems</v>
          </cell>
          <cell r="X2996" t="str">
            <v>MAINTENANCE - SLA</v>
          </cell>
          <cell r="Y2996" t="str">
            <v>PT6T0OMPS3</v>
          </cell>
          <cell r="Z2996" t="str">
            <v>NetVOD Maintenance E</v>
          </cell>
          <cell r="AA2996">
            <v>1</v>
          </cell>
          <cell r="AB2996" t="str">
            <v>IT – UTRZYMANIE SYSTEMÓW</v>
          </cell>
          <cell r="AC2996" t="str">
            <v/>
          </cell>
          <cell r="AD2996" t="str">
            <v/>
          </cell>
          <cell r="AE2996" t="str">
            <v/>
          </cell>
          <cell r="AF2996" t="str">
            <v/>
          </cell>
          <cell r="AG2996" t="str">
            <v/>
          </cell>
          <cell r="AH2996" t="str">
            <v/>
          </cell>
          <cell r="AI2996" t="str">
            <v/>
          </cell>
          <cell r="AJ2996" t="str">
            <v/>
          </cell>
          <cell r="AK2996" t="str">
            <v/>
          </cell>
          <cell r="AL2996" t="str">
            <v/>
          </cell>
          <cell r="AM2996" t="str">
            <v/>
          </cell>
        </row>
        <row r="2997">
          <cell r="H2997" t="str">
            <v>J25_M25_4447_Z3903_63910</v>
          </cell>
          <cell r="J2997" t="str">
            <v>63910_Przesył sygnału</v>
          </cell>
          <cell r="K2997">
            <v>605114.21</v>
          </cell>
          <cell r="L2997">
            <v>0</v>
          </cell>
          <cell r="M2997">
            <v>605114.21</v>
          </cell>
          <cell r="N2997">
            <v>1</v>
          </cell>
          <cell r="O2997">
            <v>1</v>
          </cell>
          <cell r="P2997">
            <v>1</v>
          </cell>
          <cell r="Q2997" t="str">
            <v>J25M254447Z390363910</v>
          </cell>
          <cell r="R2997" t="str">
            <v>T6</v>
          </cell>
          <cell r="S2997" t="str">
            <v>T0</v>
          </cell>
          <cell r="T2997">
            <v>61111000</v>
          </cell>
          <cell r="U2997" t="str">
            <v>Engineering Dep</v>
          </cell>
          <cell r="V2997" t="str">
            <v>TV TECH</v>
          </cell>
          <cell r="W2997" t="str">
            <v>CDN</v>
          </cell>
          <cell r="X2997" t="str">
            <v>TRAFFIC VOD</v>
          </cell>
          <cell r="Y2997" t="str">
            <v>PT6T0OMLN3</v>
          </cell>
          <cell r="Z2997" t="str">
            <v>NetVOD CDN E</v>
          </cell>
          <cell r="AA2997">
            <v>1</v>
          </cell>
          <cell r="AB2997" t="str">
            <v>EMISJA – ŁĄCZA AUDIO-WIDEO-DANE</v>
          </cell>
          <cell r="AC2997" t="str">
            <v/>
          </cell>
          <cell r="AD2997" t="str">
            <v/>
          </cell>
          <cell r="AE2997" t="str">
            <v/>
          </cell>
          <cell r="AF2997" t="str">
            <v/>
          </cell>
          <cell r="AG2997" t="str">
            <v/>
          </cell>
          <cell r="AH2997" t="str">
            <v/>
          </cell>
          <cell r="AI2997" t="str">
            <v/>
          </cell>
          <cell r="AJ2997" t="str">
            <v/>
          </cell>
          <cell r="AK2997" t="str">
            <v/>
          </cell>
          <cell r="AL2997" t="str">
            <v/>
          </cell>
          <cell r="AM2997" t="str">
            <v/>
          </cell>
        </row>
        <row r="2998">
          <cell r="H2998" t="str">
            <v>-</v>
          </cell>
          <cell r="J2998" t="str">
            <v>Z3951_NC+ GO</v>
          </cell>
          <cell r="K2998">
            <v>0</v>
          </cell>
          <cell r="L2998">
            <v>15000</v>
          </cell>
          <cell r="M2998">
            <v>15000</v>
          </cell>
          <cell r="N2998">
            <v>0</v>
          </cell>
          <cell r="O2998">
            <v>0</v>
          </cell>
          <cell r="P2998">
            <v>0</v>
          </cell>
          <cell r="Q2998" t="str">
            <v>-</v>
          </cell>
          <cell r="R2998" t="str">
            <v/>
          </cell>
          <cell r="S2998" t="str">
            <v/>
          </cell>
          <cell r="T2998" t="str">
            <v/>
          </cell>
          <cell r="U2998" t="str">
            <v/>
          </cell>
          <cell r="V2998" t="str">
            <v/>
          </cell>
          <cell r="W2998" t="str">
            <v/>
          </cell>
          <cell r="X2998" t="str">
            <v/>
          </cell>
          <cell r="Y2998" t="str">
            <v/>
          </cell>
          <cell r="Z2998" t="str">
            <v/>
          </cell>
          <cell r="AA2998" t="str">
            <v>brak CC</v>
          </cell>
          <cell r="AB2998" t="str">
            <v/>
          </cell>
          <cell r="AC2998" t="str">
            <v/>
          </cell>
          <cell r="AD2998" t="str">
            <v/>
          </cell>
          <cell r="AE2998" t="str">
            <v/>
          </cell>
          <cell r="AF2998" t="str">
            <v/>
          </cell>
          <cell r="AG2998" t="str">
            <v/>
          </cell>
          <cell r="AH2998" t="str">
            <v/>
          </cell>
          <cell r="AI2998" t="str">
            <v/>
          </cell>
          <cell r="AJ2998" t="str">
            <v/>
          </cell>
          <cell r="AK2998" t="str">
            <v/>
          </cell>
          <cell r="AL2998" t="str">
            <v/>
          </cell>
          <cell r="AM2998" t="str">
            <v/>
          </cell>
        </row>
        <row r="2999">
          <cell r="H2999" t="str">
            <v>J25_M25_4447_Z3951_63100</v>
          </cell>
          <cell r="J2999" t="str">
            <v>63100_Koszty licencji</v>
          </cell>
          <cell r="K2999">
            <v>0</v>
          </cell>
          <cell r="L2999">
            <v>0</v>
          </cell>
          <cell r="M2999">
            <v>0</v>
          </cell>
          <cell r="N2999">
            <v>1</v>
          </cell>
          <cell r="O2999">
            <v>0</v>
          </cell>
          <cell r="P2999">
            <v>0</v>
          </cell>
          <cell r="Q2999" t="str">
            <v>J25M254447Z395163100</v>
          </cell>
          <cell r="R2999" t="str">
            <v/>
          </cell>
          <cell r="S2999" t="str">
            <v/>
          </cell>
          <cell r="T2999">
            <v>60726000</v>
          </cell>
          <cell r="U2999" t="str">
            <v/>
          </cell>
          <cell r="V2999" t="str">
            <v/>
          </cell>
          <cell r="W2999" t="str">
            <v/>
          </cell>
          <cell r="X2999" t="str">
            <v/>
          </cell>
          <cell r="Y2999" t="str">
            <v/>
          </cell>
          <cell r="Z2999" t="str">
            <v/>
          </cell>
          <cell r="AA2999" t="str">
            <v>brak CC</v>
          </cell>
          <cell r="AB2999" t="str">
            <v/>
          </cell>
          <cell r="AC2999" t="str">
            <v/>
          </cell>
          <cell r="AD2999" t="str">
            <v/>
          </cell>
          <cell r="AE2999" t="str">
            <v/>
          </cell>
          <cell r="AF2999" t="str">
            <v/>
          </cell>
          <cell r="AG2999" t="str">
            <v/>
          </cell>
          <cell r="AH2999" t="str">
            <v/>
          </cell>
          <cell r="AI2999" t="str">
            <v/>
          </cell>
          <cell r="AJ2999" t="str">
            <v/>
          </cell>
          <cell r="AK2999" t="str">
            <v/>
          </cell>
          <cell r="AL2999" t="str">
            <v/>
          </cell>
          <cell r="AM2999" t="str">
            <v/>
          </cell>
        </row>
        <row r="3000">
          <cell r="H3000" t="str">
            <v>J25_M25_4447_Z3951_63704</v>
          </cell>
          <cell r="J3000" t="str">
            <v>63704_Łącza internetowe</v>
          </cell>
          <cell r="K3000">
            <v>0</v>
          </cell>
          <cell r="L3000">
            <v>0</v>
          </cell>
          <cell r="M3000">
            <v>0</v>
          </cell>
          <cell r="N3000">
            <v>1</v>
          </cell>
          <cell r="O3000">
            <v>0</v>
          </cell>
          <cell r="P3000">
            <v>0</v>
          </cell>
          <cell r="Q3000" t="str">
            <v>J25M254447Z395163704</v>
          </cell>
          <cell r="R3000" t="str">
            <v/>
          </cell>
          <cell r="S3000" t="str">
            <v/>
          </cell>
          <cell r="T3000">
            <v>61111000</v>
          </cell>
          <cell r="U3000" t="str">
            <v/>
          </cell>
          <cell r="V3000" t="str">
            <v/>
          </cell>
          <cell r="W3000" t="str">
            <v/>
          </cell>
          <cell r="X3000" t="str">
            <v/>
          </cell>
          <cell r="Y3000" t="str">
            <v/>
          </cell>
          <cell r="Z3000" t="str">
            <v/>
          </cell>
          <cell r="AA3000" t="str">
            <v>brak CC</v>
          </cell>
          <cell r="AB3000" t="str">
            <v/>
          </cell>
          <cell r="AC3000" t="str">
            <v/>
          </cell>
          <cell r="AD3000" t="str">
            <v/>
          </cell>
          <cell r="AE3000" t="str">
            <v/>
          </cell>
          <cell r="AF3000" t="str">
            <v/>
          </cell>
          <cell r="AG3000" t="str">
            <v/>
          </cell>
          <cell r="AH3000" t="str">
            <v/>
          </cell>
          <cell r="AI3000" t="str">
            <v/>
          </cell>
          <cell r="AJ3000" t="str">
            <v/>
          </cell>
          <cell r="AK3000" t="str">
            <v/>
          </cell>
          <cell r="AL3000" t="str">
            <v/>
          </cell>
          <cell r="AM3000" t="str">
            <v/>
          </cell>
        </row>
        <row r="3001">
          <cell r="H3001" t="str">
            <v>J25_M25_4447_Z3951_63900</v>
          </cell>
          <cell r="J3001" t="str">
            <v>63900_Usługi informatyczne</v>
          </cell>
          <cell r="K3001">
            <v>0</v>
          </cell>
          <cell r="L3001">
            <v>0</v>
          </cell>
          <cell r="M3001">
            <v>0</v>
          </cell>
          <cell r="N3001">
            <v>1</v>
          </cell>
          <cell r="O3001">
            <v>0</v>
          </cell>
          <cell r="P3001">
            <v>0</v>
          </cell>
          <cell r="Q3001" t="str">
            <v>J25M254447Z395163900</v>
          </cell>
          <cell r="R3001" t="str">
            <v/>
          </cell>
          <cell r="S3001" t="str">
            <v/>
          </cell>
          <cell r="T3001">
            <v>61121040</v>
          </cell>
          <cell r="U3001" t="str">
            <v/>
          </cell>
          <cell r="V3001" t="str">
            <v/>
          </cell>
          <cell r="W3001" t="str">
            <v/>
          </cell>
          <cell r="X3001" t="str">
            <v/>
          </cell>
          <cell r="Y3001" t="str">
            <v/>
          </cell>
          <cell r="Z3001" t="str">
            <v/>
          </cell>
          <cell r="AA3001" t="str">
            <v>brak CC</v>
          </cell>
          <cell r="AB3001" t="str">
            <v/>
          </cell>
          <cell r="AC3001" t="str">
            <v/>
          </cell>
          <cell r="AD3001" t="str">
            <v/>
          </cell>
          <cell r="AE3001" t="str">
            <v/>
          </cell>
          <cell r="AF3001" t="str">
            <v/>
          </cell>
          <cell r="AG3001" t="str">
            <v/>
          </cell>
          <cell r="AH3001" t="str">
            <v/>
          </cell>
          <cell r="AI3001" t="str">
            <v/>
          </cell>
          <cell r="AJ3001" t="str">
            <v/>
          </cell>
          <cell r="AK3001" t="str">
            <v/>
          </cell>
          <cell r="AL3001" t="str">
            <v/>
          </cell>
          <cell r="AM3001" t="str">
            <v/>
          </cell>
        </row>
        <row r="3002">
          <cell r="H3002" t="str">
            <v>J25_M25_4447_Z3951_63903</v>
          </cell>
          <cell r="J3002" t="str">
            <v>63903_Usługi konserwacji</v>
          </cell>
          <cell r="K3002">
            <v>0</v>
          </cell>
          <cell r="L3002">
            <v>15000</v>
          </cell>
          <cell r="M3002">
            <v>15000</v>
          </cell>
          <cell r="N3002">
            <v>1</v>
          </cell>
          <cell r="O3002">
            <v>1</v>
          </cell>
          <cell r="P3002">
            <v>0</v>
          </cell>
          <cell r="Q3002" t="str">
            <v>J25M254447Z395163903</v>
          </cell>
          <cell r="R3002" t="str">
            <v/>
          </cell>
          <cell r="S3002" t="str">
            <v/>
          </cell>
          <cell r="T3002">
            <v>61521010</v>
          </cell>
          <cell r="U3002" t="str">
            <v/>
          </cell>
          <cell r="V3002" t="str">
            <v/>
          </cell>
          <cell r="W3002" t="str">
            <v/>
          </cell>
          <cell r="X3002" t="str">
            <v/>
          </cell>
          <cell r="Y3002" t="str">
            <v/>
          </cell>
          <cell r="Z3002" t="str">
            <v/>
          </cell>
          <cell r="AA3002" t="str">
            <v>brak CC</v>
          </cell>
          <cell r="AB3002" t="str">
            <v/>
          </cell>
          <cell r="AC3002" t="str">
            <v/>
          </cell>
          <cell r="AD3002" t="str">
            <v/>
          </cell>
          <cell r="AE3002" t="str">
            <v/>
          </cell>
          <cell r="AF3002" t="str">
            <v/>
          </cell>
          <cell r="AG3002" t="str">
            <v/>
          </cell>
          <cell r="AH3002" t="str">
            <v/>
          </cell>
          <cell r="AI3002" t="str">
            <v/>
          </cell>
          <cell r="AJ3002" t="str">
            <v/>
          </cell>
          <cell r="AK3002" t="str">
            <v/>
          </cell>
          <cell r="AL3002" t="str">
            <v/>
          </cell>
          <cell r="AM3002" t="str">
            <v/>
          </cell>
        </row>
        <row r="3003">
          <cell r="H3003" t="str">
            <v>J25_M25_4447_Z3951_63910</v>
          </cell>
          <cell r="J3003" t="str">
            <v>63910_Przesył sygnału</v>
          </cell>
          <cell r="K3003">
            <v>0</v>
          </cell>
          <cell r="L3003">
            <v>0</v>
          </cell>
          <cell r="M3003">
            <v>0</v>
          </cell>
          <cell r="N3003">
            <v>1</v>
          </cell>
          <cell r="O3003">
            <v>0</v>
          </cell>
          <cell r="P3003">
            <v>0</v>
          </cell>
          <cell r="Q3003" t="str">
            <v>J25M254447Z395163910</v>
          </cell>
          <cell r="R3003" t="str">
            <v/>
          </cell>
          <cell r="S3003" t="str">
            <v/>
          </cell>
          <cell r="T3003">
            <v>61111000</v>
          </cell>
          <cell r="U3003" t="str">
            <v/>
          </cell>
          <cell r="V3003" t="str">
            <v/>
          </cell>
          <cell r="W3003" t="str">
            <v/>
          </cell>
          <cell r="X3003" t="str">
            <v/>
          </cell>
          <cell r="Y3003" t="str">
            <v/>
          </cell>
          <cell r="Z3003" t="str">
            <v/>
          </cell>
          <cell r="AA3003" t="str">
            <v>brak CC</v>
          </cell>
          <cell r="AB3003" t="str">
            <v/>
          </cell>
          <cell r="AC3003" t="str">
            <v/>
          </cell>
          <cell r="AD3003" t="str">
            <v/>
          </cell>
          <cell r="AE3003" t="str">
            <v/>
          </cell>
          <cell r="AF3003" t="str">
            <v/>
          </cell>
          <cell r="AG3003" t="str">
            <v/>
          </cell>
          <cell r="AH3003" t="str">
            <v/>
          </cell>
          <cell r="AI3003" t="str">
            <v/>
          </cell>
          <cell r="AJ3003" t="str">
            <v/>
          </cell>
          <cell r="AK3003" t="str">
            <v/>
          </cell>
          <cell r="AL3003" t="str">
            <v/>
          </cell>
          <cell r="AM3003" t="str">
            <v/>
          </cell>
        </row>
        <row r="3004">
          <cell r="H3004" t="str">
            <v>J25_M25_4447_Z3951_65000</v>
          </cell>
          <cell r="J3004" t="str">
            <v>65000_Wynagrodzenia - umowy o pracę</v>
          </cell>
          <cell r="K3004">
            <v>0</v>
          </cell>
          <cell r="L3004">
            <v>0</v>
          </cell>
          <cell r="M3004">
            <v>0</v>
          </cell>
          <cell r="N3004">
            <v>1</v>
          </cell>
          <cell r="O3004">
            <v>0</v>
          </cell>
          <cell r="P3004">
            <v>0</v>
          </cell>
          <cell r="Q3004" t="str">
            <v>J25M254447Z395165000</v>
          </cell>
          <cell r="R3004" t="str">
            <v/>
          </cell>
          <cell r="S3004" t="str">
            <v/>
          </cell>
          <cell r="T3004" t="str">
            <v/>
          </cell>
          <cell r="U3004" t="str">
            <v/>
          </cell>
          <cell r="V3004" t="str">
            <v/>
          </cell>
          <cell r="W3004" t="str">
            <v/>
          </cell>
          <cell r="X3004" t="str">
            <v/>
          </cell>
          <cell r="Y3004" t="str">
            <v/>
          </cell>
          <cell r="Z3004" t="str">
            <v/>
          </cell>
          <cell r="AA3004" t="str">
            <v>brak CC</v>
          </cell>
          <cell r="AB3004" t="str">
            <v/>
          </cell>
          <cell r="AC3004" t="str">
            <v/>
          </cell>
          <cell r="AD3004" t="str">
            <v/>
          </cell>
          <cell r="AE3004" t="str">
            <v/>
          </cell>
          <cell r="AF3004" t="str">
            <v/>
          </cell>
          <cell r="AG3004" t="str">
            <v/>
          </cell>
          <cell r="AH3004" t="str">
            <v/>
          </cell>
          <cell r="AI3004" t="str">
            <v/>
          </cell>
          <cell r="AJ3004" t="str">
            <v/>
          </cell>
          <cell r="AK3004" t="str">
            <v/>
          </cell>
          <cell r="AL3004" t="str">
            <v/>
          </cell>
          <cell r="AM3004" t="str">
            <v/>
          </cell>
        </row>
        <row r="3005">
          <cell r="H3005" t="str">
            <v>J25_M25_4447_Z3951_65005</v>
          </cell>
          <cell r="J3005" t="str">
            <v>65005_Wynagrodzenia - umowy cywilno-prawne</v>
          </cell>
          <cell r="K3005">
            <v>0</v>
          </cell>
          <cell r="L3005">
            <v>0</v>
          </cell>
          <cell r="M3005">
            <v>0</v>
          </cell>
          <cell r="N3005">
            <v>1</v>
          </cell>
          <cell r="O3005">
            <v>0</v>
          </cell>
          <cell r="P3005">
            <v>0</v>
          </cell>
          <cell r="Q3005" t="str">
            <v>J25M254447Z395165005</v>
          </cell>
          <cell r="R3005" t="str">
            <v/>
          </cell>
          <cell r="S3005" t="str">
            <v/>
          </cell>
          <cell r="T3005">
            <v>64311000</v>
          </cell>
          <cell r="U3005" t="str">
            <v/>
          </cell>
          <cell r="V3005" t="str">
            <v/>
          </cell>
          <cell r="W3005" t="str">
            <v/>
          </cell>
          <cell r="X3005" t="str">
            <v/>
          </cell>
          <cell r="Y3005" t="str">
            <v/>
          </cell>
          <cell r="Z3005" t="str">
            <v/>
          </cell>
          <cell r="AA3005" t="str">
            <v>brak CC</v>
          </cell>
          <cell r="AB3005" t="str">
            <v/>
          </cell>
          <cell r="AC3005" t="str">
            <v/>
          </cell>
          <cell r="AD3005" t="str">
            <v/>
          </cell>
          <cell r="AE3005" t="str">
            <v/>
          </cell>
          <cell r="AF3005" t="str">
            <v/>
          </cell>
          <cell r="AG3005" t="str">
            <v/>
          </cell>
          <cell r="AH3005" t="str">
            <v/>
          </cell>
          <cell r="AI3005" t="str">
            <v/>
          </cell>
          <cell r="AJ3005" t="str">
            <v/>
          </cell>
          <cell r="AK3005" t="str">
            <v/>
          </cell>
          <cell r="AL3005" t="str">
            <v/>
          </cell>
          <cell r="AM3005" t="str">
            <v/>
          </cell>
        </row>
        <row r="3006">
          <cell r="H3006" t="str">
            <v>J25_M25_4447_Z3951_65200</v>
          </cell>
          <cell r="J3006" t="str">
            <v>65200_Ubezpieczenia społeczne</v>
          </cell>
          <cell r="K3006">
            <v>0</v>
          </cell>
          <cell r="L3006">
            <v>0</v>
          </cell>
          <cell r="M3006">
            <v>0</v>
          </cell>
          <cell r="N3006">
            <v>1</v>
          </cell>
          <cell r="O3006">
            <v>0</v>
          </cell>
          <cell r="P3006">
            <v>0</v>
          </cell>
          <cell r="Q3006" t="str">
            <v>J25M254447Z395165200</v>
          </cell>
          <cell r="R3006" t="str">
            <v/>
          </cell>
          <cell r="S3006" t="str">
            <v/>
          </cell>
          <cell r="T3006">
            <v>64511000</v>
          </cell>
          <cell r="U3006" t="str">
            <v/>
          </cell>
          <cell r="V3006" t="str">
            <v/>
          </cell>
          <cell r="W3006" t="str">
            <v/>
          </cell>
          <cell r="X3006" t="str">
            <v/>
          </cell>
          <cell r="Y3006" t="str">
            <v/>
          </cell>
          <cell r="Z3006" t="str">
            <v/>
          </cell>
          <cell r="AA3006" t="str">
            <v>brak CC</v>
          </cell>
          <cell r="AB3006" t="str">
            <v/>
          </cell>
          <cell r="AC3006" t="str">
            <v/>
          </cell>
          <cell r="AD3006" t="str">
            <v/>
          </cell>
          <cell r="AE3006" t="str">
            <v/>
          </cell>
          <cell r="AF3006" t="str">
            <v/>
          </cell>
          <cell r="AG3006" t="str">
            <v/>
          </cell>
          <cell r="AH3006" t="str">
            <v/>
          </cell>
          <cell r="AI3006" t="str">
            <v/>
          </cell>
          <cell r="AJ3006" t="str">
            <v/>
          </cell>
          <cell r="AK3006" t="str">
            <v/>
          </cell>
          <cell r="AL3006" t="str">
            <v/>
          </cell>
          <cell r="AM3006" t="str">
            <v/>
          </cell>
        </row>
        <row r="3007">
          <cell r="H3007" t="str">
            <v>J25_M25_4447_Z3951_65201</v>
          </cell>
          <cell r="J3007" t="str">
            <v>65201_PPK pracodawca</v>
          </cell>
          <cell r="K3007">
            <v>0</v>
          </cell>
          <cell r="L3007">
            <v>0</v>
          </cell>
          <cell r="M3007">
            <v>0</v>
          </cell>
          <cell r="N3007">
            <v>1</v>
          </cell>
          <cell r="O3007">
            <v>0</v>
          </cell>
          <cell r="P3007">
            <v>0</v>
          </cell>
          <cell r="Q3007" t="str">
            <v>J25M254447Z395165201</v>
          </cell>
          <cell r="R3007" t="str">
            <v/>
          </cell>
          <cell r="S3007" t="str">
            <v/>
          </cell>
          <cell r="T3007">
            <v>64531000</v>
          </cell>
          <cell r="U3007" t="str">
            <v/>
          </cell>
          <cell r="V3007" t="str">
            <v/>
          </cell>
          <cell r="W3007" t="str">
            <v/>
          </cell>
          <cell r="X3007" t="str">
            <v/>
          </cell>
          <cell r="Y3007" t="str">
            <v/>
          </cell>
          <cell r="Z3007" t="str">
            <v/>
          </cell>
          <cell r="AA3007" t="str">
            <v>brak CC</v>
          </cell>
          <cell r="AB3007" t="str">
            <v/>
          </cell>
          <cell r="AC3007" t="str">
            <v/>
          </cell>
          <cell r="AD3007" t="str">
            <v/>
          </cell>
          <cell r="AE3007" t="str">
            <v/>
          </cell>
          <cell r="AF3007" t="str">
            <v/>
          </cell>
          <cell r="AG3007" t="str">
            <v/>
          </cell>
          <cell r="AH3007" t="str">
            <v/>
          </cell>
          <cell r="AI3007" t="str">
            <v/>
          </cell>
          <cell r="AJ3007" t="str">
            <v/>
          </cell>
          <cell r="AK3007" t="str">
            <v/>
          </cell>
          <cell r="AL3007" t="str">
            <v/>
          </cell>
          <cell r="AM3007" t="str">
            <v/>
          </cell>
        </row>
        <row r="3008">
          <cell r="H3008" t="str">
            <v>J25_M25_4447_Z3951_65205</v>
          </cell>
          <cell r="J3008" t="str">
            <v>65205_Ubezpieczenia społeczne - umowy cywilnoprawne</v>
          </cell>
          <cell r="K3008">
            <v>0</v>
          </cell>
          <cell r="L3008">
            <v>0</v>
          </cell>
          <cell r="M3008">
            <v>0</v>
          </cell>
          <cell r="N3008">
            <v>1</v>
          </cell>
          <cell r="O3008">
            <v>0</v>
          </cell>
          <cell r="P3008">
            <v>0</v>
          </cell>
          <cell r="Q3008" t="str">
            <v>J25M254447Z395165205</v>
          </cell>
          <cell r="R3008" t="str">
            <v/>
          </cell>
          <cell r="S3008" t="str">
            <v/>
          </cell>
          <cell r="T3008">
            <v>64513000</v>
          </cell>
          <cell r="U3008" t="str">
            <v/>
          </cell>
          <cell r="V3008" t="str">
            <v/>
          </cell>
          <cell r="W3008" t="str">
            <v/>
          </cell>
          <cell r="X3008" t="str">
            <v/>
          </cell>
          <cell r="Y3008" t="str">
            <v/>
          </cell>
          <cell r="Z3008" t="str">
            <v/>
          </cell>
          <cell r="AA3008" t="str">
            <v>brak CC</v>
          </cell>
          <cell r="AB3008" t="str">
            <v/>
          </cell>
          <cell r="AC3008" t="str">
            <v/>
          </cell>
          <cell r="AD3008" t="str">
            <v/>
          </cell>
          <cell r="AE3008" t="str">
            <v/>
          </cell>
          <cell r="AF3008" t="str">
            <v/>
          </cell>
          <cell r="AG3008" t="str">
            <v/>
          </cell>
          <cell r="AH3008" t="str">
            <v/>
          </cell>
          <cell r="AI3008" t="str">
            <v/>
          </cell>
          <cell r="AJ3008" t="str">
            <v/>
          </cell>
          <cell r="AK3008" t="str">
            <v/>
          </cell>
          <cell r="AL3008" t="str">
            <v/>
          </cell>
          <cell r="AM3008" t="str">
            <v/>
          </cell>
        </row>
        <row r="3009">
          <cell r="H3009" t="str">
            <v>J25_M25_4447_Z3951_65206</v>
          </cell>
          <cell r="J3009" t="str">
            <v>65206_PPK pracodawca - umowy cywilnoprawne</v>
          </cell>
          <cell r="K3009">
            <v>0</v>
          </cell>
          <cell r="L3009">
            <v>0</v>
          </cell>
          <cell r="M3009">
            <v>0</v>
          </cell>
          <cell r="N3009">
            <v>1</v>
          </cell>
          <cell r="O3009">
            <v>0</v>
          </cell>
          <cell r="P3009">
            <v>0</v>
          </cell>
          <cell r="Q3009" t="str">
            <v>J25M254447Z395165206</v>
          </cell>
          <cell r="R3009" t="str">
            <v/>
          </cell>
          <cell r="S3009" t="str">
            <v/>
          </cell>
          <cell r="T3009">
            <v>64532000</v>
          </cell>
          <cell r="U3009" t="str">
            <v/>
          </cell>
          <cell r="V3009" t="str">
            <v/>
          </cell>
          <cell r="W3009" t="str">
            <v/>
          </cell>
          <cell r="X3009" t="str">
            <v/>
          </cell>
          <cell r="Y3009" t="str">
            <v/>
          </cell>
          <cell r="Z3009" t="str">
            <v/>
          </cell>
          <cell r="AA3009" t="str">
            <v>brak CC</v>
          </cell>
          <cell r="AB3009" t="str">
            <v/>
          </cell>
          <cell r="AC3009" t="str">
            <v/>
          </cell>
          <cell r="AD3009" t="str">
            <v/>
          </cell>
          <cell r="AE3009" t="str">
            <v/>
          </cell>
          <cell r="AF3009" t="str">
            <v/>
          </cell>
          <cell r="AG3009" t="str">
            <v/>
          </cell>
          <cell r="AH3009" t="str">
            <v/>
          </cell>
          <cell r="AI3009" t="str">
            <v/>
          </cell>
          <cell r="AJ3009" t="str">
            <v/>
          </cell>
          <cell r="AK3009" t="str">
            <v/>
          </cell>
          <cell r="AL3009" t="str">
            <v/>
          </cell>
          <cell r="AM3009" t="str">
            <v/>
          </cell>
        </row>
        <row r="3010">
          <cell r="H3010" t="str">
            <v>-</v>
          </cell>
          <cell r="J3010" t="str">
            <v>4449_ANTYPIRACY</v>
          </cell>
          <cell r="K3010">
            <v>1845565.59</v>
          </cell>
          <cell r="L3010">
            <v>1420038.9666666668</v>
          </cell>
          <cell r="M3010">
            <v>3265604.5566666666</v>
          </cell>
          <cell r="N3010">
            <v>0</v>
          </cell>
          <cell r="O3010">
            <v>0</v>
          </cell>
          <cell r="P3010">
            <v>0</v>
          </cell>
          <cell r="Q3010" t="str">
            <v>-</v>
          </cell>
          <cell r="R3010" t="str">
            <v/>
          </cell>
          <cell r="S3010" t="str">
            <v/>
          </cell>
          <cell r="T3010" t="str">
            <v/>
          </cell>
          <cell r="U3010" t="str">
            <v/>
          </cell>
          <cell r="V3010" t="str">
            <v/>
          </cell>
          <cell r="W3010" t="str">
            <v/>
          </cell>
          <cell r="X3010" t="str">
            <v/>
          </cell>
          <cell r="Y3010" t="str">
            <v/>
          </cell>
          <cell r="Z3010" t="str">
            <v/>
          </cell>
          <cell r="AA3010" t="str">
            <v>brak CC</v>
          </cell>
          <cell r="AB3010" t="str">
            <v/>
          </cell>
          <cell r="AC3010" t="str">
            <v/>
          </cell>
          <cell r="AD3010" t="str">
            <v/>
          </cell>
          <cell r="AE3010" t="str">
            <v/>
          </cell>
          <cell r="AF3010" t="str">
            <v/>
          </cell>
          <cell r="AG3010" t="str">
            <v/>
          </cell>
          <cell r="AH3010" t="str">
            <v/>
          </cell>
          <cell r="AI3010" t="str">
            <v/>
          </cell>
          <cell r="AJ3010" t="str">
            <v/>
          </cell>
          <cell r="AK3010" t="str">
            <v/>
          </cell>
          <cell r="AL3010" t="str">
            <v/>
          </cell>
          <cell r="AM3010" t="str">
            <v/>
          </cell>
        </row>
        <row r="3011">
          <cell r="H3011" t="str">
            <v>-</v>
          </cell>
          <cell r="J3011" t="str">
            <v>Z5407_ANTYPIRACY</v>
          </cell>
          <cell r="K3011">
            <v>1845565.59</v>
          </cell>
          <cell r="L3011">
            <v>1420038.9666666668</v>
          </cell>
          <cell r="M3011">
            <v>3265604.5566666666</v>
          </cell>
          <cell r="N3011">
            <v>0</v>
          </cell>
          <cell r="O3011">
            <v>0</v>
          </cell>
          <cell r="P3011">
            <v>0</v>
          </cell>
          <cell r="Q3011" t="str">
            <v>-</v>
          </cell>
          <cell r="R3011" t="str">
            <v/>
          </cell>
          <cell r="S3011" t="str">
            <v/>
          </cell>
          <cell r="T3011" t="str">
            <v/>
          </cell>
          <cell r="U3011" t="str">
            <v/>
          </cell>
          <cell r="V3011" t="str">
            <v/>
          </cell>
          <cell r="W3011" t="str">
            <v/>
          </cell>
          <cell r="X3011" t="str">
            <v/>
          </cell>
          <cell r="Y3011" t="str">
            <v/>
          </cell>
          <cell r="Z3011" t="str">
            <v/>
          </cell>
          <cell r="AA3011" t="str">
            <v>brak CC</v>
          </cell>
          <cell r="AB3011" t="str">
            <v/>
          </cell>
          <cell r="AC3011" t="str">
            <v/>
          </cell>
          <cell r="AD3011" t="str">
            <v/>
          </cell>
          <cell r="AE3011" t="str">
            <v/>
          </cell>
          <cell r="AF3011" t="str">
            <v/>
          </cell>
          <cell r="AG3011" t="str">
            <v/>
          </cell>
          <cell r="AH3011" t="str">
            <v/>
          </cell>
          <cell r="AI3011" t="str">
            <v/>
          </cell>
          <cell r="AJ3011" t="str">
            <v/>
          </cell>
          <cell r="AK3011" t="str">
            <v/>
          </cell>
          <cell r="AL3011" t="str">
            <v/>
          </cell>
          <cell r="AM3011" t="str">
            <v/>
          </cell>
        </row>
        <row r="3012">
          <cell r="H3012" t="str">
            <v>J25_M25_4449_Z5407_64504</v>
          </cell>
          <cell r="J3012" t="str">
            <v>64504_Opłaty członkowskie</v>
          </cell>
          <cell r="K3012">
            <v>20000</v>
          </cell>
          <cell r="L3012">
            <v>20000</v>
          </cell>
          <cell r="M3012">
            <v>40000</v>
          </cell>
          <cell r="N3012">
            <v>1</v>
          </cell>
          <cell r="O3012">
            <v>1</v>
          </cell>
          <cell r="P3012">
            <v>1</v>
          </cell>
          <cell r="Q3012" t="str">
            <v>J25M254449Z540764504</v>
          </cell>
          <cell r="R3012" t="str">
            <v>T5</v>
          </cell>
          <cell r="S3012" t="str">
            <v>T0</v>
          </cell>
          <cell r="T3012">
            <v>62811000</v>
          </cell>
          <cell r="U3012" t="str">
            <v>CRM&amp;Finance Systems</v>
          </cell>
          <cell r="V3012" t="str">
            <v>TV TECH</v>
          </cell>
          <cell r="W3012" t="str">
            <v>G&amp;A costs</v>
          </cell>
          <cell r="X3012" t="str">
            <v>Other</v>
          </cell>
          <cell r="Y3012" t="str">
            <v>PT5T01AN03</v>
          </cell>
          <cell r="Z3012" t="str">
            <v>ENGINEERING ADMINISTRATION  E</v>
          </cell>
          <cell r="AA3012">
            <v>6</v>
          </cell>
          <cell r="AB3012" t="str">
            <v>INNE KOSZTY</v>
          </cell>
          <cell r="AC3012" t="str">
            <v>INNE USŁUGI ZEWNĘTRZNE</v>
          </cell>
          <cell r="AD3012" t="str">
            <v xml:space="preserve">KURIERZY / PRZESYŁKI </v>
          </cell>
          <cell r="AE3012" t="str">
            <v>PRENUMERATA PRASY/MAGAZYNÓW/CZASOPISM</v>
          </cell>
          <cell r="AF3012" t="str">
            <v>REFAKTUROWANIE TOWARÓW I USŁUG</v>
          </cell>
          <cell r="AG3012" t="str">
            <v>TELEFONIA – ABONAMENTY/ZUŻYCIE</v>
          </cell>
          <cell r="AH3012" t="str">
            <v/>
          </cell>
          <cell r="AI3012" t="str">
            <v/>
          </cell>
          <cell r="AJ3012" t="str">
            <v/>
          </cell>
          <cell r="AK3012" t="str">
            <v/>
          </cell>
          <cell r="AL3012" t="str">
            <v/>
          </cell>
          <cell r="AM3012" t="str">
            <v/>
          </cell>
        </row>
        <row r="3013">
          <cell r="H3013" t="str">
            <v>J25_M25_4449_Z5407_64600</v>
          </cell>
          <cell r="J3013" t="str">
            <v>64600_Pozostałe usługi</v>
          </cell>
          <cell r="K3013">
            <v>275499.92999999988</v>
          </cell>
          <cell r="L3013">
            <v>4204</v>
          </cell>
          <cell r="M3013">
            <v>279703.92999999988</v>
          </cell>
          <cell r="N3013">
            <v>1</v>
          </cell>
          <cell r="O3013">
            <v>1</v>
          </cell>
          <cell r="P3013">
            <v>1</v>
          </cell>
          <cell r="Q3013" t="str">
            <v>J25M254449Z540764600</v>
          </cell>
          <cell r="R3013" t="str">
            <v>T6</v>
          </cell>
          <cell r="S3013" t="str">
            <v>T0</v>
          </cell>
          <cell r="T3013">
            <v>61881040</v>
          </cell>
          <cell r="U3013" t="str">
            <v>Engineering Dep</v>
          </cell>
          <cell r="V3013" t="str">
            <v>TV TECH</v>
          </cell>
          <cell r="W3013" t="str">
            <v>SECURITY</v>
          </cell>
          <cell r="X3013" t="str">
            <v>Other Fees</v>
          </cell>
          <cell r="Y3013" t="str">
            <v>PT6T0SAPO3</v>
          </cell>
          <cell r="Z3013" t="str">
            <v>ANTYPIRACY OTHER COST E</v>
          </cell>
          <cell r="AA3013">
            <v>2</v>
          </cell>
          <cell r="AB3013" t="str">
            <v>HONORARIA PRAWNE – OPŁATY I CZYNNOŚCI</v>
          </cell>
          <cell r="AC3013" t="str">
            <v>INNE USŁUGI ZEWNĘTRZNE</v>
          </cell>
          <cell r="AD3013" t="str">
            <v/>
          </cell>
          <cell r="AE3013" t="str">
            <v/>
          </cell>
          <cell r="AF3013" t="str">
            <v/>
          </cell>
          <cell r="AG3013" t="str">
            <v/>
          </cell>
          <cell r="AH3013" t="str">
            <v/>
          </cell>
          <cell r="AI3013" t="str">
            <v/>
          </cell>
          <cell r="AJ3013" t="str">
            <v/>
          </cell>
          <cell r="AK3013" t="str">
            <v/>
          </cell>
          <cell r="AL3013" t="str">
            <v/>
          </cell>
          <cell r="AM3013" t="str">
            <v/>
          </cell>
        </row>
        <row r="3014">
          <cell r="H3014" t="str">
            <v>J25_M25_4449_Z5407_64704</v>
          </cell>
          <cell r="J3014" t="str">
            <v>64704_Usługi konsultingowe</v>
          </cell>
          <cell r="K3014">
            <v>1549390.6600000001</v>
          </cell>
          <cell r="L3014">
            <v>1394834.9666666668</v>
          </cell>
          <cell r="M3014">
            <v>2944225.6266666669</v>
          </cell>
          <cell r="N3014">
            <v>1</v>
          </cell>
          <cell r="O3014">
            <v>1</v>
          </cell>
          <cell r="P3014">
            <v>1</v>
          </cell>
          <cell r="Q3014" t="str">
            <v>J25M254449Z540764704</v>
          </cell>
          <cell r="R3014" t="str">
            <v>T7</v>
          </cell>
          <cell r="S3014" t="str">
            <v>T0</v>
          </cell>
          <cell r="T3014">
            <v>62261000</v>
          </cell>
          <cell r="U3014" t="str">
            <v>Security Dep</v>
          </cell>
          <cell r="V3014" t="str">
            <v>TV TECH</v>
          </cell>
          <cell r="W3014" t="str">
            <v>SECURITY</v>
          </cell>
          <cell r="X3014" t="str">
            <v>ANTYPIRACY DEV</v>
          </cell>
          <cell r="Y3014" t="str">
            <v>PT7T0SN703</v>
          </cell>
          <cell r="Z3014" t="str">
            <v>ANTYPIRACY PROJECTS</v>
          </cell>
          <cell r="AA3014">
            <v>3</v>
          </cell>
          <cell r="AB3014" t="str">
            <v>IT – USŁUGI INFORMATYCZNE</v>
          </cell>
          <cell r="AC3014" t="str">
            <v>PRACOWNICY TYMCZASOWI</v>
          </cell>
          <cell r="AD3014" t="str">
            <v>USŁUGI DORADCZE-KONSULTING</v>
          </cell>
          <cell r="AE3014" t="str">
            <v/>
          </cell>
          <cell r="AF3014" t="str">
            <v/>
          </cell>
          <cell r="AG3014" t="str">
            <v/>
          </cell>
          <cell r="AH3014" t="str">
            <v/>
          </cell>
          <cell r="AI3014" t="str">
            <v/>
          </cell>
          <cell r="AJ3014" t="str">
            <v/>
          </cell>
          <cell r="AK3014" t="str">
            <v/>
          </cell>
          <cell r="AL3014" t="str">
            <v/>
          </cell>
          <cell r="AM3014" t="str">
            <v/>
          </cell>
        </row>
        <row r="3015">
          <cell r="H3015" t="str">
            <v>J25_M25_4449_Z5407_64707</v>
          </cell>
          <cell r="J3015" t="str">
            <v>64707_Usługi prawne</v>
          </cell>
          <cell r="K3015">
            <v>0</v>
          </cell>
          <cell r="L3015">
            <v>0</v>
          </cell>
          <cell r="M3015">
            <v>0</v>
          </cell>
          <cell r="N3015">
            <v>1</v>
          </cell>
          <cell r="O3015">
            <v>0</v>
          </cell>
          <cell r="P3015">
            <v>0</v>
          </cell>
          <cell r="Q3015" t="str">
            <v>J25M254449Z540764707</v>
          </cell>
          <cell r="R3015" t="str">
            <v/>
          </cell>
          <cell r="S3015" t="str">
            <v/>
          </cell>
          <cell r="T3015">
            <v>62261600</v>
          </cell>
          <cell r="U3015" t="str">
            <v/>
          </cell>
          <cell r="V3015" t="str">
            <v/>
          </cell>
          <cell r="W3015" t="str">
            <v/>
          </cell>
          <cell r="X3015" t="str">
            <v/>
          </cell>
          <cell r="Y3015" t="str">
            <v/>
          </cell>
          <cell r="Z3015" t="str">
            <v/>
          </cell>
          <cell r="AA3015" t="str">
            <v>brak CC</v>
          </cell>
          <cell r="AB3015" t="str">
            <v/>
          </cell>
          <cell r="AC3015" t="str">
            <v/>
          </cell>
          <cell r="AD3015" t="str">
            <v/>
          </cell>
          <cell r="AE3015" t="str">
            <v/>
          </cell>
          <cell r="AF3015" t="str">
            <v/>
          </cell>
          <cell r="AG3015" t="str">
            <v/>
          </cell>
          <cell r="AH3015" t="str">
            <v/>
          </cell>
          <cell r="AI3015" t="str">
            <v/>
          </cell>
          <cell r="AJ3015" t="str">
            <v/>
          </cell>
          <cell r="AK3015" t="str">
            <v/>
          </cell>
          <cell r="AL3015" t="str">
            <v/>
          </cell>
          <cell r="AM3015" t="str">
            <v/>
          </cell>
        </row>
        <row r="3016">
          <cell r="H3016" t="str">
            <v>J25_M25_4449_Z5407_66100</v>
          </cell>
          <cell r="J3016" t="str">
            <v>66100_Opłaty sądowo-skarbowe</v>
          </cell>
          <cell r="K3016">
            <v>675</v>
          </cell>
          <cell r="L3016">
            <v>1000</v>
          </cell>
          <cell r="M3016">
            <v>1675</v>
          </cell>
          <cell r="N3016">
            <v>1</v>
          </cell>
          <cell r="O3016">
            <v>1</v>
          </cell>
          <cell r="P3016">
            <v>1</v>
          </cell>
          <cell r="Q3016" t="str">
            <v>J25M254449Z540766100</v>
          </cell>
          <cell r="R3016" t="str">
            <v>T6</v>
          </cell>
          <cell r="S3016" t="str">
            <v>T0</v>
          </cell>
          <cell r="T3016">
            <v>62271000</v>
          </cell>
          <cell r="U3016" t="str">
            <v>Engineering Dep</v>
          </cell>
          <cell r="V3016" t="str">
            <v>TV TECH</v>
          </cell>
          <cell r="W3016" t="str">
            <v>SECURITY</v>
          </cell>
          <cell r="X3016" t="str">
            <v>Other Fees</v>
          </cell>
          <cell r="Y3016" t="str">
            <v>PT6T0SAPO3</v>
          </cell>
          <cell r="Z3016" t="str">
            <v>ANTYPIRACY OTHER COST E</v>
          </cell>
          <cell r="AA3016">
            <v>2</v>
          </cell>
          <cell r="AB3016" t="str">
            <v>HONORARIA PRAWNE – OPŁATY I CZYNNOŚCI</v>
          </cell>
          <cell r="AC3016" t="str">
            <v>INNE USŁUGI ZEWNĘTRZNE</v>
          </cell>
          <cell r="AD3016" t="str">
            <v/>
          </cell>
          <cell r="AE3016" t="str">
            <v/>
          </cell>
          <cell r="AF3016" t="str">
            <v/>
          </cell>
          <cell r="AG3016" t="str">
            <v/>
          </cell>
          <cell r="AH3016" t="str">
            <v/>
          </cell>
          <cell r="AI3016" t="str">
            <v/>
          </cell>
          <cell r="AJ3016" t="str">
            <v/>
          </cell>
          <cell r="AK3016" t="str">
            <v/>
          </cell>
          <cell r="AL3016" t="str">
            <v/>
          </cell>
          <cell r="AM3016" t="str">
            <v/>
          </cell>
        </row>
        <row r="3017">
          <cell r="H3017" t="str">
            <v>-</v>
          </cell>
          <cell r="J3017" t="str">
            <v>M90_PLAYER+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 t="str">
            <v>-</v>
          </cell>
          <cell r="R3017" t="str">
            <v/>
          </cell>
          <cell r="S3017" t="str">
            <v/>
          </cell>
          <cell r="T3017" t="str">
            <v/>
          </cell>
          <cell r="U3017" t="str">
            <v/>
          </cell>
          <cell r="V3017" t="str">
            <v/>
          </cell>
          <cell r="W3017" t="str">
            <v/>
          </cell>
          <cell r="X3017" t="str">
            <v/>
          </cell>
          <cell r="Y3017" t="str">
            <v/>
          </cell>
          <cell r="Z3017" t="str">
            <v/>
          </cell>
          <cell r="AA3017" t="str">
            <v>brak CC</v>
          </cell>
          <cell r="AB3017" t="str">
            <v/>
          </cell>
          <cell r="AC3017" t="str">
            <v/>
          </cell>
          <cell r="AD3017" t="str">
            <v/>
          </cell>
          <cell r="AE3017" t="str">
            <v/>
          </cell>
          <cell r="AF3017" t="str">
            <v/>
          </cell>
          <cell r="AG3017" t="str">
            <v/>
          </cell>
          <cell r="AH3017" t="str">
            <v/>
          </cell>
          <cell r="AI3017" t="str">
            <v/>
          </cell>
          <cell r="AJ3017" t="str">
            <v/>
          </cell>
          <cell r="AK3017" t="str">
            <v/>
          </cell>
          <cell r="AL3017" t="str">
            <v/>
          </cell>
          <cell r="AM3017" t="str">
            <v/>
          </cell>
        </row>
        <row r="3018">
          <cell r="H3018" t="str">
            <v>-</v>
          </cell>
          <cell r="J3018" t="str">
            <v>4447_OTT SYSTEM MAINTENANCE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 t="str">
            <v>-</v>
          </cell>
          <cell r="R3018" t="str">
            <v/>
          </cell>
          <cell r="S3018" t="str">
            <v/>
          </cell>
          <cell r="T3018" t="str">
            <v/>
          </cell>
          <cell r="U3018" t="str">
            <v/>
          </cell>
          <cell r="V3018" t="str">
            <v/>
          </cell>
          <cell r="W3018" t="str">
            <v/>
          </cell>
          <cell r="X3018" t="str">
            <v/>
          </cell>
          <cell r="Y3018" t="str">
            <v/>
          </cell>
          <cell r="Z3018" t="str">
            <v/>
          </cell>
          <cell r="AA3018" t="str">
            <v>brak CC</v>
          </cell>
          <cell r="AB3018" t="str">
            <v/>
          </cell>
          <cell r="AC3018" t="str">
            <v/>
          </cell>
          <cell r="AD3018" t="str">
            <v/>
          </cell>
          <cell r="AE3018" t="str">
            <v/>
          </cell>
          <cell r="AF3018" t="str">
            <v/>
          </cell>
          <cell r="AG3018" t="str">
            <v/>
          </cell>
          <cell r="AH3018" t="str">
            <v/>
          </cell>
          <cell r="AI3018" t="str">
            <v/>
          </cell>
          <cell r="AJ3018" t="str">
            <v/>
          </cell>
          <cell r="AK3018" t="str">
            <v/>
          </cell>
          <cell r="AL3018" t="str">
            <v/>
          </cell>
          <cell r="AM3018" t="str">
            <v/>
          </cell>
        </row>
        <row r="3019">
          <cell r="H3019" t="str">
            <v>-</v>
          </cell>
          <cell r="J3019" t="str">
            <v>Z3953_WIMP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 t="str">
            <v>-</v>
          </cell>
          <cell r="R3019" t="str">
            <v/>
          </cell>
          <cell r="S3019" t="str">
            <v/>
          </cell>
          <cell r="T3019" t="str">
            <v/>
          </cell>
          <cell r="U3019" t="str">
            <v/>
          </cell>
          <cell r="V3019" t="str">
            <v/>
          </cell>
          <cell r="W3019" t="str">
            <v/>
          </cell>
          <cell r="X3019" t="str">
            <v/>
          </cell>
          <cell r="Y3019" t="str">
            <v/>
          </cell>
          <cell r="Z3019" t="str">
            <v/>
          </cell>
          <cell r="AA3019" t="str">
            <v>brak CC</v>
          </cell>
          <cell r="AB3019" t="str">
            <v/>
          </cell>
          <cell r="AC3019" t="str">
            <v/>
          </cell>
          <cell r="AD3019" t="str">
            <v/>
          </cell>
          <cell r="AE3019" t="str">
            <v/>
          </cell>
          <cell r="AF3019" t="str">
            <v/>
          </cell>
          <cell r="AG3019" t="str">
            <v/>
          </cell>
          <cell r="AH3019" t="str">
            <v/>
          </cell>
          <cell r="AI3019" t="str">
            <v/>
          </cell>
          <cell r="AJ3019" t="str">
            <v/>
          </cell>
          <cell r="AK3019" t="str">
            <v/>
          </cell>
          <cell r="AL3019" t="str">
            <v/>
          </cell>
          <cell r="AM3019" t="str">
            <v/>
          </cell>
        </row>
        <row r="3020">
          <cell r="H3020" t="str">
            <v>J25_M90_4447_Z3953_63100</v>
          </cell>
          <cell r="J3020" t="str">
            <v>63100_Koszty licencji</v>
          </cell>
          <cell r="K3020">
            <v>0</v>
          </cell>
          <cell r="L3020">
            <v>0</v>
          </cell>
          <cell r="M3020">
            <v>0</v>
          </cell>
          <cell r="N3020">
            <v>1</v>
          </cell>
          <cell r="O3020">
            <v>0</v>
          </cell>
          <cell r="P3020">
            <v>0</v>
          </cell>
          <cell r="Q3020" t="str">
            <v>J25M904447Z395363100</v>
          </cell>
          <cell r="R3020" t="str">
            <v/>
          </cell>
          <cell r="S3020" t="str">
            <v/>
          </cell>
          <cell r="T3020">
            <v>60726000</v>
          </cell>
          <cell r="U3020" t="str">
            <v/>
          </cell>
          <cell r="V3020" t="str">
            <v/>
          </cell>
          <cell r="W3020" t="str">
            <v/>
          </cell>
          <cell r="X3020" t="str">
            <v/>
          </cell>
          <cell r="Y3020" t="str">
            <v/>
          </cell>
          <cell r="Z3020" t="str">
            <v/>
          </cell>
          <cell r="AA3020" t="str">
            <v>brak CC</v>
          </cell>
          <cell r="AB3020" t="str">
            <v/>
          </cell>
          <cell r="AC3020" t="str">
            <v/>
          </cell>
          <cell r="AD3020" t="str">
            <v/>
          </cell>
          <cell r="AE3020" t="str">
            <v/>
          </cell>
          <cell r="AF3020" t="str">
            <v/>
          </cell>
          <cell r="AG3020" t="str">
            <v/>
          </cell>
          <cell r="AH3020" t="str">
            <v/>
          </cell>
          <cell r="AI3020" t="str">
            <v/>
          </cell>
          <cell r="AJ3020" t="str">
            <v/>
          </cell>
          <cell r="AK3020" t="str">
            <v/>
          </cell>
          <cell r="AL3020" t="str">
            <v/>
          </cell>
          <cell r="AM3020" t="str">
            <v/>
          </cell>
        </row>
        <row r="3021">
          <cell r="H3021" t="str">
            <v>J25_M90_4447_Z3953_63900</v>
          </cell>
          <cell r="J3021" t="str">
            <v>63900_Usługi informatyczne</v>
          </cell>
          <cell r="K3021">
            <v>0</v>
          </cell>
          <cell r="L3021">
            <v>0</v>
          </cell>
          <cell r="M3021">
            <v>0</v>
          </cell>
          <cell r="N3021">
            <v>1</v>
          </cell>
          <cell r="O3021">
            <v>0</v>
          </cell>
          <cell r="P3021">
            <v>0</v>
          </cell>
          <cell r="Q3021" t="str">
            <v>J25M904447Z395363900</v>
          </cell>
          <cell r="R3021" t="str">
            <v/>
          </cell>
          <cell r="S3021" t="str">
            <v/>
          </cell>
          <cell r="T3021">
            <v>61121040</v>
          </cell>
          <cell r="U3021" t="str">
            <v/>
          </cell>
          <cell r="V3021" t="str">
            <v/>
          </cell>
          <cell r="W3021" t="str">
            <v/>
          </cell>
          <cell r="X3021" t="str">
            <v/>
          </cell>
          <cell r="Y3021" t="str">
            <v/>
          </cell>
          <cell r="Z3021" t="str">
            <v/>
          </cell>
          <cell r="AA3021" t="str">
            <v>brak CC</v>
          </cell>
          <cell r="AB3021" t="str">
            <v/>
          </cell>
          <cell r="AC3021" t="str">
            <v/>
          </cell>
          <cell r="AD3021" t="str">
            <v/>
          </cell>
          <cell r="AE3021" t="str">
            <v/>
          </cell>
          <cell r="AF3021" t="str">
            <v/>
          </cell>
          <cell r="AG3021" t="str">
            <v/>
          </cell>
          <cell r="AH3021" t="str">
            <v/>
          </cell>
          <cell r="AI3021" t="str">
            <v/>
          </cell>
          <cell r="AJ3021" t="str">
            <v/>
          </cell>
          <cell r="AK3021" t="str">
            <v/>
          </cell>
          <cell r="AL3021" t="str">
            <v/>
          </cell>
          <cell r="AM3021" t="str">
            <v/>
          </cell>
        </row>
        <row r="3022">
          <cell r="H3022" t="str">
            <v>J25_M90_4447_Z3953_63903</v>
          </cell>
          <cell r="J3022" t="str">
            <v>63903_Usługi konserwacji</v>
          </cell>
          <cell r="K3022">
            <v>0</v>
          </cell>
          <cell r="L3022">
            <v>0</v>
          </cell>
          <cell r="M3022">
            <v>0</v>
          </cell>
          <cell r="N3022">
            <v>1</v>
          </cell>
          <cell r="O3022">
            <v>0</v>
          </cell>
          <cell r="P3022">
            <v>0</v>
          </cell>
          <cell r="Q3022" t="str">
            <v>J25M904447Z395363903</v>
          </cell>
          <cell r="R3022" t="str">
            <v/>
          </cell>
          <cell r="S3022" t="str">
            <v/>
          </cell>
          <cell r="T3022">
            <v>61521010</v>
          </cell>
          <cell r="U3022" t="str">
            <v/>
          </cell>
          <cell r="V3022" t="str">
            <v/>
          </cell>
          <cell r="W3022" t="str">
            <v/>
          </cell>
          <cell r="X3022" t="str">
            <v/>
          </cell>
          <cell r="Y3022" t="str">
            <v/>
          </cell>
          <cell r="Z3022" t="str">
            <v/>
          </cell>
          <cell r="AA3022" t="str">
            <v>brak CC</v>
          </cell>
          <cell r="AB3022" t="str">
            <v/>
          </cell>
          <cell r="AC3022" t="str">
            <v/>
          </cell>
          <cell r="AD3022" t="str">
            <v/>
          </cell>
          <cell r="AE3022" t="str">
            <v/>
          </cell>
          <cell r="AF3022" t="str">
            <v/>
          </cell>
          <cell r="AG3022" t="str">
            <v/>
          </cell>
          <cell r="AH3022" t="str">
            <v/>
          </cell>
          <cell r="AI3022" t="str">
            <v/>
          </cell>
          <cell r="AJ3022" t="str">
            <v/>
          </cell>
          <cell r="AK3022" t="str">
            <v/>
          </cell>
          <cell r="AL3022" t="str">
            <v/>
          </cell>
          <cell r="AM3022" t="str">
            <v/>
          </cell>
        </row>
        <row r="3023">
          <cell r="H3023" t="str">
            <v>J25_M90_4447_Z3953_63910</v>
          </cell>
          <cell r="J3023" t="str">
            <v>63910_Przesył sygnału</v>
          </cell>
          <cell r="K3023">
            <v>0</v>
          </cell>
          <cell r="L3023">
            <v>0</v>
          </cell>
          <cell r="M3023">
            <v>0</v>
          </cell>
          <cell r="N3023">
            <v>1</v>
          </cell>
          <cell r="O3023">
            <v>0</v>
          </cell>
          <cell r="P3023">
            <v>0</v>
          </cell>
          <cell r="Q3023" t="str">
            <v>J25M904447Z395363910</v>
          </cell>
          <cell r="R3023" t="str">
            <v/>
          </cell>
          <cell r="S3023" t="str">
            <v/>
          </cell>
          <cell r="T3023">
            <v>61111000</v>
          </cell>
          <cell r="U3023" t="str">
            <v/>
          </cell>
          <cell r="V3023" t="str">
            <v/>
          </cell>
          <cell r="W3023" t="str">
            <v/>
          </cell>
          <cell r="X3023" t="str">
            <v/>
          </cell>
          <cell r="Y3023" t="str">
            <v/>
          </cell>
          <cell r="Z3023" t="str">
            <v/>
          </cell>
          <cell r="AA3023" t="str">
            <v>brak CC</v>
          </cell>
          <cell r="AB3023" t="str">
            <v/>
          </cell>
          <cell r="AC3023" t="str">
            <v/>
          </cell>
          <cell r="AD3023" t="str">
            <v/>
          </cell>
          <cell r="AE3023" t="str">
            <v/>
          </cell>
          <cell r="AF3023" t="str">
            <v/>
          </cell>
          <cell r="AG3023" t="str">
            <v/>
          </cell>
          <cell r="AH3023" t="str">
            <v/>
          </cell>
          <cell r="AI3023" t="str">
            <v/>
          </cell>
          <cell r="AJ3023" t="str">
            <v/>
          </cell>
          <cell r="AK3023" t="str">
            <v/>
          </cell>
          <cell r="AL3023" t="str">
            <v/>
          </cell>
          <cell r="AM3023" t="str">
            <v/>
          </cell>
        </row>
        <row r="3024">
          <cell r="H3024" t="str">
            <v>-</v>
          </cell>
          <cell r="J3024" t="str">
            <v>M92_CANAL+ OTT</v>
          </cell>
          <cell r="K3024">
            <v>10989289.209999999</v>
          </cell>
          <cell r="L3024">
            <v>12644031.48</v>
          </cell>
          <cell r="M3024">
            <v>23633320.689999998</v>
          </cell>
          <cell r="N3024">
            <v>0</v>
          </cell>
          <cell r="O3024">
            <v>0</v>
          </cell>
          <cell r="P3024">
            <v>0</v>
          </cell>
          <cell r="Q3024" t="str">
            <v>-</v>
          </cell>
          <cell r="R3024" t="str">
            <v/>
          </cell>
          <cell r="S3024" t="str">
            <v/>
          </cell>
          <cell r="T3024" t="str">
            <v/>
          </cell>
          <cell r="U3024" t="str">
            <v/>
          </cell>
          <cell r="V3024" t="str">
            <v/>
          </cell>
          <cell r="W3024" t="str">
            <v/>
          </cell>
          <cell r="X3024" t="str">
            <v/>
          </cell>
          <cell r="Y3024" t="str">
            <v/>
          </cell>
          <cell r="Z3024" t="str">
            <v/>
          </cell>
          <cell r="AA3024" t="str">
            <v>brak CC</v>
          </cell>
          <cell r="AB3024" t="str">
            <v/>
          </cell>
          <cell r="AC3024" t="str">
            <v/>
          </cell>
          <cell r="AD3024" t="str">
            <v/>
          </cell>
          <cell r="AE3024" t="str">
            <v/>
          </cell>
          <cell r="AF3024" t="str">
            <v/>
          </cell>
          <cell r="AG3024" t="str">
            <v/>
          </cell>
          <cell r="AH3024" t="str">
            <v/>
          </cell>
          <cell r="AI3024" t="str">
            <v/>
          </cell>
          <cell r="AJ3024" t="str">
            <v/>
          </cell>
          <cell r="AK3024" t="str">
            <v/>
          </cell>
          <cell r="AL3024" t="str">
            <v/>
          </cell>
          <cell r="AM3024" t="str">
            <v/>
          </cell>
        </row>
        <row r="3025">
          <cell r="H3025" t="str">
            <v>-</v>
          </cell>
          <cell r="J3025" t="str">
            <v>4447_OTT SYSTEM MAINTENANCE</v>
          </cell>
          <cell r="K3025">
            <v>10989289.209999999</v>
          </cell>
          <cell r="L3025">
            <v>12644031.48</v>
          </cell>
          <cell r="M3025">
            <v>23633320.689999998</v>
          </cell>
          <cell r="N3025">
            <v>0</v>
          </cell>
          <cell r="O3025">
            <v>0</v>
          </cell>
          <cell r="P3025">
            <v>0</v>
          </cell>
          <cell r="Q3025" t="str">
            <v>-</v>
          </cell>
          <cell r="R3025" t="str">
            <v/>
          </cell>
          <cell r="S3025" t="str">
            <v/>
          </cell>
          <cell r="T3025" t="str">
            <v/>
          </cell>
          <cell r="U3025" t="str">
            <v/>
          </cell>
          <cell r="V3025" t="str">
            <v/>
          </cell>
          <cell r="W3025" t="str">
            <v/>
          </cell>
          <cell r="X3025" t="str">
            <v/>
          </cell>
          <cell r="Y3025" t="str">
            <v/>
          </cell>
          <cell r="Z3025" t="str">
            <v/>
          </cell>
          <cell r="AA3025" t="str">
            <v>brak CC</v>
          </cell>
          <cell r="AB3025" t="str">
            <v/>
          </cell>
          <cell r="AC3025" t="str">
            <v/>
          </cell>
          <cell r="AD3025" t="str">
            <v/>
          </cell>
          <cell r="AE3025" t="str">
            <v/>
          </cell>
          <cell r="AF3025" t="str">
            <v/>
          </cell>
          <cell r="AG3025" t="str">
            <v/>
          </cell>
          <cell r="AH3025" t="str">
            <v/>
          </cell>
          <cell r="AI3025" t="str">
            <v/>
          </cell>
          <cell r="AJ3025" t="str">
            <v/>
          </cell>
          <cell r="AK3025" t="str">
            <v/>
          </cell>
          <cell r="AL3025" t="str">
            <v/>
          </cell>
          <cell r="AM3025" t="str">
            <v/>
          </cell>
        </row>
        <row r="3026">
          <cell r="H3026" t="str">
            <v>-</v>
          </cell>
          <cell r="J3026" t="str">
            <v>Z5400_SYSTEM MAINTENANCE</v>
          </cell>
          <cell r="K3026">
            <v>10348046.289999999</v>
          </cell>
          <cell r="L3026">
            <v>12545899.970000001</v>
          </cell>
          <cell r="M3026">
            <v>22893946.259999998</v>
          </cell>
          <cell r="N3026">
            <v>0</v>
          </cell>
          <cell r="O3026">
            <v>0</v>
          </cell>
          <cell r="P3026">
            <v>0</v>
          </cell>
          <cell r="Q3026" t="str">
            <v>-</v>
          </cell>
          <cell r="R3026" t="str">
            <v/>
          </cell>
          <cell r="S3026" t="str">
            <v/>
          </cell>
          <cell r="T3026" t="str">
            <v/>
          </cell>
          <cell r="U3026" t="str">
            <v/>
          </cell>
          <cell r="V3026" t="str">
            <v/>
          </cell>
          <cell r="W3026" t="str">
            <v/>
          </cell>
          <cell r="X3026" t="str">
            <v/>
          </cell>
          <cell r="Y3026" t="str">
            <v/>
          </cell>
          <cell r="Z3026" t="str">
            <v/>
          </cell>
          <cell r="AA3026" t="str">
            <v>brak CC</v>
          </cell>
          <cell r="AB3026" t="str">
            <v/>
          </cell>
          <cell r="AC3026" t="str">
            <v/>
          </cell>
          <cell r="AD3026" t="str">
            <v/>
          </cell>
          <cell r="AE3026" t="str">
            <v/>
          </cell>
          <cell r="AF3026" t="str">
            <v/>
          </cell>
          <cell r="AG3026" t="str">
            <v/>
          </cell>
          <cell r="AH3026" t="str">
            <v/>
          </cell>
          <cell r="AI3026" t="str">
            <v/>
          </cell>
          <cell r="AJ3026" t="str">
            <v/>
          </cell>
          <cell r="AK3026" t="str">
            <v/>
          </cell>
          <cell r="AL3026" t="str">
            <v/>
          </cell>
          <cell r="AM3026" t="str">
            <v/>
          </cell>
        </row>
        <row r="3027">
          <cell r="H3027" t="str">
            <v>J25_M92_4447_Z5400_63100</v>
          </cell>
          <cell r="J3027" t="str">
            <v>63100_Koszty licencji</v>
          </cell>
          <cell r="K3027">
            <v>0</v>
          </cell>
          <cell r="L3027">
            <v>0</v>
          </cell>
          <cell r="M3027">
            <v>0</v>
          </cell>
          <cell r="N3027">
            <v>1</v>
          </cell>
          <cell r="O3027">
            <v>0</v>
          </cell>
          <cell r="P3027">
            <v>0</v>
          </cell>
          <cell r="Q3027" t="str">
            <v>J25M924447Z540063100</v>
          </cell>
          <cell r="R3027" t="str">
            <v/>
          </cell>
          <cell r="S3027" t="str">
            <v/>
          </cell>
          <cell r="T3027">
            <v>60726000</v>
          </cell>
          <cell r="U3027" t="str">
            <v/>
          </cell>
          <cell r="V3027" t="str">
            <v/>
          </cell>
          <cell r="W3027" t="str">
            <v/>
          </cell>
          <cell r="X3027" t="str">
            <v/>
          </cell>
          <cell r="Y3027" t="str">
            <v/>
          </cell>
          <cell r="Z3027" t="str">
            <v/>
          </cell>
          <cell r="AA3027" t="str">
            <v>brak CC</v>
          </cell>
          <cell r="AB3027" t="str">
            <v/>
          </cell>
          <cell r="AC3027" t="str">
            <v/>
          </cell>
          <cell r="AD3027" t="str">
            <v/>
          </cell>
          <cell r="AE3027" t="str">
            <v/>
          </cell>
          <cell r="AF3027" t="str">
            <v/>
          </cell>
          <cell r="AG3027" t="str">
            <v/>
          </cell>
          <cell r="AH3027" t="str">
            <v/>
          </cell>
          <cell r="AI3027" t="str">
            <v/>
          </cell>
          <cell r="AJ3027" t="str">
            <v/>
          </cell>
          <cell r="AK3027" t="str">
            <v/>
          </cell>
          <cell r="AL3027" t="str">
            <v/>
          </cell>
          <cell r="AM3027" t="str">
            <v/>
          </cell>
        </row>
        <row r="3028">
          <cell r="H3028" t="str">
            <v>J25_M92_4447_Z5400_63704</v>
          </cell>
          <cell r="J3028" t="str">
            <v>63704_Łącza internetowe</v>
          </cell>
          <cell r="K3028">
            <v>0</v>
          </cell>
          <cell r="L3028">
            <v>0</v>
          </cell>
          <cell r="M3028">
            <v>0</v>
          </cell>
          <cell r="N3028">
            <v>1</v>
          </cell>
          <cell r="O3028">
            <v>0</v>
          </cell>
          <cell r="P3028">
            <v>0</v>
          </cell>
          <cell r="Q3028" t="str">
            <v>J25M924447Z540063704</v>
          </cell>
          <cell r="R3028" t="str">
            <v/>
          </cell>
          <cell r="S3028" t="str">
            <v/>
          </cell>
          <cell r="T3028">
            <v>61111000</v>
          </cell>
          <cell r="U3028" t="str">
            <v/>
          </cell>
          <cell r="V3028" t="str">
            <v/>
          </cell>
          <cell r="W3028" t="str">
            <v/>
          </cell>
          <cell r="X3028" t="str">
            <v/>
          </cell>
          <cell r="Y3028" t="str">
            <v/>
          </cell>
          <cell r="Z3028" t="str">
            <v/>
          </cell>
          <cell r="AA3028" t="str">
            <v>brak CC</v>
          </cell>
          <cell r="AB3028" t="str">
            <v/>
          </cell>
          <cell r="AC3028" t="str">
            <v/>
          </cell>
          <cell r="AD3028" t="str">
            <v/>
          </cell>
          <cell r="AE3028" t="str">
            <v/>
          </cell>
          <cell r="AF3028" t="str">
            <v/>
          </cell>
          <cell r="AG3028" t="str">
            <v/>
          </cell>
          <cell r="AH3028" t="str">
            <v/>
          </cell>
          <cell r="AI3028" t="str">
            <v/>
          </cell>
          <cell r="AJ3028" t="str">
            <v/>
          </cell>
          <cell r="AK3028" t="str">
            <v/>
          </cell>
          <cell r="AL3028" t="str">
            <v/>
          </cell>
          <cell r="AM3028" t="str">
            <v/>
          </cell>
        </row>
        <row r="3029">
          <cell r="H3029" t="str">
            <v>J25_M92_4447_Z5400_63900</v>
          </cell>
          <cell r="J3029" t="str">
            <v>63900_Usługi informatyczne</v>
          </cell>
          <cell r="K3029">
            <v>407352.29</v>
          </cell>
          <cell r="L3029">
            <v>384803</v>
          </cell>
          <cell r="M3029">
            <v>792155.29</v>
          </cell>
          <cell r="N3029">
            <v>1</v>
          </cell>
          <cell r="O3029">
            <v>1</v>
          </cell>
          <cell r="P3029">
            <v>1</v>
          </cell>
          <cell r="Q3029" t="str">
            <v>J25M924447Z540063900</v>
          </cell>
          <cell r="R3029" t="str">
            <v>TE</v>
          </cell>
          <cell r="S3029" t="str">
            <v>K0</v>
          </cell>
          <cell r="T3029">
            <v>61121040</v>
          </cell>
          <cell r="U3029" t="str">
            <v>Digital  Dep</v>
          </cell>
          <cell r="V3029" t="str">
            <v>OTT PREPAID</v>
          </cell>
          <cell r="W3029" t="str">
            <v>TESTING</v>
          </cell>
          <cell r="X3029" t="str">
            <v>EXTERNAL SERVICES</v>
          </cell>
          <cell r="Y3029" t="str">
            <v>PTEK0TEK03</v>
          </cell>
          <cell r="Z3029" t="str">
            <v>OTT TESTING EQUIPMENT</v>
          </cell>
          <cell r="AA3029">
            <v>1</v>
          </cell>
          <cell r="AB3029" t="str">
            <v>IT – USŁUGI INFORMATYCZNE</v>
          </cell>
          <cell r="AC3029" t="str">
            <v/>
          </cell>
          <cell r="AD3029" t="str">
            <v/>
          </cell>
          <cell r="AE3029" t="str">
            <v/>
          </cell>
          <cell r="AF3029" t="str">
            <v/>
          </cell>
          <cell r="AG3029" t="str">
            <v/>
          </cell>
          <cell r="AH3029" t="str">
            <v/>
          </cell>
          <cell r="AI3029" t="str">
            <v/>
          </cell>
          <cell r="AJ3029" t="str">
            <v/>
          </cell>
          <cell r="AK3029" t="str">
            <v/>
          </cell>
          <cell r="AL3029" t="str">
            <v/>
          </cell>
          <cell r="AM3029" t="str">
            <v/>
          </cell>
        </row>
        <row r="3030">
          <cell r="H3030" t="str">
            <v>J25_M92_4447_Z5400_63902</v>
          </cell>
          <cell r="J3030" t="str">
            <v>63902_Usługi wsparcia systemów</v>
          </cell>
          <cell r="K3030">
            <v>580914.1399999999</v>
          </cell>
          <cell r="L3030">
            <v>176537.03</v>
          </cell>
          <cell r="M3030">
            <v>757451.16999999993</v>
          </cell>
          <cell r="N3030">
            <v>1</v>
          </cell>
          <cell r="O3030">
            <v>1</v>
          </cell>
          <cell r="P3030">
            <v>1</v>
          </cell>
          <cell r="Q3030" t="str">
            <v>J25M924447Z540063902</v>
          </cell>
          <cell r="R3030" t="str">
            <v>TE</v>
          </cell>
          <cell r="S3030" t="str">
            <v>T0</v>
          </cell>
          <cell r="T3030">
            <v>61561020</v>
          </cell>
          <cell r="U3030" t="str">
            <v>Digital  Dep</v>
          </cell>
          <cell r="V3030" t="str">
            <v>TV TECH</v>
          </cell>
          <cell r="W3030" t="str">
            <v>Client interfaces</v>
          </cell>
          <cell r="X3030" t="str">
            <v>TVOD</v>
          </cell>
          <cell r="Y3030" t="str">
            <v>PTET0LVK03</v>
          </cell>
          <cell r="Z3030" t="str">
            <v>TVOD MAINTANANCE</v>
          </cell>
          <cell r="AA3030">
            <v>1</v>
          </cell>
          <cell r="AB3030" t="str">
            <v>IT – UTRZYMANIE SYSTEMÓW</v>
          </cell>
          <cell r="AC3030" t="str">
            <v/>
          </cell>
          <cell r="AD3030" t="str">
            <v/>
          </cell>
          <cell r="AE3030" t="str">
            <v/>
          </cell>
          <cell r="AF3030" t="str">
            <v/>
          </cell>
          <cell r="AG3030" t="str">
            <v/>
          </cell>
          <cell r="AH3030" t="str">
            <v/>
          </cell>
          <cell r="AI3030" t="str">
            <v/>
          </cell>
          <cell r="AJ3030" t="str">
            <v/>
          </cell>
          <cell r="AK3030" t="str">
            <v/>
          </cell>
          <cell r="AL3030" t="str">
            <v/>
          </cell>
          <cell r="AM3030" t="str">
            <v/>
          </cell>
        </row>
        <row r="3031">
          <cell r="H3031" t="str">
            <v>J25_M92_4447_Z5400_63903</v>
          </cell>
          <cell r="J3031" t="str">
            <v>63903_Usługi konserwacji</v>
          </cell>
          <cell r="K3031">
            <v>6491176.1799999988</v>
          </cell>
          <cell r="L3031">
            <v>7996835.4900000021</v>
          </cell>
          <cell r="M3031">
            <v>14488011.670000002</v>
          </cell>
          <cell r="N3031">
            <v>1</v>
          </cell>
          <cell r="O3031">
            <v>1</v>
          </cell>
          <cell r="P3031">
            <v>1</v>
          </cell>
          <cell r="Q3031" t="str">
            <v>J25M924447Z540063903</v>
          </cell>
          <cell r="R3031" t="str">
            <v>T6</v>
          </cell>
          <cell r="S3031" t="str">
            <v>K0</v>
          </cell>
          <cell r="T3031">
            <v>61521010</v>
          </cell>
          <cell r="U3031" t="str">
            <v>Engineering Dep</v>
          </cell>
          <cell r="V3031" t="str">
            <v>OTT PREPAID</v>
          </cell>
          <cell r="W3031" t="str">
            <v>Client interfaces</v>
          </cell>
          <cell r="X3031" t="str">
            <v>TVOD</v>
          </cell>
          <cell r="Y3031" t="str">
            <v>PT6K0OMML3</v>
          </cell>
          <cell r="Z3031" t="str">
            <v>TVOD MAINTANANCE E</v>
          </cell>
          <cell r="AA3031">
            <v>1</v>
          </cell>
          <cell r="AB3031" t="str">
            <v>IT – USŁUGI INFORMATYCZNE</v>
          </cell>
          <cell r="AC3031" t="str">
            <v/>
          </cell>
          <cell r="AD3031" t="str">
            <v/>
          </cell>
          <cell r="AE3031" t="str">
            <v/>
          </cell>
          <cell r="AF3031" t="str">
            <v/>
          </cell>
          <cell r="AG3031" t="str">
            <v/>
          </cell>
          <cell r="AH3031" t="str">
            <v/>
          </cell>
          <cell r="AI3031" t="str">
            <v/>
          </cell>
          <cell r="AJ3031" t="str">
            <v/>
          </cell>
          <cell r="AK3031" t="str">
            <v/>
          </cell>
          <cell r="AL3031" t="str">
            <v/>
          </cell>
          <cell r="AM3031" t="str">
            <v/>
          </cell>
        </row>
        <row r="3032">
          <cell r="H3032" t="str">
            <v>J25_M92_4447_Z5400_63910</v>
          </cell>
          <cell r="J3032" t="str">
            <v>63910_Przesył sygnału</v>
          </cell>
          <cell r="K3032">
            <v>1963583.0900000003</v>
          </cell>
          <cell r="L3032">
            <v>2654495.9999999995</v>
          </cell>
          <cell r="M3032">
            <v>4618079.09</v>
          </cell>
          <cell r="N3032">
            <v>1</v>
          </cell>
          <cell r="O3032">
            <v>1</v>
          </cell>
          <cell r="P3032">
            <v>1</v>
          </cell>
          <cell r="Q3032" t="str">
            <v>J25M924447Z540063910</v>
          </cell>
          <cell r="R3032" t="str">
            <v>T2</v>
          </cell>
          <cell r="S3032" t="str">
            <v>K0</v>
          </cell>
          <cell r="T3032">
            <v>61111000</v>
          </cell>
          <cell r="U3032" t="str">
            <v>Headend&amp;MAM Dep</v>
          </cell>
          <cell r="V3032" t="str">
            <v>OTT PREPAID</v>
          </cell>
          <cell r="W3032" t="str">
            <v>CDN</v>
          </cell>
          <cell r="X3032" t="str">
            <v>TRAFFIC AKAMAI</v>
          </cell>
          <cell r="Y3032" t="str">
            <v>PT2K0C8E03</v>
          </cell>
          <cell r="Z3032" t="str">
            <v>CDN - AKAMAI</v>
          </cell>
          <cell r="AA3032">
            <v>1</v>
          </cell>
          <cell r="AB3032" t="str">
            <v>EMISJA – ŁĄCZA AUDIO-WIDEO-DANE</v>
          </cell>
          <cell r="AC3032" t="str">
            <v/>
          </cell>
          <cell r="AD3032" t="str">
            <v/>
          </cell>
          <cell r="AE3032" t="str">
            <v/>
          </cell>
          <cell r="AF3032" t="str">
            <v/>
          </cell>
          <cell r="AG3032" t="str">
            <v/>
          </cell>
          <cell r="AH3032" t="str">
            <v/>
          </cell>
          <cell r="AI3032" t="str">
            <v/>
          </cell>
          <cell r="AJ3032" t="str">
            <v/>
          </cell>
          <cell r="AK3032" t="str">
            <v/>
          </cell>
          <cell r="AL3032" t="str">
            <v/>
          </cell>
          <cell r="AM3032" t="str">
            <v/>
          </cell>
        </row>
        <row r="3033">
          <cell r="H3033" t="str">
            <v>J25_M92_4447_Z5400_65000</v>
          </cell>
          <cell r="J3033" t="str">
            <v>65000_Wynagrodzenia - umowy o pracę</v>
          </cell>
          <cell r="K3033">
            <v>5000</v>
          </cell>
          <cell r="L3033">
            <v>0</v>
          </cell>
          <cell r="M3033">
            <v>5000</v>
          </cell>
          <cell r="N3033">
            <v>1</v>
          </cell>
          <cell r="O3033">
            <v>1</v>
          </cell>
          <cell r="P3033">
            <v>1</v>
          </cell>
          <cell r="Q3033" t="str">
            <v>J25M924447Z540065000</v>
          </cell>
          <cell r="R3033" t="str">
            <v>TE</v>
          </cell>
          <cell r="S3033" t="str">
            <v>K0</v>
          </cell>
          <cell r="T3033" t="str">
            <v/>
          </cell>
          <cell r="U3033" t="str">
            <v>Digital  Dep</v>
          </cell>
          <cell r="V3033" t="str">
            <v>OTT PREPAID</v>
          </cell>
          <cell r="W3033" t="str">
            <v>TESTING</v>
          </cell>
          <cell r="X3033" t="str">
            <v>OUTSOURCING</v>
          </cell>
          <cell r="Y3033" t="str">
            <v>PTEK0TOJ03</v>
          </cell>
          <cell r="Z3033" t="str">
            <v xml:space="preserve">OTT TESTING CIVIL CONTRACTS </v>
          </cell>
          <cell r="AA3033">
            <v>1</v>
          </cell>
          <cell r="AB3033" t="str">
            <v>PRACOWNICY TYMCZASOWI</v>
          </cell>
          <cell r="AC3033" t="str">
            <v/>
          </cell>
          <cell r="AD3033" t="str">
            <v/>
          </cell>
          <cell r="AE3033" t="str">
            <v/>
          </cell>
          <cell r="AF3033" t="str">
            <v/>
          </cell>
          <cell r="AG3033" t="str">
            <v/>
          </cell>
          <cell r="AH3033" t="str">
            <v/>
          </cell>
          <cell r="AI3033" t="str">
            <v/>
          </cell>
          <cell r="AJ3033" t="str">
            <v/>
          </cell>
          <cell r="AK3033" t="str">
            <v/>
          </cell>
          <cell r="AL3033" t="str">
            <v/>
          </cell>
          <cell r="AM3033" t="str">
            <v/>
          </cell>
        </row>
        <row r="3034">
          <cell r="H3034" t="str">
            <v>J25_M92_4447_Z5400_65005</v>
          </cell>
          <cell r="J3034" t="str">
            <v>65005_Wynagrodzenia - umowy cywilno-prawne</v>
          </cell>
          <cell r="K3034">
            <v>774998</v>
          </cell>
          <cell r="L3034">
            <v>1303927.5</v>
          </cell>
          <cell r="M3034">
            <v>2078925.5</v>
          </cell>
          <cell r="N3034">
            <v>1</v>
          </cell>
          <cell r="O3034">
            <v>1</v>
          </cell>
          <cell r="P3034">
            <v>1</v>
          </cell>
          <cell r="Q3034" t="str">
            <v>J25M924447Z540065005</v>
          </cell>
          <cell r="R3034" t="str">
            <v>T6</v>
          </cell>
          <cell r="S3034" t="str">
            <v>K0</v>
          </cell>
          <cell r="T3034">
            <v>64311000</v>
          </cell>
          <cell r="U3034" t="str">
            <v>Engineering Dep</v>
          </cell>
          <cell r="V3034" t="str">
            <v>OTT PREPAID</v>
          </cell>
          <cell r="W3034" t="str">
            <v>TESTING</v>
          </cell>
          <cell r="X3034" t="str">
            <v>OUTSOURCING</v>
          </cell>
          <cell r="Y3034" t="str">
            <v>PT6K0OMXO3</v>
          </cell>
          <cell r="Z3034" t="str">
            <v>OTT TESTING CIVIL CONTRACTS E</v>
          </cell>
          <cell r="AA3034">
            <v>2</v>
          </cell>
          <cell r="AB3034" t="str">
            <v>IT – USŁUGI INFORMATYCZNE</v>
          </cell>
          <cell r="AC3034" t="str">
            <v>PRACOWNICY TYMCZASOWI</v>
          </cell>
          <cell r="AD3034" t="str">
            <v/>
          </cell>
          <cell r="AE3034" t="str">
            <v/>
          </cell>
          <cell r="AF3034" t="str">
            <v/>
          </cell>
          <cell r="AG3034" t="str">
            <v/>
          </cell>
          <cell r="AH3034" t="str">
            <v/>
          </cell>
          <cell r="AI3034" t="str">
            <v/>
          </cell>
          <cell r="AJ3034" t="str">
            <v/>
          </cell>
          <cell r="AK3034" t="str">
            <v/>
          </cell>
          <cell r="AL3034" t="str">
            <v/>
          </cell>
          <cell r="AM3034" t="str">
            <v/>
          </cell>
        </row>
        <row r="3035">
          <cell r="H3035" t="str">
            <v>J25_M92_4447_Z5400_65200</v>
          </cell>
          <cell r="J3035" t="str">
            <v>65200_Ubezpieczenia społeczne</v>
          </cell>
          <cell r="K3035">
            <v>0</v>
          </cell>
          <cell r="L3035">
            <v>0</v>
          </cell>
          <cell r="M3035">
            <v>0</v>
          </cell>
          <cell r="N3035">
            <v>1</v>
          </cell>
          <cell r="O3035">
            <v>0</v>
          </cell>
          <cell r="P3035">
            <v>0</v>
          </cell>
          <cell r="Q3035" t="str">
            <v>J25M924447Z540065200</v>
          </cell>
          <cell r="R3035" t="str">
            <v/>
          </cell>
          <cell r="S3035" t="str">
            <v/>
          </cell>
          <cell r="T3035">
            <v>64511000</v>
          </cell>
          <cell r="U3035" t="str">
            <v/>
          </cell>
          <cell r="V3035" t="str">
            <v/>
          </cell>
          <cell r="W3035" t="str">
            <v/>
          </cell>
          <cell r="X3035" t="str">
            <v/>
          </cell>
          <cell r="Y3035" t="str">
            <v/>
          </cell>
          <cell r="Z3035" t="str">
            <v/>
          </cell>
          <cell r="AA3035" t="str">
            <v>brak CC</v>
          </cell>
          <cell r="AB3035" t="str">
            <v/>
          </cell>
          <cell r="AC3035" t="str">
            <v/>
          </cell>
          <cell r="AD3035" t="str">
            <v/>
          </cell>
          <cell r="AE3035" t="str">
            <v/>
          </cell>
          <cell r="AF3035" t="str">
            <v/>
          </cell>
          <cell r="AG3035" t="str">
            <v/>
          </cell>
          <cell r="AH3035" t="str">
            <v/>
          </cell>
          <cell r="AI3035" t="str">
            <v/>
          </cell>
          <cell r="AJ3035" t="str">
            <v/>
          </cell>
          <cell r="AK3035" t="str">
            <v/>
          </cell>
          <cell r="AL3035" t="str">
            <v/>
          </cell>
          <cell r="AM3035" t="str">
            <v/>
          </cell>
        </row>
        <row r="3036">
          <cell r="H3036" t="str">
            <v>J25_M92_4447_Z5400_65201</v>
          </cell>
          <cell r="J3036" t="str">
            <v>65201_PPK pracodawca</v>
          </cell>
          <cell r="K3036">
            <v>0</v>
          </cell>
          <cell r="L3036">
            <v>0</v>
          </cell>
          <cell r="M3036">
            <v>0</v>
          </cell>
          <cell r="N3036">
            <v>1</v>
          </cell>
          <cell r="O3036">
            <v>0</v>
          </cell>
          <cell r="P3036">
            <v>0</v>
          </cell>
          <cell r="Q3036" t="str">
            <v>J25M924447Z540065201</v>
          </cell>
          <cell r="R3036" t="str">
            <v/>
          </cell>
          <cell r="S3036" t="str">
            <v/>
          </cell>
          <cell r="T3036">
            <v>64531000</v>
          </cell>
          <cell r="U3036" t="str">
            <v/>
          </cell>
          <cell r="V3036" t="str">
            <v/>
          </cell>
          <cell r="W3036" t="str">
            <v/>
          </cell>
          <cell r="X3036" t="str">
            <v/>
          </cell>
          <cell r="Y3036" t="str">
            <v/>
          </cell>
          <cell r="Z3036" t="str">
            <v/>
          </cell>
          <cell r="AA3036" t="str">
            <v>brak CC</v>
          </cell>
          <cell r="AB3036" t="str">
            <v/>
          </cell>
          <cell r="AC3036" t="str">
            <v/>
          </cell>
          <cell r="AD3036" t="str">
            <v/>
          </cell>
          <cell r="AE3036" t="str">
            <v/>
          </cell>
          <cell r="AF3036" t="str">
            <v/>
          </cell>
          <cell r="AG3036" t="str">
            <v/>
          </cell>
          <cell r="AH3036" t="str">
            <v/>
          </cell>
          <cell r="AI3036" t="str">
            <v/>
          </cell>
          <cell r="AJ3036" t="str">
            <v/>
          </cell>
          <cell r="AK3036" t="str">
            <v/>
          </cell>
          <cell r="AL3036" t="str">
            <v/>
          </cell>
          <cell r="AM3036" t="str">
            <v/>
          </cell>
        </row>
        <row r="3037">
          <cell r="H3037" t="str">
            <v>J25_M92_4447_Z5400_65205</v>
          </cell>
          <cell r="J3037" t="str">
            <v>65205_Ubezpieczenia społeczne - umowy cywilnoprawne</v>
          </cell>
          <cell r="K3037">
            <v>115904.57</v>
          </cell>
          <cell r="L3037">
            <v>27569.589999999997</v>
          </cell>
          <cell r="M3037">
            <v>143474.16</v>
          </cell>
          <cell r="N3037">
            <v>1</v>
          </cell>
          <cell r="O3037">
            <v>1</v>
          </cell>
          <cell r="P3037">
            <v>1</v>
          </cell>
          <cell r="Q3037" t="str">
            <v>J25M924447Z540065205</v>
          </cell>
          <cell r="R3037" t="str">
            <v>T6</v>
          </cell>
          <cell r="S3037" t="str">
            <v>K0</v>
          </cell>
          <cell r="T3037">
            <v>64513000</v>
          </cell>
          <cell r="U3037" t="str">
            <v>Engineering Dep</v>
          </cell>
          <cell r="V3037" t="str">
            <v>OTT PREPAID</v>
          </cell>
          <cell r="W3037" t="str">
            <v>TESTING</v>
          </cell>
          <cell r="X3037" t="str">
            <v>OUTSOURCING</v>
          </cell>
          <cell r="Y3037" t="str">
            <v>PT6K0OMXO3</v>
          </cell>
          <cell r="Z3037" t="str">
            <v>OTT TESTING CIVIL CONTRACTS E</v>
          </cell>
          <cell r="AA3037">
            <v>2</v>
          </cell>
          <cell r="AB3037" t="str">
            <v>IT – USŁUGI INFORMATYCZNE</v>
          </cell>
          <cell r="AC3037" t="str">
            <v>PRACOWNICY TYMCZASOWI</v>
          </cell>
          <cell r="AD3037" t="str">
            <v/>
          </cell>
          <cell r="AE3037" t="str">
            <v/>
          </cell>
          <cell r="AF3037" t="str">
            <v/>
          </cell>
          <cell r="AG3037" t="str">
            <v/>
          </cell>
          <cell r="AH3037" t="str">
            <v/>
          </cell>
          <cell r="AI3037" t="str">
            <v/>
          </cell>
          <cell r="AJ3037" t="str">
            <v/>
          </cell>
          <cell r="AK3037" t="str">
            <v/>
          </cell>
          <cell r="AL3037" t="str">
            <v/>
          </cell>
          <cell r="AM3037" t="str">
            <v/>
          </cell>
        </row>
        <row r="3038">
          <cell r="H3038" t="str">
            <v>J25_M92_4447_Z5400_65206</v>
          </cell>
          <cell r="J3038" t="str">
            <v>65206_PPK pracodawca - umowy cywilnoprawne</v>
          </cell>
          <cell r="K3038">
            <v>9118.02</v>
          </cell>
          <cell r="L3038">
            <v>1731.3599999999997</v>
          </cell>
          <cell r="M3038">
            <v>10849.380000000001</v>
          </cell>
          <cell r="N3038">
            <v>1</v>
          </cell>
          <cell r="O3038">
            <v>1</v>
          </cell>
          <cell r="P3038">
            <v>1</v>
          </cell>
          <cell r="Q3038" t="str">
            <v>J25M924447Z540065206</v>
          </cell>
          <cell r="R3038" t="str">
            <v>T6</v>
          </cell>
          <cell r="S3038" t="str">
            <v>K0</v>
          </cell>
          <cell r="T3038">
            <v>64532000</v>
          </cell>
          <cell r="U3038" t="str">
            <v>Engineering Dep</v>
          </cell>
          <cell r="V3038" t="str">
            <v>OTT PREPAID</v>
          </cell>
          <cell r="W3038" t="str">
            <v>TESTING</v>
          </cell>
          <cell r="X3038" t="str">
            <v>OUTSOURCING</v>
          </cell>
          <cell r="Y3038" t="str">
            <v>PT6K0OMXO3</v>
          </cell>
          <cell r="Z3038" t="str">
            <v>OTT TESTING CIVIL CONTRACTS E</v>
          </cell>
          <cell r="AA3038">
            <v>2</v>
          </cell>
          <cell r="AB3038" t="str">
            <v>IT – USŁUGI INFORMATYCZNE</v>
          </cell>
          <cell r="AC3038" t="str">
            <v>PRACOWNICY TYMCZASOWI</v>
          </cell>
          <cell r="AD3038" t="str">
            <v/>
          </cell>
          <cell r="AE3038" t="str">
            <v/>
          </cell>
          <cell r="AF3038" t="str">
            <v/>
          </cell>
          <cell r="AG3038" t="str">
            <v/>
          </cell>
          <cell r="AH3038" t="str">
            <v/>
          </cell>
          <cell r="AI3038" t="str">
            <v/>
          </cell>
          <cell r="AJ3038" t="str">
            <v/>
          </cell>
          <cell r="AK3038" t="str">
            <v/>
          </cell>
          <cell r="AL3038" t="str">
            <v/>
          </cell>
          <cell r="AM3038" t="str">
            <v/>
          </cell>
        </row>
        <row r="3039">
          <cell r="H3039" t="str">
            <v>-</v>
          </cell>
          <cell r="J3039" t="str">
            <v>Z9168_VIRTUAL CINEMA</v>
          </cell>
          <cell r="K3039">
            <v>641242.91999999993</v>
          </cell>
          <cell r="L3039">
            <v>98131.510000000009</v>
          </cell>
          <cell r="M3039">
            <v>739374.42999999993</v>
          </cell>
          <cell r="N3039">
            <v>0</v>
          </cell>
          <cell r="O3039">
            <v>0</v>
          </cell>
          <cell r="P3039">
            <v>0</v>
          </cell>
          <cell r="Q3039" t="str">
            <v>-</v>
          </cell>
          <cell r="R3039" t="str">
            <v/>
          </cell>
          <cell r="S3039" t="str">
            <v/>
          </cell>
          <cell r="T3039" t="str">
            <v/>
          </cell>
          <cell r="U3039" t="str">
            <v/>
          </cell>
          <cell r="V3039" t="str">
            <v/>
          </cell>
          <cell r="W3039" t="str">
            <v/>
          </cell>
          <cell r="X3039" t="str">
            <v/>
          </cell>
          <cell r="Y3039" t="str">
            <v/>
          </cell>
          <cell r="Z3039" t="str">
            <v/>
          </cell>
          <cell r="AA3039" t="str">
            <v>brak CC</v>
          </cell>
          <cell r="AB3039" t="str">
            <v/>
          </cell>
          <cell r="AC3039" t="str">
            <v/>
          </cell>
          <cell r="AD3039" t="str">
            <v/>
          </cell>
          <cell r="AE3039" t="str">
            <v/>
          </cell>
          <cell r="AF3039" t="str">
            <v/>
          </cell>
          <cell r="AG3039" t="str">
            <v/>
          </cell>
          <cell r="AH3039" t="str">
            <v/>
          </cell>
          <cell r="AI3039" t="str">
            <v/>
          </cell>
          <cell r="AJ3039" t="str">
            <v/>
          </cell>
          <cell r="AK3039" t="str">
            <v/>
          </cell>
          <cell r="AL3039" t="str">
            <v/>
          </cell>
          <cell r="AM3039" t="str">
            <v/>
          </cell>
        </row>
        <row r="3040">
          <cell r="H3040" t="str">
            <v>J25_M92_4447_Z9168_63100</v>
          </cell>
          <cell r="J3040" t="str">
            <v>63100_Koszty licencji</v>
          </cell>
          <cell r="K3040">
            <v>0</v>
          </cell>
          <cell r="L3040">
            <v>0</v>
          </cell>
          <cell r="M3040">
            <v>0</v>
          </cell>
          <cell r="N3040">
            <v>1</v>
          </cell>
          <cell r="O3040">
            <v>0</v>
          </cell>
          <cell r="P3040">
            <v>0</v>
          </cell>
          <cell r="Q3040" t="str">
            <v>J25M924447Z916863100</v>
          </cell>
          <cell r="R3040" t="str">
            <v/>
          </cell>
          <cell r="S3040" t="str">
            <v/>
          </cell>
          <cell r="T3040">
            <v>60726000</v>
          </cell>
          <cell r="U3040" t="str">
            <v/>
          </cell>
          <cell r="V3040" t="str">
            <v/>
          </cell>
          <cell r="W3040" t="str">
            <v/>
          </cell>
          <cell r="X3040" t="str">
            <v/>
          </cell>
          <cell r="Y3040" t="str">
            <v/>
          </cell>
          <cell r="Z3040" t="str">
            <v/>
          </cell>
          <cell r="AA3040" t="str">
            <v>brak CC</v>
          </cell>
          <cell r="AB3040" t="str">
            <v/>
          </cell>
          <cell r="AC3040" t="str">
            <v/>
          </cell>
          <cell r="AD3040" t="str">
            <v/>
          </cell>
          <cell r="AE3040" t="str">
            <v/>
          </cell>
          <cell r="AF3040" t="str">
            <v/>
          </cell>
          <cell r="AG3040" t="str">
            <v/>
          </cell>
          <cell r="AH3040" t="str">
            <v/>
          </cell>
          <cell r="AI3040" t="str">
            <v/>
          </cell>
          <cell r="AJ3040" t="str">
            <v/>
          </cell>
          <cell r="AK3040" t="str">
            <v/>
          </cell>
          <cell r="AL3040" t="str">
            <v/>
          </cell>
          <cell r="AM3040" t="str">
            <v/>
          </cell>
        </row>
        <row r="3041">
          <cell r="H3041" t="str">
            <v>J25_M92_4447_Z9168_63900</v>
          </cell>
          <cell r="J3041" t="str">
            <v>63900_Usługi informatyczne</v>
          </cell>
          <cell r="K3041">
            <v>0</v>
          </cell>
          <cell r="L3041">
            <v>0</v>
          </cell>
          <cell r="M3041">
            <v>0</v>
          </cell>
          <cell r="N3041">
            <v>1</v>
          </cell>
          <cell r="O3041">
            <v>0</v>
          </cell>
          <cell r="P3041">
            <v>0</v>
          </cell>
          <cell r="Q3041" t="str">
            <v>J25M924447Z916863900</v>
          </cell>
          <cell r="R3041" t="str">
            <v/>
          </cell>
          <cell r="S3041" t="str">
            <v/>
          </cell>
          <cell r="T3041">
            <v>61121040</v>
          </cell>
          <cell r="U3041" t="str">
            <v/>
          </cell>
          <cell r="V3041" t="str">
            <v/>
          </cell>
          <cell r="W3041" t="str">
            <v/>
          </cell>
          <cell r="X3041" t="str">
            <v/>
          </cell>
          <cell r="Y3041" t="str">
            <v/>
          </cell>
          <cell r="Z3041" t="str">
            <v/>
          </cell>
          <cell r="AA3041" t="str">
            <v>brak CC</v>
          </cell>
          <cell r="AB3041" t="str">
            <v/>
          </cell>
          <cell r="AC3041" t="str">
            <v/>
          </cell>
          <cell r="AD3041" t="str">
            <v/>
          </cell>
          <cell r="AE3041" t="str">
            <v/>
          </cell>
          <cell r="AF3041" t="str">
            <v/>
          </cell>
          <cell r="AG3041" t="str">
            <v/>
          </cell>
          <cell r="AH3041" t="str">
            <v/>
          </cell>
          <cell r="AI3041" t="str">
            <v/>
          </cell>
          <cell r="AJ3041" t="str">
            <v/>
          </cell>
          <cell r="AK3041" t="str">
            <v/>
          </cell>
          <cell r="AL3041" t="str">
            <v/>
          </cell>
          <cell r="AM3041" t="str">
            <v/>
          </cell>
        </row>
        <row r="3042">
          <cell r="H3042" t="str">
            <v>J25_M92_4447_Z9168_63903</v>
          </cell>
          <cell r="J3042" t="str">
            <v>63903_Usługi konserwacji</v>
          </cell>
          <cell r="K3042">
            <v>180000</v>
          </cell>
          <cell r="L3042">
            <v>15000</v>
          </cell>
          <cell r="M3042">
            <v>195000</v>
          </cell>
          <cell r="N3042">
            <v>1</v>
          </cell>
          <cell r="O3042">
            <v>1</v>
          </cell>
          <cell r="P3042">
            <v>1</v>
          </cell>
          <cell r="Q3042" t="str">
            <v>J25M924447Z916863903</v>
          </cell>
          <cell r="R3042" t="str">
            <v>T6</v>
          </cell>
          <cell r="S3042" t="str">
            <v>K0</v>
          </cell>
          <cell r="T3042">
            <v>61521010</v>
          </cell>
          <cell r="U3042" t="str">
            <v>Engineering Dep</v>
          </cell>
          <cell r="V3042" t="str">
            <v>OTT PREPAID</v>
          </cell>
          <cell r="W3042" t="str">
            <v>CDN</v>
          </cell>
          <cell r="X3042" t="str">
            <v>MAINTENANCE - SLA</v>
          </cell>
          <cell r="Y3042" t="str">
            <v>PT6K0OMMO3</v>
          </cell>
          <cell r="Z3042" t="str">
            <v>VIRTUAL CINEMA Maintenance E</v>
          </cell>
          <cell r="AA3042">
            <v>1</v>
          </cell>
          <cell r="AB3042" t="str">
            <v>IT – UTRZYMANIE SYSTEMÓW</v>
          </cell>
          <cell r="AC3042" t="str">
            <v/>
          </cell>
          <cell r="AD3042" t="str">
            <v/>
          </cell>
          <cell r="AE3042" t="str">
            <v/>
          </cell>
          <cell r="AF3042" t="str">
            <v/>
          </cell>
          <cell r="AG3042" t="str">
            <v/>
          </cell>
          <cell r="AH3042" t="str">
            <v/>
          </cell>
          <cell r="AI3042" t="str">
            <v/>
          </cell>
          <cell r="AJ3042" t="str">
            <v/>
          </cell>
          <cell r="AK3042" t="str">
            <v/>
          </cell>
          <cell r="AL3042" t="str">
            <v/>
          </cell>
          <cell r="AM3042" t="str">
            <v/>
          </cell>
        </row>
        <row r="3043">
          <cell r="H3043" t="str">
            <v>J25_M92_4447_Z9168_63910</v>
          </cell>
          <cell r="J3043" t="str">
            <v>63910_Przesył sygnału</v>
          </cell>
          <cell r="K3043">
            <v>461242.92</v>
          </cell>
          <cell r="L3043">
            <v>83131.510000000009</v>
          </cell>
          <cell r="M3043">
            <v>544374.42999999993</v>
          </cell>
          <cell r="N3043">
            <v>1</v>
          </cell>
          <cell r="O3043">
            <v>1</v>
          </cell>
          <cell r="P3043">
            <v>1</v>
          </cell>
          <cell r="Q3043" t="str">
            <v>J25M924447Z916863910</v>
          </cell>
          <cell r="R3043" t="str">
            <v>T6</v>
          </cell>
          <cell r="S3043" t="str">
            <v>K0</v>
          </cell>
          <cell r="T3043">
            <v>61111000</v>
          </cell>
          <cell r="U3043" t="str">
            <v>Engineering Dep</v>
          </cell>
          <cell r="V3043" t="str">
            <v>OTT PREPAID</v>
          </cell>
          <cell r="W3043" t="str">
            <v>CDN</v>
          </cell>
          <cell r="X3043" t="str">
            <v>VIRTUAL CINEMA</v>
          </cell>
          <cell r="Y3043" t="str">
            <v>PT6K0OMLO3</v>
          </cell>
          <cell r="Z3043" t="str">
            <v>VIRTUAL CINEMA E</v>
          </cell>
          <cell r="AA3043">
            <v>1</v>
          </cell>
          <cell r="AB3043" t="str">
            <v>EMISJA INTERNETOWA</v>
          </cell>
          <cell r="AC3043" t="str">
            <v/>
          </cell>
          <cell r="AD3043" t="str">
            <v/>
          </cell>
          <cell r="AE3043" t="str">
            <v/>
          </cell>
          <cell r="AF3043" t="str">
            <v/>
          </cell>
          <cell r="AG3043" t="str">
            <v/>
          </cell>
          <cell r="AH3043" t="str">
            <v/>
          </cell>
          <cell r="AI3043" t="str">
            <v/>
          </cell>
          <cell r="AJ3043" t="str">
            <v/>
          </cell>
          <cell r="AK3043" t="str">
            <v/>
          </cell>
          <cell r="AL3043" t="str">
            <v/>
          </cell>
          <cell r="AM3043" t="str">
            <v/>
          </cell>
        </row>
        <row r="3044">
          <cell r="H3044" t="str">
            <v>-</v>
          </cell>
          <cell r="J3044" t="str">
            <v>J30_PROGRAMMING</v>
          </cell>
          <cell r="K3044">
            <v>2911498.7800000003</v>
          </cell>
          <cell r="L3044">
            <v>5401378.3400000008</v>
          </cell>
          <cell r="M3044">
            <v>8312877.120000001</v>
          </cell>
          <cell r="N3044">
            <v>0</v>
          </cell>
          <cell r="O3044">
            <v>0</v>
          </cell>
          <cell r="P3044">
            <v>0</v>
          </cell>
          <cell r="Q3044" t="str">
            <v>-</v>
          </cell>
          <cell r="R3044" t="str">
            <v/>
          </cell>
          <cell r="S3044" t="str">
            <v/>
          </cell>
          <cell r="T3044" t="str">
            <v/>
          </cell>
          <cell r="U3044" t="str">
            <v/>
          </cell>
          <cell r="V3044" t="str">
            <v/>
          </cell>
          <cell r="W3044" t="str">
            <v/>
          </cell>
          <cell r="X3044" t="str">
            <v/>
          </cell>
          <cell r="Y3044" t="str">
            <v/>
          </cell>
          <cell r="Z3044" t="str">
            <v/>
          </cell>
          <cell r="AA3044" t="str">
            <v>brak CC</v>
          </cell>
          <cell r="AB3044" t="str">
            <v/>
          </cell>
          <cell r="AC3044" t="str">
            <v/>
          </cell>
          <cell r="AD3044" t="str">
            <v/>
          </cell>
          <cell r="AE3044" t="str">
            <v/>
          </cell>
          <cell r="AF3044" t="str">
            <v/>
          </cell>
          <cell r="AG3044" t="str">
            <v/>
          </cell>
          <cell r="AH3044" t="str">
            <v/>
          </cell>
          <cell r="AI3044" t="str">
            <v/>
          </cell>
          <cell r="AJ3044" t="str">
            <v/>
          </cell>
          <cell r="AK3044" t="str">
            <v/>
          </cell>
          <cell r="AL3044" t="str">
            <v/>
          </cell>
          <cell r="AM3044" t="str">
            <v/>
          </cell>
        </row>
        <row r="3045">
          <cell r="H3045" t="str">
            <v>-</v>
          </cell>
          <cell r="J3045" t="str">
            <v>M01_DOMO+</v>
          </cell>
          <cell r="K3045">
            <v>98632.45</v>
          </cell>
          <cell r="L3045">
            <v>209656.68000000008</v>
          </cell>
          <cell r="M3045">
            <v>308289.13000000006</v>
          </cell>
          <cell r="N3045">
            <v>0</v>
          </cell>
          <cell r="O3045">
            <v>0</v>
          </cell>
          <cell r="P3045">
            <v>0</v>
          </cell>
          <cell r="Q3045" t="str">
            <v>-</v>
          </cell>
          <cell r="R3045" t="str">
            <v/>
          </cell>
          <cell r="S3045" t="str">
            <v/>
          </cell>
          <cell r="T3045" t="str">
            <v/>
          </cell>
          <cell r="U3045" t="str">
            <v/>
          </cell>
          <cell r="V3045" t="str">
            <v/>
          </cell>
          <cell r="W3045" t="str">
            <v/>
          </cell>
          <cell r="X3045" t="str">
            <v/>
          </cell>
          <cell r="Y3045" t="str">
            <v/>
          </cell>
          <cell r="Z3045" t="str">
            <v/>
          </cell>
          <cell r="AA3045" t="str">
            <v>brak CC</v>
          </cell>
          <cell r="AB3045" t="str">
            <v/>
          </cell>
          <cell r="AC3045" t="str">
            <v/>
          </cell>
          <cell r="AD3045" t="str">
            <v/>
          </cell>
          <cell r="AE3045" t="str">
            <v/>
          </cell>
          <cell r="AF3045" t="str">
            <v/>
          </cell>
          <cell r="AG3045" t="str">
            <v/>
          </cell>
          <cell r="AH3045" t="str">
            <v/>
          </cell>
          <cell r="AI3045" t="str">
            <v/>
          </cell>
          <cell r="AJ3045" t="str">
            <v/>
          </cell>
          <cell r="AK3045" t="str">
            <v/>
          </cell>
          <cell r="AL3045" t="str">
            <v/>
          </cell>
          <cell r="AM3045" t="str">
            <v/>
          </cell>
        </row>
        <row r="3046">
          <cell r="H3046" t="str">
            <v>-</v>
          </cell>
          <cell r="J3046" t="str">
            <v>4210_DEPARTMENT ADMINISTRATION</v>
          </cell>
          <cell r="K3046">
            <v>20622.45</v>
          </cell>
          <cell r="L3046">
            <v>18847.2</v>
          </cell>
          <cell r="M3046">
            <v>39469.65</v>
          </cell>
          <cell r="N3046">
            <v>0</v>
          </cell>
          <cell r="O3046">
            <v>0</v>
          </cell>
          <cell r="P3046">
            <v>0</v>
          </cell>
          <cell r="Q3046" t="str">
            <v>-</v>
          </cell>
          <cell r="R3046" t="str">
            <v/>
          </cell>
          <cell r="S3046" t="str">
            <v/>
          </cell>
          <cell r="T3046" t="str">
            <v/>
          </cell>
          <cell r="U3046" t="str">
            <v/>
          </cell>
          <cell r="V3046" t="str">
            <v/>
          </cell>
          <cell r="W3046" t="str">
            <v/>
          </cell>
          <cell r="X3046" t="str">
            <v/>
          </cell>
          <cell r="Y3046" t="str">
            <v/>
          </cell>
          <cell r="Z3046" t="str">
            <v/>
          </cell>
          <cell r="AA3046" t="str">
            <v>brak CC</v>
          </cell>
          <cell r="AB3046" t="str">
            <v/>
          </cell>
          <cell r="AC3046" t="str">
            <v/>
          </cell>
          <cell r="AD3046" t="str">
            <v/>
          </cell>
          <cell r="AE3046" t="str">
            <v/>
          </cell>
          <cell r="AF3046" t="str">
            <v/>
          </cell>
          <cell r="AG3046" t="str">
            <v/>
          </cell>
          <cell r="AH3046" t="str">
            <v/>
          </cell>
          <cell r="AI3046" t="str">
            <v/>
          </cell>
          <cell r="AJ3046" t="str">
            <v/>
          </cell>
          <cell r="AK3046" t="str">
            <v/>
          </cell>
          <cell r="AL3046" t="str">
            <v/>
          </cell>
          <cell r="AM3046" t="str">
            <v/>
          </cell>
        </row>
        <row r="3047">
          <cell r="H3047" t="str">
            <v>-</v>
          </cell>
          <cell r="J3047" t="str">
            <v>Z2120_TRAVEL &amp; ENTERTAINMENT</v>
          </cell>
          <cell r="K3047">
            <v>20622.45</v>
          </cell>
          <cell r="L3047">
            <v>18847.2</v>
          </cell>
          <cell r="M3047">
            <v>39469.65</v>
          </cell>
          <cell r="N3047">
            <v>0</v>
          </cell>
          <cell r="O3047">
            <v>0</v>
          </cell>
          <cell r="P3047">
            <v>0</v>
          </cell>
          <cell r="Q3047" t="str">
            <v>-</v>
          </cell>
          <cell r="R3047" t="str">
            <v/>
          </cell>
          <cell r="S3047" t="str">
            <v/>
          </cell>
          <cell r="T3047" t="str">
            <v/>
          </cell>
          <cell r="U3047" t="str">
            <v/>
          </cell>
          <cell r="V3047" t="str">
            <v/>
          </cell>
          <cell r="W3047" t="str">
            <v/>
          </cell>
          <cell r="X3047" t="str">
            <v/>
          </cell>
          <cell r="Y3047" t="str">
            <v/>
          </cell>
          <cell r="Z3047" t="str">
            <v/>
          </cell>
          <cell r="AA3047" t="str">
            <v>brak CC</v>
          </cell>
          <cell r="AB3047" t="str">
            <v/>
          </cell>
          <cell r="AC3047" t="str">
            <v/>
          </cell>
          <cell r="AD3047" t="str">
            <v/>
          </cell>
          <cell r="AE3047" t="str">
            <v/>
          </cell>
          <cell r="AF3047" t="str">
            <v/>
          </cell>
          <cell r="AG3047" t="str">
            <v/>
          </cell>
          <cell r="AH3047" t="str">
            <v/>
          </cell>
          <cell r="AI3047" t="str">
            <v/>
          </cell>
          <cell r="AJ3047" t="str">
            <v/>
          </cell>
          <cell r="AK3047" t="str">
            <v/>
          </cell>
          <cell r="AL3047" t="str">
            <v/>
          </cell>
          <cell r="AM3047" t="str">
            <v/>
          </cell>
        </row>
        <row r="3048">
          <cell r="H3048" t="str">
            <v>J30_M01_4210_Z2120_64406</v>
          </cell>
          <cell r="J3048" t="str">
            <v>64406_Akredytacje zagraniczne</v>
          </cell>
          <cell r="K3048">
            <v>4918.5600000000004</v>
          </cell>
          <cell r="L3048">
            <v>5100</v>
          </cell>
          <cell r="M3048">
            <v>10018.560000000001</v>
          </cell>
          <cell r="N3048">
            <v>1</v>
          </cell>
          <cell r="O3048">
            <v>1</v>
          </cell>
          <cell r="P3048">
            <v>1</v>
          </cell>
          <cell r="Q3048" t="str">
            <v>J30M014210Z212064406</v>
          </cell>
          <cell r="R3048" t="str">
            <v>P0</v>
          </cell>
          <cell r="S3048" t="str">
            <v>10</v>
          </cell>
          <cell r="T3048">
            <v>62331000</v>
          </cell>
          <cell r="U3048" t="str">
            <v>Programming Overheads</v>
          </cell>
          <cell r="V3048" t="str">
            <v>DOMO</v>
          </cell>
          <cell r="W3048" t="str">
            <v>Travels&amp;Entertainment</v>
          </cell>
          <cell r="X3048" t="str">
            <v>Travels Foreign</v>
          </cell>
          <cell r="Y3048" t="str">
            <v>PP010GATF3</v>
          </cell>
          <cell r="Z3048" t="str">
            <v xml:space="preserve">PRG Domo Travels Foreign </v>
          </cell>
          <cell r="AA3048">
            <v>5</v>
          </cell>
          <cell r="AB3048" t="str">
            <v>AKREDYTACJE /OPŁATY REJESTRACYJNE</v>
          </cell>
          <cell r="AC3048" t="str">
            <v>HOTELE</v>
          </cell>
          <cell r="AD3048" t="str">
            <v>PODRÓŻE – KOSZTY POZOSTAŁE</v>
          </cell>
          <cell r="AE3048" t="str">
            <v>PODRÓŻE – ZAKUP BILETÓW</v>
          </cell>
          <cell r="AF3048" t="str">
            <v>TAKSÓWKI</v>
          </cell>
          <cell r="AG3048" t="str">
            <v/>
          </cell>
          <cell r="AH3048" t="str">
            <v/>
          </cell>
          <cell r="AI3048" t="str">
            <v/>
          </cell>
          <cell r="AJ3048" t="str">
            <v/>
          </cell>
          <cell r="AK3048" t="str">
            <v/>
          </cell>
          <cell r="AL3048" t="str">
            <v/>
          </cell>
          <cell r="AM3048" t="str">
            <v/>
          </cell>
        </row>
        <row r="3049">
          <cell r="H3049" t="str">
            <v>J30_M01_4210_Z2120_65500</v>
          </cell>
          <cell r="J3049" t="str">
            <v>65500_Przejazdy i podróże krajowe</v>
          </cell>
          <cell r="K3049">
            <v>0</v>
          </cell>
          <cell r="L3049">
            <v>0</v>
          </cell>
          <cell r="M3049">
            <v>0</v>
          </cell>
          <cell r="N3049">
            <v>1</v>
          </cell>
          <cell r="O3049">
            <v>0</v>
          </cell>
          <cell r="P3049">
            <v>0</v>
          </cell>
          <cell r="Q3049" t="str">
            <v>J30M014210Z212065500</v>
          </cell>
          <cell r="R3049" t="str">
            <v/>
          </cell>
          <cell r="S3049" t="str">
            <v/>
          </cell>
          <cell r="T3049" t="str">
            <v/>
          </cell>
          <cell r="U3049" t="str">
            <v/>
          </cell>
          <cell r="V3049" t="str">
            <v/>
          </cell>
          <cell r="W3049" t="str">
            <v/>
          </cell>
          <cell r="X3049" t="str">
            <v/>
          </cell>
          <cell r="Y3049" t="str">
            <v/>
          </cell>
          <cell r="Z3049" t="str">
            <v/>
          </cell>
          <cell r="AA3049" t="str">
            <v>brak CC</v>
          </cell>
          <cell r="AB3049" t="str">
            <v/>
          </cell>
          <cell r="AC3049" t="str">
            <v/>
          </cell>
          <cell r="AD3049" t="str">
            <v/>
          </cell>
          <cell r="AE3049" t="str">
            <v/>
          </cell>
          <cell r="AF3049" t="str">
            <v/>
          </cell>
          <cell r="AG3049" t="str">
            <v/>
          </cell>
          <cell r="AH3049" t="str">
            <v/>
          </cell>
          <cell r="AI3049" t="str">
            <v/>
          </cell>
          <cell r="AJ3049" t="str">
            <v/>
          </cell>
          <cell r="AK3049" t="str">
            <v/>
          </cell>
          <cell r="AL3049" t="str">
            <v/>
          </cell>
          <cell r="AM3049" t="str">
            <v/>
          </cell>
        </row>
        <row r="3050">
          <cell r="H3050" t="str">
            <v>J30_M01_4210_Z2120_65501</v>
          </cell>
          <cell r="J3050" t="str">
            <v>65501_Przejazdy i podróże zagraniczne</v>
          </cell>
          <cell r="K3050">
            <v>15703.89</v>
          </cell>
          <cell r="L3050">
            <v>13747.2</v>
          </cell>
          <cell r="M3050">
            <v>29451.09</v>
          </cell>
          <cell r="N3050">
            <v>1</v>
          </cell>
          <cell r="O3050">
            <v>1</v>
          </cell>
          <cell r="P3050">
            <v>1</v>
          </cell>
          <cell r="Q3050" t="str">
            <v>J30M014210Z212065501</v>
          </cell>
          <cell r="R3050" t="str">
            <v>P0</v>
          </cell>
          <cell r="S3050" t="str">
            <v>10</v>
          </cell>
          <cell r="T3050" t="str">
            <v/>
          </cell>
          <cell r="U3050" t="str">
            <v>Programming Overheads</v>
          </cell>
          <cell r="V3050" t="str">
            <v>DOMO</v>
          </cell>
          <cell r="W3050" t="str">
            <v>Travels&amp;Entertainment</v>
          </cell>
          <cell r="X3050" t="str">
            <v>Travels Foreign</v>
          </cell>
          <cell r="Y3050" t="str">
            <v>PP010GATF3</v>
          </cell>
          <cell r="Z3050" t="str">
            <v xml:space="preserve">PRG Domo Travels Foreign </v>
          </cell>
          <cell r="AA3050">
            <v>5</v>
          </cell>
          <cell r="AB3050" t="str">
            <v>AKREDYTACJE /OPŁATY REJESTRACYJNE</v>
          </cell>
          <cell r="AC3050" t="str">
            <v>HOTELE</v>
          </cell>
          <cell r="AD3050" t="str">
            <v>PODRÓŻE – KOSZTY POZOSTAŁE</v>
          </cell>
          <cell r="AE3050" t="str">
            <v>PODRÓŻE – ZAKUP BILETÓW</v>
          </cell>
          <cell r="AF3050" t="str">
            <v>TAKSÓWKI</v>
          </cell>
          <cell r="AG3050" t="str">
            <v/>
          </cell>
          <cell r="AH3050" t="str">
            <v/>
          </cell>
          <cell r="AI3050" t="str">
            <v/>
          </cell>
          <cell r="AJ3050" t="str">
            <v/>
          </cell>
          <cell r="AK3050" t="str">
            <v/>
          </cell>
          <cell r="AL3050" t="str">
            <v/>
          </cell>
          <cell r="AM3050" t="str">
            <v/>
          </cell>
        </row>
        <row r="3051">
          <cell r="H3051" t="str">
            <v>-</v>
          </cell>
          <cell r="J3051" t="str">
            <v>4226_MARKET RESEARCH</v>
          </cell>
          <cell r="K3051">
            <v>78010</v>
          </cell>
          <cell r="L3051">
            <v>190809.48000000007</v>
          </cell>
          <cell r="M3051">
            <v>268819.4800000001</v>
          </cell>
          <cell r="N3051">
            <v>0</v>
          </cell>
          <cell r="O3051">
            <v>0</v>
          </cell>
          <cell r="P3051">
            <v>0</v>
          </cell>
          <cell r="Q3051" t="str">
            <v>-</v>
          </cell>
          <cell r="R3051" t="str">
            <v/>
          </cell>
          <cell r="S3051" t="str">
            <v/>
          </cell>
          <cell r="T3051" t="str">
            <v/>
          </cell>
          <cell r="U3051" t="str">
            <v/>
          </cell>
          <cell r="V3051" t="str">
            <v/>
          </cell>
          <cell r="W3051" t="str">
            <v/>
          </cell>
          <cell r="X3051" t="str">
            <v/>
          </cell>
          <cell r="Y3051" t="str">
            <v/>
          </cell>
          <cell r="Z3051" t="str">
            <v/>
          </cell>
          <cell r="AA3051" t="str">
            <v>brak CC</v>
          </cell>
          <cell r="AB3051" t="str">
            <v/>
          </cell>
          <cell r="AC3051" t="str">
            <v/>
          </cell>
          <cell r="AD3051" t="str">
            <v/>
          </cell>
          <cell r="AE3051" t="str">
            <v/>
          </cell>
          <cell r="AF3051" t="str">
            <v/>
          </cell>
          <cell r="AG3051" t="str">
            <v/>
          </cell>
          <cell r="AH3051" t="str">
            <v/>
          </cell>
          <cell r="AI3051" t="str">
            <v/>
          </cell>
          <cell r="AJ3051" t="str">
            <v/>
          </cell>
          <cell r="AK3051" t="str">
            <v/>
          </cell>
          <cell r="AL3051" t="str">
            <v/>
          </cell>
          <cell r="AM3051" t="str">
            <v/>
          </cell>
        </row>
        <row r="3052">
          <cell r="H3052" t="str">
            <v>-</v>
          </cell>
          <cell r="J3052" t="str">
            <v>Z2236_PROGRAMMING RESEARCH</v>
          </cell>
          <cell r="K3052">
            <v>78010</v>
          </cell>
          <cell r="L3052">
            <v>190809.48000000007</v>
          </cell>
          <cell r="M3052">
            <v>268819.4800000001</v>
          </cell>
          <cell r="N3052">
            <v>0</v>
          </cell>
          <cell r="O3052">
            <v>0</v>
          </cell>
          <cell r="P3052">
            <v>0</v>
          </cell>
          <cell r="Q3052" t="str">
            <v>-</v>
          </cell>
          <cell r="R3052" t="str">
            <v/>
          </cell>
          <cell r="S3052" t="str">
            <v/>
          </cell>
          <cell r="T3052" t="str">
            <v/>
          </cell>
          <cell r="U3052" t="str">
            <v/>
          </cell>
          <cell r="V3052" t="str">
            <v/>
          </cell>
          <cell r="W3052" t="str">
            <v/>
          </cell>
          <cell r="X3052" t="str">
            <v/>
          </cell>
          <cell r="Y3052" t="str">
            <v/>
          </cell>
          <cell r="Z3052" t="str">
            <v/>
          </cell>
          <cell r="AA3052" t="str">
            <v>brak CC</v>
          </cell>
          <cell r="AB3052" t="str">
            <v/>
          </cell>
          <cell r="AC3052" t="str">
            <v/>
          </cell>
          <cell r="AD3052" t="str">
            <v/>
          </cell>
          <cell r="AE3052" t="str">
            <v/>
          </cell>
          <cell r="AF3052" t="str">
            <v/>
          </cell>
          <cell r="AG3052" t="str">
            <v/>
          </cell>
          <cell r="AH3052" t="str">
            <v/>
          </cell>
          <cell r="AI3052" t="str">
            <v/>
          </cell>
          <cell r="AJ3052" t="str">
            <v/>
          </cell>
          <cell r="AK3052" t="str">
            <v/>
          </cell>
          <cell r="AL3052" t="str">
            <v/>
          </cell>
          <cell r="AM3052" t="str">
            <v/>
          </cell>
        </row>
        <row r="3053">
          <cell r="H3053" t="str">
            <v>J30_M01_4226_Z2236_64702</v>
          </cell>
          <cell r="J3053" t="str">
            <v>64702_Badania rynkowe</v>
          </cell>
          <cell r="K3053">
            <v>78010</v>
          </cell>
          <cell r="L3053">
            <v>190809.48000000007</v>
          </cell>
          <cell r="M3053">
            <v>268819.4800000001</v>
          </cell>
          <cell r="N3053">
            <v>1</v>
          </cell>
          <cell r="O3053">
            <v>1</v>
          </cell>
          <cell r="P3053">
            <v>1</v>
          </cell>
          <cell r="Q3053" t="str">
            <v>J30M014226Z223664702</v>
          </cell>
          <cell r="R3053" t="str">
            <v>P0</v>
          </cell>
          <cell r="S3053" t="str">
            <v>10</v>
          </cell>
          <cell r="T3053">
            <v>61720000</v>
          </cell>
          <cell r="U3053" t="str">
            <v>Programming Overheads</v>
          </cell>
          <cell r="V3053" t="str">
            <v>DOMO</v>
          </cell>
          <cell r="W3053" t="str">
            <v>Market Research</v>
          </cell>
          <cell r="X3053" t="str">
            <v>Nielsen</v>
          </cell>
          <cell r="Y3053" t="str">
            <v>PP010MKRS3</v>
          </cell>
          <cell r="Z3053" t="str">
            <v>Domo Market research  PRG</v>
          </cell>
          <cell r="AA3053">
            <v>1</v>
          </cell>
          <cell r="AB3053" t="str">
            <v>BADANIA RYNKOWE</v>
          </cell>
          <cell r="AC3053" t="str">
            <v/>
          </cell>
          <cell r="AD3053" t="str">
            <v/>
          </cell>
          <cell r="AE3053" t="str">
            <v/>
          </cell>
          <cell r="AF3053" t="str">
            <v/>
          </cell>
          <cell r="AG3053" t="str">
            <v/>
          </cell>
          <cell r="AH3053" t="str">
            <v/>
          </cell>
          <cell r="AI3053" t="str">
            <v/>
          </cell>
          <cell r="AJ3053" t="str">
            <v/>
          </cell>
          <cell r="AK3053" t="str">
            <v/>
          </cell>
          <cell r="AL3053" t="str">
            <v/>
          </cell>
          <cell r="AM3053" t="str">
            <v/>
          </cell>
        </row>
        <row r="3054">
          <cell r="H3054" t="str">
            <v>-</v>
          </cell>
          <cell r="J3054" t="str">
            <v>M03_C+ 360</v>
          </cell>
          <cell r="K3054">
            <v>54860</v>
          </cell>
          <cell r="L3054">
            <v>238809.48000000007</v>
          </cell>
          <cell r="M3054">
            <v>293669.4800000001</v>
          </cell>
          <cell r="N3054">
            <v>0</v>
          </cell>
          <cell r="O3054">
            <v>0</v>
          </cell>
          <cell r="P3054">
            <v>0</v>
          </cell>
          <cell r="Q3054" t="str">
            <v>-</v>
          </cell>
          <cell r="R3054" t="str">
            <v/>
          </cell>
          <cell r="S3054" t="str">
            <v/>
          </cell>
          <cell r="T3054" t="str">
            <v/>
          </cell>
          <cell r="U3054" t="str">
            <v/>
          </cell>
          <cell r="V3054" t="str">
            <v/>
          </cell>
          <cell r="W3054" t="str">
            <v/>
          </cell>
          <cell r="X3054" t="str">
            <v/>
          </cell>
          <cell r="Y3054" t="str">
            <v/>
          </cell>
          <cell r="Z3054" t="str">
            <v/>
          </cell>
          <cell r="AA3054" t="str">
            <v>brak CC</v>
          </cell>
          <cell r="AB3054" t="str">
            <v/>
          </cell>
          <cell r="AC3054" t="str">
            <v/>
          </cell>
          <cell r="AD3054" t="str">
            <v/>
          </cell>
          <cell r="AE3054" t="str">
            <v/>
          </cell>
          <cell r="AF3054" t="str">
            <v/>
          </cell>
          <cell r="AG3054" t="str">
            <v/>
          </cell>
          <cell r="AH3054" t="str">
            <v/>
          </cell>
          <cell r="AI3054" t="str">
            <v/>
          </cell>
          <cell r="AJ3054" t="str">
            <v/>
          </cell>
          <cell r="AK3054" t="str">
            <v/>
          </cell>
          <cell r="AL3054" t="str">
            <v/>
          </cell>
          <cell r="AM3054" t="str">
            <v/>
          </cell>
        </row>
        <row r="3055">
          <cell r="H3055" t="str">
            <v>-</v>
          </cell>
          <cell r="J3055" t="str">
            <v>4226_MARKET RESEARCH</v>
          </cell>
          <cell r="K3055">
            <v>54860</v>
          </cell>
          <cell r="L3055">
            <v>238809.48000000007</v>
          </cell>
          <cell r="M3055">
            <v>293669.4800000001</v>
          </cell>
          <cell r="N3055">
            <v>0</v>
          </cell>
          <cell r="O3055">
            <v>0</v>
          </cell>
          <cell r="P3055">
            <v>0</v>
          </cell>
          <cell r="Q3055" t="str">
            <v>-</v>
          </cell>
          <cell r="R3055" t="str">
            <v/>
          </cell>
          <cell r="S3055" t="str">
            <v/>
          </cell>
          <cell r="T3055" t="str">
            <v/>
          </cell>
          <cell r="U3055" t="str">
            <v/>
          </cell>
          <cell r="V3055" t="str">
            <v/>
          </cell>
          <cell r="W3055" t="str">
            <v/>
          </cell>
          <cell r="X3055" t="str">
            <v/>
          </cell>
          <cell r="Y3055" t="str">
            <v/>
          </cell>
          <cell r="Z3055" t="str">
            <v/>
          </cell>
          <cell r="AA3055" t="str">
            <v>brak CC</v>
          </cell>
          <cell r="AB3055" t="str">
            <v/>
          </cell>
          <cell r="AC3055" t="str">
            <v/>
          </cell>
          <cell r="AD3055" t="str">
            <v/>
          </cell>
          <cell r="AE3055" t="str">
            <v/>
          </cell>
          <cell r="AF3055" t="str">
            <v/>
          </cell>
          <cell r="AG3055" t="str">
            <v/>
          </cell>
          <cell r="AH3055" t="str">
            <v/>
          </cell>
          <cell r="AI3055" t="str">
            <v/>
          </cell>
          <cell r="AJ3055" t="str">
            <v/>
          </cell>
          <cell r="AK3055" t="str">
            <v/>
          </cell>
          <cell r="AL3055" t="str">
            <v/>
          </cell>
          <cell r="AM3055" t="str">
            <v/>
          </cell>
        </row>
        <row r="3056">
          <cell r="H3056" t="str">
            <v>-</v>
          </cell>
          <cell r="J3056" t="str">
            <v>Z2236_PROGRAMMING RESEARCH</v>
          </cell>
          <cell r="K3056">
            <v>54860</v>
          </cell>
          <cell r="L3056">
            <v>238809.48000000007</v>
          </cell>
          <cell r="M3056">
            <v>293669.4800000001</v>
          </cell>
          <cell r="N3056">
            <v>0</v>
          </cell>
          <cell r="O3056">
            <v>0</v>
          </cell>
          <cell r="P3056">
            <v>0</v>
          </cell>
          <cell r="Q3056" t="str">
            <v>-</v>
          </cell>
          <cell r="R3056" t="str">
            <v/>
          </cell>
          <cell r="S3056" t="str">
            <v/>
          </cell>
          <cell r="T3056" t="str">
            <v/>
          </cell>
          <cell r="U3056" t="str">
            <v/>
          </cell>
          <cell r="V3056" t="str">
            <v/>
          </cell>
          <cell r="W3056" t="str">
            <v/>
          </cell>
          <cell r="X3056" t="str">
            <v/>
          </cell>
          <cell r="Y3056" t="str">
            <v/>
          </cell>
          <cell r="Z3056" t="str">
            <v/>
          </cell>
          <cell r="AA3056" t="str">
            <v>brak CC</v>
          </cell>
          <cell r="AB3056" t="str">
            <v/>
          </cell>
          <cell r="AC3056" t="str">
            <v/>
          </cell>
          <cell r="AD3056" t="str">
            <v/>
          </cell>
          <cell r="AE3056" t="str">
            <v/>
          </cell>
          <cell r="AF3056" t="str">
            <v/>
          </cell>
          <cell r="AG3056" t="str">
            <v/>
          </cell>
          <cell r="AH3056" t="str">
            <v/>
          </cell>
          <cell r="AI3056" t="str">
            <v/>
          </cell>
          <cell r="AJ3056" t="str">
            <v/>
          </cell>
          <cell r="AK3056" t="str">
            <v/>
          </cell>
          <cell r="AL3056" t="str">
            <v/>
          </cell>
          <cell r="AM3056" t="str">
            <v/>
          </cell>
        </row>
        <row r="3057">
          <cell r="H3057" t="str">
            <v>J30_M03_4226_Z2236_64702</v>
          </cell>
          <cell r="J3057" t="str">
            <v>64702_Badania rynkowe</v>
          </cell>
          <cell r="K3057">
            <v>54860</v>
          </cell>
          <cell r="L3057">
            <v>238809.48000000007</v>
          </cell>
          <cell r="M3057">
            <v>293669.4800000001</v>
          </cell>
          <cell r="N3057">
            <v>1</v>
          </cell>
          <cell r="O3057">
            <v>1</v>
          </cell>
          <cell r="P3057">
            <v>1</v>
          </cell>
          <cell r="Q3057" t="str">
            <v>J30M034226Z223664702</v>
          </cell>
          <cell r="R3057" t="str">
            <v>P0</v>
          </cell>
          <cell r="S3057" t="str">
            <v>30</v>
          </cell>
          <cell r="T3057">
            <v>61720000</v>
          </cell>
          <cell r="U3057" t="str">
            <v>Programming Overheads</v>
          </cell>
          <cell r="V3057" t="str">
            <v>C+360</v>
          </cell>
          <cell r="W3057" t="str">
            <v>Market Research</v>
          </cell>
          <cell r="X3057" t="str">
            <v>Nielsen</v>
          </cell>
          <cell r="Y3057" t="str">
            <v>PP030MKRS3</v>
          </cell>
          <cell r="Z3057" t="str">
            <v>C+360 Market research PRG</v>
          </cell>
          <cell r="AA3057">
            <v>1</v>
          </cell>
          <cell r="AB3057" t="str">
            <v>BADANIA RYNKOWE</v>
          </cell>
          <cell r="AC3057" t="str">
            <v/>
          </cell>
          <cell r="AD3057" t="str">
            <v/>
          </cell>
          <cell r="AE3057" t="str">
            <v/>
          </cell>
          <cell r="AF3057" t="str">
            <v/>
          </cell>
          <cell r="AG3057" t="str">
            <v/>
          </cell>
          <cell r="AH3057" t="str">
            <v/>
          </cell>
          <cell r="AI3057" t="str">
            <v/>
          </cell>
          <cell r="AJ3057" t="str">
            <v/>
          </cell>
          <cell r="AK3057" t="str">
            <v/>
          </cell>
          <cell r="AL3057" t="str">
            <v/>
          </cell>
          <cell r="AM3057" t="str">
            <v/>
          </cell>
        </row>
        <row r="3058">
          <cell r="H3058" t="str">
            <v>-</v>
          </cell>
          <cell r="J3058" t="str">
            <v>M04_TELETOON+/HYPER+</v>
          </cell>
          <cell r="K3058">
            <v>103497.5</v>
          </cell>
          <cell r="L3058">
            <v>225735.73000000007</v>
          </cell>
          <cell r="M3058">
            <v>329233.2300000001</v>
          </cell>
          <cell r="N3058">
            <v>0</v>
          </cell>
          <cell r="O3058">
            <v>0</v>
          </cell>
          <cell r="P3058">
            <v>0</v>
          </cell>
          <cell r="Q3058" t="str">
            <v>-</v>
          </cell>
          <cell r="R3058" t="str">
            <v/>
          </cell>
          <cell r="S3058" t="str">
            <v/>
          </cell>
          <cell r="T3058" t="str">
            <v/>
          </cell>
          <cell r="U3058" t="str">
            <v/>
          </cell>
          <cell r="V3058" t="str">
            <v/>
          </cell>
          <cell r="W3058" t="str">
            <v/>
          </cell>
          <cell r="X3058" t="str">
            <v/>
          </cell>
          <cell r="Y3058" t="str">
            <v/>
          </cell>
          <cell r="Z3058" t="str">
            <v/>
          </cell>
          <cell r="AA3058" t="str">
            <v>brak CC</v>
          </cell>
          <cell r="AB3058" t="str">
            <v/>
          </cell>
          <cell r="AC3058" t="str">
            <v/>
          </cell>
          <cell r="AD3058" t="str">
            <v/>
          </cell>
          <cell r="AE3058" t="str">
            <v/>
          </cell>
          <cell r="AF3058" t="str">
            <v/>
          </cell>
          <cell r="AG3058" t="str">
            <v/>
          </cell>
          <cell r="AH3058" t="str">
            <v/>
          </cell>
          <cell r="AI3058" t="str">
            <v/>
          </cell>
          <cell r="AJ3058" t="str">
            <v/>
          </cell>
          <cell r="AK3058" t="str">
            <v/>
          </cell>
          <cell r="AL3058" t="str">
            <v/>
          </cell>
          <cell r="AM3058" t="str">
            <v/>
          </cell>
        </row>
        <row r="3059">
          <cell r="H3059" t="str">
            <v>-</v>
          </cell>
          <cell r="J3059" t="str">
            <v>4210_DEPARTMENT ADMINISTRATION</v>
          </cell>
          <cell r="K3059">
            <v>25487.5</v>
          </cell>
          <cell r="L3059">
            <v>34926.25</v>
          </cell>
          <cell r="M3059">
            <v>60413.75</v>
          </cell>
          <cell r="N3059">
            <v>0</v>
          </cell>
          <cell r="O3059">
            <v>0</v>
          </cell>
          <cell r="P3059">
            <v>0</v>
          </cell>
          <cell r="Q3059" t="str">
            <v>-</v>
          </cell>
          <cell r="R3059" t="str">
            <v/>
          </cell>
          <cell r="S3059" t="str">
            <v/>
          </cell>
          <cell r="T3059" t="str">
            <v/>
          </cell>
          <cell r="U3059" t="str">
            <v/>
          </cell>
          <cell r="V3059" t="str">
            <v/>
          </cell>
          <cell r="W3059" t="str">
            <v/>
          </cell>
          <cell r="X3059" t="str">
            <v/>
          </cell>
          <cell r="Y3059" t="str">
            <v/>
          </cell>
          <cell r="Z3059" t="str">
            <v/>
          </cell>
          <cell r="AA3059" t="str">
            <v>brak CC</v>
          </cell>
          <cell r="AB3059" t="str">
            <v/>
          </cell>
          <cell r="AC3059" t="str">
            <v/>
          </cell>
          <cell r="AD3059" t="str">
            <v/>
          </cell>
          <cell r="AE3059" t="str">
            <v/>
          </cell>
          <cell r="AF3059" t="str">
            <v/>
          </cell>
          <cell r="AG3059" t="str">
            <v/>
          </cell>
          <cell r="AH3059" t="str">
            <v/>
          </cell>
          <cell r="AI3059" t="str">
            <v/>
          </cell>
          <cell r="AJ3059" t="str">
            <v/>
          </cell>
          <cell r="AK3059" t="str">
            <v/>
          </cell>
          <cell r="AL3059" t="str">
            <v/>
          </cell>
          <cell r="AM3059" t="str">
            <v/>
          </cell>
        </row>
        <row r="3060">
          <cell r="H3060" t="str">
            <v>-</v>
          </cell>
          <cell r="J3060" t="str">
            <v>Z2120_TRAVEL &amp; ENTERTAINMENT</v>
          </cell>
          <cell r="K3060">
            <v>25487.5</v>
          </cell>
          <cell r="L3060">
            <v>34926.25</v>
          </cell>
          <cell r="M3060">
            <v>60413.75</v>
          </cell>
          <cell r="N3060">
            <v>0</v>
          </cell>
          <cell r="O3060">
            <v>0</v>
          </cell>
          <cell r="P3060">
            <v>0</v>
          </cell>
          <cell r="Q3060" t="str">
            <v>-</v>
          </cell>
          <cell r="R3060" t="str">
            <v/>
          </cell>
          <cell r="S3060" t="str">
            <v/>
          </cell>
          <cell r="T3060" t="str">
            <v/>
          </cell>
          <cell r="U3060" t="str">
            <v/>
          </cell>
          <cell r="V3060" t="str">
            <v/>
          </cell>
          <cell r="W3060" t="str">
            <v/>
          </cell>
          <cell r="X3060" t="str">
            <v/>
          </cell>
          <cell r="Y3060" t="str">
            <v/>
          </cell>
          <cell r="Z3060" t="str">
            <v/>
          </cell>
          <cell r="AA3060" t="str">
            <v>brak CC</v>
          </cell>
          <cell r="AB3060" t="str">
            <v/>
          </cell>
          <cell r="AC3060" t="str">
            <v/>
          </cell>
          <cell r="AD3060" t="str">
            <v/>
          </cell>
          <cell r="AE3060" t="str">
            <v/>
          </cell>
          <cell r="AF3060" t="str">
            <v/>
          </cell>
          <cell r="AG3060" t="str">
            <v/>
          </cell>
          <cell r="AH3060" t="str">
            <v/>
          </cell>
          <cell r="AI3060" t="str">
            <v/>
          </cell>
          <cell r="AJ3060" t="str">
            <v/>
          </cell>
          <cell r="AK3060" t="str">
            <v/>
          </cell>
          <cell r="AL3060" t="str">
            <v/>
          </cell>
          <cell r="AM3060" t="str">
            <v/>
          </cell>
        </row>
        <row r="3061">
          <cell r="H3061" t="str">
            <v>J30_M04_4210_Z2120_64406</v>
          </cell>
          <cell r="J3061" t="str">
            <v>64406_Akredytacje zagraniczne</v>
          </cell>
          <cell r="K3061">
            <v>12192.5</v>
          </cell>
          <cell r="L3061">
            <v>12601.25</v>
          </cell>
          <cell r="M3061">
            <v>24793.75</v>
          </cell>
          <cell r="N3061">
            <v>1</v>
          </cell>
          <cell r="O3061">
            <v>1</v>
          </cell>
          <cell r="P3061">
            <v>1</v>
          </cell>
          <cell r="Q3061" t="str">
            <v>J30M044210Z212064406</v>
          </cell>
          <cell r="R3061" t="str">
            <v>P0</v>
          </cell>
          <cell r="S3061" t="str">
            <v>40</v>
          </cell>
          <cell r="T3061">
            <v>62331000</v>
          </cell>
          <cell r="U3061" t="str">
            <v>Programming Overheads</v>
          </cell>
          <cell r="V3061" t="str">
            <v>TELETOON</v>
          </cell>
          <cell r="W3061" t="str">
            <v>Travels&amp;Entertainment</v>
          </cell>
          <cell r="X3061" t="str">
            <v>Travels Foreign</v>
          </cell>
          <cell r="Y3061" t="str">
            <v>PP040GATF3</v>
          </cell>
          <cell r="Z3061" t="str">
            <v xml:space="preserve">Teletoon Travels Foreign </v>
          </cell>
          <cell r="AA3061">
            <v>4</v>
          </cell>
          <cell r="AB3061" t="str">
            <v>AKREDYTACJE /OPŁATY REJESTRACYJNE</v>
          </cell>
          <cell r="AC3061" t="str">
            <v>HOTELE</v>
          </cell>
          <cell r="AD3061" t="str">
            <v>PODRÓŻE – ZAKUP BILETÓW</v>
          </cell>
          <cell r="AE3061" t="str">
            <v>TAKSÓWKI</v>
          </cell>
          <cell r="AF3061" t="str">
            <v/>
          </cell>
          <cell r="AG3061" t="str">
            <v/>
          </cell>
          <cell r="AH3061" t="str">
            <v/>
          </cell>
          <cell r="AI3061" t="str">
            <v/>
          </cell>
          <cell r="AJ3061" t="str">
            <v/>
          </cell>
          <cell r="AK3061" t="str">
            <v/>
          </cell>
          <cell r="AL3061" t="str">
            <v/>
          </cell>
          <cell r="AM3061" t="str">
            <v/>
          </cell>
        </row>
        <row r="3062">
          <cell r="H3062" t="str">
            <v>J30_M04_4210_Z2120_65500</v>
          </cell>
          <cell r="J3062" t="str">
            <v>65500_Przejazdy i podróże krajowe</v>
          </cell>
          <cell r="K3062">
            <v>112.5</v>
          </cell>
          <cell r="L3062">
            <v>0</v>
          </cell>
          <cell r="M3062">
            <v>112.5</v>
          </cell>
          <cell r="N3062">
            <v>1</v>
          </cell>
          <cell r="O3062">
            <v>1</v>
          </cell>
          <cell r="P3062">
            <v>1</v>
          </cell>
          <cell r="Q3062" t="str">
            <v>J30M044210Z212065500</v>
          </cell>
          <cell r="R3062" t="str">
            <v>P0</v>
          </cell>
          <cell r="S3062" t="str">
            <v>40</v>
          </cell>
          <cell r="T3062" t="str">
            <v/>
          </cell>
          <cell r="U3062" t="str">
            <v>Programming Overheads</v>
          </cell>
          <cell r="V3062" t="str">
            <v>TELETOON</v>
          </cell>
          <cell r="W3062" t="str">
            <v>Travels&amp;Entertainment</v>
          </cell>
          <cell r="X3062" t="str">
            <v>Travels Local</v>
          </cell>
          <cell r="Y3062" t="str">
            <v>PP040GATL3</v>
          </cell>
          <cell r="Z3062" t="str">
            <v>Teletoon Travels Local</v>
          </cell>
          <cell r="AA3062">
            <v>1</v>
          </cell>
          <cell r="AB3062" t="str">
            <v>PODRÓŻE – ZAKUP BILETÓW</v>
          </cell>
          <cell r="AC3062" t="str">
            <v/>
          </cell>
          <cell r="AD3062" t="str">
            <v/>
          </cell>
          <cell r="AE3062" t="str">
            <v/>
          </cell>
          <cell r="AF3062" t="str">
            <v/>
          </cell>
          <cell r="AG3062" t="str">
            <v/>
          </cell>
          <cell r="AH3062" t="str">
            <v/>
          </cell>
          <cell r="AI3062" t="str">
            <v/>
          </cell>
          <cell r="AJ3062" t="str">
            <v/>
          </cell>
          <cell r="AK3062" t="str">
            <v/>
          </cell>
          <cell r="AL3062" t="str">
            <v/>
          </cell>
          <cell r="AM3062" t="str">
            <v/>
          </cell>
        </row>
        <row r="3063">
          <cell r="H3063" t="str">
            <v>J30_M04_4210_Z2120_65501</v>
          </cell>
          <cell r="J3063" t="str">
            <v>65501_Przejazdy i podróże zagraniczne</v>
          </cell>
          <cell r="K3063">
            <v>13182.5</v>
          </cell>
          <cell r="L3063">
            <v>22325</v>
          </cell>
          <cell r="M3063">
            <v>35507.5</v>
          </cell>
          <cell r="N3063">
            <v>1</v>
          </cell>
          <cell r="O3063">
            <v>1</v>
          </cell>
          <cell r="P3063">
            <v>1</v>
          </cell>
          <cell r="Q3063" t="str">
            <v>J30M044210Z212065501</v>
          </cell>
          <cell r="R3063" t="str">
            <v>P0</v>
          </cell>
          <cell r="S3063" t="str">
            <v>40</v>
          </cell>
          <cell r="T3063" t="str">
            <v/>
          </cell>
          <cell r="U3063" t="str">
            <v>Programming Overheads</v>
          </cell>
          <cell r="V3063" t="str">
            <v>TELETOON</v>
          </cell>
          <cell r="W3063" t="str">
            <v>Travels&amp;Entertainment</v>
          </cell>
          <cell r="X3063" t="str">
            <v>Travels Foreign</v>
          </cell>
          <cell r="Y3063" t="str">
            <v>PP040GATF3</v>
          </cell>
          <cell r="Z3063" t="str">
            <v xml:space="preserve">Teletoon Travels Foreign </v>
          </cell>
          <cell r="AA3063">
            <v>4</v>
          </cell>
          <cell r="AB3063" t="str">
            <v>AKREDYTACJE /OPŁATY REJESTRACYJNE</v>
          </cell>
          <cell r="AC3063" t="str">
            <v>HOTELE</v>
          </cell>
          <cell r="AD3063" t="str">
            <v>PODRÓŻE – ZAKUP BILETÓW</v>
          </cell>
          <cell r="AE3063" t="str">
            <v>TAKSÓWKI</v>
          </cell>
          <cell r="AF3063" t="str">
            <v/>
          </cell>
          <cell r="AG3063" t="str">
            <v/>
          </cell>
          <cell r="AH3063" t="str">
            <v/>
          </cell>
          <cell r="AI3063" t="str">
            <v/>
          </cell>
          <cell r="AJ3063" t="str">
            <v/>
          </cell>
          <cell r="AK3063" t="str">
            <v/>
          </cell>
          <cell r="AL3063" t="str">
            <v/>
          </cell>
          <cell r="AM3063" t="str">
            <v/>
          </cell>
        </row>
        <row r="3064">
          <cell r="H3064" t="str">
            <v>-</v>
          </cell>
          <cell r="J3064" t="str">
            <v>4226_MARKET RESEARCH</v>
          </cell>
          <cell r="K3064">
            <v>78010</v>
          </cell>
          <cell r="L3064">
            <v>190809.48000000007</v>
          </cell>
          <cell r="M3064">
            <v>268819.4800000001</v>
          </cell>
          <cell r="N3064">
            <v>0</v>
          </cell>
          <cell r="O3064">
            <v>0</v>
          </cell>
          <cell r="P3064">
            <v>0</v>
          </cell>
          <cell r="Q3064" t="str">
            <v>-</v>
          </cell>
          <cell r="R3064" t="str">
            <v/>
          </cell>
          <cell r="S3064" t="str">
            <v/>
          </cell>
          <cell r="T3064" t="str">
            <v/>
          </cell>
          <cell r="U3064" t="str">
            <v/>
          </cell>
          <cell r="V3064" t="str">
            <v/>
          </cell>
          <cell r="W3064" t="str">
            <v/>
          </cell>
          <cell r="X3064" t="str">
            <v/>
          </cell>
          <cell r="Y3064" t="str">
            <v/>
          </cell>
          <cell r="Z3064" t="str">
            <v/>
          </cell>
          <cell r="AA3064" t="str">
            <v>brak CC</v>
          </cell>
          <cell r="AB3064" t="str">
            <v/>
          </cell>
          <cell r="AC3064" t="str">
            <v/>
          </cell>
          <cell r="AD3064" t="str">
            <v/>
          </cell>
          <cell r="AE3064" t="str">
            <v/>
          </cell>
          <cell r="AF3064" t="str">
            <v/>
          </cell>
          <cell r="AG3064" t="str">
            <v/>
          </cell>
          <cell r="AH3064" t="str">
            <v/>
          </cell>
          <cell r="AI3064" t="str">
            <v/>
          </cell>
          <cell r="AJ3064" t="str">
            <v/>
          </cell>
          <cell r="AK3064" t="str">
            <v/>
          </cell>
          <cell r="AL3064" t="str">
            <v/>
          </cell>
          <cell r="AM3064" t="str">
            <v/>
          </cell>
        </row>
        <row r="3065">
          <cell r="H3065" t="str">
            <v>-</v>
          </cell>
          <cell r="J3065" t="str">
            <v>Z2236_PROGRAMMING RESEARCH</v>
          </cell>
          <cell r="K3065">
            <v>78010</v>
          </cell>
          <cell r="L3065">
            <v>190809.48000000007</v>
          </cell>
          <cell r="M3065">
            <v>268819.4800000001</v>
          </cell>
          <cell r="N3065">
            <v>0</v>
          </cell>
          <cell r="O3065">
            <v>0</v>
          </cell>
          <cell r="P3065">
            <v>0</v>
          </cell>
          <cell r="Q3065" t="str">
            <v>-</v>
          </cell>
          <cell r="R3065" t="str">
            <v/>
          </cell>
          <cell r="S3065" t="str">
            <v/>
          </cell>
          <cell r="T3065" t="str">
            <v/>
          </cell>
          <cell r="U3065" t="str">
            <v/>
          </cell>
          <cell r="V3065" t="str">
            <v/>
          </cell>
          <cell r="W3065" t="str">
            <v/>
          </cell>
          <cell r="X3065" t="str">
            <v/>
          </cell>
          <cell r="Y3065" t="str">
            <v/>
          </cell>
          <cell r="Z3065" t="str">
            <v/>
          </cell>
          <cell r="AA3065" t="str">
            <v>brak CC</v>
          </cell>
          <cell r="AB3065" t="str">
            <v/>
          </cell>
          <cell r="AC3065" t="str">
            <v/>
          </cell>
          <cell r="AD3065" t="str">
            <v/>
          </cell>
          <cell r="AE3065" t="str">
            <v/>
          </cell>
          <cell r="AF3065" t="str">
            <v/>
          </cell>
          <cell r="AG3065" t="str">
            <v/>
          </cell>
          <cell r="AH3065" t="str">
            <v/>
          </cell>
          <cell r="AI3065" t="str">
            <v/>
          </cell>
          <cell r="AJ3065" t="str">
            <v/>
          </cell>
          <cell r="AK3065" t="str">
            <v/>
          </cell>
          <cell r="AL3065" t="str">
            <v/>
          </cell>
          <cell r="AM3065" t="str">
            <v/>
          </cell>
        </row>
        <row r="3066">
          <cell r="H3066" t="str">
            <v>J30_M04_4226_Z2236_64702</v>
          </cell>
          <cell r="J3066" t="str">
            <v>64702_Badania rynkowe</v>
          </cell>
          <cell r="K3066">
            <v>78010</v>
          </cell>
          <cell r="L3066">
            <v>190809.48000000007</v>
          </cell>
          <cell r="M3066">
            <v>268819.4800000001</v>
          </cell>
          <cell r="N3066">
            <v>1</v>
          </cell>
          <cell r="O3066">
            <v>1</v>
          </cell>
          <cell r="P3066">
            <v>1</v>
          </cell>
          <cell r="Q3066" t="str">
            <v>J30M044226Z223664702</v>
          </cell>
          <cell r="R3066" t="str">
            <v>P0</v>
          </cell>
          <cell r="S3066" t="str">
            <v>40</v>
          </cell>
          <cell r="T3066">
            <v>61720000</v>
          </cell>
          <cell r="U3066" t="str">
            <v>Programming Overheads</v>
          </cell>
          <cell r="V3066" t="str">
            <v>TELETOON</v>
          </cell>
          <cell r="W3066" t="str">
            <v>Market Research</v>
          </cell>
          <cell r="X3066" t="str">
            <v>Nielsen</v>
          </cell>
          <cell r="Y3066" t="str">
            <v>PP040MKRS3</v>
          </cell>
          <cell r="Z3066" t="str">
            <v>Teletoon Market research PRG</v>
          </cell>
          <cell r="AA3066">
            <v>1</v>
          </cell>
          <cell r="AB3066" t="str">
            <v>BADANIA RYNKOWE</v>
          </cell>
          <cell r="AC3066" t="str">
            <v/>
          </cell>
          <cell r="AD3066" t="str">
            <v/>
          </cell>
          <cell r="AE3066" t="str">
            <v/>
          </cell>
          <cell r="AF3066" t="str">
            <v/>
          </cell>
          <cell r="AG3066" t="str">
            <v/>
          </cell>
          <cell r="AH3066" t="str">
            <v/>
          </cell>
          <cell r="AI3066" t="str">
            <v/>
          </cell>
          <cell r="AJ3066" t="str">
            <v/>
          </cell>
          <cell r="AK3066" t="str">
            <v/>
          </cell>
          <cell r="AL3066" t="str">
            <v/>
          </cell>
          <cell r="AM3066" t="str">
            <v/>
          </cell>
        </row>
        <row r="3067">
          <cell r="H3067" t="str">
            <v>-</v>
          </cell>
          <cell r="J3067" t="str">
            <v>M05_MINIMINI+</v>
          </cell>
          <cell r="K3067">
            <v>109610</v>
          </cell>
          <cell r="L3067">
            <v>326109.4800000001</v>
          </cell>
          <cell r="M3067">
            <v>435719.4800000001</v>
          </cell>
          <cell r="N3067">
            <v>0</v>
          </cell>
          <cell r="O3067">
            <v>0</v>
          </cell>
          <cell r="P3067">
            <v>0</v>
          </cell>
          <cell r="Q3067" t="str">
            <v>-</v>
          </cell>
          <cell r="R3067" t="str">
            <v/>
          </cell>
          <cell r="S3067" t="str">
            <v/>
          </cell>
          <cell r="T3067" t="str">
            <v/>
          </cell>
          <cell r="U3067" t="str">
            <v/>
          </cell>
          <cell r="V3067" t="str">
            <v/>
          </cell>
          <cell r="W3067" t="str">
            <v/>
          </cell>
          <cell r="X3067" t="str">
            <v/>
          </cell>
          <cell r="Y3067" t="str">
            <v/>
          </cell>
          <cell r="Z3067" t="str">
            <v/>
          </cell>
          <cell r="AA3067" t="str">
            <v>brak CC</v>
          </cell>
          <cell r="AB3067" t="str">
            <v/>
          </cell>
          <cell r="AC3067" t="str">
            <v/>
          </cell>
          <cell r="AD3067" t="str">
            <v/>
          </cell>
          <cell r="AE3067" t="str">
            <v/>
          </cell>
          <cell r="AF3067" t="str">
            <v/>
          </cell>
          <cell r="AG3067" t="str">
            <v/>
          </cell>
          <cell r="AH3067" t="str">
            <v/>
          </cell>
          <cell r="AI3067" t="str">
            <v/>
          </cell>
          <cell r="AJ3067" t="str">
            <v/>
          </cell>
          <cell r="AK3067" t="str">
            <v/>
          </cell>
          <cell r="AL3067" t="str">
            <v/>
          </cell>
          <cell r="AM3067" t="str">
            <v/>
          </cell>
        </row>
        <row r="3068">
          <cell r="H3068" t="str">
            <v>-</v>
          </cell>
          <cell r="J3068" t="str">
            <v>4222_EXTERNAL COMMUNICATION</v>
          </cell>
          <cell r="K3068">
            <v>31600</v>
          </cell>
          <cell r="L3068">
            <v>135300</v>
          </cell>
          <cell r="M3068">
            <v>166900</v>
          </cell>
          <cell r="N3068">
            <v>0</v>
          </cell>
          <cell r="O3068">
            <v>0</v>
          </cell>
          <cell r="P3068">
            <v>0</v>
          </cell>
          <cell r="Q3068" t="str">
            <v>-</v>
          </cell>
          <cell r="R3068" t="str">
            <v/>
          </cell>
          <cell r="S3068" t="str">
            <v/>
          </cell>
          <cell r="T3068" t="str">
            <v/>
          </cell>
          <cell r="U3068" t="str">
            <v/>
          </cell>
          <cell r="V3068" t="str">
            <v/>
          </cell>
          <cell r="W3068" t="str">
            <v/>
          </cell>
          <cell r="X3068" t="str">
            <v/>
          </cell>
          <cell r="Y3068" t="str">
            <v/>
          </cell>
          <cell r="Z3068" t="str">
            <v/>
          </cell>
          <cell r="AA3068" t="str">
            <v>brak CC</v>
          </cell>
          <cell r="AB3068" t="str">
            <v/>
          </cell>
          <cell r="AC3068" t="str">
            <v/>
          </cell>
          <cell r="AD3068" t="str">
            <v/>
          </cell>
          <cell r="AE3068" t="str">
            <v/>
          </cell>
          <cell r="AF3068" t="str">
            <v/>
          </cell>
          <cell r="AG3068" t="str">
            <v/>
          </cell>
          <cell r="AH3068" t="str">
            <v/>
          </cell>
          <cell r="AI3068" t="str">
            <v/>
          </cell>
          <cell r="AJ3068" t="str">
            <v/>
          </cell>
          <cell r="AK3068" t="str">
            <v/>
          </cell>
          <cell r="AL3068" t="str">
            <v/>
          </cell>
          <cell r="AM3068" t="str">
            <v/>
          </cell>
        </row>
        <row r="3069">
          <cell r="H3069" t="str">
            <v>-</v>
          </cell>
          <cell r="J3069" t="str">
            <v>Z2223_ON-LINE COMMUNICATION</v>
          </cell>
          <cell r="K3069">
            <v>31600</v>
          </cell>
          <cell r="L3069">
            <v>135300</v>
          </cell>
          <cell r="M3069">
            <v>166900</v>
          </cell>
          <cell r="N3069">
            <v>0</v>
          </cell>
          <cell r="O3069">
            <v>0</v>
          </cell>
          <cell r="P3069">
            <v>0</v>
          </cell>
          <cell r="Q3069" t="str">
            <v>-</v>
          </cell>
          <cell r="R3069" t="str">
            <v/>
          </cell>
          <cell r="S3069" t="str">
            <v/>
          </cell>
          <cell r="T3069" t="str">
            <v/>
          </cell>
          <cell r="U3069" t="str">
            <v/>
          </cell>
          <cell r="V3069" t="str">
            <v/>
          </cell>
          <cell r="W3069" t="str">
            <v/>
          </cell>
          <cell r="X3069" t="str">
            <v/>
          </cell>
          <cell r="Y3069" t="str">
            <v/>
          </cell>
          <cell r="Z3069" t="str">
            <v/>
          </cell>
          <cell r="AA3069" t="str">
            <v>brak CC</v>
          </cell>
          <cell r="AB3069" t="str">
            <v/>
          </cell>
          <cell r="AC3069" t="str">
            <v/>
          </cell>
          <cell r="AD3069" t="str">
            <v/>
          </cell>
          <cell r="AE3069" t="str">
            <v/>
          </cell>
          <cell r="AF3069" t="str">
            <v/>
          </cell>
          <cell r="AG3069" t="str">
            <v/>
          </cell>
          <cell r="AH3069" t="str">
            <v/>
          </cell>
          <cell r="AI3069" t="str">
            <v/>
          </cell>
          <cell r="AJ3069" t="str">
            <v/>
          </cell>
          <cell r="AK3069" t="str">
            <v/>
          </cell>
          <cell r="AL3069" t="str">
            <v/>
          </cell>
          <cell r="AM3069" t="str">
            <v/>
          </cell>
        </row>
        <row r="3070">
          <cell r="H3070" t="str">
            <v>J30_M05_4222_Z2223_63621</v>
          </cell>
          <cell r="J3070" t="str">
            <v>63621_Media społecznościowe i Influencerzy</v>
          </cell>
          <cell r="K3070">
            <v>31600</v>
          </cell>
          <cell r="L3070">
            <v>135300</v>
          </cell>
          <cell r="M3070">
            <v>166900</v>
          </cell>
          <cell r="N3070">
            <v>1</v>
          </cell>
          <cell r="O3070">
            <v>1</v>
          </cell>
          <cell r="P3070">
            <v>1</v>
          </cell>
          <cell r="Q3070" t="str">
            <v>J30M054222Z222363621</v>
          </cell>
          <cell r="R3070" t="str">
            <v>P0</v>
          </cell>
          <cell r="S3070" t="str">
            <v>50</v>
          </cell>
          <cell r="T3070" t="str">
            <v/>
          </cell>
          <cell r="U3070" t="str">
            <v>Programming Overheads</v>
          </cell>
          <cell r="V3070" t="str">
            <v>MINIMINI</v>
          </cell>
          <cell r="W3070" t="str">
            <v>Online Communication</v>
          </cell>
          <cell r="X3070" t="str">
            <v>Social media</v>
          </cell>
          <cell r="Y3070" t="str">
            <v>PP050SMTC3</v>
          </cell>
          <cell r="Z3070" t="str">
            <v>MINIMINI Prg Social Media</v>
          </cell>
          <cell r="AA3070">
            <v>1</v>
          </cell>
          <cell r="AB3070" t="str">
            <v>MEDIA SPOŁECZNOŚCIOWE</v>
          </cell>
          <cell r="AC3070" t="str">
            <v/>
          </cell>
          <cell r="AD3070" t="str">
            <v/>
          </cell>
          <cell r="AE3070" t="str">
            <v/>
          </cell>
          <cell r="AF3070" t="str">
            <v/>
          </cell>
          <cell r="AG3070" t="str">
            <v/>
          </cell>
          <cell r="AH3070" t="str">
            <v/>
          </cell>
          <cell r="AI3070" t="str">
            <v/>
          </cell>
          <cell r="AJ3070" t="str">
            <v/>
          </cell>
          <cell r="AK3070" t="str">
            <v/>
          </cell>
          <cell r="AL3070" t="str">
            <v/>
          </cell>
          <cell r="AM3070" t="str">
            <v/>
          </cell>
        </row>
        <row r="3071">
          <cell r="H3071" t="str">
            <v>-</v>
          </cell>
          <cell r="J3071" t="str">
            <v>4226_MARKET RESEARCH</v>
          </cell>
          <cell r="K3071">
            <v>78010</v>
          </cell>
          <cell r="L3071">
            <v>190809.48000000007</v>
          </cell>
          <cell r="M3071">
            <v>268819.4800000001</v>
          </cell>
          <cell r="N3071">
            <v>0</v>
          </cell>
          <cell r="O3071">
            <v>0</v>
          </cell>
          <cell r="P3071">
            <v>0</v>
          </cell>
          <cell r="Q3071" t="str">
            <v>-</v>
          </cell>
          <cell r="R3071" t="str">
            <v/>
          </cell>
          <cell r="S3071" t="str">
            <v/>
          </cell>
          <cell r="T3071" t="str">
            <v/>
          </cell>
          <cell r="U3071" t="str">
            <v/>
          </cell>
          <cell r="V3071" t="str">
            <v/>
          </cell>
          <cell r="W3071" t="str">
            <v/>
          </cell>
          <cell r="X3071" t="str">
            <v/>
          </cell>
          <cell r="Y3071" t="str">
            <v/>
          </cell>
          <cell r="Z3071" t="str">
            <v/>
          </cell>
          <cell r="AA3071" t="str">
            <v>brak CC</v>
          </cell>
          <cell r="AB3071" t="str">
            <v/>
          </cell>
          <cell r="AC3071" t="str">
            <v/>
          </cell>
          <cell r="AD3071" t="str">
            <v/>
          </cell>
          <cell r="AE3071" t="str">
            <v/>
          </cell>
          <cell r="AF3071" t="str">
            <v/>
          </cell>
          <cell r="AG3071" t="str">
            <v/>
          </cell>
          <cell r="AH3071" t="str">
            <v/>
          </cell>
          <cell r="AI3071" t="str">
            <v/>
          </cell>
          <cell r="AJ3071" t="str">
            <v/>
          </cell>
          <cell r="AK3071" t="str">
            <v/>
          </cell>
          <cell r="AL3071" t="str">
            <v/>
          </cell>
          <cell r="AM3071" t="str">
            <v/>
          </cell>
        </row>
        <row r="3072">
          <cell r="H3072" t="str">
            <v>-</v>
          </cell>
          <cell r="J3072" t="str">
            <v>Z2236_PROGRAMMING RESEARCH</v>
          </cell>
          <cell r="K3072">
            <v>78010</v>
          </cell>
          <cell r="L3072">
            <v>190809.48000000007</v>
          </cell>
          <cell r="M3072">
            <v>268819.4800000001</v>
          </cell>
          <cell r="N3072">
            <v>0</v>
          </cell>
          <cell r="O3072">
            <v>0</v>
          </cell>
          <cell r="P3072">
            <v>0</v>
          </cell>
          <cell r="Q3072" t="str">
            <v>-</v>
          </cell>
          <cell r="R3072" t="str">
            <v/>
          </cell>
          <cell r="S3072" t="str">
            <v/>
          </cell>
          <cell r="T3072" t="str">
            <v/>
          </cell>
          <cell r="U3072" t="str">
            <v/>
          </cell>
          <cell r="V3072" t="str">
            <v/>
          </cell>
          <cell r="W3072" t="str">
            <v/>
          </cell>
          <cell r="X3072" t="str">
            <v/>
          </cell>
          <cell r="Y3072" t="str">
            <v/>
          </cell>
          <cell r="Z3072" t="str">
            <v/>
          </cell>
          <cell r="AA3072" t="str">
            <v>brak CC</v>
          </cell>
          <cell r="AB3072" t="str">
            <v/>
          </cell>
          <cell r="AC3072" t="str">
            <v/>
          </cell>
          <cell r="AD3072" t="str">
            <v/>
          </cell>
          <cell r="AE3072" t="str">
            <v/>
          </cell>
          <cell r="AF3072" t="str">
            <v/>
          </cell>
          <cell r="AG3072" t="str">
            <v/>
          </cell>
          <cell r="AH3072" t="str">
            <v/>
          </cell>
          <cell r="AI3072" t="str">
            <v/>
          </cell>
          <cell r="AJ3072" t="str">
            <v/>
          </cell>
          <cell r="AK3072" t="str">
            <v/>
          </cell>
          <cell r="AL3072" t="str">
            <v/>
          </cell>
          <cell r="AM3072" t="str">
            <v/>
          </cell>
        </row>
        <row r="3073">
          <cell r="H3073" t="str">
            <v>J30_M05_4226_Z2236_64702</v>
          </cell>
          <cell r="J3073" t="str">
            <v>64702_Badania rynkowe</v>
          </cell>
          <cell r="K3073">
            <v>78010</v>
          </cell>
          <cell r="L3073">
            <v>190809.48000000007</v>
          </cell>
          <cell r="M3073">
            <v>268819.4800000001</v>
          </cell>
          <cell r="N3073">
            <v>1</v>
          </cell>
          <cell r="O3073">
            <v>1</v>
          </cell>
          <cell r="P3073">
            <v>1</v>
          </cell>
          <cell r="Q3073" t="str">
            <v>J30M054226Z223664702</v>
          </cell>
          <cell r="R3073" t="str">
            <v>P0</v>
          </cell>
          <cell r="S3073" t="str">
            <v>50</v>
          </cell>
          <cell r="T3073">
            <v>61720000</v>
          </cell>
          <cell r="U3073" t="str">
            <v>Programming Overheads</v>
          </cell>
          <cell r="V3073" t="str">
            <v>MINIMINI</v>
          </cell>
          <cell r="W3073" t="str">
            <v>Market Research</v>
          </cell>
          <cell r="X3073" t="str">
            <v>Nielsen</v>
          </cell>
          <cell r="Y3073" t="str">
            <v>PP050MKRS3</v>
          </cell>
          <cell r="Z3073" t="str">
            <v>MiniMini Market research PRG</v>
          </cell>
          <cell r="AA3073">
            <v>1</v>
          </cell>
          <cell r="AB3073" t="str">
            <v>BADANIA RYNKOWE</v>
          </cell>
          <cell r="AC3073" t="str">
            <v/>
          </cell>
          <cell r="AD3073" t="str">
            <v/>
          </cell>
          <cell r="AE3073" t="str">
            <v/>
          </cell>
          <cell r="AF3073" t="str">
            <v/>
          </cell>
          <cell r="AG3073" t="str">
            <v/>
          </cell>
          <cell r="AH3073" t="str">
            <v/>
          </cell>
          <cell r="AI3073" t="str">
            <v/>
          </cell>
          <cell r="AJ3073" t="str">
            <v/>
          </cell>
          <cell r="AK3073" t="str">
            <v/>
          </cell>
          <cell r="AL3073" t="str">
            <v/>
          </cell>
          <cell r="AM3073" t="str">
            <v/>
          </cell>
        </row>
        <row r="3074">
          <cell r="H3074" t="str">
            <v>-</v>
          </cell>
          <cell r="J3074" t="str">
            <v>M06_ALEKINO+</v>
          </cell>
          <cell r="K3074">
            <v>78010</v>
          </cell>
          <cell r="L3074">
            <v>190809.48000000007</v>
          </cell>
          <cell r="M3074">
            <v>268819.4800000001</v>
          </cell>
          <cell r="N3074">
            <v>0</v>
          </cell>
          <cell r="O3074">
            <v>0</v>
          </cell>
          <cell r="P3074">
            <v>0</v>
          </cell>
          <cell r="Q3074" t="str">
            <v>-</v>
          </cell>
          <cell r="R3074" t="str">
            <v/>
          </cell>
          <cell r="S3074" t="str">
            <v/>
          </cell>
          <cell r="T3074" t="str">
            <v/>
          </cell>
          <cell r="U3074" t="str">
            <v/>
          </cell>
          <cell r="V3074" t="str">
            <v/>
          </cell>
          <cell r="W3074" t="str">
            <v/>
          </cell>
          <cell r="X3074" t="str">
            <v/>
          </cell>
          <cell r="Y3074" t="str">
            <v/>
          </cell>
          <cell r="Z3074" t="str">
            <v/>
          </cell>
          <cell r="AA3074" t="str">
            <v>brak CC</v>
          </cell>
          <cell r="AB3074" t="str">
            <v/>
          </cell>
          <cell r="AC3074" t="str">
            <v/>
          </cell>
          <cell r="AD3074" t="str">
            <v/>
          </cell>
          <cell r="AE3074" t="str">
            <v/>
          </cell>
          <cell r="AF3074" t="str">
            <v/>
          </cell>
          <cell r="AG3074" t="str">
            <v/>
          </cell>
          <cell r="AH3074" t="str">
            <v/>
          </cell>
          <cell r="AI3074" t="str">
            <v/>
          </cell>
          <cell r="AJ3074" t="str">
            <v/>
          </cell>
          <cell r="AK3074" t="str">
            <v/>
          </cell>
          <cell r="AL3074" t="str">
            <v/>
          </cell>
          <cell r="AM3074" t="str">
            <v/>
          </cell>
        </row>
        <row r="3075">
          <cell r="H3075" t="str">
            <v>-</v>
          </cell>
          <cell r="J3075" t="str">
            <v>4210_DEPARTMENT ADMINISTRATION</v>
          </cell>
          <cell r="K3075">
            <v>0</v>
          </cell>
          <cell r="L3075">
            <v>0</v>
          </cell>
          <cell r="M3075">
            <v>0</v>
          </cell>
          <cell r="N3075">
            <v>0</v>
          </cell>
          <cell r="O3075">
            <v>0</v>
          </cell>
          <cell r="P3075">
            <v>0</v>
          </cell>
          <cell r="Q3075" t="str">
            <v>-</v>
          </cell>
          <cell r="R3075" t="str">
            <v/>
          </cell>
          <cell r="S3075" t="str">
            <v/>
          </cell>
          <cell r="T3075" t="str">
            <v/>
          </cell>
          <cell r="U3075" t="str">
            <v/>
          </cell>
          <cell r="V3075" t="str">
            <v/>
          </cell>
          <cell r="W3075" t="str">
            <v/>
          </cell>
          <cell r="X3075" t="str">
            <v/>
          </cell>
          <cell r="Y3075" t="str">
            <v/>
          </cell>
          <cell r="Z3075" t="str">
            <v/>
          </cell>
          <cell r="AA3075" t="str">
            <v>brak CC</v>
          </cell>
          <cell r="AB3075" t="str">
            <v/>
          </cell>
          <cell r="AC3075" t="str">
            <v/>
          </cell>
          <cell r="AD3075" t="str">
            <v/>
          </cell>
          <cell r="AE3075" t="str">
            <v/>
          </cell>
          <cell r="AF3075" t="str">
            <v/>
          </cell>
          <cell r="AG3075" t="str">
            <v/>
          </cell>
          <cell r="AH3075" t="str">
            <v/>
          </cell>
          <cell r="AI3075" t="str">
            <v/>
          </cell>
          <cell r="AJ3075" t="str">
            <v/>
          </cell>
          <cell r="AK3075" t="str">
            <v/>
          </cell>
          <cell r="AL3075" t="str">
            <v/>
          </cell>
          <cell r="AM3075" t="str">
            <v/>
          </cell>
        </row>
        <row r="3076">
          <cell r="H3076" t="str">
            <v>-</v>
          </cell>
          <cell r="J3076" t="str">
            <v>Z2120_TRAVEL &amp; ENTERTAINMENT</v>
          </cell>
          <cell r="K3076">
            <v>0</v>
          </cell>
          <cell r="L3076">
            <v>0</v>
          </cell>
          <cell r="M3076">
            <v>0</v>
          </cell>
          <cell r="N3076">
            <v>0</v>
          </cell>
          <cell r="O3076">
            <v>0</v>
          </cell>
          <cell r="P3076">
            <v>0</v>
          </cell>
          <cell r="Q3076" t="str">
            <v>-</v>
          </cell>
          <cell r="R3076" t="str">
            <v/>
          </cell>
          <cell r="S3076" t="str">
            <v/>
          </cell>
          <cell r="T3076" t="str">
            <v/>
          </cell>
          <cell r="U3076" t="str">
            <v/>
          </cell>
          <cell r="V3076" t="str">
            <v/>
          </cell>
          <cell r="W3076" t="str">
            <v/>
          </cell>
          <cell r="X3076" t="str">
            <v/>
          </cell>
          <cell r="Y3076" t="str">
            <v/>
          </cell>
          <cell r="Z3076" t="str">
            <v/>
          </cell>
          <cell r="AA3076" t="str">
            <v>brak CC</v>
          </cell>
          <cell r="AB3076" t="str">
            <v/>
          </cell>
          <cell r="AC3076" t="str">
            <v/>
          </cell>
          <cell r="AD3076" t="str">
            <v/>
          </cell>
          <cell r="AE3076" t="str">
            <v/>
          </cell>
          <cell r="AF3076" t="str">
            <v/>
          </cell>
          <cell r="AG3076" t="str">
            <v/>
          </cell>
          <cell r="AH3076" t="str">
            <v/>
          </cell>
          <cell r="AI3076" t="str">
            <v/>
          </cell>
          <cell r="AJ3076" t="str">
            <v/>
          </cell>
          <cell r="AK3076" t="str">
            <v/>
          </cell>
          <cell r="AL3076" t="str">
            <v/>
          </cell>
          <cell r="AM3076" t="str">
            <v/>
          </cell>
        </row>
        <row r="3077">
          <cell r="H3077" t="str">
            <v>J30_M06_4210_Z2120_64406</v>
          </cell>
          <cell r="J3077" t="str">
            <v>64406_Akredytacje zagraniczne</v>
          </cell>
          <cell r="K3077">
            <v>0</v>
          </cell>
          <cell r="L3077">
            <v>0</v>
          </cell>
          <cell r="M3077">
            <v>0</v>
          </cell>
          <cell r="N3077">
            <v>1</v>
          </cell>
          <cell r="O3077">
            <v>0</v>
          </cell>
          <cell r="P3077">
            <v>0</v>
          </cell>
          <cell r="Q3077" t="str">
            <v>J30M064210Z212064406</v>
          </cell>
          <cell r="R3077" t="str">
            <v/>
          </cell>
          <cell r="S3077" t="str">
            <v/>
          </cell>
          <cell r="T3077">
            <v>62331000</v>
          </cell>
          <cell r="U3077" t="str">
            <v/>
          </cell>
          <cell r="V3077" t="str">
            <v/>
          </cell>
          <cell r="W3077" t="str">
            <v/>
          </cell>
          <cell r="X3077" t="str">
            <v/>
          </cell>
          <cell r="Y3077" t="str">
            <v/>
          </cell>
          <cell r="Z3077" t="str">
            <v/>
          </cell>
          <cell r="AA3077" t="str">
            <v>brak CC</v>
          </cell>
          <cell r="AB3077" t="str">
            <v/>
          </cell>
          <cell r="AC3077" t="str">
            <v/>
          </cell>
          <cell r="AD3077" t="str">
            <v/>
          </cell>
          <cell r="AE3077" t="str">
            <v/>
          </cell>
          <cell r="AF3077" t="str">
            <v/>
          </cell>
          <cell r="AG3077" t="str">
            <v/>
          </cell>
          <cell r="AH3077" t="str">
            <v/>
          </cell>
          <cell r="AI3077" t="str">
            <v/>
          </cell>
          <cell r="AJ3077" t="str">
            <v/>
          </cell>
          <cell r="AK3077" t="str">
            <v/>
          </cell>
          <cell r="AL3077" t="str">
            <v/>
          </cell>
          <cell r="AM3077" t="str">
            <v/>
          </cell>
        </row>
        <row r="3078">
          <cell r="H3078" t="str">
            <v>J30_M06_4210_Z2120_65501</v>
          </cell>
          <cell r="J3078" t="str">
            <v>65501_Przejazdy i podróże zagraniczne</v>
          </cell>
          <cell r="K3078">
            <v>0</v>
          </cell>
          <cell r="L3078">
            <v>0</v>
          </cell>
          <cell r="M3078">
            <v>0</v>
          </cell>
          <cell r="N3078">
            <v>1</v>
          </cell>
          <cell r="O3078">
            <v>0</v>
          </cell>
          <cell r="P3078">
            <v>0</v>
          </cell>
          <cell r="Q3078" t="str">
            <v>J30M064210Z212065501</v>
          </cell>
          <cell r="R3078" t="str">
            <v/>
          </cell>
          <cell r="S3078" t="str">
            <v/>
          </cell>
          <cell r="T3078" t="str">
            <v/>
          </cell>
          <cell r="U3078" t="str">
            <v/>
          </cell>
          <cell r="V3078" t="str">
            <v/>
          </cell>
          <cell r="W3078" t="str">
            <v/>
          </cell>
          <cell r="X3078" t="str">
            <v/>
          </cell>
          <cell r="Y3078" t="str">
            <v/>
          </cell>
          <cell r="Z3078" t="str">
            <v/>
          </cell>
          <cell r="AA3078" t="str">
            <v>brak CC</v>
          </cell>
          <cell r="AB3078" t="str">
            <v/>
          </cell>
          <cell r="AC3078" t="str">
            <v/>
          </cell>
          <cell r="AD3078" t="str">
            <v/>
          </cell>
          <cell r="AE3078" t="str">
            <v/>
          </cell>
          <cell r="AF3078" t="str">
            <v/>
          </cell>
          <cell r="AG3078" t="str">
            <v/>
          </cell>
          <cell r="AH3078" t="str">
            <v/>
          </cell>
          <cell r="AI3078" t="str">
            <v/>
          </cell>
          <cell r="AJ3078" t="str">
            <v/>
          </cell>
          <cell r="AK3078" t="str">
            <v/>
          </cell>
          <cell r="AL3078" t="str">
            <v/>
          </cell>
          <cell r="AM3078" t="str">
            <v/>
          </cell>
        </row>
        <row r="3079">
          <cell r="H3079" t="str">
            <v>-</v>
          </cell>
          <cell r="J3079" t="str">
            <v>4226_MARKET RESEARCH</v>
          </cell>
          <cell r="K3079">
            <v>78010</v>
          </cell>
          <cell r="L3079">
            <v>190809.48000000007</v>
          </cell>
          <cell r="M3079">
            <v>268819.4800000001</v>
          </cell>
          <cell r="N3079">
            <v>0</v>
          </cell>
          <cell r="O3079">
            <v>0</v>
          </cell>
          <cell r="P3079">
            <v>0</v>
          </cell>
          <cell r="Q3079" t="str">
            <v>-</v>
          </cell>
          <cell r="R3079" t="str">
            <v/>
          </cell>
          <cell r="S3079" t="str">
            <v/>
          </cell>
          <cell r="T3079" t="str">
            <v/>
          </cell>
          <cell r="U3079" t="str">
            <v/>
          </cell>
          <cell r="V3079" t="str">
            <v/>
          </cell>
          <cell r="W3079" t="str">
            <v/>
          </cell>
          <cell r="X3079" t="str">
            <v/>
          </cell>
          <cell r="Y3079" t="str">
            <v/>
          </cell>
          <cell r="Z3079" t="str">
            <v/>
          </cell>
          <cell r="AA3079" t="str">
            <v>brak CC</v>
          </cell>
          <cell r="AB3079" t="str">
            <v/>
          </cell>
          <cell r="AC3079" t="str">
            <v/>
          </cell>
          <cell r="AD3079" t="str">
            <v/>
          </cell>
          <cell r="AE3079" t="str">
            <v/>
          </cell>
          <cell r="AF3079" t="str">
            <v/>
          </cell>
          <cell r="AG3079" t="str">
            <v/>
          </cell>
          <cell r="AH3079" t="str">
            <v/>
          </cell>
          <cell r="AI3079" t="str">
            <v/>
          </cell>
          <cell r="AJ3079" t="str">
            <v/>
          </cell>
          <cell r="AK3079" t="str">
            <v/>
          </cell>
          <cell r="AL3079" t="str">
            <v/>
          </cell>
          <cell r="AM3079" t="str">
            <v/>
          </cell>
        </row>
        <row r="3080">
          <cell r="H3080" t="str">
            <v>-</v>
          </cell>
          <cell r="J3080" t="str">
            <v>Z2236_PROGRAMMING RESEARCH</v>
          </cell>
          <cell r="K3080">
            <v>78010</v>
          </cell>
          <cell r="L3080">
            <v>190809.48000000007</v>
          </cell>
          <cell r="M3080">
            <v>268819.4800000001</v>
          </cell>
          <cell r="N3080">
            <v>0</v>
          </cell>
          <cell r="O3080">
            <v>0</v>
          </cell>
          <cell r="P3080">
            <v>0</v>
          </cell>
          <cell r="Q3080" t="str">
            <v>-</v>
          </cell>
          <cell r="R3080" t="str">
            <v/>
          </cell>
          <cell r="S3080" t="str">
            <v/>
          </cell>
          <cell r="T3080" t="str">
            <v/>
          </cell>
          <cell r="U3080" t="str">
            <v/>
          </cell>
          <cell r="V3080" t="str">
            <v/>
          </cell>
          <cell r="W3080" t="str">
            <v/>
          </cell>
          <cell r="X3080" t="str">
            <v/>
          </cell>
          <cell r="Y3080" t="str">
            <v/>
          </cell>
          <cell r="Z3080" t="str">
            <v/>
          </cell>
          <cell r="AA3080" t="str">
            <v>brak CC</v>
          </cell>
          <cell r="AB3080" t="str">
            <v/>
          </cell>
          <cell r="AC3080" t="str">
            <v/>
          </cell>
          <cell r="AD3080" t="str">
            <v/>
          </cell>
          <cell r="AE3080" t="str">
            <v/>
          </cell>
          <cell r="AF3080" t="str">
            <v/>
          </cell>
          <cell r="AG3080" t="str">
            <v/>
          </cell>
          <cell r="AH3080" t="str">
            <v/>
          </cell>
          <cell r="AI3080" t="str">
            <v/>
          </cell>
          <cell r="AJ3080" t="str">
            <v/>
          </cell>
          <cell r="AK3080" t="str">
            <v/>
          </cell>
          <cell r="AL3080" t="str">
            <v/>
          </cell>
          <cell r="AM3080" t="str">
            <v/>
          </cell>
        </row>
        <row r="3081">
          <cell r="H3081" t="str">
            <v>J30_M06_4226_Z2236_64702</v>
          </cell>
          <cell r="J3081" t="str">
            <v>64702_Badania rynkowe</v>
          </cell>
          <cell r="K3081">
            <v>78010</v>
          </cell>
          <cell r="L3081">
            <v>190809.48000000007</v>
          </cell>
          <cell r="M3081">
            <v>268819.4800000001</v>
          </cell>
          <cell r="N3081">
            <v>1</v>
          </cell>
          <cell r="O3081">
            <v>1</v>
          </cell>
          <cell r="P3081">
            <v>1</v>
          </cell>
          <cell r="Q3081" t="str">
            <v>J30M064226Z223664702</v>
          </cell>
          <cell r="R3081" t="str">
            <v>P0</v>
          </cell>
          <cell r="S3081" t="str">
            <v>60</v>
          </cell>
          <cell r="T3081">
            <v>61720000</v>
          </cell>
          <cell r="U3081" t="str">
            <v>Programming Overheads</v>
          </cell>
          <cell r="V3081" t="str">
            <v>ALE KINO</v>
          </cell>
          <cell r="W3081" t="str">
            <v>Market Research</v>
          </cell>
          <cell r="X3081" t="str">
            <v>Nielsen</v>
          </cell>
          <cell r="Y3081" t="str">
            <v>PP060MKRS3</v>
          </cell>
          <cell r="Z3081" t="str">
            <v>Ale Kino Market research PRG</v>
          </cell>
          <cell r="AA3081">
            <v>1</v>
          </cell>
          <cell r="AB3081" t="str">
            <v>BADANIA RYNKOWE</v>
          </cell>
          <cell r="AC3081" t="str">
            <v/>
          </cell>
          <cell r="AD3081" t="str">
            <v/>
          </cell>
          <cell r="AE3081" t="str">
            <v/>
          </cell>
          <cell r="AF3081" t="str">
            <v/>
          </cell>
          <cell r="AG3081" t="str">
            <v/>
          </cell>
          <cell r="AH3081" t="str">
            <v/>
          </cell>
          <cell r="AI3081" t="str">
            <v/>
          </cell>
          <cell r="AJ3081" t="str">
            <v/>
          </cell>
          <cell r="AK3081" t="str">
            <v/>
          </cell>
          <cell r="AL3081" t="str">
            <v/>
          </cell>
          <cell r="AM3081" t="str">
            <v/>
          </cell>
        </row>
        <row r="3082">
          <cell r="H3082" t="str">
            <v>-</v>
          </cell>
          <cell r="J3082" t="str">
            <v>M08_KUCHNIA+</v>
          </cell>
          <cell r="K3082">
            <v>100398.20999999999</v>
          </cell>
          <cell r="L3082">
            <v>278409.4800000001</v>
          </cell>
          <cell r="M3082">
            <v>378807.69000000006</v>
          </cell>
          <cell r="N3082">
            <v>0</v>
          </cell>
          <cell r="O3082">
            <v>0</v>
          </cell>
          <cell r="P3082">
            <v>0</v>
          </cell>
          <cell r="Q3082" t="str">
            <v>-</v>
          </cell>
          <cell r="R3082" t="str">
            <v/>
          </cell>
          <cell r="S3082" t="str">
            <v/>
          </cell>
          <cell r="T3082" t="str">
            <v/>
          </cell>
          <cell r="U3082" t="str">
            <v/>
          </cell>
          <cell r="V3082" t="str">
            <v/>
          </cell>
          <cell r="W3082" t="str">
            <v/>
          </cell>
          <cell r="X3082" t="str">
            <v/>
          </cell>
          <cell r="Y3082" t="str">
            <v/>
          </cell>
          <cell r="Z3082" t="str">
            <v/>
          </cell>
          <cell r="AA3082" t="str">
            <v>brak CC</v>
          </cell>
          <cell r="AB3082" t="str">
            <v/>
          </cell>
          <cell r="AC3082" t="str">
            <v/>
          </cell>
          <cell r="AD3082" t="str">
            <v/>
          </cell>
          <cell r="AE3082" t="str">
            <v/>
          </cell>
          <cell r="AF3082" t="str">
            <v/>
          </cell>
          <cell r="AG3082" t="str">
            <v/>
          </cell>
          <cell r="AH3082" t="str">
            <v/>
          </cell>
          <cell r="AI3082" t="str">
            <v/>
          </cell>
          <cell r="AJ3082" t="str">
            <v/>
          </cell>
          <cell r="AK3082" t="str">
            <v/>
          </cell>
          <cell r="AL3082" t="str">
            <v/>
          </cell>
          <cell r="AM3082" t="str">
            <v/>
          </cell>
        </row>
        <row r="3083">
          <cell r="H3083" t="str">
            <v>-</v>
          </cell>
          <cell r="J3083" t="str">
            <v>4210_DEPARTMENT ADMINISTRATION</v>
          </cell>
          <cell r="K3083">
            <v>2443.2099999999996</v>
          </cell>
          <cell r="L3083">
            <v>0</v>
          </cell>
          <cell r="M3083">
            <v>2443.2099999999996</v>
          </cell>
          <cell r="N3083">
            <v>0</v>
          </cell>
          <cell r="O3083">
            <v>0</v>
          </cell>
          <cell r="P3083">
            <v>0</v>
          </cell>
          <cell r="Q3083" t="str">
            <v>-</v>
          </cell>
          <cell r="R3083" t="str">
            <v/>
          </cell>
          <cell r="S3083" t="str">
            <v/>
          </cell>
          <cell r="T3083" t="str">
            <v/>
          </cell>
          <cell r="U3083" t="str">
            <v/>
          </cell>
          <cell r="V3083" t="str">
            <v/>
          </cell>
          <cell r="W3083" t="str">
            <v/>
          </cell>
          <cell r="X3083" t="str">
            <v/>
          </cell>
          <cell r="Y3083" t="str">
            <v/>
          </cell>
          <cell r="Z3083" t="str">
            <v/>
          </cell>
          <cell r="AA3083" t="str">
            <v>brak CC</v>
          </cell>
          <cell r="AB3083" t="str">
            <v/>
          </cell>
          <cell r="AC3083" t="str">
            <v/>
          </cell>
          <cell r="AD3083" t="str">
            <v/>
          </cell>
          <cell r="AE3083" t="str">
            <v/>
          </cell>
          <cell r="AF3083" t="str">
            <v/>
          </cell>
          <cell r="AG3083" t="str">
            <v/>
          </cell>
          <cell r="AH3083" t="str">
            <v/>
          </cell>
          <cell r="AI3083" t="str">
            <v/>
          </cell>
          <cell r="AJ3083" t="str">
            <v/>
          </cell>
          <cell r="AK3083" t="str">
            <v/>
          </cell>
          <cell r="AL3083" t="str">
            <v/>
          </cell>
          <cell r="AM3083" t="str">
            <v/>
          </cell>
        </row>
        <row r="3084">
          <cell r="H3084" t="str">
            <v>-</v>
          </cell>
          <cell r="J3084" t="str">
            <v>Z2120_TRAVEL &amp; ENTERTAINMENT</v>
          </cell>
          <cell r="K3084">
            <v>2443.2099999999996</v>
          </cell>
          <cell r="L3084">
            <v>0</v>
          </cell>
          <cell r="M3084">
            <v>2443.2099999999996</v>
          </cell>
          <cell r="N3084">
            <v>0</v>
          </cell>
          <cell r="O3084">
            <v>0</v>
          </cell>
          <cell r="P3084">
            <v>0</v>
          </cell>
          <cell r="Q3084" t="str">
            <v>-</v>
          </cell>
          <cell r="R3084" t="str">
            <v/>
          </cell>
          <cell r="S3084" t="str">
            <v/>
          </cell>
          <cell r="T3084" t="str">
            <v/>
          </cell>
          <cell r="U3084" t="str">
            <v/>
          </cell>
          <cell r="V3084" t="str">
            <v/>
          </cell>
          <cell r="W3084" t="str">
            <v/>
          </cell>
          <cell r="X3084" t="str">
            <v/>
          </cell>
          <cell r="Y3084" t="str">
            <v/>
          </cell>
          <cell r="Z3084" t="str">
            <v/>
          </cell>
          <cell r="AA3084" t="str">
            <v>brak CC</v>
          </cell>
          <cell r="AB3084" t="str">
            <v/>
          </cell>
          <cell r="AC3084" t="str">
            <v/>
          </cell>
          <cell r="AD3084" t="str">
            <v/>
          </cell>
          <cell r="AE3084" t="str">
            <v/>
          </cell>
          <cell r="AF3084" t="str">
            <v/>
          </cell>
          <cell r="AG3084" t="str">
            <v/>
          </cell>
          <cell r="AH3084" t="str">
            <v/>
          </cell>
          <cell r="AI3084" t="str">
            <v/>
          </cell>
          <cell r="AJ3084" t="str">
            <v/>
          </cell>
          <cell r="AK3084" t="str">
            <v/>
          </cell>
          <cell r="AL3084" t="str">
            <v/>
          </cell>
          <cell r="AM3084" t="str">
            <v/>
          </cell>
        </row>
        <row r="3085">
          <cell r="H3085" t="str">
            <v>J30_M08_4210_Z2120_64406</v>
          </cell>
          <cell r="J3085" t="str">
            <v>64406_Akredytacje zagraniczne</v>
          </cell>
          <cell r="K3085">
            <v>0</v>
          </cell>
          <cell r="L3085">
            <v>0</v>
          </cell>
          <cell r="M3085">
            <v>0</v>
          </cell>
          <cell r="N3085">
            <v>1</v>
          </cell>
          <cell r="O3085">
            <v>0</v>
          </cell>
          <cell r="P3085">
            <v>0</v>
          </cell>
          <cell r="Q3085" t="str">
            <v>J30M084210Z212064406</v>
          </cell>
          <cell r="R3085" t="str">
            <v/>
          </cell>
          <cell r="S3085" t="str">
            <v/>
          </cell>
          <cell r="T3085">
            <v>62331000</v>
          </cell>
          <cell r="U3085" t="str">
            <v/>
          </cell>
          <cell r="V3085" t="str">
            <v/>
          </cell>
          <cell r="W3085" t="str">
            <v/>
          </cell>
          <cell r="X3085" t="str">
            <v/>
          </cell>
          <cell r="Y3085" t="str">
            <v/>
          </cell>
          <cell r="Z3085" t="str">
            <v/>
          </cell>
          <cell r="AA3085" t="str">
            <v>brak CC</v>
          </cell>
          <cell r="AB3085" t="str">
            <v/>
          </cell>
          <cell r="AC3085" t="str">
            <v/>
          </cell>
          <cell r="AD3085" t="str">
            <v/>
          </cell>
          <cell r="AE3085" t="str">
            <v/>
          </cell>
          <cell r="AF3085" t="str">
            <v/>
          </cell>
          <cell r="AG3085" t="str">
            <v/>
          </cell>
          <cell r="AH3085" t="str">
            <v/>
          </cell>
          <cell r="AI3085" t="str">
            <v/>
          </cell>
          <cell r="AJ3085" t="str">
            <v/>
          </cell>
          <cell r="AK3085" t="str">
            <v/>
          </cell>
          <cell r="AL3085" t="str">
            <v/>
          </cell>
          <cell r="AM3085" t="str">
            <v/>
          </cell>
        </row>
        <row r="3086">
          <cell r="H3086" t="str">
            <v>J30_M08_4210_Z2120_65501</v>
          </cell>
          <cell r="J3086" t="str">
            <v>65501_Przejazdy i podróże zagraniczne</v>
          </cell>
          <cell r="K3086">
            <v>2443.2099999999996</v>
          </cell>
          <cell r="L3086">
            <v>0</v>
          </cell>
          <cell r="M3086">
            <v>2443.2099999999996</v>
          </cell>
          <cell r="N3086">
            <v>1</v>
          </cell>
          <cell r="O3086">
            <v>1</v>
          </cell>
          <cell r="P3086">
            <v>1</v>
          </cell>
          <cell r="Q3086" t="str">
            <v>J30M084210Z212065501</v>
          </cell>
          <cell r="R3086" t="str">
            <v>P0</v>
          </cell>
          <cell r="S3086" t="str">
            <v>80</v>
          </cell>
          <cell r="T3086" t="str">
            <v/>
          </cell>
          <cell r="U3086" t="str">
            <v>Programming Overheads</v>
          </cell>
          <cell r="V3086" t="str">
            <v>KUCHNIA</v>
          </cell>
          <cell r="W3086" t="str">
            <v>Travels&amp;Entertainment</v>
          </cell>
          <cell r="X3086" t="str">
            <v>Travels Foreign</v>
          </cell>
          <cell r="Y3086" t="str">
            <v>PP080GATF3</v>
          </cell>
          <cell r="Z3086" t="str">
            <v xml:space="preserve">PRG Kuchnia Travels Foreign </v>
          </cell>
          <cell r="AA3086">
            <v>4</v>
          </cell>
          <cell r="AB3086" t="str">
            <v>HOTELE</v>
          </cell>
          <cell r="AC3086" t="str">
            <v>PODRÓŻE – KOSZTY POZOSTAŁE</v>
          </cell>
          <cell r="AD3086" t="str">
            <v>PODRÓŻE – ZAKUP BILETÓW</v>
          </cell>
          <cell r="AE3086" t="str">
            <v>TAKSÓWKI</v>
          </cell>
          <cell r="AF3086" t="str">
            <v/>
          </cell>
          <cell r="AG3086" t="str">
            <v/>
          </cell>
          <cell r="AH3086" t="str">
            <v/>
          </cell>
          <cell r="AI3086" t="str">
            <v/>
          </cell>
          <cell r="AJ3086" t="str">
            <v/>
          </cell>
          <cell r="AK3086" t="str">
            <v/>
          </cell>
          <cell r="AL3086" t="str">
            <v/>
          </cell>
          <cell r="AM3086" t="str">
            <v/>
          </cell>
        </row>
        <row r="3087">
          <cell r="H3087" t="str">
            <v>-</v>
          </cell>
          <cell r="J3087" t="str">
            <v>4222_EXTERNAL COMMUNICATION</v>
          </cell>
          <cell r="K3087">
            <v>14200</v>
          </cell>
          <cell r="L3087">
            <v>87600</v>
          </cell>
          <cell r="M3087">
            <v>101800</v>
          </cell>
          <cell r="N3087">
            <v>0</v>
          </cell>
          <cell r="O3087">
            <v>0</v>
          </cell>
          <cell r="P3087">
            <v>0</v>
          </cell>
          <cell r="Q3087" t="str">
            <v>-</v>
          </cell>
          <cell r="R3087" t="str">
            <v/>
          </cell>
          <cell r="S3087" t="str">
            <v/>
          </cell>
          <cell r="T3087" t="str">
            <v/>
          </cell>
          <cell r="U3087" t="str">
            <v/>
          </cell>
          <cell r="V3087" t="str">
            <v/>
          </cell>
          <cell r="W3087" t="str">
            <v/>
          </cell>
          <cell r="X3087" t="str">
            <v/>
          </cell>
          <cell r="Y3087" t="str">
            <v/>
          </cell>
          <cell r="Z3087" t="str">
            <v/>
          </cell>
          <cell r="AA3087" t="str">
            <v>brak CC</v>
          </cell>
          <cell r="AB3087" t="str">
            <v/>
          </cell>
          <cell r="AC3087" t="str">
            <v/>
          </cell>
          <cell r="AD3087" t="str">
            <v/>
          </cell>
          <cell r="AE3087" t="str">
            <v/>
          </cell>
          <cell r="AF3087" t="str">
            <v/>
          </cell>
          <cell r="AG3087" t="str">
            <v/>
          </cell>
          <cell r="AH3087" t="str">
            <v/>
          </cell>
          <cell r="AI3087" t="str">
            <v/>
          </cell>
          <cell r="AJ3087" t="str">
            <v/>
          </cell>
          <cell r="AK3087" t="str">
            <v/>
          </cell>
          <cell r="AL3087" t="str">
            <v/>
          </cell>
          <cell r="AM3087" t="str">
            <v/>
          </cell>
        </row>
        <row r="3088">
          <cell r="H3088" t="str">
            <v>-</v>
          </cell>
          <cell r="J3088" t="str">
            <v>Z2223_ON-LINE COMMUNICATION</v>
          </cell>
          <cell r="K3088">
            <v>14200</v>
          </cell>
          <cell r="L3088">
            <v>87600</v>
          </cell>
          <cell r="M3088">
            <v>101800</v>
          </cell>
          <cell r="N3088">
            <v>0</v>
          </cell>
          <cell r="O3088">
            <v>0</v>
          </cell>
          <cell r="P3088">
            <v>0</v>
          </cell>
          <cell r="Q3088" t="str">
            <v>-</v>
          </cell>
          <cell r="R3088" t="str">
            <v/>
          </cell>
          <cell r="S3088" t="str">
            <v/>
          </cell>
          <cell r="T3088" t="str">
            <v/>
          </cell>
          <cell r="U3088" t="str">
            <v/>
          </cell>
          <cell r="V3088" t="str">
            <v/>
          </cell>
          <cell r="W3088" t="str">
            <v/>
          </cell>
          <cell r="X3088" t="str">
            <v/>
          </cell>
          <cell r="Y3088" t="str">
            <v/>
          </cell>
          <cell r="Z3088" t="str">
            <v/>
          </cell>
          <cell r="AA3088" t="str">
            <v>brak CC</v>
          </cell>
          <cell r="AB3088" t="str">
            <v/>
          </cell>
          <cell r="AC3088" t="str">
            <v/>
          </cell>
          <cell r="AD3088" t="str">
            <v/>
          </cell>
          <cell r="AE3088" t="str">
            <v/>
          </cell>
          <cell r="AF3088" t="str">
            <v/>
          </cell>
          <cell r="AG3088" t="str">
            <v/>
          </cell>
          <cell r="AH3088" t="str">
            <v/>
          </cell>
          <cell r="AI3088" t="str">
            <v/>
          </cell>
          <cell r="AJ3088" t="str">
            <v/>
          </cell>
          <cell r="AK3088" t="str">
            <v/>
          </cell>
          <cell r="AL3088" t="str">
            <v/>
          </cell>
          <cell r="AM3088" t="str">
            <v/>
          </cell>
        </row>
        <row r="3089">
          <cell r="H3089" t="str">
            <v>J30_M08_4222_Z2223_63621</v>
          </cell>
          <cell r="J3089" t="str">
            <v>63621_Media społecznościowe i Influencerzy</v>
          </cell>
          <cell r="K3089">
            <v>14200</v>
          </cell>
          <cell r="L3089">
            <v>87600</v>
          </cell>
          <cell r="M3089">
            <v>101800</v>
          </cell>
          <cell r="N3089">
            <v>1</v>
          </cell>
          <cell r="O3089">
            <v>1</v>
          </cell>
          <cell r="P3089">
            <v>1</v>
          </cell>
          <cell r="Q3089" t="str">
            <v>J30M084222Z222363621</v>
          </cell>
          <cell r="R3089" t="str">
            <v>P0</v>
          </cell>
          <cell r="S3089" t="str">
            <v>80</v>
          </cell>
          <cell r="T3089" t="str">
            <v/>
          </cell>
          <cell r="U3089" t="str">
            <v>Programming Overheads</v>
          </cell>
          <cell r="V3089" t="str">
            <v>KUCHNIA</v>
          </cell>
          <cell r="W3089" t="str">
            <v>Online Communication</v>
          </cell>
          <cell r="X3089" t="str">
            <v>Social media</v>
          </cell>
          <cell r="Y3089" t="str">
            <v>PP080SMTC3</v>
          </cell>
          <cell r="Z3089" t="str">
            <v>Kuchnia Prg Social Media</v>
          </cell>
          <cell r="AA3089">
            <v>1</v>
          </cell>
          <cell r="AB3089" t="str">
            <v>MEDIA SPOŁECZNOŚCIOWE</v>
          </cell>
          <cell r="AC3089" t="str">
            <v/>
          </cell>
          <cell r="AD3089" t="str">
            <v/>
          </cell>
          <cell r="AE3089" t="str">
            <v/>
          </cell>
          <cell r="AF3089" t="str">
            <v/>
          </cell>
          <cell r="AG3089" t="str">
            <v/>
          </cell>
          <cell r="AH3089" t="str">
            <v/>
          </cell>
          <cell r="AI3089" t="str">
            <v/>
          </cell>
          <cell r="AJ3089" t="str">
            <v/>
          </cell>
          <cell r="AK3089" t="str">
            <v/>
          </cell>
          <cell r="AL3089" t="str">
            <v/>
          </cell>
          <cell r="AM3089" t="str">
            <v/>
          </cell>
        </row>
        <row r="3090">
          <cell r="H3090" t="str">
            <v>-</v>
          </cell>
          <cell r="J3090" t="str">
            <v>4226_MARKET RESEARCH</v>
          </cell>
          <cell r="K3090">
            <v>83755</v>
          </cell>
          <cell r="L3090">
            <v>190809.48000000007</v>
          </cell>
          <cell r="M3090">
            <v>274564.4800000001</v>
          </cell>
          <cell r="N3090">
            <v>0</v>
          </cell>
          <cell r="O3090">
            <v>0</v>
          </cell>
          <cell r="P3090">
            <v>0</v>
          </cell>
          <cell r="Q3090" t="str">
            <v>-</v>
          </cell>
          <cell r="R3090" t="str">
            <v/>
          </cell>
          <cell r="S3090" t="str">
            <v/>
          </cell>
          <cell r="T3090" t="str">
            <v/>
          </cell>
          <cell r="U3090" t="str">
            <v/>
          </cell>
          <cell r="V3090" t="str">
            <v/>
          </cell>
          <cell r="W3090" t="str">
            <v/>
          </cell>
          <cell r="X3090" t="str">
            <v/>
          </cell>
          <cell r="Y3090" t="str">
            <v/>
          </cell>
          <cell r="Z3090" t="str">
            <v/>
          </cell>
          <cell r="AA3090" t="str">
            <v>brak CC</v>
          </cell>
          <cell r="AB3090" t="str">
            <v/>
          </cell>
          <cell r="AC3090" t="str">
            <v/>
          </cell>
          <cell r="AD3090" t="str">
            <v/>
          </cell>
          <cell r="AE3090" t="str">
            <v/>
          </cell>
          <cell r="AF3090" t="str">
            <v/>
          </cell>
          <cell r="AG3090" t="str">
            <v/>
          </cell>
          <cell r="AH3090" t="str">
            <v/>
          </cell>
          <cell r="AI3090" t="str">
            <v/>
          </cell>
          <cell r="AJ3090" t="str">
            <v/>
          </cell>
          <cell r="AK3090" t="str">
            <v/>
          </cell>
          <cell r="AL3090" t="str">
            <v/>
          </cell>
          <cell r="AM3090" t="str">
            <v/>
          </cell>
        </row>
        <row r="3091">
          <cell r="H3091" t="str">
            <v>-</v>
          </cell>
          <cell r="J3091" t="str">
            <v>Z2236_PROGRAMMING RESEARCH</v>
          </cell>
          <cell r="K3091">
            <v>83755</v>
          </cell>
          <cell r="L3091">
            <v>190809.48000000007</v>
          </cell>
          <cell r="M3091">
            <v>274564.4800000001</v>
          </cell>
          <cell r="N3091">
            <v>0</v>
          </cell>
          <cell r="O3091">
            <v>0</v>
          </cell>
          <cell r="P3091">
            <v>0</v>
          </cell>
          <cell r="Q3091" t="str">
            <v>-</v>
          </cell>
          <cell r="R3091" t="str">
            <v/>
          </cell>
          <cell r="S3091" t="str">
            <v/>
          </cell>
          <cell r="T3091" t="str">
            <v/>
          </cell>
          <cell r="U3091" t="str">
            <v/>
          </cell>
          <cell r="V3091" t="str">
            <v/>
          </cell>
          <cell r="W3091" t="str">
            <v/>
          </cell>
          <cell r="X3091" t="str">
            <v/>
          </cell>
          <cell r="Y3091" t="str">
            <v/>
          </cell>
          <cell r="Z3091" t="str">
            <v/>
          </cell>
          <cell r="AA3091" t="str">
            <v>brak CC</v>
          </cell>
          <cell r="AB3091" t="str">
            <v/>
          </cell>
          <cell r="AC3091" t="str">
            <v/>
          </cell>
          <cell r="AD3091" t="str">
            <v/>
          </cell>
          <cell r="AE3091" t="str">
            <v/>
          </cell>
          <cell r="AF3091" t="str">
            <v/>
          </cell>
          <cell r="AG3091" t="str">
            <v/>
          </cell>
          <cell r="AH3091" t="str">
            <v/>
          </cell>
          <cell r="AI3091" t="str">
            <v/>
          </cell>
          <cell r="AJ3091" t="str">
            <v/>
          </cell>
          <cell r="AK3091" t="str">
            <v/>
          </cell>
          <cell r="AL3091" t="str">
            <v/>
          </cell>
          <cell r="AM3091" t="str">
            <v/>
          </cell>
        </row>
        <row r="3092">
          <cell r="H3092" t="str">
            <v>J30_M08_4226_Z2236_64702</v>
          </cell>
          <cell r="J3092" t="str">
            <v>64702_Badania rynkowe</v>
          </cell>
          <cell r="K3092">
            <v>83755</v>
          </cell>
          <cell r="L3092">
            <v>190809.48000000007</v>
          </cell>
          <cell r="M3092">
            <v>274564.4800000001</v>
          </cell>
          <cell r="N3092">
            <v>1</v>
          </cell>
          <cell r="O3092">
            <v>1</v>
          </cell>
          <cell r="P3092">
            <v>1</v>
          </cell>
          <cell r="Q3092" t="str">
            <v>J30M084226Z223664702</v>
          </cell>
          <cell r="R3092" t="str">
            <v>P0</v>
          </cell>
          <cell r="S3092" t="str">
            <v>80</v>
          </cell>
          <cell r="T3092">
            <v>61720000</v>
          </cell>
          <cell r="U3092" t="str">
            <v>Programming Overheads</v>
          </cell>
          <cell r="V3092" t="str">
            <v>KUCHNIA</v>
          </cell>
          <cell r="W3092" t="str">
            <v>Market Research</v>
          </cell>
          <cell r="X3092" t="str">
            <v>Nielsen</v>
          </cell>
          <cell r="Y3092" t="str">
            <v>PP080MKRS3</v>
          </cell>
          <cell r="Z3092" t="str">
            <v>Kuchnia Market research PRG</v>
          </cell>
          <cell r="AA3092">
            <v>1</v>
          </cell>
          <cell r="AB3092" t="str">
            <v>BADANIA RYNKOWE</v>
          </cell>
          <cell r="AC3092" t="str">
            <v/>
          </cell>
          <cell r="AD3092" t="str">
            <v/>
          </cell>
          <cell r="AE3092" t="str">
            <v/>
          </cell>
          <cell r="AF3092" t="str">
            <v/>
          </cell>
          <cell r="AG3092" t="str">
            <v/>
          </cell>
          <cell r="AH3092" t="str">
            <v/>
          </cell>
          <cell r="AI3092" t="str">
            <v/>
          </cell>
          <cell r="AJ3092" t="str">
            <v/>
          </cell>
          <cell r="AK3092" t="str">
            <v/>
          </cell>
          <cell r="AL3092" t="str">
            <v/>
          </cell>
          <cell r="AM3092" t="str">
            <v/>
          </cell>
        </row>
        <row r="3093">
          <cell r="H3093" t="str">
            <v>-</v>
          </cell>
          <cell r="J3093" t="str">
            <v>M09_PLANETE+</v>
          </cell>
          <cell r="K3093">
            <v>96243.99</v>
          </cell>
          <cell r="L3093">
            <v>207588.23000000007</v>
          </cell>
          <cell r="M3093">
            <v>303832.22000000009</v>
          </cell>
          <cell r="N3093">
            <v>0</v>
          </cell>
          <cell r="O3093">
            <v>0</v>
          </cell>
          <cell r="P3093">
            <v>0</v>
          </cell>
          <cell r="Q3093" t="str">
            <v>-</v>
          </cell>
          <cell r="R3093" t="str">
            <v/>
          </cell>
          <cell r="S3093" t="str">
            <v/>
          </cell>
          <cell r="T3093" t="str">
            <v/>
          </cell>
          <cell r="U3093" t="str">
            <v/>
          </cell>
          <cell r="V3093" t="str">
            <v/>
          </cell>
          <cell r="W3093" t="str">
            <v/>
          </cell>
          <cell r="X3093" t="str">
            <v/>
          </cell>
          <cell r="Y3093" t="str">
            <v/>
          </cell>
          <cell r="Z3093" t="str">
            <v/>
          </cell>
          <cell r="AA3093" t="str">
            <v>brak CC</v>
          </cell>
          <cell r="AB3093" t="str">
            <v/>
          </cell>
          <cell r="AC3093" t="str">
            <v/>
          </cell>
          <cell r="AD3093" t="str">
            <v/>
          </cell>
          <cell r="AE3093" t="str">
            <v/>
          </cell>
          <cell r="AF3093" t="str">
            <v/>
          </cell>
          <cell r="AG3093" t="str">
            <v/>
          </cell>
          <cell r="AH3093" t="str">
            <v/>
          </cell>
          <cell r="AI3093" t="str">
            <v/>
          </cell>
          <cell r="AJ3093" t="str">
            <v/>
          </cell>
          <cell r="AK3093" t="str">
            <v/>
          </cell>
          <cell r="AL3093" t="str">
            <v/>
          </cell>
          <cell r="AM3093" t="str">
            <v/>
          </cell>
        </row>
        <row r="3094">
          <cell r="H3094" t="str">
            <v>-</v>
          </cell>
          <cell r="J3094" t="str">
            <v>4210_DEPARTMENT ADMINISTRATION</v>
          </cell>
          <cell r="K3094">
            <v>12488.99</v>
          </cell>
          <cell r="L3094">
            <v>16778.75</v>
          </cell>
          <cell r="M3094">
            <v>29267.739999999998</v>
          </cell>
          <cell r="N3094">
            <v>0</v>
          </cell>
          <cell r="O3094">
            <v>0</v>
          </cell>
          <cell r="P3094">
            <v>0</v>
          </cell>
          <cell r="Q3094" t="str">
            <v>-</v>
          </cell>
          <cell r="R3094" t="str">
            <v/>
          </cell>
          <cell r="S3094" t="str">
            <v/>
          </cell>
          <cell r="T3094" t="str">
            <v/>
          </cell>
          <cell r="U3094" t="str">
            <v/>
          </cell>
          <cell r="V3094" t="str">
            <v/>
          </cell>
          <cell r="W3094" t="str">
            <v/>
          </cell>
          <cell r="X3094" t="str">
            <v/>
          </cell>
          <cell r="Y3094" t="str">
            <v/>
          </cell>
          <cell r="Z3094" t="str">
            <v/>
          </cell>
          <cell r="AA3094" t="str">
            <v>brak CC</v>
          </cell>
          <cell r="AB3094" t="str">
            <v/>
          </cell>
          <cell r="AC3094" t="str">
            <v/>
          </cell>
          <cell r="AD3094" t="str">
            <v/>
          </cell>
          <cell r="AE3094" t="str">
            <v/>
          </cell>
          <cell r="AF3094" t="str">
            <v/>
          </cell>
          <cell r="AG3094" t="str">
            <v/>
          </cell>
          <cell r="AH3094" t="str">
            <v/>
          </cell>
          <cell r="AI3094" t="str">
            <v/>
          </cell>
          <cell r="AJ3094" t="str">
            <v/>
          </cell>
          <cell r="AK3094" t="str">
            <v/>
          </cell>
          <cell r="AL3094" t="str">
            <v/>
          </cell>
          <cell r="AM3094" t="str">
            <v/>
          </cell>
        </row>
        <row r="3095">
          <cell r="H3095" t="str">
            <v>-</v>
          </cell>
          <cell r="J3095" t="str">
            <v>Z2120_TRAVEL &amp; ENTERTAINMENT</v>
          </cell>
          <cell r="K3095">
            <v>12488.99</v>
          </cell>
          <cell r="L3095">
            <v>16778.75</v>
          </cell>
          <cell r="M3095">
            <v>29267.739999999998</v>
          </cell>
          <cell r="N3095">
            <v>0</v>
          </cell>
          <cell r="O3095">
            <v>0</v>
          </cell>
          <cell r="P3095">
            <v>0</v>
          </cell>
          <cell r="Q3095" t="str">
            <v>-</v>
          </cell>
          <cell r="R3095" t="str">
            <v/>
          </cell>
          <cell r="S3095" t="str">
            <v/>
          </cell>
          <cell r="T3095" t="str">
            <v/>
          </cell>
          <cell r="U3095" t="str">
            <v/>
          </cell>
          <cell r="V3095" t="str">
            <v/>
          </cell>
          <cell r="W3095" t="str">
            <v/>
          </cell>
          <cell r="X3095" t="str">
            <v/>
          </cell>
          <cell r="Y3095" t="str">
            <v/>
          </cell>
          <cell r="Z3095" t="str">
            <v/>
          </cell>
          <cell r="AA3095" t="str">
            <v>brak CC</v>
          </cell>
          <cell r="AB3095" t="str">
            <v/>
          </cell>
          <cell r="AC3095" t="str">
            <v/>
          </cell>
          <cell r="AD3095" t="str">
            <v/>
          </cell>
          <cell r="AE3095" t="str">
            <v/>
          </cell>
          <cell r="AF3095" t="str">
            <v/>
          </cell>
          <cell r="AG3095" t="str">
            <v/>
          </cell>
          <cell r="AH3095" t="str">
            <v/>
          </cell>
          <cell r="AI3095" t="str">
            <v/>
          </cell>
          <cell r="AJ3095" t="str">
            <v/>
          </cell>
          <cell r="AK3095" t="str">
            <v/>
          </cell>
          <cell r="AL3095" t="str">
            <v/>
          </cell>
          <cell r="AM3095" t="str">
            <v/>
          </cell>
        </row>
        <row r="3096">
          <cell r="H3096" t="str">
            <v>J30_M09_4210_Z2120_64406</v>
          </cell>
          <cell r="J3096" t="str">
            <v>64406_Akredytacje zagraniczne</v>
          </cell>
          <cell r="K3096">
            <v>4918.57</v>
          </cell>
          <cell r="L3096">
            <v>5100</v>
          </cell>
          <cell r="M3096">
            <v>10018.57</v>
          </cell>
          <cell r="N3096">
            <v>1</v>
          </cell>
          <cell r="O3096">
            <v>1</v>
          </cell>
          <cell r="P3096">
            <v>1</v>
          </cell>
          <cell r="Q3096" t="str">
            <v>J30M094210Z212064406</v>
          </cell>
          <cell r="R3096" t="str">
            <v>P0</v>
          </cell>
          <cell r="S3096" t="str">
            <v>90</v>
          </cell>
          <cell r="T3096">
            <v>62331000</v>
          </cell>
          <cell r="U3096" t="str">
            <v>Programming Overheads</v>
          </cell>
          <cell r="V3096" t="str">
            <v>PLANETE</v>
          </cell>
          <cell r="W3096" t="str">
            <v>Travels&amp;Entertainment</v>
          </cell>
          <cell r="X3096" t="str">
            <v>Travels Foreign</v>
          </cell>
          <cell r="Y3096" t="str">
            <v>PP090GATF3</v>
          </cell>
          <cell r="Z3096" t="str">
            <v xml:space="preserve">Planete Travels Foreign </v>
          </cell>
          <cell r="AA3096">
            <v>5</v>
          </cell>
          <cell r="AB3096" t="str">
            <v>AKREDYTACJE /OPŁATY REJESTRACYJNE</v>
          </cell>
          <cell r="AC3096" t="str">
            <v>HOTELE</v>
          </cell>
          <cell r="AD3096" t="str">
            <v>PODRÓŻE – KOSZTY POZOSTAŁE</v>
          </cell>
          <cell r="AE3096" t="str">
            <v>PODRÓŻE – ZAKUP BILETÓW</v>
          </cell>
          <cell r="AF3096" t="str">
            <v>TAKSÓWKI</v>
          </cell>
          <cell r="AG3096" t="str">
            <v/>
          </cell>
          <cell r="AH3096" t="str">
            <v/>
          </cell>
          <cell r="AI3096" t="str">
            <v/>
          </cell>
          <cell r="AJ3096" t="str">
            <v/>
          </cell>
          <cell r="AK3096" t="str">
            <v/>
          </cell>
          <cell r="AL3096" t="str">
            <v/>
          </cell>
          <cell r="AM3096" t="str">
            <v/>
          </cell>
        </row>
        <row r="3097">
          <cell r="H3097" t="str">
            <v>J30_M09_4210_Z2120_65501</v>
          </cell>
          <cell r="J3097" t="str">
            <v>65501_Przejazdy i podróże zagraniczne</v>
          </cell>
          <cell r="K3097">
            <v>7570.42</v>
          </cell>
          <cell r="L3097">
            <v>11678.75</v>
          </cell>
          <cell r="M3097">
            <v>19249.169999999998</v>
          </cell>
          <cell r="N3097">
            <v>1</v>
          </cell>
          <cell r="O3097">
            <v>1</v>
          </cell>
          <cell r="P3097">
            <v>1</v>
          </cell>
          <cell r="Q3097" t="str">
            <v>J30M094210Z212065501</v>
          </cell>
          <cell r="R3097" t="str">
            <v>P0</v>
          </cell>
          <cell r="S3097" t="str">
            <v>90</v>
          </cell>
          <cell r="T3097" t="str">
            <v/>
          </cell>
          <cell r="U3097" t="str">
            <v>Programming Overheads</v>
          </cell>
          <cell r="V3097" t="str">
            <v>PLANETE</v>
          </cell>
          <cell r="W3097" t="str">
            <v>Travels&amp;Entertainment</v>
          </cell>
          <cell r="X3097" t="str">
            <v>Travels Foreign</v>
          </cell>
          <cell r="Y3097" t="str">
            <v>PP090GATF3</v>
          </cell>
          <cell r="Z3097" t="str">
            <v xml:space="preserve">Planete Travels Foreign </v>
          </cell>
          <cell r="AA3097">
            <v>5</v>
          </cell>
          <cell r="AB3097" t="str">
            <v>AKREDYTACJE /OPŁATY REJESTRACYJNE</v>
          </cell>
          <cell r="AC3097" t="str">
            <v>HOTELE</v>
          </cell>
          <cell r="AD3097" t="str">
            <v>PODRÓŻE – KOSZTY POZOSTAŁE</v>
          </cell>
          <cell r="AE3097" t="str">
            <v>PODRÓŻE – ZAKUP BILETÓW</v>
          </cell>
          <cell r="AF3097" t="str">
            <v>TAKSÓWKI</v>
          </cell>
          <cell r="AG3097" t="str">
            <v/>
          </cell>
          <cell r="AH3097" t="str">
            <v/>
          </cell>
          <cell r="AI3097" t="str">
            <v/>
          </cell>
          <cell r="AJ3097" t="str">
            <v/>
          </cell>
          <cell r="AK3097" t="str">
            <v/>
          </cell>
          <cell r="AL3097" t="str">
            <v/>
          </cell>
          <cell r="AM3097" t="str">
            <v/>
          </cell>
        </row>
        <row r="3098">
          <cell r="H3098" t="str">
            <v>-</v>
          </cell>
          <cell r="J3098" t="str">
            <v>4226_MARKET RESEARCH</v>
          </cell>
          <cell r="K3098">
            <v>83755</v>
          </cell>
          <cell r="L3098">
            <v>190809.48000000007</v>
          </cell>
          <cell r="M3098">
            <v>274564.4800000001</v>
          </cell>
          <cell r="N3098">
            <v>0</v>
          </cell>
          <cell r="O3098">
            <v>0</v>
          </cell>
          <cell r="P3098">
            <v>0</v>
          </cell>
          <cell r="Q3098" t="str">
            <v>-</v>
          </cell>
          <cell r="R3098" t="str">
            <v/>
          </cell>
          <cell r="S3098" t="str">
            <v/>
          </cell>
          <cell r="T3098" t="str">
            <v/>
          </cell>
          <cell r="U3098" t="str">
            <v/>
          </cell>
          <cell r="V3098" t="str">
            <v/>
          </cell>
          <cell r="W3098" t="str">
            <v/>
          </cell>
          <cell r="X3098" t="str">
            <v/>
          </cell>
          <cell r="Y3098" t="str">
            <v/>
          </cell>
          <cell r="Z3098" t="str">
            <v/>
          </cell>
          <cell r="AA3098" t="str">
            <v>brak CC</v>
          </cell>
          <cell r="AB3098" t="str">
            <v/>
          </cell>
          <cell r="AC3098" t="str">
            <v/>
          </cell>
          <cell r="AD3098" t="str">
            <v/>
          </cell>
          <cell r="AE3098" t="str">
            <v/>
          </cell>
          <cell r="AF3098" t="str">
            <v/>
          </cell>
          <cell r="AG3098" t="str">
            <v/>
          </cell>
          <cell r="AH3098" t="str">
            <v/>
          </cell>
          <cell r="AI3098" t="str">
            <v/>
          </cell>
          <cell r="AJ3098" t="str">
            <v/>
          </cell>
          <cell r="AK3098" t="str">
            <v/>
          </cell>
          <cell r="AL3098" t="str">
            <v/>
          </cell>
          <cell r="AM3098" t="str">
            <v/>
          </cell>
        </row>
        <row r="3099">
          <cell r="H3099" t="str">
            <v>-</v>
          </cell>
          <cell r="J3099" t="str">
            <v>Z2236_PROGRAMMING RESEARCH</v>
          </cell>
          <cell r="K3099">
            <v>83755</v>
          </cell>
          <cell r="L3099">
            <v>190809.48000000007</v>
          </cell>
          <cell r="M3099">
            <v>274564.4800000001</v>
          </cell>
          <cell r="N3099">
            <v>0</v>
          </cell>
          <cell r="O3099">
            <v>0</v>
          </cell>
          <cell r="P3099">
            <v>0</v>
          </cell>
          <cell r="Q3099" t="str">
            <v>-</v>
          </cell>
          <cell r="R3099" t="str">
            <v/>
          </cell>
          <cell r="S3099" t="str">
            <v/>
          </cell>
          <cell r="T3099" t="str">
            <v/>
          </cell>
          <cell r="U3099" t="str">
            <v/>
          </cell>
          <cell r="V3099" t="str">
            <v/>
          </cell>
          <cell r="W3099" t="str">
            <v/>
          </cell>
          <cell r="X3099" t="str">
            <v/>
          </cell>
          <cell r="Y3099" t="str">
            <v/>
          </cell>
          <cell r="Z3099" t="str">
            <v/>
          </cell>
          <cell r="AA3099" t="str">
            <v>brak CC</v>
          </cell>
          <cell r="AB3099" t="str">
            <v/>
          </cell>
          <cell r="AC3099" t="str">
            <v/>
          </cell>
          <cell r="AD3099" t="str">
            <v/>
          </cell>
          <cell r="AE3099" t="str">
            <v/>
          </cell>
          <cell r="AF3099" t="str">
            <v/>
          </cell>
          <cell r="AG3099" t="str">
            <v/>
          </cell>
          <cell r="AH3099" t="str">
            <v/>
          </cell>
          <cell r="AI3099" t="str">
            <v/>
          </cell>
          <cell r="AJ3099" t="str">
            <v/>
          </cell>
          <cell r="AK3099" t="str">
            <v/>
          </cell>
          <cell r="AL3099" t="str">
            <v/>
          </cell>
          <cell r="AM3099" t="str">
            <v/>
          </cell>
        </row>
        <row r="3100">
          <cell r="H3100" t="str">
            <v>J30_M09_4226_Z2236_64702</v>
          </cell>
          <cell r="J3100" t="str">
            <v>64702_Badania rynkowe</v>
          </cell>
          <cell r="K3100">
            <v>83755</v>
          </cell>
          <cell r="L3100">
            <v>190809.48000000007</v>
          </cell>
          <cell r="M3100">
            <v>274564.4800000001</v>
          </cell>
          <cell r="N3100">
            <v>1</v>
          </cell>
          <cell r="O3100">
            <v>1</v>
          </cell>
          <cell r="P3100">
            <v>1</v>
          </cell>
          <cell r="Q3100" t="str">
            <v>J30M094226Z223664702</v>
          </cell>
          <cell r="R3100" t="str">
            <v>P0</v>
          </cell>
          <cell r="S3100" t="str">
            <v>90</v>
          </cell>
          <cell r="T3100">
            <v>61720000</v>
          </cell>
          <cell r="U3100" t="str">
            <v>Programming Overheads</v>
          </cell>
          <cell r="V3100" t="str">
            <v>PLANETE</v>
          </cell>
          <cell r="W3100" t="str">
            <v>Market Research</v>
          </cell>
          <cell r="X3100" t="str">
            <v>Nielsen</v>
          </cell>
          <cell r="Y3100" t="str">
            <v>PP090MKRS3</v>
          </cell>
          <cell r="Z3100" t="str">
            <v>Planete Market research PRG</v>
          </cell>
          <cell r="AA3100">
            <v>1</v>
          </cell>
          <cell r="AB3100" t="str">
            <v>BADANIA RYNKOWE</v>
          </cell>
          <cell r="AC3100" t="str">
            <v/>
          </cell>
          <cell r="AD3100" t="str">
            <v/>
          </cell>
          <cell r="AE3100" t="str">
            <v/>
          </cell>
          <cell r="AF3100" t="str">
            <v/>
          </cell>
          <cell r="AG3100" t="str">
            <v/>
          </cell>
          <cell r="AH3100" t="str">
            <v/>
          </cell>
          <cell r="AI3100" t="str">
            <v/>
          </cell>
          <cell r="AJ3100" t="str">
            <v/>
          </cell>
          <cell r="AK3100" t="str">
            <v/>
          </cell>
          <cell r="AL3100" t="str">
            <v/>
          </cell>
          <cell r="AM3100" t="str">
            <v/>
          </cell>
        </row>
        <row r="3101">
          <cell r="H3101" t="str">
            <v>-</v>
          </cell>
          <cell r="J3101" t="str">
            <v>M30_PROGRAMMING</v>
          </cell>
          <cell r="K3101">
            <v>1419018.49</v>
          </cell>
          <cell r="L3101">
            <v>879284.10999999987</v>
          </cell>
          <cell r="M3101">
            <v>2298302.5999999996</v>
          </cell>
          <cell r="N3101">
            <v>0</v>
          </cell>
          <cell r="O3101">
            <v>0</v>
          </cell>
          <cell r="P3101">
            <v>0</v>
          </cell>
          <cell r="Q3101" t="str">
            <v>-</v>
          </cell>
          <cell r="R3101" t="str">
            <v/>
          </cell>
          <cell r="S3101" t="str">
            <v/>
          </cell>
          <cell r="T3101" t="str">
            <v/>
          </cell>
          <cell r="U3101" t="str">
            <v/>
          </cell>
          <cell r="V3101" t="str">
            <v/>
          </cell>
          <cell r="W3101" t="str">
            <v/>
          </cell>
          <cell r="X3101" t="str">
            <v/>
          </cell>
          <cell r="Y3101" t="str">
            <v/>
          </cell>
          <cell r="Z3101" t="str">
            <v/>
          </cell>
          <cell r="AA3101" t="str">
            <v>brak CC</v>
          </cell>
          <cell r="AB3101" t="str">
            <v/>
          </cell>
          <cell r="AC3101" t="str">
            <v/>
          </cell>
          <cell r="AD3101" t="str">
            <v/>
          </cell>
          <cell r="AE3101" t="str">
            <v/>
          </cell>
          <cell r="AF3101" t="str">
            <v/>
          </cell>
          <cell r="AG3101" t="str">
            <v/>
          </cell>
          <cell r="AH3101" t="str">
            <v/>
          </cell>
          <cell r="AI3101" t="str">
            <v/>
          </cell>
          <cell r="AJ3101" t="str">
            <v/>
          </cell>
          <cell r="AK3101" t="str">
            <v/>
          </cell>
          <cell r="AL3101" t="str">
            <v/>
          </cell>
          <cell r="AM3101" t="str">
            <v/>
          </cell>
        </row>
        <row r="3102">
          <cell r="H3102" t="str">
            <v>-</v>
          </cell>
          <cell r="J3102" t="str">
            <v>4210_DEPARTMENT ADMINISTRATION</v>
          </cell>
          <cell r="K3102">
            <v>138159.56</v>
          </cell>
          <cell r="L3102">
            <v>283103.59999999998</v>
          </cell>
          <cell r="M3102">
            <v>421263.16</v>
          </cell>
          <cell r="N3102">
            <v>0</v>
          </cell>
          <cell r="O3102">
            <v>0</v>
          </cell>
          <cell r="P3102">
            <v>0</v>
          </cell>
          <cell r="Q3102" t="str">
            <v>-</v>
          </cell>
          <cell r="R3102" t="str">
            <v/>
          </cell>
          <cell r="S3102" t="str">
            <v/>
          </cell>
          <cell r="T3102" t="str">
            <v/>
          </cell>
          <cell r="U3102" t="str">
            <v/>
          </cell>
          <cell r="V3102" t="str">
            <v/>
          </cell>
          <cell r="W3102" t="str">
            <v/>
          </cell>
          <cell r="X3102" t="str">
            <v/>
          </cell>
          <cell r="Y3102" t="str">
            <v/>
          </cell>
          <cell r="Z3102" t="str">
            <v/>
          </cell>
          <cell r="AA3102" t="str">
            <v>brak CC</v>
          </cell>
          <cell r="AB3102" t="str">
            <v/>
          </cell>
          <cell r="AC3102" t="str">
            <v/>
          </cell>
          <cell r="AD3102" t="str">
            <v/>
          </cell>
          <cell r="AE3102" t="str">
            <v/>
          </cell>
          <cell r="AF3102" t="str">
            <v/>
          </cell>
          <cell r="AG3102" t="str">
            <v/>
          </cell>
          <cell r="AH3102" t="str">
            <v/>
          </cell>
          <cell r="AI3102" t="str">
            <v/>
          </cell>
          <cell r="AJ3102" t="str">
            <v/>
          </cell>
          <cell r="AK3102" t="str">
            <v/>
          </cell>
          <cell r="AL3102" t="str">
            <v/>
          </cell>
          <cell r="AM3102" t="str">
            <v/>
          </cell>
        </row>
        <row r="3103">
          <cell r="H3103" t="str">
            <v>-</v>
          </cell>
          <cell r="J3103" t="str">
            <v>Z2110_GENERAL ADMINISTRATION</v>
          </cell>
          <cell r="K3103">
            <v>24040.84</v>
          </cell>
          <cell r="L3103">
            <v>16440.78</v>
          </cell>
          <cell r="M3103">
            <v>40481.619999999995</v>
          </cell>
          <cell r="N3103">
            <v>0</v>
          </cell>
          <cell r="O3103">
            <v>0</v>
          </cell>
          <cell r="P3103">
            <v>0</v>
          </cell>
          <cell r="Q3103" t="str">
            <v>-</v>
          </cell>
          <cell r="R3103" t="str">
            <v/>
          </cell>
          <cell r="S3103" t="str">
            <v/>
          </cell>
          <cell r="T3103" t="str">
            <v/>
          </cell>
          <cell r="U3103" t="str">
            <v/>
          </cell>
          <cell r="V3103" t="str">
            <v/>
          </cell>
          <cell r="W3103" t="str">
            <v/>
          </cell>
          <cell r="X3103" t="str">
            <v/>
          </cell>
          <cell r="Y3103" t="str">
            <v/>
          </cell>
          <cell r="Z3103" t="str">
            <v/>
          </cell>
          <cell r="AA3103" t="str">
            <v>brak CC</v>
          </cell>
          <cell r="AB3103" t="str">
            <v/>
          </cell>
          <cell r="AC3103" t="str">
            <v/>
          </cell>
          <cell r="AD3103" t="str">
            <v/>
          </cell>
          <cell r="AE3103" t="str">
            <v/>
          </cell>
          <cell r="AF3103" t="str">
            <v/>
          </cell>
          <cell r="AG3103" t="str">
            <v/>
          </cell>
          <cell r="AH3103" t="str">
            <v/>
          </cell>
          <cell r="AI3103" t="str">
            <v/>
          </cell>
          <cell r="AJ3103" t="str">
            <v/>
          </cell>
          <cell r="AK3103" t="str">
            <v/>
          </cell>
          <cell r="AL3103" t="str">
            <v/>
          </cell>
          <cell r="AM3103" t="str">
            <v/>
          </cell>
        </row>
        <row r="3104">
          <cell r="H3104" t="str">
            <v>J30_M30_4210_Z2110_61004</v>
          </cell>
          <cell r="J3104" t="str">
            <v>61004_Pozostałe koszty i materiały</v>
          </cell>
          <cell r="K3104">
            <v>9823.27</v>
          </cell>
          <cell r="L3104">
            <v>0</v>
          </cell>
          <cell r="M3104">
            <v>9823.27</v>
          </cell>
          <cell r="N3104">
            <v>1</v>
          </cell>
          <cell r="O3104">
            <v>1</v>
          </cell>
          <cell r="P3104">
            <v>1</v>
          </cell>
          <cell r="Q3104" t="str">
            <v>J30M304210Z211061004</v>
          </cell>
          <cell r="R3104" t="str">
            <v>P0</v>
          </cell>
          <cell r="S3104" t="str">
            <v>O0</v>
          </cell>
          <cell r="T3104" t="str">
            <v/>
          </cell>
          <cell r="U3104" t="str">
            <v>Programming Overheads</v>
          </cell>
          <cell r="V3104" t="str">
            <v>OVERHEADS</v>
          </cell>
          <cell r="W3104" t="str">
            <v>G&amp;A costs</v>
          </cell>
          <cell r="X3104" t="str">
            <v>Other</v>
          </cell>
          <cell r="Y3104" t="str">
            <v>PP0O0GAOS3</v>
          </cell>
          <cell r="Z3104" t="str">
            <v>Programming G&amp;A Other Cost&amp;Serv.</v>
          </cell>
          <cell r="AA3104">
            <v>5</v>
          </cell>
          <cell r="AB3104" t="str">
            <v>INNE KOSZTY</v>
          </cell>
          <cell r="AC3104" t="str">
            <v>INNE USŁUGI ZEWNĘTRZNE</v>
          </cell>
          <cell r="AD3104" t="str">
            <v xml:space="preserve">KURIERZY / PRZESYŁKI </v>
          </cell>
          <cell r="AE3104" t="str">
            <v>REFAKTUROWANIE TOWARÓW I USŁUG</v>
          </cell>
          <cell r="AF3104" t="str">
            <v>TELEFONIA – ABONAMENTY/ZUŻYCIE</v>
          </cell>
          <cell r="AG3104" t="str">
            <v/>
          </cell>
          <cell r="AH3104" t="str">
            <v/>
          </cell>
          <cell r="AI3104" t="str">
            <v/>
          </cell>
          <cell r="AJ3104" t="str">
            <v/>
          </cell>
          <cell r="AK3104" t="str">
            <v/>
          </cell>
          <cell r="AL3104" t="str">
            <v/>
          </cell>
          <cell r="AM3104" t="str">
            <v/>
          </cell>
        </row>
        <row r="3105">
          <cell r="H3105" t="str">
            <v>J30_M30_4210_Z2110_61600</v>
          </cell>
          <cell r="J3105" t="str">
            <v>61600_Materiały biurowe</v>
          </cell>
          <cell r="K3105">
            <v>0</v>
          </cell>
          <cell r="L3105">
            <v>0</v>
          </cell>
          <cell r="M3105">
            <v>0</v>
          </cell>
          <cell r="N3105">
            <v>1</v>
          </cell>
          <cell r="O3105">
            <v>0</v>
          </cell>
          <cell r="P3105">
            <v>0</v>
          </cell>
          <cell r="Q3105" t="str">
            <v>J30M304210Z211061600</v>
          </cell>
          <cell r="R3105" t="str">
            <v/>
          </cell>
          <cell r="S3105" t="str">
            <v/>
          </cell>
          <cell r="T3105">
            <v>60641000</v>
          </cell>
          <cell r="U3105" t="str">
            <v/>
          </cell>
          <cell r="V3105" t="str">
            <v/>
          </cell>
          <cell r="W3105" t="str">
            <v/>
          </cell>
          <cell r="X3105" t="str">
            <v/>
          </cell>
          <cell r="Y3105" t="str">
            <v/>
          </cell>
          <cell r="Z3105" t="str">
            <v/>
          </cell>
          <cell r="AA3105" t="str">
            <v>brak CC</v>
          </cell>
          <cell r="AB3105" t="str">
            <v/>
          </cell>
          <cell r="AC3105" t="str">
            <v/>
          </cell>
          <cell r="AD3105" t="str">
            <v/>
          </cell>
          <cell r="AE3105" t="str">
            <v/>
          </cell>
          <cell r="AF3105" t="str">
            <v/>
          </cell>
          <cell r="AG3105" t="str">
            <v/>
          </cell>
          <cell r="AH3105" t="str">
            <v/>
          </cell>
          <cell r="AI3105" t="str">
            <v/>
          </cell>
          <cell r="AJ3105" t="str">
            <v/>
          </cell>
          <cell r="AK3105" t="str">
            <v/>
          </cell>
          <cell r="AL3105" t="str">
            <v/>
          </cell>
          <cell r="AM3105" t="str">
            <v/>
          </cell>
        </row>
        <row r="3106">
          <cell r="H3106" t="str">
            <v>J30_M30_4210_Z2110_61604</v>
          </cell>
          <cell r="J3106" t="str">
            <v>61604_Prasa</v>
          </cell>
          <cell r="K3106">
            <v>0</v>
          </cell>
          <cell r="L3106">
            <v>0</v>
          </cell>
          <cell r="M3106">
            <v>0</v>
          </cell>
          <cell r="N3106">
            <v>1</v>
          </cell>
          <cell r="O3106">
            <v>0</v>
          </cell>
          <cell r="P3106">
            <v>0</v>
          </cell>
          <cell r="Q3106" t="str">
            <v>J30M304210Z211061604</v>
          </cell>
          <cell r="R3106" t="str">
            <v/>
          </cell>
          <cell r="S3106" t="str">
            <v/>
          </cell>
          <cell r="T3106">
            <v>61821000</v>
          </cell>
          <cell r="U3106" t="str">
            <v/>
          </cell>
          <cell r="V3106" t="str">
            <v/>
          </cell>
          <cell r="W3106" t="str">
            <v/>
          </cell>
          <cell r="X3106" t="str">
            <v/>
          </cell>
          <cell r="Y3106" t="str">
            <v/>
          </cell>
          <cell r="Z3106" t="str">
            <v/>
          </cell>
          <cell r="AA3106" t="str">
            <v>brak CC</v>
          </cell>
          <cell r="AB3106" t="str">
            <v/>
          </cell>
          <cell r="AC3106" t="str">
            <v/>
          </cell>
          <cell r="AD3106" t="str">
            <v/>
          </cell>
          <cell r="AE3106" t="str">
            <v/>
          </cell>
          <cell r="AF3106" t="str">
            <v/>
          </cell>
          <cell r="AG3106" t="str">
            <v/>
          </cell>
          <cell r="AH3106" t="str">
            <v/>
          </cell>
          <cell r="AI3106" t="str">
            <v/>
          </cell>
          <cell r="AJ3106" t="str">
            <v/>
          </cell>
          <cell r="AK3106" t="str">
            <v/>
          </cell>
          <cell r="AL3106" t="str">
            <v/>
          </cell>
          <cell r="AM3106" t="str">
            <v/>
          </cell>
        </row>
        <row r="3107">
          <cell r="H3107" t="str">
            <v>J30_M30_4210_Z2110_63500</v>
          </cell>
          <cell r="J3107" t="str">
            <v>63500_Poczta, kurier</v>
          </cell>
          <cell r="K3107">
            <v>5094.25</v>
          </cell>
          <cell r="L3107">
            <v>6083.71</v>
          </cell>
          <cell r="M3107">
            <v>11177.96</v>
          </cell>
          <cell r="N3107">
            <v>1</v>
          </cell>
          <cell r="O3107">
            <v>1</v>
          </cell>
          <cell r="P3107">
            <v>1</v>
          </cell>
          <cell r="Q3107" t="str">
            <v>J30M304210Z211063500</v>
          </cell>
          <cell r="R3107" t="str">
            <v>P0</v>
          </cell>
          <cell r="S3107" t="str">
            <v>O0</v>
          </cell>
          <cell r="T3107" t="str">
            <v/>
          </cell>
          <cell r="U3107" t="str">
            <v>Programming Overheads</v>
          </cell>
          <cell r="V3107" t="str">
            <v>OVERHEADS</v>
          </cell>
          <cell r="W3107" t="str">
            <v>G&amp;A costs</v>
          </cell>
          <cell r="X3107" t="str">
            <v>Other</v>
          </cell>
          <cell r="Y3107" t="str">
            <v>PP0O0GAOS3</v>
          </cell>
          <cell r="Z3107" t="str">
            <v>Programming G&amp;A Other Cost&amp;Serv.</v>
          </cell>
          <cell r="AA3107">
            <v>5</v>
          </cell>
          <cell r="AB3107" t="str">
            <v>INNE KOSZTY</v>
          </cell>
          <cell r="AC3107" t="str">
            <v>INNE USŁUGI ZEWNĘTRZNE</v>
          </cell>
          <cell r="AD3107" t="str">
            <v xml:space="preserve">KURIERZY / PRZESYŁKI </v>
          </cell>
          <cell r="AE3107" t="str">
            <v>REFAKTUROWANIE TOWARÓW I USŁUG</v>
          </cell>
          <cell r="AF3107" t="str">
            <v>TELEFONIA – ABONAMENTY/ZUŻYCIE</v>
          </cell>
          <cell r="AG3107" t="str">
            <v/>
          </cell>
          <cell r="AH3107" t="str">
            <v/>
          </cell>
          <cell r="AI3107" t="str">
            <v/>
          </cell>
          <cell r="AJ3107" t="str">
            <v/>
          </cell>
          <cell r="AK3107" t="str">
            <v/>
          </cell>
          <cell r="AL3107" t="str">
            <v/>
          </cell>
          <cell r="AM3107" t="str">
            <v/>
          </cell>
        </row>
        <row r="3108">
          <cell r="H3108" t="str">
            <v>J30_M30_4210_Z2110_63702</v>
          </cell>
          <cell r="J3108" t="str">
            <v>63702_Telefony komórkowe</v>
          </cell>
          <cell r="K3108">
            <v>6406.2000000000007</v>
          </cell>
          <cell r="L3108">
            <v>7713.04</v>
          </cell>
          <cell r="M3108">
            <v>14119.240000000002</v>
          </cell>
          <cell r="N3108">
            <v>1</v>
          </cell>
          <cell r="O3108">
            <v>1</v>
          </cell>
          <cell r="P3108">
            <v>1</v>
          </cell>
          <cell r="Q3108" t="str">
            <v>J30M304210Z211063702</v>
          </cell>
          <cell r="R3108" t="str">
            <v>P0</v>
          </cell>
          <cell r="S3108" t="str">
            <v>O0</v>
          </cell>
          <cell r="T3108">
            <v>62611000</v>
          </cell>
          <cell r="U3108" t="str">
            <v>Programming Overheads</v>
          </cell>
          <cell r="V3108" t="str">
            <v>OVERHEADS</v>
          </cell>
          <cell r="W3108" t="str">
            <v>G&amp;A costs</v>
          </cell>
          <cell r="X3108" t="str">
            <v>Other</v>
          </cell>
          <cell r="Y3108" t="str">
            <v>PP0O0GAOS3</v>
          </cell>
          <cell r="Z3108" t="str">
            <v>Programming G&amp;A Other Cost&amp;Serv.</v>
          </cell>
          <cell r="AA3108">
            <v>5</v>
          </cell>
          <cell r="AB3108" t="str">
            <v>INNE KOSZTY</v>
          </cell>
          <cell r="AC3108" t="str">
            <v>INNE USŁUGI ZEWNĘTRZNE</v>
          </cell>
          <cell r="AD3108" t="str">
            <v xml:space="preserve">KURIERZY / PRZESYŁKI </v>
          </cell>
          <cell r="AE3108" t="str">
            <v>REFAKTUROWANIE TOWARÓW I USŁUG</v>
          </cell>
          <cell r="AF3108" t="str">
            <v>TELEFONIA – ABONAMENTY/ZUŻYCIE</v>
          </cell>
          <cell r="AG3108" t="str">
            <v/>
          </cell>
          <cell r="AH3108" t="str">
            <v/>
          </cell>
          <cell r="AI3108" t="str">
            <v/>
          </cell>
          <cell r="AJ3108" t="str">
            <v/>
          </cell>
          <cell r="AK3108" t="str">
            <v/>
          </cell>
          <cell r="AL3108" t="str">
            <v/>
          </cell>
          <cell r="AM3108" t="str">
            <v/>
          </cell>
        </row>
        <row r="3109">
          <cell r="H3109" t="str">
            <v>J30_M30_4210_Z2110_64600</v>
          </cell>
          <cell r="J3109" t="str">
            <v>64600_Pozostałe usługi</v>
          </cell>
          <cell r="K3109">
            <v>212.35</v>
          </cell>
          <cell r="L3109">
            <v>385</v>
          </cell>
          <cell r="M3109">
            <v>597.35</v>
          </cell>
          <cell r="N3109">
            <v>1</v>
          </cell>
          <cell r="O3109">
            <v>1</v>
          </cell>
          <cell r="P3109">
            <v>1</v>
          </cell>
          <cell r="Q3109" t="str">
            <v>J30M304210Z211064600</v>
          </cell>
          <cell r="R3109" t="str">
            <v>P0</v>
          </cell>
          <cell r="S3109" t="str">
            <v>O0</v>
          </cell>
          <cell r="T3109">
            <v>61881040</v>
          </cell>
          <cell r="U3109" t="str">
            <v>Programming Overheads</v>
          </cell>
          <cell r="V3109" t="str">
            <v>OVERHEADS</v>
          </cell>
          <cell r="W3109" t="str">
            <v>G&amp;A costs</v>
          </cell>
          <cell r="X3109" t="str">
            <v>Other</v>
          </cell>
          <cell r="Y3109" t="str">
            <v>PP0O0GAOS3</v>
          </cell>
          <cell r="Z3109" t="str">
            <v>Programming G&amp;A Other Cost&amp;Serv.</v>
          </cell>
          <cell r="AA3109">
            <v>5</v>
          </cell>
          <cell r="AB3109" t="str">
            <v>INNE KOSZTY</v>
          </cell>
          <cell r="AC3109" t="str">
            <v>INNE USŁUGI ZEWNĘTRZNE</v>
          </cell>
          <cell r="AD3109" t="str">
            <v xml:space="preserve">KURIERZY / PRZESYŁKI </v>
          </cell>
          <cell r="AE3109" t="str">
            <v>REFAKTUROWANIE TOWARÓW I USŁUG</v>
          </cell>
          <cell r="AF3109" t="str">
            <v>TELEFONIA – ABONAMENTY/ZUŻYCIE</v>
          </cell>
          <cell r="AG3109" t="str">
            <v/>
          </cell>
          <cell r="AH3109" t="str">
            <v/>
          </cell>
          <cell r="AI3109" t="str">
            <v/>
          </cell>
          <cell r="AJ3109" t="str">
            <v/>
          </cell>
          <cell r="AK3109" t="str">
            <v/>
          </cell>
          <cell r="AL3109" t="str">
            <v/>
          </cell>
          <cell r="AM3109" t="str">
            <v/>
          </cell>
        </row>
        <row r="3110">
          <cell r="H3110" t="str">
            <v>J30_M30_4210_Z2110_66203</v>
          </cell>
          <cell r="J3110" t="str">
            <v>66203_VAT w koszty - pozostałe</v>
          </cell>
          <cell r="K3110">
            <v>2504.77</v>
          </cell>
          <cell r="L3110">
            <v>2259.0299999999997</v>
          </cell>
          <cell r="M3110">
            <v>4763.7999999999993</v>
          </cell>
          <cell r="N3110">
            <v>1</v>
          </cell>
          <cell r="O3110">
            <v>1</v>
          </cell>
          <cell r="P3110">
            <v>1</v>
          </cell>
          <cell r="Q3110" t="str">
            <v>J30M304210Z211066203</v>
          </cell>
          <cell r="R3110" t="str">
            <v>P0</v>
          </cell>
          <cell r="S3110" t="str">
            <v>O0</v>
          </cell>
          <cell r="T3110">
            <v>63520030</v>
          </cell>
          <cell r="U3110" t="str">
            <v>Programming Overheads</v>
          </cell>
          <cell r="V3110" t="str">
            <v>OVERHEADS</v>
          </cell>
          <cell r="W3110" t="str">
            <v>G&amp;A costs</v>
          </cell>
          <cell r="X3110" t="str">
            <v>Other</v>
          </cell>
          <cell r="Y3110" t="str">
            <v>PP0O0GAOS3</v>
          </cell>
          <cell r="Z3110" t="str">
            <v>Programming G&amp;A Other Cost&amp;Serv.</v>
          </cell>
          <cell r="AA3110">
            <v>5</v>
          </cell>
          <cell r="AB3110" t="str">
            <v>INNE KOSZTY</v>
          </cell>
          <cell r="AC3110" t="str">
            <v>INNE USŁUGI ZEWNĘTRZNE</v>
          </cell>
          <cell r="AD3110" t="str">
            <v xml:space="preserve">KURIERZY / PRZESYŁKI </v>
          </cell>
          <cell r="AE3110" t="str">
            <v>REFAKTUROWANIE TOWARÓW I USŁUG</v>
          </cell>
          <cell r="AF3110" t="str">
            <v>TELEFONIA – ABONAMENTY/ZUŻYCIE</v>
          </cell>
          <cell r="AG3110" t="str">
            <v/>
          </cell>
          <cell r="AH3110" t="str">
            <v/>
          </cell>
          <cell r="AI3110" t="str">
            <v/>
          </cell>
          <cell r="AJ3110" t="str">
            <v/>
          </cell>
          <cell r="AK3110" t="str">
            <v/>
          </cell>
          <cell r="AL3110" t="str">
            <v/>
          </cell>
          <cell r="AM3110" t="str">
            <v/>
          </cell>
        </row>
        <row r="3111">
          <cell r="H3111" t="str">
            <v>-</v>
          </cell>
          <cell r="J3111" t="str">
            <v>Z2120_TRAVEL &amp; ENTERTAINMENT</v>
          </cell>
          <cell r="K3111">
            <v>114118.71999999999</v>
          </cell>
          <cell r="L3111">
            <v>266662.82</v>
          </cell>
          <cell r="M3111">
            <v>380781.54</v>
          </cell>
          <cell r="N3111">
            <v>0</v>
          </cell>
          <cell r="O3111">
            <v>0</v>
          </cell>
          <cell r="P3111">
            <v>0</v>
          </cell>
          <cell r="Q3111" t="str">
            <v>-</v>
          </cell>
          <cell r="R3111" t="str">
            <v/>
          </cell>
          <cell r="S3111" t="str">
            <v/>
          </cell>
          <cell r="T3111" t="str">
            <v/>
          </cell>
          <cell r="U3111" t="str">
            <v/>
          </cell>
          <cell r="V3111" t="str">
            <v/>
          </cell>
          <cell r="W3111" t="str">
            <v/>
          </cell>
          <cell r="X3111" t="str">
            <v/>
          </cell>
          <cell r="Y3111" t="str">
            <v/>
          </cell>
          <cell r="Z3111" t="str">
            <v/>
          </cell>
          <cell r="AA3111" t="str">
            <v>brak CC</v>
          </cell>
          <cell r="AB3111" t="str">
            <v/>
          </cell>
          <cell r="AC3111" t="str">
            <v/>
          </cell>
          <cell r="AD3111" t="str">
            <v/>
          </cell>
          <cell r="AE3111" t="str">
            <v/>
          </cell>
          <cell r="AF3111" t="str">
            <v/>
          </cell>
          <cell r="AG3111" t="str">
            <v/>
          </cell>
          <cell r="AH3111" t="str">
            <v/>
          </cell>
          <cell r="AI3111" t="str">
            <v/>
          </cell>
          <cell r="AJ3111" t="str">
            <v/>
          </cell>
          <cell r="AK3111" t="str">
            <v/>
          </cell>
          <cell r="AL3111" t="str">
            <v/>
          </cell>
          <cell r="AM3111" t="str">
            <v/>
          </cell>
        </row>
        <row r="3112">
          <cell r="H3112" t="str">
            <v>J30_M30_4210_Z2120_64404</v>
          </cell>
          <cell r="J3112" t="str">
            <v>64404_Koszty reprezentacji</v>
          </cell>
          <cell r="K3112">
            <v>91.829999999999927</v>
          </cell>
          <cell r="L3112">
            <v>5532</v>
          </cell>
          <cell r="M3112">
            <v>5623.83</v>
          </cell>
          <cell r="N3112">
            <v>1</v>
          </cell>
          <cell r="O3112">
            <v>1</v>
          </cell>
          <cell r="P3112">
            <v>1</v>
          </cell>
          <cell r="Q3112" t="str">
            <v>J30M304210Z212064404</v>
          </cell>
          <cell r="R3112" t="str">
            <v>P0</v>
          </cell>
          <cell r="S3112" t="str">
            <v>O0</v>
          </cell>
          <cell r="T3112">
            <v>62383001</v>
          </cell>
          <cell r="U3112" t="str">
            <v>Programming Overheads</v>
          </cell>
          <cell r="V3112" t="str">
            <v>OVERHEADS</v>
          </cell>
          <cell r="W3112" t="str">
            <v>Travels&amp;Entertainment</v>
          </cell>
          <cell r="X3112" t="str">
            <v>Meetings&amp;Entertainment</v>
          </cell>
          <cell r="Y3112" t="str">
            <v>PP0O0GAME3</v>
          </cell>
          <cell r="Z3112" t="str">
            <v>Programming Meetings&amp;Entertainment</v>
          </cell>
          <cell r="AA3112">
            <v>2</v>
          </cell>
          <cell r="AB3112" t="str">
            <v>IMPREZY FIRMOWE</v>
          </cell>
          <cell r="AC3112" t="str">
            <v>KOSZTY REPREZENTACJI</v>
          </cell>
          <cell r="AD3112" t="str">
            <v/>
          </cell>
          <cell r="AE3112" t="str">
            <v/>
          </cell>
          <cell r="AF3112" t="str">
            <v/>
          </cell>
          <cell r="AG3112" t="str">
            <v/>
          </cell>
          <cell r="AH3112" t="str">
            <v/>
          </cell>
          <cell r="AI3112" t="str">
            <v/>
          </cell>
          <cell r="AJ3112" t="str">
            <v/>
          </cell>
          <cell r="AK3112" t="str">
            <v/>
          </cell>
          <cell r="AL3112" t="str">
            <v/>
          </cell>
          <cell r="AM3112" t="str">
            <v/>
          </cell>
        </row>
        <row r="3113">
          <cell r="H3113" t="str">
            <v>J30_M30_4210_Z2120_64405</v>
          </cell>
          <cell r="J3113" t="str">
            <v>64405_Akredytacje krajowe</v>
          </cell>
          <cell r="K3113">
            <v>19733.330000000002</v>
          </cell>
          <cell r="L3113">
            <v>75360</v>
          </cell>
          <cell r="M3113">
            <v>95093.33</v>
          </cell>
          <cell r="N3113">
            <v>1</v>
          </cell>
          <cell r="O3113">
            <v>1</v>
          </cell>
          <cell r="P3113">
            <v>1</v>
          </cell>
          <cell r="Q3113" t="str">
            <v>J30M304210Z212064405</v>
          </cell>
          <cell r="R3113" t="str">
            <v>P0</v>
          </cell>
          <cell r="S3113" t="str">
            <v>O0</v>
          </cell>
          <cell r="T3113">
            <v>62331000</v>
          </cell>
          <cell r="U3113" t="str">
            <v>Programming Overheads</v>
          </cell>
          <cell r="V3113" t="str">
            <v>OVERHEADS</v>
          </cell>
          <cell r="W3113" t="str">
            <v>Travels&amp;Entertainment</v>
          </cell>
          <cell r="X3113" t="str">
            <v>Travels Local</v>
          </cell>
          <cell r="Y3113" t="str">
            <v>PP0O0GATL3</v>
          </cell>
          <cell r="Z3113" t="str">
            <v>Programming Travels Local</v>
          </cell>
          <cell r="AA3113">
            <v>6</v>
          </cell>
          <cell r="AB3113" t="str">
            <v>AKREDYTACJE /OPŁATY REJESTRACYJNE</v>
          </cell>
          <cell r="AC3113" t="str">
            <v>HOTELE</v>
          </cell>
          <cell r="AD3113" t="str">
            <v>KARTA PARKINGOWA / OPŁATY DROGOWE</v>
          </cell>
          <cell r="AE3113" t="str">
            <v>PODRÓŻE – KOSZTY POZOSTAŁE</v>
          </cell>
          <cell r="AF3113" t="str">
            <v>PODRÓŻE – ZAKUP BILETÓW</v>
          </cell>
          <cell r="AG3113" t="str">
            <v>TAKSÓWKI</v>
          </cell>
          <cell r="AH3113" t="str">
            <v/>
          </cell>
          <cell r="AI3113" t="str">
            <v/>
          </cell>
          <cell r="AJ3113" t="str">
            <v/>
          </cell>
          <cell r="AK3113" t="str">
            <v/>
          </cell>
          <cell r="AL3113" t="str">
            <v/>
          </cell>
          <cell r="AM3113" t="str">
            <v/>
          </cell>
        </row>
        <row r="3114">
          <cell r="H3114" t="str">
            <v>J30_M30_4210_Z2120_64406</v>
          </cell>
          <cell r="J3114" t="str">
            <v>64406_Akredytacje zagraniczne</v>
          </cell>
          <cell r="K3114">
            <v>4918.57</v>
          </cell>
          <cell r="L3114">
            <v>17212.5</v>
          </cell>
          <cell r="M3114">
            <v>22131.07</v>
          </cell>
          <cell r="N3114">
            <v>1</v>
          </cell>
          <cell r="O3114">
            <v>1</v>
          </cell>
          <cell r="P3114">
            <v>1</v>
          </cell>
          <cell r="Q3114" t="str">
            <v>J30M304210Z212064406</v>
          </cell>
          <cell r="R3114" t="str">
            <v>P0</v>
          </cell>
          <cell r="S3114" t="str">
            <v>O0</v>
          </cell>
          <cell r="T3114">
            <v>62331000</v>
          </cell>
          <cell r="U3114" t="str">
            <v>Programming Overheads</v>
          </cell>
          <cell r="V3114" t="str">
            <v>OVERHEADS</v>
          </cell>
          <cell r="W3114" t="str">
            <v>Travels&amp;Entertainment</v>
          </cell>
          <cell r="X3114" t="str">
            <v>Travels Foreign</v>
          </cell>
          <cell r="Y3114" t="str">
            <v>PP0O0GATF3</v>
          </cell>
          <cell r="Z3114" t="str">
            <v>Programming Travels Foreign</v>
          </cell>
          <cell r="AA3114">
            <v>5</v>
          </cell>
          <cell r="AB3114" t="str">
            <v>AKREDYTACJE /OPŁATY REJESTRACYJNE</v>
          </cell>
          <cell r="AC3114" t="str">
            <v>HOTELE</v>
          </cell>
          <cell r="AD3114" t="str">
            <v>PODRÓŻE – KOSZTY POZOSTAŁE</v>
          </cell>
          <cell r="AE3114" t="str">
            <v>PODRÓŻE – ZAKUP BILETÓW</v>
          </cell>
          <cell r="AF3114" t="str">
            <v>TAKSÓWKI</v>
          </cell>
          <cell r="AG3114" t="str">
            <v/>
          </cell>
          <cell r="AH3114" t="str">
            <v/>
          </cell>
          <cell r="AI3114" t="str">
            <v/>
          </cell>
          <cell r="AJ3114" t="str">
            <v/>
          </cell>
          <cell r="AK3114" t="str">
            <v/>
          </cell>
          <cell r="AL3114" t="str">
            <v/>
          </cell>
          <cell r="AM3114" t="str">
            <v/>
          </cell>
        </row>
        <row r="3115">
          <cell r="H3115" t="str">
            <v>J30_M30_4210_Z2120_65401</v>
          </cell>
          <cell r="J3115" t="str">
            <v>65401_Organizacja imprez firmowych</v>
          </cell>
          <cell r="K3115">
            <v>14100</v>
          </cell>
          <cell r="L3115">
            <v>18034.5</v>
          </cell>
          <cell r="M3115">
            <v>32134.5</v>
          </cell>
          <cell r="N3115">
            <v>1</v>
          </cell>
          <cell r="O3115">
            <v>1</v>
          </cell>
          <cell r="P3115">
            <v>1</v>
          </cell>
          <cell r="Q3115" t="str">
            <v>J30M304210Z212065401</v>
          </cell>
          <cell r="R3115" t="str">
            <v>P0</v>
          </cell>
          <cell r="S3115" t="str">
            <v>O0</v>
          </cell>
          <cell r="T3115">
            <v>62573000</v>
          </cell>
          <cell r="U3115" t="str">
            <v>Programming Overheads</v>
          </cell>
          <cell r="V3115" t="str">
            <v>OVERHEADS</v>
          </cell>
          <cell r="W3115" t="str">
            <v>Travels&amp;Entertainment</v>
          </cell>
          <cell r="X3115" t="str">
            <v>Meetings&amp;Entertainment</v>
          </cell>
          <cell r="Y3115" t="str">
            <v>PP0O0GAME3</v>
          </cell>
          <cell r="Z3115" t="str">
            <v>Programming Meetings&amp;Entertainment</v>
          </cell>
          <cell r="AA3115">
            <v>2</v>
          </cell>
          <cell r="AB3115" t="str">
            <v>IMPREZY FIRMOWE</v>
          </cell>
          <cell r="AC3115" t="str">
            <v>KOSZTY REPREZENTACJI</v>
          </cell>
          <cell r="AD3115" t="str">
            <v/>
          </cell>
          <cell r="AE3115" t="str">
            <v/>
          </cell>
          <cell r="AF3115" t="str">
            <v/>
          </cell>
          <cell r="AG3115" t="str">
            <v/>
          </cell>
          <cell r="AH3115" t="str">
            <v/>
          </cell>
          <cell r="AI3115" t="str">
            <v/>
          </cell>
          <cell r="AJ3115" t="str">
            <v/>
          </cell>
          <cell r="AK3115" t="str">
            <v/>
          </cell>
          <cell r="AL3115" t="str">
            <v/>
          </cell>
          <cell r="AM3115" t="str">
            <v/>
          </cell>
        </row>
        <row r="3116">
          <cell r="H3116" t="str">
            <v>J30_M30_4210_Z2120_65403</v>
          </cell>
          <cell r="J3116" t="str">
            <v>65403_Ryczałty samochodowe</v>
          </cell>
          <cell r="K3116">
            <v>0</v>
          </cell>
          <cell r="L3116">
            <v>0</v>
          </cell>
          <cell r="M3116">
            <v>0</v>
          </cell>
          <cell r="N3116">
            <v>1</v>
          </cell>
          <cell r="O3116">
            <v>0</v>
          </cell>
          <cell r="P3116">
            <v>0</v>
          </cell>
          <cell r="Q3116" t="str">
            <v>J30M304210Z212065403</v>
          </cell>
          <cell r="R3116" t="str">
            <v/>
          </cell>
          <cell r="S3116" t="str">
            <v/>
          </cell>
          <cell r="T3116">
            <v>62553000</v>
          </cell>
          <cell r="U3116" t="str">
            <v/>
          </cell>
          <cell r="V3116" t="str">
            <v/>
          </cell>
          <cell r="W3116" t="str">
            <v/>
          </cell>
          <cell r="X3116" t="str">
            <v/>
          </cell>
          <cell r="Y3116" t="str">
            <v/>
          </cell>
          <cell r="Z3116" t="str">
            <v/>
          </cell>
          <cell r="AA3116" t="str">
            <v>brak CC</v>
          </cell>
          <cell r="AB3116" t="str">
            <v/>
          </cell>
          <cell r="AC3116" t="str">
            <v/>
          </cell>
          <cell r="AD3116" t="str">
            <v/>
          </cell>
          <cell r="AE3116" t="str">
            <v/>
          </cell>
          <cell r="AF3116" t="str">
            <v/>
          </cell>
          <cell r="AG3116" t="str">
            <v/>
          </cell>
          <cell r="AH3116" t="str">
            <v/>
          </cell>
          <cell r="AI3116" t="str">
            <v/>
          </cell>
          <cell r="AJ3116" t="str">
            <v/>
          </cell>
          <cell r="AK3116" t="str">
            <v/>
          </cell>
          <cell r="AL3116" t="str">
            <v/>
          </cell>
          <cell r="AM3116" t="str">
            <v/>
          </cell>
        </row>
        <row r="3117">
          <cell r="H3117" t="str">
            <v>J30_M30_4210_Z2120_65500</v>
          </cell>
          <cell r="J3117" t="str">
            <v>65500_Przejazdy i podróże krajowe</v>
          </cell>
          <cell r="K3117">
            <v>58165.849999999991</v>
          </cell>
          <cell r="L3117">
            <v>73241.459999999992</v>
          </cell>
          <cell r="M3117">
            <v>131407.31</v>
          </cell>
          <cell r="N3117">
            <v>1</v>
          </cell>
          <cell r="O3117">
            <v>1</v>
          </cell>
          <cell r="P3117">
            <v>1</v>
          </cell>
          <cell r="Q3117" t="str">
            <v>J30M304210Z212065500</v>
          </cell>
          <cell r="R3117" t="str">
            <v>P0</v>
          </cell>
          <cell r="S3117" t="str">
            <v>O0</v>
          </cell>
          <cell r="T3117" t="str">
            <v/>
          </cell>
          <cell r="U3117" t="str">
            <v>Programming Overheads</v>
          </cell>
          <cell r="V3117" t="str">
            <v>OVERHEADS</v>
          </cell>
          <cell r="W3117" t="str">
            <v>Travels&amp;Entertainment</v>
          </cell>
          <cell r="X3117" t="str">
            <v>Travels Local</v>
          </cell>
          <cell r="Y3117" t="str">
            <v>PP0O0GATL3</v>
          </cell>
          <cell r="Z3117" t="str">
            <v>Programming Travels Local</v>
          </cell>
          <cell r="AA3117">
            <v>6</v>
          </cell>
          <cell r="AB3117" t="str">
            <v>AKREDYTACJE /OPŁATY REJESTRACYJNE</v>
          </cell>
          <cell r="AC3117" t="str">
            <v>HOTELE</v>
          </cell>
          <cell r="AD3117" t="str">
            <v>KARTA PARKINGOWA / OPŁATY DROGOWE</v>
          </cell>
          <cell r="AE3117" t="str">
            <v>PODRÓŻE – KOSZTY POZOSTAŁE</v>
          </cell>
          <cell r="AF3117" t="str">
            <v>PODRÓŻE – ZAKUP BILETÓW</v>
          </cell>
          <cell r="AG3117" t="str">
            <v>TAKSÓWKI</v>
          </cell>
          <cell r="AH3117" t="str">
            <v/>
          </cell>
          <cell r="AI3117" t="str">
            <v/>
          </cell>
          <cell r="AJ3117" t="str">
            <v/>
          </cell>
          <cell r="AK3117" t="str">
            <v/>
          </cell>
          <cell r="AL3117" t="str">
            <v/>
          </cell>
          <cell r="AM3117" t="str">
            <v/>
          </cell>
        </row>
        <row r="3118">
          <cell r="H3118" t="str">
            <v>J30_M30_4210_Z2120_65501</v>
          </cell>
          <cell r="J3118" t="str">
            <v>65501_Przejazdy i podróże zagraniczne</v>
          </cell>
          <cell r="K3118">
            <v>16820.25</v>
          </cell>
          <cell r="L3118">
            <v>76024.27</v>
          </cell>
          <cell r="M3118">
            <v>92844.52</v>
          </cell>
          <cell r="N3118">
            <v>1</v>
          </cell>
          <cell r="O3118">
            <v>1</v>
          </cell>
          <cell r="P3118">
            <v>1</v>
          </cell>
          <cell r="Q3118" t="str">
            <v>J30M304210Z212065501</v>
          </cell>
          <cell r="R3118" t="str">
            <v>P0</v>
          </cell>
          <cell r="S3118" t="str">
            <v>O0</v>
          </cell>
          <cell r="T3118" t="str">
            <v/>
          </cell>
          <cell r="U3118" t="str">
            <v>Programming Overheads</v>
          </cell>
          <cell r="V3118" t="str">
            <v>OVERHEADS</v>
          </cell>
          <cell r="W3118" t="str">
            <v>Travels&amp;Entertainment</v>
          </cell>
          <cell r="X3118" t="str">
            <v>Travels Foreign</v>
          </cell>
          <cell r="Y3118" t="str">
            <v>PP0O0GATF3</v>
          </cell>
          <cell r="Z3118" t="str">
            <v>Programming Travels Foreign</v>
          </cell>
          <cell r="AA3118">
            <v>5</v>
          </cell>
          <cell r="AB3118" t="str">
            <v>AKREDYTACJE /OPŁATY REJESTRACYJNE</v>
          </cell>
          <cell r="AC3118" t="str">
            <v>HOTELE</v>
          </cell>
          <cell r="AD3118" t="str">
            <v>PODRÓŻE – KOSZTY POZOSTAŁE</v>
          </cell>
          <cell r="AE3118" t="str">
            <v>PODRÓŻE – ZAKUP BILETÓW</v>
          </cell>
          <cell r="AF3118" t="str">
            <v>TAKSÓWKI</v>
          </cell>
          <cell r="AG3118" t="str">
            <v/>
          </cell>
          <cell r="AH3118" t="str">
            <v/>
          </cell>
          <cell r="AI3118" t="str">
            <v/>
          </cell>
          <cell r="AJ3118" t="str">
            <v/>
          </cell>
          <cell r="AK3118" t="str">
            <v/>
          </cell>
          <cell r="AL3118" t="str">
            <v/>
          </cell>
          <cell r="AM3118" t="str">
            <v/>
          </cell>
        </row>
        <row r="3119">
          <cell r="H3119" t="str">
            <v>J30_M30_4210_Z2120_66203</v>
          </cell>
          <cell r="J3119" t="str">
            <v>66203_VAT w koszty - pozostałe</v>
          </cell>
          <cell r="K3119">
            <v>288.89</v>
          </cell>
          <cell r="L3119">
            <v>1258.0900000000001</v>
          </cell>
          <cell r="M3119">
            <v>1546.98</v>
          </cell>
          <cell r="N3119">
            <v>1</v>
          </cell>
          <cell r="O3119">
            <v>1</v>
          </cell>
          <cell r="P3119">
            <v>1</v>
          </cell>
          <cell r="Q3119" t="str">
            <v>J30M304210Z212066203</v>
          </cell>
          <cell r="R3119" t="str">
            <v>P0</v>
          </cell>
          <cell r="S3119" t="str">
            <v>O0</v>
          </cell>
          <cell r="T3119">
            <v>63520030</v>
          </cell>
          <cell r="U3119" t="str">
            <v>Programming Overheads</v>
          </cell>
          <cell r="V3119" t="str">
            <v>OVERHEADS</v>
          </cell>
          <cell r="W3119" t="str">
            <v>G&amp;A costs</v>
          </cell>
          <cell r="X3119" t="str">
            <v>Other</v>
          </cell>
          <cell r="Y3119" t="str">
            <v>PP0O0GAOS3</v>
          </cell>
          <cell r="Z3119" t="str">
            <v>Programming G&amp;A Other Cost&amp;Serv.</v>
          </cell>
          <cell r="AA3119">
            <v>5</v>
          </cell>
          <cell r="AB3119" t="str">
            <v>INNE KOSZTY</v>
          </cell>
          <cell r="AC3119" t="str">
            <v>INNE USŁUGI ZEWNĘTRZNE</v>
          </cell>
          <cell r="AD3119" t="str">
            <v xml:space="preserve">KURIERZY / PRZESYŁKI </v>
          </cell>
          <cell r="AE3119" t="str">
            <v>REFAKTUROWANIE TOWARÓW I USŁUG</v>
          </cell>
          <cell r="AF3119" t="str">
            <v>TELEFONIA – ABONAMENTY/ZUŻYCIE</v>
          </cell>
          <cell r="AG3119" t="str">
            <v/>
          </cell>
          <cell r="AH3119" t="str">
            <v/>
          </cell>
          <cell r="AI3119" t="str">
            <v/>
          </cell>
          <cell r="AJ3119" t="str">
            <v/>
          </cell>
          <cell r="AK3119" t="str">
            <v/>
          </cell>
          <cell r="AL3119" t="str">
            <v/>
          </cell>
          <cell r="AM3119" t="str">
            <v/>
          </cell>
        </row>
        <row r="3120">
          <cell r="H3120" t="str">
            <v>J30_M30_4210_Z2120_66205</v>
          </cell>
          <cell r="J3120" t="str">
            <v>66205_Podatek WHT</v>
          </cell>
          <cell r="K3120">
            <v>0</v>
          </cell>
          <cell r="L3120">
            <v>0</v>
          </cell>
          <cell r="M3120">
            <v>0</v>
          </cell>
          <cell r="N3120">
            <v>1</v>
          </cell>
          <cell r="O3120">
            <v>0</v>
          </cell>
          <cell r="P3120">
            <v>0</v>
          </cell>
          <cell r="Q3120" t="str">
            <v>J30M304210Z212066205</v>
          </cell>
          <cell r="R3120" t="str">
            <v/>
          </cell>
          <cell r="S3120" t="str">
            <v/>
          </cell>
          <cell r="T3120" t="str">
            <v/>
          </cell>
          <cell r="U3120" t="str">
            <v/>
          </cell>
          <cell r="V3120" t="str">
            <v/>
          </cell>
          <cell r="W3120" t="str">
            <v/>
          </cell>
          <cell r="X3120" t="str">
            <v/>
          </cell>
          <cell r="Y3120" t="str">
            <v/>
          </cell>
          <cell r="Z3120" t="str">
            <v/>
          </cell>
          <cell r="AA3120" t="str">
            <v>brak CC</v>
          </cell>
          <cell r="AB3120" t="str">
            <v/>
          </cell>
          <cell r="AC3120" t="str">
            <v/>
          </cell>
          <cell r="AD3120" t="str">
            <v/>
          </cell>
          <cell r="AE3120" t="str">
            <v/>
          </cell>
          <cell r="AF3120" t="str">
            <v/>
          </cell>
          <cell r="AG3120" t="str">
            <v/>
          </cell>
          <cell r="AH3120" t="str">
            <v/>
          </cell>
          <cell r="AI3120" t="str">
            <v/>
          </cell>
          <cell r="AJ3120" t="str">
            <v/>
          </cell>
          <cell r="AK3120" t="str">
            <v/>
          </cell>
          <cell r="AL3120" t="str">
            <v/>
          </cell>
          <cell r="AM3120" t="str">
            <v/>
          </cell>
        </row>
        <row r="3121">
          <cell r="H3121" t="str">
            <v>-</v>
          </cell>
          <cell r="J3121" t="str">
            <v>4211_OTHER DEPARTMENT COSTS</v>
          </cell>
          <cell r="K3121">
            <v>1174934.6399999999</v>
          </cell>
          <cell r="L3121">
            <v>567209.93999999994</v>
          </cell>
          <cell r="M3121">
            <v>1742144.5799999998</v>
          </cell>
          <cell r="N3121">
            <v>0</v>
          </cell>
          <cell r="O3121">
            <v>0</v>
          </cell>
          <cell r="P3121">
            <v>0</v>
          </cell>
          <cell r="Q3121" t="str">
            <v>-</v>
          </cell>
          <cell r="R3121" t="str">
            <v/>
          </cell>
          <cell r="S3121" t="str">
            <v/>
          </cell>
          <cell r="T3121" t="str">
            <v/>
          </cell>
          <cell r="U3121" t="str">
            <v/>
          </cell>
          <cell r="V3121" t="str">
            <v/>
          </cell>
          <cell r="W3121" t="str">
            <v/>
          </cell>
          <cell r="X3121" t="str">
            <v/>
          </cell>
          <cell r="Y3121" t="str">
            <v/>
          </cell>
          <cell r="Z3121" t="str">
            <v/>
          </cell>
          <cell r="AA3121" t="str">
            <v>brak CC</v>
          </cell>
          <cell r="AB3121" t="str">
            <v/>
          </cell>
          <cell r="AC3121" t="str">
            <v/>
          </cell>
          <cell r="AD3121" t="str">
            <v/>
          </cell>
          <cell r="AE3121" t="str">
            <v/>
          </cell>
          <cell r="AF3121" t="str">
            <v/>
          </cell>
          <cell r="AG3121" t="str">
            <v/>
          </cell>
          <cell r="AH3121" t="str">
            <v/>
          </cell>
          <cell r="AI3121" t="str">
            <v/>
          </cell>
          <cell r="AJ3121" t="str">
            <v/>
          </cell>
          <cell r="AK3121" t="str">
            <v/>
          </cell>
          <cell r="AL3121" t="str">
            <v/>
          </cell>
          <cell r="AM3121" t="str">
            <v/>
          </cell>
        </row>
        <row r="3122">
          <cell r="H3122" t="str">
            <v>-</v>
          </cell>
          <cell r="J3122" t="str">
            <v>Z2358_OTHER COSTS</v>
          </cell>
          <cell r="K3122">
            <v>1174625.75</v>
          </cell>
          <cell r="L3122">
            <v>567209.93999999994</v>
          </cell>
          <cell r="M3122">
            <v>1741835.69</v>
          </cell>
          <cell r="N3122">
            <v>0</v>
          </cell>
          <cell r="O3122">
            <v>0</v>
          </cell>
          <cell r="P3122">
            <v>0</v>
          </cell>
          <cell r="Q3122" t="str">
            <v>-</v>
          </cell>
          <cell r="R3122" t="str">
            <v/>
          </cell>
          <cell r="S3122" t="str">
            <v/>
          </cell>
          <cell r="T3122" t="str">
            <v/>
          </cell>
          <cell r="U3122" t="str">
            <v/>
          </cell>
          <cell r="V3122" t="str">
            <v/>
          </cell>
          <cell r="W3122" t="str">
            <v/>
          </cell>
          <cell r="X3122" t="str">
            <v/>
          </cell>
          <cell r="Y3122" t="str">
            <v/>
          </cell>
          <cell r="Z3122" t="str">
            <v/>
          </cell>
          <cell r="AA3122" t="str">
            <v>brak CC</v>
          </cell>
          <cell r="AB3122" t="str">
            <v/>
          </cell>
          <cell r="AC3122" t="str">
            <v/>
          </cell>
          <cell r="AD3122" t="str">
            <v/>
          </cell>
          <cell r="AE3122" t="str">
            <v/>
          </cell>
          <cell r="AF3122" t="str">
            <v/>
          </cell>
          <cell r="AG3122" t="str">
            <v/>
          </cell>
          <cell r="AH3122" t="str">
            <v/>
          </cell>
          <cell r="AI3122" t="str">
            <v/>
          </cell>
          <cell r="AJ3122" t="str">
            <v/>
          </cell>
          <cell r="AK3122" t="str">
            <v/>
          </cell>
          <cell r="AL3122" t="str">
            <v/>
          </cell>
          <cell r="AM3122" t="str">
            <v/>
          </cell>
        </row>
        <row r="3123">
          <cell r="H3123" t="str">
            <v>J30_M30_4211_Z2358_63208</v>
          </cell>
          <cell r="J3123" t="str">
            <v>63208_Abonament telewizyjny</v>
          </cell>
          <cell r="K3123">
            <v>0</v>
          </cell>
          <cell r="L3123">
            <v>0</v>
          </cell>
          <cell r="M3123">
            <v>0</v>
          </cell>
          <cell r="N3123">
            <v>1</v>
          </cell>
          <cell r="O3123">
            <v>0</v>
          </cell>
          <cell r="P3123">
            <v>0</v>
          </cell>
          <cell r="Q3123" t="str">
            <v>J30M304211Z235863208</v>
          </cell>
          <cell r="R3123" t="str">
            <v/>
          </cell>
          <cell r="S3123" t="str">
            <v/>
          </cell>
          <cell r="T3123">
            <v>61821000</v>
          </cell>
          <cell r="U3123" t="str">
            <v/>
          </cell>
          <cell r="V3123" t="str">
            <v/>
          </cell>
          <cell r="W3123" t="str">
            <v/>
          </cell>
          <cell r="X3123" t="str">
            <v/>
          </cell>
          <cell r="Y3123" t="str">
            <v/>
          </cell>
          <cell r="Z3123" t="str">
            <v/>
          </cell>
          <cell r="AA3123" t="str">
            <v>brak CC</v>
          </cell>
          <cell r="AB3123" t="str">
            <v/>
          </cell>
          <cell r="AC3123" t="str">
            <v/>
          </cell>
          <cell r="AD3123" t="str">
            <v/>
          </cell>
          <cell r="AE3123" t="str">
            <v/>
          </cell>
          <cell r="AF3123" t="str">
            <v/>
          </cell>
          <cell r="AG3123" t="str">
            <v/>
          </cell>
          <cell r="AH3123" t="str">
            <v/>
          </cell>
          <cell r="AI3123" t="str">
            <v/>
          </cell>
          <cell r="AJ3123" t="str">
            <v/>
          </cell>
          <cell r="AK3123" t="str">
            <v/>
          </cell>
          <cell r="AL3123" t="str">
            <v/>
          </cell>
          <cell r="AM3123" t="str">
            <v/>
          </cell>
        </row>
        <row r="3124">
          <cell r="H3124" t="str">
            <v>J30_M30_4211_Z2358_63210</v>
          </cell>
          <cell r="J3124" t="str">
            <v>63210_Koszty teletekstu/EPG</v>
          </cell>
          <cell r="K3124">
            <v>278850</v>
          </cell>
          <cell r="L3124">
            <v>311500</v>
          </cell>
          <cell r="M3124">
            <v>590350</v>
          </cell>
          <cell r="N3124">
            <v>1</v>
          </cell>
          <cell r="O3124">
            <v>1</v>
          </cell>
          <cell r="P3124">
            <v>1</v>
          </cell>
          <cell r="Q3124" t="str">
            <v>J30M304211Z235863210</v>
          </cell>
          <cell r="R3124" t="str">
            <v>P0</v>
          </cell>
          <cell r="S3124" t="str">
            <v>O0</v>
          </cell>
          <cell r="T3124">
            <v>61881040</v>
          </cell>
          <cell r="U3124" t="str">
            <v>Programming Overheads</v>
          </cell>
          <cell r="V3124" t="str">
            <v>OVERHEADS</v>
          </cell>
          <cell r="W3124" t="str">
            <v>G&amp;A costs</v>
          </cell>
          <cell r="X3124" t="str">
            <v>Other</v>
          </cell>
          <cell r="Y3124" t="str">
            <v>PP0O0GAOS3</v>
          </cell>
          <cell r="Z3124" t="str">
            <v>Programming G&amp;A Other Cost&amp;Serv.</v>
          </cell>
          <cell r="AA3124">
            <v>5</v>
          </cell>
          <cell r="AB3124" t="str">
            <v>INNE KOSZTY</v>
          </cell>
          <cell r="AC3124" t="str">
            <v>INNE USŁUGI ZEWNĘTRZNE</v>
          </cell>
          <cell r="AD3124" t="str">
            <v xml:space="preserve">KURIERZY / PRZESYŁKI </v>
          </cell>
          <cell r="AE3124" t="str">
            <v>REFAKTUROWANIE TOWARÓW I USŁUG</v>
          </cell>
          <cell r="AF3124" t="str">
            <v>TELEFONIA – ABONAMENTY/ZUŻYCIE</v>
          </cell>
          <cell r="AG3124" t="str">
            <v/>
          </cell>
          <cell r="AH3124" t="str">
            <v/>
          </cell>
          <cell r="AI3124" t="str">
            <v/>
          </cell>
          <cell r="AJ3124" t="str">
            <v/>
          </cell>
          <cell r="AK3124" t="str">
            <v/>
          </cell>
          <cell r="AL3124" t="str">
            <v/>
          </cell>
          <cell r="AM3124" t="str">
            <v/>
          </cell>
        </row>
        <row r="3125">
          <cell r="H3125" t="str">
            <v>J30_M30_4211_Z2358_63900</v>
          </cell>
          <cell r="J3125" t="str">
            <v>63900_Usługi informatyczne</v>
          </cell>
          <cell r="K3125">
            <v>0</v>
          </cell>
          <cell r="L3125">
            <v>0</v>
          </cell>
          <cell r="M3125">
            <v>0</v>
          </cell>
          <cell r="N3125">
            <v>1</v>
          </cell>
          <cell r="O3125">
            <v>0</v>
          </cell>
          <cell r="P3125">
            <v>0</v>
          </cell>
          <cell r="Q3125" t="str">
            <v>J30M304211Z235863900</v>
          </cell>
          <cell r="R3125" t="str">
            <v/>
          </cell>
          <cell r="S3125" t="str">
            <v/>
          </cell>
          <cell r="T3125">
            <v>61121040</v>
          </cell>
          <cell r="U3125" t="str">
            <v/>
          </cell>
          <cell r="V3125" t="str">
            <v/>
          </cell>
          <cell r="W3125" t="str">
            <v/>
          </cell>
          <cell r="X3125" t="str">
            <v/>
          </cell>
          <cell r="Y3125" t="str">
            <v/>
          </cell>
          <cell r="Z3125" t="str">
            <v/>
          </cell>
          <cell r="AA3125" t="str">
            <v>brak CC</v>
          </cell>
          <cell r="AB3125" t="str">
            <v/>
          </cell>
          <cell r="AC3125" t="str">
            <v/>
          </cell>
          <cell r="AD3125" t="str">
            <v/>
          </cell>
          <cell r="AE3125" t="str">
            <v/>
          </cell>
          <cell r="AF3125" t="str">
            <v/>
          </cell>
          <cell r="AG3125" t="str">
            <v/>
          </cell>
          <cell r="AH3125" t="str">
            <v/>
          </cell>
          <cell r="AI3125" t="str">
            <v/>
          </cell>
          <cell r="AJ3125" t="str">
            <v/>
          </cell>
          <cell r="AK3125" t="str">
            <v/>
          </cell>
          <cell r="AL3125" t="str">
            <v/>
          </cell>
          <cell r="AM3125" t="str">
            <v/>
          </cell>
        </row>
        <row r="3126">
          <cell r="H3126" t="str">
            <v>J30_M30_4211_Z2358_63904</v>
          </cell>
          <cell r="J3126" t="str">
            <v>63904_Usługi techniczne</v>
          </cell>
          <cell r="K3126">
            <v>0</v>
          </cell>
          <cell r="L3126">
            <v>0</v>
          </cell>
          <cell r="M3126">
            <v>0</v>
          </cell>
          <cell r="N3126">
            <v>1</v>
          </cell>
          <cell r="O3126">
            <v>0</v>
          </cell>
          <cell r="P3126">
            <v>0</v>
          </cell>
          <cell r="Q3126" t="str">
            <v>J30M304211Z235863904</v>
          </cell>
          <cell r="R3126" t="str">
            <v/>
          </cell>
          <cell r="S3126" t="str">
            <v/>
          </cell>
          <cell r="T3126">
            <v>61121140</v>
          </cell>
          <cell r="U3126" t="str">
            <v/>
          </cell>
          <cell r="V3126" t="str">
            <v/>
          </cell>
          <cell r="W3126" t="str">
            <v/>
          </cell>
          <cell r="X3126" t="str">
            <v/>
          </cell>
          <cell r="Y3126" t="str">
            <v/>
          </cell>
          <cell r="Z3126" t="str">
            <v/>
          </cell>
          <cell r="AA3126" t="str">
            <v>brak CC</v>
          </cell>
          <cell r="AB3126" t="str">
            <v/>
          </cell>
          <cell r="AC3126" t="str">
            <v/>
          </cell>
          <cell r="AD3126" t="str">
            <v/>
          </cell>
          <cell r="AE3126" t="str">
            <v/>
          </cell>
          <cell r="AF3126" t="str">
            <v/>
          </cell>
          <cell r="AG3126" t="str">
            <v/>
          </cell>
          <cell r="AH3126" t="str">
            <v/>
          </cell>
          <cell r="AI3126" t="str">
            <v/>
          </cell>
          <cell r="AJ3126" t="str">
            <v/>
          </cell>
          <cell r="AK3126" t="str">
            <v/>
          </cell>
          <cell r="AL3126" t="str">
            <v/>
          </cell>
          <cell r="AM3126" t="str">
            <v/>
          </cell>
        </row>
        <row r="3127">
          <cell r="H3127" t="str">
            <v>J30_M30_4211_Z2358_64600</v>
          </cell>
          <cell r="J3127" t="str">
            <v>64600_Pozostałe usługi</v>
          </cell>
          <cell r="K3127">
            <v>895775.75</v>
          </cell>
          <cell r="L3127">
            <v>255709.93999999994</v>
          </cell>
          <cell r="M3127">
            <v>1151485.69</v>
          </cell>
          <cell r="N3127">
            <v>1</v>
          </cell>
          <cell r="O3127">
            <v>1</v>
          </cell>
          <cell r="P3127">
            <v>1</v>
          </cell>
          <cell r="Q3127" t="str">
            <v>J30M304211Z235864600</v>
          </cell>
          <cell r="R3127" t="str">
            <v>P0</v>
          </cell>
          <cell r="S3127" t="str">
            <v>O0</v>
          </cell>
          <cell r="T3127">
            <v>61881040</v>
          </cell>
          <cell r="U3127" t="str">
            <v>Programming Overheads</v>
          </cell>
          <cell r="V3127" t="str">
            <v>OVERHEADS</v>
          </cell>
          <cell r="W3127" t="str">
            <v>G&amp;A costs</v>
          </cell>
          <cell r="X3127" t="str">
            <v>Other</v>
          </cell>
          <cell r="Y3127" t="str">
            <v>PP0O0GAOS3</v>
          </cell>
          <cell r="Z3127" t="str">
            <v>Programming G&amp;A Other Cost&amp;Serv.</v>
          </cell>
          <cell r="AA3127">
            <v>5</v>
          </cell>
          <cell r="AB3127" t="str">
            <v>INNE KOSZTY</v>
          </cell>
          <cell r="AC3127" t="str">
            <v>INNE USŁUGI ZEWNĘTRZNE</v>
          </cell>
          <cell r="AD3127" t="str">
            <v xml:space="preserve">KURIERZY / PRZESYŁKI </v>
          </cell>
          <cell r="AE3127" t="str">
            <v>REFAKTUROWANIE TOWARÓW I USŁUG</v>
          </cell>
          <cell r="AF3127" t="str">
            <v>TELEFONIA – ABONAMENTY/ZUŻYCIE</v>
          </cell>
          <cell r="AG3127" t="str">
            <v/>
          </cell>
          <cell r="AH3127" t="str">
            <v/>
          </cell>
          <cell r="AI3127" t="str">
            <v/>
          </cell>
          <cell r="AJ3127" t="str">
            <v/>
          </cell>
          <cell r="AK3127" t="str">
            <v/>
          </cell>
          <cell r="AL3127" t="str">
            <v/>
          </cell>
          <cell r="AM3127" t="str">
            <v/>
          </cell>
        </row>
        <row r="3128">
          <cell r="H3128" t="str">
            <v>J30_M30_4211_Z2358_64704</v>
          </cell>
          <cell r="J3128" t="str">
            <v>64704_Usługi konsultingowe</v>
          </cell>
          <cell r="K3128">
            <v>0</v>
          </cell>
          <cell r="L3128">
            <v>0</v>
          </cell>
          <cell r="M3128">
            <v>0</v>
          </cell>
          <cell r="N3128">
            <v>1</v>
          </cell>
          <cell r="O3128">
            <v>0</v>
          </cell>
          <cell r="P3128">
            <v>0</v>
          </cell>
          <cell r="Q3128" t="str">
            <v>J30M304211Z235864704</v>
          </cell>
          <cell r="R3128" t="str">
            <v/>
          </cell>
          <cell r="S3128" t="str">
            <v/>
          </cell>
          <cell r="T3128">
            <v>62261000</v>
          </cell>
          <cell r="U3128" t="str">
            <v/>
          </cell>
          <cell r="V3128" t="str">
            <v/>
          </cell>
          <cell r="W3128" t="str">
            <v/>
          </cell>
          <cell r="X3128" t="str">
            <v/>
          </cell>
          <cell r="Y3128" t="str">
            <v/>
          </cell>
          <cell r="Z3128" t="str">
            <v/>
          </cell>
          <cell r="AA3128" t="str">
            <v>brak CC</v>
          </cell>
          <cell r="AB3128" t="str">
            <v/>
          </cell>
          <cell r="AC3128" t="str">
            <v/>
          </cell>
          <cell r="AD3128" t="str">
            <v/>
          </cell>
          <cell r="AE3128" t="str">
            <v/>
          </cell>
          <cell r="AF3128" t="str">
            <v/>
          </cell>
          <cell r="AG3128" t="str">
            <v/>
          </cell>
          <cell r="AH3128" t="str">
            <v/>
          </cell>
          <cell r="AI3128" t="str">
            <v/>
          </cell>
          <cell r="AJ3128" t="str">
            <v/>
          </cell>
          <cell r="AK3128" t="str">
            <v/>
          </cell>
          <cell r="AL3128" t="str">
            <v/>
          </cell>
          <cell r="AM3128" t="str">
            <v/>
          </cell>
        </row>
        <row r="3129">
          <cell r="H3129" t="str">
            <v>J30_M30_4211_Z2358_65205</v>
          </cell>
          <cell r="J3129" t="str">
            <v>65205_Ubezpieczenia społeczne - umowy cywilnoprawne</v>
          </cell>
          <cell r="K3129">
            <v>0</v>
          </cell>
          <cell r="L3129">
            <v>0</v>
          </cell>
          <cell r="M3129">
            <v>0</v>
          </cell>
          <cell r="N3129">
            <v>1</v>
          </cell>
          <cell r="O3129">
            <v>0</v>
          </cell>
          <cell r="P3129">
            <v>0</v>
          </cell>
          <cell r="Q3129" t="str">
            <v>J30M304211Z235865205</v>
          </cell>
          <cell r="R3129" t="str">
            <v/>
          </cell>
          <cell r="S3129" t="str">
            <v/>
          </cell>
          <cell r="T3129">
            <v>64513000</v>
          </cell>
          <cell r="U3129" t="str">
            <v/>
          </cell>
          <cell r="V3129" t="str">
            <v/>
          </cell>
          <cell r="W3129" t="str">
            <v/>
          </cell>
          <cell r="X3129" t="str">
            <v/>
          </cell>
          <cell r="Y3129" t="str">
            <v/>
          </cell>
          <cell r="Z3129" t="str">
            <v/>
          </cell>
          <cell r="AA3129" t="str">
            <v>brak CC</v>
          </cell>
          <cell r="AB3129" t="str">
            <v/>
          </cell>
          <cell r="AC3129" t="str">
            <v/>
          </cell>
          <cell r="AD3129" t="str">
            <v/>
          </cell>
          <cell r="AE3129" t="str">
            <v/>
          </cell>
          <cell r="AF3129" t="str">
            <v/>
          </cell>
          <cell r="AG3129" t="str">
            <v/>
          </cell>
          <cell r="AH3129" t="str">
            <v/>
          </cell>
          <cell r="AI3129" t="str">
            <v/>
          </cell>
          <cell r="AJ3129" t="str">
            <v/>
          </cell>
          <cell r="AK3129" t="str">
            <v/>
          </cell>
          <cell r="AL3129" t="str">
            <v/>
          </cell>
          <cell r="AM3129" t="str">
            <v/>
          </cell>
        </row>
        <row r="3130">
          <cell r="H3130" t="str">
            <v>J30_M30_4211_Z2358_65206</v>
          </cell>
          <cell r="J3130" t="str">
            <v>65206_PPK pracodawca - umowy cywilnoprawne</v>
          </cell>
          <cell r="K3130">
            <v>0</v>
          </cell>
          <cell r="L3130">
            <v>0</v>
          </cell>
          <cell r="M3130">
            <v>0</v>
          </cell>
          <cell r="N3130">
            <v>1</v>
          </cell>
          <cell r="O3130">
            <v>0</v>
          </cell>
          <cell r="P3130">
            <v>0</v>
          </cell>
          <cell r="Q3130" t="str">
            <v>J30M304211Z235865206</v>
          </cell>
          <cell r="R3130" t="str">
            <v/>
          </cell>
          <cell r="S3130" t="str">
            <v/>
          </cell>
          <cell r="T3130">
            <v>64532000</v>
          </cell>
          <cell r="U3130" t="str">
            <v/>
          </cell>
          <cell r="V3130" t="str">
            <v/>
          </cell>
          <cell r="W3130" t="str">
            <v/>
          </cell>
          <cell r="X3130" t="str">
            <v/>
          </cell>
          <cell r="Y3130" t="str">
            <v/>
          </cell>
          <cell r="Z3130" t="str">
            <v/>
          </cell>
          <cell r="AA3130" t="str">
            <v>brak CC</v>
          </cell>
          <cell r="AB3130" t="str">
            <v/>
          </cell>
          <cell r="AC3130" t="str">
            <v/>
          </cell>
          <cell r="AD3130" t="str">
            <v/>
          </cell>
          <cell r="AE3130" t="str">
            <v/>
          </cell>
          <cell r="AF3130" t="str">
            <v/>
          </cell>
          <cell r="AG3130" t="str">
            <v/>
          </cell>
          <cell r="AH3130" t="str">
            <v/>
          </cell>
          <cell r="AI3130" t="str">
            <v/>
          </cell>
          <cell r="AJ3130" t="str">
            <v/>
          </cell>
          <cell r="AK3130" t="str">
            <v/>
          </cell>
          <cell r="AL3130" t="str">
            <v/>
          </cell>
          <cell r="AM3130" t="str">
            <v/>
          </cell>
        </row>
        <row r="3131">
          <cell r="H3131" t="str">
            <v>J30_M30_4211_Z2358_66100</v>
          </cell>
          <cell r="J3131" t="str">
            <v>66100_Opłaty sądowo-skarbowe</v>
          </cell>
          <cell r="K3131">
            <v>0</v>
          </cell>
          <cell r="L3131">
            <v>0</v>
          </cell>
          <cell r="M3131">
            <v>0</v>
          </cell>
          <cell r="N3131">
            <v>1</v>
          </cell>
          <cell r="O3131">
            <v>0</v>
          </cell>
          <cell r="P3131">
            <v>0</v>
          </cell>
          <cell r="Q3131" t="str">
            <v>J30M304211Z235866100</v>
          </cell>
          <cell r="R3131" t="str">
            <v/>
          </cell>
          <cell r="S3131" t="str">
            <v/>
          </cell>
          <cell r="T3131">
            <v>62271000</v>
          </cell>
          <cell r="U3131" t="str">
            <v/>
          </cell>
          <cell r="V3131" t="str">
            <v/>
          </cell>
          <cell r="W3131" t="str">
            <v/>
          </cell>
          <cell r="X3131" t="str">
            <v/>
          </cell>
          <cell r="Y3131" t="str">
            <v/>
          </cell>
          <cell r="Z3131" t="str">
            <v/>
          </cell>
          <cell r="AA3131" t="str">
            <v>brak CC</v>
          </cell>
          <cell r="AB3131" t="str">
            <v/>
          </cell>
          <cell r="AC3131" t="str">
            <v/>
          </cell>
          <cell r="AD3131" t="str">
            <v/>
          </cell>
          <cell r="AE3131" t="str">
            <v/>
          </cell>
          <cell r="AF3131" t="str">
            <v/>
          </cell>
          <cell r="AG3131" t="str">
            <v/>
          </cell>
          <cell r="AH3131" t="str">
            <v/>
          </cell>
          <cell r="AI3131" t="str">
            <v/>
          </cell>
          <cell r="AJ3131" t="str">
            <v/>
          </cell>
          <cell r="AK3131" t="str">
            <v/>
          </cell>
          <cell r="AL3131" t="str">
            <v/>
          </cell>
          <cell r="AM3131" t="str">
            <v/>
          </cell>
        </row>
        <row r="3132">
          <cell r="H3132" t="str">
            <v>J30_M30_4211_Z2358_66203</v>
          </cell>
          <cell r="J3132" t="str">
            <v>66203_VAT w koszty - pozostałe</v>
          </cell>
          <cell r="K3132">
            <v>0</v>
          </cell>
          <cell r="L3132">
            <v>0</v>
          </cell>
          <cell r="M3132">
            <v>0</v>
          </cell>
          <cell r="N3132">
            <v>1</v>
          </cell>
          <cell r="O3132">
            <v>0</v>
          </cell>
          <cell r="P3132">
            <v>0</v>
          </cell>
          <cell r="Q3132" t="str">
            <v>J30M304211Z235866203</v>
          </cell>
          <cell r="R3132" t="str">
            <v/>
          </cell>
          <cell r="S3132" t="str">
            <v/>
          </cell>
          <cell r="T3132">
            <v>63520030</v>
          </cell>
          <cell r="U3132" t="str">
            <v/>
          </cell>
          <cell r="V3132" t="str">
            <v/>
          </cell>
          <cell r="W3132" t="str">
            <v/>
          </cell>
          <cell r="X3132" t="str">
            <v/>
          </cell>
          <cell r="Y3132" t="str">
            <v/>
          </cell>
          <cell r="Z3132" t="str">
            <v/>
          </cell>
          <cell r="AA3132" t="str">
            <v>brak CC</v>
          </cell>
          <cell r="AB3132" t="str">
            <v/>
          </cell>
          <cell r="AC3132" t="str">
            <v/>
          </cell>
          <cell r="AD3132" t="str">
            <v/>
          </cell>
          <cell r="AE3132" t="str">
            <v/>
          </cell>
          <cell r="AF3132" t="str">
            <v/>
          </cell>
          <cell r="AG3132" t="str">
            <v/>
          </cell>
          <cell r="AH3132" t="str">
            <v/>
          </cell>
          <cell r="AI3132" t="str">
            <v/>
          </cell>
          <cell r="AJ3132" t="str">
            <v/>
          </cell>
          <cell r="AK3132" t="str">
            <v/>
          </cell>
          <cell r="AL3132" t="str">
            <v/>
          </cell>
          <cell r="AM3132" t="str">
            <v/>
          </cell>
        </row>
        <row r="3133">
          <cell r="H3133" t="str">
            <v>J30_M30_4211_Z2358_67010</v>
          </cell>
          <cell r="J3133" t="str">
            <v>67010_Koszt własny sprzedanych usług</v>
          </cell>
          <cell r="K3133">
            <v>0</v>
          </cell>
          <cell r="L3133">
            <v>0</v>
          </cell>
          <cell r="M3133">
            <v>0</v>
          </cell>
          <cell r="N3133">
            <v>1</v>
          </cell>
          <cell r="O3133">
            <v>0</v>
          </cell>
          <cell r="P3133">
            <v>0</v>
          </cell>
          <cell r="Q3133" t="str">
            <v>J30M304211Z235867010</v>
          </cell>
          <cell r="R3133" t="str">
            <v/>
          </cell>
          <cell r="S3133" t="str">
            <v/>
          </cell>
          <cell r="T3133" t="str">
            <v/>
          </cell>
          <cell r="U3133" t="str">
            <v/>
          </cell>
          <cell r="V3133" t="str">
            <v/>
          </cell>
          <cell r="W3133" t="str">
            <v/>
          </cell>
          <cell r="X3133" t="str">
            <v/>
          </cell>
          <cell r="Y3133" t="str">
            <v/>
          </cell>
          <cell r="Z3133" t="str">
            <v/>
          </cell>
          <cell r="AA3133" t="str">
            <v>brak CC</v>
          </cell>
          <cell r="AB3133" t="str">
            <v/>
          </cell>
          <cell r="AC3133" t="str">
            <v/>
          </cell>
          <cell r="AD3133" t="str">
            <v/>
          </cell>
          <cell r="AE3133" t="str">
            <v/>
          </cell>
          <cell r="AF3133" t="str">
            <v/>
          </cell>
          <cell r="AG3133" t="str">
            <v/>
          </cell>
          <cell r="AH3133" t="str">
            <v/>
          </cell>
          <cell r="AI3133" t="str">
            <v/>
          </cell>
          <cell r="AJ3133" t="str">
            <v/>
          </cell>
          <cell r="AK3133" t="str">
            <v/>
          </cell>
          <cell r="AL3133" t="str">
            <v/>
          </cell>
          <cell r="AM3133" t="str">
            <v/>
          </cell>
        </row>
        <row r="3134">
          <cell r="H3134" t="str">
            <v>-</v>
          </cell>
          <cell r="J3134" t="str">
            <v>Z9109_CANAL+ OTT</v>
          </cell>
          <cell r="K3134">
            <v>308.89000000000004</v>
          </cell>
          <cell r="L3134">
            <v>0</v>
          </cell>
          <cell r="M3134">
            <v>308.89000000000004</v>
          </cell>
          <cell r="N3134">
            <v>0</v>
          </cell>
          <cell r="O3134">
            <v>0</v>
          </cell>
          <cell r="P3134">
            <v>0</v>
          </cell>
          <cell r="Q3134" t="str">
            <v>-</v>
          </cell>
          <cell r="R3134" t="str">
            <v/>
          </cell>
          <cell r="S3134" t="str">
            <v/>
          </cell>
          <cell r="T3134" t="str">
            <v/>
          </cell>
          <cell r="U3134" t="str">
            <v/>
          </cell>
          <cell r="V3134" t="str">
            <v/>
          </cell>
          <cell r="W3134" t="str">
            <v/>
          </cell>
          <cell r="X3134" t="str">
            <v/>
          </cell>
          <cell r="Y3134" t="str">
            <v/>
          </cell>
          <cell r="Z3134" t="str">
            <v/>
          </cell>
          <cell r="AA3134" t="str">
            <v>brak CC</v>
          </cell>
          <cell r="AB3134" t="str">
            <v/>
          </cell>
          <cell r="AC3134" t="str">
            <v/>
          </cell>
          <cell r="AD3134" t="str">
            <v/>
          </cell>
          <cell r="AE3134" t="str">
            <v/>
          </cell>
          <cell r="AF3134" t="str">
            <v/>
          </cell>
          <cell r="AG3134" t="str">
            <v/>
          </cell>
          <cell r="AH3134" t="str">
            <v/>
          </cell>
          <cell r="AI3134" t="str">
            <v/>
          </cell>
          <cell r="AJ3134" t="str">
            <v/>
          </cell>
          <cell r="AK3134" t="str">
            <v/>
          </cell>
          <cell r="AL3134" t="str">
            <v/>
          </cell>
          <cell r="AM3134" t="str">
            <v/>
          </cell>
        </row>
        <row r="3135">
          <cell r="H3135" t="str">
            <v>J30_M30_4211_Z9109_67010</v>
          </cell>
          <cell r="J3135" t="str">
            <v>67010_Koszt własny sprzedanych usług</v>
          </cell>
          <cell r="K3135">
            <v>308.89000000000004</v>
          </cell>
          <cell r="L3135">
            <v>0</v>
          </cell>
          <cell r="M3135">
            <v>308.89000000000004</v>
          </cell>
          <cell r="N3135">
            <v>1</v>
          </cell>
          <cell r="O3135">
            <v>1</v>
          </cell>
          <cell r="P3135">
            <v>1</v>
          </cell>
          <cell r="Q3135" t="str">
            <v>J30M304211Z910967010</v>
          </cell>
          <cell r="R3135" t="str">
            <v>P0</v>
          </cell>
          <cell r="S3135" t="str">
            <v>O0</v>
          </cell>
          <cell r="T3135" t="str">
            <v/>
          </cell>
          <cell r="U3135" t="str">
            <v>Programming Overheads</v>
          </cell>
          <cell r="V3135" t="str">
            <v>OVERHEADS</v>
          </cell>
          <cell r="W3135" t="str">
            <v>G&amp;A costs</v>
          </cell>
          <cell r="X3135" t="str">
            <v>Other</v>
          </cell>
          <cell r="Y3135" t="str">
            <v>PP0O0GAOS3</v>
          </cell>
          <cell r="Z3135" t="str">
            <v>Programming G&amp;A Other Cost&amp;Serv.</v>
          </cell>
          <cell r="AA3135">
            <v>5</v>
          </cell>
          <cell r="AB3135" t="str">
            <v>INNE KOSZTY</v>
          </cell>
          <cell r="AC3135" t="str">
            <v>INNE USŁUGI ZEWNĘTRZNE</v>
          </cell>
          <cell r="AD3135" t="str">
            <v xml:space="preserve">KURIERZY / PRZESYŁKI </v>
          </cell>
          <cell r="AE3135" t="str">
            <v>REFAKTUROWANIE TOWARÓW I USŁUG</v>
          </cell>
          <cell r="AF3135" t="str">
            <v>TELEFONIA – ABONAMENTY/ZUŻYCIE</v>
          </cell>
          <cell r="AG3135" t="str">
            <v/>
          </cell>
          <cell r="AH3135" t="str">
            <v/>
          </cell>
          <cell r="AI3135" t="str">
            <v/>
          </cell>
          <cell r="AJ3135" t="str">
            <v/>
          </cell>
          <cell r="AK3135" t="str">
            <v/>
          </cell>
          <cell r="AL3135" t="str">
            <v/>
          </cell>
          <cell r="AM3135" t="str">
            <v/>
          </cell>
        </row>
        <row r="3136">
          <cell r="H3136" t="str">
            <v>-</v>
          </cell>
          <cell r="J3136" t="str">
            <v>4264_OUTSOURCING RELATED COSTS</v>
          </cell>
          <cell r="K3136">
            <v>105924.29</v>
          </cell>
          <cell r="L3136">
            <v>28970.57</v>
          </cell>
          <cell r="M3136">
            <v>134894.85999999999</v>
          </cell>
          <cell r="N3136">
            <v>0</v>
          </cell>
          <cell r="O3136">
            <v>0</v>
          </cell>
          <cell r="P3136">
            <v>0</v>
          </cell>
          <cell r="Q3136" t="str">
            <v>-</v>
          </cell>
          <cell r="R3136" t="str">
            <v/>
          </cell>
          <cell r="S3136" t="str">
            <v/>
          </cell>
          <cell r="T3136" t="str">
            <v/>
          </cell>
          <cell r="U3136" t="str">
            <v/>
          </cell>
          <cell r="V3136" t="str">
            <v/>
          </cell>
          <cell r="W3136" t="str">
            <v/>
          </cell>
          <cell r="X3136" t="str">
            <v/>
          </cell>
          <cell r="Y3136" t="str">
            <v/>
          </cell>
          <cell r="Z3136" t="str">
            <v/>
          </cell>
          <cell r="AA3136" t="str">
            <v>brak CC</v>
          </cell>
          <cell r="AB3136" t="str">
            <v/>
          </cell>
          <cell r="AC3136" t="str">
            <v/>
          </cell>
          <cell r="AD3136" t="str">
            <v/>
          </cell>
          <cell r="AE3136" t="str">
            <v/>
          </cell>
          <cell r="AF3136" t="str">
            <v/>
          </cell>
          <cell r="AG3136" t="str">
            <v/>
          </cell>
          <cell r="AH3136" t="str">
            <v/>
          </cell>
          <cell r="AI3136" t="str">
            <v/>
          </cell>
          <cell r="AJ3136" t="str">
            <v/>
          </cell>
          <cell r="AK3136" t="str">
            <v/>
          </cell>
          <cell r="AL3136" t="str">
            <v/>
          </cell>
          <cell r="AM3136" t="str">
            <v/>
          </cell>
        </row>
        <row r="3137">
          <cell r="H3137" t="str">
            <v>-</v>
          </cell>
          <cell r="J3137" t="str">
            <v>Z2120_TRAVEL &amp; ENTERTAINMENT</v>
          </cell>
          <cell r="K3137">
            <v>105924.29</v>
          </cell>
          <cell r="L3137">
            <v>28970.57</v>
          </cell>
          <cell r="M3137">
            <v>134894.85999999999</v>
          </cell>
          <cell r="N3137">
            <v>0</v>
          </cell>
          <cell r="O3137">
            <v>0</v>
          </cell>
          <cell r="P3137">
            <v>0</v>
          </cell>
          <cell r="Q3137" t="str">
            <v>-</v>
          </cell>
          <cell r="R3137" t="str">
            <v/>
          </cell>
          <cell r="S3137" t="str">
            <v/>
          </cell>
          <cell r="T3137" t="str">
            <v/>
          </cell>
          <cell r="U3137" t="str">
            <v/>
          </cell>
          <cell r="V3137" t="str">
            <v/>
          </cell>
          <cell r="W3137" t="str">
            <v/>
          </cell>
          <cell r="X3137" t="str">
            <v/>
          </cell>
          <cell r="Y3137" t="str">
            <v/>
          </cell>
          <cell r="Z3137" t="str">
            <v/>
          </cell>
          <cell r="AA3137" t="str">
            <v>brak CC</v>
          </cell>
          <cell r="AB3137" t="str">
            <v/>
          </cell>
          <cell r="AC3137" t="str">
            <v/>
          </cell>
          <cell r="AD3137" t="str">
            <v/>
          </cell>
          <cell r="AE3137" t="str">
            <v/>
          </cell>
          <cell r="AF3137" t="str">
            <v/>
          </cell>
          <cell r="AG3137" t="str">
            <v/>
          </cell>
          <cell r="AH3137" t="str">
            <v/>
          </cell>
          <cell r="AI3137" t="str">
            <v/>
          </cell>
          <cell r="AJ3137" t="str">
            <v/>
          </cell>
          <cell r="AK3137" t="str">
            <v/>
          </cell>
          <cell r="AL3137" t="str">
            <v/>
          </cell>
          <cell r="AM3137" t="str">
            <v/>
          </cell>
        </row>
        <row r="3138">
          <cell r="H3138" t="str">
            <v>J30_M30_4264_Z2120_65501</v>
          </cell>
          <cell r="J3138" t="str">
            <v>65501_Przejazdy i podróże zagraniczne</v>
          </cell>
          <cell r="K3138">
            <v>105924.29</v>
          </cell>
          <cell r="L3138">
            <v>28970.57</v>
          </cell>
          <cell r="M3138">
            <v>134894.85999999999</v>
          </cell>
          <cell r="N3138">
            <v>1</v>
          </cell>
          <cell r="O3138">
            <v>1</v>
          </cell>
          <cell r="P3138">
            <v>1</v>
          </cell>
          <cell r="Q3138" t="str">
            <v>J30M304264Z212065501</v>
          </cell>
          <cell r="R3138" t="str">
            <v>P0</v>
          </cell>
          <cell r="S3138" t="str">
            <v>O0</v>
          </cell>
          <cell r="T3138" t="str">
            <v/>
          </cell>
          <cell r="U3138" t="str">
            <v>Programming Overheads</v>
          </cell>
          <cell r="V3138" t="str">
            <v>OVERHEADS</v>
          </cell>
          <cell r="W3138" t="str">
            <v>Travels&amp;Entertainment</v>
          </cell>
          <cell r="X3138" t="str">
            <v>Travels Foreign</v>
          </cell>
          <cell r="Y3138" t="str">
            <v>PP0O0GATF3</v>
          </cell>
          <cell r="Z3138" t="str">
            <v>Programming Travels Foreign</v>
          </cell>
          <cell r="AA3138">
            <v>5</v>
          </cell>
          <cell r="AB3138" t="str">
            <v>AKREDYTACJE /OPŁATY REJESTRACYJNE</v>
          </cell>
          <cell r="AC3138" t="str">
            <v>HOTELE</v>
          </cell>
          <cell r="AD3138" t="str">
            <v>PODRÓŻE – KOSZTY POZOSTAŁE</v>
          </cell>
          <cell r="AE3138" t="str">
            <v>PODRÓŻE – ZAKUP BILETÓW</v>
          </cell>
          <cell r="AF3138" t="str">
            <v>TAKSÓWKI</v>
          </cell>
          <cell r="AG3138" t="str">
            <v/>
          </cell>
          <cell r="AH3138" t="str">
            <v/>
          </cell>
          <cell r="AI3138" t="str">
            <v/>
          </cell>
          <cell r="AJ3138" t="str">
            <v/>
          </cell>
          <cell r="AK3138" t="str">
            <v/>
          </cell>
          <cell r="AL3138" t="str">
            <v/>
          </cell>
          <cell r="AM3138" t="str">
            <v/>
          </cell>
        </row>
        <row r="3139">
          <cell r="H3139" t="str">
            <v>-</v>
          </cell>
          <cell r="J3139" t="str">
            <v>M31_CANAL+</v>
          </cell>
          <cell r="K3139">
            <v>164717.14000000001</v>
          </cell>
          <cell r="L3139">
            <v>783849.20999999985</v>
          </cell>
          <cell r="M3139">
            <v>948566.34999999986</v>
          </cell>
          <cell r="N3139">
            <v>0</v>
          </cell>
          <cell r="O3139">
            <v>0</v>
          </cell>
          <cell r="P3139">
            <v>0</v>
          </cell>
          <cell r="Q3139" t="str">
            <v>-</v>
          </cell>
          <cell r="R3139" t="str">
            <v/>
          </cell>
          <cell r="S3139" t="str">
            <v/>
          </cell>
          <cell r="T3139" t="str">
            <v/>
          </cell>
          <cell r="U3139" t="str">
            <v/>
          </cell>
          <cell r="V3139" t="str">
            <v/>
          </cell>
          <cell r="W3139" t="str">
            <v/>
          </cell>
          <cell r="X3139" t="str">
            <v/>
          </cell>
          <cell r="Y3139" t="str">
            <v/>
          </cell>
          <cell r="Z3139" t="str">
            <v/>
          </cell>
          <cell r="AA3139" t="str">
            <v>brak CC</v>
          </cell>
          <cell r="AB3139" t="str">
            <v/>
          </cell>
          <cell r="AC3139" t="str">
            <v/>
          </cell>
          <cell r="AD3139" t="str">
            <v/>
          </cell>
          <cell r="AE3139" t="str">
            <v/>
          </cell>
          <cell r="AF3139" t="str">
            <v/>
          </cell>
          <cell r="AG3139" t="str">
            <v/>
          </cell>
          <cell r="AH3139" t="str">
            <v/>
          </cell>
          <cell r="AI3139" t="str">
            <v/>
          </cell>
          <cell r="AJ3139" t="str">
            <v/>
          </cell>
          <cell r="AK3139" t="str">
            <v/>
          </cell>
          <cell r="AL3139" t="str">
            <v/>
          </cell>
          <cell r="AM3139" t="str">
            <v/>
          </cell>
        </row>
        <row r="3140">
          <cell r="H3140" t="str">
            <v>-</v>
          </cell>
          <cell r="J3140" t="str">
            <v>4210_DEPARTMENT ADMINISTRATION</v>
          </cell>
          <cell r="K3140">
            <v>46507.14</v>
          </cell>
          <cell r="L3140">
            <v>73412.89</v>
          </cell>
          <cell r="M3140">
            <v>119920.03</v>
          </cell>
          <cell r="N3140">
            <v>0</v>
          </cell>
          <cell r="O3140">
            <v>0</v>
          </cell>
          <cell r="P3140">
            <v>0</v>
          </cell>
          <cell r="Q3140" t="str">
            <v>-</v>
          </cell>
          <cell r="R3140" t="str">
            <v/>
          </cell>
          <cell r="S3140" t="str">
            <v/>
          </cell>
          <cell r="T3140" t="str">
            <v/>
          </cell>
          <cell r="U3140" t="str">
            <v/>
          </cell>
          <cell r="V3140" t="str">
            <v/>
          </cell>
          <cell r="W3140" t="str">
            <v/>
          </cell>
          <cell r="X3140" t="str">
            <v/>
          </cell>
          <cell r="Y3140" t="str">
            <v/>
          </cell>
          <cell r="Z3140" t="str">
            <v/>
          </cell>
          <cell r="AA3140" t="str">
            <v>brak CC</v>
          </cell>
          <cell r="AB3140" t="str">
            <v/>
          </cell>
          <cell r="AC3140" t="str">
            <v/>
          </cell>
          <cell r="AD3140" t="str">
            <v/>
          </cell>
          <cell r="AE3140" t="str">
            <v/>
          </cell>
          <cell r="AF3140" t="str">
            <v/>
          </cell>
          <cell r="AG3140" t="str">
            <v/>
          </cell>
          <cell r="AH3140" t="str">
            <v/>
          </cell>
          <cell r="AI3140" t="str">
            <v/>
          </cell>
          <cell r="AJ3140" t="str">
            <v/>
          </cell>
          <cell r="AK3140" t="str">
            <v/>
          </cell>
          <cell r="AL3140" t="str">
            <v/>
          </cell>
          <cell r="AM3140" t="str">
            <v/>
          </cell>
        </row>
        <row r="3141">
          <cell r="H3141" t="str">
            <v>-</v>
          </cell>
          <cell r="J3141" t="str">
            <v>Z2120_TRAVEL &amp; ENTERTAINMENT</v>
          </cell>
          <cell r="K3141">
            <v>46507.14</v>
          </cell>
          <cell r="L3141">
            <v>73412.89</v>
          </cell>
          <cell r="M3141">
            <v>119920.03</v>
          </cell>
          <cell r="N3141">
            <v>0</v>
          </cell>
          <cell r="O3141">
            <v>0</v>
          </cell>
          <cell r="P3141">
            <v>0</v>
          </cell>
          <cell r="Q3141" t="str">
            <v>-</v>
          </cell>
          <cell r="R3141" t="str">
            <v/>
          </cell>
          <cell r="S3141" t="str">
            <v/>
          </cell>
          <cell r="T3141" t="str">
            <v/>
          </cell>
          <cell r="U3141" t="str">
            <v/>
          </cell>
          <cell r="V3141" t="str">
            <v/>
          </cell>
          <cell r="W3141" t="str">
            <v/>
          </cell>
          <cell r="X3141" t="str">
            <v/>
          </cell>
          <cell r="Y3141" t="str">
            <v/>
          </cell>
          <cell r="Z3141" t="str">
            <v/>
          </cell>
          <cell r="AA3141" t="str">
            <v>brak CC</v>
          </cell>
          <cell r="AB3141" t="str">
            <v/>
          </cell>
          <cell r="AC3141" t="str">
            <v/>
          </cell>
          <cell r="AD3141" t="str">
            <v/>
          </cell>
          <cell r="AE3141" t="str">
            <v/>
          </cell>
          <cell r="AF3141" t="str">
            <v/>
          </cell>
          <cell r="AG3141" t="str">
            <v/>
          </cell>
          <cell r="AH3141" t="str">
            <v/>
          </cell>
          <cell r="AI3141" t="str">
            <v/>
          </cell>
          <cell r="AJ3141" t="str">
            <v/>
          </cell>
          <cell r="AK3141" t="str">
            <v/>
          </cell>
          <cell r="AL3141" t="str">
            <v/>
          </cell>
          <cell r="AM3141" t="str">
            <v/>
          </cell>
        </row>
        <row r="3142">
          <cell r="H3142" t="str">
            <v>J30_M31_4210_Z2120_64405</v>
          </cell>
          <cell r="J3142" t="str">
            <v>64405_Akredytacje krajowe</v>
          </cell>
          <cell r="K3142">
            <v>1111.1199999999999</v>
          </cell>
          <cell r="L3142">
            <v>2970</v>
          </cell>
          <cell r="M3142">
            <v>4081.12</v>
          </cell>
          <cell r="N3142">
            <v>1</v>
          </cell>
          <cell r="O3142">
            <v>1</v>
          </cell>
          <cell r="P3142">
            <v>1</v>
          </cell>
          <cell r="Q3142" t="str">
            <v>J30M314210Z212064405</v>
          </cell>
          <cell r="R3142" t="str">
            <v>P0</v>
          </cell>
          <cell r="S3142" t="str">
            <v>F0</v>
          </cell>
          <cell r="T3142">
            <v>62331000</v>
          </cell>
          <cell r="U3142" t="str">
            <v>Programming Overheads</v>
          </cell>
          <cell r="V3142" t="str">
            <v>C+Film/Series</v>
          </cell>
          <cell r="W3142" t="str">
            <v>Travels&amp;Entertainment</v>
          </cell>
          <cell r="X3142" t="str">
            <v>Travels Local</v>
          </cell>
          <cell r="Y3142" t="str">
            <v>PP0F0GATL3</v>
          </cell>
          <cell r="Z3142" t="str">
            <v xml:space="preserve">Canal+F/S Travels Local </v>
          </cell>
          <cell r="AA3142">
            <v>2</v>
          </cell>
          <cell r="AB3142" t="str">
            <v>AKREDYTACJE /OPŁATY REJESTRACYJNE</v>
          </cell>
          <cell r="AC3142" t="str">
            <v>TAKSÓWKI</v>
          </cell>
          <cell r="AD3142" t="str">
            <v/>
          </cell>
          <cell r="AE3142" t="str">
            <v/>
          </cell>
          <cell r="AF3142" t="str">
            <v/>
          </cell>
          <cell r="AG3142" t="str">
            <v/>
          </cell>
          <cell r="AH3142" t="str">
            <v/>
          </cell>
          <cell r="AI3142" t="str">
            <v/>
          </cell>
          <cell r="AJ3142" t="str">
            <v/>
          </cell>
          <cell r="AK3142" t="str">
            <v/>
          </cell>
          <cell r="AL3142" t="str">
            <v/>
          </cell>
          <cell r="AM3142" t="str">
            <v/>
          </cell>
        </row>
        <row r="3143">
          <cell r="H3143" t="str">
            <v>J30_M31_4210_Z2120_64406</v>
          </cell>
          <cell r="J3143" t="str">
            <v>64406_Akredytacje zagraniczne</v>
          </cell>
          <cell r="K3143">
            <v>13762.36</v>
          </cell>
          <cell r="L3143">
            <v>15511.92</v>
          </cell>
          <cell r="M3143">
            <v>29274.28</v>
          </cell>
          <cell r="N3143">
            <v>1</v>
          </cell>
          <cell r="O3143">
            <v>1</v>
          </cell>
          <cell r="P3143">
            <v>1</v>
          </cell>
          <cell r="Q3143" t="str">
            <v>J30M314210Z212064406</v>
          </cell>
          <cell r="R3143" t="str">
            <v>P0</v>
          </cell>
          <cell r="S3143" t="str">
            <v>F0</v>
          </cell>
          <cell r="T3143">
            <v>62331000</v>
          </cell>
          <cell r="U3143" t="str">
            <v>Programming Overheads</v>
          </cell>
          <cell r="V3143" t="str">
            <v>C+Film/Series</v>
          </cell>
          <cell r="W3143" t="str">
            <v>Travels&amp;Entertainment</v>
          </cell>
          <cell r="X3143" t="str">
            <v>Travels Foreign</v>
          </cell>
          <cell r="Y3143" t="str">
            <v>PP0F0GATF3</v>
          </cell>
          <cell r="Z3143" t="str">
            <v xml:space="preserve">Canal+F/S Travels Foreign </v>
          </cell>
          <cell r="AA3143">
            <v>5</v>
          </cell>
          <cell r="AB3143" t="str">
            <v>AKREDYTACJE /OPŁATY REJESTRACYJNE</v>
          </cell>
          <cell r="AC3143" t="str">
            <v>HOTELE</v>
          </cell>
          <cell r="AD3143" t="str">
            <v>PODRÓŻE – KOSZTY POZOSTAŁE</v>
          </cell>
          <cell r="AE3143" t="str">
            <v>PODRÓŻE – ZAKUP BILETÓW</v>
          </cell>
          <cell r="AF3143" t="str">
            <v>TAKSÓWKI</v>
          </cell>
          <cell r="AG3143" t="str">
            <v/>
          </cell>
          <cell r="AH3143" t="str">
            <v/>
          </cell>
          <cell r="AI3143" t="str">
            <v/>
          </cell>
          <cell r="AJ3143" t="str">
            <v/>
          </cell>
          <cell r="AK3143" t="str">
            <v/>
          </cell>
          <cell r="AL3143" t="str">
            <v/>
          </cell>
          <cell r="AM3143" t="str">
            <v/>
          </cell>
        </row>
        <row r="3144">
          <cell r="H3144" t="str">
            <v>J30_M31_4210_Z2120_65500</v>
          </cell>
          <cell r="J3144" t="str">
            <v>65500_Przejazdy i podróże krajowe</v>
          </cell>
          <cell r="K3144">
            <v>0</v>
          </cell>
          <cell r="L3144">
            <v>11685</v>
          </cell>
          <cell r="M3144">
            <v>11685</v>
          </cell>
          <cell r="N3144">
            <v>1</v>
          </cell>
          <cell r="O3144">
            <v>1</v>
          </cell>
          <cell r="P3144">
            <v>1</v>
          </cell>
          <cell r="Q3144" t="str">
            <v>J30M314210Z212065500</v>
          </cell>
          <cell r="R3144" t="str">
            <v>P0</v>
          </cell>
          <cell r="S3144" t="str">
            <v>F0</v>
          </cell>
          <cell r="T3144" t="str">
            <v/>
          </cell>
          <cell r="U3144" t="str">
            <v>Programming Overheads</v>
          </cell>
          <cell r="V3144" t="str">
            <v>C+Film/Series</v>
          </cell>
          <cell r="W3144" t="str">
            <v>Travels&amp;Entertainment</v>
          </cell>
          <cell r="X3144" t="str">
            <v>Travels Local</v>
          </cell>
          <cell r="Y3144" t="str">
            <v>PP0F0GATL3</v>
          </cell>
          <cell r="Z3144" t="str">
            <v xml:space="preserve">Canal+F/S Travels Local </v>
          </cell>
          <cell r="AA3144">
            <v>2</v>
          </cell>
          <cell r="AB3144" t="str">
            <v>AKREDYTACJE /OPŁATY REJESTRACYJNE</v>
          </cell>
          <cell r="AC3144" t="str">
            <v>TAKSÓWKI</v>
          </cell>
          <cell r="AD3144" t="str">
            <v/>
          </cell>
          <cell r="AE3144" t="str">
            <v/>
          </cell>
          <cell r="AF3144" t="str">
            <v/>
          </cell>
          <cell r="AG3144" t="str">
            <v/>
          </cell>
          <cell r="AH3144" t="str">
            <v/>
          </cell>
          <cell r="AI3144" t="str">
            <v/>
          </cell>
          <cell r="AJ3144" t="str">
            <v/>
          </cell>
          <cell r="AK3144" t="str">
            <v/>
          </cell>
          <cell r="AL3144" t="str">
            <v/>
          </cell>
          <cell r="AM3144" t="str">
            <v/>
          </cell>
        </row>
        <row r="3145">
          <cell r="H3145" t="str">
            <v>J30_M31_4210_Z2120_65501</v>
          </cell>
          <cell r="J3145" t="str">
            <v>65501_Przejazdy i podróże zagraniczne</v>
          </cell>
          <cell r="K3145">
            <v>31633.659999999996</v>
          </cell>
          <cell r="L3145">
            <v>43245.97</v>
          </cell>
          <cell r="M3145">
            <v>74879.63</v>
          </cell>
          <cell r="N3145">
            <v>1</v>
          </cell>
          <cell r="O3145">
            <v>1</v>
          </cell>
          <cell r="P3145">
            <v>1</v>
          </cell>
          <cell r="Q3145" t="str">
            <v>J30M314210Z212065501</v>
          </cell>
          <cell r="R3145" t="str">
            <v>P0</v>
          </cell>
          <cell r="S3145" t="str">
            <v>F0</v>
          </cell>
          <cell r="T3145" t="str">
            <v/>
          </cell>
          <cell r="U3145" t="str">
            <v>Programming Overheads</v>
          </cell>
          <cell r="V3145" t="str">
            <v>C+Film/Series</v>
          </cell>
          <cell r="W3145" t="str">
            <v>Travels&amp;Entertainment</v>
          </cell>
          <cell r="X3145" t="str">
            <v>Travels Foreign</v>
          </cell>
          <cell r="Y3145" t="str">
            <v>PP0F0GATF3</v>
          </cell>
          <cell r="Z3145" t="str">
            <v xml:space="preserve">Canal+F/S Travels Foreign </v>
          </cell>
          <cell r="AA3145">
            <v>5</v>
          </cell>
          <cell r="AB3145" t="str">
            <v>AKREDYTACJE /OPŁATY REJESTRACYJNE</v>
          </cell>
          <cell r="AC3145" t="str">
            <v>HOTELE</v>
          </cell>
          <cell r="AD3145" t="str">
            <v>PODRÓŻE – KOSZTY POZOSTAŁE</v>
          </cell>
          <cell r="AE3145" t="str">
            <v>PODRÓŻE – ZAKUP BILETÓW</v>
          </cell>
          <cell r="AF3145" t="str">
            <v>TAKSÓWKI</v>
          </cell>
          <cell r="AG3145" t="str">
            <v/>
          </cell>
          <cell r="AH3145" t="str">
            <v/>
          </cell>
          <cell r="AI3145" t="str">
            <v/>
          </cell>
          <cell r="AJ3145" t="str">
            <v/>
          </cell>
          <cell r="AK3145" t="str">
            <v/>
          </cell>
          <cell r="AL3145" t="str">
            <v/>
          </cell>
          <cell r="AM3145" t="str">
            <v/>
          </cell>
        </row>
        <row r="3146">
          <cell r="H3146" t="str">
            <v>-</v>
          </cell>
          <cell r="J3146" t="str">
            <v>4222_EXTERNAL COMMUNICATION</v>
          </cell>
          <cell r="K3146">
            <v>16430</v>
          </cell>
          <cell r="L3146">
            <v>55810</v>
          </cell>
          <cell r="M3146">
            <v>72240</v>
          </cell>
          <cell r="N3146">
            <v>0</v>
          </cell>
          <cell r="O3146">
            <v>0</v>
          </cell>
          <cell r="P3146">
            <v>0</v>
          </cell>
          <cell r="Q3146" t="str">
            <v>-</v>
          </cell>
          <cell r="R3146" t="str">
            <v/>
          </cell>
          <cell r="S3146" t="str">
            <v/>
          </cell>
          <cell r="T3146" t="str">
            <v/>
          </cell>
          <cell r="U3146" t="str">
            <v/>
          </cell>
          <cell r="V3146" t="str">
            <v/>
          </cell>
          <cell r="W3146" t="str">
            <v/>
          </cell>
          <cell r="X3146" t="str">
            <v/>
          </cell>
          <cell r="Y3146" t="str">
            <v/>
          </cell>
          <cell r="Z3146" t="str">
            <v/>
          </cell>
          <cell r="AA3146" t="str">
            <v>brak CC</v>
          </cell>
          <cell r="AB3146" t="str">
            <v/>
          </cell>
          <cell r="AC3146" t="str">
            <v/>
          </cell>
          <cell r="AD3146" t="str">
            <v/>
          </cell>
          <cell r="AE3146" t="str">
            <v/>
          </cell>
          <cell r="AF3146" t="str">
            <v/>
          </cell>
          <cell r="AG3146" t="str">
            <v/>
          </cell>
          <cell r="AH3146" t="str">
            <v/>
          </cell>
          <cell r="AI3146" t="str">
            <v/>
          </cell>
          <cell r="AJ3146" t="str">
            <v/>
          </cell>
          <cell r="AK3146" t="str">
            <v/>
          </cell>
          <cell r="AL3146" t="str">
            <v/>
          </cell>
          <cell r="AM3146" t="str">
            <v/>
          </cell>
        </row>
        <row r="3147">
          <cell r="H3147" t="str">
            <v>-</v>
          </cell>
          <cell r="J3147" t="str">
            <v>Z2223_ON-LINE COMMUNICATION</v>
          </cell>
          <cell r="K3147">
            <v>16430</v>
          </cell>
          <cell r="L3147">
            <v>55810</v>
          </cell>
          <cell r="M3147">
            <v>72240</v>
          </cell>
          <cell r="N3147">
            <v>0</v>
          </cell>
          <cell r="O3147">
            <v>0</v>
          </cell>
          <cell r="P3147">
            <v>0</v>
          </cell>
          <cell r="Q3147" t="str">
            <v>-</v>
          </cell>
          <cell r="R3147" t="str">
            <v/>
          </cell>
          <cell r="S3147" t="str">
            <v/>
          </cell>
          <cell r="T3147" t="str">
            <v/>
          </cell>
          <cell r="U3147" t="str">
            <v/>
          </cell>
          <cell r="V3147" t="str">
            <v/>
          </cell>
          <cell r="W3147" t="str">
            <v/>
          </cell>
          <cell r="X3147" t="str">
            <v/>
          </cell>
          <cell r="Y3147" t="str">
            <v/>
          </cell>
          <cell r="Z3147" t="str">
            <v/>
          </cell>
          <cell r="AA3147" t="str">
            <v>brak CC</v>
          </cell>
          <cell r="AB3147" t="str">
            <v/>
          </cell>
          <cell r="AC3147" t="str">
            <v/>
          </cell>
          <cell r="AD3147" t="str">
            <v/>
          </cell>
          <cell r="AE3147" t="str">
            <v/>
          </cell>
          <cell r="AF3147" t="str">
            <v/>
          </cell>
          <cell r="AG3147" t="str">
            <v/>
          </cell>
          <cell r="AH3147" t="str">
            <v/>
          </cell>
          <cell r="AI3147" t="str">
            <v/>
          </cell>
          <cell r="AJ3147" t="str">
            <v/>
          </cell>
          <cell r="AK3147" t="str">
            <v/>
          </cell>
          <cell r="AL3147" t="str">
            <v/>
          </cell>
          <cell r="AM3147" t="str">
            <v/>
          </cell>
        </row>
        <row r="3148">
          <cell r="H3148" t="str">
            <v>J30_M31_4222_Z2223_63621</v>
          </cell>
          <cell r="J3148" t="str">
            <v>63621_Media społecznościowe i Influencerzy</v>
          </cell>
          <cell r="K3148">
            <v>16430</v>
          </cell>
          <cell r="L3148">
            <v>55810</v>
          </cell>
          <cell r="M3148">
            <v>72240</v>
          </cell>
          <cell r="N3148">
            <v>1</v>
          </cell>
          <cell r="O3148">
            <v>1</v>
          </cell>
          <cell r="P3148">
            <v>1</v>
          </cell>
          <cell r="Q3148" t="str">
            <v>J30M314222Z222363621</v>
          </cell>
          <cell r="R3148" t="str">
            <v>P0</v>
          </cell>
          <cell r="S3148" t="str">
            <v>F0</v>
          </cell>
          <cell r="T3148" t="str">
            <v/>
          </cell>
          <cell r="U3148" t="str">
            <v>Programming Overheads</v>
          </cell>
          <cell r="V3148" t="str">
            <v>C+Film/Series</v>
          </cell>
          <cell r="W3148" t="str">
            <v>Online Communication</v>
          </cell>
          <cell r="X3148" t="str">
            <v>Social media</v>
          </cell>
          <cell r="Y3148" t="str">
            <v>PP0F0SMTC3</v>
          </cell>
          <cell r="Z3148" t="str">
            <v>C+ F/S Prg Social Media</v>
          </cell>
          <cell r="AA3148">
            <v>1</v>
          </cell>
          <cell r="AB3148" t="str">
            <v>MEDIA SPOŁECZNOŚCIOWE</v>
          </cell>
          <cell r="AC3148" t="str">
            <v/>
          </cell>
          <cell r="AD3148" t="str">
            <v/>
          </cell>
          <cell r="AE3148" t="str">
            <v/>
          </cell>
          <cell r="AF3148" t="str">
            <v/>
          </cell>
          <cell r="AG3148" t="str">
            <v/>
          </cell>
          <cell r="AH3148" t="str">
            <v/>
          </cell>
          <cell r="AI3148" t="str">
            <v/>
          </cell>
          <cell r="AJ3148" t="str">
            <v/>
          </cell>
          <cell r="AK3148" t="str">
            <v/>
          </cell>
          <cell r="AL3148" t="str">
            <v/>
          </cell>
          <cell r="AM3148" t="str">
            <v/>
          </cell>
        </row>
        <row r="3149">
          <cell r="H3149" t="str">
            <v>-</v>
          </cell>
          <cell r="J3149" t="str">
            <v>4226_MARKET RESEARCH</v>
          </cell>
          <cell r="K3149">
            <v>101780</v>
          </cell>
          <cell r="L3149">
            <v>654626.31999999983</v>
          </cell>
          <cell r="M3149">
            <v>756406.31999999983</v>
          </cell>
          <cell r="N3149">
            <v>0</v>
          </cell>
          <cell r="O3149">
            <v>0</v>
          </cell>
          <cell r="P3149">
            <v>0</v>
          </cell>
          <cell r="Q3149" t="str">
            <v>-</v>
          </cell>
          <cell r="R3149" t="str">
            <v/>
          </cell>
          <cell r="S3149" t="str">
            <v/>
          </cell>
          <cell r="T3149" t="str">
            <v/>
          </cell>
          <cell r="U3149" t="str">
            <v/>
          </cell>
          <cell r="V3149" t="str">
            <v/>
          </cell>
          <cell r="W3149" t="str">
            <v/>
          </cell>
          <cell r="X3149" t="str">
            <v/>
          </cell>
          <cell r="Y3149" t="str">
            <v/>
          </cell>
          <cell r="Z3149" t="str">
            <v/>
          </cell>
          <cell r="AA3149" t="str">
            <v>brak CC</v>
          </cell>
          <cell r="AB3149" t="str">
            <v/>
          </cell>
          <cell r="AC3149" t="str">
            <v/>
          </cell>
          <cell r="AD3149" t="str">
            <v/>
          </cell>
          <cell r="AE3149" t="str">
            <v/>
          </cell>
          <cell r="AF3149" t="str">
            <v/>
          </cell>
          <cell r="AG3149" t="str">
            <v/>
          </cell>
          <cell r="AH3149" t="str">
            <v/>
          </cell>
          <cell r="AI3149" t="str">
            <v/>
          </cell>
          <cell r="AJ3149" t="str">
            <v/>
          </cell>
          <cell r="AK3149" t="str">
            <v/>
          </cell>
          <cell r="AL3149" t="str">
            <v/>
          </cell>
          <cell r="AM3149" t="str">
            <v/>
          </cell>
        </row>
        <row r="3150">
          <cell r="H3150" t="str">
            <v>-</v>
          </cell>
          <cell r="J3150" t="str">
            <v>Z2236_PROGRAMMING RESEARCH</v>
          </cell>
          <cell r="K3150">
            <v>101780</v>
          </cell>
          <cell r="L3150">
            <v>654626.31999999983</v>
          </cell>
          <cell r="M3150">
            <v>756406.31999999983</v>
          </cell>
          <cell r="N3150">
            <v>0</v>
          </cell>
          <cell r="O3150">
            <v>0</v>
          </cell>
          <cell r="P3150">
            <v>0</v>
          </cell>
          <cell r="Q3150" t="str">
            <v>-</v>
          </cell>
          <cell r="R3150" t="str">
            <v/>
          </cell>
          <cell r="S3150" t="str">
            <v/>
          </cell>
          <cell r="T3150" t="str">
            <v/>
          </cell>
          <cell r="U3150" t="str">
            <v/>
          </cell>
          <cell r="V3150" t="str">
            <v/>
          </cell>
          <cell r="W3150" t="str">
            <v/>
          </cell>
          <cell r="X3150" t="str">
            <v/>
          </cell>
          <cell r="Y3150" t="str">
            <v/>
          </cell>
          <cell r="Z3150" t="str">
            <v/>
          </cell>
          <cell r="AA3150" t="str">
            <v>brak CC</v>
          </cell>
          <cell r="AB3150" t="str">
            <v/>
          </cell>
          <cell r="AC3150" t="str">
            <v/>
          </cell>
          <cell r="AD3150" t="str">
            <v/>
          </cell>
          <cell r="AE3150" t="str">
            <v/>
          </cell>
          <cell r="AF3150" t="str">
            <v/>
          </cell>
          <cell r="AG3150" t="str">
            <v/>
          </cell>
          <cell r="AH3150" t="str">
            <v/>
          </cell>
          <cell r="AI3150" t="str">
            <v/>
          </cell>
          <cell r="AJ3150" t="str">
            <v/>
          </cell>
          <cell r="AK3150" t="str">
            <v/>
          </cell>
          <cell r="AL3150" t="str">
            <v/>
          </cell>
          <cell r="AM3150" t="str">
            <v/>
          </cell>
        </row>
        <row r="3151">
          <cell r="H3151" t="str">
            <v>J30_M31_4226_Z2236_64702</v>
          </cell>
          <cell r="J3151" t="str">
            <v>64702_Badania rynkowe</v>
          </cell>
          <cell r="K3151">
            <v>101780</v>
          </cell>
          <cell r="L3151">
            <v>654626.31999999983</v>
          </cell>
          <cell r="M3151">
            <v>756406.31999999983</v>
          </cell>
          <cell r="N3151">
            <v>1</v>
          </cell>
          <cell r="O3151">
            <v>1</v>
          </cell>
          <cell r="P3151">
            <v>1</v>
          </cell>
          <cell r="Q3151" t="str">
            <v>J30M314226Z223664702</v>
          </cell>
          <cell r="R3151" t="str">
            <v>P0</v>
          </cell>
          <cell r="S3151" t="str">
            <v>F0</v>
          </cell>
          <cell r="T3151">
            <v>61720000</v>
          </cell>
          <cell r="U3151" t="str">
            <v>Programming Overheads</v>
          </cell>
          <cell r="V3151" t="str">
            <v>C+Film/Series</v>
          </cell>
          <cell r="W3151" t="str">
            <v>Market Research</v>
          </cell>
          <cell r="X3151" t="str">
            <v>Nielsen</v>
          </cell>
          <cell r="Y3151" t="str">
            <v>PP0F0MKRS3</v>
          </cell>
          <cell r="Z3151" t="str">
            <v>Canal+F/S Market research PRG</v>
          </cell>
          <cell r="AA3151">
            <v>1</v>
          </cell>
          <cell r="AB3151" t="str">
            <v>BADANIA RYNKOWE</v>
          </cell>
          <cell r="AC3151" t="str">
            <v/>
          </cell>
          <cell r="AD3151" t="str">
            <v/>
          </cell>
          <cell r="AE3151" t="str">
            <v/>
          </cell>
          <cell r="AF3151" t="str">
            <v/>
          </cell>
          <cell r="AG3151" t="str">
            <v/>
          </cell>
          <cell r="AH3151" t="str">
            <v/>
          </cell>
          <cell r="AI3151" t="str">
            <v/>
          </cell>
          <cell r="AJ3151" t="str">
            <v/>
          </cell>
          <cell r="AK3151" t="str">
            <v/>
          </cell>
          <cell r="AL3151" t="str">
            <v/>
          </cell>
          <cell r="AM3151" t="str">
            <v/>
          </cell>
        </row>
        <row r="3152">
          <cell r="H3152" t="str">
            <v>-</v>
          </cell>
          <cell r="J3152" t="str">
            <v>M32_CANAL+ SPORT</v>
          </cell>
          <cell r="K3152">
            <v>477711</v>
          </cell>
          <cell r="L3152">
            <v>1288856.8800000001</v>
          </cell>
          <cell r="M3152">
            <v>1766567.8800000001</v>
          </cell>
          <cell r="N3152">
            <v>0</v>
          </cell>
          <cell r="O3152">
            <v>0</v>
          </cell>
          <cell r="P3152">
            <v>0</v>
          </cell>
          <cell r="Q3152" t="str">
            <v>-</v>
          </cell>
          <cell r="R3152" t="str">
            <v/>
          </cell>
          <cell r="S3152" t="str">
            <v/>
          </cell>
          <cell r="T3152" t="str">
            <v/>
          </cell>
          <cell r="U3152" t="str">
            <v/>
          </cell>
          <cell r="V3152" t="str">
            <v/>
          </cell>
          <cell r="W3152" t="str">
            <v/>
          </cell>
          <cell r="X3152" t="str">
            <v/>
          </cell>
          <cell r="Y3152" t="str">
            <v/>
          </cell>
          <cell r="Z3152" t="str">
            <v/>
          </cell>
          <cell r="AA3152" t="str">
            <v>brak CC</v>
          </cell>
          <cell r="AB3152" t="str">
            <v/>
          </cell>
          <cell r="AC3152" t="str">
            <v/>
          </cell>
          <cell r="AD3152" t="str">
            <v/>
          </cell>
          <cell r="AE3152" t="str">
            <v/>
          </cell>
          <cell r="AF3152" t="str">
            <v/>
          </cell>
          <cell r="AG3152" t="str">
            <v/>
          </cell>
          <cell r="AH3152" t="str">
            <v/>
          </cell>
          <cell r="AI3152" t="str">
            <v/>
          </cell>
          <cell r="AJ3152" t="str">
            <v/>
          </cell>
          <cell r="AK3152" t="str">
            <v/>
          </cell>
          <cell r="AL3152" t="str">
            <v/>
          </cell>
          <cell r="AM3152" t="str">
            <v/>
          </cell>
        </row>
        <row r="3153">
          <cell r="H3153" t="str">
            <v>-</v>
          </cell>
          <cell r="J3153" t="str">
            <v>4226_MARKET RESEARCH</v>
          </cell>
          <cell r="K3153">
            <v>477711</v>
          </cell>
          <cell r="L3153">
            <v>1288856.8800000001</v>
          </cell>
          <cell r="M3153">
            <v>1766567.8800000001</v>
          </cell>
          <cell r="N3153">
            <v>0</v>
          </cell>
          <cell r="O3153">
            <v>0</v>
          </cell>
          <cell r="P3153">
            <v>0</v>
          </cell>
          <cell r="Q3153" t="str">
            <v>-</v>
          </cell>
          <cell r="R3153" t="str">
            <v/>
          </cell>
          <cell r="S3153" t="str">
            <v/>
          </cell>
          <cell r="T3153" t="str">
            <v/>
          </cell>
          <cell r="U3153" t="str">
            <v/>
          </cell>
          <cell r="V3153" t="str">
            <v/>
          </cell>
          <cell r="W3153" t="str">
            <v/>
          </cell>
          <cell r="X3153" t="str">
            <v/>
          </cell>
          <cell r="Y3153" t="str">
            <v/>
          </cell>
          <cell r="Z3153" t="str">
            <v/>
          </cell>
          <cell r="AA3153" t="str">
            <v>brak CC</v>
          </cell>
          <cell r="AB3153" t="str">
            <v/>
          </cell>
          <cell r="AC3153" t="str">
            <v/>
          </cell>
          <cell r="AD3153" t="str">
            <v/>
          </cell>
          <cell r="AE3153" t="str">
            <v/>
          </cell>
          <cell r="AF3153" t="str">
            <v/>
          </cell>
          <cell r="AG3153" t="str">
            <v/>
          </cell>
          <cell r="AH3153" t="str">
            <v/>
          </cell>
          <cell r="AI3153" t="str">
            <v/>
          </cell>
          <cell r="AJ3153" t="str">
            <v/>
          </cell>
          <cell r="AK3153" t="str">
            <v/>
          </cell>
          <cell r="AL3153" t="str">
            <v/>
          </cell>
          <cell r="AM3153" t="str">
            <v/>
          </cell>
        </row>
        <row r="3154">
          <cell r="H3154" t="str">
            <v>-</v>
          </cell>
          <cell r="J3154" t="str">
            <v>Z2236_PROGRAMMING RESEARCH</v>
          </cell>
          <cell r="K3154">
            <v>477711</v>
          </cell>
          <cell r="L3154">
            <v>1288856.8800000001</v>
          </cell>
          <cell r="M3154">
            <v>1766567.8800000001</v>
          </cell>
          <cell r="N3154">
            <v>0</v>
          </cell>
          <cell r="O3154">
            <v>0</v>
          </cell>
          <cell r="P3154">
            <v>0</v>
          </cell>
          <cell r="Q3154" t="str">
            <v>-</v>
          </cell>
          <cell r="R3154" t="str">
            <v/>
          </cell>
          <cell r="S3154" t="str">
            <v/>
          </cell>
          <cell r="T3154" t="str">
            <v/>
          </cell>
          <cell r="U3154" t="str">
            <v/>
          </cell>
          <cell r="V3154" t="str">
            <v/>
          </cell>
          <cell r="W3154" t="str">
            <v/>
          </cell>
          <cell r="X3154" t="str">
            <v/>
          </cell>
          <cell r="Y3154" t="str">
            <v/>
          </cell>
          <cell r="Z3154" t="str">
            <v/>
          </cell>
          <cell r="AA3154" t="str">
            <v>brak CC</v>
          </cell>
          <cell r="AB3154" t="str">
            <v/>
          </cell>
          <cell r="AC3154" t="str">
            <v/>
          </cell>
          <cell r="AD3154" t="str">
            <v/>
          </cell>
          <cell r="AE3154" t="str">
            <v/>
          </cell>
          <cell r="AF3154" t="str">
            <v/>
          </cell>
          <cell r="AG3154" t="str">
            <v/>
          </cell>
          <cell r="AH3154" t="str">
            <v/>
          </cell>
          <cell r="AI3154" t="str">
            <v/>
          </cell>
          <cell r="AJ3154" t="str">
            <v/>
          </cell>
          <cell r="AK3154" t="str">
            <v/>
          </cell>
          <cell r="AL3154" t="str">
            <v/>
          </cell>
          <cell r="AM3154" t="str">
            <v/>
          </cell>
        </row>
        <row r="3155">
          <cell r="H3155" t="str">
            <v>J30_M32_4226_Z2236_64702</v>
          </cell>
          <cell r="J3155" t="str">
            <v>64702_Badania rynkowe</v>
          </cell>
          <cell r="K3155">
            <v>477711</v>
          </cell>
          <cell r="L3155">
            <v>1288856.8800000001</v>
          </cell>
          <cell r="M3155">
            <v>1766567.8800000001</v>
          </cell>
          <cell r="N3155">
            <v>1</v>
          </cell>
          <cell r="O3155">
            <v>1</v>
          </cell>
          <cell r="P3155">
            <v>1</v>
          </cell>
          <cell r="Q3155" t="str">
            <v>J30M324226Z223664702</v>
          </cell>
          <cell r="R3155" t="str">
            <v>P0</v>
          </cell>
          <cell r="S3155" t="str">
            <v>S0</v>
          </cell>
          <cell r="T3155">
            <v>61720000</v>
          </cell>
          <cell r="U3155" t="str">
            <v>Programming Overheads</v>
          </cell>
          <cell r="V3155" t="str">
            <v>C+Sport</v>
          </cell>
          <cell r="W3155" t="str">
            <v>Market Research</v>
          </cell>
          <cell r="X3155" t="str">
            <v>Nielsen</v>
          </cell>
          <cell r="Y3155" t="str">
            <v>PP0S0MKRS3</v>
          </cell>
          <cell r="Z3155" t="str">
            <v>C+Sport Market research PRG</v>
          </cell>
          <cell r="AA3155">
            <v>1</v>
          </cell>
          <cell r="AB3155" t="str">
            <v>BADANIA RYNKOWE</v>
          </cell>
          <cell r="AC3155" t="str">
            <v/>
          </cell>
          <cell r="AD3155" t="str">
            <v/>
          </cell>
          <cell r="AE3155" t="str">
            <v/>
          </cell>
          <cell r="AF3155" t="str">
            <v/>
          </cell>
          <cell r="AG3155" t="str">
            <v/>
          </cell>
          <cell r="AH3155" t="str">
            <v/>
          </cell>
          <cell r="AI3155" t="str">
            <v/>
          </cell>
          <cell r="AJ3155" t="str">
            <v/>
          </cell>
          <cell r="AK3155" t="str">
            <v/>
          </cell>
          <cell r="AL3155" t="str">
            <v/>
          </cell>
          <cell r="AM3155" t="str">
            <v/>
          </cell>
        </row>
        <row r="3156">
          <cell r="H3156" t="str">
            <v>-</v>
          </cell>
          <cell r="J3156" t="str">
            <v>M33_NSPORT</v>
          </cell>
          <cell r="K3156">
            <v>78010</v>
          </cell>
          <cell r="L3156">
            <v>238809.48000000007</v>
          </cell>
          <cell r="M3156">
            <v>316819.4800000001</v>
          </cell>
          <cell r="N3156">
            <v>0</v>
          </cell>
          <cell r="O3156">
            <v>0</v>
          </cell>
          <cell r="P3156">
            <v>0</v>
          </cell>
          <cell r="Q3156" t="str">
            <v>-</v>
          </cell>
          <cell r="R3156" t="str">
            <v/>
          </cell>
          <cell r="S3156" t="str">
            <v/>
          </cell>
          <cell r="T3156" t="str">
            <v/>
          </cell>
          <cell r="U3156" t="str">
            <v/>
          </cell>
          <cell r="V3156" t="str">
            <v/>
          </cell>
          <cell r="W3156" t="str">
            <v/>
          </cell>
          <cell r="X3156" t="str">
            <v/>
          </cell>
          <cell r="Y3156" t="str">
            <v/>
          </cell>
          <cell r="Z3156" t="str">
            <v/>
          </cell>
          <cell r="AA3156" t="str">
            <v>brak CC</v>
          </cell>
          <cell r="AB3156" t="str">
            <v/>
          </cell>
          <cell r="AC3156" t="str">
            <v/>
          </cell>
          <cell r="AD3156" t="str">
            <v/>
          </cell>
          <cell r="AE3156" t="str">
            <v/>
          </cell>
          <cell r="AF3156" t="str">
            <v/>
          </cell>
          <cell r="AG3156" t="str">
            <v/>
          </cell>
          <cell r="AH3156" t="str">
            <v/>
          </cell>
          <cell r="AI3156" t="str">
            <v/>
          </cell>
          <cell r="AJ3156" t="str">
            <v/>
          </cell>
          <cell r="AK3156" t="str">
            <v/>
          </cell>
          <cell r="AL3156" t="str">
            <v/>
          </cell>
          <cell r="AM3156" t="str">
            <v/>
          </cell>
        </row>
        <row r="3157">
          <cell r="H3157" t="str">
            <v>-</v>
          </cell>
          <cell r="J3157" t="str">
            <v>4226_MARKET RESEARCH</v>
          </cell>
          <cell r="K3157">
            <v>78010</v>
          </cell>
          <cell r="L3157">
            <v>238809.48000000007</v>
          </cell>
          <cell r="M3157">
            <v>316819.4800000001</v>
          </cell>
          <cell r="N3157">
            <v>0</v>
          </cell>
          <cell r="O3157">
            <v>0</v>
          </cell>
          <cell r="P3157">
            <v>0</v>
          </cell>
          <cell r="Q3157" t="str">
            <v>-</v>
          </cell>
          <cell r="R3157" t="str">
            <v/>
          </cell>
          <cell r="S3157" t="str">
            <v/>
          </cell>
          <cell r="T3157" t="str">
            <v/>
          </cell>
          <cell r="U3157" t="str">
            <v/>
          </cell>
          <cell r="V3157" t="str">
            <v/>
          </cell>
          <cell r="W3157" t="str">
            <v/>
          </cell>
          <cell r="X3157" t="str">
            <v/>
          </cell>
          <cell r="Y3157" t="str">
            <v/>
          </cell>
          <cell r="Z3157" t="str">
            <v/>
          </cell>
          <cell r="AA3157" t="str">
            <v>brak CC</v>
          </cell>
          <cell r="AB3157" t="str">
            <v/>
          </cell>
          <cell r="AC3157" t="str">
            <v/>
          </cell>
          <cell r="AD3157" t="str">
            <v/>
          </cell>
          <cell r="AE3157" t="str">
            <v/>
          </cell>
          <cell r="AF3157" t="str">
            <v/>
          </cell>
          <cell r="AG3157" t="str">
            <v/>
          </cell>
          <cell r="AH3157" t="str">
            <v/>
          </cell>
          <cell r="AI3157" t="str">
            <v/>
          </cell>
          <cell r="AJ3157" t="str">
            <v/>
          </cell>
          <cell r="AK3157" t="str">
            <v/>
          </cell>
          <cell r="AL3157" t="str">
            <v/>
          </cell>
          <cell r="AM3157" t="str">
            <v/>
          </cell>
        </row>
        <row r="3158">
          <cell r="H3158" t="str">
            <v>-</v>
          </cell>
          <cell r="J3158" t="str">
            <v>Z2236_PROGRAMMING RESEARCH</v>
          </cell>
          <cell r="K3158">
            <v>78010</v>
          </cell>
          <cell r="L3158">
            <v>238809.48000000007</v>
          </cell>
          <cell r="M3158">
            <v>316819.4800000001</v>
          </cell>
          <cell r="N3158">
            <v>0</v>
          </cell>
          <cell r="O3158">
            <v>0</v>
          </cell>
          <cell r="P3158">
            <v>0</v>
          </cell>
          <cell r="Q3158" t="str">
            <v>-</v>
          </cell>
          <cell r="R3158" t="str">
            <v/>
          </cell>
          <cell r="S3158" t="str">
            <v/>
          </cell>
          <cell r="T3158" t="str">
            <v/>
          </cell>
          <cell r="U3158" t="str">
            <v/>
          </cell>
          <cell r="V3158" t="str">
            <v/>
          </cell>
          <cell r="W3158" t="str">
            <v/>
          </cell>
          <cell r="X3158" t="str">
            <v/>
          </cell>
          <cell r="Y3158" t="str">
            <v/>
          </cell>
          <cell r="Z3158" t="str">
            <v/>
          </cell>
          <cell r="AA3158" t="str">
            <v>brak CC</v>
          </cell>
          <cell r="AB3158" t="str">
            <v/>
          </cell>
          <cell r="AC3158" t="str">
            <v/>
          </cell>
          <cell r="AD3158" t="str">
            <v/>
          </cell>
          <cell r="AE3158" t="str">
            <v/>
          </cell>
          <cell r="AF3158" t="str">
            <v/>
          </cell>
          <cell r="AG3158" t="str">
            <v/>
          </cell>
          <cell r="AH3158" t="str">
            <v/>
          </cell>
          <cell r="AI3158" t="str">
            <v/>
          </cell>
          <cell r="AJ3158" t="str">
            <v/>
          </cell>
          <cell r="AK3158" t="str">
            <v/>
          </cell>
          <cell r="AL3158" t="str">
            <v/>
          </cell>
          <cell r="AM3158" t="str">
            <v/>
          </cell>
        </row>
        <row r="3159">
          <cell r="H3159" t="str">
            <v>J30_M33_4226_Z2236_64702</v>
          </cell>
          <cell r="J3159" t="str">
            <v>64702_Badania rynkowe</v>
          </cell>
          <cell r="K3159">
            <v>78010</v>
          </cell>
          <cell r="L3159">
            <v>238809.48000000007</v>
          </cell>
          <cell r="M3159">
            <v>316819.4800000001</v>
          </cell>
          <cell r="N3159">
            <v>1</v>
          </cell>
          <cell r="O3159">
            <v>1</v>
          </cell>
          <cell r="P3159">
            <v>1</v>
          </cell>
          <cell r="Q3159" t="str">
            <v>J30M334226Z223664702</v>
          </cell>
          <cell r="R3159" t="str">
            <v>P0</v>
          </cell>
          <cell r="S3159" t="str">
            <v>20</v>
          </cell>
          <cell r="T3159">
            <v>61720000</v>
          </cell>
          <cell r="U3159" t="str">
            <v>Programming Overheads</v>
          </cell>
          <cell r="V3159" t="str">
            <v>C+Sport 5</v>
          </cell>
          <cell r="W3159" t="str">
            <v>Market Research</v>
          </cell>
          <cell r="X3159" t="str">
            <v>Nielsen</v>
          </cell>
          <cell r="Y3159" t="str">
            <v>PP020MKRS3</v>
          </cell>
          <cell r="Z3159" t="str">
            <v>C+Sport 5 Market research PRG</v>
          </cell>
          <cell r="AA3159">
            <v>1</v>
          </cell>
          <cell r="AB3159" t="str">
            <v>BADANIA RYNKOWE</v>
          </cell>
          <cell r="AC3159" t="str">
            <v/>
          </cell>
          <cell r="AD3159" t="str">
            <v/>
          </cell>
          <cell r="AE3159" t="str">
            <v/>
          </cell>
          <cell r="AF3159" t="str">
            <v/>
          </cell>
          <cell r="AG3159" t="str">
            <v/>
          </cell>
          <cell r="AH3159" t="str">
            <v/>
          </cell>
          <cell r="AI3159" t="str">
            <v/>
          </cell>
          <cell r="AJ3159" t="str">
            <v/>
          </cell>
          <cell r="AK3159" t="str">
            <v/>
          </cell>
          <cell r="AL3159" t="str">
            <v/>
          </cell>
          <cell r="AM3159" t="str">
            <v/>
          </cell>
        </row>
        <row r="3160">
          <cell r="H3160" t="str">
            <v>-</v>
          </cell>
          <cell r="J3160" t="str">
            <v>M34_NOVELAS+</v>
          </cell>
          <cell r="K3160">
            <v>0</v>
          </cell>
          <cell r="L3160">
            <v>0</v>
          </cell>
          <cell r="M3160">
            <v>0</v>
          </cell>
          <cell r="N3160">
            <v>0</v>
          </cell>
          <cell r="O3160">
            <v>0</v>
          </cell>
          <cell r="P3160">
            <v>0</v>
          </cell>
          <cell r="Q3160" t="str">
            <v>-</v>
          </cell>
          <cell r="R3160" t="str">
            <v/>
          </cell>
          <cell r="S3160" t="str">
            <v/>
          </cell>
          <cell r="T3160" t="str">
            <v/>
          </cell>
          <cell r="U3160" t="str">
            <v/>
          </cell>
          <cell r="V3160" t="str">
            <v/>
          </cell>
          <cell r="W3160" t="str">
            <v/>
          </cell>
          <cell r="X3160" t="str">
            <v/>
          </cell>
          <cell r="Y3160" t="str">
            <v/>
          </cell>
          <cell r="Z3160" t="str">
            <v/>
          </cell>
          <cell r="AA3160" t="str">
            <v>brak CC</v>
          </cell>
          <cell r="AB3160" t="str">
            <v/>
          </cell>
          <cell r="AC3160" t="str">
            <v/>
          </cell>
          <cell r="AD3160" t="str">
            <v/>
          </cell>
          <cell r="AE3160" t="str">
            <v/>
          </cell>
          <cell r="AF3160" t="str">
            <v/>
          </cell>
          <cell r="AG3160" t="str">
            <v/>
          </cell>
          <cell r="AH3160" t="str">
            <v/>
          </cell>
          <cell r="AI3160" t="str">
            <v/>
          </cell>
          <cell r="AJ3160" t="str">
            <v/>
          </cell>
          <cell r="AK3160" t="str">
            <v/>
          </cell>
          <cell r="AL3160" t="str">
            <v/>
          </cell>
          <cell r="AM3160" t="str">
            <v/>
          </cell>
        </row>
        <row r="3161">
          <cell r="H3161" t="str">
            <v>-</v>
          </cell>
          <cell r="J3161" t="str">
            <v>4226_MARKET RESEARCH</v>
          </cell>
          <cell r="K3161">
            <v>0</v>
          </cell>
          <cell r="L3161">
            <v>0</v>
          </cell>
          <cell r="M3161">
            <v>0</v>
          </cell>
          <cell r="N3161">
            <v>0</v>
          </cell>
          <cell r="O3161">
            <v>0</v>
          </cell>
          <cell r="P3161">
            <v>0</v>
          </cell>
          <cell r="Q3161" t="str">
            <v>-</v>
          </cell>
          <cell r="R3161" t="str">
            <v/>
          </cell>
          <cell r="S3161" t="str">
            <v/>
          </cell>
          <cell r="T3161" t="str">
            <v/>
          </cell>
          <cell r="U3161" t="str">
            <v/>
          </cell>
          <cell r="V3161" t="str">
            <v/>
          </cell>
          <cell r="W3161" t="str">
            <v/>
          </cell>
          <cell r="X3161" t="str">
            <v/>
          </cell>
          <cell r="Y3161" t="str">
            <v/>
          </cell>
          <cell r="Z3161" t="str">
            <v/>
          </cell>
          <cell r="AA3161" t="str">
            <v>brak CC</v>
          </cell>
          <cell r="AB3161" t="str">
            <v/>
          </cell>
          <cell r="AC3161" t="str">
            <v/>
          </cell>
          <cell r="AD3161" t="str">
            <v/>
          </cell>
          <cell r="AE3161" t="str">
            <v/>
          </cell>
          <cell r="AF3161" t="str">
            <v/>
          </cell>
          <cell r="AG3161" t="str">
            <v/>
          </cell>
          <cell r="AH3161" t="str">
            <v/>
          </cell>
          <cell r="AI3161" t="str">
            <v/>
          </cell>
          <cell r="AJ3161" t="str">
            <v/>
          </cell>
          <cell r="AK3161" t="str">
            <v/>
          </cell>
          <cell r="AL3161" t="str">
            <v/>
          </cell>
          <cell r="AM3161" t="str">
            <v/>
          </cell>
        </row>
        <row r="3162">
          <cell r="H3162" t="str">
            <v>-</v>
          </cell>
          <cell r="J3162" t="str">
            <v>Z2236_PROGRAMMING RESEARCH</v>
          </cell>
          <cell r="K3162">
            <v>0</v>
          </cell>
          <cell r="L3162">
            <v>0</v>
          </cell>
          <cell r="M3162">
            <v>0</v>
          </cell>
          <cell r="N3162">
            <v>0</v>
          </cell>
          <cell r="O3162">
            <v>0</v>
          </cell>
          <cell r="P3162">
            <v>0</v>
          </cell>
          <cell r="Q3162" t="str">
            <v>-</v>
          </cell>
          <cell r="R3162" t="str">
            <v/>
          </cell>
          <cell r="S3162" t="str">
            <v/>
          </cell>
          <cell r="T3162" t="str">
            <v/>
          </cell>
          <cell r="U3162" t="str">
            <v/>
          </cell>
          <cell r="V3162" t="str">
            <v/>
          </cell>
          <cell r="W3162" t="str">
            <v/>
          </cell>
          <cell r="X3162" t="str">
            <v/>
          </cell>
          <cell r="Y3162" t="str">
            <v/>
          </cell>
          <cell r="Z3162" t="str">
            <v/>
          </cell>
          <cell r="AA3162" t="str">
            <v>brak CC</v>
          </cell>
          <cell r="AB3162" t="str">
            <v/>
          </cell>
          <cell r="AC3162" t="str">
            <v/>
          </cell>
          <cell r="AD3162" t="str">
            <v/>
          </cell>
          <cell r="AE3162" t="str">
            <v/>
          </cell>
          <cell r="AF3162" t="str">
            <v/>
          </cell>
          <cell r="AG3162" t="str">
            <v/>
          </cell>
          <cell r="AH3162" t="str">
            <v/>
          </cell>
          <cell r="AI3162" t="str">
            <v/>
          </cell>
          <cell r="AJ3162" t="str">
            <v/>
          </cell>
          <cell r="AK3162" t="str">
            <v/>
          </cell>
          <cell r="AL3162" t="str">
            <v/>
          </cell>
          <cell r="AM3162" t="str">
            <v/>
          </cell>
        </row>
        <row r="3163">
          <cell r="H3163" t="str">
            <v>J30_M34_4226_Z2236_64702</v>
          </cell>
          <cell r="J3163" t="str">
            <v>64702_Badania rynkowe</v>
          </cell>
          <cell r="K3163">
            <v>0</v>
          </cell>
          <cell r="L3163">
            <v>0</v>
          </cell>
          <cell r="M3163">
            <v>0</v>
          </cell>
          <cell r="N3163">
            <v>1</v>
          </cell>
          <cell r="O3163">
            <v>0</v>
          </cell>
          <cell r="P3163">
            <v>1</v>
          </cell>
          <cell r="Q3163" t="str">
            <v>J30M344226Z223664702</v>
          </cell>
          <cell r="R3163" t="str">
            <v>P0</v>
          </cell>
          <cell r="S3163" t="str">
            <v>70</v>
          </cell>
          <cell r="T3163">
            <v>61720000</v>
          </cell>
          <cell r="U3163" t="str">
            <v>Programming Overheads</v>
          </cell>
          <cell r="V3163" t="str">
            <v>NOVELAS</v>
          </cell>
          <cell r="W3163" t="str">
            <v>Market Research</v>
          </cell>
          <cell r="X3163" t="str">
            <v>Nielsen</v>
          </cell>
          <cell r="Y3163" t="str">
            <v>PP070MKRS3</v>
          </cell>
          <cell r="Z3163" t="str">
            <v>Novelas Market research PRG</v>
          </cell>
          <cell r="AA3163">
            <v>1</v>
          </cell>
          <cell r="AB3163" t="str">
            <v>BADANIA RYNKOWE</v>
          </cell>
          <cell r="AC3163" t="str">
            <v/>
          </cell>
          <cell r="AD3163" t="str">
            <v/>
          </cell>
          <cell r="AE3163" t="str">
            <v/>
          </cell>
          <cell r="AF3163" t="str">
            <v/>
          </cell>
          <cell r="AG3163" t="str">
            <v/>
          </cell>
          <cell r="AH3163" t="str">
            <v/>
          </cell>
          <cell r="AI3163" t="str">
            <v/>
          </cell>
          <cell r="AJ3163" t="str">
            <v/>
          </cell>
          <cell r="AK3163" t="str">
            <v/>
          </cell>
          <cell r="AL3163" t="str">
            <v/>
          </cell>
          <cell r="AM3163" t="str">
            <v/>
          </cell>
        </row>
        <row r="3164">
          <cell r="H3164" t="str">
            <v>-</v>
          </cell>
          <cell r="J3164" t="str">
            <v>M81_KANAŁ ZERO</v>
          </cell>
          <cell r="K3164">
            <v>0</v>
          </cell>
          <cell r="L3164">
            <v>191987.09999999995</v>
          </cell>
          <cell r="M3164">
            <v>191987.09999999995</v>
          </cell>
          <cell r="N3164">
            <v>0</v>
          </cell>
          <cell r="O3164">
            <v>0</v>
          </cell>
          <cell r="P3164">
            <v>0</v>
          </cell>
          <cell r="Q3164" t="str">
            <v>-</v>
          </cell>
          <cell r="R3164" t="str">
            <v/>
          </cell>
          <cell r="S3164" t="str">
            <v/>
          </cell>
          <cell r="T3164" t="str">
            <v/>
          </cell>
          <cell r="U3164" t="str">
            <v/>
          </cell>
          <cell r="V3164" t="str">
            <v/>
          </cell>
          <cell r="W3164" t="str">
            <v/>
          </cell>
          <cell r="X3164" t="str">
            <v/>
          </cell>
          <cell r="Y3164" t="str">
            <v/>
          </cell>
          <cell r="Z3164" t="str">
            <v/>
          </cell>
          <cell r="AA3164" t="str">
            <v>brak CC</v>
          </cell>
          <cell r="AB3164" t="str">
            <v/>
          </cell>
          <cell r="AC3164" t="str">
            <v/>
          </cell>
          <cell r="AD3164" t="str">
            <v/>
          </cell>
          <cell r="AE3164" t="str">
            <v/>
          </cell>
          <cell r="AF3164" t="str">
            <v/>
          </cell>
          <cell r="AG3164" t="str">
            <v/>
          </cell>
          <cell r="AH3164" t="str">
            <v/>
          </cell>
          <cell r="AI3164" t="str">
            <v/>
          </cell>
          <cell r="AJ3164" t="str">
            <v/>
          </cell>
          <cell r="AK3164" t="str">
            <v/>
          </cell>
          <cell r="AL3164" t="str">
            <v/>
          </cell>
          <cell r="AM3164" t="str">
            <v/>
          </cell>
        </row>
        <row r="3165">
          <cell r="H3165" t="str">
            <v>-</v>
          </cell>
          <cell r="J3165" t="str">
            <v>4226_MARKET RESEARCH</v>
          </cell>
          <cell r="K3165">
            <v>0</v>
          </cell>
          <cell r="L3165">
            <v>191987.09999999995</v>
          </cell>
          <cell r="M3165">
            <v>191987.09999999995</v>
          </cell>
          <cell r="N3165">
            <v>0</v>
          </cell>
          <cell r="O3165">
            <v>0</v>
          </cell>
          <cell r="P3165">
            <v>0</v>
          </cell>
          <cell r="Q3165" t="str">
            <v>-</v>
          </cell>
          <cell r="R3165" t="str">
            <v/>
          </cell>
          <cell r="S3165" t="str">
            <v/>
          </cell>
          <cell r="T3165" t="str">
            <v/>
          </cell>
          <cell r="U3165" t="str">
            <v/>
          </cell>
          <cell r="V3165" t="str">
            <v/>
          </cell>
          <cell r="W3165" t="str">
            <v/>
          </cell>
          <cell r="X3165" t="str">
            <v/>
          </cell>
          <cell r="Y3165" t="str">
            <v/>
          </cell>
          <cell r="Z3165" t="str">
            <v/>
          </cell>
          <cell r="AA3165" t="str">
            <v>brak CC</v>
          </cell>
          <cell r="AB3165" t="str">
            <v/>
          </cell>
          <cell r="AC3165" t="str">
            <v/>
          </cell>
          <cell r="AD3165" t="str">
            <v/>
          </cell>
          <cell r="AE3165" t="str">
            <v/>
          </cell>
          <cell r="AF3165" t="str">
            <v/>
          </cell>
          <cell r="AG3165" t="str">
            <v/>
          </cell>
          <cell r="AH3165" t="str">
            <v/>
          </cell>
          <cell r="AI3165" t="str">
            <v/>
          </cell>
          <cell r="AJ3165" t="str">
            <v/>
          </cell>
          <cell r="AK3165" t="str">
            <v/>
          </cell>
          <cell r="AL3165" t="str">
            <v/>
          </cell>
          <cell r="AM3165" t="str">
            <v/>
          </cell>
        </row>
        <row r="3166">
          <cell r="H3166" t="str">
            <v>-</v>
          </cell>
          <cell r="J3166" t="str">
            <v>Z2236_PROGRAMMING RESEARCH</v>
          </cell>
          <cell r="K3166">
            <v>0</v>
          </cell>
          <cell r="L3166">
            <v>191987.09999999995</v>
          </cell>
          <cell r="M3166">
            <v>191987.09999999995</v>
          </cell>
          <cell r="N3166">
            <v>0</v>
          </cell>
          <cell r="O3166">
            <v>0</v>
          </cell>
          <cell r="P3166">
            <v>0</v>
          </cell>
          <cell r="Q3166" t="str">
            <v>-</v>
          </cell>
          <cell r="R3166" t="str">
            <v/>
          </cell>
          <cell r="S3166" t="str">
            <v/>
          </cell>
          <cell r="T3166" t="str">
            <v/>
          </cell>
          <cell r="U3166" t="str">
            <v/>
          </cell>
          <cell r="V3166" t="str">
            <v/>
          </cell>
          <cell r="W3166" t="str">
            <v/>
          </cell>
          <cell r="X3166" t="str">
            <v/>
          </cell>
          <cell r="Y3166" t="str">
            <v/>
          </cell>
          <cell r="Z3166" t="str">
            <v/>
          </cell>
          <cell r="AA3166" t="str">
            <v>brak CC</v>
          </cell>
          <cell r="AB3166" t="str">
            <v/>
          </cell>
          <cell r="AC3166" t="str">
            <v/>
          </cell>
          <cell r="AD3166" t="str">
            <v/>
          </cell>
          <cell r="AE3166" t="str">
            <v/>
          </cell>
          <cell r="AF3166" t="str">
            <v/>
          </cell>
          <cell r="AG3166" t="str">
            <v/>
          </cell>
          <cell r="AH3166" t="str">
            <v/>
          </cell>
          <cell r="AI3166" t="str">
            <v/>
          </cell>
          <cell r="AJ3166" t="str">
            <v/>
          </cell>
          <cell r="AK3166" t="str">
            <v/>
          </cell>
          <cell r="AL3166" t="str">
            <v/>
          </cell>
          <cell r="AM3166" t="str">
            <v/>
          </cell>
        </row>
        <row r="3167">
          <cell r="H3167" t="str">
            <v>J30_M81_4226_Z2236_64702</v>
          </cell>
          <cell r="J3167" t="str">
            <v>64702_Badania rynkowe</v>
          </cell>
          <cell r="K3167">
            <v>0</v>
          </cell>
          <cell r="L3167">
            <v>191987.09999999995</v>
          </cell>
          <cell r="M3167">
            <v>191987.09999999995</v>
          </cell>
          <cell r="N3167">
            <v>1</v>
          </cell>
          <cell r="O3167">
            <v>1</v>
          </cell>
          <cell r="P3167">
            <v>0</v>
          </cell>
          <cell r="Q3167" t="str">
            <v>J30M814226Z223664702</v>
          </cell>
          <cell r="R3167" t="str">
            <v/>
          </cell>
          <cell r="S3167" t="str">
            <v/>
          </cell>
          <cell r="T3167">
            <v>61720000</v>
          </cell>
          <cell r="U3167" t="str">
            <v/>
          </cell>
          <cell r="V3167" t="str">
            <v/>
          </cell>
          <cell r="W3167" t="str">
            <v/>
          </cell>
          <cell r="X3167" t="str">
            <v/>
          </cell>
          <cell r="Y3167" t="str">
            <v/>
          </cell>
          <cell r="Z3167" t="str">
            <v/>
          </cell>
          <cell r="AA3167" t="str">
            <v>brak CC</v>
          </cell>
          <cell r="AB3167" t="str">
            <v/>
          </cell>
          <cell r="AC3167" t="str">
            <v/>
          </cell>
          <cell r="AD3167" t="str">
            <v/>
          </cell>
          <cell r="AE3167" t="str">
            <v/>
          </cell>
          <cell r="AF3167" t="str">
            <v/>
          </cell>
          <cell r="AG3167" t="str">
            <v/>
          </cell>
          <cell r="AH3167" t="str">
            <v/>
          </cell>
          <cell r="AI3167" t="str">
            <v/>
          </cell>
          <cell r="AJ3167" t="str">
            <v/>
          </cell>
          <cell r="AK3167" t="str">
            <v/>
          </cell>
          <cell r="AL3167" t="str">
            <v/>
          </cell>
          <cell r="AM3167" t="str">
            <v/>
          </cell>
        </row>
        <row r="3168">
          <cell r="H3168" t="str">
            <v>-</v>
          </cell>
          <cell r="J3168" t="str">
            <v>M92_CANAL+ OTT</v>
          </cell>
          <cell r="K3168">
            <v>0</v>
          </cell>
          <cell r="L3168">
            <v>0</v>
          </cell>
          <cell r="M3168">
            <v>0</v>
          </cell>
          <cell r="N3168">
            <v>0</v>
          </cell>
          <cell r="O3168">
            <v>0</v>
          </cell>
          <cell r="P3168">
            <v>0</v>
          </cell>
          <cell r="Q3168" t="str">
            <v>-</v>
          </cell>
          <cell r="R3168" t="str">
            <v/>
          </cell>
          <cell r="S3168" t="str">
            <v/>
          </cell>
          <cell r="T3168" t="str">
            <v/>
          </cell>
          <cell r="U3168" t="str">
            <v/>
          </cell>
          <cell r="V3168" t="str">
            <v/>
          </cell>
          <cell r="W3168" t="str">
            <v/>
          </cell>
          <cell r="X3168" t="str">
            <v/>
          </cell>
          <cell r="Y3168" t="str">
            <v/>
          </cell>
          <cell r="Z3168" t="str">
            <v/>
          </cell>
          <cell r="AA3168" t="str">
            <v>brak CC</v>
          </cell>
          <cell r="AB3168" t="str">
            <v/>
          </cell>
          <cell r="AC3168" t="str">
            <v/>
          </cell>
          <cell r="AD3168" t="str">
            <v/>
          </cell>
          <cell r="AE3168" t="str">
            <v/>
          </cell>
          <cell r="AF3168" t="str">
            <v/>
          </cell>
          <cell r="AG3168" t="str">
            <v/>
          </cell>
          <cell r="AH3168" t="str">
            <v/>
          </cell>
          <cell r="AI3168" t="str">
            <v/>
          </cell>
          <cell r="AJ3168" t="str">
            <v/>
          </cell>
          <cell r="AK3168" t="str">
            <v/>
          </cell>
          <cell r="AL3168" t="str">
            <v/>
          </cell>
          <cell r="AM3168" t="str">
            <v/>
          </cell>
        </row>
        <row r="3169">
          <cell r="H3169" t="str">
            <v>-</v>
          </cell>
          <cell r="J3169" t="str">
            <v>4211_OTHER DEPARTMENT COSTS</v>
          </cell>
          <cell r="K3169">
            <v>0</v>
          </cell>
          <cell r="L3169">
            <v>0</v>
          </cell>
          <cell r="M3169">
            <v>0</v>
          </cell>
          <cell r="N3169">
            <v>0</v>
          </cell>
          <cell r="O3169">
            <v>0</v>
          </cell>
          <cell r="P3169">
            <v>0</v>
          </cell>
          <cell r="Q3169" t="str">
            <v>-</v>
          </cell>
          <cell r="R3169" t="str">
            <v/>
          </cell>
          <cell r="S3169" t="str">
            <v/>
          </cell>
          <cell r="T3169" t="str">
            <v/>
          </cell>
          <cell r="U3169" t="str">
            <v/>
          </cell>
          <cell r="V3169" t="str">
            <v/>
          </cell>
          <cell r="W3169" t="str">
            <v/>
          </cell>
          <cell r="X3169" t="str">
            <v/>
          </cell>
          <cell r="Y3169" t="str">
            <v/>
          </cell>
          <cell r="Z3169" t="str">
            <v/>
          </cell>
          <cell r="AA3169" t="str">
            <v>brak CC</v>
          </cell>
          <cell r="AB3169" t="str">
            <v/>
          </cell>
          <cell r="AC3169" t="str">
            <v/>
          </cell>
          <cell r="AD3169" t="str">
            <v/>
          </cell>
          <cell r="AE3169" t="str">
            <v/>
          </cell>
          <cell r="AF3169" t="str">
            <v/>
          </cell>
          <cell r="AG3169" t="str">
            <v/>
          </cell>
          <cell r="AH3169" t="str">
            <v/>
          </cell>
          <cell r="AI3169" t="str">
            <v/>
          </cell>
          <cell r="AJ3169" t="str">
            <v/>
          </cell>
          <cell r="AK3169" t="str">
            <v/>
          </cell>
          <cell r="AL3169" t="str">
            <v/>
          </cell>
          <cell r="AM3169" t="str">
            <v/>
          </cell>
        </row>
        <row r="3170">
          <cell r="H3170" t="str">
            <v>-</v>
          </cell>
          <cell r="J3170" t="str">
            <v>Z2358_OTHER COSTS</v>
          </cell>
          <cell r="K3170">
            <v>0</v>
          </cell>
          <cell r="L3170">
            <v>0</v>
          </cell>
          <cell r="M3170">
            <v>0</v>
          </cell>
          <cell r="N3170">
            <v>0</v>
          </cell>
          <cell r="O3170">
            <v>0</v>
          </cell>
          <cell r="P3170">
            <v>0</v>
          </cell>
          <cell r="Q3170" t="str">
            <v>-</v>
          </cell>
          <cell r="R3170" t="str">
            <v/>
          </cell>
          <cell r="S3170" t="str">
            <v/>
          </cell>
          <cell r="T3170" t="str">
            <v/>
          </cell>
          <cell r="U3170" t="str">
            <v/>
          </cell>
          <cell r="V3170" t="str">
            <v/>
          </cell>
          <cell r="W3170" t="str">
            <v/>
          </cell>
          <cell r="X3170" t="str">
            <v/>
          </cell>
          <cell r="Y3170" t="str">
            <v/>
          </cell>
          <cell r="Z3170" t="str">
            <v/>
          </cell>
          <cell r="AA3170" t="str">
            <v>brak CC</v>
          </cell>
          <cell r="AB3170" t="str">
            <v/>
          </cell>
          <cell r="AC3170" t="str">
            <v/>
          </cell>
          <cell r="AD3170" t="str">
            <v/>
          </cell>
          <cell r="AE3170" t="str">
            <v/>
          </cell>
          <cell r="AF3170" t="str">
            <v/>
          </cell>
          <cell r="AG3170" t="str">
            <v/>
          </cell>
          <cell r="AH3170" t="str">
            <v/>
          </cell>
          <cell r="AI3170" t="str">
            <v/>
          </cell>
          <cell r="AJ3170" t="str">
            <v/>
          </cell>
          <cell r="AK3170" t="str">
            <v/>
          </cell>
          <cell r="AL3170" t="str">
            <v/>
          </cell>
          <cell r="AM3170" t="str">
            <v/>
          </cell>
        </row>
        <row r="3171">
          <cell r="H3171" t="str">
            <v>J30_M92_4211_Z2358_63210</v>
          </cell>
          <cell r="J3171" t="str">
            <v>63210_Koszty teletekstu/EPG</v>
          </cell>
          <cell r="K3171">
            <v>0</v>
          </cell>
          <cell r="L3171">
            <v>0</v>
          </cell>
          <cell r="M3171">
            <v>0</v>
          </cell>
          <cell r="N3171">
            <v>1</v>
          </cell>
          <cell r="O3171">
            <v>0</v>
          </cell>
          <cell r="P3171">
            <v>0</v>
          </cell>
          <cell r="Q3171" t="str">
            <v>J30M924211Z235863210</v>
          </cell>
          <cell r="R3171" t="str">
            <v/>
          </cell>
          <cell r="S3171" t="str">
            <v/>
          </cell>
          <cell r="T3171">
            <v>61881040</v>
          </cell>
          <cell r="U3171" t="str">
            <v/>
          </cell>
          <cell r="V3171" t="str">
            <v/>
          </cell>
          <cell r="W3171" t="str">
            <v/>
          </cell>
          <cell r="X3171" t="str">
            <v/>
          </cell>
          <cell r="Y3171" t="str">
            <v/>
          </cell>
          <cell r="Z3171" t="str">
            <v/>
          </cell>
          <cell r="AA3171" t="str">
            <v>brak CC</v>
          </cell>
          <cell r="AB3171" t="str">
            <v/>
          </cell>
          <cell r="AC3171" t="str">
            <v/>
          </cell>
          <cell r="AD3171" t="str">
            <v/>
          </cell>
          <cell r="AE3171" t="str">
            <v/>
          </cell>
          <cell r="AF3171" t="str">
            <v/>
          </cell>
          <cell r="AG3171" t="str">
            <v/>
          </cell>
          <cell r="AH3171" t="str">
            <v/>
          </cell>
          <cell r="AI3171" t="str">
            <v/>
          </cell>
          <cell r="AJ3171" t="str">
            <v/>
          </cell>
          <cell r="AK3171" t="str">
            <v/>
          </cell>
          <cell r="AL3171" t="str">
            <v/>
          </cell>
          <cell r="AM3171" t="str">
            <v/>
          </cell>
        </row>
        <row r="3172">
          <cell r="H3172" t="str">
            <v>-</v>
          </cell>
          <cell r="J3172" t="str">
            <v>M93_OTT SOCIAL MEDIA</v>
          </cell>
          <cell r="K3172">
            <v>130790</v>
          </cell>
          <cell r="L3172">
            <v>341473</v>
          </cell>
          <cell r="M3172">
            <v>472263</v>
          </cell>
          <cell r="N3172">
            <v>0</v>
          </cell>
          <cell r="O3172">
            <v>0</v>
          </cell>
          <cell r="P3172">
            <v>0</v>
          </cell>
          <cell r="Q3172" t="str">
            <v>-</v>
          </cell>
          <cell r="R3172" t="str">
            <v/>
          </cell>
          <cell r="S3172" t="str">
            <v/>
          </cell>
          <cell r="T3172" t="str">
            <v/>
          </cell>
          <cell r="U3172" t="str">
            <v/>
          </cell>
          <cell r="V3172" t="str">
            <v/>
          </cell>
          <cell r="W3172" t="str">
            <v/>
          </cell>
          <cell r="X3172" t="str">
            <v/>
          </cell>
          <cell r="Y3172" t="str">
            <v/>
          </cell>
          <cell r="Z3172" t="str">
            <v/>
          </cell>
          <cell r="AA3172" t="str">
            <v>brak CC</v>
          </cell>
          <cell r="AB3172" t="str">
            <v/>
          </cell>
          <cell r="AC3172" t="str">
            <v/>
          </cell>
          <cell r="AD3172" t="str">
            <v/>
          </cell>
          <cell r="AE3172" t="str">
            <v/>
          </cell>
          <cell r="AF3172" t="str">
            <v/>
          </cell>
          <cell r="AG3172" t="str">
            <v/>
          </cell>
          <cell r="AH3172" t="str">
            <v/>
          </cell>
          <cell r="AI3172" t="str">
            <v/>
          </cell>
          <cell r="AJ3172" t="str">
            <v/>
          </cell>
          <cell r="AK3172" t="str">
            <v/>
          </cell>
          <cell r="AL3172" t="str">
            <v/>
          </cell>
          <cell r="AM3172" t="str">
            <v/>
          </cell>
        </row>
        <row r="3173">
          <cell r="H3173" t="str">
            <v>-</v>
          </cell>
          <cell r="J3173" t="str">
            <v>4211_OTHER DEPARTMENT COSTS</v>
          </cell>
          <cell r="K3173">
            <v>114790</v>
          </cell>
          <cell r="L3173">
            <v>341473</v>
          </cell>
          <cell r="M3173">
            <v>456263</v>
          </cell>
          <cell r="N3173">
            <v>0</v>
          </cell>
          <cell r="O3173">
            <v>0</v>
          </cell>
          <cell r="P3173">
            <v>0</v>
          </cell>
          <cell r="Q3173" t="str">
            <v>-</v>
          </cell>
          <cell r="R3173" t="str">
            <v/>
          </cell>
          <cell r="S3173" t="str">
            <v/>
          </cell>
          <cell r="T3173" t="str">
            <v/>
          </cell>
          <cell r="U3173" t="str">
            <v/>
          </cell>
          <cell r="V3173" t="str">
            <v/>
          </cell>
          <cell r="W3173" t="str">
            <v/>
          </cell>
          <cell r="X3173" t="str">
            <v/>
          </cell>
          <cell r="Y3173" t="str">
            <v/>
          </cell>
          <cell r="Z3173" t="str">
            <v/>
          </cell>
          <cell r="AA3173" t="str">
            <v>brak CC</v>
          </cell>
          <cell r="AB3173" t="str">
            <v/>
          </cell>
          <cell r="AC3173" t="str">
            <v/>
          </cell>
          <cell r="AD3173" t="str">
            <v/>
          </cell>
          <cell r="AE3173" t="str">
            <v/>
          </cell>
          <cell r="AF3173" t="str">
            <v/>
          </cell>
          <cell r="AG3173" t="str">
            <v/>
          </cell>
          <cell r="AH3173" t="str">
            <v/>
          </cell>
          <cell r="AI3173" t="str">
            <v/>
          </cell>
          <cell r="AJ3173" t="str">
            <v/>
          </cell>
          <cell r="AK3173" t="str">
            <v/>
          </cell>
          <cell r="AL3173" t="str">
            <v/>
          </cell>
          <cell r="AM3173" t="str">
            <v/>
          </cell>
        </row>
        <row r="3174">
          <cell r="H3174" t="str">
            <v>-</v>
          </cell>
          <cell r="J3174" t="str">
            <v>Z2358_OTHER COSTS</v>
          </cell>
          <cell r="K3174">
            <v>114790</v>
          </cell>
          <cell r="L3174">
            <v>341473</v>
          </cell>
          <cell r="M3174">
            <v>456263</v>
          </cell>
          <cell r="N3174">
            <v>0</v>
          </cell>
          <cell r="O3174">
            <v>0</v>
          </cell>
          <cell r="P3174">
            <v>0</v>
          </cell>
          <cell r="Q3174" t="str">
            <v>-</v>
          </cell>
          <cell r="R3174" t="str">
            <v/>
          </cell>
          <cell r="S3174" t="str">
            <v/>
          </cell>
          <cell r="T3174" t="str">
            <v/>
          </cell>
          <cell r="U3174" t="str">
            <v/>
          </cell>
          <cell r="V3174" t="str">
            <v/>
          </cell>
          <cell r="W3174" t="str">
            <v/>
          </cell>
          <cell r="X3174" t="str">
            <v/>
          </cell>
          <cell r="Y3174" t="str">
            <v/>
          </cell>
          <cell r="Z3174" t="str">
            <v/>
          </cell>
          <cell r="AA3174" t="str">
            <v>brak CC</v>
          </cell>
          <cell r="AB3174" t="str">
            <v/>
          </cell>
          <cell r="AC3174" t="str">
            <v/>
          </cell>
          <cell r="AD3174" t="str">
            <v/>
          </cell>
          <cell r="AE3174" t="str">
            <v/>
          </cell>
          <cell r="AF3174" t="str">
            <v/>
          </cell>
          <cell r="AG3174" t="str">
            <v/>
          </cell>
          <cell r="AH3174" t="str">
            <v/>
          </cell>
          <cell r="AI3174" t="str">
            <v/>
          </cell>
          <cell r="AJ3174" t="str">
            <v/>
          </cell>
          <cell r="AK3174" t="str">
            <v/>
          </cell>
          <cell r="AL3174" t="str">
            <v/>
          </cell>
          <cell r="AM3174" t="str">
            <v/>
          </cell>
        </row>
        <row r="3175">
          <cell r="H3175" t="str">
            <v>J30_M93_4211_Z2358_63210</v>
          </cell>
          <cell r="J3175" t="str">
            <v>63210_Koszty teletekstu/EPG</v>
          </cell>
          <cell r="K3175">
            <v>114790</v>
          </cell>
          <cell r="L3175">
            <v>341473</v>
          </cell>
          <cell r="M3175">
            <v>456263</v>
          </cell>
          <cell r="N3175">
            <v>1</v>
          </cell>
          <cell r="O3175">
            <v>1</v>
          </cell>
          <cell r="P3175">
            <v>1</v>
          </cell>
          <cell r="Q3175" t="str">
            <v>J30M934211Z235863210</v>
          </cell>
          <cell r="R3175" t="str">
            <v>P0</v>
          </cell>
          <cell r="S3175" t="str">
            <v>K0</v>
          </cell>
          <cell r="T3175">
            <v>61881040</v>
          </cell>
          <cell r="U3175" t="str">
            <v>Programming Overheads</v>
          </cell>
          <cell r="V3175" t="str">
            <v>OTT PREPAID</v>
          </cell>
          <cell r="W3175" t="str">
            <v>Other Costs</v>
          </cell>
          <cell r="X3175" t="str">
            <v>Social media</v>
          </cell>
          <cell r="Y3175" t="str">
            <v>PP0K0GAEP3</v>
          </cell>
          <cell r="Z3175" t="str">
            <v>OTT Social Media G&amp;A Other EPG</v>
          </cell>
          <cell r="AA3175">
            <v>1</v>
          </cell>
          <cell r="AB3175" t="str">
            <v>INNE USŁUGI ZEWNĘTRZNE</v>
          </cell>
          <cell r="AC3175" t="str">
            <v/>
          </cell>
          <cell r="AD3175" t="str">
            <v/>
          </cell>
          <cell r="AE3175" t="str">
            <v/>
          </cell>
          <cell r="AF3175" t="str">
            <v/>
          </cell>
          <cell r="AG3175" t="str">
            <v/>
          </cell>
          <cell r="AH3175" t="str">
            <v/>
          </cell>
          <cell r="AI3175" t="str">
            <v/>
          </cell>
          <cell r="AJ3175" t="str">
            <v/>
          </cell>
          <cell r="AK3175" t="str">
            <v/>
          </cell>
          <cell r="AL3175" t="str">
            <v/>
          </cell>
          <cell r="AM3175" t="str">
            <v/>
          </cell>
        </row>
        <row r="3176">
          <cell r="H3176" t="str">
            <v>-</v>
          </cell>
          <cell r="J3176" t="str">
            <v>4222_EXTERNAL COMMUNICATION</v>
          </cell>
          <cell r="K3176">
            <v>16000</v>
          </cell>
          <cell r="L3176">
            <v>0</v>
          </cell>
          <cell r="M3176">
            <v>16000</v>
          </cell>
          <cell r="N3176">
            <v>0</v>
          </cell>
          <cell r="O3176">
            <v>0</v>
          </cell>
          <cell r="P3176">
            <v>0</v>
          </cell>
          <cell r="Q3176" t="str">
            <v>-</v>
          </cell>
          <cell r="R3176" t="str">
            <v/>
          </cell>
          <cell r="S3176" t="str">
            <v/>
          </cell>
          <cell r="T3176" t="str">
            <v/>
          </cell>
          <cell r="U3176" t="str">
            <v/>
          </cell>
          <cell r="V3176" t="str">
            <v/>
          </cell>
          <cell r="W3176" t="str">
            <v/>
          </cell>
          <cell r="X3176" t="str">
            <v/>
          </cell>
          <cell r="Y3176" t="str">
            <v/>
          </cell>
          <cell r="Z3176" t="str">
            <v/>
          </cell>
          <cell r="AA3176" t="str">
            <v>brak CC</v>
          </cell>
          <cell r="AB3176" t="str">
            <v/>
          </cell>
          <cell r="AC3176" t="str">
            <v/>
          </cell>
          <cell r="AD3176" t="str">
            <v/>
          </cell>
          <cell r="AE3176" t="str">
            <v/>
          </cell>
          <cell r="AF3176" t="str">
            <v/>
          </cell>
          <cell r="AG3176" t="str">
            <v/>
          </cell>
          <cell r="AH3176" t="str">
            <v/>
          </cell>
          <cell r="AI3176" t="str">
            <v/>
          </cell>
          <cell r="AJ3176" t="str">
            <v/>
          </cell>
          <cell r="AK3176" t="str">
            <v/>
          </cell>
          <cell r="AL3176" t="str">
            <v/>
          </cell>
          <cell r="AM3176" t="str">
            <v/>
          </cell>
        </row>
        <row r="3177">
          <cell r="H3177" t="str">
            <v>-</v>
          </cell>
          <cell r="J3177" t="str">
            <v>Z2358_OTHER COSTS</v>
          </cell>
          <cell r="K3177">
            <v>16000</v>
          </cell>
          <cell r="L3177">
            <v>0</v>
          </cell>
          <cell r="M3177">
            <v>16000</v>
          </cell>
          <cell r="N3177">
            <v>0</v>
          </cell>
          <cell r="O3177">
            <v>0</v>
          </cell>
          <cell r="P3177">
            <v>0</v>
          </cell>
          <cell r="Q3177" t="str">
            <v>-</v>
          </cell>
          <cell r="R3177" t="str">
            <v/>
          </cell>
          <cell r="S3177" t="str">
            <v/>
          </cell>
          <cell r="T3177" t="str">
            <v/>
          </cell>
          <cell r="U3177" t="str">
            <v/>
          </cell>
          <cell r="V3177" t="str">
            <v/>
          </cell>
          <cell r="W3177" t="str">
            <v/>
          </cell>
          <cell r="X3177" t="str">
            <v/>
          </cell>
          <cell r="Y3177" t="str">
            <v/>
          </cell>
          <cell r="Z3177" t="str">
            <v/>
          </cell>
          <cell r="AA3177" t="str">
            <v>brak CC</v>
          </cell>
          <cell r="AB3177" t="str">
            <v/>
          </cell>
          <cell r="AC3177" t="str">
            <v/>
          </cell>
          <cell r="AD3177" t="str">
            <v/>
          </cell>
          <cell r="AE3177" t="str">
            <v/>
          </cell>
          <cell r="AF3177" t="str">
            <v/>
          </cell>
          <cell r="AG3177" t="str">
            <v/>
          </cell>
          <cell r="AH3177" t="str">
            <v/>
          </cell>
          <cell r="AI3177" t="str">
            <v/>
          </cell>
          <cell r="AJ3177" t="str">
            <v/>
          </cell>
          <cell r="AK3177" t="str">
            <v/>
          </cell>
          <cell r="AL3177" t="str">
            <v/>
          </cell>
          <cell r="AM3177" t="str">
            <v/>
          </cell>
        </row>
        <row r="3178">
          <cell r="H3178" t="str">
            <v>J30_M93_4222_Z2358_65005</v>
          </cell>
          <cell r="J3178" t="str">
            <v>65005_Wynagrodzenia - umowy cywilno-prawne</v>
          </cell>
          <cell r="K3178">
            <v>16000</v>
          </cell>
          <cell r="L3178">
            <v>0</v>
          </cell>
          <cell r="M3178">
            <v>16000</v>
          </cell>
          <cell r="N3178">
            <v>1</v>
          </cell>
          <cell r="O3178">
            <v>1</v>
          </cell>
          <cell r="P3178">
            <v>0</v>
          </cell>
          <cell r="Q3178" t="str">
            <v>J30M934222Z235865005</v>
          </cell>
          <cell r="R3178" t="str">
            <v/>
          </cell>
          <cell r="S3178" t="str">
            <v/>
          </cell>
          <cell r="T3178">
            <v>64311000</v>
          </cell>
          <cell r="U3178" t="str">
            <v/>
          </cell>
          <cell r="V3178" t="str">
            <v/>
          </cell>
          <cell r="W3178" t="str">
            <v/>
          </cell>
          <cell r="X3178" t="str">
            <v/>
          </cell>
          <cell r="Y3178" t="str">
            <v/>
          </cell>
          <cell r="Z3178" t="str">
            <v/>
          </cell>
          <cell r="AA3178" t="str">
            <v>brak CC</v>
          </cell>
          <cell r="AB3178" t="str">
            <v/>
          </cell>
          <cell r="AC3178" t="str">
            <v/>
          </cell>
          <cell r="AD3178" t="str">
            <v/>
          </cell>
          <cell r="AE3178" t="str">
            <v/>
          </cell>
          <cell r="AF3178" t="str">
            <v/>
          </cell>
          <cell r="AG3178" t="str">
            <v/>
          </cell>
          <cell r="AH3178" t="str">
            <v/>
          </cell>
          <cell r="AI3178" t="str">
            <v/>
          </cell>
          <cell r="AJ3178" t="str">
            <v/>
          </cell>
          <cell r="AK3178" t="str">
            <v/>
          </cell>
          <cell r="AL3178" t="str">
            <v/>
          </cell>
          <cell r="AM3178" t="str">
            <v/>
          </cell>
        </row>
        <row r="3179">
          <cell r="H3179" t="str">
            <v>-</v>
          </cell>
          <cell r="J3179" t="str">
            <v>J31_CANAL+</v>
          </cell>
          <cell r="K3179">
            <v>102687812.72999999</v>
          </cell>
          <cell r="L3179">
            <v>90656284.427354619</v>
          </cell>
          <cell r="M3179">
            <v>193344097.15735459</v>
          </cell>
          <cell r="N3179">
            <v>0</v>
          </cell>
          <cell r="O3179">
            <v>0</v>
          </cell>
          <cell r="P3179">
            <v>0</v>
          </cell>
          <cell r="Q3179" t="str">
            <v>-</v>
          </cell>
          <cell r="R3179" t="str">
            <v/>
          </cell>
          <cell r="S3179" t="str">
            <v/>
          </cell>
          <cell r="T3179" t="str">
            <v/>
          </cell>
          <cell r="U3179" t="str">
            <v/>
          </cell>
          <cell r="V3179" t="str">
            <v/>
          </cell>
          <cell r="W3179" t="str">
            <v/>
          </cell>
          <cell r="X3179" t="str">
            <v/>
          </cell>
          <cell r="Y3179" t="str">
            <v/>
          </cell>
          <cell r="Z3179" t="str">
            <v/>
          </cell>
          <cell r="AA3179" t="str">
            <v>brak CC</v>
          </cell>
          <cell r="AB3179" t="str">
            <v/>
          </cell>
          <cell r="AC3179" t="str">
            <v/>
          </cell>
          <cell r="AD3179" t="str">
            <v/>
          </cell>
          <cell r="AE3179" t="str">
            <v/>
          </cell>
          <cell r="AF3179" t="str">
            <v/>
          </cell>
          <cell r="AG3179" t="str">
            <v/>
          </cell>
          <cell r="AH3179" t="str">
            <v/>
          </cell>
          <cell r="AI3179" t="str">
            <v/>
          </cell>
          <cell r="AJ3179" t="str">
            <v/>
          </cell>
          <cell r="AK3179" t="str">
            <v/>
          </cell>
          <cell r="AL3179" t="str">
            <v/>
          </cell>
          <cell r="AM3179" t="str">
            <v/>
          </cell>
        </row>
        <row r="3180">
          <cell r="H3180" t="str">
            <v>-</v>
          </cell>
          <cell r="J3180" t="str">
            <v>M31_CANAL+</v>
          </cell>
          <cell r="K3180">
            <v>102687812.72999999</v>
          </cell>
          <cell r="L3180">
            <v>90656284.427354619</v>
          </cell>
          <cell r="M3180">
            <v>193344097.15735459</v>
          </cell>
          <cell r="N3180">
            <v>0</v>
          </cell>
          <cell r="O3180">
            <v>0</v>
          </cell>
          <cell r="P3180">
            <v>0</v>
          </cell>
          <cell r="Q3180" t="str">
            <v>-</v>
          </cell>
          <cell r="R3180" t="str">
            <v/>
          </cell>
          <cell r="S3180" t="str">
            <v/>
          </cell>
          <cell r="T3180" t="str">
            <v/>
          </cell>
          <cell r="U3180" t="str">
            <v/>
          </cell>
          <cell r="V3180" t="str">
            <v/>
          </cell>
          <cell r="W3180" t="str">
            <v/>
          </cell>
          <cell r="X3180" t="str">
            <v/>
          </cell>
          <cell r="Y3180" t="str">
            <v/>
          </cell>
          <cell r="Z3180" t="str">
            <v/>
          </cell>
          <cell r="AA3180" t="str">
            <v>brak CC</v>
          </cell>
          <cell r="AB3180" t="str">
            <v/>
          </cell>
          <cell r="AC3180" t="str">
            <v/>
          </cell>
          <cell r="AD3180" t="str">
            <v/>
          </cell>
          <cell r="AE3180" t="str">
            <v/>
          </cell>
          <cell r="AF3180" t="str">
            <v/>
          </cell>
          <cell r="AG3180" t="str">
            <v/>
          </cell>
          <cell r="AH3180" t="str">
            <v/>
          </cell>
          <cell r="AI3180" t="str">
            <v/>
          </cell>
          <cell r="AJ3180" t="str">
            <v/>
          </cell>
          <cell r="AK3180" t="str">
            <v/>
          </cell>
          <cell r="AL3180" t="str">
            <v/>
          </cell>
          <cell r="AM3180" t="str">
            <v/>
          </cell>
        </row>
        <row r="3181">
          <cell r="H3181" t="str">
            <v>-</v>
          </cell>
          <cell r="J3181" t="str">
            <v>4210_DEPARTMENT ADMINISTRATION</v>
          </cell>
          <cell r="K3181">
            <v>9062.1299999999992</v>
          </cell>
          <cell r="L3181">
            <v>299.81</v>
          </cell>
          <cell r="M3181">
            <v>9361.9399999999987</v>
          </cell>
          <cell r="N3181">
            <v>0</v>
          </cell>
          <cell r="O3181">
            <v>0</v>
          </cell>
          <cell r="P3181">
            <v>0</v>
          </cell>
          <cell r="Q3181" t="str">
            <v>-</v>
          </cell>
          <cell r="R3181" t="str">
            <v/>
          </cell>
          <cell r="S3181" t="str">
            <v/>
          </cell>
          <cell r="T3181" t="str">
            <v/>
          </cell>
          <cell r="U3181" t="str">
            <v/>
          </cell>
          <cell r="V3181" t="str">
            <v/>
          </cell>
          <cell r="W3181" t="str">
            <v/>
          </cell>
          <cell r="X3181" t="str">
            <v/>
          </cell>
          <cell r="Y3181" t="str">
            <v/>
          </cell>
          <cell r="Z3181" t="str">
            <v/>
          </cell>
          <cell r="AA3181" t="str">
            <v>brak CC</v>
          </cell>
          <cell r="AB3181" t="str">
            <v/>
          </cell>
          <cell r="AC3181" t="str">
            <v/>
          </cell>
          <cell r="AD3181" t="str">
            <v/>
          </cell>
          <cell r="AE3181" t="str">
            <v/>
          </cell>
          <cell r="AF3181" t="str">
            <v/>
          </cell>
          <cell r="AG3181" t="str">
            <v/>
          </cell>
          <cell r="AH3181" t="str">
            <v/>
          </cell>
          <cell r="AI3181" t="str">
            <v/>
          </cell>
          <cell r="AJ3181" t="str">
            <v/>
          </cell>
          <cell r="AK3181" t="str">
            <v/>
          </cell>
          <cell r="AL3181" t="str">
            <v/>
          </cell>
          <cell r="AM3181" t="str">
            <v/>
          </cell>
        </row>
        <row r="3182">
          <cell r="H3182" t="str">
            <v>-</v>
          </cell>
          <cell r="J3182" t="str">
            <v>Z2110_GENERAL ADMINISTRATION</v>
          </cell>
          <cell r="K3182">
            <v>833.23</v>
          </cell>
          <cell r="L3182">
            <v>299.81</v>
          </cell>
          <cell r="M3182">
            <v>1133.04</v>
          </cell>
          <cell r="N3182">
            <v>0</v>
          </cell>
          <cell r="O3182">
            <v>0</v>
          </cell>
          <cell r="P3182">
            <v>0</v>
          </cell>
          <cell r="Q3182" t="str">
            <v>-</v>
          </cell>
          <cell r="R3182" t="str">
            <v/>
          </cell>
          <cell r="S3182" t="str">
            <v/>
          </cell>
          <cell r="T3182" t="str">
            <v/>
          </cell>
          <cell r="U3182" t="str">
            <v/>
          </cell>
          <cell r="V3182" t="str">
            <v/>
          </cell>
          <cell r="W3182" t="str">
            <v/>
          </cell>
          <cell r="X3182" t="str">
            <v/>
          </cell>
          <cell r="Y3182" t="str">
            <v/>
          </cell>
          <cell r="Z3182" t="str">
            <v/>
          </cell>
          <cell r="AA3182" t="str">
            <v>brak CC</v>
          </cell>
          <cell r="AB3182" t="str">
            <v/>
          </cell>
          <cell r="AC3182" t="str">
            <v/>
          </cell>
          <cell r="AD3182" t="str">
            <v/>
          </cell>
          <cell r="AE3182" t="str">
            <v/>
          </cell>
          <cell r="AF3182" t="str">
            <v/>
          </cell>
          <cell r="AG3182" t="str">
            <v/>
          </cell>
          <cell r="AH3182" t="str">
            <v/>
          </cell>
          <cell r="AI3182" t="str">
            <v/>
          </cell>
          <cell r="AJ3182" t="str">
            <v/>
          </cell>
          <cell r="AK3182" t="str">
            <v/>
          </cell>
          <cell r="AL3182" t="str">
            <v/>
          </cell>
          <cell r="AM3182" t="str">
            <v/>
          </cell>
        </row>
        <row r="3183">
          <cell r="H3183" t="str">
            <v>J31_M31_4210_Z2110_61004</v>
          </cell>
          <cell r="J3183" t="str">
            <v>61004_Pozostałe koszty i materiały</v>
          </cell>
          <cell r="K3183">
            <v>0</v>
          </cell>
          <cell r="L3183">
            <v>0</v>
          </cell>
          <cell r="M3183">
            <v>0</v>
          </cell>
          <cell r="N3183">
            <v>1</v>
          </cell>
          <cell r="O3183">
            <v>0</v>
          </cell>
          <cell r="P3183">
            <v>0</v>
          </cell>
          <cell r="Q3183" t="str">
            <v>J31M314210Z211061004</v>
          </cell>
          <cell r="R3183" t="str">
            <v/>
          </cell>
          <cell r="S3183" t="str">
            <v/>
          </cell>
          <cell r="T3183" t="str">
            <v/>
          </cell>
          <cell r="U3183" t="str">
            <v/>
          </cell>
          <cell r="V3183" t="str">
            <v/>
          </cell>
          <cell r="W3183" t="str">
            <v/>
          </cell>
          <cell r="X3183" t="str">
            <v/>
          </cell>
          <cell r="Y3183" t="str">
            <v/>
          </cell>
          <cell r="Z3183" t="str">
            <v/>
          </cell>
          <cell r="AA3183" t="str">
            <v>brak CC</v>
          </cell>
          <cell r="AB3183" t="str">
            <v/>
          </cell>
          <cell r="AC3183" t="str">
            <v/>
          </cell>
          <cell r="AD3183" t="str">
            <v/>
          </cell>
          <cell r="AE3183" t="str">
            <v/>
          </cell>
          <cell r="AF3183" t="str">
            <v/>
          </cell>
          <cell r="AG3183" t="str">
            <v/>
          </cell>
          <cell r="AH3183" t="str">
            <v/>
          </cell>
          <cell r="AI3183" t="str">
            <v/>
          </cell>
          <cell r="AJ3183" t="str">
            <v/>
          </cell>
          <cell r="AK3183" t="str">
            <v/>
          </cell>
          <cell r="AL3183" t="str">
            <v/>
          </cell>
          <cell r="AM3183" t="str">
            <v/>
          </cell>
        </row>
        <row r="3184">
          <cell r="H3184" t="str">
            <v>J31_M31_4210_Z2110_61600</v>
          </cell>
          <cell r="J3184" t="str">
            <v>61600_Materiały biurowe</v>
          </cell>
          <cell r="K3184">
            <v>0</v>
          </cell>
          <cell r="L3184">
            <v>0</v>
          </cell>
          <cell r="M3184">
            <v>0</v>
          </cell>
          <cell r="N3184">
            <v>1</v>
          </cell>
          <cell r="O3184">
            <v>0</v>
          </cell>
          <cell r="P3184">
            <v>0</v>
          </cell>
          <cell r="Q3184" t="str">
            <v>J31M314210Z211061600</v>
          </cell>
          <cell r="R3184" t="str">
            <v/>
          </cell>
          <cell r="S3184" t="str">
            <v/>
          </cell>
          <cell r="T3184">
            <v>60641000</v>
          </cell>
          <cell r="U3184" t="str">
            <v/>
          </cell>
          <cell r="V3184" t="str">
            <v/>
          </cell>
          <cell r="W3184" t="str">
            <v/>
          </cell>
          <cell r="X3184" t="str">
            <v/>
          </cell>
          <cell r="Y3184" t="str">
            <v/>
          </cell>
          <cell r="Z3184" t="str">
            <v/>
          </cell>
          <cell r="AA3184" t="str">
            <v>brak CC</v>
          </cell>
          <cell r="AB3184" t="str">
            <v/>
          </cell>
          <cell r="AC3184" t="str">
            <v/>
          </cell>
          <cell r="AD3184" t="str">
            <v/>
          </cell>
          <cell r="AE3184" t="str">
            <v/>
          </cell>
          <cell r="AF3184" t="str">
            <v/>
          </cell>
          <cell r="AG3184" t="str">
            <v/>
          </cell>
          <cell r="AH3184" t="str">
            <v/>
          </cell>
          <cell r="AI3184" t="str">
            <v/>
          </cell>
          <cell r="AJ3184" t="str">
            <v/>
          </cell>
          <cell r="AK3184" t="str">
            <v/>
          </cell>
          <cell r="AL3184" t="str">
            <v/>
          </cell>
          <cell r="AM3184" t="str">
            <v/>
          </cell>
        </row>
        <row r="3185">
          <cell r="H3185" t="str">
            <v>J31_M31_4210_Z2110_61604</v>
          </cell>
          <cell r="J3185" t="str">
            <v>61604_Prasa</v>
          </cell>
          <cell r="K3185">
            <v>0</v>
          </cell>
          <cell r="L3185">
            <v>0</v>
          </cell>
          <cell r="M3185">
            <v>0</v>
          </cell>
          <cell r="N3185">
            <v>1</v>
          </cell>
          <cell r="O3185">
            <v>0</v>
          </cell>
          <cell r="P3185">
            <v>0</v>
          </cell>
          <cell r="Q3185" t="str">
            <v>J31M314210Z211061604</v>
          </cell>
          <cell r="R3185" t="str">
            <v/>
          </cell>
          <cell r="S3185" t="str">
            <v/>
          </cell>
          <cell r="T3185">
            <v>61821000</v>
          </cell>
          <cell r="U3185" t="str">
            <v/>
          </cell>
          <cell r="V3185" t="str">
            <v/>
          </cell>
          <cell r="W3185" t="str">
            <v/>
          </cell>
          <cell r="X3185" t="str">
            <v/>
          </cell>
          <cell r="Y3185" t="str">
            <v/>
          </cell>
          <cell r="Z3185" t="str">
            <v/>
          </cell>
          <cell r="AA3185" t="str">
            <v>brak CC</v>
          </cell>
          <cell r="AB3185" t="str">
            <v/>
          </cell>
          <cell r="AC3185" t="str">
            <v/>
          </cell>
          <cell r="AD3185" t="str">
            <v/>
          </cell>
          <cell r="AE3185" t="str">
            <v/>
          </cell>
          <cell r="AF3185" t="str">
            <v/>
          </cell>
          <cell r="AG3185" t="str">
            <v/>
          </cell>
          <cell r="AH3185" t="str">
            <v/>
          </cell>
          <cell r="AI3185" t="str">
            <v/>
          </cell>
          <cell r="AJ3185" t="str">
            <v/>
          </cell>
          <cell r="AK3185" t="str">
            <v/>
          </cell>
          <cell r="AL3185" t="str">
            <v/>
          </cell>
          <cell r="AM3185" t="str">
            <v/>
          </cell>
        </row>
        <row r="3186">
          <cell r="H3186" t="str">
            <v>J31_M31_4210_Z2110_63500</v>
          </cell>
          <cell r="J3186" t="str">
            <v>63500_Poczta, kurier</v>
          </cell>
          <cell r="K3186">
            <v>1144.23</v>
          </cell>
          <cell r="L3186">
            <v>299.81</v>
          </cell>
          <cell r="M3186">
            <v>1444.04</v>
          </cell>
          <cell r="N3186">
            <v>1</v>
          </cell>
          <cell r="O3186">
            <v>1</v>
          </cell>
          <cell r="P3186">
            <v>1</v>
          </cell>
          <cell r="Q3186" t="str">
            <v>J31M314210Z211063500</v>
          </cell>
          <cell r="R3186" t="str">
            <v>P0</v>
          </cell>
          <cell r="S3186" t="str">
            <v>F0</v>
          </cell>
          <cell r="T3186" t="str">
            <v/>
          </cell>
          <cell r="U3186" t="str">
            <v>Programming Overheads</v>
          </cell>
          <cell r="V3186" t="str">
            <v>C+Film/Series</v>
          </cell>
          <cell r="W3186" t="str">
            <v>G&amp;A costs</v>
          </cell>
          <cell r="X3186" t="str">
            <v>Other</v>
          </cell>
          <cell r="Y3186" t="str">
            <v>PP0F0GAOS3</v>
          </cell>
          <cell r="Z3186" t="str">
            <v xml:space="preserve">Canal+F/S G&amp;A Oth Cost&amp;Services </v>
          </cell>
          <cell r="AA3186">
            <v>1</v>
          </cell>
          <cell r="AB3186" t="str">
            <v xml:space="preserve">KURIERZY / PRZESYŁKI </v>
          </cell>
          <cell r="AC3186" t="str">
            <v/>
          </cell>
          <cell r="AD3186" t="str">
            <v/>
          </cell>
          <cell r="AE3186" t="str">
            <v/>
          </cell>
          <cell r="AF3186" t="str">
            <v/>
          </cell>
          <cell r="AG3186" t="str">
            <v/>
          </cell>
          <cell r="AH3186" t="str">
            <v/>
          </cell>
          <cell r="AI3186" t="str">
            <v/>
          </cell>
          <cell r="AJ3186" t="str">
            <v/>
          </cell>
          <cell r="AK3186" t="str">
            <v/>
          </cell>
          <cell r="AL3186" t="str">
            <v/>
          </cell>
          <cell r="AM3186" t="str">
            <v/>
          </cell>
        </row>
        <row r="3187">
          <cell r="H3187" t="str">
            <v>J31_M31_4210_Z2110_63702</v>
          </cell>
          <cell r="J3187" t="str">
            <v>63702_Telefony komórkowe</v>
          </cell>
          <cell r="K3187">
            <v>0</v>
          </cell>
          <cell r="L3187">
            <v>0</v>
          </cell>
          <cell r="M3187">
            <v>0</v>
          </cell>
          <cell r="N3187">
            <v>1</v>
          </cell>
          <cell r="O3187">
            <v>0</v>
          </cell>
          <cell r="P3187">
            <v>0</v>
          </cell>
          <cell r="Q3187" t="str">
            <v>J31M314210Z211063702</v>
          </cell>
          <cell r="R3187" t="str">
            <v/>
          </cell>
          <cell r="S3187" t="str">
            <v/>
          </cell>
          <cell r="T3187">
            <v>62611000</v>
          </cell>
          <cell r="U3187" t="str">
            <v/>
          </cell>
          <cell r="V3187" t="str">
            <v/>
          </cell>
          <cell r="W3187" t="str">
            <v/>
          </cell>
          <cell r="X3187" t="str">
            <v/>
          </cell>
          <cell r="Y3187" t="str">
            <v/>
          </cell>
          <cell r="Z3187" t="str">
            <v/>
          </cell>
          <cell r="AA3187" t="str">
            <v>brak CC</v>
          </cell>
          <cell r="AB3187" t="str">
            <v/>
          </cell>
          <cell r="AC3187" t="str">
            <v/>
          </cell>
          <cell r="AD3187" t="str">
            <v/>
          </cell>
          <cell r="AE3187" t="str">
            <v/>
          </cell>
          <cell r="AF3187" t="str">
            <v/>
          </cell>
          <cell r="AG3187" t="str">
            <v/>
          </cell>
          <cell r="AH3187" t="str">
            <v/>
          </cell>
          <cell r="AI3187" t="str">
            <v/>
          </cell>
          <cell r="AJ3187" t="str">
            <v/>
          </cell>
          <cell r="AK3187" t="str">
            <v/>
          </cell>
          <cell r="AL3187" t="str">
            <v/>
          </cell>
          <cell r="AM3187" t="str">
            <v/>
          </cell>
        </row>
        <row r="3188">
          <cell r="H3188" t="str">
            <v>J31_M31_4210_Z2110_64600</v>
          </cell>
          <cell r="J3188" t="str">
            <v>64600_Pozostałe usługi</v>
          </cell>
          <cell r="K3188">
            <v>-311</v>
          </cell>
          <cell r="L3188">
            <v>0</v>
          </cell>
          <cell r="M3188">
            <v>-311</v>
          </cell>
          <cell r="N3188">
            <v>1</v>
          </cell>
          <cell r="O3188">
            <v>1</v>
          </cell>
          <cell r="P3188">
            <v>1</v>
          </cell>
          <cell r="Q3188" t="str">
            <v>J31M314210Z211064600</v>
          </cell>
          <cell r="R3188" t="str">
            <v>P2</v>
          </cell>
          <cell r="S3188" t="str">
            <v>F0</v>
          </cell>
          <cell r="T3188">
            <v>61881040</v>
          </cell>
          <cell r="U3188" t="str">
            <v>Films&amp;Series Channels</v>
          </cell>
          <cell r="V3188" t="str">
            <v>C+Film/Series</v>
          </cell>
          <cell r="W3188" t="str">
            <v>G&amp;A costs</v>
          </cell>
          <cell r="X3188" t="str">
            <v>Other</v>
          </cell>
          <cell r="Y3188" t="str">
            <v>PP2F0GAOS3</v>
          </cell>
          <cell r="Z3188" t="str">
            <v xml:space="preserve">Canal+F/S G&amp;A Oth Cost&amp;Services </v>
          </cell>
          <cell r="AA3188">
            <v>5</v>
          </cell>
          <cell r="AB3188" t="str">
            <v>INNE KOSZTY</v>
          </cell>
          <cell r="AC3188" t="str">
            <v>INNE PODATKI</v>
          </cell>
          <cell r="AD3188" t="str">
            <v>INNE USŁUGI ZEWNĘTRZNE</v>
          </cell>
          <cell r="AE3188" t="str">
            <v xml:space="preserve">KURIERZY / PRZESYŁKI </v>
          </cell>
          <cell r="AF3188" t="str">
            <v>TELEFONIA – ABONAMENTY/ZUŻYCIE</v>
          </cell>
          <cell r="AG3188" t="str">
            <v/>
          </cell>
          <cell r="AH3188" t="str">
            <v/>
          </cell>
          <cell r="AI3188" t="str">
            <v/>
          </cell>
          <cell r="AJ3188" t="str">
            <v/>
          </cell>
          <cell r="AK3188" t="str">
            <v/>
          </cell>
          <cell r="AL3188" t="str">
            <v/>
          </cell>
          <cell r="AM3188" t="str">
            <v/>
          </cell>
        </row>
        <row r="3189">
          <cell r="H3189" t="str">
            <v>J31_M31_4210_Z2110_66203</v>
          </cell>
          <cell r="J3189" t="str">
            <v>66203_VAT w koszty - pozostałe</v>
          </cell>
          <cell r="K3189">
            <v>0</v>
          </cell>
          <cell r="L3189">
            <v>0</v>
          </cell>
          <cell r="M3189">
            <v>0</v>
          </cell>
          <cell r="N3189">
            <v>1</v>
          </cell>
          <cell r="O3189">
            <v>0</v>
          </cell>
          <cell r="P3189">
            <v>0</v>
          </cell>
          <cell r="Q3189" t="str">
            <v>J31M314210Z211066203</v>
          </cell>
          <cell r="R3189" t="str">
            <v/>
          </cell>
          <cell r="S3189" t="str">
            <v/>
          </cell>
          <cell r="T3189">
            <v>63520030</v>
          </cell>
          <cell r="U3189" t="str">
            <v/>
          </cell>
          <cell r="V3189" t="str">
            <v/>
          </cell>
          <cell r="W3189" t="str">
            <v/>
          </cell>
          <cell r="X3189" t="str">
            <v/>
          </cell>
          <cell r="Y3189" t="str">
            <v/>
          </cell>
          <cell r="Z3189" t="str">
            <v/>
          </cell>
          <cell r="AA3189" t="str">
            <v>brak CC</v>
          </cell>
          <cell r="AB3189" t="str">
            <v/>
          </cell>
          <cell r="AC3189" t="str">
            <v/>
          </cell>
          <cell r="AD3189" t="str">
            <v/>
          </cell>
          <cell r="AE3189" t="str">
            <v/>
          </cell>
          <cell r="AF3189" t="str">
            <v/>
          </cell>
          <cell r="AG3189" t="str">
            <v/>
          </cell>
          <cell r="AH3189" t="str">
            <v/>
          </cell>
          <cell r="AI3189" t="str">
            <v/>
          </cell>
          <cell r="AJ3189" t="str">
            <v/>
          </cell>
          <cell r="AK3189" t="str">
            <v/>
          </cell>
          <cell r="AL3189" t="str">
            <v/>
          </cell>
          <cell r="AM3189" t="str">
            <v/>
          </cell>
        </row>
        <row r="3190">
          <cell r="H3190" t="str">
            <v>-</v>
          </cell>
          <cell r="J3190" t="str">
            <v>Z2120_TRAVEL &amp; ENTERTAINMENT</v>
          </cell>
          <cell r="K3190">
            <v>8228.9</v>
          </cell>
          <cell r="L3190">
            <v>0</v>
          </cell>
          <cell r="M3190">
            <v>8228.9</v>
          </cell>
          <cell r="N3190">
            <v>0</v>
          </cell>
          <cell r="O3190">
            <v>0</v>
          </cell>
          <cell r="P3190">
            <v>0</v>
          </cell>
          <cell r="Q3190" t="str">
            <v>-</v>
          </cell>
          <cell r="R3190" t="str">
            <v/>
          </cell>
          <cell r="S3190" t="str">
            <v/>
          </cell>
          <cell r="T3190" t="str">
            <v/>
          </cell>
          <cell r="U3190" t="str">
            <v/>
          </cell>
          <cell r="V3190" t="str">
            <v/>
          </cell>
          <cell r="W3190" t="str">
            <v/>
          </cell>
          <cell r="X3190" t="str">
            <v/>
          </cell>
          <cell r="Y3190" t="str">
            <v/>
          </cell>
          <cell r="Z3190" t="str">
            <v/>
          </cell>
          <cell r="AA3190" t="str">
            <v>brak CC</v>
          </cell>
          <cell r="AB3190" t="str">
            <v/>
          </cell>
          <cell r="AC3190" t="str">
            <v/>
          </cell>
          <cell r="AD3190" t="str">
            <v/>
          </cell>
          <cell r="AE3190" t="str">
            <v/>
          </cell>
          <cell r="AF3190" t="str">
            <v/>
          </cell>
          <cell r="AG3190" t="str">
            <v/>
          </cell>
          <cell r="AH3190" t="str">
            <v/>
          </cell>
          <cell r="AI3190" t="str">
            <v/>
          </cell>
          <cell r="AJ3190" t="str">
            <v/>
          </cell>
          <cell r="AK3190" t="str">
            <v/>
          </cell>
          <cell r="AL3190" t="str">
            <v/>
          </cell>
          <cell r="AM3190" t="str">
            <v/>
          </cell>
        </row>
        <row r="3191">
          <cell r="H3191" t="str">
            <v>J31_M31_4210_Z2120_64404</v>
          </cell>
          <cell r="J3191" t="str">
            <v>64404_Koszty reprezentacji</v>
          </cell>
          <cell r="K3191">
            <v>0</v>
          </cell>
          <cell r="L3191">
            <v>0</v>
          </cell>
          <cell r="M3191">
            <v>0</v>
          </cell>
          <cell r="N3191">
            <v>1</v>
          </cell>
          <cell r="O3191">
            <v>0</v>
          </cell>
          <cell r="P3191">
            <v>1</v>
          </cell>
          <cell r="Q3191" t="str">
            <v>J31M314210Z212064404</v>
          </cell>
          <cell r="R3191" t="str">
            <v>P2</v>
          </cell>
          <cell r="S3191" t="str">
            <v>F0</v>
          </cell>
          <cell r="T3191">
            <v>62383001</v>
          </cell>
          <cell r="U3191" t="str">
            <v>Films&amp;Series Channels</v>
          </cell>
          <cell r="V3191" t="str">
            <v>C+Film/Series</v>
          </cell>
          <cell r="W3191" t="str">
            <v>Travels&amp;Entertainment</v>
          </cell>
          <cell r="X3191" t="str">
            <v>Meetings&amp;Entertainment</v>
          </cell>
          <cell r="Y3191" t="str">
            <v>PP2F0GAME3</v>
          </cell>
          <cell r="Z3191" t="str">
            <v>Canal+F/S Meetings&amp;Entertainment</v>
          </cell>
          <cell r="AA3191">
            <v>2</v>
          </cell>
          <cell r="AB3191" t="str">
            <v>IMPREZY FIRMOWE</v>
          </cell>
          <cell r="AC3191" t="str">
            <v>KOSZTY REPREZENTACJI</v>
          </cell>
          <cell r="AD3191" t="str">
            <v/>
          </cell>
          <cell r="AE3191" t="str">
            <v/>
          </cell>
          <cell r="AF3191" t="str">
            <v/>
          </cell>
          <cell r="AG3191" t="str">
            <v/>
          </cell>
          <cell r="AH3191" t="str">
            <v/>
          </cell>
          <cell r="AI3191" t="str">
            <v/>
          </cell>
          <cell r="AJ3191" t="str">
            <v/>
          </cell>
          <cell r="AK3191" t="str">
            <v/>
          </cell>
          <cell r="AL3191" t="str">
            <v/>
          </cell>
          <cell r="AM3191" t="str">
            <v/>
          </cell>
        </row>
        <row r="3192">
          <cell r="H3192" t="str">
            <v>J31_M31_4210_Z2120_65401</v>
          </cell>
          <cell r="J3192" t="str">
            <v>65401_Organizacja imprez firmowych</v>
          </cell>
          <cell r="K3192">
            <v>0</v>
          </cell>
          <cell r="L3192">
            <v>0</v>
          </cell>
          <cell r="M3192">
            <v>0</v>
          </cell>
          <cell r="N3192">
            <v>1</v>
          </cell>
          <cell r="O3192">
            <v>0</v>
          </cell>
          <cell r="P3192">
            <v>0</v>
          </cell>
          <cell r="Q3192" t="str">
            <v>J31M314210Z212065401</v>
          </cell>
          <cell r="R3192" t="str">
            <v/>
          </cell>
          <cell r="S3192" t="str">
            <v/>
          </cell>
          <cell r="T3192">
            <v>62573000</v>
          </cell>
          <cell r="U3192" t="str">
            <v/>
          </cell>
          <cell r="V3192" t="str">
            <v/>
          </cell>
          <cell r="W3192" t="str">
            <v/>
          </cell>
          <cell r="X3192" t="str">
            <v/>
          </cell>
          <cell r="Y3192" t="str">
            <v/>
          </cell>
          <cell r="Z3192" t="str">
            <v/>
          </cell>
          <cell r="AA3192" t="str">
            <v>brak CC</v>
          </cell>
          <cell r="AB3192" t="str">
            <v/>
          </cell>
          <cell r="AC3192" t="str">
            <v/>
          </cell>
          <cell r="AD3192" t="str">
            <v/>
          </cell>
          <cell r="AE3192" t="str">
            <v/>
          </cell>
          <cell r="AF3192" t="str">
            <v/>
          </cell>
          <cell r="AG3192" t="str">
            <v/>
          </cell>
          <cell r="AH3192" t="str">
            <v/>
          </cell>
          <cell r="AI3192" t="str">
            <v/>
          </cell>
          <cell r="AJ3192" t="str">
            <v/>
          </cell>
          <cell r="AK3192" t="str">
            <v/>
          </cell>
          <cell r="AL3192" t="str">
            <v/>
          </cell>
          <cell r="AM3192" t="str">
            <v/>
          </cell>
        </row>
        <row r="3193">
          <cell r="H3193" t="str">
            <v>J31_M31_4210_Z2120_65403</v>
          </cell>
          <cell r="J3193" t="str">
            <v>65403_Ryczałty samochodowe</v>
          </cell>
          <cell r="K3193">
            <v>0</v>
          </cell>
          <cell r="L3193">
            <v>0</v>
          </cell>
          <cell r="M3193">
            <v>0</v>
          </cell>
          <cell r="N3193">
            <v>1</v>
          </cell>
          <cell r="O3193">
            <v>0</v>
          </cell>
          <cell r="P3193">
            <v>0</v>
          </cell>
          <cell r="Q3193" t="str">
            <v>J31M314210Z212065403</v>
          </cell>
          <cell r="R3193" t="str">
            <v/>
          </cell>
          <cell r="S3193" t="str">
            <v/>
          </cell>
          <cell r="T3193">
            <v>62553000</v>
          </cell>
          <cell r="U3193" t="str">
            <v/>
          </cell>
          <cell r="V3193" t="str">
            <v/>
          </cell>
          <cell r="W3193" t="str">
            <v/>
          </cell>
          <cell r="X3193" t="str">
            <v/>
          </cell>
          <cell r="Y3193" t="str">
            <v/>
          </cell>
          <cell r="Z3193" t="str">
            <v/>
          </cell>
          <cell r="AA3193" t="str">
            <v>brak CC</v>
          </cell>
          <cell r="AB3193" t="str">
            <v/>
          </cell>
          <cell r="AC3193" t="str">
            <v/>
          </cell>
          <cell r="AD3193" t="str">
            <v/>
          </cell>
          <cell r="AE3193" t="str">
            <v/>
          </cell>
          <cell r="AF3193" t="str">
            <v/>
          </cell>
          <cell r="AG3193" t="str">
            <v/>
          </cell>
          <cell r="AH3193" t="str">
            <v/>
          </cell>
          <cell r="AI3193" t="str">
            <v/>
          </cell>
          <cell r="AJ3193" t="str">
            <v/>
          </cell>
          <cell r="AK3193" t="str">
            <v/>
          </cell>
          <cell r="AL3193" t="str">
            <v/>
          </cell>
          <cell r="AM3193" t="str">
            <v/>
          </cell>
        </row>
        <row r="3194">
          <cell r="H3194" t="str">
            <v>J31_M31_4210_Z2120_65500</v>
          </cell>
          <cell r="J3194" t="str">
            <v>65500_Przejazdy i podróże krajowe</v>
          </cell>
          <cell r="K3194">
            <v>1382.32</v>
          </cell>
          <cell r="L3194">
            <v>0</v>
          </cell>
          <cell r="M3194">
            <v>1382.32</v>
          </cell>
          <cell r="N3194">
            <v>1</v>
          </cell>
          <cell r="O3194">
            <v>1</v>
          </cell>
          <cell r="P3194">
            <v>1</v>
          </cell>
          <cell r="Q3194" t="str">
            <v>J31M314210Z212065500</v>
          </cell>
          <cell r="R3194" t="str">
            <v>P2</v>
          </cell>
          <cell r="S3194" t="str">
            <v>F0</v>
          </cell>
          <cell r="T3194" t="str">
            <v/>
          </cell>
          <cell r="U3194" t="str">
            <v>Films&amp;Series Channels</v>
          </cell>
          <cell r="V3194" t="str">
            <v>C+Film/Series</v>
          </cell>
          <cell r="W3194" t="str">
            <v>Travels&amp;Entertainment</v>
          </cell>
          <cell r="X3194" t="str">
            <v>Travels Local</v>
          </cell>
          <cell r="Y3194" t="str">
            <v>PP2F0GATL3</v>
          </cell>
          <cell r="Z3194" t="str">
            <v xml:space="preserve">Canal+F/S Travels Local </v>
          </cell>
          <cell r="AA3194">
            <v>5</v>
          </cell>
          <cell r="AB3194" t="str">
            <v>HOTELE</v>
          </cell>
          <cell r="AC3194" t="str">
            <v>KARTA PARKINGOWA / OPŁATY DROGOWE</v>
          </cell>
          <cell r="AD3194" t="str">
            <v>PODRÓŻE – KOSZTY POZOSTAŁE</v>
          </cell>
          <cell r="AE3194" t="str">
            <v>PODRÓŻE – ZAKUP BILETÓW</v>
          </cell>
          <cell r="AF3194" t="str">
            <v>TAKSÓWKI</v>
          </cell>
          <cell r="AG3194" t="str">
            <v/>
          </cell>
          <cell r="AH3194" t="str">
            <v/>
          </cell>
          <cell r="AI3194" t="str">
            <v/>
          </cell>
          <cell r="AJ3194" t="str">
            <v/>
          </cell>
          <cell r="AK3194" t="str">
            <v/>
          </cell>
          <cell r="AL3194" t="str">
            <v/>
          </cell>
          <cell r="AM3194" t="str">
            <v/>
          </cell>
        </row>
        <row r="3195">
          <cell r="H3195" t="str">
            <v>J31_M31_4210_Z2120_65501</v>
          </cell>
          <cell r="J3195" t="str">
            <v>65501_Przejazdy i podróże zagraniczne</v>
          </cell>
          <cell r="K3195">
            <v>6846.58</v>
          </cell>
          <cell r="L3195">
            <v>0</v>
          </cell>
          <cell r="M3195">
            <v>6846.58</v>
          </cell>
          <cell r="N3195">
            <v>1</v>
          </cell>
          <cell r="O3195">
            <v>1</v>
          </cell>
          <cell r="P3195">
            <v>1</v>
          </cell>
          <cell r="Q3195" t="str">
            <v>J31M314210Z212065501</v>
          </cell>
          <cell r="R3195" t="str">
            <v>P0</v>
          </cell>
          <cell r="S3195" t="str">
            <v>F0</v>
          </cell>
          <cell r="T3195" t="str">
            <v/>
          </cell>
          <cell r="U3195" t="str">
            <v>Programming Overheads</v>
          </cell>
          <cell r="V3195" t="str">
            <v>C+Film/Series</v>
          </cell>
          <cell r="W3195" t="str">
            <v>Travels&amp;Entertainment</v>
          </cell>
          <cell r="X3195" t="str">
            <v>Travels Foreign</v>
          </cell>
          <cell r="Y3195" t="str">
            <v>PP0F0GATF3</v>
          </cell>
          <cell r="Z3195" t="str">
            <v xml:space="preserve">Canal+F/S Travels Foreign </v>
          </cell>
          <cell r="AA3195">
            <v>5</v>
          </cell>
          <cell r="AB3195" t="str">
            <v>AKREDYTACJE /OPŁATY REJESTRACYJNE</v>
          </cell>
          <cell r="AC3195" t="str">
            <v>HOTELE</v>
          </cell>
          <cell r="AD3195" t="str">
            <v>PODRÓŻE – KOSZTY POZOSTAŁE</v>
          </cell>
          <cell r="AE3195" t="str">
            <v>PODRÓŻE – ZAKUP BILETÓW</v>
          </cell>
          <cell r="AF3195" t="str">
            <v>TAKSÓWKI</v>
          </cell>
          <cell r="AG3195" t="str">
            <v/>
          </cell>
          <cell r="AH3195" t="str">
            <v/>
          </cell>
          <cell r="AI3195" t="str">
            <v/>
          </cell>
          <cell r="AJ3195" t="str">
            <v/>
          </cell>
          <cell r="AK3195" t="str">
            <v/>
          </cell>
          <cell r="AL3195" t="str">
            <v/>
          </cell>
          <cell r="AM3195" t="str">
            <v/>
          </cell>
        </row>
        <row r="3196">
          <cell r="H3196" t="str">
            <v>J31_M31_4210_Z2120_66203</v>
          </cell>
          <cell r="J3196" t="str">
            <v>66203_VAT w koszty - pozostałe</v>
          </cell>
          <cell r="K3196">
            <v>0</v>
          </cell>
          <cell r="L3196">
            <v>0</v>
          </cell>
          <cell r="M3196">
            <v>0</v>
          </cell>
          <cell r="N3196">
            <v>1</v>
          </cell>
          <cell r="O3196">
            <v>0</v>
          </cell>
          <cell r="P3196">
            <v>0</v>
          </cell>
          <cell r="Q3196" t="str">
            <v>J31M314210Z212066203</v>
          </cell>
          <cell r="R3196" t="str">
            <v/>
          </cell>
          <cell r="S3196" t="str">
            <v/>
          </cell>
          <cell r="T3196">
            <v>63520030</v>
          </cell>
          <cell r="U3196" t="str">
            <v/>
          </cell>
          <cell r="V3196" t="str">
            <v/>
          </cell>
          <cell r="W3196" t="str">
            <v/>
          </cell>
          <cell r="X3196" t="str">
            <v/>
          </cell>
          <cell r="Y3196" t="str">
            <v/>
          </cell>
          <cell r="Z3196" t="str">
            <v/>
          </cell>
          <cell r="AA3196" t="str">
            <v>brak CC</v>
          </cell>
          <cell r="AB3196" t="str">
            <v/>
          </cell>
          <cell r="AC3196" t="str">
            <v/>
          </cell>
          <cell r="AD3196" t="str">
            <v/>
          </cell>
          <cell r="AE3196" t="str">
            <v/>
          </cell>
          <cell r="AF3196" t="str">
            <v/>
          </cell>
          <cell r="AG3196" t="str">
            <v/>
          </cell>
          <cell r="AH3196" t="str">
            <v/>
          </cell>
          <cell r="AI3196" t="str">
            <v/>
          </cell>
          <cell r="AJ3196" t="str">
            <v/>
          </cell>
          <cell r="AK3196" t="str">
            <v/>
          </cell>
          <cell r="AL3196" t="str">
            <v/>
          </cell>
          <cell r="AM3196" t="str">
            <v/>
          </cell>
        </row>
        <row r="3197">
          <cell r="H3197" t="str">
            <v>-</v>
          </cell>
          <cell r="J3197" t="str">
            <v>4211_OTHER DEPARTMENT COSTS</v>
          </cell>
          <cell r="K3197">
            <v>300000</v>
          </cell>
          <cell r="L3197">
            <v>40198.03</v>
          </cell>
          <cell r="M3197">
            <v>340198.03</v>
          </cell>
          <cell r="N3197">
            <v>0</v>
          </cell>
          <cell r="O3197">
            <v>0</v>
          </cell>
          <cell r="P3197">
            <v>0</v>
          </cell>
          <cell r="Q3197" t="str">
            <v>-</v>
          </cell>
          <cell r="R3197" t="str">
            <v/>
          </cell>
          <cell r="S3197" t="str">
            <v/>
          </cell>
          <cell r="T3197" t="str">
            <v/>
          </cell>
          <cell r="U3197" t="str">
            <v/>
          </cell>
          <cell r="V3197" t="str">
            <v/>
          </cell>
          <cell r="W3197" t="str">
            <v/>
          </cell>
          <cell r="X3197" t="str">
            <v/>
          </cell>
          <cell r="Y3197" t="str">
            <v/>
          </cell>
          <cell r="Z3197" t="str">
            <v/>
          </cell>
          <cell r="AA3197" t="str">
            <v>brak CC</v>
          </cell>
          <cell r="AB3197" t="str">
            <v/>
          </cell>
          <cell r="AC3197" t="str">
            <v/>
          </cell>
          <cell r="AD3197" t="str">
            <v/>
          </cell>
          <cell r="AE3197" t="str">
            <v/>
          </cell>
          <cell r="AF3197" t="str">
            <v/>
          </cell>
          <cell r="AG3197" t="str">
            <v/>
          </cell>
          <cell r="AH3197" t="str">
            <v/>
          </cell>
          <cell r="AI3197" t="str">
            <v/>
          </cell>
          <cell r="AJ3197" t="str">
            <v/>
          </cell>
          <cell r="AK3197" t="str">
            <v/>
          </cell>
          <cell r="AL3197" t="str">
            <v/>
          </cell>
          <cell r="AM3197" t="str">
            <v/>
          </cell>
        </row>
        <row r="3198">
          <cell r="H3198" t="str">
            <v>-</v>
          </cell>
          <cell r="J3198" t="str">
            <v>Z2358_OTHER COSTS</v>
          </cell>
          <cell r="K3198">
            <v>300000</v>
          </cell>
          <cell r="L3198">
            <v>40198.03</v>
          </cell>
          <cell r="M3198">
            <v>340198.03</v>
          </cell>
          <cell r="N3198">
            <v>0</v>
          </cell>
          <cell r="O3198">
            <v>0</v>
          </cell>
          <cell r="P3198">
            <v>0</v>
          </cell>
          <cell r="Q3198" t="str">
            <v>-</v>
          </cell>
          <cell r="R3198" t="str">
            <v/>
          </cell>
          <cell r="S3198" t="str">
            <v/>
          </cell>
          <cell r="T3198" t="str">
            <v/>
          </cell>
          <cell r="U3198" t="str">
            <v/>
          </cell>
          <cell r="V3198" t="str">
            <v/>
          </cell>
          <cell r="W3198" t="str">
            <v/>
          </cell>
          <cell r="X3198" t="str">
            <v/>
          </cell>
          <cell r="Y3198" t="str">
            <v/>
          </cell>
          <cell r="Z3198" t="str">
            <v/>
          </cell>
          <cell r="AA3198" t="str">
            <v>brak CC</v>
          </cell>
          <cell r="AB3198" t="str">
            <v/>
          </cell>
          <cell r="AC3198" t="str">
            <v/>
          </cell>
          <cell r="AD3198" t="str">
            <v/>
          </cell>
          <cell r="AE3198" t="str">
            <v/>
          </cell>
          <cell r="AF3198" t="str">
            <v/>
          </cell>
          <cell r="AG3198" t="str">
            <v/>
          </cell>
          <cell r="AH3198" t="str">
            <v/>
          </cell>
          <cell r="AI3198" t="str">
            <v/>
          </cell>
          <cell r="AJ3198" t="str">
            <v/>
          </cell>
          <cell r="AK3198" t="str">
            <v/>
          </cell>
          <cell r="AL3198" t="str">
            <v/>
          </cell>
          <cell r="AM3198" t="str">
            <v/>
          </cell>
        </row>
        <row r="3199">
          <cell r="H3199" t="str">
            <v>J31_M31_4211_Z2358_64600</v>
          </cell>
          <cell r="J3199" t="str">
            <v>64600_Pozostałe usługi</v>
          </cell>
          <cell r="K3199">
            <v>300000</v>
          </cell>
          <cell r="L3199">
            <v>40000</v>
          </cell>
          <cell r="M3199">
            <v>340000</v>
          </cell>
          <cell r="N3199">
            <v>1</v>
          </cell>
          <cell r="O3199">
            <v>1</v>
          </cell>
          <cell r="P3199">
            <v>1</v>
          </cell>
          <cell r="Q3199" t="str">
            <v>J31M314211Z235864600</v>
          </cell>
          <cell r="R3199" t="str">
            <v>P2</v>
          </cell>
          <cell r="S3199" t="str">
            <v>F0</v>
          </cell>
          <cell r="T3199">
            <v>61881040</v>
          </cell>
          <cell r="U3199" t="str">
            <v>Films&amp;Series Channels</v>
          </cell>
          <cell r="V3199" t="str">
            <v>C+Film/Series</v>
          </cell>
          <cell r="W3199" t="str">
            <v>G&amp;A costs</v>
          </cell>
          <cell r="X3199" t="str">
            <v>Other</v>
          </cell>
          <cell r="Y3199" t="str">
            <v>PP2F0GAOS3</v>
          </cell>
          <cell r="Z3199" t="str">
            <v xml:space="preserve">Canal+F/S G&amp;A Oth Cost&amp;Services </v>
          </cell>
          <cell r="AA3199">
            <v>5</v>
          </cell>
          <cell r="AB3199" t="str">
            <v>INNE KOSZTY</v>
          </cell>
          <cell r="AC3199" t="str">
            <v>INNE PODATKI</v>
          </cell>
          <cell r="AD3199" t="str">
            <v>INNE USŁUGI ZEWNĘTRZNE</v>
          </cell>
          <cell r="AE3199" t="str">
            <v xml:space="preserve">KURIERZY / PRZESYŁKI </v>
          </cell>
          <cell r="AF3199" t="str">
            <v>TELEFONIA – ABONAMENTY/ZUŻYCIE</v>
          </cell>
          <cell r="AG3199" t="str">
            <v/>
          </cell>
          <cell r="AH3199" t="str">
            <v/>
          </cell>
          <cell r="AI3199" t="str">
            <v/>
          </cell>
          <cell r="AJ3199" t="str">
            <v/>
          </cell>
          <cell r="AK3199" t="str">
            <v/>
          </cell>
          <cell r="AL3199" t="str">
            <v/>
          </cell>
          <cell r="AM3199" t="str">
            <v/>
          </cell>
        </row>
        <row r="3200">
          <cell r="H3200" t="str">
            <v>J31_M31_4211_Z2358_66209</v>
          </cell>
          <cell r="J3200" t="str">
            <v>66209_Pozostałe podatki</v>
          </cell>
          <cell r="K3200">
            <v>0</v>
          </cell>
          <cell r="L3200">
            <v>198.03</v>
          </cell>
          <cell r="M3200">
            <v>198.03</v>
          </cell>
          <cell r="N3200">
            <v>1</v>
          </cell>
          <cell r="O3200">
            <v>1</v>
          </cell>
          <cell r="P3200">
            <v>0</v>
          </cell>
          <cell r="Q3200" t="str">
            <v>J31M314211Z235866209</v>
          </cell>
          <cell r="R3200" t="str">
            <v/>
          </cell>
          <cell r="S3200" t="str">
            <v/>
          </cell>
          <cell r="T3200">
            <v>63781000</v>
          </cell>
          <cell r="U3200" t="str">
            <v/>
          </cell>
          <cell r="V3200" t="str">
            <v/>
          </cell>
          <cell r="W3200" t="str">
            <v/>
          </cell>
          <cell r="X3200" t="str">
            <v/>
          </cell>
          <cell r="Y3200" t="str">
            <v/>
          </cell>
          <cell r="Z3200" t="str">
            <v/>
          </cell>
          <cell r="AA3200" t="str">
            <v>brak CC</v>
          </cell>
          <cell r="AB3200" t="str">
            <v/>
          </cell>
          <cell r="AC3200" t="str">
            <v/>
          </cell>
          <cell r="AD3200" t="str">
            <v/>
          </cell>
          <cell r="AE3200" t="str">
            <v/>
          </cell>
          <cell r="AF3200" t="str">
            <v/>
          </cell>
          <cell r="AG3200" t="str">
            <v/>
          </cell>
          <cell r="AH3200" t="str">
            <v/>
          </cell>
          <cell r="AI3200" t="str">
            <v/>
          </cell>
          <cell r="AJ3200" t="str">
            <v/>
          </cell>
          <cell r="AK3200" t="str">
            <v/>
          </cell>
          <cell r="AL3200" t="str">
            <v/>
          </cell>
          <cell r="AM3200" t="str">
            <v/>
          </cell>
        </row>
        <row r="3201">
          <cell r="H3201" t="str">
            <v>J31_M31_4211_Z2358_67010</v>
          </cell>
          <cell r="J3201" t="str">
            <v>67010_Koszt własny sprzedanych usług</v>
          </cell>
          <cell r="K3201">
            <v>0</v>
          </cell>
          <cell r="L3201">
            <v>0</v>
          </cell>
          <cell r="M3201">
            <v>0</v>
          </cell>
          <cell r="N3201">
            <v>1</v>
          </cell>
          <cell r="O3201">
            <v>0</v>
          </cell>
          <cell r="P3201">
            <v>0</v>
          </cell>
          <cell r="Q3201" t="str">
            <v>J31M314211Z235867010</v>
          </cell>
          <cell r="R3201" t="str">
            <v/>
          </cell>
          <cell r="S3201" t="str">
            <v/>
          </cell>
          <cell r="T3201" t="str">
            <v/>
          </cell>
          <cell r="U3201" t="str">
            <v/>
          </cell>
          <cell r="V3201" t="str">
            <v/>
          </cell>
          <cell r="W3201" t="str">
            <v/>
          </cell>
          <cell r="X3201" t="str">
            <v/>
          </cell>
          <cell r="Y3201" t="str">
            <v/>
          </cell>
          <cell r="Z3201" t="str">
            <v/>
          </cell>
          <cell r="AA3201" t="str">
            <v>brak CC</v>
          </cell>
          <cell r="AB3201" t="str">
            <v/>
          </cell>
          <cell r="AC3201" t="str">
            <v/>
          </cell>
          <cell r="AD3201" t="str">
            <v/>
          </cell>
          <cell r="AE3201" t="str">
            <v/>
          </cell>
          <cell r="AF3201" t="str">
            <v/>
          </cell>
          <cell r="AG3201" t="str">
            <v/>
          </cell>
          <cell r="AH3201" t="str">
            <v/>
          </cell>
          <cell r="AI3201" t="str">
            <v/>
          </cell>
          <cell r="AJ3201" t="str">
            <v/>
          </cell>
          <cell r="AK3201" t="str">
            <v/>
          </cell>
          <cell r="AL3201" t="str">
            <v/>
          </cell>
          <cell r="AM3201" t="str">
            <v/>
          </cell>
        </row>
        <row r="3202">
          <cell r="H3202" t="str">
            <v>-</v>
          </cell>
          <cell r="J3202" t="str">
            <v>4226_MARKET RESEARCH</v>
          </cell>
          <cell r="K3202">
            <v>18613.000000000004</v>
          </cell>
          <cell r="L3202">
            <v>16354.91</v>
          </cell>
          <cell r="M3202">
            <v>34967.910000000003</v>
          </cell>
          <cell r="N3202">
            <v>0</v>
          </cell>
          <cell r="O3202">
            <v>0</v>
          </cell>
          <cell r="P3202">
            <v>0</v>
          </cell>
          <cell r="Q3202" t="str">
            <v>-</v>
          </cell>
          <cell r="R3202" t="str">
            <v/>
          </cell>
          <cell r="S3202" t="str">
            <v/>
          </cell>
          <cell r="T3202" t="str">
            <v/>
          </cell>
          <cell r="U3202" t="str">
            <v/>
          </cell>
          <cell r="V3202" t="str">
            <v/>
          </cell>
          <cell r="W3202" t="str">
            <v/>
          </cell>
          <cell r="X3202" t="str">
            <v/>
          </cell>
          <cell r="Y3202" t="str">
            <v/>
          </cell>
          <cell r="Z3202" t="str">
            <v/>
          </cell>
          <cell r="AA3202" t="str">
            <v>brak CC</v>
          </cell>
          <cell r="AB3202" t="str">
            <v/>
          </cell>
          <cell r="AC3202" t="str">
            <v/>
          </cell>
          <cell r="AD3202" t="str">
            <v/>
          </cell>
          <cell r="AE3202" t="str">
            <v/>
          </cell>
          <cell r="AF3202" t="str">
            <v/>
          </cell>
          <cell r="AG3202" t="str">
            <v/>
          </cell>
          <cell r="AH3202" t="str">
            <v/>
          </cell>
          <cell r="AI3202" t="str">
            <v/>
          </cell>
          <cell r="AJ3202" t="str">
            <v/>
          </cell>
          <cell r="AK3202" t="str">
            <v/>
          </cell>
          <cell r="AL3202" t="str">
            <v/>
          </cell>
          <cell r="AM3202" t="str">
            <v/>
          </cell>
        </row>
        <row r="3203">
          <cell r="H3203" t="str">
            <v>-</v>
          </cell>
          <cell r="J3203" t="str">
            <v>Z2232_RATING RESEARCH</v>
          </cell>
          <cell r="K3203">
            <v>18613.000000000004</v>
          </cell>
          <cell r="L3203">
            <v>16354.91</v>
          </cell>
          <cell r="M3203">
            <v>34967.910000000003</v>
          </cell>
          <cell r="N3203">
            <v>0</v>
          </cell>
          <cell r="O3203">
            <v>0</v>
          </cell>
          <cell r="P3203">
            <v>0</v>
          </cell>
          <cell r="Q3203" t="str">
            <v>-</v>
          </cell>
          <cell r="R3203" t="str">
            <v/>
          </cell>
          <cell r="S3203" t="str">
            <v/>
          </cell>
          <cell r="T3203" t="str">
            <v/>
          </cell>
          <cell r="U3203" t="str">
            <v/>
          </cell>
          <cell r="V3203" t="str">
            <v/>
          </cell>
          <cell r="W3203" t="str">
            <v/>
          </cell>
          <cell r="X3203" t="str">
            <v/>
          </cell>
          <cell r="Y3203" t="str">
            <v/>
          </cell>
          <cell r="Z3203" t="str">
            <v/>
          </cell>
          <cell r="AA3203" t="str">
            <v>brak CC</v>
          </cell>
          <cell r="AB3203" t="str">
            <v/>
          </cell>
          <cell r="AC3203" t="str">
            <v/>
          </cell>
          <cell r="AD3203" t="str">
            <v/>
          </cell>
          <cell r="AE3203" t="str">
            <v/>
          </cell>
          <cell r="AF3203" t="str">
            <v/>
          </cell>
          <cell r="AG3203" t="str">
            <v/>
          </cell>
          <cell r="AH3203" t="str">
            <v/>
          </cell>
          <cell r="AI3203" t="str">
            <v/>
          </cell>
          <cell r="AJ3203" t="str">
            <v/>
          </cell>
          <cell r="AK3203" t="str">
            <v/>
          </cell>
          <cell r="AL3203" t="str">
            <v/>
          </cell>
          <cell r="AM3203" t="str">
            <v/>
          </cell>
        </row>
        <row r="3204">
          <cell r="H3204" t="str">
            <v>J31_M31_4226_Z2232_64702</v>
          </cell>
          <cell r="J3204" t="str">
            <v>64702_Badania rynkowe</v>
          </cell>
          <cell r="K3204">
            <v>18613.000000000004</v>
          </cell>
          <cell r="L3204">
            <v>16354.91</v>
          </cell>
          <cell r="M3204">
            <v>34967.910000000003</v>
          </cell>
          <cell r="N3204">
            <v>1</v>
          </cell>
          <cell r="O3204">
            <v>1</v>
          </cell>
          <cell r="P3204">
            <v>1</v>
          </cell>
          <cell r="Q3204" t="str">
            <v>J31M314226Z223264702</v>
          </cell>
          <cell r="R3204" t="str">
            <v>P2</v>
          </cell>
          <cell r="S3204" t="str">
            <v>F0</v>
          </cell>
          <cell r="T3204">
            <v>61720000</v>
          </cell>
          <cell r="U3204" t="str">
            <v>Films&amp;Series Channels</v>
          </cell>
          <cell r="V3204" t="str">
            <v>C+Film/Series</v>
          </cell>
          <cell r="W3204" t="str">
            <v>Market Research</v>
          </cell>
          <cell r="X3204" t="str">
            <v>Other</v>
          </cell>
          <cell r="Y3204" t="str">
            <v>PP2F0GAMS3</v>
          </cell>
          <cell r="Z3204" t="str">
            <v xml:space="preserve">Canal+F/S Mkt Res Oth Costs&amp;Services </v>
          </cell>
          <cell r="AA3204">
            <v>1</v>
          </cell>
          <cell r="AB3204" t="str">
            <v>BADANIA RYNKOWE</v>
          </cell>
          <cell r="AC3204" t="str">
            <v/>
          </cell>
          <cell r="AD3204" t="str">
            <v/>
          </cell>
          <cell r="AE3204" t="str">
            <v/>
          </cell>
          <cell r="AF3204" t="str">
            <v/>
          </cell>
          <cell r="AG3204" t="str">
            <v/>
          </cell>
          <cell r="AH3204" t="str">
            <v/>
          </cell>
          <cell r="AI3204" t="str">
            <v/>
          </cell>
          <cell r="AJ3204" t="str">
            <v/>
          </cell>
          <cell r="AK3204" t="str">
            <v/>
          </cell>
          <cell r="AL3204" t="str">
            <v/>
          </cell>
          <cell r="AM3204" t="str">
            <v/>
          </cell>
        </row>
        <row r="3205">
          <cell r="H3205" t="str">
            <v>-</v>
          </cell>
          <cell r="J3205" t="str">
            <v>4350_MOVIES</v>
          </cell>
          <cell r="K3205">
            <v>85445257.129999995</v>
          </cell>
          <cell r="L3205">
            <v>77757196.77544263</v>
          </cell>
          <cell r="M3205">
            <v>163202453.90544263</v>
          </cell>
          <cell r="N3205">
            <v>0</v>
          </cell>
          <cell r="O3205">
            <v>0</v>
          </cell>
          <cell r="P3205">
            <v>0</v>
          </cell>
          <cell r="Q3205" t="str">
            <v>-</v>
          </cell>
          <cell r="R3205" t="str">
            <v/>
          </cell>
          <cell r="S3205" t="str">
            <v/>
          </cell>
          <cell r="T3205" t="str">
            <v/>
          </cell>
          <cell r="U3205" t="str">
            <v/>
          </cell>
          <cell r="V3205" t="str">
            <v/>
          </cell>
          <cell r="W3205" t="str">
            <v/>
          </cell>
          <cell r="X3205" t="str">
            <v/>
          </cell>
          <cell r="Y3205" t="str">
            <v/>
          </cell>
          <cell r="Z3205" t="str">
            <v/>
          </cell>
          <cell r="AA3205" t="str">
            <v>brak CC</v>
          </cell>
          <cell r="AB3205" t="str">
            <v/>
          </cell>
          <cell r="AC3205" t="str">
            <v/>
          </cell>
          <cell r="AD3205" t="str">
            <v/>
          </cell>
          <cell r="AE3205" t="str">
            <v/>
          </cell>
          <cell r="AF3205" t="str">
            <v/>
          </cell>
          <cell r="AG3205" t="str">
            <v/>
          </cell>
          <cell r="AH3205" t="str">
            <v/>
          </cell>
          <cell r="AI3205" t="str">
            <v/>
          </cell>
          <cell r="AJ3205" t="str">
            <v/>
          </cell>
          <cell r="AK3205" t="str">
            <v/>
          </cell>
          <cell r="AL3205" t="str">
            <v/>
          </cell>
          <cell r="AM3205" t="str">
            <v/>
          </cell>
        </row>
        <row r="3206">
          <cell r="H3206" t="str">
            <v>-</v>
          </cell>
          <cell r="J3206" t="str">
            <v>Z3501_20TH CENTURY FOX</v>
          </cell>
          <cell r="K3206">
            <v>0</v>
          </cell>
          <cell r="L3206">
            <v>0</v>
          </cell>
          <cell r="M3206">
            <v>0</v>
          </cell>
          <cell r="N3206">
            <v>0</v>
          </cell>
          <cell r="O3206">
            <v>0</v>
          </cell>
          <cell r="P3206">
            <v>0</v>
          </cell>
          <cell r="Q3206" t="str">
            <v>-</v>
          </cell>
          <cell r="R3206" t="str">
            <v/>
          </cell>
          <cell r="S3206" t="str">
            <v/>
          </cell>
          <cell r="T3206" t="str">
            <v/>
          </cell>
          <cell r="U3206" t="str">
            <v/>
          </cell>
          <cell r="V3206" t="str">
            <v/>
          </cell>
          <cell r="W3206" t="str">
            <v/>
          </cell>
          <cell r="X3206" t="str">
            <v/>
          </cell>
          <cell r="Y3206" t="str">
            <v/>
          </cell>
          <cell r="Z3206" t="str">
            <v/>
          </cell>
          <cell r="AA3206" t="str">
            <v>brak CC</v>
          </cell>
          <cell r="AB3206" t="str">
            <v/>
          </cell>
          <cell r="AC3206" t="str">
            <v/>
          </cell>
          <cell r="AD3206" t="str">
            <v/>
          </cell>
          <cell r="AE3206" t="str">
            <v/>
          </cell>
          <cell r="AF3206" t="str">
            <v/>
          </cell>
          <cell r="AG3206" t="str">
            <v/>
          </cell>
          <cell r="AH3206" t="str">
            <v/>
          </cell>
          <cell r="AI3206" t="str">
            <v/>
          </cell>
          <cell r="AJ3206" t="str">
            <v/>
          </cell>
          <cell r="AK3206" t="str">
            <v/>
          </cell>
          <cell r="AL3206" t="str">
            <v/>
          </cell>
          <cell r="AM3206" t="str">
            <v/>
          </cell>
        </row>
        <row r="3207">
          <cell r="H3207" t="str">
            <v>J31_M31_4350_Z3501_63100</v>
          </cell>
          <cell r="J3207" t="str">
            <v>63100_Koszty licencji</v>
          </cell>
          <cell r="K3207">
            <v>0</v>
          </cell>
          <cell r="L3207">
            <v>0</v>
          </cell>
          <cell r="M3207">
            <v>0</v>
          </cell>
          <cell r="N3207">
            <v>1</v>
          </cell>
          <cell r="O3207">
            <v>0</v>
          </cell>
          <cell r="P3207">
            <v>0</v>
          </cell>
          <cell r="Q3207" t="str">
            <v>J31M314350Z350163100</v>
          </cell>
          <cell r="R3207" t="str">
            <v/>
          </cell>
          <cell r="S3207" t="str">
            <v/>
          </cell>
          <cell r="T3207">
            <v>60726000</v>
          </cell>
          <cell r="U3207" t="str">
            <v/>
          </cell>
          <cell r="V3207" t="str">
            <v/>
          </cell>
          <cell r="W3207" t="str">
            <v/>
          </cell>
          <cell r="X3207" t="str">
            <v/>
          </cell>
          <cell r="Y3207" t="str">
            <v/>
          </cell>
          <cell r="Z3207" t="str">
            <v/>
          </cell>
          <cell r="AA3207" t="str">
            <v>brak CC</v>
          </cell>
          <cell r="AB3207" t="str">
            <v/>
          </cell>
          <cell r="AC3207" t="str">
            <v/>
          </cell>
          <cell r="AD3207" t="str">
            <v/>
          </cell>
          <cell r="AE3207" t="str">
            <v/>
          </cell>
          <cell r="AF3207" t="str">
            <v/>
          </cell>
          <cell r="AG3207" t="str">
            <v/>
          </cell>
          <cell r="AH3207" t="str">
            <v/>
          </cell>
          <cell r="AI3207" t="str">
            <v/>
          </cell>
          <cell r="AJ3207" t="str">
            <v/>
          </cell>
          <cell r="AK3207" t="str">
            <v/>
          </cell>
          <cell r="AL3207" t="str">
            <v/>
          </cell>
          <cell r="AM3207" t="str">
            <v/>
          </cell>
        </row>
        <row r="3208">
          <cell r="H3208" t="str">
            <v>J31_M31_4350_Z3501_63102</v>
          </cell>
          <cell r="J3208" t="str">
            <v>63102_Koszty licencji overages</v>
          </cell>
          <cell r="K3208">
            <v>0</v>
          </cell>
          <cell r="L3208">
            <v>0</v>
          </cell>
          <cell r="M3208">
            <v>0</v>
          </cell>
          <cell r="N3208">
            <v>1</v>
          </cell>
          <cell r="O3208">
            <v>0</v>
          </cell>
          <cell r="P3208">
            <v>0</v>
          </cell>
          <cell r="Q3208" t="str">
            <v>J31M314350Z350163102</v>
          </cell>
          <cell r="R3208" t="str">
            <v/>
          </cell>
          <cell r="S3208" t="str">
            <v/>
          </cell>
          <cell r="T3208" t="str">
            <v/>
          </cell>
          <cell r="U3208" t="str">
            <v/>
          </cell>
          <cell r="V3208" t="str">
            <v/>
          </cell>
          <cell r="W3208" t="str">
            <v/>
          </cell>
          <cell r="X3208" t="str">
            <v/>
          </cell>
          <cell r="Y3208" t="str">
            <v/>
          </cell>
          <cell r="Z3208" t="str">
            <v/>
          </cell>
          <cell r="AA3208" t="str">
            <v>brak CC</v>
          </cell>
          <cell r="AB3208" t="str">
            <v/>
          </cell>
          <cell r="AC3208" t="str">
            <v/>
          </cell>
          <cell r="AD3208" t="str">
            <v/>
          </cell>
          <cell r="AE3208" t="str">
            <v/>
          </cell>
          <cell r="AF3208" t="str">
            <v/>
          </cell>
          <cell r="AG3208" t="str">
            <v/>
          </cell>
          <cell r="AH3208" t="str">
            <v/>
          </cell>
          <cell r="AI3208" t="str">
            <v/>
          </cell>
          <cell r="AJ3208" t="str">
            <v/>
          </cell>
          <cell r="AK3208" t="str">
            <v/>
          </cell>
          <cell r="AL3208" t="str">
            <v/>
          </cell>
          <cell r="AM3208" t="str">
            <v/>
          </cell>
        </row>
        <row r="3209">
          <cell r="H3209" t="str">
            <v>J31_M31_4350_Z3501_63203</v>
          </cell>
          <cell r="J3209" t="str">
            <v>63203_Polska wersja językowa</v>
          </cell>
          <cell r="K3209">
            <v>0</v>
          </cell>
          <cell r="L3209">
            <v>0</v>
          </cell>
          <cell r="M3209">
            <v>0</v>
          </cell>
          <cell r="N3209">
            <v>1</v>
          </cell>
          <cell r="O3209">
            <v>0</v>
          </cell>
          <cell r="P3209">
            <v>0</v>
          </cell>
          <cell r="Q3209" t="str">
            <v>J31M314350Z350163203</v>
          </cell>
          <cell r="R3209" t="str">
            <v/>
          </cell>
          <cell r="S3209" t="str">
            <v/>
          </cell>
          <cell r="T3209" t="str">
            <v/>
          </cell>
          <cell r="U3209" t="str">
            <v/>
          </cell>
          <cell r="V3209" t="str">
            <v/>
          </cell>
          <cell r="W3209" t="str">
            <v/>
          </cell>
          <cell r="X3209" t="str">
            <v/>
          </cell>
          <cell r="Y3209" t="str">
            <v/>
          </cell>
          <cell r="Z3209" t="str">
            <v/>
          </cell>
          <cell r="AA3209" t="str">
            <v>brak CC</v>
          </cell>
          <cell r="AB3209" t="str">
            <v/>
          </cell>
          <cell r="AC3209" t="str">
            <v/>
          </cell>
          <cell r="AD3209" t="str">
            <v/>
          </cell>
          <cell r="AE3209" t="str">
            <v/>
          </cell>
          <cell r="AF3209" t="str">
            <v/>
          </cell>
          <cell r="AG3209" t="str">
            <v/>
          </cell>
          <cell r="AH3209" t="str">
            <v/>
          </cell>
          <cell r="AI3209" t="str">
            <v/>
          </cell>
          <cell r="AJ3209" t="str">
            <v/>
          </cell>
          <cell r="AK3209" t="str">
            <v/>
          </cell>
          <cell r="AL3209" t="str">
            <v/>
          </cell>
          <cell r="AM3209" t="str">
            <v/>
          </cell>
        </row>
        <row r="3210">
          <cell r="H3210" t="str">
            <v>J31_M31_4350_Z3501_63904</v>
          </cell>
          <cell r="J3210" t="str">
            <v>63904_Usługi techniczne</v>
          </cell>
          <cell r="K3210">
            <v>0</v>
          </cell>
          <cell r="L3210">
            <v>0</v>
          </cell>
          <cell r="M3210">
            <v>0</v>
          </cell>
          <cell r="N3210">
            <v>1</v>
          </cell>
          <cell r="O3210">
            <v>0</v>
          </cell>
          <cell r="P3210">
            <v>0</v>
          </cell>
          <cell r="Q3210" t="str">
            <v>J31M314350Z350163904</v>
          </cell>
          <cell r="R3210" t="str">
            <v/>
          </cell>
          <cell r="S3210" t="str">
            <v/>
          </cell>
          <cell r="T3210">
            <v>61121140</v>
          </cell>
          <cell r="U3210" t="str">
            <v/>
          </cell>
          <cell r="V3210" t="str">
            <v/>
          </cell>
          <cell r="W3210" t="str">
            <v/>
          </cell>
          <cell r="X3210" t="str">
            <v/>
          </cell>
          <cell r="Y3210" t="str">
            <v/>
          </cell>
          <cell r="Z3210" t="str">
            <v/>
          </cell>
          <cell r="AA3210" t="str">
            <v>brak CC</v>
          </cell>
          <cell r="AB3210" t="str">
            <v/>
          </cell>
          <cell r="AC3210" t="str">
            <v/>
          </cell>
          <cell r="AD3210" t="str">
            <v/>
          </cell>
          <cell r="AE3210" t="str">
            <v/>
          </cell>
          <cell r="AF3210" t="str">
            <v/>
          </cell>
          <cell r="AG3210" t="str">
            <v/>
          </cell>
          <cell r="AH3210" t="str">
            <v/>
          </cell>
          <cell r="AI3210" t="str">
            <v/>
          </cell>
          <cell r="AJ3210" t="str">
            <v/>
          </cell>
          <cell r="AK3210" t="str">
            <v/>
          </cell>
          <cell r="AL3210" t="str">
            <v/>
          </cell>
          <cell r="AM3210" t="str">
            <v/>
          </cell>
        </row>
        <row r="3211">
          <cell r="H3211" t="str">
            <v>-</v>
          </cell>
          <cell r="J3211" t="str">
            <v>Z3502_MONOLITH</v>
          </cell>
          <cell r="K3211">
            <v>38804725.449999996</v>
          </cell>
          <cell r="L3211">
            <v>31420087.195442639</v>
          </cell>
          <cell r="M3211">
            <v>70224812.645442635</v>
          </cell>
          <cell r="N3211">
            <v>0</v>
          </cell>
          <cell r="O3211">
            <v>0</v>
          </cell>
          <cell r="P3211">
            <v>0</v>
          </cell>
          <cell r="Q3211" t="str">
            <v>-</v>
          </cell>
          <cell r="R3211" t="str">
            <v/>
          </cell>
          <cell r="S3211" t="str">
            <v/>
          </cell>
          <cell r="T3211" t="str">
            <v/>
          </cell>
          <cell r="U3211" t="str">
            <v/>
          </cell>
          <cell r="V3211" t="str">
            <v/>
          </cell>
          <cell r="W3211" t="str">
            <v/>
          </cell>
          <cell r="X3211" t="str">
            <v/>
          </cell>
          <cell r="Y3211" t="str">
            <v/>
          </cell>
          <cell r="Z3211" t="str">
            <v/>
          </cell>
          <cell r="AA3211" t="str">
            <v>brak CC</v>
          </cell>
          <cell r="AB3211" t="str">
            <v/>
          </cell>
          <cell r="AC3211" t="str">
            <v/>
          </cell>
          <cell r="AD3211" t="str">
            <v/>
          </cell>
          <cell r="AE3211" t="str">
            <v/>
          </cell>
          <cell r="AF3211" t="str">
            <v/>
          </cell>
          <cell r="AG3211" t="str">
            <v/>
          </cell>
          <cell r="AH3211" t="str">
            <v/>
          </cell>
          <cell r="AI3211" t="str">
            <v/>
          </cell>
          <cell r="AJ3211" t="str">
            <v/>
          </cell>
          <cell r="AK3211" t="str">
            <v/>
          </cell>
          <cell r="AL3211" t="str">
            <v/>
          </cell>
          <cell r="AM3211" t="str">
            <v/>
          </cell>
        </row>
        <row r="3212">
          <cell r="H3212" t="str">
            <v>J31_M31_4350_Z3502_63100</v>
          </cell>
          <cell r="J3212" t="str">
            <v>63100_Koszty licencji</v>
          </cell>
          <cell r="K3212">
            <v>38771225.449999996</v>
          </cell>
          <cell r="L3212">
            <v>31415251.920000002</v>
          </cell>
          <cell r="M3212">
            <v>70186477.370000005</v>
          </cell>
          <cell r="N3212">
            <v>1</v>
          </cell>
          <cell r="O3212">
            <v>1</v>
          </cell>
          <cell r="P3212">
            <v>1</v>
          </cell>
          <cell r="Q3212" t="str">
            <v>J31M314350Z350263100</v>
          </cell>
          <cell r="R3212" t="str">
            <v>P2</v>
          </cell>
          <cell r="S3212" t="str">
            <v>F0</v>
          </cell>
          <cell r="T3212">
            <v>60726000</v>
          </cell>
          <cell r="U3212" t="str">
            <v>Films&amp;Series Channels</v>
          </cell>
          <cell r="V3212" t="str">
            <v>C+Film/Series</v>
          </cell>
          <cell r="W3212" t="str">
            <v>Monolith movies</v>
          </cell>
          <cell r="X3212" t="str">
            <v>Licence Current</v>
          </cell>
          <cell r="Y3212" t="str">
            <v>PP2F0MM1L3</v>
          </cell>
          <cell r="Z3212" t="str">
            <v>C+F/S movies Monolith curr. licence</v>
          </cell>
          <cell r="AA3212">
            <v>1</v>
          </cell>
          <cell r="AB3212" t="str">
            <v>MEDIAHUB C+ POLSKA</v>
          </cell>
          <cell r="AC3212" t="str">
            <v/>
          </cell>
          <cell r="AD3212" t="str">
            <v/>
          </cell>
          <cell r="AE3212" t="str">
            <v/>
          </cell>
          <cell r="AF3212" t="str">
            <v/>
          </cell>
          <cell r="AG3212" t="str">
            <v/>
          </cell>
          <cell r="AH3212" t="str">
            <v/>
          </cell>
          <cell r="AI3212" t="str">
            <v/>
          </cell>
          <cell r="AJ3212" t="str">
            <v/>
          </cell>
          <cell r="AK3212" t="str">
            <v/>
          </cell>
          <cell r="AL3212" t="str">
            <v/>
          </cell>
          <cell r="AM3212" t="str">
            <v/>
          </cell>
        </row>
        <row r="3213">
          <cell r="H3213" t="str">
            <v>J31_M31_4350_Z3502_63102</v>
          </cell>
          <cell r="J3213" t="str">
            <v>63102_Koszty licencji overages</v>
          </cell>
          <cell r="K3213">
            <v>0</v>
          </cell>
          <cell r="L3213">
            <v>0</v>
          </cell>
          <cell r="M3213">
            <v>0</v>
          </cell>
          <cell r="N3213">
            <v>1</v>
          </cell>
          <cell r="O3213">
            <v>0</v>
          </cell>
          <cell r="P3213">
            <v>0</v>
          </cell>
          <cell r="Q3213" t="str">
            <v>J31M314350Z350263102</v>
          </cell>
          <cell r="R3213" t="str">
            <v/>
          </cell>
          <cell r="S3213" t="str">
            <v/>
          </cell>
          <cell r="T3213" t="str">
            <v/>
          </cell>
          <cell r="U3213" t="str">
            <v/>
          </cell>
          <cell r="V3213" t="str">
            <v/>
          </cell>
          <cell r="W3213" t="str">
            <v/>
          </cell>
          <cell r="X3213" t="str">
            <v/>
          </cell>
          <cell r="Y3213" t="str">
            <v/>
          </cell>
          <cell r="Z3213" t="str">
            <v/>
          </cell>
          <cell r="AA3213" t="str">
            <v>brak CC</v>
          </cell>
          <cell r="AB3213" t="str">
            <v/>
          </cell>
          <cell r="AC3213" t="str">
            <v/>
          </cell>
          <cell r="AD3213" t="str">
            <v/>
          </cell>
          <cell r="AE3213" t="str">
            <v/>
          </cell>
          <cell r="AF3213" t="str">
            <v/>
          </cell>
          <cell r="AG3213" t="str">
            <v/>
          </cell>
          <cell r="AH3213" t="str">
            <v/>
          </cell>
          <cell r="AI3213" t="str">
            <v/>
          </cell>
          <cell r="AJ3213" t="str">
            <v/>
          </cell>
          <cell r="AK3213" t="str">
            <v/>
          </cell>
          <cell r="AL3213" t="str">
            <v/>
          </cell>
          <cell r="AM3213" t="str">
            <v/>
          </cell>
        </row>
        <row r="3214">
          <cell r="H3214" t="str">
            <v>J31_M31_4350_Z3502_63904</v>
          </cell>
          <cell r="J3214" t="str">
            <v>63904_Usługi techniczne</v>
          </cell>
          <cell r="K3214">
            <v>33500</v>
          </cell>
          <cell r="L3214">
            <v>4835.2754426374831</v>
          </cell>
          <cell r="M3214">
            <v>38335.275442637481</v>
          </cell>
          <cell r="N3214">
            <v>1</v>
          </cell>
          <cell r="O3214">
            <v>1</v>
          </cell>
          <cell r="P3214">
            <v>1</v>
          </cell>
          <cell r="Q3214" t="str">
            <v>J31M314350Z350263904</v>
          </cell>
          <cell r="R3214" t="str">
            <v>P2</v>
          </cell>
          <cell r="S3214" t="str">
            <v>F0</v>
          </cell>
          <cell r="T3214">
            <v>61121140</v>
          </cell>
          <cell r="U3214" t="str">
            <v>Films&amp;Series Channels</v>
          </cell>
          <cell r="V3214" t="str">
            <v>C+Film/Series</v>
          </cell>
          <cell r="W3214" t="str">
            <v>Monolith movies</v>
          </cell>
          <cell r="X3214" t="str">
            <v>materials</v>
          </cell>
          <cell r="Y3214" t="str">
            <v>PP2F0MM0T3</v>
          </cell>
          <cell r="Z3214" t="str">
            <v>C+F/S movies Monolith materials</v>
          </cell>
          <cell r="AA3214">
            <v>1</v>
          </cell>
          <cell r="AB3214" t="str">
            <v>USŁUGI TECHNICZNE</v>
          </cell>
          <cell r="AC3214" t="str">
            <v/>
          </cell>
          <cell r="AD3214" t="str">
            <v/>
          </cell>
          <cell r="AE3214" t="str">
            <v/>
          </cell>
          <cell r="AF3214" t="str">
            <v/>
          </cell>
          <cell r="AG3214" t="str">
            <v/>
          </cell>
          <cell r="AH3214" t="str">
            <v/>
          </cell>
          <cell r="AI3214" t="str">
            <v/>
          </cell>
          <cell r="AJ3214" t="str">
            <v/>
          </cell>
          <cell r="AK3214" t="str">
            <v/>
          </cell>
          <cell r="AL3214" t="str">
            <v/>
          </cell>
          <cell r="AM3214" t="str">
            <v/>
          </cell>
        </row>
        <row r="3215">
          <cell r="H3215" t="str">
            <v>-</v>
          </cell>
          <cell r="J3215" t="str">
            <v>Z3503_UNIVERSAL</v>
          </cell>
          <cell r="K3215">
            <v>13461675.819999998</v>
          </cell>
          <cell r="L3215">
            <v>19159731.710000001</v>
          </cell>
          <cell r="M3215">
            <v>32621407.530000001</v>
          </cell>
          <cell r="N3215">
            <v>0</v>
          </cell>
          <cell r="O3215">
            <v>0</v>
          </cell>
          <cell r="P3215">
            <v>0</v>
          </cell>
          <cell r="Q3215" t="str">
            <v>-</v>
          </cell>
          <cell r="R3215" t="str">
            <v/>
          </cell>
          <cell r="S3215" t="str">
            <v/>
          </cell>
          <cell r="T3215" t="str">
            <v/>
          </cell>
          <cell r="U3215" t="str">
            <v/>
          </cell>
          <cell r="V3215" t="str">
            <v/>
          </cell>
          <cell r="W3215" t="str">
            <v/>
          </cell>
          <cell r="X3215" t="str">
            <v/>
          </cell>
          <cell r="Y3215" t="str">
            <v/>
          </cell>
          <cell r="Z3215" t="str">
            <v/>
          </cell>
          <cell r="AA3215" t="str">
            <v>brak CC</v>
          </cell>
          <cell r="AB3215" t="str">
            <v/>
          </cell>
          <cell r="AC3215" t="str">
            <v/>
          </cell>
          <cell r="AD3215" t="str">
            <v/>
          </cell>
          <cell r="AE3215" t="str">
            <v/>
          </cell>
          <cell r="AF3215" t="str">
            <v/>
          </cell>
          <cell r="AG3215" t="str">
            <v/>
          </cell>
          <cell r="AH3215" t="str">
            <v/>
          </cell>
          <cell r="AI3215" t="str">
            <v/>
          </cell>
          <cell r="AJ3215" t="str">
            <v/>
          </cell>
          <cell r="AK3215" t="str">
            <v/>
          </cell>
          <cell r="AL3215" t="str">
            <v/>
          </cell>
          <cell r="AM3215" t="str">
            <v/>
          </cell>
        </row>
        <row r="3216">
          <cell r="H3216" t="str">
            <v>J31_M31_4350_Z3503_63100</v>
          </cell>
          <cell r="J3216" t="str">
            <v>63100_Koszty licencji</v>
          </cell>
          <cell r="K3216">
            <v>13456067.629999999</v>
          </cell>
          <cell r="L3216">
            <v>19159430</v>
          </cell>
          <cell r="M3216">
            <v>32615497.629999999</v>
          </cell>
          <cell r="N3216">
            <v>1</v>
          </cell>
          <cell r="O3216">
            <v>1</v>
          </cell>
          <cell r="P3216">
            <v>1</v>
          </cell>
          <cell r="Q3216" t="str">
            <v>J31M314350Z350363100</v>
          </cell>
          <cell r="R3216" t="str">
            <v>P2</v>
          </cell>
          <cell r="S3216" t="str">
            <v>F0</v>
          </cell>
          <cell r="T3216">
            <v>60726000</v>
          </cell>
          <cell r="U3216" t="str">
            <v>Films&amp;Series Channels</v>
          </cell>
          <cell r="V3216" t="str">
            <v>C+Film/Series</v>
          </cell>
          <cell r="W3216" t="str">
            <v>Universal movies</v>
          </cell>
          <cell r="X3216" t="str">
            <v>Licence Current</v>
          </cell>
          <cell r="Y3216" t="str">
            <v>PP2F0MU1L3</v>
          </cell>
          <cell r="Z3216" t="str">
            <v>C+F/S movies Universal curr. licence</v>
          </cell>
          <cell r="AA3216">
            <v>1</v>
          </cell>
          <cell r="AB3216" t="str">
            <v>MEDIAHUB C+ POLSKA</v>
          </cell>
          <cell r="AC3216" t="str">
            <v/>
          </cell>
          <cell r="AD3216" t="str">
            <v/>
          </cell>
          <cell r="AE3216" t="str">
            <v/>
          </cell>
          <cell r="AF3216" t="str">
            <v/>
          </cell>
          <cell r="AG3216" t="str">
            <v/>
          </cell>
          <cell r="AH3216" t="str">
            <v/>
          </cell>
          <cell r="AI3216" t="str">
            <v/>
          </cell>
          <cell r="AJ3216" t="str">
            <v/>
          </cell>
          <cell r="AK3216" t="str">
            <v/>
          </cell>
          <cell r="AL3216" t="str">
            <v/>
          </cell>
          <cell r="AM3216" t="str">
            <v/>
          </cell>
        </row>
        <row r="3217">
          <cell r="H3217" t="str">
            <v>J31_M31_4350_Z3503_63102</v>
          </cell>
          <cell r="J3217" t="str">
            <v>63102_Koszty licencji overages</v>
          </cell>
          <cell r="K3217">
            <v>0</v>
          </cell>
          <cell r="L3217">
            <v>0</v>
          </cell>
          <cell r="M3217">
            <v>0</v>
          </cell>
          <cell r="N3217">
            <v>1</v>
          </cell>
          <cell r="O3217">
            <v>0</v>
          </cell>
          <cell r="P3217">
            <v>0</v>
          </cell>
          <cell r="Q3217" t="str">
            <v>J31M314350Z350363102</v>
          </cell>
          <cell r="R3217" t="str">
            <v/>
          </cell>
          <cell r="S3217" t="str">
            <v/>
          </cell>
          <cell r="T3217" t="str">
            <v/>
          </cell>
          <cell r="U3217" t="str">
            <v/>
          </cell>
          <cell r="V3217" t="str">
            <v/>
          </cell>
          <cell r="W3217" t="str">
            <v/>
          </cell>
          <cell r="X3217" t="str">
            <v/>
          </cell>
          <cell r="Y3217" t="str">
            <v/>
          </cell>
          <cell r="Z3217" t="str">
            <v/>
          </cell>
          <cell r="AA3217" t="str">
            <v>brak CC</v>
          </cell>
          <cell r="AB3217" t="str">
            <v/>
          </cell>
          <cell r="AC3217" t="str">
            <v/>
          </cell>
          <cell r="AD3217" t="str">
            <v/>
          </cell>
          <cell r="AE3217" t="str">
            <v/>
          </cell>
          <cell r="AF3217" t="str">
            <v/>
          </cell>
          <cell r="AG3217" t="str">
            <v/>
          </cell>
          <cell r="AH3217" t="str">
            <v/>
          </cell>
          <cell r="AI3217" t="str">
            <v/>
          </cell>
          <cell r="AJ3217" t="str">
            <v/>
          </cell>
          <cell r="AK3217" t="str">
            <v/>
          </cell>
          <cell r="AL3217" t="str">
            <v/>
          </cell>
          <cell r="AM3217" t="str">
            <v/>
          </cell>
        </row>
        <row r="3218">
          <cell r="H3218" t="str">
            <v>J31_M31_4350_Z3503_63203</v>
          </cell>
          <cell r="J3218" t="str">
            <v>63203_Polska wersja językowa</v>
          </cell>
          <cell r="K3218">
            <v>0</v>
          </cell>
          <cell r="L3218">
            <v>0</v>
          </cell>
          <cell r="M3218">
            <v>0</v>
          </cell>
          <cell r="N3218">
            <v>1</v>
          </cell>
          <cell r="O3218">
            <v>0</v>
          </cell>
          <cell r="P3218">
            <v>0</v>
          </cell>
          <cell r="Q3218" t="str">
            <v>J31M314350Z350363203</v>
          </cell>
          <cell r="R3218" t="str">
            <v/>
          </cell>
          <cell r="S3218" t="str">
            <v/>
          </cell>
          <cell r="T3218" t="str">
            <v/>
          </cell>
          <cell r="U3218" t="str">
            <v/>
          </cell>
          <cell r="V3218" t="str">
            <v/>
          </cell>
          <cell r="W3218" t="str">
            <v/>
          </cell>
          <cell r="X3218" t="str">
            <v/>
          </cell>
          <cell r="Y3218" t="str">
            <v/>
          </cell>
          <cell r="Z3218" t="str">
            <v/>
          </cell>
          <cell r="AA3218" t="str">
            <v>brak CC</v>
          </cell>
          <cell r="AB3218" t="str">
            <v/>
          </cell>
          <cell r="AC3218" t="str">
            <v/>
          </cell>
          <cell r="AD3218" t="str">
            <v/>
          </cell>
          <cell r="AE3218" t="str">
            <v/>
          </cell>
          <cell r="AF3218" t="str">
            <v/>
          </cell>
          <cell r="AG3218" t="str">
            <v/>
          </cell>
          <cell r="AH3218" t="str">
            <v/>
          </cell>
          <cell r="AI3218" t="str">
            <v/>
          </cell>
          <cell r="AJ3218" t="str">
            <v/>
          </cell>
          <cell r="AK3218" t="str">
            <v/>
          </cell>
          <cell r="AL3218" t="str">
            <v/>
          </cell>
          <cell r="AM3218" t="str">
            <v/>
          </cell>
        </row>
        <row r="3219">
          <cell r="H3219" t="str">
            <v>J31_M31_4350_Z3503_63904</v>
          </cell>
          <cell r="J3219" t="str">
            <v>63904_Usługi techniczne</v>
          </cell>
          <cell r="K3219">
            <v>5608.19</v>
          </cell>
          <cell r="L3219">
            <v>301.70999999999998</v>
          </cell>
          <cell r="M3219">
            <v>5909.9</v>
          </cell>
          <cell r="N3219">
            <v>1</v>
          </cell>
          <cell r="O3219">
            <v>1</v>
          </cell>
          <cell r="P3219">
            <v>1</v>
          </cell>
          <cell r="Q3219" t="str">
            <v>J31M314350Z350363904</v>
          </cell>
          <cell r="R3219" t="str">
            <v>P2</v>
          </cell>
          <cell r="S3219" t="str">
            <v>F0</v>
          </cell>
          <cell r="T3219">
            <v>61121140</v>
          </cell>
          <cell r="U3219" t="str">
            <v>Films&amp;Series Channels</v>
          </cell>
          <cell r="V3219" t="str">
            <v>C+Film/Series</v>
          </cell>
          <cell r="W3219" t="str">
            <v>Universal movies</v>
          </cell>
          <cell r="X3219" t="str">
            <v>materials</v>
          </cell>
          <cell r="Y3219" t="str">
            <v>PP2F0MU0T3</v>
          </cell>
          <cell r="Z3219" t="str">
            <v>C+F/S movies Universal materials</v>
          </cell>
          <cell r="AA3219">
            <v>1</v>
          </cell>
          <cell r="AB3219" t="str">
            <v>USŁUGI TECHNICZNE</v>
          </cell>
          <cell r="AC3219" t="str">
            <v/>
          </cell>
          <cell r="AD3219" t="str">
            <v/>
          </cell>
          <cell r="AE3219" t="str">
            <v/>
          </cell>
          <cell r="AF3219" t="str">
            <v/>
          </cell>
          <cell r="AG3219" t="str">
            <v/>
          </cell>
          <cell r="AH3219" t="str">
            <v/>
          </cell>
          <cell r="AI3219" t="str">
            <v/>
          </cell>
          <cell r="AJ3219" t="str">
            <v/>
          </cell>
          <cell r="AK3219" t="str">
            <v/>
          </cell>
          <cell r="AL3219" t="str">
            <v/>
          </cell>
          <cell r="AM3219" t="str">
            <v/>
          </cell>
        </row>
        <row r="3220">
          <cell r="H3220" t="str">
            <v>-</v>
          </cell>
          <cell r="J3220" t="str">
            <v>Z3504_PARAMOUNT</v>
          </cell>
          <cell r="K3220">
            <v>0</v>
          </cell>
          <cell r="L3220">
            <v>0</v>
          </cell>
          <cell r="M3220">
            <v>0</v>
          </cell>
          <cell r="N3220">
            <v>0</v>
          </cell>
          <cell r="O3220">
            <v>0</v>
          </cell>
          <cell r="P3220">
            <v>0</v>
          </cell>
          <cell r="Q3220" t="str">
            <v>-</v>
          </cell>
          <cell r="R3220" t="str">
            <v/>
          </cell>
          <cell r="S3220" t="str">
            <v/>
          </cell>
          <cell r="T3220" t="str">
            <v/>
          </cell>
          <cell r="U3220" t="str">
            <v/>
          </cell>
          <cell r="V3220" t="str">
            <v/>
          </cell>
          <cell r="W3220" t="str">
            <v/>
          </cell>
          <cell r="X3220" t="str">
            <v/>
          </cell>
          <cell r="Y3220" t="str">
            <v/>
          </cell>
          <cell r="Z3220" t="str">
            <v/>
          </cell>
          <cell r="AA3220" t="str">
            <v>brak CC</v>
          </cell>
          <cell r="AB3220" t="str">
            <v/>
          </cell>
          <cell r="AC3220" t="str">
            <v/>
          </cell>
          <cell r="AD3220" t="str">
            <v/>
          </cell>
          <cell r="AE3220" t="str">
            <v/>
          </cell>
          <cell r="AF3220" t="str">
            <v/>
          </cell>
          <cell r="AG3220" t="str">
            <v/>
          </cell>
          <cell r="AH3220" t="str">
            <v/>
          </cell>
          <cell r="AI3220" t="str">
            <v/>
          </cell>
          <cell r="AJ3220" t="str">
            <v/>
          </cell>
          <cell r="AK3220" t="str">
            <v/>
          </cell>
          <cell r="AL3220" t="str">
            <v/>
          </cell>
          <cell r="AM3220" t="str">
            <v/>
          </cell>
        </row>
        <row r="3221">
          <cell r="H3221" t="str">
            <v>J31_M31_4350_Z3504_63100</v>
          </cell>
          <cell r="J3221" t="str">
            <v>63100_Koszty licencji</v>
          </cell>
          <cell r="K3221">
            <v>0</v>
          </cell>
          <cell r="L3221">
            <v>0</v>
          </cell>
          <cell r="M3221">
            <v>0</v>
          </cell>
          <cell r="N3221">
            <v>1</v>
          </cell>
          <cell r="O3221">
            <v>0</v>
          </cell>
          <cell r="P3221">
            <v>0</v>
          </cell>
          <cell r="Q3221" t="str">
            <v>J31M314350Z350463100</v>
          </cell>
          <cell r="R3221" t="str">
            <v/>
          </cell>
          <cell r="S3221" t="str">
            <v/>
          </cell>
          <cell r="T3221">
            <v>60726000</v>
          </cell>
          <cell r="U3221" t="str">
            <v/>
          </cell>
          <cell r="V3221" t="str">
            <v/>
          </cell>
          <cell r="W3221" t="str">
            <v/>
          </cell>
          <cell r="X3221" t="str">
            <v/>
          </cell>
          <cell r="Y3221" t="str">
            <v/>
          </cell>
          <cell r="Z3221" t="str">
            <v/>
          </cell>
          <cell r="AA3221" t="str">
            <v>brak CC</v>
          </cell>
          <cell r="AB3221" t="str">
            <v/>
          </cell>
          <cell r="AC3221" t="str">
            <v/>
          </cell>
          <cell r="AD3221" t="str">
            <v/>
          </cell>
          <cell r="AE3221" t="str">
            <v/>
          </cell>
          <cell r="AF3221" t="str">
            <v/>
          </cell>
          <cell r="AG3221" t="str">
            <v/>
          </cell>
          <cell r="AH3221" t="str">
            <v/>
          </cell>
          <cell r="AI3221" t="str">
            <v/>
          </cell>
          <cell r="AJ3221" t="str">
            <v/>
          </cell>
          <cell r="AK3221" t="str">
            <v/>
          </cell>
          <cell r="AL3221" t="str">
            <v/>
          </cell>
          <cell r="AM3221" t="str">
            <v/>
          </cell>
        </row>
        <row r="3222">
          <cell r="H3222" t="str">
            <v>J31_M31_4350_Z3504_63102</v>
          </cell>
          <cell r="J3222" t="str">
            <v>63102_Koszty licencji overages</v>
          </cell>
          <cell r="K3222">
            <v>0</v>
          </cell>
          <cell r="L3222">
            <v>0</v>
          </cell>
          <cell r="M3222">
            <v>0</v>
          </cell>
          <cell r="N3222">
            <v>1</v>
          </cell>
          <cell r="O3222">
            <v>0</v>
          </cell>
          <cell r="P3222">
            <v>0</v>
          </cell>
          <cell r="Q3222" t="str">
            <v>J31M314350Z350463102</v>
          </cell>
          <cell r="R3222" t="str">
            <v/>
          </cell>
          <cell r="S3222" t="str">
            <v/>
          </cell>
          <cell r="T3222" t="str">
            <v/>
          </cell>
          <cell r="U3222" t="str">
            <v/>
          </cell>
          <cell r="V3222" t="str">
            <v/>
          </cell>
          <cell r="W3222" t="str">
            <v/>
          </cell>
          <cell r="X3222" t="str">
            <v/>
          </cell>
          <cell r="Y3222" t="str">
            <v/>
          </cell>
          <cell r="Z3222" t="str">
            <v/>
          </cell>
          <cell r="AA3222" t="str">
            <v>brak CC</v>
          </cell>
          <cell r="AB3222" t="str">
            <v/>
          </cell>
          <cell r="AC3222" t="str">
            <v/>
          </cell>
          <cell r="AD3222" t="str">
            <v/>
          </cell>
          <cell r="AE3222" t="str">
            <v/>
          </cell>
          <cell r="AF3222" t="str">
            <v/>
          </cell>
          <cell r="AG3222" t="str">
            <v/>
          </cell>
          <cell r="AH3222" t="str">
            <v/>
          </cell>
          <cell r="AI3222" t="str">
            <v/>
          </cell>
          <cell r="AJ3222" t="str">
            <v/>
          </cell>
          <cell r="AK3222" t="str">
            <v/>
          </cell>
          <cell r="AL3222" t="str">
            <v/>
          </cell>
          <cell r="AM3222" t="str">
            <v/>
          </cell>
        </row>
        <row r="3223">
          <cell r="H3223" t="str">
            <v>J31_M31_4350_Z3504_63203</v>
          </cell>
          <cell r="J3223" t="str">
            <v>63203_Polska wersja językowa</v>
          </cell>
          <cell r="K3223">
            <v>0</v>
          </cell>
          <cell r="L3223">
            <v>0</v>
          </cell>
          <cell r="M3223">
            <v>0</v>
          </cell>
          <cell r="N3223">
            <v>1</v>
          </cell>
          <cell r="O3223">
            <v>0</v>
          </cell>
          <cell r="P3223">
            <v>0</v>
          </cell>
          <cell r="Q3223" t="str">
            <v>J31M314350Z350463203</v>
          </cell>
          <cell r="R3223" t="str">
            <v/>
          </cell>
          <cell r="S3223" t="str">
            <v/>
          </cell>
          <cell r="T3223" t="str">
            <v/>
          </cell>
          <cell r="U3223" t="str">
            <v/>
          </cell>
          <cell r="V3223" t="str">
            <v/>
          </cell>
          <cell r="W3223" t="str">
            <v/>
          </cell>
          <cell r="X3223" t="str">
            <v/>
          </cell>
          <cell r="Y3223" t="str">
            <v/>
          </cell>
          <cell r="Z3223" t="str">
            <v/>
          </cell>
          <cell r="AA3223" t="str">
            <v>brak CC</v>
          </cell>
          <cell r="AB3223" t="str">
            <v/>
          </cell>
          <cell r="AC3223" t="str">
            <v/>
          </cell>
          <cell r="AD3223" t="str">
            <v/>
          </cell>
          <cell r="AE3223" t="str">
            <v/>
          </cell>
          <cell r="AF3223" t="str">
            <v/>
          </cell>
          <cell r="AG3223" t="str">
            <v/>
          </cell>
          <cell r="AH3223" t="str">
            <v/>
          </cell>
          <cell r="AI3223" t="str">
            <v/>
          </cell>
          <cell r="AJ3223" t="str">
            <v/>
          </cell>
          <cell r="AK3223" t="str">
            <v/>
          </cell>
          <cell r="AL3223" t="str">
            <v/>
          </cell>
          <cell r="AM3223" t="str">
            <v/>
          </cell>
        </row>
        <row r="3224">
          <cell r="H3224" t="str">
            <v>J31_M31_4350_Z3504_63904</v>
          </cell>
          <cell r="J3224" t="str">
            <v>63904_Usługi techniczne</v>
          </cell>
          <cell r="K3224">
            <v>0</v>
          </cell>
          <cell r="L3224">
            <v>0</v>
          </cell>
          <cell r="M3224">
            <v>0</v>
          </cell>
          <cell r="N3224">
            <v>1</v>
          </cell>
          <cell r="O3224">
            <v>0</v>
          </cell>
          <cell r="P3224">
            <v>0</v>
          </cell>
          <cell r="Q3224" t="str">
            <v>J31M314350Z350463904</v>
          </cell>
          <cell r="R3224" t="str">
            <v/>
          </cell>
          <cell r="S3224" t="str">
            <v/>
          </cell>
          <cell r="T3224">
            <v>61121140</v>
          </cell>
          <cell r="U3224" t="str">
            <v/>
          </cell>
          <cell r="V3224" t="str">
            <v/>
          </cell>
          <cell r="W3224" t="str">
            <v/>
          </cell>
          <cell r="X3224" t="str">
            <v/>
          </cell>
          <cell r="Y3224" t="str">
            <v/>
          </cell>
          <cell r="Z3224" t="str">
            <v/>
          </cell>
          <cell r="AA3224" t="str">
            <v>brak CC</v>
          </cell>
          <cell r="AB3224" t="str">
            <v/>
          </cell>
          <cell r="AC3224" t="str">
            <v/>
          </cell>
          <cell r="AD3224" t="str">
            <v/>
          </cell>
          <cell r="AE3224" t="str">
            <v/>
          </cell>
          <cell r="AF3224" t="str">
            <v/>
          </cell>
          <cell r="AG3224" t="str">
            <v/>
          </cell>
          <cell r="AH3224" t="str">
            <v/>
          </cell>
          <cell r="AI3224" t="str">
            <v/>
          </cell>
          <cell r="AJ3224" t="str">
            <v/>
          </cell>
          <cell r="AK3224" t="str">
            <v/>
          </cell>
          <cell r="AL3224" t="str">
            <v/>
          </cell>
          <cell r="AM3224" t="str">
            <v/>
          </cell>
        </row>
        <row r="3225">
          <cell r="H3225" t="str">
            <v>-</v>
          </cell>
          <cell r="J3225" t="str">
            <v>Z3505_MGM</v>
          </cell>
          <cell r="K3225">
            <v>0</v>
          </cell>
          <cell r="L3225">
            <v>0</v>
          </cell>
          <cell r="M3225">
            <v>0</v>
          </cell>
          <cell r="N3225">
            <v>0</v>
          </cell>
          <cell r="O3225">
            <v>0</v>
          </cell>
          <cell r="P3225">
            <v>0</v>
          </cell>
          <cell r="Q3225" t="str">
            <v>-</v>
          </cell>
          <cell r="R3225" t="str">
            <v/>
          </cell>
          <cell r="S3225" t="str">
            <v/>
          </cell>
          <cell r="T3225" t="str">
            <v/>
          </cell>
          <cell r="U3225" t="str">
            <v/>
          </cell>
          <cell r="V3225" t="str">
            <v/>
          </cell>
          <cell r="W3225" t="str">
            <v/>
          </cell>
          <cell r="X3225" t="str">
            <v/>
          </cell>
          <cell r="Y3225" t="str">
            <v/>
          </cell>
          <cell r="Z3225" t="str">
            <v/>
          </cell>
          <cell r="AA3225" t="str">
            <v>brak CC</v>
          </cell>
          <cell r="AB3225" t="str">
            <v/>
          </cell>
          <cell r="AC3225" t="str">
            <v/>
          </cell>
          <cell r="AD3225" t="str">
            <v/>
          </cell>
          <cell r="AE3225" t="str">
            <v/>
          </cell>
          <cell r="AF3225" t="str">
            <v/>
          </cell>
          <cell r="AG3225" t="str">
            <v/>
          </cell>
          <cell r="AH3225" t="str">
            <v/>
          </cell>
          <cell r="AI3225" t="str">
            <v/>
          </cell>
          <cell r="AJ3225" t="str">
            <v/>
          </cell>
          <cell r="AK3225" t="str">
            <v/>
          </cell>
          <cell r="AL3225" t="str">
            <v/>
          </cell>
          <cell r="AM3225" t="str">
            <v/>
          </cell>
        </row>
        <row r="3226">
          <cell r="H3226" t="str">
            <v>J31_M31_4350_Z3505_63100</v>
          </cell>
          <cell r="J3226" t="str">
            <v>63100_Koszty licencji</v>
          </cell>
          <cell r="K3226">
            <v>0</v>
          </cell>
          <cell r="L3226">
            <v>0</v>
          </cell>
          <cell r="M3226">
            <v>0</v>
          </cell>
          <cell r="N3226">
            <v>1</v>
          </cell>
          <cell r="O3226">
            <v>0</v>
          </cell>
          <cell r="P3226">
            <v>0</v>
          </cell>
          <cell r="Q3226" t="str">
            <v>J31M314350Z350563100</v>
          </cell>
          <cell r="R3226" t="str">
            <v/>
          </cell>
          <cell r="S3226" t="str">
            <v/>
          </cell>
          <cell r="T3226">
            <v>60726000</v>
          </cell>
          <cell r="U3226" t="str">
            <v/>
          </cell>
          <cell r="V3226" t="str">
            <v/>
          </cell>
          <cell r="W3226" t="str">
            <v/>
          </cell>
          <cell r="X3226" t="str">
            <v/>
          </cell>
          <cell r="Y3226" t="str">
            <v/>
          </cell>
          <cell r="Z3226" t="str">
            <v/>
          </cell>
          <cell r="AA3226" t="str">
            <v>brak CC</v>
          </cell>
          <cell r="AB3226" t="str">
            <v/>
          </cell>
          <cell r="AC3226" t="str">
            <v/>
          </cell>
          <cell r="AD3226" t="str">
            <v/>
          </cell>
          <cell r="AE3226" t="str">
            <v/>
          </cell>
          <cell r="AF3226" t="str">
            <v/>
          </cell>
          <cell r="AG3226" t="str">
            <v/>
          </cell>
          <cell r="AH3226" t="str">
            <v/>
          </cell>
          <cell r="AI3226" t="str">
            <v/>
          </cell>
          <cell r="AJ3226" t="str">
            <v/>
          </cell>
          <cell r="AK3226" t="str">
            <v/>
          </cell>
          <cell r="AL3226" t="str">
            <v/>
          </cell>
          <cell r="AM3226" t="str">
            <v/>
          </cell>
        </row>
        <row r="3227">
          <cell r="H3227" t="str">
            <v>J31_M31_4350_Z3505_63102</v>
          </cell>
          <cell r="J3227" t="str">
            <v>63102_Koszty licencji overages</v>
          </cell>
          <cell r="K3227">
            <v>0</v>
          </cell>
          <cell r="L3227">
            <v>0</v>
          </cell>
          <cell r="M3227">
            <v>0</v>
          </cell>
          <cell r="N3227">
            <v>1</v>
          </cell>
          <cell r="O3227">
            <v>0</v>
          </cell>
          <cell r="P3227">
            <v>0</v>
          </cell>
          <cell r="Q3227" t="str">
            <v>J31M314350Z350563102</v>
          </cell>
          <cell r="R3227" t="str">
            <v/>
          </cell>
          <cell r="S3227" t="str">
            <v/>
          </cell>
          <cell r="T3227" t="str">
            <v/>
          </cell>
          <cell r="U3227" t="str">
            <v/>
          </cell>
          <cell r="V3227" t="str">
            <v/>
          </cell>
          <cell r="W3227" t="str">
            <v/>
          </cell>
          <cell r="X3227" t="str">
            <v/>
          </cell>
          <cell r="Y3227" t="str">
            <v/>
          </cell>
          <cell r="Z3227" t="str">
            <v/>
          </cell>
          <cell r="AA3227" t="str">
            <v>brak CC</v>
          </cell>
          <cell r="AB3227" t="str">
            <v/>
          </cell>
          <cell r="AC3227" t="str">
            <v/>
          </cell>
          <cell r="AD3227" t="str">
            <v/>
          </cell>
          <cell r="AE3227" t="str">
            <v/>
          </cell>
          <cell r="AF3227" t="str">
            <v/>
          </cell>
          <cell r="AG3227" t="str">
            <v/>
          </cell>
          <cell r="AH3227" t="str">
            <v/>
          </cell>
          <cell r="AI3227" t="str">
            <v/>
          </cell>
          <cell r="AJ3227" t="str">
            <v/>
          </cell>
          <cell r="AK3227" t="str">
            <v/>
          </cell>
          <cell r="AL3227" t="str">
            <v/>
          </cell>
          <cell r="AM3227" t="str">
            <v/>
          </cell>
        </row>
        <row r="3228">
          <cell r="H3228" t="str">
            <v>J31_M31_4350_Z3505_63203</v>
          </cell>
          <cell r="J3228" t="str">
            <v>63203_Polska wersja językowa</v>
          </cell>
          <cell r="K3228">
            <v>0</v>
          </cell>
          <cell r="L3228">
            <v>0</v>
          </cell>
          <cell r="M3228">
            <v>0</v>
          </cell>
          <cell r="N3228">
            <v>1</v>
          </cell>
          <cell r="O3228">
            <v>0</v>
          </cell>
          <cell r="P3228">
            <v>0</v>
          </cell>
          <cell r="Q3228" t="str">
            <v>J31M314350Z350563203</v>
          </cell>
          <cell r="R3228" t="str">
            <v/>
          </cell>
          <cell r="S3228" t="str">
            <v/>
          </cell>
          <cell r="T3228" t="str">
            <v/>
          </cell>
          <cell r="U3228" t="str">
            <v/>
          </cell>
          <cell r="V3228" t="str">
            <v/>
          </cell>
          <cell r="W3228" t="str">
            <v/>
          </cell>
          <cell r="X3228" t="str">
            <v/>
          </cell>
          <cell r="Y3228" t="str">
            <v/>
          </cell>
          <cell r="Z3228" t="str">
            <v/>
          </cell>
          <cell r="AA3228" t="str">
            <v>brak CC</v>
          </cell>
          <cell r="AB3228" t="str">
            <v/>
          </cell>
          <cell r="AC3228" t="str">
            <v/>
          </cell>
          <cell r="AD3228" t="str">
            <v/>
          </cell>
          <cell r="AE3228" t="str">
            <v/>
          </cell>
          <cell r="AF3228" t="str">
            <v/>
          </cell>
          <cell r="AG3228" t="str">
            <v/>
          </cell>
          <cell r="AH3228" t="str">
            <v/>
          </cell>
          <cell r="AI3228" t="str">
            <v/>
          </cell>
          <cell r="AJ3228" t="str">
            <v/>
          </cell>
          <cell r="AK3228" t="str">
            <v/>
          </cell>
          <cell r="AL3228" t="str">
            <v/>
          </cell>
          <cell r="AM3228" t="str">
            <v/>
          </cell>
        </row>
        <row r="3229">
          <cell r="H3229" t="str">
            <v>J31_M31_4350_Z3505_63904</v>
          </cell>
          <cell r="J3229" t="str">
            <v>63904_Usługi techniczne</v>
          </cell>
          <cell r="K3229">
            <v>0</v>
          </cell>
          <cell r="L3229">
            <v>0</v>
          </cell>
          <cell r="M3229">
            <v>0</v>
          </cell>
          <cell r="N3229">
            <v>1</v>
          </cell>
          <cell r="O3229">
            <v>0</v>
          </cell>
          <cell r="P3229">
            <v>0</v>
          </cell>
          <cell r="Q3229" t="str">
            <v>J31M314350Z350563904</v>
          </cell>
          <cell r="R3229" t="str">
            <v/>
          </cell>
          <cell r="S3229" t="str">
            <v/>
          </cell>
          <cell r="T3229">
            <v>61121140</v>
          </cell>
          <cell r="U3229" t="str">
            <v/>
          </cell>
          <cell r="V3229" t="str">
            <v/>
          </cell>
          <cell r="W3229" t="str">
            <v/>
          </cell>
          <cell r="X3229" t="str">
            <v/>
          </cell>
          <cell r="Y3229" t="str">
            <v/>
          </cell>
          <cell r="Z3229" t="str">
            <v/>
          </cell>
          <cell r="AA3229" t="str">
            <v>brak CC</v>
          </cell>
          <cell r="AB3229" t="str">
            <v/>
          </cell>
          <cell r="AC3229" t="str">
            <v/>
          </cell>
          <cell r="AD3229" t="str">
            <v/>
          </cell>
          <cell r="AE3229" t="str">
            <v/>
          </cell>
          <cell r="AF3229" t="str">
            <v/>
          </cell>
          <cell r="AG3229" t="str">
            <v/>
          </cell>
          <cell r="AH3229" t="str">
            <v/>
          </cell>
          <cell r="AI3229" t="str">
            <v/>
          </cell>
          <cell r="AJ3229" t="str">
            <v/>
          </cell>
          <cell r="AK3229" t="str">
            <v/>
          </cell>
          <cell r="AL3229" t="str">
            <v/>
          </cell>
          <cell r="AM3229" t="str">
            <v/>
          </cell>
        </row>
        <row r="3230">
          <cell r="H3230" t="str">
            <v>-</v>
          </cell>
          <cell r="J3230" t="str">
            <v>Z3510_INDEPENDENT FILM</v>
          </cell>
          <cell r="K3230">
            <v>9326485.25</v>
          </cell>
          <cell r="L3230">
            <v>10575765.869999999</v>
          </cell>
          <cell r="M3230">
            <v>19902251.119999997</v>
          </cell>
          <cell r="N3230">
            <v>0</v>
          </cell>
          <cell r="O3230">
            <v>0</v>
          </cell>
          <cell r="P3230">
            <v>0</v>
          </cell>
          <cell r="Q3230" t="str">
            <v>-</v>
          </cell>
          <cell r="R3230" t="str">
            <v/>
          </cell>
          <cell r="S3230" t="str">
            <v/>
          </cell>
          <cell r="T3230" t="str">
            <v/>
          </cell>
          <cell r="U3230" t="str">
            <v/>
          </cell>
          <cell r="V3230" t="str">
            <v/>
          </cell>
          <cell r="W3230" t="str">
            <v/>
          </cell>
          <cell r="X3230" t="str">
            <v/>
          </cell>
          <cell r="Y3230" t="str">
            <v/>
          </cell>
          <cell r="Z3230" t="str">
            <v/>
          </cell>
          <cell r="AA3230" t="str">
            <v>brak CC</v>
          </cell>
          <cell r="AB3230" t="str">
            <v/>
          </cell>
          <cell r="AC3230" t="str">
            <v/>
          </cell>
          <cell r="AD3230" t="str">
            <v/>
          </cell>
          <cell r="AE3230" t="str">
            <v/>
          </cell>
          <cell r="AF3230" t="str">
            <v/>
          </cell>
          <cell r="AG3230" t="str">
            <v/>
          </cell>
          <cell r="AH3230" t="str">
            <v/>
          </cell>
          <cell r="AI3230" t="str">
            <v/>
          </cell>
          <cell r="AJ3230" t="str">
            <v/>
          </cell>
          <cell r="AK3230" t="str">
            <v/>
          </cell>
          <cell r="AL3230" t="str">
            <v/>
          </cell>
          <cell r="AM3230" t="str">
            <v/>
          </cell>
        </row>
        <row r="3231">
          <cell r="H3231" t="str">
            <v>J31_M31_4350_Z3510_63100</v>
          </cell>
          <cell r="J3231" t="str">
            <v>63100_Koszty licencji</v>
          </cell>
          <cell r="K3231">
            <v>9319389.7400000002</v>
          </cell>
          <cell r="L3231">
            <v>10575765.869999999</v>
          </cell>
          <cell r="M3231">
            <v>19895155.609999999</v>
          </cell>
          <cell r="N3231">
            <v>1</v>
          </cell>
          <cell r="O3231">
            <v>1</v>
          </cell>
          <cell r="P3231">
            <v>1</v>
          </cell>
          <cell r="Q3231" t="str">
            <v>J31M314350Z351063100</v>
          </cell>
          <cell r="R3231" t="str">
            <v>P2</v>
          </cell>
          <cell r="S3231" t="str">
            <v>F0</v>
          </cell>
          <cell r="T3231">
            <v>60726000</v>
          </cell>
          <cell r="U3231" t="str">
            <v>Films&amp;Series Channels</v>
          </cell>
          <cell r="V3231" t="str">
            <v>C+Film/Series</v>
          </cell>
          <cell r="W3231" t="str">
            <v>Independent movies</v>
          </cell>
          <cell r="X3231" t="str">
            <v>Licence Current</v>
          </cell>
          <cell r="Y3231" t="str">
            <v>PP2F0MI1L3</v>
          </cell>
          <cell r="Z3231" t="str">
            <v>C+F/S movies Indep. curr. licence</v>
          </cell>
          <cell r="AA3231">
            <v>1</v>
          </cell>
          <cell r="AB3231" t="str">
            <v>MEDIAHUB C+ POLSKA</v>
          </cell>
          <cell r="AC3231" t="str">
            <v/>
          </cell>
          <cell r="AD3231" t="str">
            <v/>
          </cell>
          <cell r="AE3231" t="str">
            <v/>
          </cell>
          <cell r="AF3231" t="str">
            <v/>
          </cell>
          <cell r="AG3231" t="str">
            <v/>
          </cell>
          <cell r="AH3231" t="str">
            <v/>
          </cell>
          <cell r="AI3231" t="str">
            <v/>
          </cell>
          <cell r="AJ3231" t="str">
            <v/>
          </cell>
          <cell r="AK3231" t="str">
            <v/>
          </cell>
          <cell r="AL3231" t="str">
            <v/>
          </cell>
          <cell r="AM3231" t="str">
            <v/>
          </cell>
        </row>
        <row r="3232">
          <cell r="H3232" t="str">
            <v>J31_M31_4350_Z3510_63904</v>
          </cell>
          <cell r="J3232" t="str">
            <v>63904_Usługi techniczne</v>
          </cell>
          <cell r="K3232">
            <v>7095.51</v>
          </cell>
          <cell r="L3232">
            <v>0</v>
          </cell>
          <cell r="M3232">
            <v>7095.51</v>
          </cell>
          <cell r="N3232">
            <v>1</v>
          </cell>
          <cell r="O3232">
            <v>1</v>
          </cell>
          <cell r="P3232">
            <v>1</v>
          </cell>
          <cell r="Q3232" t="str">
            <v>J31M314350Z351063904</v>
          </cell>
          <cell r="R3232" t="str">
            <v>P2</v>
          </cell>
          <cell r="S3232" t="str">
            <v>F0</v>
          </cell>
          <cell r="T3232">
            <v>61121140</v>
          </cell>
          <cell r="U3232" t="str">
            <v>Films&amp;Series Channels</v>
          </cell>
          <cell r="V3232" t="str">
            <v>C+Film/Series</v>
          </cell>
          <cell r="W3232" t="str">
            <v>Independent movies</v>
          </cell>
          <cell r="X3232" t="str">
            <v>materials</v>
          </cell>
          <cell r="Y3232" t="str">
            <v>PP2F0MI0T3</v>
          </cell>
          <cell r="Z3232" t="str">
            <v>C+F/S movies Indep. materials</v>
          </cell>
          <cell r="AA3232">
            <v>1</v>
          </cell>
          <cell r="AB3232" t="str">
            <v>USŁUGI TECHNICZNE</v>
          </cell>
          <cell r="AC3232" t="str">
            <v/>
          </cell>
          <cell r="AD3232" t="str">
            <v/>
          </cell>
          <cell r="AE3232" t="str">
            <v/>
          </cell>
          <cell r="AF3232" t="str">
            <v/>
          </cell>
          <cell r="AG3232" t="str">
            <v/>
          </cell>
          <cell r="AH3232" t="str">
            <v/>
          </cell>
          <cell r="AI3232" t="str">
            <v/>
          </cell>
          <cell r="AJ3232" t="str">
            <v/>
          </cell>
          <cell r="AK3232" t="str">
            <v/>
          </cell>
          <cell r="AL3232" t="str">
            <v/>
          </cell>
          <cell r="AM3232" t="str">
            <v/>
          </cell>
        </row>
        <row r="3233">
          <cell r="H3233" t="str">
            <v>-</v>
          </cell>
          <cell r="J3233" t="str">
            <v>Z3511_POLISH INDEPENDENT FILM</v>
          </cell>
          <cell r="K3233">
            <v>3561426</v>
          </cell>
          <cell r="L3233">
            <v>500000</v>
          </cell>
          <cell r="M3233">
            <v>4061426</v>
          </cell>
          <cell r="N3233">
            <v>0</v>
          </cell>
          <cell r="O3233">
            <v>0</v>
          </cell>
          <cell r="P3233">
            <v>0</v>
          </cell>
          <cell r="Q3233" t="str">
            <v>-</v>
          </cell>
          <cell r="R3233" t="str">
            <v/>
          </cell>
          <cell r="S3233" t="str">
            <v/>
          </cell>
          <cell r="T3233" t="str">
            <v/>
          </cell>
          <cell r="U3233" t="str">
            <v/>
          </cell>
          <cell r="V3233" t="str">
            <v/>
          </cell>
          <cell r="W3233" t="str">
            <v/>
          </cell>
          <cell r="X3233" t="str">
            <v/>
          </cell>
          <cell r="Y3233" t="str">
            <v/>
          </cell>
          <cell r="Z3233" t="str">
            <v/>
          </cell>
          <cell r="AA3233" t="str">
            <v>brak CC</v>
          </cell>
          <cell r="AB3233" t="str">
            <v/>
          </cell>
          <cell r="AC3233" t="str">
            <v/>
          </cell>
          <cell r="AD3233" t="str">
            <v/>
          </cell>
          <cell r="AE3233" t="str">
            <v/>
          </cell>
          <cell r="AF3233" t="str">
            <v/>
          </cell>
          <cell r="AG3233" t="str">
            <v/>
          </cell>
          <cell r="AH3233" t="str">
            <v/>
          </cell>
          <cell r="AI3233" t="str">
            <v/>
          </cell>
          <cell r="AJ3233" t="str">
            <v/>
          </cell>
          <cell r="AK3233" t="str">
            <v/>
          </cell>
          <cell r="AL3233" t="str">
            <v/>
          </cell>
          <cell r="AM3233" t="str">
            <v/>
          </cell>
        </row>
        <row r="3234">
          <cell r="H3234" t="str">
            <v>J31_M31_4350_Z3511_63100</v>
          </cell>
          <cell r="J3234" t="str">
            <v>63100_Koszty licencji</v>
          </cell>
          <cell r="K3234">
            <v>3560426</v>
          </cell>
          <cell r="L3234">
            <v>500000</v>
          </cell>
          <cell r="M3234">
            <v>4060426</v>
          </cell>
          <cell r="N3234">
            <v>1</v>
          </cell>
          <cell r="O3234">
            <v>1</v>
          </cell>
          <cell r="P3234">
            <v>1</v>
          </cell>
          <cell r="Q3234" t="str">
            <v>J31M314350Z351163100</v>
          </cell>
          <cell r="R3234" t="str">
            <v>P2</v>
          </cell>
          <cell r="S3234" t="str">
            <v>F0</v>
          </cell>
          <cell r="T3234">
            <v>60726000</v>
          </cell>
          <cell r="U3234" t="str">
            <v>Films&amp;Series Channels</v>
          </cell>
          <cell r="V3234" t="str">
            <v>C+Film/Series</v>
          </cell>
          <cell r="W3234" t="str">
            <v>Polish Independent movies</v>
          </cell>
          <cell r="X3234" t="str">
            <v>Licence Current</v>
          </cell>
          <cell r="Y3234" t="str">
            <v>PP2F0MP1L3</v>
          </cell>
          <cell r="Z3234" t="str">
            <v>C+F/S movies Pol. Indep. curr. licence</v>
          </cell>
          <cell r="AA3234">
            <v>1</v>
          </cell>
          <cell r="AB3234" t="str">
            <v>MEDIAHUB C+ POLSKA</v>
          </cell>
          <cell r="AC3234" t="str">
            <v/>
          </cell>
          <cell r="AD3234" t="str">
            <v/>
          </cell>
          <cell r="AE3234" t="str">
            <v/>
          </cell>
          <cell r="AF3234" t="str">
            <v/>
          </cell>
          <cell r="AG3234" t="str">
            <v/>
          </cell>
          <cell r="AH3234" t="str">
            <v/>
          </cell>
          <cell r="AI3234" t="str">
            <v/>
          </cell>
          <cell r="AJ3234" t="str">
            <v/>
          </cell>
          <cell r="AK3234" t="str">
            <v/>
          </cell>
          <cell r="AL3234" t="str">
            <v/>
          </cell>
          <cell r="AM3234" t="str">
            <v/>
          </cell>
        </row>
        <row r="3235">
          <cell r="H3235" t="str">
            <v>J31_M31_4350_Z3511_63203</v>
          </cell>
          <cell r="J3235" t="str">
            <v>63203_Polska wersja językowa</v>
          </cell>
          <cell r="K3235">
            <v>0</v>
          </cell>
          <cell r="L3235">
            <v>0</v>
          </cell>
          <cell r="M3235">
            <v>0</v>
          </cell>
          <cell r="N3235">
            <v>1</v>
          </cell>
          <cell r="O3235">
            <v>0</v>
          </cell>
          <cell r="P3235">
            <v>0</v>
          </cell>
          <cell r="Q3235" t="str">
            <v>J31M314350Z351163203</v>
          </cell>
          <cell r="R3235" t="str">
            <v/>
          </cell>
          <cell r="S3235" t="str">
            <v/>
          </cell>
          <cell r="T3235" t="str">
            <v/>
          </cell>
          <cell r="U3235" t="str">
            <v/>
          </cell>
          <cell r="V3235" t="str">
            <v/>
          </cell>
          <cell r="W3235" t="str">
            <v/>
          </cell>
          <cell r="X3235" t="str">
            <v/>
          </cell>
          <cell r="Y3235" t="str">
            <v/>
          </cell>
          <cell r="Z3235" t="str">
            <v/>
          </cell>
          <cell r="AA3235" t="str">
            <v>brak CC</v>
          </cell>
          <cell r="AB3235" t="str">
            <v/>
          </cell>
          <cell r="AC3235" t="str">
            <v/>
          </cell>
          <cell r="AD3235" t="str">
            <v/>
          </cell>
          <cell r="AE3235" t="str">
            <v/>
          </cell>
          <cell r="AF3235" t="str">
            <v/>
          </cell>
          <cell r="AG3235" t="str">
            <v/>
          </cell>
          <cell r="AH3235" t="str">
            <v/>
          </cell>
          <cell r="AI3235" t="str">
            <v/>
          </cell>
          <cell r="AJ3235" t="str">
            <v/>
          </cell>
          <cell r="AK3235" t="str">
            <v/>
          </cell>
          <cell r="AL3235" t="str">
            <v/>
          </cell>
          <cell r="AM3235" t="str">
            <v/>
          </cell>
        </row>
        <row r="3236">
          <cell r="H3236" t="str">
            <v>J31_M31_4350_Z3511_63904</v>
          </cell>
          <cell r="J3236" t="str">
            <v>63904_Usługi techniczne</v>
          </cell>
          <cell r="K3236">
            <v>1000</v>
          </cell>
          <cell r="L3236">
            <v>0</v>
          </cell>
          <cell r="M3236">
            <v>1000</v>
          </cell>
          <cell r="N3236">
            <v>1</v>
          </cell>
          <cell r="O3236">
            <v>1</v>
          </cell>
          <cell r="P3236">
            <v>1</v>
          </cell>
          <cell r="Q3236" t="str">
            <v>J31M314350Z351163904</v>
          </cell>
          <cell r="R3236" t="str">
            <v>P2</v>
          </cell>
          <cell r="S3236" t="str">
            <v>F0</v>
          </cell>
          <cell r="T3236">
            <v>61121140</v>
          </cell>
          <cell r="U3236" t="str">
            <v>Films&amp;Series Channels</v>
          </cell>
          <cell r="V3236" t="str">
            <v>C+Film/Series</v>
          </cell>
          <cell r="W3236" t="str">
            <v>Polish Independent movies</v>
          </cell>
          <cell r="X3236" t="str">
            <v>materials</v>
          </cell>
          <cell r="Y3236" t="str">
            <v>PP2F0MP0T3</v>
          </cell>
          <cell r="Z3236" t="str">
            <v>C+F/S movies Pol. Indep. materials</v>
          </cell>
          <cell r="AA3236">
            <v>1</v>
          </cell>
          <cell r="AB3236" t="str">
            <v>USŁUGI TECHNICZNE</v>
          </cell>
          <cell r="AC3236" t="str">
            <v/>
          </cell>
          <cell r="AD3236" t="str">
            <v/>
          </cell>
          <cell r="AE3236" t="str">
            <v/>
          </cell>
          <cell r="AF3236" t="str">
            <v/>
          </cell>
          <cell r="AG3236" t="str">
            <v/>
          </cell>
          <cell r="AH3236" t="str">
            <v/>
          </cell>
          <cell r="AI3236" t="str">
            <v/>
          </cell>
          <cell r="AJ3236" t="str">
            <v/>
          </cell>
          <cell r="AK3236" t="str">
            <v/>
          </cell>
          <cell r="AL3236" t="str">
            <v/>
          </cell>
          <cell r="AM3236" t="str">
            <v/>
          </cell>
        </row>
        <row r="3237">
          <cell r="H3237" t="str">
            <v>-</v>
          </cell>
          <cell r="J3237" t="str">
            <v>Z3512_KINO ŚWIAT</v>
          </cell>
          <cell r="K3237">
            <v>20290944.609999996</v>
          </cell>
          <cell r="L3237">
            <v>16101612</v>
          </cell>
          <cell r="M3237">
            <v>36392556.609999999</v>
          </cell>
          <cell r="N3237">
            <v>0</v>
          </cell>
          <cell r="O3237">
            <v>0</v>
          </cell>
          <cell r="P3237">
            <v>0</v>
          </cell>
          <cell r="Q3237" t="str">
            <v>-</v>
          </cell>
          <cell r="R3237" t="str">
            <v/>
          </cell>
          <cell r="S3237" t="str">
            <v/>
          </cell>
          <cell r="T3237" t="str">
            <v/>
          </cell>
          <cell r="U3237" t="str">
            <v/>
          </cell>
          <cell r="V3237" t="str">
            <v/>
          </cell>
          <cell r="W3237" t="str">
            <v/>
          </cell>
          <cell r="X3237" t="str">
            <v/>
          </cell>
          <cell r="Y3237" t="str">
            <v/>
          </cell>
          <cell r="Z3237" t="str">
            <v/>
          </cell>
          <cell r="AA3237" t="str">
            <v>brak CC</v>
          </cell>
          <cell r="AB3237" t="str">
            <v/>
          </cell>
          <cell r="AC3237" t="str">
            <v/>
          </cell>
          <cell r="AD3237" t="str">
            <v/>
          </cell>
          <cell r="AE3237" t="str">
            <v/>
          </cell>
          <cell r="AF3237" t="str">
            <v/>
          </cell>
          <cell r="AG3237" t="str">
            <v/>
          </cell>
          <cell r="AH3237" t="str">
            <v/>
          </cell>
          <cell r="AI3237" t="str">
            <v/>
          </cell>
          <cell r="AJ3237" t="str">
            <v/>
          </cell>
          <cell r="AK3237" t="str">
            <v/>
          </cell>
          <cell r="AL3237" t="str">
            <v/>
          </cell>
          <cell r="AM3237" t="str">
            <v/>
          </cell>
        </row>
        <row r="3238">
          <cell r="H3238" t="str">
            <v>J31_M31_4350_Z3512_63100</v>
          </cell>
          <cell r="J3238" t="str">
            <v>63100_Koszty licencji</v>
          </cell>
          <cell r="K3238">
            <v>20290944.609999996</v>
          </cell>
          <cell r="L3238">
            <v>16101612</v>
          </cell>
          <cell r="M3238">
            <v>36392556.609999999</v>
          </cell>
          <cell r="N3238">
            <v>1</v>
          </cell>
          <cell r="O3238">
            <v>1</v>
          </cell>
          <cell r="P3238">
            <v>1</v>
          </cell>
          <cell r="Q3238" t="str">
            <v>J31M314350Z351263100</v>
          </cell>
          <cell r="R3238" t="str">
            <v>P2</v>
          </cell>
          <cell r="S3238" t="str">
            <v>F0</v>
          </cell>
          <cell r="T3238">
            <v>60726000</v>
          </cell>
          <cell r="U3238" t="str">
            <v>Films&amp;Series Channels</v>
          </cell>
          <cell r="V3238" t="str">
            <v>C+Film/Series</v>
          </cell>
          <cell r="W3238" t="str">
            <v>Kino Świat movies</v>
          </cell>
          <cell r="X3238" t="str">
            <v>Licence Current</v>
          </cell>
          <cell r="Y3238" t="str">
            <v>PP2F0MK1L3</v>
          </cell>
          <cell r="Z3238" t="str">
            <v>C+F/S movies Kino Świat curr. licence</v>
          </cell>
          <cell r="AA3238">
            <v>1</v>
          </cell>
          <cell r="AB3238" t="str">
            <v>MEDIAHUB C+ POLSKA</v>
          </cell>
          <cell r="AC3238" t="str">
            <v/>
          </cell>
          <cell r="AD3238" t="str">
            <v/>
          </cell>
          <cell r="AE3238" t="str">
            <v/>
          </cell>
          <cell r="AF3238" t="str">
            <v/>
          </cell>
          <cell r="AG3238" t="str">
            <v/>
          </cell>
          <cell r="AH3238" t="str">
            <v/>
          </cell>
          <cell r="AI3238" t="str">
            <v/>
          </cell>
          <cell r="AJ3238" t="str">
            <v/>
          </cell>
          <cell r="AK3238" t="str">
            <v/>
          </cell>
          <cell r="AL3238" t="str">
            <v/>
          </cell>
          <cell r="AM3238" t="str">
            <v/>
          </cell>
        </row>
        <row r="3239">
          <cell r="H3239" t="str">
            <v>J31_M31_4350_Z3512_63203</v>
          </cell>
          <cell r="J3239" t="str">
            <v>63203_Polska wersja językowa</v>
          </cell>
          <cell r="K3239">
            <v>0</v>
          </cell>
          <cell r="L3239">
            <v>0</v>
          </cell>
          <cell r="M3239">
            <v>0</v>
          </cell>
          <cell r="N3239">
            <v>1</v>
          </cell>
          <cell r="O3239">
            <v>0</v>
          </cell>
          <cell r="P3239">
            <v>0</v>
          </cell>
          <cell r="Q3239" t="str">
            <v>J31M314350Z351263203</v>
          </cell>
          <cell r="R3239" t="str">
            <v/>
          </cell>
          <cell r="S3239" t="str">
            <v/>
          </cell>
          <cell r="T3239" t="str">
            <v/>
          </cell>
          <cell r="U3239" t="str">
            <v/>
          </cell>
          <cell r="V3239" t="str">
            <v/>
          </cell>
          <cell r="W3239" t="str">
            <v/>
          </cell>
          <cell r="X3239" t="str">
            <v/>
          </cell>
          <cell r="Y3239" t="str">
            <v/>
          </cell>
          <cell r="Z3239" t="str">
            <v/>
          </cell>
          <cell r="AA3239" t="str">
            <v>brak CC</v>
          </cell>
          <cell r="AB3239" t="str">
            <v/>
          </cell>
          <cell r="AC3239" t="str">
            <v/>
          </cell>
          <cell r="AD3239" t="str">
            <v/>
          </cell>
          <cell r="AE3239" t="str">
            <v/>
          </cell>
          <cell r="AF3239" t="str">
            <v/>
          </cell>
          <cell r="AG3239" t="str">
            <v/>
          </cell>
          <cell r="AH3239" t="str">
            <v/>
          </cell>
          <cell r="AI3239" t="str">
            <v/>
          </cell>
          <cell r="AJ3239" t="str">
            <v/>
          </cell>
          <cell r="AK3239" t="str">
            <v/>
          </cell>
          <cell r="AL3239" t="str">
            <v/>
          </cell>
          <cell r="AM3239" t="str">
            <v/>
          </cell>
        </row>
        <row r="3240">
          <cell r="H3240" t="str">
            <v>J31_M31_4350_Z3512_63904</v>
          </cell>
          <cell r="J3240" t="str">
            <v>63904_Usługi techniczne</v>
          </cell>
          <cell r="K3240">
            <v>0</v>
          </cell>
          <cell r="L3240">
            <v>0</v>
          </cell>
          <cell r="M3240">
            <v>0</v>
          </cell>
          <cell r="N3240">
            <v>1</v>
          </cell>
          <cell r="O3240">
            <v>0</v>
          </cell>
          <cell r="P3240">
            <v>0</v>
          </cell>
          <cell r="Q3240" t="str">
            <v>J31M314350Z351263904</v>
          </cell>
          <cell r="R3240" t="str">
            <v/>
          </cell>
          <cell r="S3240" t="str">
            <v/>
          </cell>
          <cell r="T3240">
            <v>61121140</v>
          </cell>
          <cell r="U3240" t="str">
            <v/>
          </cell>
          <cell r="V3240" t="str">
            <v/>
          </cell>
          <cell r="W3240" t="str">
            <v/>
          </cell>
          <cell r="X3240" t="str">
            <v/>
          </cell>
          <cell r="Y3240" t="str">
            <v/>
          </cell>
          <cell r="Z3240" t="str">
            <v/>
          </cell>
          <cell r="AA3240" t="str">
            <v>brak CC</v>
          </cell>
          <cell r="AB3240" t="str">
            <v/>
          </cell>
          <cell r="AC3240" t="str">
            <v/>
          </cell>
          <cell r="AD3240" t="str">
            <v/>
          </cell>
          <cell r="AE3240" t="str">
            <v/>
          </cell>
          <cell r="AF3240" t="str">
            <v/>
          </cell>
          <cell r="AG3240" t="str">
            <v/>
          </cell>
          <cell r="AH3240" t="str">
            <v/>
          </cell>
          <cell r="AI3240" t="str">
            <v/>
          </cell>
          <cell r="AJ3240" t="str">
            <v/>
          </cell>
          <cell r="AK3240" t="str">
            <v/>
          </cell>
          <cell r="AL3240" t="str">
            <v/>
          </cell>
          <cell r="AM3240" t="str">
            <v/>
          </cell>
        </row>
        <row r="3241">
          <cell r="H3241" t="str">
            <v>-</v>
          </cell>
          <cell r="J3241" t="str">
            <v>Z3515_COPRODUCTION</v>
          </cell>
          <cell r="K3241">
            <v>0</v>
          </cell>
          <cell r="L3241">
            <v>0</v>
          </cell>
          <cell r="M3241">
            <v>0</v>
          </cell>
          <cell r="N3241">
            <v>0</v>
          </cell>
          <cell r="O3241">
            <v>0</v>
          </cell>
          <cell r="P3241">
            <v>0</v>
          </cell>
          <cell r="Q3241" t="str">
            <v>-</v>
          </cell>
          <cell r="R3241" t="str">
            <v/>
          </cell>
          <cell r="S3241" t="str">
            <v/>
          </cell>
          <cell r="T3241" t="str">
            <v/>
          </cell>
          <cell r="U3241" t="str">
            <v/>
          </cell>
          <cell r="V3241" t="str">
            <v/>
          </cell>
          <cell r="W3241" t="str">
            <v/>
          </cell>
          <cell r="X3241" t="str">
            <v/>
          </cell>
          <cell r="Y3241" t="str">
            <v/>
          </cell>
          <cell r="Z3241" t="str">
            <v/>
          </cell>
          <cell r="AA3241" t="str">
            <v>brak CC</v>
          </cell>
          <cell r="AB3241" t="str">
            <v/>
          </cell>
          <cell r="AC3241" t="str">
            <v/>
          </cell>
          <cell r="AD3241" t="str">
            <v/>
          </cell>
          <cell r="AE3241" t="str">
            <v/>
          </cell>
          <cell r="AF3241" t="str">
            <v/>
          </cell>
          <cell r="AG3241" t="str">
            <v/>
          </cell>
          <cell r="AH3241" t="str">
            <v/>
          </cell>
          <cell r="AI3241" t="str">
            <v/>
          </cell>
          <cell r="AJ3241" t="str">
            <v/>
          </cell>
          <cell r="AK3241" t="str">
            <v/>
          </cell>
          <cell r="AL3241" t="str">
            <v/>
          </cell>
          <cell r="AM3241" t="str">
            <v/>
          </cell>
        </row>
        <row r="3242">
          <cell r="H3242" t="str">
            <v>J31_M31_4350_Z3515_63100</v>
          </cell>
          <cell r="J3242" t="str">
            <v>63100_Koszty licencji</v>
          </cell>
          <cell r="K3242">
            <v>0</v>
          </cell>
          <cell r="L3242">
            <v>0</v>
          </cell>
          <cell r="M3242">
            <v>0</v>
          </cell>
          <cell r="N3242">
            <v>1</v>
          </cell>
          <cell r="O3242">
            <v>0</v>
          </cell>
          <cell r="P3242">
            <v>1</v>
          </cell>
          <cell r="Q3242" t="str">
            <v>J31M314350Z351563100</v>
          </cell>
          <cell r="R3242" t="str">
            <v>P2</v>
          </cell>
          <cell r="S3242" t="str">
            <v>F0</v>
          </cell>
          <cell r="T3242">
            <v>60726000</v>
          </cell>
          <cell r="U3242" t="str">
            <v>Films&amp;Series Channels</v>
          </cell>
          <cell r="V3242" t="str">
            <v>C+Film/Series</v>
          </cell>
          <cell r="W3242" t="str">
            <v>Coproduction movies</v>
          </cell>
          <cell r="X3242" t="str">
            <v>Licence Current</v>
          </cell>
          <cell r="Y3242" t="str">
            <v>PP2F0MC1L3</v>
          </cell>
          <cell r="Z3242" t="str">
            <v>C+F/S movies Coprod. curr. licence</v>
          </cell>
          <cell r="AA3242">
            <v>1</v>
          </cell>
          <cell r="AB3242" t="str">
            <v>MEDIAHUB C+ POLSKA</v>
          </cell>
          <cell r="AC3242" t="str">
            <v/>
          </cell>
          <cell r="AD3242" t="str">
            <v/>
          </cell>
          <cell r="AE3242" t="str">
            <v/>
          </cell>
          <cell r="AF3242" t="str">
            <v/>
          </cell>
          <cell r="AG3242" t="str">
            <v/>
          </cell>
          <cell r="AH3242" t="str">
            <v/>
          </cell>
          <cell r="AI3242" t="str">
            <v/>
          </cell>
          <cell r="AJ3242" t="str">
            <v/>
          </cell>
          <cell r="AK3242" t="str">
            <v/>
          </cell>
          <cell r="AL3242" t="str">
            <v/>
          </cell>
          <cell r="AM3242" t="str">
            <v/>
          </cell>
        </row>
        <row r="3243">
          <cell r="H3243" t="str">
            <v>J31_M31_4350_Z3515_63200</v>
          </cell>
          <cell r="J3243" t="str">
            <v>63200_Koszty produkcji telewizyjnej</v>
          </cell>
          <cell r="K3243">
            <v>0</v>
          </cell>
          <cell r="L3243">
            <v>0</v>
          </cell>
          <cell r="M3243">
            <v>0</v>
          </cell>
          <cell r="N3243">
            <v>1</v>
          </cell>
          <cell r="O3243">
            <v>0</v>
          </cell>
          <cell r="P3243">
            <v>0</v>
          </cell>
          <cell r="Q3243" t="str">
            <v>J31M314350Z351563200</v>
          </cell>
          <cell r="R3243" t="str">
            <v/>
          </cell>
          <cell r="S3243" t="str">
            <v/>
          </cell>
          <cell r="T3243">
            <v>60410000</v>
          </cell>
          <cell r="U3243" t="str">
            <v/>
          </cell>
          <cell r="V3243" t="str">
            <v/>
          </cell>
          <cell r="W3243" t="str">
            <v/>
          </cell>
          <cell r="X3243" t="str">
            <v/>
          </cell>
          <cell r="Y3243" t="str">
            <v/>
          </cell>
          <cell r="Z3243" t="str">
            <v/>
          </cell>
          <cell r="AA3243" t="str">
            <v>brak CC</v>
          </cell>
          <cell r="AB3243" t="str">
            <v/>
          </cell>
          <cell r="AC3243" t="str">
            <v/>
          </cell>
          <cell r="AD3243" t="str">
            <v/>
          </cell>
          <cell r="AE3243" t="str">
            <v/>
          </cell>
          <cell r="AF3243" t="str">
            <v/>
          </cell>
          <cell r="AG3243" t="str">
            <v/>
          </cell>
          <cell r="AH3243" t="str">
            <v/>
          </cell>
          <cell r="AI3243" t="str">
            <v/>
          </cell>
          <cell r="AJ3243" t="str">
            <v/>
          </cell>
          <cell r="AK3243" t="str">
            <v/>
          </cell>
          <cell r="AL3243" t="str">
            <v/>
          </cell>
          <cell r="AM3243" t="str">
            <v/>
          </cell>
        </row>
        <row r="3244">
          <cell r="H3244" t="str">
            <v>J31_M31_4350_Z3515_63203</v>
          </cell>
          <cell r="J3244" t="str">
            <v>63203_Polska wersja językowa</v>
          </cell>
          <cell r="K3244">
            <v>0</v>
          </cell>
          <cell r="L3244">
            <v>0</v>
          </cell>
          <cell r="M3244">
            <v>0</v>
          </cell>
          <cell r="N3244">
            <v>1</v>
          </cell>
          <cell r="O3244">
            <v>0</v>
          </cell>
          <cell r="P3244">
            <v>0</v>
          </cell>
          <cell r="Q3244" t="str">
            <v>J31M314350Z351563203</v>
          </cell>
          <cell r="R3244" t="str">
            <v/>
          </cell>
          <cell r="S3244" t="str">
            <v/>
          </cell>
          <cell r="T3244" t="str">
            <v/>
          </cell>
          <cell r="U3244" t="str">
            <v/>
          </cell>
          <cell r="V3244" t="str">
            <v/>
          </cell>
          <cell r="W3244" t="str">
            <v/>
          </cell>
          <cell r="X3244" t="str">
            <v/>
          </cell>
          <cell r="Y3244" t="str">
            <v/>
          </cell>
          <cell r="Z3244" t="str">
            <v/>
          </cell>
          <cell r="AA3244" t="str">
            <v>brak CC</v>
          </cell>
          <cell r="AB3244" t="str">
            <v/>
          </cell>
          <cell r="AC3244" t="str">
            <v/>
          </cell>
          <cell r="AD3244" t="str">
            <v/>
          </cell>
          <cell r="AE3244" t="str">
            <v/>
          </cell>
          <cell r="AF3244" t="str">
            <v/>
          </cell>
          <cell r="AG3244" t="str">
            <v/>
          </cell>
          <cell r="AH3244" t="str">
            <v/>
          </cell>
          <cell r="AI3244" t="str">
            <v/>
          </cell>
          <cell r="AJ3244" t="str">
            <v/>
          </cell>
          <cell r="AK3244" t="str">
            <v/>
          </cell>
          <cell r="AL3244" t="str">
            <v/>
          </cell>
          <cell r="AM3244" t="str">
            <v/>
          </cell>
        </row>
        <row r="3245">
          <cell r="H3245" t="str">
            <v>J31_M31_4350_Z3515_63904</v>
          </cell>
          <cell r="J3245" t="str">
            <v>63904_Usługi techniczne</v>
          </cell>
          <cell r="K3245">
            <v>0</v>
          </cell>
          <cell r="L3245">
            <v>0</v>
          </cell>
          <cell r="M3245">
            <v>0</v>
          </cell>
          <cell r="N3245">
            <v>1</v>
          </cell>
          <cell r="O3245">
            <v>0</v>
          </cell>
          <cell r="P3245">
            <v>0</v>
          </cell>
          <cell r="Q3245" t="str">
            <v>J31M314350Z351563904</v>
          </cell>
          <cell r="R3245" t="str">
            <v/>
          </cell>
          <cell r="S3245" t="str">
            <v/>
          </cell>
          <cell r="T3245">
            <v>61121140</v>
          </cell>
          <cell r="U3245" t="str">
            <v/>
          </cell>
          <cell r="V3245" t="str">
            <v/>
          </cell>
          <cell r="W3245" t="str">
            <v/>
          </cell>
          <cell r="X3245" t="str">
            <v/>
          </cell>
          <cell r="Y3245" t="str">
            <v/>
          </cell>
          <cell r="Z3245" t="str">
            <v/>
          </cell>
          <cell r="AA3245" t="str">
            <v>brak CC</v>
          </cell>
          <cell r="AB3245" t="str">
            <v/>
          </cell>
          <cell r="AC3245" t="str">
            <v/>
          </cell>
          <cell r="AD3245" t="str">
            <v/>
          </cell>
          <cell r="AE3245" t="str">
            <v/>
          </cell>
          <cell r="AF3245" t="str">
            <v/>
          </cell>
          <cell r="AG3245" t="str">
            <v/>
          </cell>
          <cell r="AH3245" t="str">
            <v/>
          </cell>
          <cell r="AI3245" t="str">
            <v/>
          </cell>
          <cell r="AJ3245" t="str">
            <v/>
          </cell>
          <cell r="AK3245" t="str">
            <v/>
          </cell>
          <cell r="AL3245" t="str">
            <v/>
          </cell>
          <cell r="AM3245" t="str">
            <v/>
          </cell>
        </row>
        <row r="3246">
          <cell r="H3246" t="str">
            <v>-</v>
          </cell>
          <cell r="J3246" t="str">
            <v>4351_SERIES</v>
          </cell>
          <cell r="K3246">
            <v>11679975.42</v>
          </cell>
          <cell r="L3246">
            <v>6734994.3319119997</v>
          </cell>
          <cell r="M3246">
            <v>18414969.751911998</v>
          </cell>
          <cell r="N3246">
            <v>0</v>
          </cell>
          <cell r="O3246">
            <v>0</v>
          </cell>
          <cell r="P3246">
            <v>0</v>
          </cell>
          <cell r="Q3246" t="str">
            <v>-</v>
          </cell>
          <cell r="R3246" t="str">
            <v/>
          </cell>
          <cell r="S3246" t="str">
            <v/>
          </cell>
          <cell r="T3246" t="str">
            <v/>
          </cell>
          <cell r="U3246" t="str">
            <v/>
          </cell>
          <cell r="V3246" t="str">
            <v/>
          </cell>
          <cell r="W3246" t="str">
            <v/>
          </cell>
          <cell r="X3246" t="str">
            <v/>
          </cell>
          <cell r="Y3246" t="str">
            <v/>
          </cell>
          <cell r="Z3246" t="str">
            <v/>
          </cell>
          <cell r="AA3246" t="str">
            <v>brak CC</v>
          </cell>
          <cell r="AB3246" t="str">
            <v/>
          </cell>
          <cell r="AC3246" t="str">
            <v/>
          </cell>
          <cell r="AD3246" t="str">
            <v/>
          </cell>
          <cell r="AE3246" t="str">
            <v/>
          </cell>
          <cell r="AF3246" t="str">
            <v/>
          </cell>
          <cell r="AG3246" t="str">
            <v/>
          </cell>
          <cell r="AH3246" t="str">
            <v/>
          </cell>
          <cell r="AI3246" t="str">
            <v/>
          </cell>
          <cell r="AJ3246" t="str">
            <v/>
          </cell>
          <cell r="AK3246" t="str">
            <v/>
          </cell>
          <cell r="AL3246" t="str">
            <v/>
          </cell>
          <cell r="AM3246" t="str">
            <v/>
          </cell>
        </row>
        <row r="3247">
          <cell r="H3247" t="str">
            <v>-</v>
          </cell>
          <cell r="J3247" t="str">
            <v>Z3521_OWN SERIES</v>
          </cell>
          <cell r="K3247">
            <v>0</v>
          </cell>
          <cell r="L3247">
            <v>386100</v>
          </cell>
          <cell r="M3247">
            <v>386100</v>
          </cell>
          <cell r="N3247">
            <v>0</v>
          </cell>
          <cell r="O3247">
            <v>0</v>
          </cell>
          <cell r="P3247">
            <v>0</v>
          </cell>
          <cell r="Q3247" t="str">
            <v>-</v>
          </cell>
          <cell r="R3247" t="str">
            <v/>
          </cell>
          <cell r="S3247" t="str">
            <v/>
          </cell>
          <cell r="T3247" t="str">
            <v/>
          </cell>
          <cell r="U3247" t="str">
            <v/>
          </cell>
          <cell r="V3247" t="str">
            <v/>
          </cell>
          <cell r="W3247" t="str">
            <v/>
          </cell>
          <cell r="X3247" t="str">
            <v/>
          </cell>
          <cell r="Y3247" t="str">
            <v/>
          </cell>
          <cell r="Z3247" t="str">
            <v/>
          </cell>
          <cell r="AA3247" t="str">
            <v>brak CC</v>
          </cell>
          <cell r="AB3247" t="str">
            <v/>
          </cell>
          <cell r="AC3247" t="str">
            <v/>
          </cell>
          <cell r="AD3247" t="str">
            <v/>
          </cell>
          <cell r="AE3247" t="str">
            <v/>
          </cell>
          <cell r="AF3247" t="str">
            <v/>
          </cell>
          <cell r="AG3247" t="str">
            <v/>
          </cell>
          <cell r="AH3247" t="str">
            <v/>
          </cell>
          <cell r="AI3247" t="str">
            <v/>
          </cell>
          <cell r="AJ3247" t="str">
            <v/>
          </cell>
          <cell r="AK3247" t="str">
            <v/>
          </cell>
          <cell r="AL3247" t="str">
            <v/>
          </cell>
          <cell r="AM3247" t="str">
            <v/>
          </cell>
        </row>
        <row r="3248">
          <cell r="H3248" t="str">
            <v>J31_M31_4351_Z3521_63100</v>
          </cell>
          <cell r="J3248" t="str">
            <v>63100_Koszty licencji</v>
          </cell>
          <cell r="K3248">
            <v>0</v>
          </cell>
          <cell r="L3248">
            <v>386100</v>
          </cell>
          <cell r="M3248">
            <v>386100</v>
          </cell>
          <cell r="N3248">
            <v>1</v>
          </cell>
          <cell r="O3248">
            <v>1</v>
          </cell>
          <cell r="P3248">
            <v>0</v>
          </cell>
          <cell r="Q3248" t="str">
            <v>J31M314351Z352163100</v>
          </cell>
          <cell r="R3248" t="str">
            <v/>
          </cell>
          <cell r="S3248" t="str">
            <v/>
          </cell>
          <cell r="T3248">
            <v>60726000</v>
          </cell>
          <cell r="U3248" t="str">
            <v/>
          </cell>
          <cell r="V3248" t="str">
            <v/>
          </cell>
          <cell r="W3248" t="str">
            <v/>
          </cell>
          <cell r="X3248" t="str">
            <v/>
          </cell>
          <cell r="Y3248" t="str">
            <v/>
          </cell>
          <cell r="Z3248" t="str">
            <v/>
          </cell>
          <cell r="AA3248" t="str">
            <v>brak CC</v>
          </cell>
          <cell r="AB3248" t="str">
            <v/>
          </cell>
          <cell r="AC3248" t="str">
            <v/>
          </cell>
          <cell r="AD3248" t="str">
            <v/>
          </cell>
          <cell r="AE3248" t="str">
            <v/>
          </cell>
          <cell r="AF3248" t="str">
            <v/>
          </cell>
          <cell r="AG3248" t="str">
            <v/>
          </cell>
          <cell r="AH3248" t="str">
            <v/>
          </cell>
          <cell r="AI3248" t="str">
            <v/>
          </cell>
          <cell r="AJ3248" t="str">
            <v/>
          </cell>
          <cell r="AK3248" t="str">
            <v/>
          </cell>
          <cell r="AL3248" t="str">
            <v/>
          </cell>
          <cell r="AM3248" t="str">
            <v/>
          </cell>
        </row>
        <row r="3249">
          <cell r="H3249" t="str">
            <v>J31_M31_4351_Z3521_63203</v>
          </cell>
          <cell r="J3249" t="str">
            <v>63203_Polska wersja językowa</v>
          </cell>
          <cell r="K3249">
            <v>0</v>
          </cell>
          <cell r="L3249">
            <v>0</v>
          </cell>
          <cell r="M3249">
            <v>0</v>
          </cell>
          <cell r="N3249">
            <v>1</v>
          </cell>
          <cell r="O3249">
            <v>0</v>
          </cell>
          <cell r="P3249">
            <v>0</v>
          </cell>
          <cell r="Q3249" t="str">
            <v>J31M314351Z352163203</v>
          </cell>
          <cell r="R3249" t="str">
            <v/>
          </cell>
          <cell r="S3249" t="str">
            <v/>
          </cell>
          <cell r="T3249" t="str">
            <v/>
          </cell>
          <cell r="U3249" t="str">
            <v/>
          </cell>
          <cell r="V3249" t="str">
            <v/>
          </cell>
          <cell r="W3249" t="str">
            <v/>
          </cell>
          <cell r="X3249" t="str">
            <v/>
          </cell>
          <cell r="Y3249" t="str">
            <v/>
          </cell>
          <cell r="Z3249" t="str">
            <v/>
          </cell>
          <cell r="AA3249" t="str">
            <v>brak CC</v>
          </cell>
          <cell r="AB3249" t="str">
            <v/>
          </cell>
          <cell r="AC3249" t="str">
            <v/>
          </cell>
          <cell r="AD3249" t="str">
            <v/>
          </cell>
          <cell r="AE3249" t="str">
            <v/>
          </cell>
          <cell r="AF3249" t="str">
            <v/>
          </cell>
          <cell r="AG3249" t="str">
            <v/>
          </cell>
          <cell r="AH3249" t="str">
            <v/>
          </cell>
          <cell r="AI3249" t="str">
            <v/>
          </cell>
          <cell r="AJ3249" t="str">
            <v/>
          </cell>
          <cell r="AK3249" t="str">
            <v/>
          </cell>
          <cell r="AL3249" t="str">
            <v/>
          </cell>
          <cell r="AM3249" t="str">
            <v/>
          </cell>
        </row>
        <row r="3250">
          <cell r="H3250" t="str">
            <v>J31_M31_4351_Z3521_63904</v>
          </cell>
          <cell r="J3250" t="str">
            <v>63904_Usługi techniczne</v>
          </cell>
          <cell r="K3250">
            <v>0</v>
          </cell>
          <cell r="L3250">
            <v>0</v>
          </cell>
          <cell r="M3250">
            <v>0</v>
          </cell>
          <cell r="N3250">
            <v>1</v>
          </cell>
          <cell r="O3250">
            <v>0</v>
          </cell>
          <cell r="P3250">
            <v>0</v>
          </cell>
          <cell r="Q3250" t="str">
            <v>J31M314351Z352163904</v>
          </cell>
          <cell r="R3250" t="str">
            <v/>
          </cell>
          <cell r="S3250" t="str">
            <v/>
          </cell>
          <cell r="T3250">
            <v>61121140</v>
          </cell>
          <cell r="U3250" t="str">
            <v/>
          </cell>
          <cell r="V3250" t="str">
            <v/>
          </cell>
          <cell r="W3250" t="str">
            <v/>
          </cell>
          <cell r="X3250" t="str">
            <v/>
          </cell>
          <cell r="Y3250" t="str">
            <v/>
          </cell>
          <cell r="Z3250" t="str">
            <v/>
          </cell>
          <cell r="AA3250" t="str">
            <v>brak CC</v>
          </cell>
          <cell r="AB3250" t="str">
            <v/>
          </cell>
          <cell r="AC3250" t="str">
            <v/>
          </cell>
          <cell r="AD3250" t="str">
            <v/>
          </cell>
          <cell r="AE3250" t="str">
            <v/>
          </cell>
          <cell r="AF3250" t="str">
            <v/>
          </cell>
          <cell r="AG3250" t="str">
            <v/>
          </cell>
          <cell r="AH3250" t="str">
            <v/>
          </cell>
          <cell r="AI3250" t="str">
            <v/>
          </cell>
          <cell r="AJ3250" t="str">
            <v/>
          </cell>
          <cell r="AK3250" t="str">
            <v/>
          </cell>
          <cell r="AL3250" t="str">
            <v/>
          </cell>
          <cell r="AM3250" t="str">
            <v/>
          </cell>
        </row>
        <row r="3251">
          <cell r="H3251" t="str">
            <v>J31_M31_4351_Z3521_65200</v>
          </cell>
          <cell r="J3251" t="str">
            <v>65200_Ubezpieczenia społeczne</v>
          </cell>
          <cell r="K3251">
            <v>0</v>
          </cell>
          <cell r="L3251">
            <v>0</v>
          </cell>
          <cell r="M3251">
            <v>0</v>
          </cell>
          <cell r="N3251">
            <v>1</v>
          </cell>
          <cell r="O3251">
            <v>0</v>
          </cell>
          <cell r="P3251">
            <v>0</v>
          </cell>
          <cell r="Q3251" t="str">
            <v>J31M314351Z352165200</v>
          </cell>
          <cell r="R3251" t="str">
            <v/>
          </cell>
          <cell r="S3251" t="str">
            <v/>
          </cell>
          <cell r="T3251">
            <v>64511000</v>
          </cell>
          <cell r="U3251" t="str">
            <v/>
          </cell>
          <cell r="V3251" t="str">
            <v/>
          </cell>
          <cell r="W3251" t="str">
            <v/>
          </cell>
          <cell r="X3251" t="str">
            <v/>
          </cell>
          <cell r="Y3251" t="str">
            <v/>
          </cell>
          <cell r="Z3251" t="str">
            <v/>
          </cell>
          <cell r="AA3251" t="str">
            <v>brak CC</v>
          </cell>
          <cell r="AB3251" t="str">
            <v/>
          </cell>
          <cell r="AC3251" t="str">
            <v/>
          </cell>
          <cell r="AD3251" t="str">
            <v/>
          </cell>
          <cell r="AE3251" t="str">
            <v/>
          </cell>
          <cell r="AF3251" t="str">
            <v/>
          </cell>
          <cell r="AG3251" t="str">
            <v/>
          </cell>
          <cell r="AH3251" t="str">
            <v/>
          </cell>
          <cell r="AI3251" t="str">
            <v/>
          </cell>
          <cell r="AJ3251" t="str">
            <v/>
          </cell>
          <cell r="AK3251" t="str">
            <v/>
          </cell>
          <cell r="AL3251" t="str">
            <v/>
          </cell>
          <cell r="AM3251" t="str">
            <v/>
          </cell>
        </row>
        <row r="3252">
          <cell r="H3252" t="str">
            <v>-</v>
          </cell>
          <cell r="J3252" t="str">
            <v>Z3523_OTHER SERIES</v>
          </cell>
          <cell r="K3252">
            <v>4755365.67</v>
          </cell>
          <cell r="L3252">
            <v>5616973.3327620002</v>
          </cell>
          <cell r="M3252">
            <v>10372339.002762001</v>
          </cell>
          <cell r="N3252">
            <v>0</v>
          </cell>
          <cell r="O3252">
            <v>0</v>
          </cell>
          <cell r="P3252">
            <v>0</v>
          </cell>
          <cell r="Q3252" t="str">
            <v>-</v>
          </cell>
          <cell r="R3252" t="str">
            <v/>
          </cell>
          <cell r="S3252" t="str">
            <v/>
          </cell>
          <cell r="T3252" t="str">
            <v/>
          </cell>
          <cell r="U3252" t="str">
            <v/>
          </cell>
          <cell r="V3252" t="str">
            <v/>
          </cell>
          <cell r="W3252" t="str">
            <v/>
          </cell>
          <cell r="X3252" t="str">
            <v/>
          </cell>
          <cell r="Y3252" t="str">
            <v/>
          </cell>
          <cell r="Z3252" t="str">
            <v/>
          </cell>
          <cell r="AA3252" t="str">
            <v>brak CC</v>
          </cell>
          <cell r="AB3252" t="str">
            <v/>
          </cell>
          <cell r="AC3252" t="str">
            <v/>
          </cell>
          <cell r="AD3252" t="str">
            <v/>
          </cell>
          <cell r="AE3252" t="str">
            <v/>
          </cell>
          <cell r="AF3252" t="str">
            <v/>
          </cell>
          <cell r="AG3252" t="str">
            <v/>
          </cell>
          <cell r="AH3252" t="str">
            <v/>
          </cell>
          <cell r="AI3252" t="str">
            <v/>
          </cell>
          <cell r="AJ3252" t="str">
            <v/>
          </cell>
          <cell r="AK3252" t="str">
            <v/>
          </cell>
          <cell r="AL3252" t="str">
            <v/>
          </cell>
          <cell r="AM3252" t="str">
            <v/>
          </cell>
        </row>
        <row r="3253">
          <cell r="H3253" t="str">
            <v>J31_M31_4351_Z3523_63100</v>
          </cell>
          <cell r="J3253" t="str">
            <v>63100_Koszty licencji</v>
          </cell>
          <cell r="K3253">
            <v>4714212.7</v>
          </cell>
          <cell r="L3253">
            <v>5605045.1600000001</v>
          </cell>
          <cell r="M3253">
            <v>10319257.859999999</v>
          </cell>
          <cell r="N3253">
            <v>1</v>
          </cell>
          <cell r="O3253">
            <v>1</v>
          </cell>
          <cell r="P3253">
            <v>1</v>
          </cell>
          <cell r="Q3253" t="str">
            <v>J31M314351Z352363100</v>
          </cell>
          <cell r="R3253" t="str">
            <v>P2</v>
          </cell>
          <cell r="S3253" t="str">
            <v>F0</v>
          </cell>
          <cell r="T3253">
            <v>60726000</v>
          </cell>
          <cell r="U3253" t="str">
            <v>Films&amp;Series Channels</v>
          </cell>
          <cell r="V3253" t="str">
            <v>C+Film/Series</v>
          </cell>
          <cell r="W3253" t="str">
            <v>Independent series</v>
          </cell>
          <cell r="X3253" t="str">
            <v>Licence Current</v>
          </cell>
          <cell r="Y3253" t="str">
            <v>PP2F0SI1L3</v>
          </cell>
          <cell r="Z3253" t="str">
            <v>C+F/S series Independent curr. licence</v>
          </cell>
          <cell r="AA3253">
            <v>1</v>
          </cell>
          <cell r="AB3253" t="str">
            <v>MEDIAHUB C+ POLSKA</v>
          </cell>
          <cell r="AC3253" t="str">
            <v/>
          </cell>
          <cell r="AD3253" t="str">
            <v/>
          </cell>
          <cell r="AE3253" t="str">
            <v/>
          </cell>
          <cell r="AF3253" t="str">
            <v/>
          </cell>
          <cell r="AG3253" t="str">
            <v/>
          </cell>
          <cell r="AH3253" t="str">
            <v/>
          </cell>
          <cell r="AI3253" t="str">
            <v/>
          </cell>
          <cell r="AJ3253" t="str">
            <v/>
          </cell>
          <cell r="AK3253" t="str">
            <v/>
          </cell>
          <cell r="AL3253" t="str">
            <v/>
          </cell>
          <cell r="AM3253" t="str">
            <v/>
          </cell>
        </row>
        <row r="3254">
          <cell r="H3254" t="str">
            <v>J31_M31_4351_Z3523_63203</v>
          </cell>
          <cell r="J3254" t="str">
            <v>63203_Polska wersja językowa</v>
          </cell>
          <cell r="K3254">
            <v>0</v>
          </cell>
          <cell r="L3254">
            <v>0</v>
          </cell>
          <cell r="M3254">
            <v>0</v>
          </cell>
          <cell r="N3254">
            <v>1</v>
          </cell>
          <cell r="O3254">
            <v>0</v>
          </cell>
          <cell r="P3254">
            <v>0</v>
          </cell>
          <cell r="Q3254" t="str">
            <v>J31M314351Z352363203</v>
          </cell>
          <cell r="R3254" t="str">
            <v/>
          </cell>
          <cell r="S3254" t="str">
            <v/>
          </cell>
          <cell r="T3254" t="str">
            <v/>
          </cell>
          <cell r="U3254" t="str">
            <v/>
          </cell>
          <cell r="V3254" t="str">
            <v/>
          </cell>
          <cell r="W3254" t="str">
            <v/>
          </cell>
          <cell r="X3254" t="str">
            <v/>
          </cell>
          <cell r="Y3254" t="str">
            <v/>
          </cell>
          <cell r="Z3254" t="str">
            <v/>
          </cell>
          <cell r="AA3254" t="str">
            <v>brak CC</v>
          </cell>
          <cell r="AB3254" t="str">
            <v/>
          </cell>
          <cell r="AC3254" t="str">
            <v/>
          </cell>
          <cell r="AD3254" t="str">
            <v/>
          </cell>
          <cell r="AE3254" t="str">
            <v/>
          </cell>
          <cell r="AF3254" t="str">
            <v/>
          </cell>
          <cell r="AG3254" t="str">
            <v/>
          </cell>
          <cell r="AH3254" t="str">
            <v/>
          </cell>
          <cell r="AI3254" t="str">
            <v/>
          </cell>
          <cell r="AJ3254" t="str">
            <v/>
          </cell>
          <cell r="AK3254" t="str">
            <v/>
          </cell>
          <cell r="AL3254" t="str">
            <v/>
          </cell>
          <cell r="AM3254" t="str">
            <v/>
          </cell>
        </row>
        <row r="3255">
          <cell r="H3255" t="str">
            <v>J31_M31_4351_Z3523_63904</v>
          </cell>
          <cell r="J3255" t="str">
            <v>63904_Usługi techniczne</v>
          </cell>
          <cell r="K3255">
            <v>41152.97</v>
          </cell>
          <cell r="L3255">
            <v>11928.172762000002</v>
          </cell>
          <cell r="M3255">
            <v>53081.142762000003</v>
          </cell>
          <cell r="N3255">
            <v>1</v>
          </cell>
          <cell r="O3255">
            <v>1</v>
          </cell>
          <cell r="P3255">
            <v>1</v>
          </cell>
          <cell r="Q3255" t="str">
            <v>J31M314351Z352363904</v>
          </cell>
          <cell r="R3255" t="str">
            <v>P2</v>
          </cell>
          <cell r="S3255" t="str">
            <v>F0</v>
          </cell>
          <cell r="T3255">
            <v>61121140</v>
          </cell>
          <cell r="U3255" t="str">
            <v>Films&amp;Series Channels</v>
          </cell>
          <cell r="V3255" t="str">
            <v>C+Film/Series</v>
          </cell>
          <cell r="W3255" t="str">
            <v>Independent series</v>
          </cell>
          <cell r="X3255" t="str">
            <v>materials</v>
          </cell>
          <cell r="Y3255" t="str">
            <v>PP2F0SI0T3</v>
          </cell>
          <cell r="Z3255" t="str">
            <v>C+F/S series Independent materials</v>
          </cell>
          <cell r="AA3255">
            <v>1</v>
          </cell>
          <cell r="AB3255" t="str">
            <v>USŁUGI TECHNICZNE</v>
          </cell>
          <cell r="AC3255" t="str">
            <v/>
          </cell>
          <cell r="AD3255" t="str">
            <v/>
          </cell>
          <cell r="AE3255" t="str">
            <v/>
          </cell>
          <cell r="AF3255" t="str">
            <v/>
          </cell>
          <cell r="AG3255" t="str">
            <v/>
          </cell>
          <cell r="AH3255" t="str">
            <v/>
          </cell>
          <cell r="AI3255" t="str">
            <v/>
          </cell>
          <cell r="AJ3255" t="str">
            <v/>
          </cell>
          <cell r="AK3255" t="str">
            <v/>
          </cell>
          <cell r="AL3255" t="str">
            <v/>
          </cell>
          <cell r="AM3255" t="str">
            <v/>
          </cell>
        </row>
        <row r="3256">
          <cell r="H3256" t="str">
            <v>-</v>
          </cell>
          <cell r="J3256" t="str">
            <v>Z3524_COPRODUCTION SERIES</v>
          </cell>
          <cell r="K3256">
            <v>0</v>
          </cell>
          <cell r="L3256">
            <v>4980.9991500000006</v>
          </cell>
          <cell r="M3256">
            <v>4980.9991500000006</v>
          </cell>
          <cell r="N3256">
            <v>0</v>
          </cell>
          <cell r="O3256">
            <v>0</v>
          </cell>
          <cell r="P3256">
            <v>0</v>
          </cell>
          <cell r="Q3256" t="str">
            <v>-</v>
          </cell>
          <cell r="R3256" t="str">
            <v/>
          </cell>
          <cell r="S3256" t="str">
            <v/>
          </cell>
          <cell r="T3256" t="str">
            <v/>
          </cell>
          <cell r="U3256" t="str">
            <v/>
          </cell>
          <cell r="V3256" t="str">
            <v/>
          </cell>
          <cell r="W3256" t="str">
            <v/>
          </cell>
          <cell r="X3256" t="str">
            <v/>
          </cell>
          <cell r="Y3256" t="str">
            <v/>
          </cell>
          <cell r="Z3256" t="str">
            <v/>
          </cell>
          <cell r="AA3256" t="str">
            <v>brak CC</v>
          </cell>
          <cell r="AB3256" t="str">
            <v/>
          </cell>
          <cell r="AC3256" t="str">
            <v/>
          </cell>
          <cell r="AD3256" t="str">
            <v/>
          </cell>
          <cell r="AE3256" t="str">
            <v/>
          </cell>
          <cell r="AF3256" t="str">
            <v/>
          </cell>
          <cell r="AG3256" t="str">
            <v/>
          </cell>
          <cell r="AH3256" t="str">
            <v/>
          </cell>
          <cell r="AI3256" t="str">
            <v/>
          </cell>
          <cell r="AJ3256" t="str">
            <v/>
          </cell>
          <cell r="AK3256" t="str">
            <v/>
          </cell>
          <cell r="AL3256" t="str">
            <v/>
          </cell>
          <cell r="AM3256" t="str">
            <v/>
          </cell>
        </row>
        <row r="3257">
          <cell r="H3257" t="str">
            <v>J31_M31_4351_Z3524_63100</v>
          </cell>
          <cell r="J3257" t="str">
            <v>63100_Koszty licencji</v>
          </cell>
          <cell r="K3257">
            <v>0</v>
          </cell>
          <cell r="L3257">
            <v>0</v>
          </cell>
          <cell r="M3257">
            <v>0</v>
          </cell>
          <cell r="N3257">
            <v>1</v>
          </cell>
          <cell r="O3257">
            <v>0</v>
          </cell>
          <cell r="P3257">
            <v>0</v>
          </cell>
          <cell r="Q3257" t="str">
            <v>J31M314351Z352463100</v>
          </cell>
          <cell r="R3257" t="str">
            <v/>
          </cell>
          <cell r="S3257" t="str">
            <v/>
          </cell>
          <cell r="T3257">
            <v>60726000</v>
          </cell>
          <cell r="U3257" t="str">
            <v/>
          </cell>
          <cell r="V3257" t="str">
            <v/>
          </cell>
          <cell r="W3257" t="str">
            <v/>
          </cell>
          <cell r="X3257" t="str">
            <v/>
          </cell>
          <cell r="Y3257" t="str">
            <v/>
          </cell>
          <cell r="Z3257" t="str">
            <v/>
          </cell>
          <cell r="AA3257" t="str">
            <v>brak CC</v>
          </cell>
          <cell r="AB3257" t="str">
            <v/>
          </cell>
          <cell r="AC3257" t="str">
            <v/>
          </cell>
          <cell r="AD3257" t="str">
            <v/>
          </cell>
          <cell r="AE3257" t="str">
            <v/>
          </cell>
          <cell r="AF3257" t="str">
            <v/>
          </cell>
          <cell r="AG3257" t="str">
            <v/>
          </cell>
          <cell r="AH3257" t="str">
            <v/>
          </cell>
          <cell r="AI3257" t="str">
            <v/>
          </cell>
          <cell r="AJ3257" t="str">
            <v/>
          </cell>
          <cell r="AK3257" t="str">
            <v/>
          </cell>
          <cell r="AL3257" t="str">
            <v/>
          </cell>
          <cell r="AM3257" t="str">
            <v/>
          </cell>
        </row>
        <row r="3258">
          <cell r="H3258" t="str">
            <v>J31_M31_4351_Z3524_63904</v>
          </cell>
          <cell r="J3258" t="str">
            <v>63904_Usługi techniczne</v>
          </cell>
          <cell r="K3258">
            <v>0</v>
          </cell>
          <cell r="L3258">
            <v>4980.9991500000006</v>
          </cell>
          <cell r="M3258">
            <v>4980.9991500000006</v>
          </cell>
          <cell r="N3258">
            <v>1</v>
          </cell>
          <cell r="O3258">
            <v>1</v>
          </cell>
          <cell r="P3258">
            <v>0</v>
          </cell>
          <cell r="Q3258" t="str">
            <v>J31M314351Z352463904</v>
          </cell>
          <cell r="R3258" t="str">
            <v/>
          </cell>
          <cell r="S3258" t="str">
            <v/>
          </cell>
          <cell r="T3258">
            <v>61121140</v>
          </cell>
          <cell r="U3258" t="str">
            <v/>
          </cell>
          <cell r="V3258" t="str">
            <v/>
          </cell>
          <cell r="W3258" t="str">
            <v/>
          </cell>
          <cell r="X3258" t="str">
            <v/>
          </cell>
          <cell r="Y3258" t="str">
            <v/>
          </cell>
          <cell r="Z3258" t="str">
            <v/>
          </cell>
          <cell r="AA3258" t="str">
            <v>brak CC</v>
          </cell>
          <cell r="AB3258" t="str">
            <v/>
          </cell>
          <cell r="AC3258" t="str">
            <v/>
          </cell>
          <cell r="AD3258" t="str">
            <v/>
          </cell>
          <cell r="AE3258" t="str">
            <v/>
          </cell>
          <cell r="AF3258" t="str">
            <v/>
          </cell>
          <cell r="AG3258" t="str">
            <v/>
          </cell>
          <cell r="AH3258" t="str">
            <v/>
          </cell>
          <cell r="AI3258" t="str">
            <v/>
          </cell>
          <cell r="AJ3258" t="str">
            <v/>
          </cell>
          <cell r="AK3258" t="str">
            <v/>
          </cell>
          <cell r="AL3258" t="str">
            <v/>
          </cell>
          <cell r="AM3258" t="str">
            <v/>
          </cell>
        </row>
        <row r="3259">
          <cell r="H3259" t="str">
            <v>-</v>
          </cell>
          <cell r="J3259" t="str">
            <v>Z3529_UNIVERSAL-SERIES</v>
          </cell>
          <cell r="K3259">
            <v>6924609.75</v>
          </cell>
          <cell r="L3259">
            <v>726940</v>
          </cell>
          <cell r="M3259">
            <v>7651549.75</v>
          </cell>
          <cell r="N3259">
            <v>0</v>
          </cell>
          <cell r="O3259">
            <v>0</v>
          </cell>
          <cell r="P3259">
            <v>0</v>
          </cell>
          <cell r="Q3259" t="str">
            <v>-</v>
          </cell>
          <cell r="R3259" t="str">
            <v/>
          </cell>
          <cell r="S3259" t="str">
            <v/>
          </cell>
          <cell r="T3259" t="str">
            <v/>
          </cell>
          <cell r="U3259" t="str">
            <v/>
          </cell>
          <cell r="V3259" t="str">
            <v/>
          </cell>
          <cell r="W3259" t="str">
            <v/>
          </cell>
          <cell r="X3259" t="str">
            <v/>
          </cell>
          <cell r="Y3259" t="str">
            <v/>
          </cell>
          <cell r="Z3259" t="str">
            <v/>
          </cell>
          <cell r="AA3259" t="str">
            <v>brak CC</v>
          </cell>
          <cell r="AB3259" t="str">
            <v/>
          </cell>
          <cell r="AC3259" t="str">
            <v/>
          </cell>
          <cell r="AD3259" t="str">
            <v/>
          </cell>
          <cell r="AE3259" t="str">
            <v/>
          </cell>
          <cell r="AF3259" t="str">
            <v/>
          </cell>
          <cell r="AG3259" t="str">
            <v/>
          </cell>
          <cell r="AH3259" t="str">
            <v/>
          </cell>
          <cell r="AI3259" t="str">
            <v/>
          </cell>
          <cell r="AJ3259" t="str">
            <v/>
          </cell>
          <cell r="AK3259" t="str">
            <v/>
          </cell>
          <cell r="AL3259" t="str">
            <v/>
          </cell>
          <cell r="AM3259" t="str">
            <v/>
          </cell>
        </row>
        <row r="3260">
          <cell r="H3260" t="str">
            <v>J31_M31_4351_Z3529_63100</v>
          </cell>
          <cell r="J3260" t="str">
            <v>63100_Koszty licencji</v>
          </cell>
          <cell r="K3260">
            <v>6913095.4000000004</v>
          </cell>
          <cell r="L3260">
            <v>726940</v>
          </cell>
          <cell r="M3260">
            <v>7640035.4000000004</v>
          </cell>
          <cell r="N3260">
            <v>1</v>
          </cell>
          <cell r="O3260">
            <v>1</v>
          </cell>
          <cell r="P3260">
            <v>1</v>
          </cell>
          <cell r="Q3260" t="str">
            <v>J31M314351Z352963100</v>
          </cell>
          <cell r="R3260" t="str">
            <v>P2</v>
          </cell>
          <cell r="S3260" t="str">
            <v>F0</v>
          </cell>
          <cell r="T3260">
            <v>60726000</v>
          </cell>
          <cell r="U3260" t="str">
            <v>Films&amp;Series Channels</v>
          </cell>
          <cell r="V3260" t="str">
            <v>C+Film/Series</v>
          </cell>
          <cell r="W3260" t="str">
            <v>Universal series</v>
          </cell>
          <cell r="X3260" t="str">
            <v>Licence Current</v>
          </cell>
          <cell r="Y3260" t="str">
            <v>PP2F0SU1L3</v>
          </cell>
          <cell r="Z3260" t="str">
            <v>C+F/S series Universal curr. licence</v>
          </cell>
          <cell r="AA3260">
            <v>1</v>
          </cell>
          <cell r="AB3260" t="str">
            <v>MEDIAHUB C+ POLSKA</v>
          </cell>
          <cell r="AC3260" t="str">
            <v/>
          </cell>
          <cell r="AD3260" t="str">
            <v/>
          </cell>
          <cell r="AE3260" t="str">
            <v/>
          </cell>
          <cell r="AF3260" t="str">
            <v/>
          </cell>
          <cell r="AG3260" t="str">
            <v/>
          </cell>
          <cell r="AH3260" t="str">
            <v/>
          </cell>
          <cell r="AI3260" t="str">
            <v/>
          </cell>
          <cell r="AJ3260" t="str">
            <v/>
          </cell>
          <cell r="AK3260" t="str">
            <v/>
          </cell>
          <cell r="AL3260" t="str">
            <v/>
          </cell>
          <cell r="AM3260" t="str">
            <v/>
          </cell>
        </row>
        <row r="3261">
          <cell r="H3261" t="str">
            <v>J31_M31_4351_Z3529_63203</v>
          </cell>
          <cell r="J3261" t="str">
            <v>63203_Polska wersja językowa</v>
          </cell>
          <cell r="K3261">
            <v>0</v>
          </cell>
          <cell r="L3261">
            <v>0</v>
          </cell>
          <cell r="M3261">
            <v>0</v>
          </cell>
          <cell r="N3261">
            <v>1</v>
          </cell>
          <cell r="O3261">
            <v>0</v>
          </cell>
          <cell r="P3261">
            <v>0</v>
          </cell>
          <cell r="Q3261" t="str">
            <v>J31M314351Z352963203</v>
          </cell>
          <cell r="R3261" t="str">
            <v/>
          </cell>
          <cell r="S3261" t="str">
            <v/>
          </cell>
          <cell r="T3261" t="str">
            <v/>
          </cell>
          <cell r="U3261" t="str">
            <v/>
          </cell>
          <cell r="V3261" t="str">
            <v/>
          </cell>
          <cell r="W3261" t="str">
            <v/>
          </cell>
          <cell r="X3261" t="str">
            <v/>
          </cell>
          <cell r="Y3261" t="str">
            <v/>
          </cell>
          <cell r="Z3261" t="str">
            <v/>
          </cell>
          <cell r="AA3261" t="str">
            <v>brak CC</v>
          </cell>
          <cell r="AB3261" t="str">
            <v/>
          </cell>
          <cell r="AC3261" t="str">
            <v/>
          </cell>
          <cell r="AD3261" t="str">
            <v/>
          </cell>
          <cell r="AE3261" t="str">
            <v/>
          </cell>
          <cell r="AF3261" t="str">
            <v/>
          </cell>
          <cell r="AG3261" t="str">
            <v/>
          </cell>
          <cell r="AH3261" t="str">
            <v/>
          </cell>
          <cell r="AI3261" t="str">
            <v/>
          </cell>
          <cell r="AJ3261" t="str">
            <v/>
          </cell>
          <cell r="AK3261" t="str">
            <v/>
          </cell>
          <cell r="AL3261" t="str">
            <v/>
          </cell>
          <cell r="AM3261" t="str">
            <v/>
          </cell>
        </row>
        <row r="3262">
          <cell r="H3262" t="str">
            <v>J31_M31_4351_Z3529_63904</v>
          </cell>
          <cell r="J3262" t="str">
            <v>63904_Usługi techniczne</v>
          </cell>
          <cell r="K3262">
            <v>11514.350000000002</v>
          </cell>
          <cell r="L3262">
            <v>0</v>
          </cell>
          <cell r="M3262">
            <v>11514.350000000002</v>
          </cell>
          <cell r="N3262">
            <v>1</v>
          </cell>
          <cell r="O3262">
            <v>1</v>
          </cell>
          <cell r="P3262">
            <v>1</v>
          </cell>
          <cell r="Q3262" t="str">
            <v>J31M314351Z352963904</v>
          </cell>
          <cell r="R3262" t="str">
            <v>P2</v>
          </cell>
          <cell r="S3262" t="str">
            <v>F0</v>
          </cell>
          <cell r="T3262">
            <v>61121140</v>
          </cell>
          <cell r="U3262" t="str">
            <v>Films&amp;Series Channels</v>
          </cell>
          <cell r="V3262" t="str">
            <v>C+Film/Series</v>
          </cell>
          <cell r="W3262" t="str">
            <v>Universal series</v>
          </cell>
          <cell r="X3262" t="str">
            <v>materials</v>
          </cell>
          <cell r="Y3262" t="str">
            <v>PP2F0SU0T3</v>
          </cell>
          <cell r="Z3262" t="str">
            <v>C+F/S series Universal materials</v>
          </cell>
          <cell r="AA3262">
            <v>1</v>
          </cell>
          <cell r="AB3262" t="str">
            <v>USŁUGI TECHNICZNE</v>
          </cell>
          <cell r="AC3262" t="str">
            <v/>
          </cell>
          <cell r="AD3262" t="str">
            <v/>
          </cell>
          <cell r="AE3262" t="str">
            <v/>
          </cell>
          <cell r="AF3262" t="str">
            <v/>
          </cell>
          <cell r="AG3262" t="str">
            <v/>
          </cell>
          <cell r="AH3262" t="str">
            <v/>
          </cell>
          <cell r="AI3262" t="str">
            <v/>
          </cell>
          <cell r="AJ3262" t="str">
            <v/>
          </cell>
          <cell r="AK3262" t="str">
            <v/>
          </cell>
          <cell r="AL3262" t="str">
            <v/>
          </cell>
          <cell r="AM3262" t="str">
            <v/>
          </cell>
        </row>
        <row r="3263">
          <cell r="H3263" t="str">
            <v>-</v>
          </cell>
          <cell r="J3263" t="str">
            <v>4352_DOCUMENT</v>
          </cell>
          <cell r="K3263">
            <v>2633567.8600000003</v>
          </cell>
          <cell r="L3263">
            <v>2436315.5699999998</v>
          </cell>
          <cell r="M3263">
            <v>5069883.43</v>
          </cell>
          <cell r="N3263">
            <v>0</v>
          </cell>
          <cell r="O3263">
            <v>0</v>
          </cell>
          <cell r="P3263">
            <v>0</v>
          </cell>
          <cell r="Q3263" t="str">
            <v>-</v>
          </cell>
          <cell r="R3263" t="str">
            <v/>
          </cell>
          <cell r="S3263" t="str">
            <v/>
          </cell>
          <cell r="T3263" t="str">
            <v/>
          </cell>
          <cell r="U3263" t="str">
            <v/>
          </cell>
          <cell r="V3263" t="str">
            <v/>
          </cell>
          <cell r="W3263" t="str">
            <v/>
          </cell>
          <cell r="X3263" t="str">
            <v/>
          </cell>
          <cell r="Y3263" t="str">
            <v/>
          </cell>
          <cell r="Z3263" t="str">
            <v/>
          </cell>
          <cell r="AA3263" t="str">
            <v>brak CC</v>
          </cell>
          <cell r="AB3263" t="str">
            <v/>
          </cell>
          <cell r="AC3263" t="str">
            <v/>
          </cell>
          <cell r="AD3263" t="str">
            <v/>
          </cell>
          <cell r="AE3263" t="str">
            <v/>
          </cell>
          <cell r="AF3263" t="str">
            <v/>
          </cell>
          <cell r="AG3263" t="str">
            <v/>
          </cell>
          <cell r="AH3263" t="str">
            <v/>
          </cell>
          <cell r="AI3263" t="str">
            <v/>
          </cell>
          <cell r="AJ3263" t="str">
            <v/>
          </cell>
          <cell r="AK3263" t="str">
            <v/>
          </cell>
          <cell r="AL3263" t="str">
            <v/>
          </cell>
          <cell r="AM3263" t="str">
            <v/>
          </cell>
        </row>
        <row r="3264">
          <cell r="H3264" t="str">
            <v>-</v>
          </cell>
          <cell r="J3264" t="str">
            <v>Z3530_DOCUMENTARY</v>
          </cell>
          <cell r="K3264">
            <v>2633567.8600000003</v>
          </cell>
          <cell r="L3264">
            <v>2436315.5699999998</v>
          </cell>
          <cell r="M3264">
            <v>5069883.43</v>
          </cell>
          <cell r="N3264">
            <v>0</v>
          </cell>
          <cell r="O3264">
            <v>0</v>
          </cell>
          <cell r="P3264">
            <v>0</v>
          </cell>
          <cell r="Q3264" t="str">
            <v>-</v>
          </cell>
          <cell r="R3264" t="str">
            <v/>
          </cell>
          <cell r="S3264" t="str">
            <v/>
          </cell>
          <cell r="T3264" t="str">
            <v/>
          </cell>
          <cell r="U3264" t="str">
            <v/>
          </cell>
          <cell r="V3264" t="str">
            <v/>
          </cell>
          <cell r="W3264" t="str">
            <v/>
          </cell>
          <cell r="X3264" t="str">
            <v/>
          </cell>
          <cell r="Y3264" t="str">
            <v/>
          </cell>
          <cell r="Z3264" t="str">
            <v/>
          </cell>
          <cell r="AA3264" t="str">
            <v>brak CC</v>
          </cell>
          <cell r="AB3264" t="str">
            <v/>
          </cell>
          <cell r="AC3264" t="str">
            <v/>
          </cell>
          <cell r="AD3264" t="str">
            <v/>
          </cell>
          <cell r="AE3264" t="str">
            <v/>
          </cell>
          <cell r="AF3264" t="str">
            <v/>
          </cell>
          <cell r="AG3264" t="str">
            <v/>
          </cell>
          <cell r="AH3264" t="str">
            <v/>
          </cell>
          <cell r="AI3264" t="str">
            <v/>
          </cell>
          <cell r="AJ3264" t="str">
            <v/>
          </cell>
          <cell r="AK3264" t="str">
            <v/>
          </cell>
          <cell r="AL3264" t="str">
            <v/>
          </cell>
          <cell r="AM3264" t="str">
            <v/>
          </cell>
        </row>
        <row r="3265">
          <cell r="H3265" t="str">
            <v>J31_M31_4352_Z3530_63100</v>
          </cell>
          <cell r="J3265" t="str">
            <v>63100_Koszty licencji</v>
          </cell>
          <cell r="K3265">
            <v>2440248.9300000002</v>
          </cell>
          <cell r="L3265">
            <v>2264851.2599999998</v>
          </cell>
          <cell r="M3265">
            <v>4705100.1899999995</v>
          </cell>
          <cell r="N3265">
            <v>1</v>
          </cell>
          <cell r="O3265">
            <v>1</v>
          </cell>
          <cell r="P3265">
            <v>1</v>
          </cell>
          <cell r="Q3265" t="str">
            <v>J31M314352Z353063100</v>
          </cell>
          <cell r="R3265" t="str">
            <v>P2</v>
          </cell>
          <cell r="S3265" t="str">
            <v>F0</v>
          </cell>
          <cell r="T3265">
            <v>60726000</v>
          </cell>
          <cell r="U3265" t="str">
            <v>Films&amp;Series Channels</v>
          </cell>
          <cell r="V3265" t="str">
            <v>C+Film/Series</v>
          </cell>
          <cell r="W3265" t="str">
            <v>Documentaries</v>
          </cell>
          <cell r="X3265" t="str">
            <v>Licence</v>
          </cell>
          <cell r="Y3265" t="str">
            <v>PP2F0DD0L3</v>
          </cell>
          <cell r="Z3265" t="str">
            <v>C+F/S Documentaries licence</v>
          </cell>
          <cell r="AA3265">
            <v>1</v>
          </cell>
          <cell r="AB3265" t="str">
            <v>MEDIAHUB C+ POLSKA</v>
          </cell>
          <cell r="AC3265" t="str">
            <v/>
          </cell>
          <cell r="AD3265" t="str">
            <v/>
          </cell>
          <cell r="AE3265" t="str">
            <v/>
          </cell>
          <cell r="AF3265" t="str">
            <v/>
          </cell>
          <cell r="AG3265" t="str">
            <v/>
          </cell>
          <cell r="AH3265" t="str">
            <v/>
          </cell>
          <cell r="AI3265" t="str">
            <v/>
          </cell>
          <cell r="AJ3265" t="str">
            <v/>
          </cell>
          <cell r="AK3265" t="str">
            <v/>
          </cell>
          <cell r="AL3265" t="str">
            <v/>
          </cell>
          <cell r="AM3265" t="str">
            <v/>
          </cell>
        </row>
        <row r="3266">
          <cell r="H3266" t="str">
            <v>J31_M31_4352_Z3530_63200</v>
          </cell>
          <cell r="J3266" t="str">
            <v>63200_Koszty produkcji telewizyjnej</v>
          </cell>
          <cell r="K3266">
            <v>0</v>
          </cell>
          <cell r="L3266">
            <v>0</v>
          </cell>
          <cell r="M3266">
            <v>0</v>
          </cell>
          <cell r="N3266">
            <v>1</v>
          </cell>
          <cell r="O3266">
            <v>0</v>
          </cell>
          <cell r="P3266">
            <v>0</v>
          </cell>
          <cell r="Q3266" t="str">
            <v>J31M314352Z353063200</v>
          </cell>
          <cell r="R3266" t="str">
            <v/>
          </cell>
          <cell r="S3266" t="str">
            <v/>
          </cell>
          <cell r="T3266">
            <v>60410000</v>
          </cell>
          <cell r="U3266" t="str">
            <v/>
          </cell>
          <cell r="V3266" t="str">
            <v/>
          </cell>
          <cell r="W3266" t="str">
            <v/>
          </cell>
          <cell r="X3266" t="str">
            <v/>
          </cell>
          <cell r="Y3266" t="str">
            <v/>
          </cell>
          <cell r="Z3266" t="str">
            <v/>
          </cell>
          <cell r="AA3266" t="str">
            <v>brak CC</v>
          </cell>
          <cell r="AB3266" t="str">
            <v/>
          </cell>
          <cell r="AC3266" t="str">
            <v/>
          </cell>
          <cell r="AD3266" t="str">
            <v/>
          </cell>
          <cell r="AE3266" t="str">
            <v/>
          </cell>
          <cell r="AF3266" t="str">
            <v/>
          </cell>
          <cell r="AG3266" t="str">
            <v/>
          </cell>
          <cell r="AH3266" t="str">
            <v/>
          </cell>
          <cell r="AI3266" t="str">
            <v/>
          </cell>
          <cell r="AJ3266" t="str">
            <v/>
          </cell>
          <cell r="AK3266" t="str">
            <v/>
          </cell>
          <cell r="AL3266" t="str">
            <v/>
          </cell>
          <cell r="AM3266" t="str">
            <v/>
          </cell>
        </row>
        <row r="3267">
          <cell r="H3267" t="str">
            <v>J31_M31_4352_Z3530_63203</v>
          </cell>
          <cell r="J3267" t="str">
            <v>63203_Polska wersja językowa</v>
          </cell>
          <cell r="K3267">
            <v>1575</v>
          </cell>
          <cell r="L3267">
            <v>0</v>
          </cell>
          <cell r="M3267">
            <v>1575</v>
          </cell>
          <cell r="N3267">
            <v>1</v>
          </cell>
          <cell r="O3267">
            <v>1</v>
          </cell>
          <cell r="P3267">
            <v>1</v>
          </cell>
          <cell r="Q3267" t="str">
            <v>J31M314352Z353063203</v>
          </cell>
          <cell r="R3267" t="str">
            <v>P2</v>
          </cell>
          <cell r="S3267" t="str">
            <v>F0</v>
          </cell>
          <cell r="T3267" t="str">
            <v/>
          </cell>
          <cell r="U3267" t="str">
            <v>Films&amp;Series Channels</v>
          </cell>
          <cell r="V3267" t="str">
            <v>C+Film/Series</v>
          </cell>
          <cell r="W3267" t="str">
            <v>Documentaries</v>
          </cell>
          <cell r="X3267" t="str">
            <v>Localization</v>
          </cell>
          <cell r="Y3267" t="str">
            <v>PP2F0DIND3</v>
          </cell>
          <cell r="Z3267" t="str">
            <v>Canal+F/S Independent Localiz. Doc</v>
          </cell>
          <cell r="AA3267">
            <v>1</v>
          </cell>
          <cell r="AB3267" t="str">
            <v>POLSKA WERSJA – NAPISY/DUBBING/LEKTOR</v>
          </cell>
          <cell r="AC3267" t="str">
            <v/>
          </cell>
          <cell r="AD3267" t="str">
            <v/>
          </cell>
          <cell r="AE3267" t="str">
            <v/>
          </cell>
          <cell r="AF3267" t="str">
            <v/>
          </cell>
          <cell r="AG3267" t="str">
            <v/>
          </cell>
          <cell r="AH3267" t="str">
            <v/>
          </cell>
          <cell r="AI3267" t="str">
            <v/>
          </cell>
          <cell r="AJ3267" t="str">
            <v/>
          </cell>
          <cell r="AK3267" t="str">
            <v/>
          </cell>
          <cell r="AL3267" t="str">
            <v/>
          </cell>
          <cell r="AM3267" t="str">
            <v/>
          </cell>
        </row>
        <row r="3268">
          <cell r="H3268" t="str">
            <v>J31_M31_4352_Z3530_63904</v>
          </cell>
          <cell r="J3268" t="str">
            <v>63904_Usługi techniczne</v>
          </cell>
          <cell r="K3268">
            <v>191743.92999999996</v>
          </cell>
          <cell r="L3268">
            <v>171464.31</v>
          </cell>
          <cell r="M3268">
            <v>363208.24</v>
          </cell>
          <cell r="N3268">
            <v>1</v>
          </cell>
          <cell r="O3268">
            <v>1</v>
          </cell>
          <cell r="P3268">
            <v>1</v>
          </cell>
          <cell r="Q3268" t="str">
            <v>J31M314352Z353063904</v>
          </cell>
          <cell r="R3268" t="str">
            <v>P2</v>
          </cell>
          <cell r="S3268" t="str">
            <v>F0</v>
          </cell>
          <cell r="T3268">
            <v>61121140</v>
          </cell>
          <cell r="U3268" t="str">
            <v>Films&amp;Series Channels</v>
          </cell>
          <cell r="V3268" t="str">
            <v>C+Film/Series</v>
          </cell>
          <cell r="W3268" t="str">
            <v>Documentaries</v>
          </cell>
          <cell r="X3268" t="str">
            <v>materials</v>
          </cell>
          <cell r="Y3268" t="str">
            <v>PP2F0DD0T3</v>
          </cell>
          <cell r="Z3268" t="str">
            <v>C+F/S Documentaries materials</v>
          </cell>
          <cell r="AA3268">
            <v>1</v>
          </cell>
          <cell r="AB3268" t="str">
            <v>USŁUGI TECHNICZNE</v>
          </cell>
          <cell r="AC3268" t="str">
            <v/>
          </cell>
          <cell r="AD3268" t="str">
            <v/>
          </cell>
          <cell r="AE3268" t="str">
            <v/>
          </cell>
          <cell r="AF3268" t="str">
            <v/>
          </cell>
          <cell r="AG3268" t="str">
            <v/>
          </cell>
          <cell r="AH3268" t="str">
            <v/>
          </cell>
          <cell r="AI3268" t="str">
            <v/>
          </cell>
          <cell r="AJ3268" t="str">
            <v/>
          </cell>
          <cell r="AK3268" t="str">
            <v/>
          </cell>
          <cell r="AL3268" t="str">
            <v/>
          </cell>
          <cell r="AM3268" t="str">
            <v/>
          </cell>
        </row>
        <row r="3269">
          <cell r="H3269" t="str">
            <v>-</v>
          </cell>
          <cell r="J3269" t="str">
            <v>4353_SHORT</v>
          </cell>
          <cell r="K3269">
            <v>18300</v>
          </cell>
          <cell r="L3269">
            <v>0</v>
          </cell>
          <cell r="M3269">
            <v>18300</v>
          </cell>
          <cell r="N3269">
            <v>0</v>
          </cell>
          <cell r="O3269">
            <v>0</v>
          </cell>
          <cell r="P3269">
            <v>0</v>
          </cell>
          <cell r="Q3269" t="str">
            <v>-</v>
          </cell>
          <cell r="R3269" t="str">
            <v/>
          </cell>
          <cell r="S3269" t="str">
            <v/>
          </cell>
          <cell r="T3269" t="str">
            <v/>
          </cell>
          <cell r="U3269" t="str">
            <v/>
          </cell>
          <cell r="V3269" t="str">
            <v/>
          </cell>
          <cell r="W3269" t="str">
            <v/>
          </cell>
          <cell r="X3269" t="str">
            <v/>
          </cell>
          <cell r="Y3269" t="str">
            <v/>
          </cell>
          <cell r="Z3269" t="str">
            <v/>
          </cell>
          <cell r="AA3269" t="str">
            <v>brak CC</v>
          </cell>
          <cell r="AB3269" t="str">
            <v/>
          </cell>
          <cell r="AC3269" t="str">
            <v/>
          </cell>
          <cell r="AD3269" t="str">
            <v/>
          </cell>
          <cell r="AE3269" t="str">
            <v/>
          </cell>
          <cell r="AF3269" t="str">
            <v/>
          </cell>
          <cell r="AG3269" t="str">
            <v/>
          </cell>
          <cell r="AH3269" t="str">
            <v/>
          </cell>
          <cell r="AI3269" t="str">
            <v/>
          </cell>
          <cell r="AJ3269" t="str">
            <v/>
          </cell>
          <cell r="AK3269" t="str">
            <v/>
          </cell>
          <cell r="AL3269" t="str">
            <v/>
          </cell>
          <cell r="AM3269" t="str">
            <v/>
          </cell>
        </row>
        <row r="3270">
          <cell r="H3270" t="str">
            <v>-</v>
          </cell>
          <cell r="J3270" t="str">
            <v>Z3513_SHORT</v>
          </cell>
          <cell r="K3270">
            <v>18300</v>
          </cell>
          <cell r="L3270">
            <v>0</v>
          </cell>
          <cell r="M3270">
            <v>18300</v>
          </cell>
          <cell r="N3270">
            <v>0</v>
          </cell>
          <cell r="O3270">
            <v>0</v>
          </cell>
          <cell r="P3270">
            <v>0</v>
          </cell>
          <cell r="Q3270" t="str">
            <v>-</v>
          </cell>
          <cell r="R3270" t="str">
            <v/>
          </cell>
          <cell r="S3270" t="str">
            <v/>
          </cell>
          <cell r="T3270" t="str">
            <v/>
          </cell>
          <cell r="U3270" t="str">
            <v/>
          </cell>
          <cell r="V3270" t="str">
            <v/>
          </cell>
          <cell r="W3270" t="str">
            <v/>
          </cell>
          <cell r="X3270" t="str">
            <v/>
          </cell>
          <cell r="Y3270" t="str">
            <v/>
          </cell>
          <cell r="Z3270" t="str">
            <v/>
          </cell>
          <cell r="AA3270" t="str">
            <v>brak CC</v>
          </cell>
          <cell r="AB3270" t="str">
            <v/>
          </cell>
          <cell r="AC3270" t="str">
            <v/>
          </cell>
          <cell r="AD3270" t="str">
            <v/>
          </cell>
          <cell r="AE3270" t="str">
            <v/>
          </cell>
          <cell r="AF3270" t="str">
            <v/>
          </cell>
          <cell r="AG3270" t="str">
            <v/>
          </cell>
          <cell r="AH3270" t="str">
            <v/>
          </cell>
          <cell r="AI3270" t="str">
            <v/>
          </cell>
          <cell r="AJ3270" t="str">
            <v/>
          </cell>
          <cell r="AK3270" t="str">
            <v/>
          </cell>
          <cell r="AL3270" t="str">
            <v/>
          </cell>
          <cell r="AM3270" t="str">
            <v/>
          </cell>
        </row>
        <row r="3271">
          <cell r="H3271" t="str">
            <v>J31_M31_4353_Z3513_63100</v>
          </cell>
          <cell r="J3271" t="str">
            <v>63100_Koszty licencji</v>
          </cell>
          <cell r="K3271">
            <v>18300</v>
          </cell>
          <cell r="L3271">
            <v>0</v>
          </cell>
          <cell r="M3271">
            <v>18300</v>
          </cell>
          <cell r="N3271">
            <v>1</v>
          </cell>
          <cell r="O3271">
            <v>1</v>
          </cell>
          <cell r="P3271">
            <v>1</v>
          </cell>
          <cell r="Q3271" t="str">
            <v>J31M314353Z351363100</v>
          </cell>
          <cell r="R3271" t="str">
            <v>P2</v>
          </cell>
          <cell r="S3271" t="str">
            <v>F0</v>
          </cell>
          <cell r="T3271">
            <v>60726000</v>
          </cell>
          <cell r="U3271" t="str">
            <v>Films&amp;Series Channels</v>
          </cell>
          <cell r="V3271" t="str">
            <v>C+Film/Series</v>
          </cell>
          <cell r="W3271" t="str">
            <v>Shorts</v>
          </cell>
          <cell r="X3271" t="str">
            <v>Licence</v>
          </cell>
          <cell r="Y3271" t="str">
            <v>PP2F0HH0L3</v>
          </cell>
          <cell r="Z3271" t="str">
            <v>C+F/S Shorts licence</v>
          </cell>
          <cell r="AA3271">
            <v>1</v>
          </cell>
          <cell r="AB3271" t="str">
            <v>MEDIAHUB C+ POLSKA</v>
          </cell>
          <cell r="AC3271" t="str">
            <v/>
          </cell>
          <cell r="AD3271" t="str">
            <v/>
          </cell>
          <cell r="AE3271" t="str">
            <v/>
          </cell>
          <cell r="AF3271" t="str">
            <v/>
          </cell>
          <cell r="AG3271" t="str">
            <v/>
          </cell>
          <cell r="AH3271" t="str">
            <v/>
          </cell>
          <cell r="AI3271" t="str">
            <v/>
          </cell>
          <cell r="AJ3271" t="str">
            <v/>
          </cell>
          <cell r="AK3271" t="str">
            <v/>
          </cell>
          <cell r="AL3271" t="str">
            <v/>
          </cell>
          <cell r="AM3271" t="str">
            <v/>
          </cell>
        </row>
        <row r="3272">
          <cell r="H3272" t="str">
            <v>J31_M31_4353_Z3513_63203</v>
          </cell>
          <cell r="J3272" t="str">
            <v>63203_Polska wersja językowa</v>
          </cell>
          <cell r="K3272">
            <v>0</v>
          </cell>
          <cell r="L3272">
            <v>0</v>
          </cell>
          <cell r="M3272">
            <v>0</v>
          </cell>
          <cell r="N3272">
            <v>1</v>
          </cell>
          <cell r="O3272">
            <v>0</v>
          </cell>
          <cell r="P3272">
            <v>0</v>
          </cell>
          <cell r="Q3272" t="str">
            <v>J31M314353Z351363203</v>
          </cell>
          <cell r="R3272" t="str">
            <v/>
          </cell>
          <cell r="S3272" t="str">
            <v/>
          </cell>
          <cell r="T3272" t="str">
            <v/>
          </cell>
          <cell r="U3272" t="str">
            <v/>
          </cell>
          <cell r="V3272" t="str">
            <v/>
          </cell>
          <cell r="W3272" t="str">
            <v/>
          </cell>
          <cell r="X3272" t="str">
            <v/>
          </cell>
          <cell r="Y3272" t="str">
            <v/>
          </cell>
          <cell r="Z3272" t="str">
            <v/>
          </cell>
          <cell r="AA3272" t="str">
            <v>brak CC</v>
          </cell>
          <cell r="AB3272" t="str">
            <v/>
          </cell>
          <cell r="AC3272" t="str">
            <v/>
          </cell>
          <cell r="AD3272" t="str">
            <v/>
          </cell>
          <cell r="AE3272" t="str">
            <v/>
          </cell>
          <cell r="AF3272" t="str">
            <v/>
          </cell>
          <cell r="AG3272" t="str">
            <v/>
          </cell>
          <cell r="AH3272" t="str">
            <v/>
          </cell>
          <cell r="AI3272" t="str">
            <v/>
          </cell>
          <cell r="AJ3272" t="str">
            <v/>
          </cell>
          <cell r="AK3272" t="str">
            <v/>
          </cell>
          <cell r="AL3272" t="str">
            <v/>
          </cell>
          <cell r="AM3272" t="str">
            <v/>
          </cell>
        </row>
        <row r="3273">
          <cell r="H3273" t="str">
            <v>J31_M31_4353_Z3513_63904</v>
          </cell>
          <cell r="J3273" t="str">
            <v>63904_Usługi techniczne</v>
          </cell>
          <cell r="K3273">
            <v>0</v>
          </cell>
          <cell r="L3273">
            <v>0</v>
          </cell>
          <cell r="M3273">
            <v>0</v>
          </cell>
          <cell r="N3273">
            <v>1</v>
          </cell>
          <cell r="O3273">
            <v>0</v>
          </cell>
          <cell r="P3273">
            <v>0</v>
          </cell>
          <cell r="Q3273" t="str">
            <v>J31M314353Z351363904</v>
          </cell>
          <cell r="R3273" t="str">
            <v/>
          </cell>
          <cell r="S3273" t="str">
            <v/>
          </cell>
          <cell r="T3273">
            <v>61121140</v>
          </cell>
          <cell r="U3273" t="str">
            <v/>
          </cell>
          <cell r="V3273" t="str">
            <v/>
          </cell>
          <cell r="W3273" t="str">
            <v/>
          </cell>
          <cell r="X3273" t="str">
            <v/>
          </cell>
          <cell r="Y3273" t="str">
            <v/>
          </cell>
          <cell r="Z3273" t="str">
            <v/>
          </cell>
          <cell r="AA3273" t="str">
            <v>brak CC</v>
          </cell>
          <cell r="AB3273" t="str">
            <v/>
          </cell>
          <cell r="AC3273" t="str">
            <v/>
          </cell>
          <cell r="AD3273" t="str">
            <v/>
          </cell>
          <cell r="AE3273" t="str">
            <v/>
          </cell>
          <cell r="AF3273" t="str">
            <v/>
          </cell>
          <cell r="AG3273" t="str">
            <v/>
          </cell>
          <cell r="AH3273" t="str">
            <v/>
          </cell>
          <cell r="AI3273" t="str">
            <v/>
          </cell>
          <cell r="AJ3273" t="str">
            <v/>
          </cell>
          <cell r="AK3273" t="str">
            <v/>
          </cell>
          <cell r="AL3273" t="str">
            <v/>
          </cell>
          <cell r="AM3273" t="str">
            <v/>
          </cell>
        </row>
        <row r="3274">
          <cell r="H3274" t="str">
            <v>-</v>
          </cell>
          <cell r="J3274" t="str">
            <v>4355_CONCERT</v>
          </cell>
          <cell r="K3274">
            <v>2173.89</v>
          </cell>
          <cell r="L3274">
            <v>1560875</v>
          </cell>
          <cell r="M3274">
            <v>1563048.89</v>
          </cell>
          <cell r="N3274">
            <v>0</v>
          </cell>
          <cell r="O3274">
            <v>0</v>
          </cell>
          <cell r="P3274">
            <v>0</v>
          </cell>
          <cell r="Q3274" t="str">
            <v>-</v>
          </cell>
          <cell r="R3274" t="str">
            <v/>
          </cell>
          <cell r="S3274" t="str">
            <v/>
          </cell>
          <cell r="T3274" t="str">
            <v/>
          </cell>
          <cell r="U3274" t="str">
            <v/>
          </cell>
          <cell r="V3274" t="str">
            <v/>
          </cell>
          <cell r="W3274" t="str">
            <v/>
          </cell>
          <cell r="X3274" t="str">
            <v/>
          </cell>
          <cell r="Y3274" t="str">
            <v/>
          </cell>
          <cell r="Z3274" t="str">
            <v/>
          </cell>
          <cell r="AA3274" t="str">
            <v>brak CC</v>
          </cell>
          <cell r="AB3274" t="str">
            <v/>
          </cell>
          <cell r="AC3274" t="str">
            <v/>
          </cell>
          <cell r="AD3274" t="str">
            <v/>
          </cell>
          <cell r="AE3274" t="str">
            <v/>
          </cell>
          <cell r="AF3274" t="str">
            <v/>
          </cell>
          <cell r="AG3274" t="str">
            <v/>
          </cell>
          <cell r="AH3274" t="str">
            <v/>
          </cell>
          <cell r="AI3274" t="str">
            <v/>
          </cell>
          <cell r="AJ3274" t="str">
            <v/>
          </cell>
          <cell r="AK3274" t="str">
            <v/>
          </cell>
          <cell r="AL3274" t="str">
            <v/>
          </cell>
          <cell r="AM3274" t="str">
            <v/>
          </cell>
        </row>
        <row r="3275">
          <cell r="H3275" t="str">
            <v>-</v>
          </cell>
          <cell r="J3275" t="str">
            <v>Z3550_CONCERT</v>
          </cell>
          <cell r="K3275">
            <v>2173.89</v>
          </cell>
          <cell r="L3275">
            <v>1560875</v>
          </cell>
          <cell r="M3275">
            <v>1563048.89</v>
          </cell>
          <cell r="N3275">
            <v>0</v>
          </cell>
          <cell r="O3275">
            <v>0</v>
          </cell>
          <cell r="P3275">
            <v>0</v>
          </cell>
          <cell r="Q3275" t="str">
            <v>-</v>
          </cell>
          <cell r="R3275" t="str">
            <v/>
          </cell>
          <cell r="S3275" t="str">
            <v/>
          </cell>
          <cell r="T3275" t="str">
            <v/>
          </cell>
          <cell r="U3275" t="str">
            <v/>
          </cell>
          <cell r="V3275" t="str">
            <v/>
          </cell>
          <cell r="W3275" t="str">
            <v/>
          </cell>
          <cell r="X3275" t="str">
            <v/>
          </cell>
          <cell r="Y3275" t="str">
            <v/>
          </cell>
          <cell r="Z3275" t="str">
            <v/>
          </cell>
          <cell r="AA3275" t="str">
            <v>brak CC</v>
          </cell>
          <cell r="AB3275" t="str">
            <v/>
          </cell>
          <cell r="AC3275" t="str">
            <v/>
          </cell>
          <cell r="AD3275" t="str">
            <v/>
          </cell>
          <cell r="AE3275" t="str">
            <v/>
          </cell>
          <cell r="AF3275" t="str">
            <v/>
          </cell>
          <cell r="AG3275" t="str">
            <v/>
          </cell>
          <cell r="AH3275" t="str">
            <v/>
          </cell>
          <cell r="AI3275" t="str">
            <v/>
          </cell>
          <cell r="AJ3275" t="str">
            <v/>
          </cell>
          <cell r="AK3275" t="str">
            <v/>
          </cell>
          <cell r="AL3275" t="str">
            <v/>
          </cell>
          <cell r="AM3275" t="str">
            <v/>
          </cell>
        </row>
        <row r="3276">
          <cell r="H3276" t="str">
            <v>J31_M31_4355_Z3550_63100</v>
          </cell>
          <cell r="J3276" t="str">
            <v>63100_Koszty licencji</v>
          </cell>
          <cell r="K3276">
            <v>-602</v>
          </cell>
          <cell r="L3276">
            <v>1560875</v>
          </cell>
          <cell r="M3276">
            <v>1560273</v>
          </cell>
          <cell r="N3276">
            <v>1</v>
          </cell>
          <cell r="O3276">
            <v>1</v>
          </cell>
          <cell r="P3276">
            <v>1</v>
          </cell>
          <cell r="Q3276" t="str">
            <v>J31M314355Z355063100</v>
          </cell>
          <cell r="R3276" t="str">
            <v>P2</v>
          </cell>
          <cell r="S3276" t="str">
            <v>F0</v>
          </cell>
          <cell r="T3276">
            <v>60726000</v>
          </cell>
          <cell r="U3276" t="str">
            <v>Films&amp;Series Channels</v>
          </cell>
          <cell r="V3276" t="str">
            <v>C+Film/Series</v>
          </cell>
          <cell r="W3276" t="str">
            <v>Concerts</v>
          </cell>
          <cell r="X3276" t="str">
            <v>Licence Current</v>
          </cell>
          <cell r="Y3276" t="str">
            <v>PP2F0NN0L3</v>
          </cell>
          <cell r="Z3276" t="str">
            <v>C+F/S Concerts licence</v>
          </cell>
          <cell r="AA3276">
            <v>1</v>
          </cell>
          <cell r="AB3276" t="str">
            <v>MEDIAHUB C+ POLSKA</v>
          </cell>
          <cell r="AC3276" t="str">
            <v/>
          </cell>
          <cell r="AD3276" t="str">
            <v/>
          </cell>
          <cell r="AE3276" t="str">
            <v/>
          </cell>
          <cell r="AF3276" t="str">
            <v/>
          </cell>
          <cell r="AG3276" t="str">
            <v/>
          </cell>
          <cell r="AH3276" t="str">
            <v/>
          </cell>
          <cell r="AI3276" t="str">
            <v/>
          </cell>
          <cell r="AJ3276" t="str">
            <v/>
          </cell>
          <cell r="AK3276" t="str">
            <v/>
          </cell>
          <cell r="AL3276" t="str">
            <v/>
          </cell>
          <cell r="AM3276" t="str">
            <v/>
          </cell>
        </row>
        <row r="3277">
          <cell r="H3277" t="str">
            <v>J31_M31_4355_Z3550_63203</v>
          </cell>
          <cell r="J3277" t="str">
            <v>63203_Polska wersja językowa</v>
          </cell>
          <cell r="K3277">
            <v>0</v>
          </cell>
          <cell r="L3277">
            <v>0</v>
          </cell>
          <cell r="M3277">
            <v>0</v>
          </cell>
          <cell r="N3277">
            <v>1</v>
          </cell>
          <cell r="O3277">
            <v>0</v>
          </cell>
          <cell r="P3277">
            <v>0</v>
          </cell>
          <cell r="Q3277" t="str">
            <v>J31M314355Z355063203</v>
          </cell>
          <cell r="R3277" t="str">
            <v/>
          </cell>
          <cell r="S3277" t="str">
            <v/>
          </cell>
          <cell r="T3277" t="str">
            <v/>
          </cell>
          <cell r="U3277" t="str">
            <v/>
          </cell>
          <cell r="V3277" t="str">
            <v/>
          </cell>
          <cell r="W3277" t="str">
            <v/>
          </cell>
          <cell r="X3277" t="str">
            <v/>
          </cell>
          <cell r="Y3277" t="str">
            <v/>
          </cell>
          <cell r="Z3277" t="str">
            <v/>
          </cell>
          <cell r="AA3277" t="str">
            <v>brak CC</v>
          </cell>
          <cell r="AB3277" t="str">
            <v/>
          </cell>
          <cell r="AC3277" t="str">
            <v/>
          </cell>
          <cell r="AD3277" t="str">
            <v/>
          </cell>
          <cell r="AE3277" t="str">
            <v/>
          </cell>
          <cell r="AF3277" t="str">
            <v/>
          </cell>
          <cell r="AG3277" t="str">
            <v/>
          </cell>
          <cell r="AH3277" t="str">
            <v/>
          </cell>
          <cell r="AI3277" t="str">
            <v/>
          </cell>
          <cell r="AJ3277" t="str">
            <v/>
          </cell>
          <cell r="AK3277" t="str">
            <v/>
          </cell>
          <cell r="AL3277" t="str">
            <v/>
          </cell>
          <cell r="AM3277" t="str">
            <v/>
          </cell>
        </row>
        <row r="3278">
          <cell r="H3278" t="str">
            <v>J31_M31_4355_Z3550_63904</v>
          </cell>
          <cell r="J3278" t="str">
            <v>63904_Usługi techniczne</v>
          </cell>
          <cell r="K3278">
            <v>2775.89</v>
          </cell>
          <cell r="L3278">
            <v>0</v>
          </cell>
          <cell r="M3278">
            <v>2775.89</v>
          </cell>
          <cell r="N3278">
            <v>1</v>
          </cell>
          <cell r="O3278">
            <v>1</v>
          </cell>
          <cell r="P3278">
            <v>1</v>
          </cell>
          <cell r="Q3278" t="str">
            <v>J31M314355Z355063904</v>
          </cell>
          <cell r="R3278" t="str">
            <v>P2</v>
          </cell>
          <cell r="S3278" t="str">
            <v>F0</v>
          </cell>
          <cell r="T3278">
            <v>61121140</v>
          </cell>
          <cell r="U3278" t="str">
            <v>Films&amp;Series Channels</v>
          </cell>
          <cell r="V3278" t="str">
            <v>C+Film/Series</v>
          </cell>
          <cell r="W3278" t="str">
            <v>Concerts</v>
          </cell>
          <cell r="X3278" t="str">
            <v>materials</v>
          </cell>
          <cell r="Y3278" t="str">
            <v>PP2F0NN0T3</v>
          </cell>
          <cell r="Z3278" t="str">
            <v>C+F/S Concerts materials</v>
          </cell>
          <cell r="AA3278">
            <v>1</v>
          </cell>
          <cell r="AB3278" t="str">
            <v>USŁUGI TECHNICZNE</v>
          </cell>
          <cell r="AC3278" t="str">
            <v/>
          </cell>
          <cell r="AD3278" t="str">
            <v/>
          </cell>
          <cell r="AE3278" t="str">
            <v/>
          </cell>
          <cell r="AF3278" t="str">
            <v/>
          </cell>
          <cell r="AG3278" t="str">
            <v/>
          </cell>
          <cell r="AH3278" t="str">
            <v/>
          </cell>
          <cell r="AI3278" t="str">
            <v/>
          </cell>
          <cell r="AJ3278" t="str">
            <v/>
          </cell>
          <cell r="AK3278" t="str">
            <v/>
          </cell>
          <cell r="AL3278" t="str">
            <v/>
          </cell>
          <cell r="AM3278" t="str">
            <v/>
          </cell>
        </row>
        <row r="3279">
          <cell r="H3279" t="str">
            <v>-</v>
          </cell>
          <cell r="J3279" t="str">
            <v>4356_SPECIAL EVENT</v>
          </cell>
          <cell r="K3279">
            <v>601009.52</v>
          </cell>
          <cell r="L3279">
            <v>548050</v>
          </cell>
          <cell r="M3279">
            <v>1149059.52</v>
          </cell>
          <cell r="N3279">
            <v>0</v>
          </cell>
          <cell r="O3279">
            <v>0</v>
          </cell>
          <cell r="P3279">
            <v>0</v>
          </cell>
          <cell r="Q3279" t="str">
            <v>-</v>
          </cell>
          <cell r="R3279" t="str">
            <v/>
          </cell>
          <cell r="S3279" t="str">
            <v/>
          </cell>
          <cell r="T3279" t="str">
            <v/>
          </cell>
          <cell r="U3279" t="str">
            <v/>
          </cell>
          <cell r="V3279" t="str">
            <v/>
          </cell>
          <cell r="W3279" t="str">
            <v/>
          </cell>
          <cell r="X3279" t="str">
            <v/>
          </cell>
          <cell r="Y3279" t="str">
            <v/>
          </cell>
          <cell r="Z3279" t="str">
            <v/>
          </cell>
          <cell r="AA3279" t="str">
            <v>brak CC</v>
          </cell>
          <cell r="AB3279" t="str">
            <v/>
          </cell>
          <cell r="AC3279" t="str">
            <v/>
          </cell>
          <cell r="AD3279" t="str">
            <v/>
          </cell>
          <cell r="AE3279" t="str">
            <v/>
          </cell>
          <cell r="AF3279" t="str">
            <v/>
          </cell>
          <cell r="AG3279" t="str">
            <v/>
          </cell>
          <cell r="AH3279" t="str">
            <v/>
          </cell>
          <cell r="AI3279" t="str">
            <v/>
          </cell>
          <cell r="AJ3279" t="str">
            <v/>
          </cell>
          <cell r="AK3279" t="str">
            <v/>
          </cell>
          <cell r="AL3279" t="str">
            <v/>
          </cell>
          <cell r="AM3279" t="str">
            <v/>
          </cell>
        </row>
        <row r="3280">
          <cell r="H3280" t="str">
            <v>-</v>
          </cell>
          <cell r="J3280" t="str">
            <v>Z3580_SPECIAL EVENTS</v>
          </cell>
          <cell r="K3280">
            <v>601009.52</v>
          </cell>
          <cell r="L3280">
            <v>548050</v>
          </cell>
          <cell r="M3280">
            <v>1149059.52</v>
          </cell>
          <cell r="N3280">
            <v>0</v>
          </cell>
          <cell r="O3280">
            <v>0</v>
          </cell>
          <cell r="P3280">
            <v>0</v>
          </cell>
          <cell r="Q3280" t="str">
            <v>-</v>
          </cell>
          <cell r="R3280" t="str">
            <v/>
          </cell>
          <cell r="S3280" t="str">
            <v/>
          </cell>
          <cell r="T3280" t="str">
            <v/>
          </cell>
          <cell r="U3280" t="str">
            <v/>
          </cell>
          <cell r="V3280" t="str">
            <v/>
          </cell>
          <cell r="W3280" t="str">
            <v/>
          </cell>
          <cell r="X3280" t="str">
            <v/>
          </cell>
          <cell r="Y3280" t="str">
            <v/>
          </cell>
          <cell r="Z3280" t="str">
            <v/>
          </cell>
          <cell r="AA3280" t="str">
            <v>brak CC</v>
          </cell>
          <cell r="AB3280" t="str">
            <v/>
          </cell>
          <cell r="AC3280" t="str">
            <v/>
          </cell>
          <cell r="AD3280" t="str">
            <v/>
          </cell>
          <cell r="AE3280" t="str">
            <v/>
          </cell>
          <cell r="AF3280" t="str">
            <v/>
          </cell>
          <cell r="AG3280" t="str">
            <v/>
          </cell>
          <cell r="AH3280" t="str">
            <v/>
          </cell>
          <cell r="AI3280" t="str">
            <v/>
          </cell>
          <cell r="AJ3280" t="str">
            <v/>
          </cell>
          <cell r="AK3280" t="str">
            <v/>
          </cell>
          <cell r="AL3280" t="str">
            <v/>
          </cell>
          <cell r="AM3280" t="str">
            <v/>
          </cell>
        </row>
        <row r="3281">
          <cell r="H3281" t="str">
            <v>J31_M31_4356_Z3580_63100</v>
          </cell>
          <cell r="J3281" t="str">
            <v>63100_Koszty licencji</v>
          </cell>
          <cell r="K3281">
            <v>601009.52</v>
          </cell>
          <cell r="L3281">
            <v>548050</v>
          </cell>
          <cell r="M3281">
            <v>1149059.52</v>
          </cell>
          <cell r="N3281">
            <v>1</v>
          </cell>
          <cell r="O3281">
            <v>1</v>
          </cell>
          <cell r="P3281">
            <v>1</v>
          </cell>
          <cell r="Q3281" t="str">
            <v>J31M314356Z358063100</v>
          </cell>
          <cell r="R3281" t="str">
            <v>P2</v>
          </cell>
          <cell r="S3281" t="str">
            <v>F0</v>
          </cell>
          <cell r="T3281">
            <v>60726000</v>
          </cell>
          <cell r="U3281" t="str">
            <v>Films&amp;Series Channels</v>
          </cell>
          <cell r="V3281" t="str">
            <v>C+Film/Series</v>
          </cell>
          <cell r="W3281" t="str">
            <v>Special Events</v>
          </cell>
          <cell r="X3281" t="str">
            <v>Licence</v>
          </cell>
          <cell r="Y3281" t="str">
            <v>PP2F0EE0L3</v>
          </cell>
          <cell r="Z3281" t="str">
            <v>C+F/S Special Events licence</v>
          </cell>
          <cell r="AA3281">
            <v>1</v>
          </cell>
          <cell r="AB3281" t="str">
            <v>MEDIAHUB C+ POLSKA</v>
          </cell>
          <cell r="AC3281" t="str">
            <v/>
          </cell>
          <cell r="AD3281" t="str">
            <v/>
          </cell>
          <cell r="AE3281" t="str">
            <v/>
          </cell>
          <cell r="AF3281" t="str">
            <v/>
          </cell>
          <cell r="AG3281" t="str">
            <v/>
          </cell>
          <cell r="AH3281" t="str">
            <v/>
          </cell>
          <cell r="AI3281" t="str">
            <v/>
          </cell>
          <cell r="AJ3281" t="str">
            <v/>
          </cell>
          <cell r="AK3281" t="str">
            <v/>
          </cell>
          <cell r="AL3281" t="str">
            <v/>
          </cell>
          <cell r="AM3281" t="str">
            <v/>
          </cell>
        </row>
        <row r="3282">
          <cell r="H3282" t="str">
            <v>J31_M31_4356_Z3580_63203</v>
          </cell>
          <cell r="J3282" t="str">
            <v>63203_Polska wersja językowa</v>
          </cell>
          <cell r="K3282">
            <v>0</v>
          </cell>
          <cell r="L3282">
            <v>0</v>
          </cell>
          <cell r="M3282">
            <v>0</v>
          </cell>
          <cell r="N3282">
            <v>1</v>
          </cell>
          <cell r="O3282">
            <v>0</v>
          </cell>
          <cell r="P3282">
            <v>0</v>
          </cell>
          <cell r="Q3282" t="str">
            <v>J31M314356Z358063203</v>
          </cell>
          <cell r="R3282" t="str">
            <v/>
          </cell>
          <cell r="S3282" t="str">
            <v/>
          </cell>
          <cell r="T3282" t="str">
            <v/>
          </cell>
          <cell r="U3282" t="str">
            <v/>
          </cell>
          <cell r="V3282" t="str">
            <v/>
          </cell>
          <cell r="W3282" t="str">
            <v/>
          </cell>
          <cell r="X3282" t="str">
            <v/>
          </cell>
          <cell r="Y3282" t="str">
            <v/>
          </cell>
          <cell r="Z3282" t="str">
            <v/>
          </cell>
          <cell r="AA3282" t="str">
            <v>brak CC</v>
          </cell>
          <cell r="AB3282" t="str">
            <v/>
          </cell>
          <cell r="AC3282" t="str">
            <v/>
          </cell>
          <cell r="AD3282" t="str">
            <v/>
          </cell>
          <cell r="AE3282" t="str">
            <v/>
          </cell>
          <cell r="AF3282" t="str">
            <v/>
          </cell>
          <cell r="AG3282" t="str">
            <v/>
          </cell>
          <cell r="AH3282" t="str">
            <v/>
          </cell>
          <cell r="AI3282" t="str">
            <v/>
          </cell>
          <cell r="AJ3282" t="str">
            <v/>
          </cell>
          <cell r="AK3282" t="str">
            <v/>
          </cell>
          <cell r="AL3282" t="str">
            <v/>
          </cell>
          <cell r="AM3282" t="str">
            <v/>
          </cell>
        </row>
        <row r="3283">
          <cell r="H3283" t="str">
            <v>J31_M31_4356_Z3580_63904</v>
          </cell>
          <cell r="J3283" t="str">
            <v>63904_Usługi techniczne</v>
          </cell>
          <cell r="K3283">
            <v>0</v>
          </cell>
          <cell r="L3283">
            <v>0</v>
          </cell>
          <cell r="M3283">
            <v>0</v>
          </cell>
          <cell r="N3283">
            <v>1</v>
          </cell>
          <cell r="O3283">
            <v>0</v>
          </cell>
          <cell r="P3283">
            <v>0</v>
          </cell>
          <cell r="Q3283" t="str">
            <v>J31M314356Z358063904</v>
          </cell>
          <cell r="R3283" t="str">
            <v/>
          </cell>
          <cell r="S3283" t="str">
            <v/>
          </cell>
          <cell r="T3283">
            <v>61121140</v>
          </cell>
          <cell r="U3283" t="str">
            <v/>
          </cell>
          <cell r="V3283" t="str">
            <v/>
          </cell>
          <cell r="W3283" t="str">
            <v/>
          </cell>
          <cell r="X3283" t="str">
            <v/>
          </cell>
          <cell r="Y3283" t="str">
            <v/>
          </cell>
          <cell r="Z3283" t="str">
            <v/>
          </cell>
          <cell r="AA3283" t="str">
            <v>brak CC</v>
          </cell>
          <cell r="AB3283" t="str">
            <v/>
          </cell>
          <cell r="AC3283" t="str">
            <v/>
          </cell>
          <cell r="AD3283" t="str">
            <v/>
          </cell>
          <cell r="AE3283" t="str">
            <v/>
          </cell>
          <cell r="AF3283" t="str">
            <v/>
          </cell>
          <cell r="AG3283" t="str">
            <v/>
          </cell>
          <cell r="AH3283" t="str">
            <v/>
          </cell>
          <cell r="AI3283" t="str">
            <v/>
          </cell>
          <cell r="AJ3283" t="str">
            <v/>
          </cell>
          <cell r="AK3283" t="str">
            <v/>
          </cell>
          <cell r="AL3283" t="str">
            <v/>
          </cell>
          <cell r="AM3283" t="str">
            <v/>
          </cell>
        </row>
        <row r="3284">
          <cell r="H3284" t="str">
            <v>J31_M31_4356_Z3580_63910</v>
          </cell>
          <cell r="J3284" t="str">
            <v>63910_Przesył sygnału</v>
          </cell>
          <cell r="K3284">
            <v>0</v>
          </cell>
          <cell r="L3284">
            <v>0</v>
          </cell>
          <cell r="M3284">
            <v>0</v>
          </cell>
          <cell r="N3284">
            <v>1</v>
          </cell>
          <cell r="O3284">
            <v>0</v>
          </cell>
          <cell r="P3284">
            <v>0</v>
          </cell>
          <cell r="Q3284" t="str">
            <v>J31M314356Z358063910</v>
          </cell>
          <cell r="R3284" t="str">
            <v/>
          </cell>
          <cell r="S3284" t="str">
            <v/>
          </cell>
          <cell r="T3284">
            <v>61111000</v>
          </cell>
          <cell r="U3284" t="str">
            <v/>
          </cell>
          <cell r="V3284" t="str">
            <v/>
          </cell>
          <cell r="W3284" t="str">
            <v/>
          </cell>
          <cell r="X3284" t="str">
            <v/>
          </cell>
          <cell r="Y3284" t="str">
            <v/>
          </cell>
          <cell r="Z3284" t="str">
            <v/>
          </cell>
          <cell r="AA3284" t="str">
            <v>brak CC</v>
          </cell>
          <cell r="AB3284" t="str">
            <v/>
          </cell>
          <cell r="AC3284" t="str">
            <v/>
          </cell>
          <cell r="AD3284" t="str">
            <v/>
          </cell>
          <cell r="AE3284" t="str">
            <v/>
          </cell>
          <cell r="AF3284" t="str">
            <v/>
          </cell>
          <cell r="AG3284" t="str">
            <v/>
          </cell>
          <cell r="AH3284" t="str">
            <v/>
          </cell>
          <cell r="AI3284" t="str">
            <v/>
          </cell>
          <cell r="AJ3284" t="str">
            <v/>
          </cell>
          <cell r="AK3284" t="str">
            <v/>
          </cell>
          <cell r="AL3284" t="str">
            <v/>
          </cell>
          <cell r="AM3284" t="str">
            <v/>
          </cell>
        </row>
        <row r="3285">
          <cell r="H3285" t="str">
            <v>-</v>
          </cell>
          <cell r="J3285" t="str">
            <v>4370_MAGAZINES</v>
          </cell>
          <cell r="K3285">
            <v>1979853.78</v>
          </cell>
          <cell r="L3285">
            <v>1562000</v>
          </cell>
          <cell r="M3285">
            <v>3541853.7800000003</v>
          </cell>
          <cell r="N3285">
            <v>0</v>
          </cell>
          <cell r="O3285">
            <v>0</v>
          </cell>
          <cell r="P3285">
            <v>0</v>
          </cell>
          <cell r="Q3285" t="str">
            <v>-</v>
          </cell>
          <cell r="R3285" t="str">
            <v/>
          </cell>
          <cell r="S3285" t="str">
            <v/>
          </cell>
          <cell r="T3285" t="str">
            <v/>
          </cell>
          <cell r="U3285" t="str">
            <v/>
          </cell>
          <cell r="V3285" t="str">
            <v/>
          </cell>
          <cell r="W3285" t="str">
            <v/>
          </cell>
          <cell r="X3285" t="str">
            <v/>
          </cell>
          <cell r="Y3285" t="str">
            <v/>
          </cell>
          <cell r="Z3285" t="str">
            <v/>
          </cell>
          <cell r="AA3285" t="str">
            <v>brak CC</v>
          </cell>
          <cell r="AB3285" t="str">
            <v/>
          </cell>
          <cell r="AC3285" t="str">
            <v/>
          </cell>
          <cell r="AD3285" t="str">
            <v/>
          </cell>
          <cell r="AE3285" t="str">
            <v/>
          </cell>
          <cell r="AF3285" t="str">
            <v/>
          </cell>
          <cell r="AG3285" t="str">
            <v/>
          </cell>
          <cell r="AH3285" t="str">
            <v/>
          </cell>
          <cell r="AI3285" t="str">
            <v/>
          </cell>
          <cell r="AJ3285" t="str">
            <v/>
          </cell>
          <cell r="AK3285" t="str">
            <v/>
          </cell>
          <cell r="AL3285" t="str">
            <v/>
          </cell>
          <cell r="AM3285" t="str">
            <v/>
          </cell>
        </row>
        <row r="3286">
          <cell r="H3286" t="str">
            <v>-</v>
          </cell>
          <cell r="J3286" t="str">
            <v>Z3570_AKTUALNOŚCI FILMOWE</v>
          </cell>
          <cell r="K3286">
            <v>1006606.99</v>
          </cell>
          <cell r="L3286">
            <v>640000</v>
          </cell>
          <cell r="M3286">
            <v>1646606.99</v>
          </cell>
          <cell r="N3286">
            <v>0</v>
          </cell>
          <cell r="O3286">
            <v>0</v>
          </cell>
          <cell r="P3286">
            <v>0</v>
          </cell>
          <cell r="Q3286" t="str">
            <v>-</v>
          </cell>
          <cell r="R3286" t="str">
            <v/>
          </cell>
          <cell r="S3286" t="str">
            <v/>
          </cell>
          <cell r="T3286" t="str">
            <v/>
          </cell>
          <cell r="U3286" t="str">
            <v/>
          </cell>
          <cell r="V3286" t="str">
            <v/>
          </cell>
          <cell r="W3286" t="str">
            <v/>
          </cell>
          <cell r="X3286" t="str">
            <v/>
          </cell>
          <cell r="Y3286" t="str">
            <v/>
          </cell>
          <cell r="Z3286" t="str">
            <v/>
          </cell>
          <cell r="AA3286" t="str">
            <v>brak CC</v>
          </cell>
          <cell r="AB3286" t="str">
            <v/>
          </cell>
          <cell r="AC3286" t="str">
            <v/>
          </cell>
          <cell r="AD3286" t="str">
            <v/>
          </cell>
          <cell r="AE3286" t="str">
            <v/>
          </cell>
          <cell r="AF3286" t="str">
            <v/>
          </cell>
          <cell r="AG3286" t="str">
            <v/>
          </cell>
          <cell r="AH3286" t="str">
            <v/>
          </cell>
          <cell r="AI3286" t="str">
            <v/>
          </cell>
          <cell r="AJ3286" t="str">
            <v/>
          </cell>
          <cell r="AK3286" t="str">
            <v/>
          </cell>
          <cell r="AL3286" t="str">
            <v/>
          </cell>
          <cell r="AM3286" t="str">
            <v/>
          </cell>
        </row>
        <row r="3287">
          <cell r="H3287" t="str">
            <v>J31_M31_4370_Z3570_63200</v>
          </cell>
          <cell r="J3287" t="str">
            <v>63200_Koszty produkcji telewizyjnej</v>
          </cell>
          <cell r="K3287">
            <v>1006606.99</v>
          </cell>
          <cell r="L3287">
            <v>640000</v>
          </cell>
          <cell r="M3287">
            <v>1646606.99</v>
          </cell>
          <cell r="N3287">
            <v>1</v>
          </cell>
          <cell r="O3287">
            <v>1</v>
          </cell>
          <cell r="P3287">
            <v>1</v>
          </cell>
          <cell r="Q3287" t="str">
            <v>J31M314370Z357063200</v>
          </cell>
          <cell r="R3287" t="str">
            <v>P2</v>
          </cell>
          <cell r="S3287" t="str">
            <v>F0</v>
          </cell>
          <cell r="T3287">
            <v>60410000</v>
          </cell>
          <cell r="U3287" t="str">
            <v>Films&amp;Series Channels</v>
          </cell>
          <cell r="V3287" t="str">
            <v>C+Film/Series</v>
          </cell>
          <cell r="W3287" t="str">
            <v>Aktualności Filmowe</v>
          </cell>
          <cell r="X3287" t="str">
            <v>Production</v>
          </cell>
          <cell r="Y3287" t="str">
            <v>PP2F0PMAF3</v>
          </cell>
          <cell r="Z3287" t="str">
            <v xml:space="preserve">Canal+F/S Aktualn. Film. Production </v>
          </cell>
          <cell r="AA3287">
            <v>1</v>
          </cell>
          <cell r="AB3287" t="str">
            <v>USŁUGI PRODUKCYJNE ZEWNĘTRZNE</v>
          </cell>
          <cell r="AC3287" t="str">
            <v/>
          </cell>
          <cell r="AD3287" t="str">
            <v/>
          </cell>
          <cell r="AE3287" t="str">
            <v/>
          </cell>
          <cell r="AF3287" t="str">
            <v/>
          </cell>
          <cell r="AG3287" t="str">
            <v/>
          </cell>
          <cell r="AH3287" t="str">
            <v/>
          </cell>
          <cell r="AI3287" t="str">
            <v/>
          </cell>
          <cell r="AJ3287" t="str">
            <v/>
          </cell>
          <cell r="AK3287" t="str">
            <v/>
          </cell>
          <cell r="AL3287" t="str">
            <v/>
          </cell>
          <cell r="AM3287" t="str">
            <v/>
          </cell>
        </row>
        <row r="3288">
          <cell r="H3288" t="str">
            <v>-</v>
          </cell>
          <cell r="J3288" t="str">
            <v>Z3571_ŁAPU CAPU</v>
          </cell>
          <cell r="K3288">
            <v>672000</v>
          </cell>
          <cell r="L3288">
            <v>672000</v>
          </cell>
          <cell r="M3288">
            <v>1344000</v>
          </cell>
          <cell r="N3288">
            <v>0</v>
          </cell>
          <cell r="O3288">
            <v>0</v>
          </cell>
          <cell r="P3288">
            <v>0</v>
          </cell>
          <cell r="Q3288" t="str">
            <v>-</v>
          </cell>
          <cell r="R3288" t="str">
            <v/>
          </cell>
          <cell r="S3288" t="str">
            <v/>
          </cell>
          <cell r="T3288" t="str">
            <v/>
          </cell>
          <cell r="U3288" t="str">
            <v/>
          </cell>
          <cell r="V3288" t="str">
            <v/>
          </cell>
          <cell r="W3288" t="str">
            <v/>
          </cell>
          <cell r="X3288" t="str">
            <v/>
          </cell>
          <cell r="Y3288" t="str">
            <v/>
          </cell>
          <cell r="Z3288" t="str">
            <v/>
          </cell>
          <cell r="AA3288" t="str">
            <v>brak CC</v>
          </cell>
          <cell r="AB3288" t="str">
            <v/>
          </cell>
          <cell r="AC3288" t="str">
            <v/>
          </cell>
          <cell r="AD3288" t="str">
            <v/>
          </cell>
          <cell r="AE3288" t="str">
            <v/>
          </cell>
          <cell r="AF3288" t="str">
            <v/>
          </cell>
          <cell r="AG3288" t="str">
            <v/>
          </cell>
          <cell r="AH3288" t="str">
            <v/>
          </cell>
          <cell r="AI3288" t="str">
            <v/>
          </cell>
          <cell r="AJ3288" t="str">
            <v/>
          </cell>
          <cell r="AK3288" t="str">
            <v/>
          </cell>
          <cell r="AL3288" t="str">
            <v/>
          </cell>
          <cell r="AM3288" t="str">
            <v/>
          </cell>
        </row>
        <row r="3289">
          <cell r="H3289" t="str">
            <v>J31_M31_4370_Z3571_63200</v>
          </cell>
          <cell r="J3289" t="str">
            <v>63200_Koszty produkcji telewizyjnej</v>
          </cell>
          <cell r="K3289">
            <v>672000</v>
          </cell>
          <cell r="L3289">
            <v>672000</v>
          </cell>
          <cell r="M3289">
            <v>1344000</v>
          </cell>
          <cell r="N3289">
            <v>1</v>
          </cell>
          <cell r="O3289">
            <v>1</v>
          </cell>
          <cell r="P3289">
            <v>1</v>
          </cell>
          <cell r="Q3289" t="str">
            <v>J31M314370Z357163200</v>
          </cell>
          <cell r="R3289" t="str">
            <v>P2</v>
          </cell>
          <cell r="S3289" t="str">
            <v>F0</v>
          </cell>
          <cell r="T3289">
            <v>60410000</v>
          </cell>
          <cell r="U3289" t="str">
            <v>Films&amp;Series Channels</v>
          </cell>
          <cell r="V3289" t="str">
            <v>C+Film/Series</v>
          </cell>
          <cell r="W3289" t="str">
            <v>Łapu Capu</v>
          </cell>
          <cell r="X3289" t="str">
            <v>Production</v>
          </cell>
          <cell r="Y3289" t="str">
            <v>PP2F0PMLC3</v>
          </cell>
          <cell r="Z3289" t="str">
            <v xml:space="preserve">Canal+F/S Łapu Capu Production </v>
          </cell>
          <cell r="AA3289">
            <v>1</v>
          </cell>
          <cell r="AB3289" t="str">
            <v>USŁUGI PRODUKCYJNE ZEWNĘTRZNE</v>
          </cell>
          <cell r="AC3289" t="str">
            <v/>
          </cell>
          <cell r="AD3289" t="str">
            <v/>
          </cell>
          <cell r="AE3289" t="str">
            <v/>
          </cell>
          <cell r="AF3289" t="str">
            <v/>
          </cell>
          <cell r="AG3289" t="str">
            <v/>
          </cell>
          <cell r="AH3289" t="str">
            <v/>
          </cell>
          <cell r="AI3289" t="str">
            <v/>
          </cell>
          <cell r="AJ3289" t="str">
            <v/>
          </cell>
          <cell r="AK3289" t="str">
            <v/>
          </cell>
          <cell r="AL3289" t="str">
            <v/>
          </cell>
          <cell r="AM3289" t="str">
            <v/>
          </cell>
        </row>
        <row r="3290">
          <cell r="H3290" t="str">
            <v>-</v>
          </cell>
          <cell r="J3290" t="str">
            <v>Z3580_SPECIAL EVENTS</v>
          </cell>
          <cell r="K3290">
            <v>301246.78999999998</v>
          </cell>
          <cell r="L3290">
            <v>250000</v>
          </cell>
          <cell r="M3290">
            <v>551246.79</v>
          </cell>
          <cell r="N3290">
            <v>0</v>
          </cell>
          <cell r="O3290">
            <v>0</v>
          </cell>
          <cell r="P3290">
            <v>0</v>
          </cell>
          <cell r="Q3290" t="str">
            <v>-</v>
          </cell>
          <cell r="R3290" t="str">
            <v/>
          </cell>
          <cell r="S3290" t="str">
            <v/>
          </cell>
          <cell r="T3290" t="str">
            <v/>
          </cell>
          <cell r="U3290" t="str">
            <v/>
          </cell>
          <cell r="V3290" t="str">
            <v/>
          </cell>
          <cell r="W3290" t="str">
            <v/>
          </cell>
          <cell r="X3290" t="str">
            <v/>
          </cell>
          <cell r="Y3290" t="str">
            <v/>
          </cell>
          <cell r="Z3290" t="str">
            <v/>
          </cell>
          <cell r="AA3290" t="str">
            <v>brak CC</v>
          </cell>
          <cell r="AB3290" t="str">
            <v/>
          </cell>
          <cell r="AC3290" t="str">
            <v/>
          </cell>
          <cell r="AD3290" t="str">
            <v/>
          </cell>
          <cell r="AE3290" t="str">
            <v/>
          </cell>
          <cell r="AF3290" t="str">
            <v/>
          </cell>
          <cell r="AG3290" t="str">
            <v/>
          </cell>
          <cell r="AH3290" t="str">
            <v/>
          </cell>
          <cell r="AI3290" t="str">
            <v/>
          </cell>
          <cell r="AJ3290" t="str">
            <v/>
          </cell>
          <cell r="AK3290" t="str">
            <v/>
          </cell>
          <cell r="AL3290" t="str">
            <v/>
          </cell>
          <cell r="AM3290" t="str">
            <v/>
          </cell>
        </row>
        <row r="3291">
          <cell r="H3291" t="str">
            <v>J31_M31_4370_Z3580_63200</v>
          </cell>
          <cell r="J3291" t="str">
            <v>63200_Koszty produkcji telewizyjnej</v>
          </cell>
          <cell r="K3291">
            <v>301185</v>
          </cell>
          <cell r="L3291">
            <v>250000</v>
          </cell>
          <cell r="M3291">
            <v>551185</v>
          </cell>
          <cell r="N3291">
            <v>1</v>
          </cell>
          <cell r="O3291">
            <v>1</v>
          </cell>
          <cell r="P3291">
            <v>1</v>
          </cell>
          <cell r="Q3291" t="str">
            <v>J31M314370Z358063200</v>
          </cell>
          <cell r="R3291" t="str">
            <v>P2</v>
          </cell>
          <cell r="S3291" t="str">
            <v>F0</v>
          </cell>
          <cell r="T3291">
            <v>60410000</v>
          </cell>
          <cell r="U3291" t="str">
            <v>Films&amp;Series Channels</v>
          </cell>
          <cell r="V3291" t="str">
            <v>C+Film/Series</v>
          </cell>
          <cell r="W3291" t="str">
            <v>Special Events</v>
          </cell>
          <cell r="X3291" t="str">
            <v>Production</v>
          </cell>
          <cell r="Y3291" t="str">
            <v>PP2F0PMSP3</v>
          </cell>
          <cell r="Z3291" t="str">
            <v>Canal+F/S Special Production Mag</v>
          </cell>
          <cell r="AA3291">
            <v>2</v>
          </cell>
          <cell r="AB3291" t="str">
            <v>PRACOWNICY TYMCZASOWI</v>
          </cell>
          <cell r="AC3291" t="str">
            <v>USŁUGI PRODUKCYJNE ZEWNĘTRZNE</v>
          </cell>
          <cell r="AD3291" t="str">
            <v/>
          </cell>
          <cell r="AE3291" t="str">
            <v/>
          </cell>
          <cell r="AF3291" t="str">
            <v/>
          </cell>
          <cell r="AG3291" t="str">
            <v/>
          </cell>
          <cell r="AH3291" t="str">
            <v/>
          </cell>
          <cell r="AI3291" t="str">
            <v/>
          </cell>
          <cell r="AJ3291" t="str">
            <v/>
          </cell>
          <cell r="AK3291" t="str">
            <v/>
          </cell>
          <cell r="AL3291" t="str">
            <v/>
          </cell>
          <cell r="AM3291" t="str">
            <v/>
          </cell>
        </row>
        <row r="3292">
          <cell r="H3292" t="str">
            <v>J31_M31_4370_Z3580_63203</v>
          </cell>
          <cell r="J3292" t="str">
            <v>63203_Polska wersja językowa</v>
          </cell>
          <cell r="K3292">
            <v>0</v>
          </cell>
          <cell r="L3292">
            <v>0</v>
          </cell>
          <cell r="M3292">
            <v>0</v>
          </cell>
          <cell r="N3292">
            <v>1</v>
          </cell>
          <cell r="O3292">
            <v>0</v>
          </cell>
          <cell r="P3292">
            <v>0</v>
          </cell>
          <cell r="Q3292" t="str">
            <v>J31M314370Z358063203</v>
          </cell>
          <cell r="R3292" t="str">
            <v/>
          </cell>
          <cell r="S3292" t="str">
            <v/>
          </cell>
          <cell r="T3292" t="str">
            <v/>
          </cell>
          <cell r="U3292" t="str">
            <v/>
          </cell>
          <cell r="V3292" t="str">
            <v/>
          </cell>
          <cell r="W3292" t="str">
            <v/>
          </cell>
          <cell r="X3292" t="str">
            <v/>
          </cell>
          <cell r="Y3292" t="str">
            <v/>
          </cell>
          <cell r="Z3292" t="str">
            <v/>
          </cell>
          <cell r="AA3292" t="str">
            <v>brak CC</v>
          </cell>
          <cell r="AB3292" t="str">
            <v/>
          </cell>
          <cell r="AC3292" t="str">
            <v/>
          </cell>
          <cell r="AD3292" t="str">
            <v/>
          </cell>
          <cell r="AE3292" t="str">
            <v/>
          </cell>
          <cell r="AF3292" t="str">
            <v/>
          </cell>
          <cell r="AG3292" t="str">
            <v/>
          </cell>
          <cell r="AH3292" t="str">
            <v/>
          </cell>
          <cell r="AI3292" t="str">
            <v/>
          </cell>
          <cell r="AJ3292" t="str">
            <v/>
          </cell>
          <cell r="AK3292" t="str">
            <v/>
          </cell>
          <cell r="AL3292" t="str">
            <v/>
          </cell>
          <cell r="AM3292" t="str">
            <v/>
          </cell>
        </row>
        <row r="3293">
          <cell r="H3293" t="str">
            <v>J31_M31_4370_Z3580_65205</v>
          </cell>
          <cell r="J3293" t="str">
            <v>65205_Ubezpieczenia społeczne - umowy cywilnoprawne</v>
          </cell>
          <cell r="K3293">
            <v>57.37</v>
          </cell>
          <cell r="L3293">
            <v>0</v>
          </cell>
          <cell r="M3293">
            <v>57.37</v>
          </cell>
          <cell r="N3293">
            <v>1</v>
          </cell>
          <cell r="O3293">
            <v>1</v>
          </cell>
          <cell r="P3293">
            <v>1</v>
          </cell>
          <cell r="Q3293" t="str">
            <v>J31M314370Z358065205</v>
          </cell>
          <cell r="R3293" t="str">
            <v>P2</v>
          </cell>
          <cell r="S3293" t="str">
            <v>F0</v>
          </cell>
          <cell r="T3293">
            <v>64513000</v>
          </cell>
          <cell r="U3293" t="str">
            <v>Films&amp;Series Channels</v>
          </cell>
          <cell r="V3293" t="str">
            <v>C+Film/Series</v>
          </cell>
          <cell r="W3293" t="str">
            <v>Special Events</v>
          </cell>
          <cell r="X3293" t="str">
            <v>Production</v>
          </cell>
          <cell r="Y3293" t="str">
            <v>PP2F0PMSP3</v>
          </cell>
          <cell r="Z3293" t="str">
            <v>Canal+F/S Special Production Mag</v>
          </cell>
          <cell r="AA3293">
            <v>2</v>
          </cell>
          <cell r="AB3293" t="str">
            <v>PRACOWNICY TYMCZASOWI</v>
          </cell>
          <cell r="AC3293" t="str">
            <v>USŁUGI PRODUKCYJNE ZEWNĘTRZNE</v>
          </cell>
          <cell r="AD3293" t="str">
            <v/>
          </cell>
          <cell r="AE3293" t="str">
            <v/>
          </cell>
          <cell r="AF3293" t="str">
            <v/>
          </cell>
          <cell r="AG3293" t="str">
            <v/>
          </cell>
          <cell r="AH3293" t="str">
            <v/>
          </cell>
          <cell r="AI3293" t="str">
            <v/>
          </cell>
          <cell r="AJ3293" t="str">
            <v/>
          </cell>
          <cell r="AK3293" t="str">
            <v/>
          </cell>
          <cell r="AL3293" t="str">
            <v/>
          </cell>
          <cell r="AM3293" t="str">
            <v/>
          </cell>
        </row>
        <row r="3294">
          <cell r="H3294" t="str">
            <v>J31_M31_4370_Z3580_65206</v>
          </cell>
          <cell r="J3294" t="str">
            <v>65206_PPK pracodawca - umowy cywilnoprawne</v>
          </cell>
          <cell r="K3294">
            <v>4.42</v>
          </cell>
          <cell r="L3294">
            <v>0</v>
          </cell>
          <cell r="M3294">
            <v>4.42</v>
          </cell>
          <cell r="N3294">
            <v>1</v>
          </cell>
          <cell r="O3294">
            <v>1</v>
          </cell>
          <cell r="P3294">
            <v>1</v>
          </cell>
          <cell r="Q3294" t="str">
            <v>J31M314370Z358065206</v>
          </cell>
          <cell r="R3294" t="str">
            <v>P2</v>
          </cell>
          <cell r="S3294" t="str">
            <v>F0</v>
          </cell>
          <cell r="T3294">
            <v>64532000</v>
          </cell>
          <cell r="U3294" t="str">
            <v>Films&amp;Series Channels</v>
          </cell>
          <cell r="V3294" t="str">
            <v>C+Film/Series</v>
          </cell>
          <cell r="W3294" t="str">
            <v>Special Events</v>
          </cell>
          <cell r="X3294" t="str">
            <v>Production</v>
          </cell>
          <cell r="Y3294" t="str">
            <v>PP2F0PMSP3</v>
          </cell>
          <cell r="Z3294" t="str">
            <v>Canal+F/S Special Production Mag</v>
          </cell>
          <cell r="AA3294">
            <v>2</v>
          </cell>
          <cell r="AB3294" t="str">
            <v>PRACOWNICY TYMCZASOWI</v>
          </cell>
          <cell r="AC3294" t="str">
            <v>USŁUGI PRODUKCYJNE ZEWNĘTRZNE</v>
          </cell>
          <cell r="AD3294" t="str">
            <v/>
          </cell>
          <cell r="AE3294" t="str">
            <v/>
          </cell>
          <cell r="AF3294" t="str">
            <v/>
          </cell>
          <cell r="AG3294" t="str">
            <v/>
          </cell>
          <cell r="AH3294" t="str">
            <v/>
          </cell>
          <cell r="AI3294" t="str">
            <v/>
          </cell>
          <cell r="AJ3294" t="str">
            <v/>
          </cell>
          <cell r="AK3294" t="str">
            <v/>
          </cell>
          <cell r="AL3294" t="str">
            <v/>
          </cell>
          <cell r="AM3294" t="str">
            <v/>
          </cell>
        </row>
        <row r="3295">
          <cell r="H3295" t="str">
            <v>J31_M31_4370_Z3580_66200</v>
          </cell>
          <cell r="J3295" t="str">
            <v>66200_VAT w koszty - Paliwo serwis i inne opłaty Benefit</v>
          </cell>
          <cell r="K3295">
            <v>0</v>
          </cell>
          <cell r="L3295">
            <v>0</v>
          </cell>
          <cell r="M3295">
            <v>0</v>
          </cell>
          <cell r="N3295">
            <v>1</v>
          </cell>
          <cell r="O3295">
            <v>0</v>
          </cell>
          <cell r="P3295">
            <v>0</v>
          </cell>
          <cell r="Q3295" t="str">
            <v>J31M314370Z358066200</v>
          </cell>
          <cell r="R3295" t="str">
            <v/>
          </cell>
          <cell r="S3295" t="str">
            <v/>
          </cell>
          <cell r="T3295">
            <v>60612010</v>
          </cell>
          <cell r="U3295" t="str">
            <v/>
          </cell>
          <cell r="V3295" t="str">
            <v/>
          </cell>
          <cell r="W3295" t="str">
            <v/>
          </cell>
          <cell r="X3295" t="str">
            <v/>
          </cell>
          <cell r="Y3295" t="str">
            <v/>
          </cell>
          <cell r="Z3295" t="str">
            <v/>
          </cell>
          <cell r="AA3295" t="str">
            <v>brak CC</v>
          </cell>
          <cell r="AB3295" t="str">
            <v/>
          </cell>
          <cell r="AC3295" t="str">
            <v/>
          </cell>
          <cell r="AD3295" t="str">
            <v/>
          </cell>
          <cell r="AE3295" t="str">
            <v/>
          </cell>
          <cell r="AF3295" t="str">
            <v/>
          </cell>
          <cell r="AG3295" t="str">
            <v/>
          </cell>
          <cell r="AH3295" t="str">
            <v/>
          </cell>
          <cell r="AI3295" t="str">
            <v/>
          </cell>
          <cell r="AJ3295" t="str">
            <v/>
          </cell>
          <cell r="AK3295" t="str">
            <v/>
          </cell>
          <cell r="AL3295" t="str">
            <v/>
          </cell>
          <cell r="AM3295" t="str">
            <v/>
          </cell>
        </row>
        <row r="3296">
          <cell r="H3296" t="str">
            <v>-</v>
          </cell>
          <cell r="J3296" t="str">
            <v>M90_PLAYER+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 t="str">
            <v>-</v>
          </cell>
          <cell r="R3296" t="str">
            <v/>
          </cell>
          <cell r="S3296" t="str">
            <v/>
          </cell>
          <cell r="T3296" t="str">
            <v/>
          </cell>
          <cell r="U3296" t="str">
            <v/>
          </cell>
          <cell r="V3296" t="str">
            <v/>
          </cell>
          <cell r="W3296" t="str">
            <v/>
          </cell>
          <cell r="X3296" t="str">
            <v/>
          </cell>
          <cell r="Y3296" t="str">
            <v/>
          </cell>
          <cell r="Z3296" t="str">
            <v/>
          </cell>
          <cell r="AA3296" t="str">
            <v>brak CC</v>
          </cell>
          <cell r="AB3296" t="str">
            <v/>
          </cell>
          <cell r="AC3296" t="str">
            <v/>
          </cell>
          <cell r="AD3296" t="str">
            <v/>
          </cell>
          <cell r="AE3296" t="str">
            <v/>
          </cell>
          <cell r="AF3296" t="str">
            <v/>
          </cell>
          <cell r="AG3296" t="str">
            <v/>
          </cell>
          <cell r="AH3296" t="str">
            <v/>
          </cell>
          <cell r="AI3296" t="str">
            <v/>
          </cell>
          <cell r="AJ3296" t="str">
            <v/>
          </cell>
          <cell r="AK3296" t="str">
            <v/>
          </cell>
          <cell r="AL3296" t="str">
            <v/>
          </cell>
          <cell r="AM3296" t="str">
            <v/>
          </cell>
        </row>
        <row r="3297">
          <cell r="H3297" t="str">
            <v>-</v>
          </cell>
          <cell r="J3297" t="str">
            <v>4350_MOVIES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 t="str">
            <v>-</v>
          </cell>
          <cell r="R3297" t="str">
            <v/>
          </cell>
          <cell r="S3297" t="str">
            <v/>
          </cell>
          <cell r="T3297" t="str">
            <v/>
          </cell>
          <cell r="U3297" t="str">
            <v/>
          </cell>
          <cell r="V3297" t="str">
            <v/>
          </cell>
          <cell r="W3297" t="str">
            <v/>
          </cell>
          <cell r="X3297" t="str">
            <v/>
          </cell>
          <cell r="Y3297" t="str">
            <v/>
          </cell>
          <cell r="Z3297" t="str">
            <v/>
          </cell>
          <cell r="AA3297" t="str">
            <v>brak CC</v>
          </cell>
          <cell r="AB3297" t="str">
            <v/>
          </cell>
          <cell r="AC3297" t="str">
            <v/>
          </cell>
          <cell r="AD3297" t="str">
            <v/>
          </cell>
          <cell r="AE3297" t="str">
            <v/>
          </cell>
          <cell r="AF3297" t="str">
            <v/>
          </cell>
          <cell r="AG3297" t="str">
            <v/>
          </cell>
          <cell r="AH3297" t="str">
            <v/>
          </cell>
          <cell r="AI3297" t="str">
            <v/>
          </cell>
          <cell r="AJ3297" t="str">
            <v/>
          </cell>
          <cell r="AK3297" t="str">
            <v/>
          </cell>
          <cell r="AL3297" t="str">
            <v/>
          </cell>
          <cell r="AM3297" t="str">
            <v/>
          </cell>
        </row>
        <row r="3298">
          <cell r="H3298" t="str">
            <v>-</v>
          </cell>
          <cell r="J3298" t="str">
            <v>Z3501_20TH CENTURY FOX</v>
          </cell>
          <cell r="K3298">
            <v>0</v>
          </cell>
          <cell r="L3298">
            <v>0</v>
          </cell>
          <cell r="M3298">
            <v>0</v>
          </cell>
          <cell r="N3298">
            <v>0</v>
          </cell>
          <cell r="O3298">
            <v>0</v>
          </cell>
          <cell r="P3298">
            <v>0</v>
          </cell>
          <cell r="Q3298" t="str">
            <v>-</v>
          </cell>
          <cell r="R3298" t="str">
            <v/>
          </cell>
          <cell r="S3298" t="str">
            <v/>
          </cell>
          <cell r="T3298" t="str">
            <v/>
          </cell>
          <cell r="U3298" t="str">
            <v/>
          </cell>
          <cell r="V3298" t="str">
            <v/>
          </cell>
          <cell r="W3298" t="str">
            <v/>
          </cell>
          <cell r="X3298" t="str">
            <v/>
          </cell>
          <cell r="Y3298" t="str">
            <v/>
          </cell>
          <cell r="Z3298" t="str">
            <v/>
          </cell>
          <cell r="AA3298" t="str">
            <v>brak CC</v>
          </cell>
          <cell r="AB3298" t="str">
            <v/>
          </cell>
          <cell r="AC3298" t="str">
            <v/>
          </cell>
          <cell r="AD3298" t="str">
            <v/>
          </cell>
          <cell r="AE3298" t="str">
            <v/>
          </cell>
          <cell r="AF3298" t="str">
            <v/>
          </cell>
          <cell r="AG3298" t="str">
            <v/>
          </cell>
          <cell r="AH3298" t="str">
            <v/>
          </cell>
          <cell r="AI3298" t="str">
            <v/>
          </cell>
          <cell r="AJ3298" t="str">
            <v/>
          </cell>
          <cell r="AK3298" t="str">
            <v/>
          </cell>
          <cell r="AL3298" t="str">
            <v/>
          </cell>
          <cell r="AM3298" t="str">
            <v/>
          </cell>
        </row>
        <row r="3299">
          <cell r="H3299" t="str">
            <v>J31_M90_4350_Z3501_63102</v>
          </cell>
          <cell r="J3299" t="str">
            <v>63102_Koszty licencji overages</v>
          </cell>
          <cell r="K3299">
            <v>0</v>
          </cell>
          <cell r="L3299">
            <v>0</v>
          </cell>
          <cell r="M3299">
            <v>0</v>
          </cell>
          <cell r="N3299">
            <v>1</v>
          </cell>
          <cell r="O3299">
            <v>0</v>
          </cell>
          <cell r="P3299">
            <v>0</v>
          </cell>
          <cell r="Q3299" t="str">
            <v>J31M904350Z350163102</v>
          </cell>
          <cell r="R3299" t="str">
            <v/>
          </cell>
          <cell r="S3299" t="str">
            <v/>
          </cell>
          <cell r="T3299" t="str">
            <v/>
          </cell>
          <cell r="U3299" t="str">
            <v/>
          </cell>
          <cell r="V3299" t="str">
            <v/>
          </cell>
          <cell r="W3299" t="str">
            <v/>
          </cell>
          <cell r="X3299" t="str">
            <v/>
          </cell>
          <cell r="Y3299" t="str">
            <v/>
          </cell>
          <cell r="Z3299" t="str">
            <v/>
          </cell>
          <cell r="AA3299" t="str">
            <v>brak CC</v>
          </cell>
          <cell r="AB3299" t="str">
            <v/>
          </cell>
          <cell r="AC3299" t="str">
            <v/>
          </cell>
          <cell r="AD3299" t="str">
            <v/>
          </cell>
          <cell r="AE3299" t="str">
            <v/>
          </cell>
          <cell r="AF3299" t="str">
            <v/>
          </cell>
          <cell r="AG3299" t="str">
            <v/>
          </cell>
          <cell r="AH3299" t="str">
            <v/>
          </cell>
          <cell r="AI3299" t="str">
            <v/>
          </cell>
          <cell r="AJ3299" t="str">
            <v/>
          </cell>
          <cell r="AK3299" t="str">
            <v/>
          </cell>
          <cell r="AL3299" t="str">
            <v/>
          </cell>
          <cell r="AM3299" t="str">
            <v/>
          </cell>
        </row>
        <row r="3300">
          <cell r="H3300" t="str">
            <v>-</v>
          </cell>
          <cell r="J3300" t="str">
            <v>Z3503_UNIVERSAL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 t="str">
            <v>-</v>
          </cell>
          <cell r="R3300" t="str">
            <v/>
          </cell>
          <cell r="S3300" t="str">
            <v/>
          </cell>
          <cell r="T3300" t="str">
            <v/>
          </cell>
          <cell r="U3300" t="str">
            <v/>
          </cell>
          <cell r="V3300" t="str">
            <v/>
          </cell>
          <cell r="W3300" t="str">
            <v/>
          </cell>
          <cell r="X3300" t="str">
            <v/>
          </cell>
          <cell r="Y3300" t="str">
            <v/>
          </cell>
          <cell r="Z3300" t="str">
            <v/>
          </cell>
          <cell r="AA3300" t="str">
            <v>brak CC</v>
          </cell>
          <cell r="AB3300" t="str">
            <v/>
          </cell>
          <cell r="AC3300" t="str">
            <v/>
          </cell>
          <cell r="AD3300" t="str">
            <v/>
          </cell>
          <cell r="AE3300" t="str">
            <v/>
          </cell>
          <cell r="AF3300" t="str">
            <v/>
          </cell>
          <cell r="AG3300" t="str">
            <v/>
          </cell>
          <cell r="AH3300" t="str">
            <v/>
          </cell>
          <cell r="AI3300" t="str">
            <v/>
          </cell>
          <cell r="AJ3300" t="str">
            <v/>
          </cell>
          <cell r="AK3300" t="str">
            <v/>
          </cell>
          <cell r="AL3300" t="str">
            <v/>
          </cell>
          <cell r="AM3300" t="str">
            <v/>
          </cell>
        </row>
        <row r="3301">
          <cell r="H3301" t="str">
            <v>J31_M90_4350_Z3503_63102</v>
          </cell>
          <cell r="J3301" t="str">
            <v>63102_Koszty licencji overages</v>
          </cell>
          <cell r="K3301">
            <v>0</v>
          </cell>
          <cell r="L3301">
            <v>0</v>
          </cell>
          <cell r="M3301">
            <v>0</v>
          </cell>
          <cell r="N3301">
            <v>1</v>
          </cell>
          <cell r="O3301">
            <v>0</v>
          </cell>
          <cell r="P3301">
            <v>0</v>
          </cell>
          <cell r="Q3301" t="str">
            <v>J31M904350Z350363102</v>
          </cell>
          <cell r="R3301" t="str">
            <v/>
          </cell>
          <cell r="S3301" t="str">
            <v/>
          </cell>
          <cell r="T3301" t="str">
            <v/>
          </cell>
          <cell r="U3301" t="str">
            <v/>
          </cell>
          <cell r="V3301" t="str">
            <v/>
          </cell>
          <cell r="W3301" t="str">
            <v/>
          </cell>
          <cell r="X3301" t="str">
            <v/>
          </cell>
          <cell r="Y3301" t="str">
            <v/>
          </cell>
          <cell r="Z3301" t="str">
            <v/>
          </cell>
          <cell r="AA3301" t="str">
            <v>brak CC</v>
          </cell>
          <cell r="AB3301" t="str">
            <v/>
          </cell>
          <cell r="AC3301" t="str">
            <v/>
          </cell>
          <cell r="AD3301" t="str">
            <v/>
          </cell>
          <cell r="AE3301" t="str">
            <v/>
          </cell>
          <cell r="AF3301" t="str">
            <v/>
          </cell>
          <cell r="AG3301" t="str">
            <v/>
          </cell>
          <cell r="AH3301" t="str">
            <v/>
          </cell>
          <cell r="AI3301" t="str">
            <v/>
          </cell>
          <cell r="AJ3301" t="str">
            <v/>
          </cell>
          <cell r="AK3301" t="str">
            <v/>
          </cell>
          <cell r="AL3301" t="str">
            <v/>
          </cell>
          <cell r="AM3301" t="str">
            <v/>
          </cell>
        </row>
        <row r="3302">
          <cell r="H3302" t="str">
            <v>-</v>
          </cell>
          <cell r="J3302" t="str">
            <v>4351_SERIES</v>
          </cell>
          <cell r="K3302">
            <v>0</v>
          </cell>
          <cell r="L3302">
            <v>0</v>
          </cell>
          <cell r="M3302">
            <v>0</v>
          </cell>
          <cell r="N3302">
            <v>0</v>
          </cell>
          <cell r="O3302">
            <v>0</v>
          </cell>
          <cell r="P3302">
            <v>0</v>
          </cell>
          <cell r="Q3302" t="str">
            <v>-</v>
          </cell>
          <cell r="R3302" t="str">
            <v/>
          </cell>
          <cell r="S3302" t="str">
            <v/>
          </cell>
          <cell r="T3302" t="str">
            <v/>
          </cell>
          <cell r="U3302" t="str">
            <v/>
          </cell>
          <cell r="V3302" t="str">
            <v/>
          </cell>
          <cell r="W3302" t="str">
            <v/>
          </cell>
          <cell r="X3302" t="str">
            <v/>
          </cell>
          <cell r="Y3302" t="str">
            <v/>
          </cell>
          <cell r="Z3302" t="str">
            <v/>
          </cell>
          <cell r="AA3302" t="str">
            <v>brak CC</v>
          </cell>
          <cell r="AB3302" t="str">
            <v/>
          </cell>
          <cell r="AC3302" t="str">
            <v/>
          </cell>
          <cell r="AD3302" t="str">
            <v/>
          </cell>
          <cell r="AE3302" t="str">
            <v/>
          </cell>
          <cell r="AF3302" t="str">
            <v/>
          </cell>
          <cell r="AG3302" t="str">
            <v/>
          </cell>
          <cell r="AH3302" t="str">
            <v/>
          </cell>
          <cell r="AI3302" t="str">
            <v/>
          </cell>
          <cell r="AJ3302" t="str">
            <v/>
          </cell>
          <cell r="AK3302" t="str">
            <v/>
          </cell>
          <cell r="AL3302" t="str">
            <v/>
          </cell>
          <cell r="AM3302" t="str">
            <v/>
          </cell>
        </row>
        <row r="3303">
          <cell r="H3303" t="str">
            <v>-</v>
          </cell>
          <cell r="J3303" t="str">
            <v>Z3529_UNIVERSAL-SERIES</v>
          </cell>
          <cell r="K3303">
            <v>0</v>
          </cell>
          <cell r="L3303">
            <v>0</v>
          </cell>
          <cell r="M3303">
            <v>0</v>
          </cell>
          <cell r="N3303">
            <v>0</v>
          </cell>
          <cell r="O3303">
            <v>0</v>
          </cell>
          <cell r="P3303">
            <v>0</v>
          </cell>
          <cell r="Q3303" t="str">
            <v>-</v>
          </cell>
          <cell r="R3303" t="str">
            <v/>
          </cell>
          <cell r="S3303" t="str">
            <v/>
          </cell>
          <cell r="T3303" t="str">
            <v/>
          </cell>
          <cell r="U3303" t="str">
            <v/>
          </cell>
          <cell r="V3303" t="str">
            <v/>
          </cell>
          <cell r="W3303" t="str">
            <v/>
          </cell>
          <cell r="X3303" t="str">
            <v/>
          </cell>
          <cell r="Y3303" t="str">
            <v/>
          </cell>
          <cell r="Z3303" t="str">
            <v/>
          </cell>
          <cell r="AA3303" t="str">
            <v>brak CC</v>
          </cell>
          <cell r="AB3303" t="str">
            <v/>
          </cell>
          <cell r="AC3303" t="str">
            <v/>
          </cell>
          <cell r="AD3303" t="str">
            <v/>
          </cell>
          <cell r="AE3303" t="str">
            <v/>
          </cell>
          <cell r="AF3303" t="str">
            <v/>
          </cell>
          <cell r="AG3303" t="str">
            <v/>
          </cell>
          <cell r="AH3303" t="str">
            <v/>
          </cell>
          <cell r="AI3303" t="str">
            <v/>
          </cell>
          <cell r="AJ3303" t="str">
            <v/>
          </cell>
          <cell r="AK3303" t="str">
            <v/>
          </cell>
          <cell r="AL3303" t="str">
            <v/>
          </cell>
          <cell r="AM3303" t="str">
            <v/>
          </cell>
        </row>
        <row r="3304">
          <cell r="H3304" t="str">
            <v>J31_M90_4351_Z3529_63100</v>
          </cell>
          <cell r="J3304" t="str">
            <v>63100_Koszty licencji</v>
          </cell>
          <cell r="K3304">
            <v>0</v>
          </cell>
          <cell r="L3304">
            <v>0</v>
          </cell>
          <cell r="M3304">
            <v>0</v>
          </cell>
          <cell r="N3304">
            <v>1</v>
          </cell>
          <cell r="O3304">
            <v>0</v>
          </cell>
          <cell r="P3304">
            <v>0</v>
          </cell>
          <cell r="Q3304" t="str">
            <v>J31M904351Z352963100</v>
          </cell>
          <cell r="R3304" t="str">
            <v/>
          </cell>
          <cell r="S3304" t="str">
            <v/>
          </cell>
          <cell r="T3304">
            <v>60726000</v>
          </cell>
          <cell r="U3304" t="str">
            <v/>
          </cell>
          <cell r="V3304" t="str">
            <v/>
          </cell>
          <cell r="W3304" t="str">
            <v/>
          </cell>
          <cell r="X3304" t="str">
            <v/>
          </cell>
          <cell r="Y3304" t="str">
            <v/>
          </cell>
          <cell r="Z3304" t="str">
            <v/>
          </cell>
          <cell r="AA3304" t="str">
            <v>brak CC</v>
          </cell>
          <cell r="AB3304" t="str">
            <v/>
          </cell>
          <cell r="AC3304" t="str">
            <v/>
          </cell>
          <cell r="AD3304" t="str">
            <v/>
          </cell>
          <cell r="AE3304" t="str">
            <v/>
          </cell>
          <cell r="AF3304" t="str">
            <v/>
          </cell>
          <cell r="AG3304" t="str">
            <v/>
          </cell>
          <cell r="AH3304" t="str">
            <v/>
          </cell>
          <cell r="AI3304" t="str">
            <v/>
          </cell>
          <cell r="AJ3304" t="str">
            <v/>
          </cell>
          <cell r="AK3304" t="str">
            <v/>
          </cell>
          <cell r="AL3304" t="str">
            <v/>
          </cell>
          <cell r="AM3304" t="str">
            <v/>
          </cell>
        </row>
        <row r="3305">
          <cell r="H3305" t="str">
            <v>-</v>
          </cell>
          <cell r="J3305" t="str">
            <v>M92_CANAL+ OTT</v>
          </cell>
          <cell r="K3305">
            <v>0</v>
          </cell>
          <cell r="L3305">
            <v>0</v>
          </cell>
          <cell r="M3305">
            <v>0</v>
          </cell>
          <cell r="N3305">
            <v>0</v>
          </cell>
          <cell r="O3305">
            <v>0</v>
          </cell>
          <cell r="P3305">
            <v>0</v>
          </cell>
          <cell r="Q3305" t="str">
            <v>-</v>
          </cell>
          <cell r="R3305" t="str">
            <v/>
          </cell>
          <cell r="S3305" t="str">
            <v/>
          </cell>
          <cell r="T3305" t="str">
            <v/>
          </cell>
          <cell r="U3305" t="str">
            <v/>
          </cell>
          <cell r="V3305" t="str">
            <v/>
          </cell>
          <cell r="W3305" t="str">
            <v/>
          </cell>
          <cell r="X3305" t="str">
            <v/>
          </cell>
          <cell r="Y3305" t="str">
            <v/>
          </cell>
          <cell r="Z3305" t="str">
            <v/>
          </cell>
          <cell r="AA3305" t="str">
            <v>brak CC</v>
          </cell>
          <cell r="AB3305" t="str">
            <v/>
          </cell>
          <cell r="AC3305" t="str">
            <v/>
          </cell>
          <cell r="AD3305" t="str">
            <v/>
          </cell>
          <cell r="AE3305" t="str">
            <v/>
          </cell>
          <cell r="AF3305" t="str">
            <v/>
          </cell>
          <cell r="AG3305" t="str">
            <v/>
          </cell>
          <cell r="AH3305" t="str">
            <v/>
          </cell>
          <cell r="AI3305" t="str">
            <v/>
          </cell>
          <cell r="AJ3305" t="str">
            <v/>
          </cell>
          <cell r="AK3305" t="str">
            <v/>
          </cell>
          <cell r="AL3305" t="str">
            <v/>
          </cell>
          <cell r="AM3305" t="str">
            <v/>
          </cell>
        </row>
        <row r="3306">
          <cell r="H3306" t="str">
            <v>-</v>
          </cell>
          <cell r="J3306" t="str">
            <v>4350_MOVIES</v>
          </cell>
          <cell r="K3306">
            <v>0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 t="str">
            <v>-</v>
          </cell>
          <cell r="R3306" t="str">
            <v/>
          </cell>
          <cell r="S3306" t="str">
            <v/>
          </cell>
          <cell r="T3306" t="str">
            <v/>
          </cell>
          <cell r="U3306" t="str">
            <v/>
          </cell>
          <cell r="V3306" t="str">
            <v/>
          </cell>
          <cell r="W3306" t="str">
            <v/>
          </cell>
          <cell r="X3306" t="str">
            <v/>
          </cell>
          <cell r="Y3306" t="str">
            <v/>
          </cell>
          <cell r="Z3306" t="str">
            <v/>
          </cell>
          <cell r="AA3306" t="str">
            <v>brak CC</v>
          </cell>
          <cell r="AB3306" t="str">
            <v/>
          </cell>
          <cell r="AC3306" t="str">
            <v/>
          </cell>
          <cell r="AD3306" t="str">
            <v/>
          </cell>
          <cell r="AE3306" t="str">
            <v/>
          </cell>
          <cell r="AF3306" t="str">
            <v/>
          </cell>
          <cell r="AG3306" t="str">
            <v/>
          </cell>
          <cell r="AH3306" t="str">
            <v/>
          </cell>
          <cell r="AI3306" t="str">
            <v/>
          </cell>
          <cell r="AJ3306" t="str">
            <v/>
          </cell>
          <cell r="AK3306" t="str">
            <v/>
          </cell>
          <cell r="AL3306" t="str">
            <v/>
          </cell>
          <cell r="AM3306" t="str">
            <v/>
          </cell>
        </row>
        <row r="3307">
          <cell r="H3307" t="str">
            <v>-</v>
          </cell>
          <cell r="J3307" t="str">
            <v>Z3501_20TH CENTURY FOX</v>
          </cell>
          <cell r="K3307">
            <v>0</v>
          </cell>
          <cell r="L3307">
            <v>0</v>
          </cell>
          <cell r="M3307">
            <v>0</v>
          </cell>
          <cell r="N3307">
            <v>0</v>
          </cell>
          <cell r="O3307">
            <v>0</v>
          </cell>
          <cell r="P3307">
            <v>0</v>
          </cell>
          <cell r="Q3307" t="str">
            <v>-</v>
          </cell>
          <cell r="R3307" t="str">
            <v/>
          </cell>
          <cell r="S3307" t="str">
            <v/>
          </cell>
          <cell r="T3307" t="str">
            <v/>
          </cell>
          <cell r="U3307" t="str">
            <v/>
          </cell>
          <cell r="V3307" t="str">
            <v/>
          </cell>
          <cell r="W3307" t="str">
            <v/>
          </cell>
          <cell r="X3307" t="str">
            <v/>
          </cell>
          <cell r="Y3307" t="str">
            <v/>
          </cell>
          <cell r="Z3307" t="str">
            <v/>
          </cell>
          <cell r="AA3307" t="str">
            <v>brak CC</v>
          </cell>
          <cell r="AB3307" t="str">
            <v/>
          </cell>
          <cell r="AC3307" t="str">
            <v/>
          </cell>
          <cell r="AD3307" t="str">
            <v/>
          </cell>
          <cell r="AE3307" t="str">
            <v/>
          </cell>
          <cell r="AF3307" t="str">
            <v/>
          </cell>
          <cell r="AG3307" t="str">
            <v/>
          </cell>
          <cell r="AH3307" t="str">
            <v/>
          </cell>
          <cell r="AI3307" t="str">
            <v/>
          </cell>
          <cell r="AJ3307" t="str">
            <v/>
          </cell>
          <cell r="AK3307" t="str">
            <v/>
          </cell>
          <cell r="AL3307" t="str">
            <v/>
          </cell>
          <cell r="AM3307" t="str">
            <v/>
          </cell>
        </row>
        <row r="3308">
          <cell r="H3308" t="str">
            <v>J31_M92_4350_Z3501_63102</v>
          </cell>
          <cell r="J3308" t="str">
            <v>63102_Koszty licencji overages</v>
          </cell>
          <cell r="K3308">
            <v>0</v>
          </cell>
          <cell r="L3308">
            <v>0</v>
          </cell>
          <cell r="M3308">
            <v>0</v>
          </cell>
          <cell r="N3308">
            <v>1</v>
          </cell>
          <cell r="O3308">
            <v>0</v>
          </cell>
          <cell r="P3308">
            <v>0</v>
          </cell>
          <cell r="Q3308" t="str">
            <v>J31M924350Z350163102</v>
          </cell>
          <cell r="R3308" t="str">
            <v/>
          </cell>
          <cell r="S3308" t="str">
            <v/>
          </cell>
          <cell r="T3308" t="str">
            <v/>
          </cell>
          <cell r="U3308" t="str">
            <v/>
          </cell>
          <cell r="V3308" t="str">
            <v/>
          </cell>
          <cell r="W3308" t="str">
            <v/>
          </cell>
          <cell r="X3308" t="str">
            <v/>
          </cell>
          <cell r="Y3308" t="str">
            <v/>
          </cell>
          <cell r="Z3308" t="str">
            <v/>
          </cell>
          <cell r="AA3308" t="str">
            <v>brak CC</v>
          </cell>
          <cell r="AB3308" t="str">
            <v/>
          </cell>
          <cell r="AC3308" t="str">
            <v/>
          </cell>
          <cell r="AD3308" t="str">
            <v/>
          </cell>
          <cell r="AE3308" t="str">
            <v/>
          </cell>
          <cell r="AF3308" t="str">
            <v/>
          </cell>
          <cell r="AG3308" t="str">
            <v/>
          </cell>
          <cell r="AH3308" t="str">
            <v/>
          </cell>
          <cell r="AI3308" t="str">
            <v/>
          </cell>
          <cell r="AJ3308" t="str">
            <v/>
          </cell>
          <cell r="AK3308" t="str">
            <v/>
          </cell>
          <cell r="AL3308" t="str">
            <v/>
          </cell>
          <cell r="AM3308" t="str">
            <v/>
          </cell>
        </row>
        <row r="3309">
          <cell r="H3309" t="str">
            <v>-</v>
          </cell>
          <cell r="J3309" t="str">
            <v>Z3503_UNIVERSAL</v>
          </cell>
          <cell r="K3309">
            <v>0</v>
          </cell>
          <cell r="L3309">
            <v>0</v>
          </cell>
          <cell r="M3309">
            <v>0</v>
          </cell>
          <cell r="N3309">
            <v>0</v>
          </cell>
          <cell r="O3309">
            <v>0</v>
          </cell>
          <cell r="P3309">
            <v>0</v>
          </cell>
          <cell r="Q3309" t="str">
            <v>-</v>
          </cell>
          <cell r="R3309" t="str">
            <v/>
          </cell>
          <cell r="S3309" t="str">
            <v/>
          </cell>
          <cell r="T3309" t="str">
            <v/>
          </cell>
          <cell r="U3309" t="str">
            <v/>
          </cell>
          <cell r="V3309" t="str">
            <v/>
          </cell>
          <cell r="W3309" t="str">
            <v/>
          </cell>
          <cell r="X3309" t="str">
            <v/>
          </cell>
          <cell r="Y3309" t="str">
            <v/>
          </cell>
          <cell r="Z3309" t="str">
            <v/>
          </cell>
          <cell r="AA3309" t="str">
            <v>brak CC</v>
          </cell>
          <cell r="AB3309" t="str">
            <v/>
          </cell>
          <cell r="AC3309" t="str">
            <v/>
          </cell>
          <cell r="AD3309" t="str">
            <v/>
          </cell>
          <cell r="AE3309" t="str">
            <v/>
          </cell>
          <cell r="AF3309" t="str">
            <v/>
          </cell>
          <cell r="AG3309" t="str">
            <v/>
          </cell>
          <cell r="AH3309" t="str">
            <v/>
          </cell>
          <cell r="AI3309" t="str">
            <v/>
          </cell>
          <cell r="AJ3309" t="str">
            <v/>
          </cell>
          <cell r="AK3309" t="str">
            <v/>
          </cell>
          <cell r="AL3309" t="str">
            <v/>
          </cell>
          <cell r="AM3309" t="str">
            <v/>
          </cell>
        </row>
        <row r="3310">
          <cell r="H3310" t="str">
            <v>J31_M92_4350_Z3503_63102</v>
          </cell>
          <cell r="J3310" t="str">
            <v>63102_Koszty licencji overages</v>
          </cell>
          <cell r="K3310">
            <v>0</v>
          </cell>
          <cell r="L3310">
            <v>0</v>
          </cell>
          <cell r="M3310">
            <v>0</v>
          </cell>
          <cell r="N3310">
            <v>1</v>
          </cell>
          <cell r="O3310">
            <v>0</v>
          </cell>
          <cell r="P3310">
            <v>0</v>
          </cell>
          <cell r="Q3310" t="str">
            <v>J31M924350Z350363102</v>
          </cell>
          <cell r="R3310" t="str">
            <v/>
          </cell>
          <cell r="S3310" t="str">
            <v/>
          </cell>
          <cell r="T3310" t="str">
            <v/>
          </cell>
          <cell r="U3310" t="str">
            <v/>
          </cell>
          <cell r="V3310" t="str">
            <v/>
          </cell>
          <cell r="W3310" t="str">
            <v/>
          </cell>
          <cell r="X3310" t="str">
            <v/>
          </cell>
          <cell r="Y3310" t="str">
            <v/>
          </cell>
          <cell r="Z3310" t="str">
            <v/>
          </cell>
          <cell r="AA3310" t="str">
            <v>brak CC</v>
          </cell>
          <cell r="AB3310" t="str">
            <v/>
          </cell>
          <cell r="AC3310" t="str">
            <v/>
          </cell>
          <cell r="AD3310" t="str">
            <v/>
          </cell>
          <cell r="AE3310" t="str">
            <v/>
          </cell>
          <cell r="AF3310" t="str">
            <v/>
          </cell>
          <cell r="AG3310" t="str">
            <v/>
          </cell>
          <cell r="AH3310" t="str">
            <v/>
          </cell>
          <cell r="AI3310" t="str">
            <v/>
          </cell>
          <cell r="AJ3310" t="str">
            <v/>
          </cell>
          <cell r="AK3310" t="str">
            <v/>
          </cell>
          <cell r="AL3310" t="str">
            <v/>
          </cell>
          <cell r="AM3310" t="str">
            <v/>
          </cell>
        </row>
        <row r="3311">
          <cell r="H3311" t="str">
            <v>-</v>
          </cell>
          <cell r="J3311" t="str">
            <v>J32_CANAL+ SPORT</v>
          </cell>
          <cell r="K3311">
            <v>735359447.39999998</v>
          </cell>
          <cell r="L3311">
            <v>760009506.48145163</v>
          </cell>
          <cell r="M3311">
            <v>1495368953.8814516</v>
          </cell>
          <cell r="N3311">
            <v>0</v>
          </cell>
          <cell r="O3311">
            <v>0</v>
          </cell>
          <cell r="P3311">
            <v>0</v>
          </cell>
          <cell r="Q3311" t="str">
            <v>-</v>
          </cell>
          <cell r="R3311" t="str">
            <v/>
          </cell>
          <cell r="S3311" t="str">
            <v/>
          </cell>
          <cell r="T3311" t="str">
            <v/>
          </cell>
          <cell r="U3311" t="str">
            <v/>
          </cell>
          <cell r="V3311" t="str">
            <v/>
          </cell>
          <cell r="W3311" t="str">
            <v/>
          </cell>
          <cell r="X3311" t="str">
            <v/>
          </cell>
          <cell r="Y3311" t="str">
            <v/>
          </cell>
          <cell r="Z3311" t="str">
            <v/>
          </cell>
          <cell r="AA3311" t="str">
            <v>brak CC</v>
          </cell>
          <cell r="AB3311" t="str">
            <v/>
          </cell>
          <cell r="AC3311" t="str">
            <v/>
          </cell>
          <cell r="AD3311" t="str">
            <v/>
          </cell>
          <cell r="AE3311" t="str">
            <v/>
          </cell>
          <cell r="AF3311" t="str">
            <v/>
          </cell>
          <cell r="AG3311" t="str">
            <v/>
          </cell>
          <cell r="AH3311" t="str">
            <v/>
          </cell>
          <cell r="AI3311" t="str">
            <v/>
          </cell>
          <cell r="AJ3311" t="str">
            <v/>
          </cell>
          <cell r="AK3311" t="str">
            <v/>
          </cell>
          <cell r="AL3311" t="str">
            <v/>
          </cell>
          <cell r="AM3311" t="str">
            <v/>
          </cell>
        </row>
        <row r="3312">
          <cell r="H3312" t="str">
            <v>-</v>
          </cell>
          <cell r="J3312" t="str">
            <v>M02_EXTERNAL MARKETS</v>
          </cell>
          <cell r="K3312">
            <v>832217.12</v>
          </cell>
          <cell r="L3312">
            <v>1132638.3441002851</v>
          </cell>
          <cell r="M3312">
            <v>1964855.464100285</v>
          </cell>
          <cell r="N3312">
            <v>0</v>
          </cell>
          <cell r="O3312">
            <v>0</v>
          </cell>
          <cell r="P3312">
            <v>0</v>
          </cell>
          <cell r="Q3312" t="str">
            <v>-</v>
          </cell>
          <cell r="R3312" t="str">
            <v/>
          </cell>
          <cell r="S3312" t="str">
            <v/>
          </cell>
          <cell r="T3312" t="str">
            <v/>
          </cell>
          <cell r="U3312" t="str">
            <v/>
          </cell>
          <cell r="V3312" t="str">
            <v/>
          </cell>
          <cell r="W3312" t="str">
            <v/>
          </cell>
          <cell r="X3312" t="str">
            <v/>
          </cell>
          <cell r="Y3312" t="str">
            <v/>
          </cell>
          <cell r="Z3312" t="str">
            <v/>
          </cell>
          <cell r="AA3312" t="str">
            <v>brak CC</v>
          </cell>
          <cell r="AB3312" t="str">
            <v/>
          </cell>
          <cell r="AC3312" t="str">
            <v/>
          </cell>
          <cell r="AD3312" t="str">
            <v/>
          </cell>
          <cell r="AE3312" t="str">
            <v/>
          </cell>
          <cell r="AF3312" t="str">
            <v/>
          </cell>
          <cell r="AG3312" t="str">
            <v/>
          </cell>
          <cell r="AH3312" t="str">
            <v/>
          </cell>
          <cell r="AI3312" t="str">
            <v/>
          </cell>
          <cell r="AJ3312" t="str">
            <v/>
          </cell>
          <cell r="AK3312" t="str">
            <v/>
          </cell>
          <cell r="AL3312" t="str">
            <v/>
          </cell>
          <cell r="AM3312" t="str">
            <v/>
          </cell>
        </row>
        <row r="3313">
          <cell r="H3313" t="str">
            <v>-</v>
          </cell>
          <cell r="J3313" t="str">
            <v>4374_PROJECT EPL/M7</v>
          </cell>
          <cell r="K3313">
            <v>228835.86</v>
          </cell>
          <cell r="L3313">
            <v>364815.60837209504</v>
          </cell>
          <cell r="M3313">
            <v>593651.46837209503</v>
          </cell>
          <cell r="N3313">
            <v>0</v>
          </cell>
          <cell r="O3313">
            <v>0</v>
          </cell>
          <cell r="P3313">
            <v>0</v>
          </cell>
          <cell r="Q3313" t="str">
            <v>-</v>
          </cell>
          <cell r="R3313" t="str">
            <v/>
          </cell>
          <cell r="S3313" t="str">
            <v/>
          </cell>
          <cell r="T3313" t="str">
            <v/>
          </cell>
          <cell r="U3313" t="str">
            <v/>
          </cell>
          <cell r="V3313" t="str">
            <v/>
          </cell>
          <cell r="W3313" t="str">
            <v/>
          </cell>
          <cell r="X3313" t="str">
            <v/>
          </cell>
          <cell r="Y3313" t="str">
            <v/>
          </cell>
          <cell r="Z3313" t="str">
            <v/>
          </cell>
          <cell r="AA3313" t="str">
            <v>brak CC</v>
          </cell>
          <cell r="AB3313" t="str">
            <v/>
          </cell>
          <cell r="AC3313" t="str">
            <v/>
          </cell>
          <cell r="AD3313" t="str">
            <v/>
          </cell>
          <cell r="AE3313" t="str">
            <v/>
          </cell>
          <cell r="AF3313" t="str">
            <v/>
          </cell>
          <cell r="AG3313" t="str">
            <v/>
          </cell>
          <cell r="AH3313" t="str">
            <v/>
          </cell>
          <cell r="AI3313" t="str">
            <v/>
          </cell>
          <cell r="AJ3313" t="str">
            <v/>
          </cell>
          <cell r="AK3313" t="str">
            <v/>
          </cell>
          <cell r="AL3313" t="str">
            <v/>
          </cell>
          <cell r="AM3313" t="str">
            <v/>
          </cell>
        </row>
        <row r="3314">
          <cell r="H3314" t="str">
            <v>-</v>
          </cell>
          <cell r="J3314" t="str">
            <v>Z3606_ENGLISH LEAGUE</v>
          </cell>
          <cell r="K3314">
            <v>228835.86</v>
          </cell>
          <cell r="L3314">
            <v>364815.60837209504</v>
          </cell>
          <cell r="M3314">
            <v>593651.46837209503</v>
          </cell>
          <cell r="N3314">
            <v>0</v>
          </cell>
          <cell r="O3314">
            <v>0</v>
          </cell>
          <cell r="P3314">
            <v>0</v>
          </cell>
          <cell r="Q3314" t="str">
            <v>-</v>
          </cell>
          <cell r="R3314" t="str">
            <v/>
          </cell>
          <cell r="S3314" t="str">
            <v/>
          </cell>
          <cell r="T3314" t="str">
            <v/>
          </cell>
          <cell r="U3314" t="str">
            <v/>
          </cell>
          <cell r="V3314" t="str">
            <v/>
          </cell>
          <cell r="W3314" t="str">
            <v/>
          </cell>
          <cell r="X3314" t="str">
            <v/>
          </cell>
          <cell r="Y3314" t="str">
            <v/>
          </cell>
          <cell r="Z3314" t="str">
            <v/>
          </cell>
          <cell r="AA3314" t="str">
            <v>brak CC</v>
          </cell>
          <cell r="AB3314" t="str">
            <v/>
          </cell>
          <cell r="AC3314" t="str">
            <v/>
          </cell>
          <cell r="AD3314" t="str">
            <v/>
          </cell>
          <cell r="AE3314" t="str">
            <v/>
          </cell>
          <cell r="AF3314" t="str">
            <v/>
          </cell>
          <cell r="AG3314" t="str">
            <v/>
          </cell>
          <cell r="AH3314" t="str">
            <v/>
          </cell>
          <cell r="AI3314" t="str">
            <v/>
          </cell>
          <cell r="AJ3314" t="str">
            <v/>
          </cell>
          <cell r="AK3314" t="str">
            <v/>
          </cell>
          <cell r="AL3314" t="str">
            <v/>
          </cell>
          <cell r="AM3314" t="str">
            <v/>
          </cell>
        </row>
        <row r="3315">
          <cell r="H3315" t="str">
            <v>J32_M02_4374_Z3606_63200</v>
          </cell>
          <cell r="J3315" t="str">
            <v>63200_Koszty produkcji telewizyjnej</v>
          </cell>
          <cell r="K3315">
            <v>195465.5</v>
          </cell>
          <cell r="L3315">
            <v>363562.08837209502</v>
          </cell>
          <cell r="M3315">
            <v>559027.58837209502</v>
          </cell>
          <cell r="N3315">
            <v>1</v>
          </cell>
          <cell r="O3315">
            <v>1</v>
          </cell>
          <cell r="P3315">
            <v>1</v>
          </cell>
          <cell r="Q3315" t="str">
            <v>J32M024374Z360663200</v>
          </cell>
          <cell r="R3315" t="str">
            <v>S1</v>
          </cell>
          <cell r="S3315" t="str">
            <v>X0</v>
          </cell>
          <cell r="T3315">
            <v>60410000</v>
          </cell>
          <cell r="U3315" t="str">
            <v>Sport Dep</v>
          </cell>
          <cell r="V3315" t="str">
            <v>Group Services</v>
          </cell>
          <cell r="W3315" t="str">
            <v>M7/EPL</v>
          </cell>
          <cell r="X3315" t="str">
            <v>Production</v>
          </cell>
          <cell r="Y3315" t="str">
            <v>PS1X0PPL73</v>
          </cell>
          <cell r="Z3315" t="str">
            <v>Export Services EPL/M7 Production</v>
          </cell>
          <cell r="AA3315">
            <v>4</v>
          </cell>
          <cell r="AB3315" t="str">
            <v>PODRÓŻE – ZAKUP BILETÓW</v>
          </cell>
          <cell r="AC3315" t="str">
            <v>PRACOWNICY TYMCZASOWI</v>
          </cell>
          <cell r="AD3315" t="str">
            <v>PRODUKCJA – INNE USŁUGI AUDIOWIZUALNE</v>
          </cell>
          <cell r="AE3315" t="str">
            <v>USŁUGI PRODUKCYJNE ZEWNĘTRZNE</v>
          </cell>
          <cell r="AF3315" t="str">
            <v/>
          </cell>
          <cell r="AG3315" t="str">
            <v/>
          </cell>
          <cell r="AH3315" t="str">
            <v/>
          </cell>
          <cell r="AI3315" t="str">
            <v/>
          </cell>
          <cell r="AJ3315" t="str">
            <v/>
          </cell>
          <cell r="AK3315" t="str">
            <v/>
          </cell>
          <cell r="AL3315" t="str">
            <v/>
          </cell>
          <cell r="AM3315" t="str">
            <v/>
          </cell>
        </row>
        <row r="3316">
          <cell r="H3316" t="str">
            <v>J32_M02_4374_Z3606_63201</v>
          </cell>
          <cell r="J3316" t="str">
            <v>63201_Koszty redakcji</v>
          </cell>
          <cell r="K3316">
            <v>28560</v>
          </cell>
          <cell r="L3316">
            <v>750</v>
          </cell>
          <cell r="M3316">
            <v>29310</v>
          </cell>
          <cell r="N3316">
            <v>1</v>
          </cell>
          <cell r="O3316">
            <v>1</v>
          </cell>
          <cell r="P3316">
            <v>1</v>
          </cell>
          <cell r="Q3316" t="str">
            <v>J32M024374Z360663201</v>
          </cell>
          <cell r="R3316" t="str">
            <v>S1</v>
          </cell>
          <cell r="S3316" t="str">
            <v>X0</v>
          </cell>
          <cell r="T3316" t="str">
            <v/>
          </cell>
          <cell r="U3316" t="str">
            <v>Sport Dep</v>
          </cell>
          <cell r="V3316" t="str">
            <v>Group Services</v>
          </cell>
          <cell r="W3316" t="str">
            <v>M7/EPL</v>
          </cell>
          <cell r="X3316" t="str">
            <v>Editorial</v>
          </cell>
          <cell r="Y3316" t="str">
            <v>PS1X0EPL73</v>
          </cell>
          <cell r="Z3316" t="str">
            <v>Export Services EPL/M7 Editorial</v>
          </cell>
          <cell r="AA3316">
            <v>2</v>
          </cell>
          <cell r="AB3316" t="str">
            <v>PRACOWNICY TYMCZASOWI</v>
          </cell>
          <cell r="AC3316" t="str">
            <v>USŁUGI REALIZATORÓW AUDIOWIZUALNYCH</v>
          </cell>
          <cell r="AD3316" t="str">
            <v/>
          </cell>
          <cell r="AE3316" t="str">
            <v/>
          </cell>
          <cell r="AF3316" t="str">
            <v/>
          </cell>
          <cell r="AG3316" t="str">
            <v/>
          </cell>
          <cell r="AH3316" t="str">
            <v/>
          </cell>
          <cell r="AI3316" t="str">
            <v/>
          </cell>
          <cell r="AJ3316" t="str">
            <v/>
          </cell>
          <cell r="AK3316" t="str">
            <v/>
          </cell>
          <cell r="AL3316" t="str">
            <v/>
          </cell>
          <cell r="AM3316" t="str">
            <v/>
          </cell>
        </row>
        <row r="3317">
          <cell r="H3317" t="str">
            <v>J32_M02_4374_Z3606_63910</v>
          </cell>
          <cell r="J3317" t="str">
            <v>63910_Przesył sygnału</v>
          </cell>
          <cell r="K3317">
            <v>0</v>
          </cell>
          <cell r="L3317">
            <v>0</v>
          </cell>
          <cell r="M3317">
            <v>0</v>
          </cell>
          <cell r="N3317">
            <v>1</v>
          </cell>
          <cell r="O3317">
            <v>0</v>
          </cell>
          <cell r="P3317">
            <v>0</v>
          </cell>
          <cell r="Q3317" t="str">
            <v>J32M024374Z360663910</v>
          </cell>
          <cell r="R3317" t="str">
            <v/>
          </cell>
          <cell r="S3317" t="str">
            <v/>
          </cell>
          <cell r="T3317">
            <v>61111000</v>
          </cell>
          <cell r="U3317" t="str">
            <v/>
          </cell>
          <cell r="V3317" t="str">
            <v/>
          </cell>
          <cell r="W3317" t="str">
            <v/>
          </cell>
          <cell r="X3317" t="str">
            <v/>
          </cell>
          <cell r="Y3317" t="str">
            <v/>
          </cell>
          <cell r="Z3317" t="str">
            <v/>
          </cell>
          <cell r="AA3317" t="str">
            <v>brak CC</v>
          </cell>
          <cell r="AB3317" t="str">
            <v/>
          </cell>
          <cell r="AC3317" t="str">
            <v/>
          </cell>
          <cell r="AD3317" t="str">
            <v/>
          </cell>
          <cell r="AE3317" t="str">
            <v/>
          </cell>
          <cell r="AF3317" t="str">
            <v/>
          </cell>
          <cell r="AG3317" t="str">
            <v/>
          </cell>
          <cell r="AH3317" t="str">
            <v/>
          </cell>
          <cell r="AI3317" t="str">
            <v/>
          </cell>
          <cell r="AJ3317" t="str">
            <v/>
          </cell>
          <cell r="AK3317" t="str">
            <v/>
          </cell>
          <cell r="AL3317" t="str">
            <v/>
          </cell>
          <cell r="AM3317" t="str">
            <v/>
          </cell>
        </row>
        <row r="3318">
          <cell r="H3318" t="str">
            <v>J32_M02_4374_Z3606_65005</v>
          </cell>
          <cell r="J3318" t="str">
            <v>65005_Wynagrodzenia - umowy cywilno-prawne</v>
          </cell>
          <cell r="K3318">
            <v>0</v>
          </cell>
          <cell r="L3318">
            <v>0</v>
          </cell>
          <cell r="M3318">
            <v>0</v>
          </cell>
          <cell r="N3318">
            <v>1</v>
          </cell>
          <cell r="O3318">
            <v>0</v>
          </cell>
          <cell r="P3318">
            <v>0</v>
          </cell>
          <cell r="Q3318" t="str">
            <v>J32M024374Z360665005</v>
          </cell>
          <cell r="R3318" t="str">
            <v/>
          </cell>
          <cell r="S3318" t="str">
            <v/>
          </cell>
          <cell r="T3318">
            <v>64311000</v>
          </cell>
          <cell r="U3318" t="str">
            <v/>
          </cell>
          <cell r="V3318" t="str">
            <v/>
          </cell>
          <cell r="W3318" t="str">
            <v/>
          </cell>
          <cell r="X3318" t="str">
            <v/>
          </cell>
          <cell r="Y3318" t="str">
            <v/>
          </cell>
          <cell r="Z3318" t="str">
            <v/>
          </cell>
          <cell r="AA3318" t="str">
            <v>brak CC</v>
          </cell>
          <cell r="AB3318" t="str">
            <v/>
          </cell>
          <cell r="AC3318" t="str">
            <v/>
          </cell>
          <cell r="AD3318" t="str">
            <v/>
          </cell>
          <cell r="AE3318" t="str">
            <v/>
          </cell>
          <cell r="AF3318" t="str">
            <v/>
          </cell>
          <cell r="AG3318" t="str">
            <v/>
          </cell>
          <cell r="AH3318" t="str">
            <v/>
          </cell>
          <cell r="AI3318" t="str">
            <v/>
          </cell>
          <cell r="AJ3318" t="str">
            <v/>
          </cell>
          <cell r="AK3318" t="str">
            <v/>
          </cell>
          <cell r="AL3318" t="str">
            <v/>
          </cell>
          <cell r="AM3318" t="str">
            <v/>
          </cell>
        </row>
        <row r="3319">
          <cell r="H3319" t="str">
            <v>J32_M02_4374_Z3606_65200</v>
          </cell>
          <cell r="J3319" t="str">
            <v>65200_Ubezpieczenia społeczne</v>
          </cell>
          <cell r="K3319">
            <v>0</v>
          </cell>
          <cell r="L3319">
            <v>0</v>
          </cell>
          <cell r="M3319">
            <v>0</v>
          </cell>
          <cell r="N3319">
            <v>1</v>
          </cell>
          <cell r="O3319">
            <v>0</v>
          </cell>
          <cell r="P3319">
            <v>0</v>
          </cell>
          <cell r="Q3319" t="str">
            <v>J32M024374Z360665200</v>
          </cell>
          <cell r="R3319" t="str">
            <v/>
          </cell>
          <cell r="S3319" t="str">
            <v/>
          </cell>
          <cell r="T3319">
            <v>64511000</v>
          </cell>
          <cell r="U3319" t="str">
            <v/>
          </cell>
          <cell r="V3319" t="str">
            <v/>
          </cell>
          <cell r="W3319" t="str">
            <v/>
          </cell>
          <cell r="X3319" t="str">
            <v/>
          </cell>
          <cell r="Y3319" t="str">
            <v/>
          </cell>
          <cell r="Z3319" t="str">
            <v/>
          </cell>
          <cell r="AA3319" t="str">
            <v>brak CC</v>
          </cell>
          <cell r="AB3319" t="str">
            <v/>
          </cell>
          <cell r="AC3319" t="str">
            <v/>
          </cell>
          <cell r="AD3319" t="str">
            <v/>
          </cell>
          <cell r="AE3319" t="str">
            <v/>
          </cell>
          <cell r="AF3319" t="str">
            <v/>
          </cell>
          <cell r="AG3319" t="str">
            <v/>
          </cell>
          <cell r="AH3319" t="str">
            <v/>
          </cell>
          <cell r="AI3319" t="str">
            <v/>
          </cell>
          <cell r="AJ3319" t="str">
            <v/>
          </cell>
          <cell r="AK3319" t="str">
            <v/>
          </cell>
          <cell r="AL3319" t="str">
            <v/>
          </cell>
          <cell r="AM3319" t="str">
            <v/>
          </cell>
        </row>
        <row r="3320">
          <cell r="H3320" t="str">
            <v>J32_M02_4374_Z3606_65201</v>
          </cell>
          <cell r="J3320" t="str">
            <v>65201_PPK pracodawca</v>
          </cell>
          <cell r="K3320">
            <v>0</v>
          </cell>
          <cell r="L3320">
            <v>0</v>
          </cell>
          <cell r="M3320">
            <v>0</v>
          </cell>
          <cell r="N3320">
            <v>1</v>
          </cell>
          <cell r="O3320">
            <v>0</v>
          </cell>
          <cell r="P3320">
            <v>0</v>
          </cell>
          <cell r="Q3320" t="str">
            <v>J32M024374Z360665201</v>
          </cell>
          <cell r="R3320" t="str">
            <v/>
          </cell>
          <cell r="S3320" t="str">
            <v/>
          </cell>
          <cell r="T3320">
            <v>64531000</v>
          </cell>
          <cell r="U3320" t="str">
            <v/>
          </cell>
          <cell r="V3320" t="str">
            <v/>
          </cell>
          <cell r="W3320" t="str">
            <v/>
          </cell>
          <cell r="X3320" t="str">
            <v/>
          </cell>
          <cell r="Y3320" t="str">
            <v/>
          </cell>
          <cell r="Z3320" t="str">
            <v/>
          </cell>
          <cell r="AA3320" t="str">
            <v>brak CC</v>
          </cell>
          <cell r="AB3320" t="str">
            <v/>
          </cell>
          <cell r="AC3320" t="str">
            <v/>
          </cell>
          <cell r="AD3320" t="str">
            <v/>
          </cell>
          <cell r="AE3320" t="str">
            <v/>
          </cell>
          <cell r="AF3320" t="str">
            <v/>
          </cell>
          <cell r="AG3320" t="str">
            <v/>
          </cell>
          <cell r="AH3320" t="str">
            <v/>
          </cell>
          <cell r="AI3320" t="str">
            <v/>
          </cell>
          <cell r="AJ3320" t="str">
            <v/>
          </cell>
          <cell r="AK3320" t="str">
            <v/>
          </cell>
          <cell r="AL3320" t="str">
            <v/>
          </cell>
          <cell r="AM3320" t="str">
            <v/>
          </cell>
        </row>
        <row r="3321">
          <cell r="H3321" t="str">
            <v>J32_M02_4374_Z3606_65205</v>
          </cell>
          <cell r="J3321" t="str">
            <v>65205_Ubezpieczenia społeczne - umowy cywilnoprawne</v>
          </cell>
          <cell r="K3321">
            <v>4439.0600000000004</v>
          </cell>
          <cell r="L3321">
            <v>467.52</v>
          </cell>
          <cell r="M3321">
            <v>4906.58</v>
          </cell>
          <cell r="N3321">
            <v>1</v>
          </cell>
          <cell r="O3321">
            <v>1</v>
          </cell>
          <cell r="P3321">
            <v>1</v>
          </cell>
          <cell r="Q3321" t="str">
            <v>J32M024374Z360665205</v>
          </cell>
          <cell r="R3321" t="str">
            <v>S1</v>
          </cell>
          <cell r="S3321" t="str">
            <v>X0</v>
          </cell>
          <cell r="T3321">
            <v>64513000</v>
          </cell>
          <cell r="U3321" t="str">
            <v>Sport Dep</v>
          </cell>
          <cell r="V3321" t="str">
            <v>Group Services</v>
          </cell>
          <cell r="W3321" t="str">
            <v>M7/EPL</v>
          </cell>
          <cell r="X3321" t="str">
            <v>Editorial</v>
          </cell>
          <cell r="Y3321" t="str">
            <v>PS1X0EPL73</v>
          </cell>
          <cell r="Z3321" t="str">
            <v>Export Services EPL/M7 Editorial</v>
          </cell>
          <cell r="AA3321">
            <v>2</v>
          </cell>
          <cell r="AB3321" t="str">
            <v>PRACOWNICY TYMCZASOWI</v>
          </cell>
          <cell r="AC3321" t="str">
            <v>USŁUGI REALIZATORÓW AUDIOWIZUALNYCH</v>
          </cell>
          <cell r="AD3321" t="str">
            <v/>
          </cell>
          <cell r="AE3321" t="str">
            <v/>
          </cell>
          <cell r="AF3321" t="str">
            <v/>
          </cell>
          <cell r="AG3321" t="str">
            <v/>
          </cell>
          <cell r="AH3321" t="str">
            <v/>
          </cell>
          <cell r="AI3321" t="str">
            <v/>
          </cell>
          <cell r="AJ3321" t="str">
            <v/>
          </cell>
          <cell r="AK3321" t="str">
            <v/>
          </cell>
          <cell r="AL3321" t="str">
            <v/>
          </cell>
          <cell r="AM3321" t="str">
            <v/>
          </cell>
        </row>
        <row r="3322">
          <cell r="H3322" t="str">
            <v>J32_M02_4374_Z3606_65206</v>
          </cell>
          <cell r="J3322" t="str">
            <v>65206_PPK pracodawca - umowy cywilnoprawne</v>
          </cell>
          <cell r="K3322">
            <v>330.55</v>
          </cell>
          <cell r="L3322">
            <v>36</v>
          </cell>
          <cell r="M3322">
            <v>366.55</v>
          </cell>
          <cell r="N3322">
            <v>1</v>
          </cell>
          <cell r="O3322">
            <v>1</v>
          </cell>
          <cell r="P3322">
            <v>1</v>
          </cell>
          <cell r="Q3322" t="str">
            <v>J32M024374Z360665206</v>
          </cell>
          <cell r="R3322" t="str">
            <v>S1</v>
          </cell>
          <cell r="S3322" t="str">
            <v>X0</v>
          </cell>
          <cell r="T3322">
            <v>64532000</v>
          </cell>
          <cell r="U3322" t="str">
            <v>Sport Dep</v>
          </cell>
          <cell r="V3322" t="str">
            <v>Group Services</v>
          </cell>
          <cell r="W3322" t="str">
            <v>M7/EPL</v>
          </cell>
          <cell r="X3322" t="str">
            <v>Editorial</v>
          </cell>
          <cell r="Y3322" t="str">
            <v>PS1X0EPL73</v>
          </cell>
          <cell r="Z3322" t="str">
            <v>Export Services EPL/M7 Editorial</v>
          </cell>
          <cell r="AA3322">
            <v>2</v>
          </cell>
          <cell r="AB3322" t="str">
            <v>PRACOWNICY TYMCZASOWI</v>
          </cell>
          <cell r="AC3322" t="str">
            <v>USŁUGI REALIZATORÓW AUDIOWIZUALNYCH</v>
          </cell>
          <cell r="AD3322" t="str">
            <v/>
          </cell>
          <cell r="AE3322" t="str">
            <v/>
          </cell>
          <cell r="AF3322" t="str">
            <v/>
          </cell>
          <cell r="AG3322" t="str">
            <v/>
          </cell>
          <cell r="AH3322" t="str">
            <v/>
          </cell>
          <cell r="AI3322" t="str">
            <v/>
          </cell>
          <cell r="AJ3322" t="str">
            <v/>
          </cell>
          <cell r="AK3322" t="str">
            <v/>
          </cell>
          <cell r="AL3322" t="str">
            <v/>
          </cell>
          <cell r="AM3322" t="str">
            <v/>
          </cell>
        </row>
        <row r="3323">
          <cell r="H3323" t="str">
            <v>J32_M02_4374_Z3606_65501</v>
          </cell>
          <cell r="J3323" t="str">
            <v>65501_Przejazdy i podróże zagraniczne</v>
          </cell>
          <cell r="K3323">
            <v>40.75</v>
          </cell>
          <cell r="L3323">
            <v>0</v>
          </cell>
          <cell r="M3323">
            <v>40.75</v>
          </cell>
          <cell r="N3323">
            <v>1</v>
          </cell>
          <cell r="O3323">
            <v>1</v>
          </cell>
          <cell r="P3323">
            <v>1</v>
          </cell>
          <cell r="Q3323" t="str">
            <v>J32M024374Z360665501</v>
          </cell>
          <cell r="R3323" t="str">
            <v>S1</v>
          </cell>
          <cell r="S3323" t="str">
            <v>X0</v>
          </cell>
          <cell r="T3323" t="str">
            <v/>
          </cell>
          <cell r="U3323" t="str">
            <v>Sport Dep</v>
          </cell>
          <cell r="V3323" t="str">
            <v>Group Services</v>
          </cell>
          <cell r="W3323" t="str">
            <v>M7/EPL</v>
          </cell>
          <cell r="X3323" t="str">
            <v>Production</v>
          </cell>
          <cell r="Y3323" t="str">
            <v>PS1X0PPL73</v>
          </cell>
          <cell r="Z3323" t="str">
            <v>Export Services EPL/M7 Production</v>
          </cell>
          <cell r="AA3323">
            <v>4</v>
          </cell>
          <cell r="AB3323" t="str">
            <v>PODRÓŻE – ZAKUP BILETÓW</v>
          </cell>
          <cell r="AC3323" t="str">
            <v>PRACOWNICY TYMCZASOWI</v>
          </cell>
          <cell r="AD3323" t="str">
            <v>PRODUKCJA – INNE USŁUGI AUDIOWIZUALNE</v>
          </cell>
          <cell r="AE3323" t="str">
            <v>USŁUGI PRODUKCYJNE ZEWNĘTRZNE</v>
          </cell>
          <cell r="AF3323" t="str">
            <v/>
          </cell>
          <cell r="AG3323" t="str">
            <v/>
          </cell>
          <cell r="AH3323" t="str">
            <v/>
          </cell>
          <cell r="AI3323" t="str">
            <v/>
          </cell>
          <cell r="AJ3323" t="str">
            <v/>
          </cell>
          <cell r="AK3323" t="str">
            <v/>
          </cell>
          <cell r="AL3323" t="str">
            <v/>
          </cell>
          <cell r="AM3323" t="str">
            <v/>
          </cell>
        </row>
        <row r="3324">
          <cell r="H3324" t="str">
            <v>-</v>
          </cell>
          <cell r="J3324" t="str">
            <v>4376_PROJECT WTA/M7</v>
          </cell>
          <cell r="K3324">
            <v>603381.26</v>
          </cell>
          <cell r="L3324">
            <v>767822.73572819005</v>
          </cell>
          <cell r="M3324">
            <v>1371203.9957281901</v>
          </cell>
          <cell r="N3324">
            <v>0</v>
          </cell>
          <cell r="O3324">
            <v>0</v>
          </cell>
          <cell r="P3324">
            <v>0</v>
          </cell>
          <cell r="Q3324" t="str">
            <v>-</v>
          </cell>
          <cell r="R3324" t="str">
            <v/>
          </cell>
          <cell r="S3324" t="str">
            <v/>
          </cell>
          <cell r="T3324" t="str">
            <v/>
          </cell>
          <cell r="U3324" t="str">
            <v/>
          </cell>
          <cell r="V3324" t="str">
            <v/>
          </cell>
          <cell r="W3324" t="str">
            <v/>
          </cell>
          <cell r="X3324" t="str">
            <v/>
          </cell>
          <cell r="Y3324" t="str">
            <v/>
          </cell>
          <cell r="Z3324" t="str">
            <v/>
          </cell>
          <cell r="AA3324" t="str">
            <v>brak CC</v>
          </cell>
          <cell r="AB3324" t="str">
            <v/>
          </cell>
          <cell r="AC3324" t="str">
            <v/>
          </cell>
          <cell r="AD3324" t="str">
            <v/>
          </cell>
          <cell r="AE3324" t="str">
            <v/>
          </cell>
          <cell r="AF3324" t="str">
            <v/>
          </cell>
          <cell r="AG3324" t="str">
            <v/>
          </cell>
          <cell r="AH3324" t="str">
            <v/>
          </cell>
          <cell r="AI3324" t="str">
            <v/>
          </cell>
          <cell r="AJ3324" t="str">
            <v/>
          </cell>
          <cell r="AK3324" t="str">
            <v/>
          </cell>
          <cell r="AL3324" t="str">
            <v/>
          </cell>
          <cell r="AM3324" t="str">
            <v/>
          </cell>
        </row>
        <row r="3325">
          <cell r="H3325" t="str">
            <v>-</v>
          </cell>
          <cell r="J3325" t="str">
            <v>Z3620_TENNIS</v>
          </cell>
          <cell r="K3325">
            <v>603381.26</v>
          </cell>
          <cell r="L3325">
            <v>767822.73572819005</v>
          </cell>
          <cell r="M3325">
            <v>1371203.9957281901</v>
          </cell>
          <cell r="N3325">
            <v>0</v>
          </cell>
          <cell r="O3325">
            <v>0</v>
          </cell>
          <cell r="P3325">
            <v>0</v>
          </cell>
          <cell r="Q3325" t="str">
            <v>-</v>
          </cell>
          <cell r="R3325" t="str">
            <v/>
          </cell>
          <cell r="S3325" t="str">
            <v/>
          </cell>
          <cell r="T3325" t="str">
            <v/>
          </cell>
          <cell r="U3325" t="str">
            <v/>
          </cell>
          <cell r="V3325" t="str">
            <v/>
          </cell>
          <cell r="W3325" t="str">
            <v/>
          </cell>
          <cell r="X3325" t="str">
            <v/>
          </cell>
          <cell r="Y3325" t="str">
            <v/>
          </cell>
          <cell r="Z3325" t="str">
            <v/>
          </cell>
          <cell r="AA3325" t="str">
            <v>brak CC</v>
          </cell>
          <cell r="AB3325" t="str">
            <v/>
          </cell>
          <cell r="AC3325" t="str">
            <v/>
          </cell>
          <cell r="AD3325" t="str">
            <v/>
          </cell>
          <cell r="AE3325" t="str">
            <v/>
          </cell>
          <cell r="AF3325" t="str">
            <v/>
          </cell>
          <cell r="AG3325" t="str">
            <v/>
          </cell>
          <cell r="AH3325" t="str">
            <v/>
          </cell>
          <cell r="AI3325" t="str">
            <v/>
          </cell>
          <cell r="AJ3325" t="str">
            <v/>
          </cell>
          <cell r="AK3325" t="str">
            <v/>
          </cell>
          <cell r="AL3325" t="str">
            <v/>
          </cell>
          <cell r="AM3325" t="str">
            <v/>
          </cell>
        </row>
        <row r="3326">
          <cell r="H3326" t="str">
            <v>J32_M02_4376_Z3620_63200</v>
          </cell>
          <cell r="J3326" t="str">
            <v>63200_Koszty produkcji telewizyjnej</v>
          </cell>
          <cell r="K3326">
            <v>507919</v>
          </cell>
          <cell r="L3326">
            <v>748586.96572819015</v>
          </cell>
          <cell r="M3326">
            <v>1256505.9657281903</v>
          </cell>
          <cell r="N3326">
            <v>1</v>
          </cell>
          <cell r="O3326">
            <v>1</v>
          </cell>
          <cell r="P3326">
            <v>1</v>
          </cell>
          <cell r="Q3326" t="str">
            <v>J32M024376Z362063200</v>
          </cell>
          <cell r="R3326" t="str">
            <v>S1</v>
          </cell>
          <cell r="S3326" t="str">
            <v>X0</v>
          </cell>
          <cell r="T3326">
            <v>60410000</v>
          </cell>
          <cell r="U3326" t="str">
            <v>Sport Dep</v>
          </cell>
          <cell r="V3326" t="str">
            <v>Group Services</v>
          </cell>
          <cell r="W3326" t="str">
            <v>M7/WTA</v>
          </cell>
          <cell r="X3326" t="str">
            <v>Production</v>
          </cell>
          <cell r="Y3326" t="str">
            <v>PS1X0PWT73</v>
          </cell>
          <cell r="Z3326" t="str">
            <v>Export Services WTA/M7 Production</v>
          </cell>
          <cell r="AA3326">
            <v>3</v>
          </cell>
          <cell r="AB3326" t="str">
            <v>PRACOWNICY TYMCZASOWI</v>
          </cell>
          <cell r="AC3326" t="str">
            <v>PRODUKCJA – INNE USŁUGI AUDIOWIZUALNE</v>
          </cell>
          <cell r="AD3326" t="str">
            <v>USŁUGI PRODUKCYJNE ZEWNĘTRZNE</v>
          </cell>
          <cell r="AE3326" t="str">
            <v/>
          </cell>
          <cell r="AF3326" t="str">
            <v/>
          </cell>
          <cell r="AG3326" t="str">
            <v/>
          </cell>
          <cell r="AH3326" t="str">
            <v/>
          </cell>
          <cell r="AI3326" t="str">
            <v/>
          </cell>
          <cell r="AJ3326" t="str">
            <v/>
          </cell>
          <cell r="AK3326" t="str">
            <v/>
          </cell>
          <cell r="AL3326" t="str">
            <v/>
          </cell>
          <cell r="AM3326" t="str">
            <v/>
          </cell>
        </row>
        <row r="3327">
          <cell r="H3327" t="str">
            <v>J32_M02_4376_Z3620_63910</v>
          </cell>
          <cell r="J3327" t="str">
            <v>63910_Przesył sygnału</v>
          </cell>
          <cell r="K3327">
            <v>64343.469999999987</v>
          </cell>
          <cell r="L3327">
            <v>16025.449999999997</v>
          </cell>
          <cell r="M3327">
            <v>80368.919999999984</v>
          </cell>
          <cell r="N3327">
            <v>1</v>
          </cell>
          <cell r="O3327">
            <v>1</v>
          </cell>
          <cell r="P3327">
            <v>1</v>
          </cell>
          <cell r="Q3327" t="str">
            <v>J32M024376Z362063910</v>
          </cell>
          <cell r="R3327" t="str">
            <v>S1</v>
          </cell>
          <cell r="S3327" t="str">
            <v>X0</v>
          </cell>
          <cell r="T3327">
            <v>61111000</v>
          </cell>
          <cell r="U3327" t="str">
            <v>Sport Dep</v>
          </cell>
          <cell r="V3327" t="str">
            <v>Group Services</v>
          </cell>
          <cell r="W3327" t="str">
            <v>M7/WTA</v>
          </cell>
          <cell r="X3327" t="str">
            <v>Signal transmission</v>
          </cell>
          <cell r="Y3327" t="str">
            <v>PS1X0TWT73</v>
          </cell>
          <cell r="Z3327" t="str">
            <v>Export Services WTA/M7 Signal TX</v>
          </cell>
          <cell r="AA3327">
            <v>1</v>
          </cell>
          <cell r="AB3327" t="str">
            <v>EMISJA – TRANSMISJA SATELITARNA</v>
          </cell>
          <cell r="AC3327" t="str">
            <v/>
          </cell>
          <cell r="AD3327" t="str">
            <v/>
          </cell>
          <cell r="AE3327" t="str">
            <v/>
          </cell>
          <cell r="AF3327" t="str">
            <v/>
          </cell>
          <cell r="AG3327" t="str">
            <v/>
          </cell>
          <cell r="AH3327" t="str">
            <v/>
          </cell>
          <cell r="AI3327" t="str">
            <v/>
          </cell>
          <cell r="AJ3327" t="str">
            <v/>
          </cell>
          <cell r="AK3327" t="str">
            <v/>
          </cell>
          <cell r="AL3327" t="str">
            <v/>
          </cell>
          <cell r="AM3327" t="str">
            <v/>
          </cell>
        </row>
        <row r="3328">
          <cell r="H3328" t="str">
            <v>J32_M02_4376_Z3620_65205</v>
          </cell>
          <cell r="J3328" t="str">
            <v>65205_Ubezpieczenia społeczne - umowy cywilnoprawne</v>
          </cell>
          <cell r="K3328">
            <v>29333.67</v>
          </cell>
          <cell r="L3328">
            <v>3210.3199999999997</v>
          </cell>
          <cell r="M3328">
            <v>32543.989999999998</v>
          </cell>
          <cell r="N3328">
            <v>1</v>
          </cell>
          <cell r="O3328">
            <v>1</v>
          </cell>
          <cell r="P3328">
            <v>1</v>
          </cell>
          <cell r="Q3328" t="str">
            <v>J32M024376Z362065205</v>
          </cell>
          <cell r="R3328" t="str">
            <v>S1</v>
          </cell>
          <cell r="S3328" t="str">
            <v>X0</v>
          </cell>
          <cell r="T3328">
            <v>64513000</v>
          </cell>
          <cell r="U3328" t="str">
            <v>Sport Dep</v>
          </cell>
          <cell r="V3328" t="str">
            <v>Group Services</v>
          </cell>
          <cell r="W3328" t="str">
            <v>M7/WTA</v>
          </cell>
          <cell r="X3328" t="str">
            <v>Production</v>
          </cell>
          <cell r="Y3328" t="str">
            <v>PS1X0PWT73</v>
          </cell>
          <cell r="Z3328" t="str">
            <v>Export Services WTA/M7 Production</v>
          </cell>
          <cell r="AA3328">
            <v>3</v>
          </cell>
          <cell r="AB3328" t="str">
            <v>PRACOWNICY TYMCZASOWI</v>
          </cell>
          <cell r="AC3328" t="str">
            <v>PRODUKCJA – INNE USŁUGI AUDIOWIZUALNE</v>
          </cell>
          <cell r="AD3328" t="str">
            <v>USŁUGI PRODUKCYJNE ZEWNĘTRZNE</v>
          </cell>
          <cell r="AE3328" t="str">
            <v/>
          </cell>
          <cell r="AF3328" t="str">
            <v/>
          </cell>
          <cell r="AG3328" t="str">
            <v/>
          </cell>
          <cell r="AH3328" t="str">
            <v/>
          </cell>
          <cell r="AI3328" t="str">
            <v/>
          </cell>
          <cell r="AJ3328" t="str">
            <v/>
          </cell>
          <cell r="AK3328" t="str">
            <v/>
          </cell>
          <cell r="AL3328" t="str">
            <v/>
          </cell>
          <cell r="AM3328" t="str">
            <v/>
          </cell>
        </row>
        <row r="3329">
          <cell r="H3329" t="str">
            <v>J32_M02_4376_Z3620_65206</v>
          </cell>
          <cell r="J3329" t="str">
            <v>65206_PPK pracodawca - umowy cywilnoprawne</v>
          </cell>
          <cell r="K3329">
            <v>1785.12</v>
          </cell>
          <cell r="L3329">
            <v>0</v>
          </cell>
          <cell r="M3329">
            <v>1785.12</v>
          </cell>
          <cell r="N3329">
            <v>1</v>
          </cell>
          <cell r="O3329">
            <v>1</v>
          </cell>
          <cell r="P3329">
            <v>1</v>
          </cell>
          <cell r="Q3329" t="str">
            <v>J32M024376Z362065206</v>
          </cell>
          <cell r="R3329" t="str">
            <v>S1</v>
          </cell>
          <cell r="S3329" t="str">
            <v>X0</v>
          </cell>
          <cell r="T3329">
            <v>64532000</v>
          </cell>
          <cell r="U3329" t="str">
            <v>Sport Dep</v>
          </cell>
          <cell r="V3329" t="str">
            <v>Group Services</v>
          </cell>
          <cell r="W3329" t="str">
            <v>M7/WTA</v>
          </cell>
          <cell r="X3329" t="str">
            <v>Editorial</v>
          </cell>
          <cell r="Y3329" t="str">
            <v>PS1X0EWT73</v>
          </cell>
          <cell r="Z3329" t="str">
            <v>Export Services WTA/M7 Editorial</v>
          </cell>
          <cell r="AA3329">
            <v>0</v>
          </cell>
          <cell r="AB3329" t="str">
            <v/>
          </cell>
          <cell r="AC3329" t="str">
            <v/>
          </cell>
          <cell r="AD3329" t="str">
            <v/>
          </cell>
          <cell r="AE3329" t="str">
            <v/>
          </cell>
          <cell r="AF3329" t="str">
            <v/>
          </cell>
          <cell r="AG3329" t="str">
            <v/>
          </cell>
          <cell r="AH3329" t="str">
            <v/>
          </cell>
          <cell r="AI3329" t="str">
            <v/>
          </cell>
          <cell r="AJ3329" t="str">
            <v/>
          </cell>
          <cell r="AK3329" t="str">
            <v/>
          </cell>
          <cell r="AL3329" t="str">
            <v/>
          </cell>
          <cell r="AM3329" t="str">
            <v/>
          </cell>
        </row>
        <row r="3330">
          <cell r="H3330" t="str">
            <v>J32_M02_4376_Z3620_65501</v>
          </cell>
          <cell r="J3330" t="str">
            <v>65501_Przejazdy i podróże zagraniczne</v>
          </cell>
          <cell r="K3330">
            <v>0</v>
          </cell>
          <cell r="L3330">
            <v>0</v>
          </cell>
          <cell r="M3330">
            <v>0</v>
          </cell>
          <cell r="N3330">
            <v>1</v>
          </cell>
          <cell r="O3330">
            <v>0</v>
          </cell>
          <cell r="P3330">
            <v>0</v>
          </cell>
          <cell r="Q3330" t="str">
            <v>J32M024376Z362065501</v>
          </cell>
          <cell r="R3330" t="str">
            <v/>
          </cell>
          <cell r="S3330" t="str">
            <v/>
          </cell>
          <cell r="T3330" t="str">
            <v/>
          </cell>
          <cell r="U3330" t="str">
            <v/>
          </cell>
          <cell r="V3330" t="str">
            <v/>
          </cell>
          <cell r="W3330" t="str">
            <v/>
          </cell>
          <cell r="X3330" t="str">
            <v/>
          </cell>
          <cell r="Y3330" t="str">
            <v/>
          </cell>
          <cell r="Z3330" t="str">
            <v/>
          </cell>
          <cell r="AA3330" t="str">
            <v>brak CC</v>
          </cell>
          <cell r="AB3330" t="str">
            <v/>
          </cell>
          <cell r="AC3330" t="str">
            <v/>
          </cell>
          <cell r="AD3330" t="str">
            <v/>
          </cell>
          <cell r="AE3330" t="str">
            <v/>
          </cell>
          <cell r="AF3330" t="str">
            <v/>
          </cell>
          <cell r="AG3330" t="str">
            <v/>
          </cell>
          <cell r="AH3330" t="str">
            <v/>
          </cell>
          <cell r="AI3330" t="str">
            <v/>
          </cell>
          <cell r="AJ3330" t="str">
            <v/>
          </cell>
          <cell r="AK3330" t="str">
            <v/>
          </cell>
          <cell r="AL3330" t="str">
            <v/>
          </cell>
          <cell r="AM3330" t="str">
            <v/>
          </cell>
        </row>
        <row r="3331">
          <cell r="H3331" t="str">
            <v>-</v>
          </cell>
          <cell r="J3331" t="str">
            <v>M32_CANAL+ SPORT</v>
          </cell>
          <cell r="K3331">
            <v>734527230.27999997</v>
          </cell>
          <cell r="L3331">
            <v>758876868.13735139</v>
          </cell>
          <cell r="M3331">
            <v>1493404098.4173512</v>
          </cell>
          <cell r="N3331">
            <v>0</v>
          </cell>
          <cell r="O3331">
            <v>0</v>
          </cell>
          <cell r="P3331">
            <v>0</v>
          </cell>
          <cell r="Q3331" t="str">
            <v>-</v>
          </cell>
          <cell r="R3331" t="str">
            <v/>
          </cell>
          <cell r="S3331" t="str">
            <v/>
          </cell>
          <cell r="T3331" t="str">
            <v/>
          </cell>
          <cell r="U3331" t="str">
            <v/>
          </cell>
          <cell r="V3331" t="str">
            <v/>
          </cell>
          <cell r="W3331" t="str">
            <v/>
          </cell>
          <cell r="X3331" t="str">
            <v/>
          </cell>
          <cell r="Y3331" t="str">
            <v/>
          </cell>
          <cell r="Z3331" t="str">
            <v/>
          </cell>
          <cell r="AA3331" t="str">
            <v>brak CC</v>
          </cell>
          <cell r="AB3331" t="str">
            <v/>
          </cell>
          <cell r="AC3331" t="str">
            <v/>
          </cell>
          <cell r="AD3331" t="str">
            <v/>
          </cell>
          <cell r="AE3331" t="str">
            <v/>
          </cell>
          <cell r="AF3331" t="str">
            <v/>
          </cell>
          <cell r="AG3331" t="str">
            <v/>
          </cell>
          <cell r="AH3331" t="str">
            <v/>
          </cell>
          <cell r="AI3331" t="str">
            <v/>
          </cell>
          <cell r="AJ3331" t="str">
            <v/>
          </cell>
          <cell r="AK3331" t="str">
            <v/>
          </cell>
          <cell r="AL3331" t="str">
            <v/>
          </cell>
          <cell r="AM3331" t="str">
            <v/>
          </cell>
        </row>
        <row r="3332">
          <cell r="H3332" t="str">
            <v>-</v>
          </cell>
          <cell r="J3332" t="str">
            <v>4210_DEPARTMENT ADMINISTRATION</v>
          </cell>
          <cell r="K3332">
            <v>313336.20999999996</v>
          </cell>
          <cell r="L3332">
            <v>290293.2</v>
          </cell>
          <cell r="M3332">
            <v>603629.40999999992</v>
          </cell>
          <cell r="N3332">
            <v>0</v>
          </cell>
          <cell r="O3332">
            <v>0</v>
          </cell>
          <cell r="P3332">
            <v>0</v>
          </cell>
          <cell r="Q3332" t="str">
            <v>-</v>
          </cell>
          <cell r="R3332" t="str">
            <v/>
          </cell>
          <cell r="S3332" t="str">
            <v/>
          </cell>
          <cell r="T3332" t="str">
            <v/>
          </cell>
          <cell r="U3332" t="str">
            <v/>
          </cell>
          <cell r="V3332" t="str">
            <v/>
          </cell>
          <cell r="W3332" t="str">
            <v/>
          </cell>
          <cell r="X3332" t="str">
            <v/>
          </cell>
          <cell r="Y3332" t="str">
            <v/>
          </cell>
          <cell r="Z3332" t="str">
            <v/>
          </cell>
          <cell r="AA3332" t="str">
            <v>brak CC</v>
          </cell>
          <cell r="AB3332" t="str">
            <v/>
          </cell>
          <cell r="AC3332" t="str">
            <v/>
          </cell>
          <cell r="AD3332" t="str">
            <v/>
          </cell>
          <cell r="AE3332" t="str">
            <v/>
          </cell>
          <cell r="AF3332" t="str">
            <v/>
          </cell>
          <cell r="AG3332" t="str">
            <v/>
          </cell>
          <cell r="AH3332" t="str">
            <v/>
          </cell>
          <cell r="AI3332" t="str">
            <v/>
          </cell>
          <cell r="AJ3332" t="str">
            <v/>
          </cell>
          <cell r="AK3332" t="str">
            <v/>
          </cell>
          <cell r="AL3332" t="str">
            <v/>
          </cell>
          <cell r="AM3332" t="str">
            <v/>
          </cell>
        </row>
        <row r="3333">
          <cell r="H3333" t="str">
            <v>-</v>
          </cell>
          <cell r="J3333" t="str">
            <v>Z2110_GENERAL ADMINISTRATION</v>
          </cell>
          <cell r="K3333">
            <v>33909.75</v>
          </cell>
          <cell r="L3333">
            <v>24265.510000000002</v>
          </cell>
          <cell r="M3333">
            <v>58175.26</v>
          </cell>
          <cell r="N3333">
            <v>0</v>
          </cell>
          <cell r="O3333">
            <v>0</v>
          </cell>
          <cell r="P3333">
            <v>0</v>
          </cell>
          <cell r="Q3333" t="str">
            <v>-</v>
          </cell>
          <cell r="R3333" t="str">
            <v/>
          </cell>
          <cell r="S3333" t="str">
            <v/>
          </cell>
          <cell r="T3333" t="str">
            <v/>
          </cell>
          <cell r="U3333" t="str">
            <v/>
          </cell>
          <cell r="V3333" t="str">
            <v/>
          </cell>
          <cell r="W3333" t="str">
            <v/>
          </cell>
          <cell r="X3333" t="str">
            <v/>
          </cell>
          <cell r="Y3333" t="str">
            <v/>
          </cell>
          <cell r="Z3333" t="str">
            <v/>
          </cell>
          <cell r="AA3333" t="str">
            <v>brak CC</v>
          </cell>
          <cell r="AB3333" t="str">
            <v/>
          </cell>
          <cell r="AC3333" t="str">
            <v/>
          </cell>
          <cell r="AD3333" t="str">
            <v/>
          </cell>
          <cell r="AE3333" t="str">
            <v/>
          </cell>
          <cell r="AF3333" t="str">
            <v/>
          </cell>
          <cell r="AG3333" t="str">
            <v/>
          </cell>
          <cell r="AH3333" t="str">
            <v/>
          </cell>
          <cell r="AI3333" t="str">
            <v/>
          </cell>
          <cell r="AJ3333" t="str">
            <v/>
          </cell>
          <cell r="AK3333" t="str">
            <v/>
          </cell>
          <cell r="AL3333" t="str">
            <v/>
          </cell>
          <cell r="AM3333" t="str">
            <v/>
          </cell>
        </row>
        <row r="3334">
          <cell r="H3334" t="str">
            <v>J32_M32_4210_Z2110_61004</v>
          </cell>
          <cell r="J3334" t="str">
            <v>61004_Pozostałe koszty i materiały</v>
          </cell>
          <cell r="K3334">
            <v>2223.8999999999996</v>
          </cell>
          <cell r="L3334">
            <v>1500</v>
          </cell>
          <cell r="M3334">
            <v>3723.8999999999996</v>
          </cell>
          <cell r="N3334">
            <v>1</v>
          </cell>
          <cell r="O3334">
            <v>1</v>
          </cell>
          <cell r="P3334">
            <v>1</v>
          </cell>
          <cell r="Q3334" t="str">
            <v>J32M324210Z211061004</v>
          </cell>
          <cell r="R3334" t="str">
            <v>S1</v>
          </cell>
          <cell r="S3334" t="str">
            <v>S0</v>
          </cell>
          <cell r="T3334" t="str">
            <v/>
          </cell>
          <cell r="U3334" t="str">
            <v>Sport Dep</v>
          </cell>
          <cell r="V3334" t="str">
            <v>C+Sport</v>
          </cell>
          <cell r="W3334" t="str">
            <v>G&amp;A costs</v>
          </cell>
          <cell r="X3334" t="str">
            <v>Other</v>
          </cell>
          <cell r="Y3334" t="str">
            <v>PS1S0GAOS3</v>
          </cell>
          <cell r="Z3334" t="str">
            <v>C+Sport G&amp;A Other Cost&amp;Services</v>
          </cell>
          <cell r="AA3334">
            <v>6</v>
          </cell>
          <cell r="AB3334" t="str">
            <v>INNE KOSZTY</v>
          </cell>
          <cell r="AC3334" t="str">
            <v>INNE PODATKI</v>
          </cell>
          <cell r="AD3334" t="str">
            <v>INNE USŁUGI ZEWNĘTRZNE</v>
          </cell>
          <cell r="AE3334" t="str">
            <v xml:space="preserve">KURIERZY / PRZESYŁKI </v>
          </cell>
          <cell r="AF3334" t="str">
            <v>REFAKTUROWANIE TOWARÓW I USŁUG</v>
          </cell>
          <cell r="AG3334" t="str">
            <v>TELEFONIA – ABONAMENTY/ZUŻYCIE</v>
          </cell>
          <cell r="AH3334" t="str">
            <v/>
          </cell>
          <cell r="AI3334" t="str">
            <v/>
          </cell>
          <cell r="AJ3334" t="str">
            <v/>
          </cell>
          <cell r="AK3334" t="str">
            <v/>
          </cell>
          <cell r="AL3334" t="str">
            <v/>
          </cell>
          <cell r="AM3334" t="str">
            <v/>
          </cell>
        </row>
        <row r="3335">
          <cell r="H3335" t="str">
            <v>J32_M32_4210_Z2110_61600</v>
          </cell>
          <cell r="J3335" t="str">
            <v>61600_Materiały biurowe</v>
          </cell>
          <cell r="K3335">
            <v>0</v>
          </cell>
          <cell r="L3335">
            <v>0</v>
          </cell>
          <cell r="M3335">
            <v>0</v>
          </cell>
          <cell r="N3335">
            <v>1</v>
          </cell>
          <cell r="O3335">
            <v>0</v>
          </cell>
          <cell r="P3335">
            <v>0</v>
          </cell>
          <cell r="Q3335" t="str">
            <v>J32M324210Z211061600</v>
          </cell>
          <cell r="R3335" t="str">
            <v/>
          </cell>
          <cell r="S3335" t="str">
            <v/>
          </cell>
          <cell r="T3335">
            <v>60641000</v>
          </cell>
          <cell r="U3335" t="str">
            <v/>
          </cell>
          <cell r="V3335" t="str">
            <v/>
          </cell>
          <cell r="W3335" t="str">
            <v/>
          </cell>
          <cell r="X3335" t="str">
            <v/>
          </cell>
          <cell r="Y3335" t="str">
            <v/>
          </cell>
          <cell r="Z3335" t="str">
            <v/>
          </cell>
          <cell r="AA3335" t="str">
            <v>brak CC</v>
          </cell>
          <cell r="AB3335" t="str">
            <v/>
          </cell>
          <cell r="AC3335" t="str">
            <v/>
          </cell>
          <cell r="AD3335" t="str">
            <v/>
          </cell>
          <cell r="AE3335" t="str">
            <v/>
          </cell>
          <cell r="AF3335" t="str">
            <v/>
          </cell>
          <cell r="AG3335" t="str">
            <v/>
          </cell>
          <cell r="AH3335" t="str">
            <v/>
          </cell>
          <cell r="AI3335" t="str">
            <v/>
          </cell>
          <cell r="AJ3335" t="str">
            <v/>
          </cell>
          <cell r="AK3335" t="str">
            <v/>
          </cell>
          <cell r="AL3335" t="str">
            <v/>
          </cell>
          <cell r="AM3335" t="str">
            <v/>
          </cell>
        </row>
        <row r="3336">
          <cell r="H3336" t="str">
            <v>J32_M32_4210_Z2110_63500</v>
          </cell>
          <cell r="J3336" t="str">
            <v>63500_Poczta, kurier</v>
          </cell>
          <cell r="K3336">
            <v>688.56000000000006</v>
          </cell>
          <cell r="L3336">
            <v>1733.42</v>
          </cell>
          <cell r="M3336">
            <v>2421.98</v>
          </cell>
          <cell r="N3336">
            <v>1</v>
          </cell>
          <cell r="O3336">
            <v>1</v>
          </cell>
          <cell r="P3336">
            <v>1</v>
          </cell>
          <cell r="Q3336" t="str">
            <v>J32M324210Z211063500</v>
          </cell>
          <cell r="R3336" t="str">
            <v>S1</v>
          </cell>
          <cell r="S3336" t="str">
            <v>S0</v>
          </cell>
          <cell r="T3336" t="str">
            <v/>
          </cell>
          <cell r="U3336" t="str">
            <v>Sport Dep</v>
          </cell>
          <cell r="V3336" t="str">
            <v>C+Sport</v>
          </cell>
          <cell r="W3336" t="str">
            <v>G&amp;A costs</v>
          </cell>
          <cell r="X3336" t="str">
            <v>Other</v>
          </cell>
          <cell r="Y3336" t="str">
            <v>PS1S0GAOS3</v>
          </cell>
          <cell r="Z3336" t="str">
            <v>C+Sport G&amp;A Other Cost&amp;Services</v>
          </cell>
          <cell r="AA3336">
            <v>6</v>
          </cell>
          <cell r="AB3336" t="str">
            <v>INNE KOSZTY</v>
          </cell>
          <cell r="AC3336" t="str">
            <v>INNE PODATKI</v>
          </cell>
          <cell r="AD3336" t="str">
            <v>INNE USŁUGI ZEWNĘTRZNE</v>
          </cell>
          <cell r="AE3336" t="str">
            <v xml:space="preserve">KURIERZY / PRZESYŁKI </v>
          </cell>
          <cell r="AF3336" t="str">
            <v>REFAKTUROWANIE TOWARÓW I USŁUG</v>
          </cell>
          <cell r="AG3336" t="str">
            <v>TELEFONIA – ABONAMENTY/ZUŻYCIE</v>
          </cell>
          <cell r="AH3336" t="str">
            <v/>
          </cell>
          <cell r="AI3336" t="str">
            <v/>
          </cell>
          <cell r="AJ3336" t="str">
            <v/>
          </cell>
          <cell r="AK3336" t="str">
            <v/>
          </cell>
          <cell r="AL3336" t="str">
            <v/>
          </cell>
          <cell r="AM3336" t="str">
            <v/>
          </cell>
        </row>
        <row r="3337">
          <cell r="H3337" t="str">
            <v>J32_M32_4210_Z2110_63702</v>
          </cell>
          <cell r="J3337" t="str">
            <v>63702_Telefony komórkowe</v>
          </cell>
          <cell r="K3337">
            <v>20942.329999999998</v>
          </cell>
          <cell r="L3337">
            <v>16406.560000000001</v>
          </cell>
          <cell r="M3337">
            <v>37348.89</v>
          </cell>
          <cell r="N3337">
            <v>1</v>
          </cell>
          <cell r="O3337">
            <v>1</v>
          </cell>
          <cell r="P3337">
            <v>1</v>
          </cell>
          <cell r="Q3337" t="str">
            <v>J32M324210Z211063702</v>
          </cell>
          <cell r="R3337" t="str">
            <v>S1</v>
          </cell>
          <cell r="S3337" t="str">
            <v>S0</v>
          </cell>
          <cell r="T3337">
            <v>62611000</v>
          </cell>
          <cell r="U3337" t="str">
            <v>Sport Dep</v>
          </cell>
          <cell r="V3337" t="str">
            <v>C+Sport</v>
          </cell>
          <cell r="W3337" t="str">
            <v>G&amp;A costs</v>
          </cell>
          <cell r="X3337" t="str">
            <v>Other</v>
          </cell>
          <cell r="Y3337" t="str">
            <v>PS1S0GAOS3</v>
          </cell>
          <cell r="Z3337" t="str">
            <v>C+Sport G&amp;A Other Cost&amp;Services</v>
          </cell>
          <cell r="AA3337">
            <v>6</v>
          </cell>
          <cell r="AB3337" t="str">
            <v>INNE KOSZTY</v>
          </cell>
          <cell r="AC3337" t="str">
            <v>INNE PODATKI</v>
          </cell>
          <cell r="AD3337" t="str">
            <v>INNE USŁUGI ZEWNĘTRZNE</v>
          </cell>
          <cell r="AE3337" t="str">
            <v xml:space="preserve">KURIERZY / PRZESYŁKI </v>
          </cell>
          <cell r="AF3337" t="str">
            <v>REFAKTUROWANIE TOWARÓW I USŁUG</v>
          </cell>
          <cell r="AG3337" t="str">
            <v>TELEFONIA – ABONAMENTY/ZUŻYCIE</v>
          </cell>
          <cell r="AH3337" t="str">
            <v/>
          </cell>
          <cell r="AI3337" t="str">
            <v/>
          </cell>
          <cell r="AJ3337" t="str">
            <v/>
          </cell>
          <cell r="AK3337" t="str">
            <v/>
          </cell>
          <cell r="AL3337" t="str">
            <v/>
          </cell>
          <cell r="AM3337" t="str">
            <v/>
          </cell>
        </row>
        <row r="3338">
          <cell r="H3338" t="str">
            <v>J32_M32_4210_Z2110_64600</v>
          </cell>
          <cell r="J3338" t="str">
            <v>64600_Pozostałe usługi</v>
          </cell>
          <cell r="K3338">
            <v>10054.959999999999</v>
          </cell>
          <cell r="L3338">
            <v>4625.5300000000007</v>
          </cell>
          <cell r="M3338">
            <v>14680.49</v>
          </cell>
          <cell r="N3338">
            <v>1</v>
          </cell>
          <cell r="O3338">
            <v>1</v>
          </cell>
          <cell r="P3338">
            <v>1</v>
          </cell>
          <cell r="Q3338" t="str">
            <v>J32M324210Z211064600</v>
          </cell>
          <cell r="R3338" t="str">
            <v>S1</v>
          </cell>
          <cell r="S3338" t="str">
            <v>S0</v>
          </cell>
          <cell r="T3338">
            <v>61881040</v>
          </cell>
          <cell r="U3338" t="str">
            <v>Sport Dep</v>
          </cell>
          <cell r="V3338" t="str">
            <v>C+Sport</v>
          </cell>
          <cell r="W3338" t="str">
            <v>G&amp;A costs</v>
          </cell>
          <cell r="X3338" t="str">
            <v>Other</v>
          </cell>
          <cell r="Y3338" t="str">
            <v>PS1S0GAOS3</v>
          </cell>
          <cell r="Z3338" t="str">
            <v>C+Sport G&amp;A Other Cost&amp;Services</v>
          </cell>
          <cell r="AA3338">
            <v>6</v>
          </cell>
          <cell r="AB3338" t="str">
            <v>INNE KOSZTY</v>
          </cell>
          <cell r="AC3338" t="str">
            <v>INNE PODATKI</v>
          </cell>
          <cell r="AD3338" t="str">
            <v>INNE USŁUGI ZEWNĘTRZNE</v>
          </cell>
          <cell r="AE3338" t="str">
            <v xml:space="preserve">KURIERZY / PRZESYŁKI </v>
          </cell>
          <cell r="AF3338" t="str">
            <v>REFAKTUROWANIE TOWARÓW I USŁUG</v>
          </cell>
          <cell r="AG3338" t="str">
            <v>TELEFONIA – ABONAMENTY/ZUŻYCIE</v>
          </cell>
          <cell r="AH3338" t="str">
            <v/>
          </cell>
          <cell r="AI3338" t="str">
            <v/>
          </cell>
          <cell r="AJ3338" t="str">
            <v/>
          </cell>
          <cell r="AK3338" t="str">
            <v/>
          </cell>
          <cell r="AL3338" t="str">
            <v/>
          </cell>
          <cell r="AM3338" t="str">
            <v/>
          </cell>
        </row>
        <row r="3339">
          <cell r="H3339" t="str">
            <v>J32_M32_4210_Z2110_66203</v>
          </cell>
          <cell r="J3339" t="str">
            <v>66203_VAT w koszty - pozostałe</v>
          </cell>
          <cell r="K3339">
            <v>0</v>
          </cell>
          <cell r="L3339">
            <v>0</v>
          </cell>
          <cell r="M3339">
            <v>0</v>
          </cell>
          <cell r="N3339">
            <v>1</v>
          </cell>
          <cell r="O3339">
            <v>0</v>
          </cell>
          <cell r="P3339">
            <v>0</v>
          </cell>
          <cell r="Q3339" t="str">
            <v>J32M324210Z211066203</v>
          </cell>
          <cell r="R3339" t="str">
            <v/>
          </cell>
          <cell r="S3339" t="str">
            <v/>
          </cell>
          <cell r="T3339">
            <v>63520030</v>
          </cell>
          <cell r="U3339" t="str">
            <v/>
          </cell>
          <cell r="V3339" t="str">
            <v/>
          </cell>
          <cell r="W3339" t="str">
            <v/>
          </cell>
          <cell r="X3339" t="str">
            <v/>
          </cell>
          <cell r="Y3339" t="str">
            <v/>
          </cell>
          <cell r="Z3339" t="str">
            <v/>
          </cell>
          <cell r="AA3339" t="str">
            <v>brak CC</v>
          </cell>
          <cell r="AB3339" t="str">
            <v/>
          </cell>
          <cell r="AC3339" t="str">
            <v/>
          </cell>
          <cell r="AD3339" t="str">
            <v/>
          </cell>
          <cell r="AE3339" t="str">
            <v/>
          </cell>
          <cell r="AF3339" t="str">
            <v/>
          </cell>
          <cell r="AG3339" t="str">
            <v/>
          </cell>
          <cell r="AH3339" t="str">
            <v/>
          </cell>
          <cell r="AI3339" t="str">
            <v/>
          </cell>
          <cell r="AJ3339" t="str">
            <v/>
          </cell>
          <cell r="AK3339" t="str">
            <v/>
          </cell>
          <cell r="AL3339" t="str">
            <v/>
          </cell>
          <cell r="AM3339" t="str">
            <v/>
          </cell>
        </row>
        <row r="3340">
          <cell r="H3340" t="str">
            <v>-</v>
          </cell>
          <cell r="J3340" t="str">
            <v>Z2120_TRAVEL &amp; ENTERTAINMENT</v>
          </cell>
          <cell r="K3340">
            <v>279426.45999999996</v>
          </cell>
          <cell r="L3340">
            <v>266027.69</v>
          </cell>
          <cell r="M3340">
            <v>545454.14999999991</v>
          </cell>
          <cell r="N3340">
            <v>0</v>
          </cell>
          <cell r="O3340">
            <v>0</v>
          </cell>
          <cell r="P3340">
            <v>0</v>
          </cell>
          <cell r="Q3340" t="str">
            <v>-</v>
          </cell>
          <cell r="R3340" t="str">
            <v/>
          </cell>
          <cell r="S3340" t="str">
            <v/>
          </cell>
          <cell r="T3340" t="str">
            <v/>
          </cell>
          <cell r="U3340" t="str">
            <v/>
          </cell>
          <cell r="V3340" t="str">
            <v/>
          </cell>
          <cell r="W3340" t="str">
            <v/>
          </cell>
          <cell r="X3340" t="str">
            <v/>
          </cell>
          <cell r="Y3340" t="str">
            <v/>
          </cell>
          <cell r="Z3340" t="str">
            <v/>
          </cell>
          <cell r="AA3340" t="str">
            <v>brak CC</v>
          </cell>
          <cell r="AB3340" t="str">
            <v/>
          </cell>
          <cell r="AC3340" t="str">
            <v/>
          </cell>
          <cell r="AD3340" t="str">
            <v/>
          </cell>
          <cell r="AE3340" t="str">
            <v/>
          </cell>
          <cell r="AF3340" t="str">
            <v/>
          </cell>
          <cell r="AG3340" t="str">
            <v/>
          </cell>
          <cell r="AH3340" t="str">
            <v/>
          </cell>
          <cell r="AI3340" t="str">
            <v/>
          </cell>
          <cell r="AJ3340" t="str">
            <v/>
          </cell>
          <cell r="AK3340" t="str">
            <v/>
          </cell>
          <cell r="AL3340" t="str">
            <v/>
          </cell>
          <cell r="AM3340" t="str">
            <v/>
          </cell>
        </row>
        <row r="3341">
          <cell r="H3341" t="str">
            <v>J32_M32_4210_Z2120_64404</v>
          </cell>
          <cell r="J3341" t="str">
            <v>64404_Koszty reprezentacji</v>
          </cell>
          <cell r="K3341">
            <v>1336.2900000000009</v>
          </cell>
          <cell r="L3341">
            <v>2070.06</v>
          </cell>
          <cell r="M3341">
            <v>3406.3500000000008</v>
          </cell>
          <cell r="N3341">
            <v>1</v>
          </cell>
          <cell r="O3341">
            <v>1</v>
          </cell>
          <cell r="P3341">
            <v>1</v>
          </cell>
          <cell r="Q3341" t="str">
            <v>J32M324210Z212064404</v>
          </cell>
          <cell r="R3341" t="str">
            <v>S1</v>
          </cell>
          <cell r="S3341" t="str">
            <v>S0</v>
          </cell>
          <cell r="T3341">
            <v>62383001</v>
          </cell>
          <cell r="U3341" t="str">
            <v>Sport Dep</v>
          </cell>
          <cell r="V3341" t="str">
            <v>C+Sport</v>
          </cell>
          <cell r="W3341" t="str">
            <v>Travels&amp;Entertainment</v>
          </cell>
          <cell r="X3341" t="str">
            <v>Meetings&amp;Entertainment</v>
          </cell>
          <cell r="Y3341" t="str">
            <v>PS1S0GAME3</v>
          </cell>
          <cell r="Z3341" t="str">
            <v>C+Sport Meetings&amp; Entertainment</v>
          </cell>
          <cell r="AA3341">
            <v>2</v>
          </cell>
          <cell r="AB3341" t="str">
            <v>IMPREZY FIRMOWE</v>
          </cell>
          <cell r="AC3341" t="str">
            <v>KOSZTY REPREZENTACJI</v>
          </cell>
          <cell r="AD3341" t="str">
            <v/>
          </cell>
          <cell r="AE3341" t="str">
            <v/>
          </cell>
          <cell r="AF3341" t="str">
            <v/>
          </cell>
          <cell r="AG3341" t="str">
            <v/>
          </cell>
          <cell r="AH3341" t="str">
            <v/>
          </cell>
          <cell r="AI3341" t="str">
            <v/>
          </cell>
          <cell r="AJ3341" t="str">
            <v/>
          </cell>
          <cell r="AK3341" t="str">
            <v/>
          </cell>
          <cell r="AL3341" t="str">
            <v/>
          </cell>
          <cell r="AM3341" t="str">
            <v/>
          </cell>
        </row>
        <row r="3342">
          <cell r="H3342" t="str">
            <v>J32_M32_4210_Z2120_64406</v>
          </cell>
          <cell r="J3342" t="str">
            <v>64406_Akredytacje zagraniczne</v>
          </cell>
          <cell r="K3342">
            <v>34802.929999999993</v>
          </cell>
          <cell r="L3342">
            <v>18679.780000000002</v>
          </cell>
          <cell r="M3342">
            <v>53482.709999999992</v>
          </cell>
          <cell r="N3342">
            <v>1</v>
          </cell>
          <cell r="O3342">
            <v>1</v>
          </cell>
          <cell r="P3342">
            <v>1</v>
          </cell>
          <cell r="Q3342" t="str">
            <v>J32M324210Z212064406</v>
          </cell>
          <cell r="R3342" t="str">
            <v>S1</v>
          </cell>
          <cell r="S3342" t="str">
            <v>S0</v>
          </cell>
          <cell r="T3342">
            <v>62331000</v>
          </cell>
          <cell r="U3342" t="str">
            <v>Sport Dep</v>
          </cell>
          <cell r="V3342" t="str">
            <v>C+Sport</v>
          </cell>
          <cell r="W3342" t="str">
            <v>Travels&amp;Entertainment</v>
          </cell>
          <cell r="X3342" t="str">
            <v>Travels Foreign</v>
          </cell>
          <cell r="Y3342" t="str">
            <v>PS1S0GATF3</v>
          </cell>
          <cell r="Z3342" t="str">
            <v>C+Sport Travels Foreign</v>
          </cell>
          <cell r="AA3342">
            <v>5</v>
          </cell>
          <cell r="AB3342" t="str">
            <v>AKREDYTACJE /OPŁATY REJESTRACYJNE</v>
          </cell>
          <cell r="AC3342" t="str">
            <v>HOTELE</v>
          </cell>
          <cell r="AD3342" t="str">
            <v>PODRÓŻE – KOSZTY POZOSTAŁE</v>
          </cell>
          <cell r="AE3342" t="str">
            <v>PODRÓŻE – ZAKUP BILETÓW</v>
          </cell>
          <cell r="AF3342" t="str">
            <v>TAKSÓWKI</v>
          </cell>
          <cell r="AG3342" t="str">
            <v/>
          </cell>
          <cell r="AH3342" t="str">
            <v/>
          </cell>
          <cell r="AI3342" t="str">
            <v/>
          </cell>
          <cell r="AJ3342" t="str">
            <v/>
          </cell>
          <cell r="AK3342" t="str">
            <v/>
          </cell>
          <cell r="AL3342" t="str">
            <v/>
          </cell>
          <cell r="AM3342" t="str">
            <v/>
          </cell>
        </row>
        <row r="3343">
          <cell r="H3343" t="str">
            <v>J32_M32_4210_Z2120_65401</v>
          </cell>
          <cell r="J3343" t="str">
            <v>65401_Organizacja imprez firmowych</v>
          </cell>
          <cell r="K3343">
            <v>49427.049999999996</v>
          </cell>
          <cell r="L3343">
            <v>24635.370000000003</v>
          </cell>
          <cell r="M3343">
            <v>74062.42</v>
          </cell>
          <cell r="N3343">
            <v>1</v>
          </cell>
          <cell r="O3343">
            <v>1</v>
          </cell>
          <cell r="P3343">
            <v>1</v>
          </cell>
          <cell r="Q3343" t="str">
            <v>J32M324210Z212065401</v>
          </cell>
          <cell r="R3343" t="str">
            <v>S1</v>
          </cell>
          <cell r="S3343" t="str">
            <v>S0</v>
          </cell>
          <cell r="T3343">
            <v>62573000</v>
          </cell>
          <cell r="U3343" t="str">
            <v>Sport Dep</v>
          </cell>
          <cell r="V3343" t="str">
            <v>C+Sport</v>
          </cell>
          <cell r="W3343" t="str">
            <v>Travels&amp;Entertainment</v>
          </cell>
          <cell r="X3343" t="str">
            <v>Meetings&amp;Entertainment</v>
          </cell>
          <cell r="Y3343" t="str">
            <v>PS1S0GAME3</v>
          </cell>
          <cell r="Z3343" t="str">
            <v>C+Sport Meetings&amp; Entertainment</v>
          </cell>
          <cell r="AA3343">
            <v>2</v>
          </cell>
          <cell r="AB3343" t="str">
            <v>IMPREZY FIRMOWE</v>
          </cell>
          <cell r="AC3343" t="str">
            <v>KOSZTY REPREZENTACJI</v>
          </cell>
          <cell r="AD3343" t="str">
            <v/>
          </cell>
          <cell r="AE3343" t="str">
            <v/>
          </cell>
          <cell r="AF3343" t="str">
            <v/>
          </cell>
          <cell r="AG3343" t="str">
            <v/>
          </cell>
          <cell r="AH3343" t="str">
            <v/>
          </cell>
          <cell r="AI3343" t="str">
            <v/>
          </cell>
          <cell r="AJ3343" t="str">
            <v/>
          </cell>
          <cell r="AK3343" t="str">
            <v/>
          </cell>
          <cell r="AL3343" t="str">
            <v/>
          </cell>
          <cell r="AM3343" t="str">
            <v/>
          </cell>
        </row>
        <row r="3344">
          <cell r="H3344" t="str">
            <v>J32_M32_4210_Z2120_65403</v>
          </cell>
          <cell r="J3344" t="str">
            <v>65403_Ryczałty samochodowe</v>
          </cell>
          <cell r="K3344">
            <v>0</v>
          </cell>
          <cell r="L3344">
            <v>0</v>
          </cell>
          <cell r="M3344">
            <v>0</v>
          </cell>
          <cell r="N3344">
            <v>1</v>
          </cell>
          <cell r="O3344">
            <v>0</v>
          </cell>
          <cell r="P3344">
            <v>0</v>
          </cell>
          <cell r="Q3344" t="str">
            <v>J32M324210Z212065403</v>
          </cell>
          <cell r="R3344" t="str">
            <v/>
          </cell>
          <cell r="S3344" t="str">
            <v/>
          </cell>
          <cell r="T3344">
            <v>62553000</v>
          </cell>
          <cell r="U3344" t="str">
            <v/>
          </cell>
          <cell r="V3344" t="str">
            <v/>
          </cell>
          <cell r="W3344" t="str">
            <v/>
          </cell>
          <cell r="X3344" t="str">
            <v/>
          </cell>
          <cell r="Y3344" t="str">
            <v/>
          </cell>
          <cell r="Z3344" t="str">
            <v/>
          </cell>
          <cell r="AA3344" t="str">
            <v>brak CC</v>
          </cell>
          <cell r="AB3344" t="str">
            <v/>
          </cell>
          <cell r="AC3344" t="str">
            <v/>
          </cell>
          <cell r="AD3344" t="str">
            <v/>
          </cell>
          <cell r="AE3344" t="str">
            <v/>
          </cell>
          <cell r="AF3344" t="str">
            <v/>
          </cell>
          <cell r="AG3344" t="str">
            <v/>
          </cell>
          <cell r="AH3344" t="str">
            <v/>
          </cell>
          <cell r="AI3344" t="str">
            <v/>
          </cell>
          <cell r="AJ3344" t="str">
            <v/>
          </cell>
          <cell r="AK3344" t="str">
            <v/>
          </cell>
          <cell r="AL3344" t="str">
            <v/>
          </cell>
          <cell r="AM3344" t="str">
            <v/>
          </cell>
        </row>
        <row r="3345">
          <cell r="H3345" t="str">
            <v>J32_M32_4210_Z2120_65500</v>
          </cell>
          <cell r="J3345" t="str">
            <v>65500_Przejazdy i podróże krajowe</v>
          </cell>
          <cell r="K3345">
            <v>202720.24</v>
          </cell>
          <cell r="L3345">
            <v>168865.19</v>
          </cell>
          <cell r="M3345">
            <v>371585.43</v>
          </cell>
          <cell r="N3345">
            <v>1</v>
          </cell>
          <cell r="O3345">
            <v>1</v>
          </cell>
          <cell r="P3345">
            <v>1</v>
          </cell>
          <cell r="Q3345" t="str">
            <v>J32M324210Z212065500</v>
          </cell>
          <cell r="R3345" t="str">
            <v>S1</v>
          </cell>
          <cell r="S3345" t="str">
            <v>S0</v>
          </cell>
          <cell r="T3345" t="str">
            <v/>
          </cell>
          <cell r="U3345" t="str">
            <v>Sport Dep</v>
          </cell>
          <cell r="V3345" t="str">
            <v>C+Sport</v>
          </cell>
          <cell r="W3345" t="str">
            <v>Travels&amp;Entertainment</v>
          </cell>
          <cell r="X3345" t="str">
            <v>Travels Local</v>
          </cell>
          <cell r="Y3345" t="str">
            <v>PS1S0GATL3</v>
          </cell>
          <cell r="Z3345" t="str">
            <v>C+Sport Travels Local</v>
          </cell>
          <cell r="AA3345">
            <v>5</v>
          </cell>
          <cell r="AB3345" t="str">
            <v>HOTELE</v>
          </cell>
          <cell r="AC3345" t="str">
            <v>KARTA PARKINGOWA / OPŁATY DROGOWE</v>
          </cell>
          <cell r="AD3345" t="str">
            <v>PODRÓŻE – KOSZTY POZOSTAŁE</v>
          </cell>
          <cell r="AE3345" t="str">
            <v>PODRÓŻE – ZAKUP BILETÓW</v>
          </cell>
          <cell r="AF3345" t="str">
            <v>TAKSÓWKI</v>
          </cell>
          <cell r="AG3345" t="str">
            <v/>
          </cell>
          <cell r="AH3345" t="str">
            <v/>
          </cell>
          <cell r="AI3345" t="str">
            <v/>
          </cell>
          <cell r="AJ3345" t="str">
            <v/>
          </cell>
          <cell r="AK3345" t="str">
            <v/>
          </cell>
          <cell r="AL3345" t="str">
            <v/>
          </cell>
          <cell r="AM3345" t="str">
            <v/>
          </cell>
        </row>
        <row r="3346">
          <cell r="H3346" t="str">
            <v>J32_M32_4210_Z2120_65501</v>
          </cell>
          <cell r="J3346" t="str">
            <v>65501_Przejazdy i podróże zagraniczne</v>
          </cell>
          <cell r="K3346">
            <v>-10043.459999999999</v>
          </cell>
          <cell r="L3346">
            <v>51412.31</v>
          </cell>
          <cell r="M3346">
            <v>41368.85</v>
          </cell>
          <cell r="N3346">
            <v>1</v>
          </cell>
          <cell r="O3346">
            <v>1</v>
          </cell>
          <cell r="P3346">
            <v>1</v>
          </cell>
          <cell r="Q3346" t="str">
            <v>J32M324210Z212065501</v>
          </cell>
          <cell r="R3346" t="str">
            <v>S1</v>
          </cell>
          <cell r="S3346" t="str">
            <v>S0</v>
          </cell>
          <cell r="T3346" t="str">
            <v/>
          </cell>
          <cell r="U3346" t="str">
            <v>Sport Dep</v>
          </cell>
          <cell r="V3346" t="str">
            <v>C+Sport</v>
          </cell>
          <cell r="W3346" t="str">
            <v>Travels&amp;Entertainment</v>
          </cell>
          <cell r="X3346" t="str">
            <v>Travels Foreign</v>
          </cell>
          <cell r="Y3346" t="str">
            <v>PS1S0GATF3</v>
          </cell>
          <cell r="Z3346" t="str">
            <v>C+Sport Travels Foreign</v>
          </cell>
          <cell r="AA3346">
            <v>5</v>
          </cell>
          <cell r="AB3346" t="str">
            <v>AKREDYTACJE /OPŁATY REJESTRACYJNE</v>
          </cell>
          <cell r="AC3346" t="str">
            <v>HOTELE</v>
          </cell>
          <cell r="AD3346" t="str">
            <v>PODRÓŻE – KOSZTY POZOSTAŁE</v>
          </cell>
          <cell r="AE3346" t="str">
            <v>PODRÓŻE – ZAKUP BILETÓW</v>
          </cell>
          <cell r="AF3346" t="str">
            <v>TAKSÓWKI</v>
          </cell>
          <cell r="AG3346" t="str">
            <v/>
          </cell>
          <cell r="AH3346" t="str">
            <v/>
          </cell>
          <cell r="AI3346" t="str">
            <v/>
          </cell>
          <cell r="AJ3346" t="str">
            <v/>
          </cell>
          <cell r="AK3346" t="str">
            <v/>
          </cell>
          <cell r="AL3346" t="str">
            <v/>
          </cell>
          <cell r="AM3346" t="str">
            <v/>
          </cell>
        </row>
        <row r="3347">
          <cell r="H3347" t="str">
            <v>J32_M32_4210_Z2120_66200</v>
          </cell>
          <cell r="J3347" t="str">
            <v>66200_VAT w koszty - Paliwo serwis i inne opłaty Benefit</v>
          </cell>
          <cell r="K3347">
            <v>0</v>
          </cell>
          <cell r="L3347">
            <v>0</v>
          </cell>
          <cell r="M3347">
            <v>0</v>
          </cell>
          <cell r="N3347">
            <v>1</v>
          </cell>
          <cell r="O3347">
            <v>0</v>
          </cell>
          <cell r="P3347">
            <v>0</v>
          </cell>
          <cell r="Q3347" t="str">
            <v>J32M324210Z212066200</v>
          </cell>
          <cell r="R3347" t="str">
            <v/>
          </cell>
          <cell r="S3347" t="str">
            <v/>
          </cell>
          <cell r="T3347">
            <v>60612010</v>
          </cell>
          <cell r="U3347" t="str">
            <v/>
          </cell>
          <cell r="V3347" t="str">
            <v/>
          </cell>
          <cell r="W3347" t="str">
            <v/>
          </cell>
          <cell r="X3347" t="str">
            <v/>
          </cell>
          <cell r="Y3347" t="str">
            <v/>
          </cell>
          <cell r="Z3347" t="str">
            <v/>
          </cell>
          <cell r="AA3347" t="str">
            <v>brak CC</v>
          </cell>
          <cell r="AB3347" t="str">
            <v/>
          </cell>
          <cell r="AC3347" t="str">
            <v/>
          </cell>
          <cell r="AD3347" t="str">
            <v/>
          </cell>
          <cell r="AE3347" t="str">
            <v/>
          </cell>
          <cell r="AF3347" t="str">
            <v/>
          </cell>
          <cell r="AG3347" t="str">
            <v/>
          </cell>
          <cell r="AH3347" t="str">
            <v/>
          </cell>
          <cell r="AI3347" t="str">
            <v/>
          </cell>
          <cell r="AJ3347" t="str">
            <v/>
          </cell>
          <cell r="AK3347" t="str">
            <v/>
          </cell>
          <cell r="AL3347" t="str">
            <v/>
          </cell>
          <cell r="AM3347" t="str">
            <v/>
          </cell>
        </row>
        <row r="3348">
          <cell r="H3348" t="str">
            <v>J32_M32_4210_Z2120_66203</v>
          </cell>
          <cell r="J3348" t="str">
            <v>66203_VAT w koszty - pozostałe</v>
          </cell>
          <cell r="K3348">
            <v>1183.4099999999999</v>
          </cell>
          <cell r="L3348">
            <v>364.98</v>
          </cell>
          <cell r="M3348">
            <v>1548.3899999999999</v>
          </cell>
          <cell r="N3348">
            <v>1</v>
          </cell>
          <cell r="O3348">
            <v>1</v>
          </cell>
          <cell r="P3348">
            <v>1</v>
          </cell>
          <cell r="Q3348" t="str">
            <v>J32M324210Z212066203</v>
          </cell>
          <cell r="R3348" t="str">
            <v>S1</v>
          </cell>
          <cell r="S3348" t="str">
            <v>S0</v>
          </cell>
          <cell r="T3348">
            <v>63520030</v>
          </cell>
          <cell r="U3348" t="str">
            <v>Sport Dep</v>
          </cell>
          <cell r="V3348" t="str">
            <v>C+Sport</v>
          </cell>
          <cell r="W3348" t="str">
            <v>G&amp;A costs</v>
          </cell>
          <cell r="X3348" t="str">
            <v>Other</v>
          </cell>
          <cell r="Y3348" t="str">
            <v>PS1S0GAOS3</v>
          </cell>
          <cell r="Z3348" t="str">
            <v>C+Sport G&amp;A Other Cost&amp;Services</v>
          </cell>
          <cell r="AA3348">
            <v>6</v>
          </cell>
          <cell r="AB3348" t="str">
            <v>INNE KOSZTY</v>
          </cell>
          <cell r="AC3348" t="str">
            <v>INNE PODATKI</v>
          </cell>
          <cell r="AD3348" t="str">
            <v>INNE USŁUGI ZEWNĘTRZNE</v>
          </cell>
          <cell r="AE3348" t="str">
            <v xml:space="preserve">KURIERZY / PRZESYŁKI </v>
          </cell>
          <cell r="AF3348" t="str">
            <v>REFAKTUROWANIE TOWARÓW I USŁUG</v>
          </cell>
          <cell r="AG3348" t="str">
            <v>TELEFONIA – ABONAMENTY/ZUŻYCIE</v>
          </cell>
          <cell r="AH3348" t="str">
            <v/>
          </cell>
          <cell r="AI3348" t="str">
            <v/>
          </cell>
          <cell r="AJ3348" t="str">
            <v/>
          </cell>
          <cell r="AK3348" t="str">
            <v/>
          </cell>
          <cell r="AL3348" t="str">
            <v/>
          </cell>
          <cell r="AM3348" t="str">
            <v/>
          </cell>
        </row>
        <row r="3349">
          <cell r="H3349" t="str">
            <v>-</v>
          </cell>
          <cell r="J3349" t="str">
            <v>4211_OTHER DEPARTMENT COSTS</v>
          </cell>
          <cell r="K3349">
            <v>117408.32000000002</v>
          </cell>
          <cell r="L3349">
            <v>140036.12</v>
          </cell>
          <cell r="M3349">
            <v>257444.44</v>
          </cell>
          <cell r="N3349">
            <v>0</v>
          </cell>
          <cell r="O3349">
            <v>0</v>
          </cell>
          <cell r="P3349">
            <v>0</v>
          </cell>
          <cell r="Q3349" t="str">
            <v>-</v>
          </cell>
          <cell r="R3349" t="str">
            <v/>
          </cell>
          <cell r="S3349" t="str">
            <v/>
          </cell>
          <cell r="T3349" t="str">
            <v/>
          </cell>
          <cell r="U3349" t="str">
            <v/>
          </cell>
          <cell r="V3349" t="str">
            <v/>
          </cell>
          <cell r="W3349" t="str">
            <v/>
          </cell>
          <cell r="X3349" t="str">
            <v/>
          </cell>
          <cell r="Y3349" t="str">
            <v/>
          </cell>
          <cell r="Z3349" t="str">
            <v/>
          </cell>
          <cell r="AA3349" t="str">
            <v>brak CC</v>
          </cell>
          <cell r="AB3349" t="str">
            <v/>
          </cell>
          <cell r="AC3349" t="str">
            <v/>
          </cell>
          <cell r="AD3349" t="str">
            <v/>
          </cell>
          <cell r="AE3349" t="str">
            <v/>
          </cell>
          <cell r="AF3349" t="str">
            <v/>
          </cell>
          <cell r="AG3349" t="str">
            <v/>
          </cell>
          <cell r="AH3349" t="str">
            <v/>
          </cell>
          <cell r="AI3349" t="str">
            <v/>
          </cell>
          <cell r="AJ3349" t="str">
            <v/>
          </cell>
          <cell r="AK3349" t="str">
            <v/>
          </cell>
          <cell r="AL3349" t="str">
            <v/>
          </cell>
          <cell r="AM3349" t="str">
            <v/>
          </cell>
        </row>
        <row r="3350">
          <cell r="H3350" t="str">
            <v>-</v>
          </cell>
          <cell r="J3350" t="str">
            <v>Z2358_OTHER COSTS</v>
          </cell>
          <cell r="K3350">
            <v>117408.32000000002</v>
          </cell>
          <cell r="L3350">
            <v>140036.12</v>
          </cell>
          <cell r="M3350">
            <v>257444.44</v>
          </cell>
          <cell r="N3350">
            <v>0</v>
          </cell>
          <cell r="O3350">
            <v>0</v>
          </cell>
          <cell r="P3350">
            <v>0</v>
          </cell>
          <cell r="Q3350" t="str">
            <v>-</v>
          </cell>
          <cell r="R3350" t="str">
            <v/>
          </cell>
          <cell r="S3350" t="str">
            <v/>
          </cell>
          <cell r="T3350" t="str">
            <v/>
          </cell>
          <cell r="U3350" t="str">
            <v/>
          </cell>
          <cell r="V3350" t="str">
            <v/>
          </cell>
          <cell r="W3350" t="str">
            <v/>
          </cell>
          <cell r="X3350" t="str">
            <v/>
          </cell>
          <cell r="Y3350" t="str">
            <v/>
          </cell>
          <cell r="Z3350" t="str">
            <v/>
          </cell>
          <cell r="AA3350" t="str">
            <v>brak CC</v>
          </cell>
          <cell r="AB3350" t="str">
            <v/>
          </cell>
          <cell r="AC3350" t="str">
            <v/>
          </cell>
          <cell r="AD3350" t="str">
            <v/>
          </cell>
          <cell r="AE3350" t="str">
            <v/>
          </cell>
          <cell r="AF3350" t="str">
            <v/>
          </cell>
          <cell r="AG3350" t="str">
            <v/>
          </cell>
          <cell r="AH3350" t="str">
            <v/>
          </cell>
          <cell r="AI3350" t="str">
            <v/>
          </cell>
          <cell r="AJ3350" t="str">
            <v/>
          </cell>
          <cell r="AK3350" t="str">
            <v/>
          </cell>
          <cell r="AL3350" t="str">
            <v/>
          </cell>
          <cell r="AM3350" t="str">
            <v/>
          </cell>
        </row>
        <row r="3351">
          <cell r="H3351" t="str">
            <v>J32_M32_4211_Z2358_61004</v>
          </cell>
          <cell r="J3351" t="str">
            <v>61004_Pozostałe koszty i materiały</v>
          </cell>
          <cell r="K3351">
            <v>0</v>
          </cell>
          <cell r="L3351">
            <v>0</v>
          </cell>
          <cell r="M3351">
            <v>0</v>
          </cell>
          <cell r="N3351">
            <v>1</v>
          </cell>
          <cell r="O3351">
            <v>0</v>
          </cell>
          <cell r="P3351">
            <v>0</v>
          </cell>
          <cell r="Q3351" t="str">
            <v>J32M324211Z235861004</v>
          </cell>
          <cell r="R3351" t="str">
            <v/>
          </cell>
          <cell r="S3351" t="str">
            <v/>
          </cell>
          <cell r="T3351" t="str">
            <v/>
          </cell>
          <cell r="U3351" t="str">
            <v/>
          </cell>
          <cell r="V3351" t="str">
            <v/>
          </cell>
          <cell r="W3351" t="str">
            <v/>
          </cell>
          <cell r="X3351" t="str">
            <v/>
          </cell>
          <cell r="Y3351" t="str">
            <v/>
          </cell>
          <cell r="Z3351" t="str">
            <v/>
          </cell>
          <cell r="AA3351" t="str">
            <v>brak CC</v>
          </cell>
          <cell r="AB3351" t="str">
            <v/>
          </cell>
          <cell r="AC3351" t="str">
            <v/>
          </cell>
          <cell r="AD3351" t="str">
            <v/>
          </cell>
          <cell r="AE3351" t="str">
            <v/>
          </cell>
          <cell r="AF3351" t="str">
            <v/>
          </cell>
          <cell r="AG3351" t="str">
            <v/>
          </cell>
          <cell r="AH3351" t="str">
            <v/>
          </cell>
          <cell r="AI3351" t="str">
            <v/>
          </cell>
          <cell r="AJ3351" t="str">
            <v/>
          </cell>
          <cell r="AK3351" t="str">
            <v/>
          </cell>
          <cell r="AL3351" t="str">
            <v/>
          </cell>
          <cell r="AM3351" t="str">
            <v/>
          </cell>
        </row>
        <row r="3352">
          <cell r="H3352" t="str">
            <v>J32_M32_4211_Z2358_63208</v>
          </cell>
          <cell r="J3352" t="str">
            <v>63208_Abonament telewizyjny</v>
          </cell>
          <cell r="K3352">
            <v>0</v>
          </cell>
          <cell r="L3352">
            <v>0</v>
          </cell>
          <cell r="M3352">
            <v>0</v>
          </cell>
          <cell r="N3352">
            <v>1</v>
          </cell>
          <cell r="O3352">
            <v>0</v>
          </cell>
          <cell r="P3352">
            <v>0</v>
          </cell>
          <cell r="Q3352" t="str">
            <v>J32M324211Z235863208</v>
          </cell>
          <cell r="R3352" t="str">
            <v/>
          </cell>
          <cell r="S3352" t="str">
            <v/>
          </cell>
          <cell r="T3352">
            <v>61821000</v>
          </cell>
          <cell r="U3352" t="str">
            <v/>
          </cell>
          <cell r="V3352" t="str">
            <v/>
          </cell>
          <cell r="W3352" t="str">
            <v/>
          </cell>
          <cell r="X3352" t="str">
            <v/>
          </cell>
          <cell r="Y3352" t="str">
            <v/>
          </cell>
          <cell r="Z3352" t="str">
            <v/>
          </cell>
          <cell r="AA3352" t="str">
            <v>brak CC</v>
          </cell>
          <cell r="AB3352" t="str">
            <v/>
          </cell>
          <cell r="AC3352" t="str">
            <v/>
          </cell>
          <cell r="AD3352" t="str">
            <v/>
          </cell>
          <cell r="AE3352" t="str">
            <v/>
          </cell>
          <cell r="AF3352" t="str">
            <v/>
          </cell>
          <cell r="AG3352" t="str">
            <v/>
          </cell>
          <cell r="AH3352" t="str">
            <v/>
          </cell>
          <cell r="AI3352" t="str">
            <v/>
          </cell>
          <cell r="AJ3352" t="str">
            <v/>
          </cell>
          <cell r="AK3352" t="str">
            <v/>
          </cell>
          <cell r="AL3352" t="str">
            <v/>
          </cell>
          <cell r="AM3352" t="str">
            <v/>
          </cell>
        </row>
        <row r="3353">
          <cell r="H3353" t="str">
            <v>J32_M32_4211_Z2358_66203</v>
          </cell>
          <cell r="J3353" t="str">
            <v>66203_VAT w koszty - pozostałe</v>
          </cell>
          <cell r="K3353">
            <v>0</v>
          </cell>
          <cell r="L3353">
            <v>0</v>
          </cell>
          <cell r="M3353">
            <v>0</v>
          </cell>
          <cell r="N3353">
            <v>1</v>
          </cell>
          <cell r="O3353">
            <v>0</v>
          </cell>
          <cell r="P3353">
            <v>0</v>
          </cell>
          <cell r="Q3353" t="str">
            <v>J32M324211Z235866203</v>
          </cell>
          <cell r="R3353" t="str">
            <v/>
          </cell>
          <cell r="S3353" t="str">
            <v/>
          </cell>
          <cell r="T3353">
            <v>63520030</v>
          </cell>
          <cell r="U3353" t="str">
            <v/>
          </cell>
          <cell r="V3353" t="str">
            <v/>
          </cell>
          <cell r="W3353" t="str">
            <v/>
          </cell>
          <cell r="X3353" t="str">
            <v/>
          </cell>
          <cell r="Y3353" t="str">
            <v/>
          </cell>
          <cell r="Z3353" t="str">
            <v/>
          </cell>
          <cell r="AA3353" t="str">
            <v>brak CC</v>
          </cell>
          <cell r="AB3353" t="str">
            <v/>
          </cell>
          <cell r="AC3353" t="str">
            <v/>
          </cell>
          <cell r="AD3353" t="str">
            <v/>
          </cell>
          <cell r="AE3353" t="str">
            <v/>
          </cell>
          <cell r="AF3353" t="str">
            <v/>
          </cell>
          <cell r="AG3353" t="str">
            <v/>
          </cell>
          <cell r="AH3353" t="str">
            <v/>
          </cell>
          <cell r="AI3353" t="str">
            <v/>
          </cell>
          <cell r="AJ3353" t="str">
            <v/>
          </cell>
          <cell r="AK3353" t="str">
            <v/>
          </cell>
          <cell r="AL3353" t="str">
            <v/>
          </cell>
          <cell r="AM3353" t="str">
            <v/>
          </cell>
        </row>
        <row r="3354">
          <cell r="H3354" t="str">
            <v>J32_M32_4211_Z2358_66209</v>
          </cell>
          <cell r="J3354" t="str">
            <v>66209_Pozostałe podatki</v>
          </cell>
          <cell r="K3354">
            <v>112617.31999999999</v>
          </cell>
          <cell r="L3354">
            <v>140036.12</v>
          </cell>
          <cell r="M3354">
            <v>252653.44</v>
          </cell>
          <cell r="N3354">
            <v>1</v>
          </cell>
          <cell r="O3354">
            <v>1</v>
          </cell>
          <cell r="P3354">
            <v>1</v>
          </cell>
          <cell r="Q3354" t="str">
            <v>J32M324211Z235866209</v>
          </cell>
          <cell r="R3354" t="str">
            <v>S1</v>
          </cell>
          <cell r="S3354" t="str">
            <v>S0</v>
          </cell>
          <cell r="T3354">
            <v>63781000</v>
          </cell>
          <cell r="U3354" t="str">
            <v>Sport Dep</v>
          </cell>
          <cell r="V3354" t="str">
            <v>C+Sport</v>
          </cell>
          <cell r="W3354" t="str">
            <v>G&amp;A costs</v>
          </cell>
          <cell r="X3354" t="str">
            <v>Other</v>
          </cell>
          <cell r="Y3354" t="str">
            <v>PS1S0GAOS3</v>
          </cell>
          <cell r="Z3354" t="str">
            <v>C+Sport G&amp;A Other Cost&amp;Services</v>
          </cell>
          <cell r="AA3354">
            <v>6</v>
          </cell>
          <cell r="AB3354" t="str">
            <v>INNE KOSZTY</v>
          </cell>
          <cell r="AC3354" t="str">
            <v>INNE PODATKI</v>
          </cell>
          <cell r="AD3354" t="str">
            <v>INNE USŁUGI ZEWNĘTRZNE</v>
          </cell>
          <cell r="AE3354" t="str">
            <v xml:space="preserve">KURIERZY / PRZESYŁKI </v>
          </cell>
          <cell r="AF3354" t="str">
            <v>REFAKTUROWANIE TOWARÓW I USŁUG</v>
          </cell>
          <cell r="AG3354" t="str">
            <v>TELEFONIA – ABONAMENTY/ZUŻYCIE</v>
          </cell>
          <cell r="AH3354" t="str">
            <v/>
          </cell>
          <cell r="AI3354" t="str">
            <v/>
          </cell>
          <cell r="AJ3354" t="str">
            <v/>
          </cell>
          <cell r="AK3354" t="str">
            <v/>
          </cell>
          <cell r="AL3354" t="str">
            <v/>
          </cell>
          <cell r="AM3354" t="str">
            <v/>
          </cell>
        </row>
        <row r="3355">
          <cell r="H3355" t="str">
            <v>J32_M32_4211_Z2358_67010</v>
          </cell>
          <cell r="J3355" t="str">
            <v>67010_Koszt własny sprzedanych usług</v>
          </cell>
          <cell r="K3355">
            <v>4791.0000000000273</v>
          </cell>
          <cell r="L3355">
            <v>-7.2759576141834259E-12</v>
          </cell>
          <cell r="M3355">
            <v>4791.00000000002</v>
          </cell>
          <cell r="N3355">
            <v>1</v>
          </cell>
          <cell r="O3355">
            <v>1</v>
          </cell>
          <cell r="P3355">
            <v>1</v>
          </cell>
          <cell r="Q3355" t="str">
            <v>J32M324211Z235867010</v>
          </cell>
          <cell r="R3355" t="str">
            <v>S1</v>
          </cell>
          <cell r="S3355" t="str">
            <v>S0</v>
          </cell>
          <cell r="T3355" t="str">
            <v/>
          </cell>
          <cell r="U3355" t="str">
            <v>Sport Dep</v>
          </cell>
          <cell r="V3355" t="str">
            <v>C+Sport</v>
          </cell>
          <cell r="W3355" t="str">
            <v>G&amp;A costs</v>
          </cell>
          <cell r="X3355" t="str">
            <v>Other</v>
          </cell>
          <cell r="Y3355" t="str">
            <v>PS1S0GAOS3</v>
          </cell>
          <cell r="Z3355" t="str">
            <v>C+Sport G&amp;A Other Cost&amp;Services</v>
          </cell>
          <cell r="AA3355">
            <v>6</v>
          </cell>
          <cell r="AB3355" t="str">
            <v>INNE KOSZTY</v>
          </cell>
          <cell r="AC3355" t="str">
            <v>INNE PODATKI</v>
          </cell>
          <cell r="AD3355" t="str">
            <v>INNE USŁUGI ZEWNĘTRZNE</v>
          </cell>
          <cell r="AE3355" t="str">
            <v xml:space="preserve">KURIERZY / PRZESYŁKI </v>
          </cell>
          <cell r="AF3355" t="str">
            <v>REFAKTUROWANIE TOWARÓW I USŁUG</v>
          </cell>
          <cell r="AG3355" t="str">
            <v>TELEFONIA – ABONAMENTY/ZUŻYCIE</v>
          </cell>
          <cell r="AH3355" t="str">
            <v/>
          </cell>
          <cell r="AI3355" t="str">
            <v/>
          </cell>
          <cell r="AJ3355" t="str">
            <v/>
          </cell>
          <cell r="AK3355" t="str">
            <v/>
          </cell>
          <cell r="AL3355" t="str">
            <v/>
          </cell>
          <cell r="AM3355" t="str">
            <v/>
          </cell>
        </row>
        <row r="3356">
          <cell r="H3356" t="str">
            <v>-</v>
          </cell>
          <cell r="J3356" t="str">
            <v>4225_MARKETING</v>
          </cell>
          <cell r="K3356">
            <v>419460.12</v>
          </cell>
          <cell r="L3356">
            <v>634961.57999999996</v>
          </cell>
          <cell r="M3356">
            <v>1054421.7</v>
          </cell>
          <cell r="N3356">
            <v>0</v>
          </cell>
          <cell r="O3356">
            <v>0</v>
          </cell>
          <cell r="P3356">
            <v>0</v>
          </cell>
          <cell r="Q3356" t="str">
            <v>-</v>
          </cell>
          <cell r="R3356" t="str">
            <v/>
          </cell>
          <cell r="S3356" t="str">
            <v/>
          </cell>
          <cell r="T3356" t="str">
            <v/>
          </cell>
          <cell r="U3356" t="str">
            <v/>
          </cell>
          <cell r="V3356" t="str">
            <v/>
          </cell>
          <cell r="W3356" t="str">
            <v/>
          </cell>
          <cell r="X3356" t="str">
            <v/>
          </cell>
          <cell r="Y3356" t="str">
            <v/>
          </cell>
          <cell r="Z3356" t="str">
            <v/>
          </cell>
          <cell r="AA3356" t="str">
            <v>brak CC</v>
          </cell>
          <cell r="AB3356" t="str">
            <v/>
          </cell>
          <cell r="AC3356" t="str">
            <v/>
          </cell>
          <cell r="AD3356" t="str">
            <v/>
          </cell>
          <cell r="AE3356" t="str">
            <v/>
          </cell>
          <cell r="AF3356" t="str">
            <v/>
          </cell>
          <cell r="AG3356" t="str">
            <v/>
          </cell>
          <cell r="AH3356" t="str">
            <v/>
          </cell>
          <cell r="AI3356" t="str">
            <v/>
          </cell>
          <cell r="AJ3356" t="str">
            <v/>
          </cell>
          <cell r="AK3356" t="str">
            <v/>
          </cell>
          <cell r="AL3356" t="str">
            <v/>
          </cell>
          <cell r="AM3356" t="str">
            <v/>
          </cell>
        </row>
        <row r="3357">
          <cell r="H3357" t="str">
            <v>-</v>
          </cell>
          <cell r="J3357" t="str">
            <v>Z2201_ATL</v>
          </cell>
          <cell r="K3357">
            <v>419460.12</v>
          </cell>
          <cell r="L3357">
            <v>634961.57999999996</v>
          </cell>
          <cell r="M3357">
            <v>1054421.7</v>
          </cell>
          <cell r="N3357">
            <v>0</v>
          </cell>
          <cell r="O3357">
            <v>0</v>
          </cell>
          <cell r="P3357">
            <v>0</v>
          </cell>
          <cell r="Q3357" t="str">
            <v>-</v>
          </cell>
          <cell r="R3357" t="str">
            <v/>
          </cell>
          <cell r="S3357" t="str">
            <v/>
          </cell>
          <cell r="T3357" t="str">
            <v/>
          </cell>
          <cell r="U3357" t="str">
            <v/>
          </cell>
          <cell r="V3357" t="str">
            <v/>
          </cell>
          <cell r="W3357" t="str">
            <v/>
          </cell>
          <cell r="X3357" t="str">
            <v/>
          </cell>
          <cell r="Y3357" t="str">
            <v/>
          </cell>
          <cell r="Z3357" t="str">
            <v/>
          </cell>
          <cell r="AA3357" t="str">
            <v>brak CC</v>
          </cell>
          <cell r="AB3357" t="str">
            <v/>
          </cell>
          <cell r="AC3357" t="str">
            <v/>
          </cell>
          <cell r="AD3357" t="str">
            <v/>
          </cell>
          <cell r="AE3357" t="str">
            <v/>
          </cell>
          <cell r="AF3357" t="str">
            <v/>
          </cell>
          <cell r="AG3357" t="str">
            <v/>
          </cell>
          <cell r="AH3357" t="str">
            <v/>
          </cell>
          <cell r="AI3357" t="str">
            <v/>
          </cell>
          <cell r="AJ3357" t="str">
            <v/>
          </cell>
          <cell r="AK3357" t="str">
            <v/>
          </cell>
          <cell r="AL3357" t="str">
            <v/>
          </cell>
          <cell r="AM3357" t="str">
            <v/>
          </cell>
        </row>
        <row r="3358">
          <cell r="H3358" t="str">
            <v>J32_M32_4225_Z2201_63602</v>
          </cell>
          <cell r="J3358" t="str">
            <v>63602_Produkcja reklamy internetowej</v>
          </cell>
          <cell r="K3358">
            <v>41500</v>
          </cell>
          <cell r="L3358">
            <v>0</v>
          </cell>
          <cell r="M3358">
            <v>41500</v>
          </cell>
          <cell r="N3358">
            <v>1</v>
          </cell>
          <cell r="O3358">
            <v>1</v>
          </cell>
          <cell r="P3358">
            <v>1</v>
          </cell>
          <cell r="Q3358" t="str">
            <v>J32M324225Z220163602</v>
          </cell>
          <cell r="R3358" t="str">
            <v>S1</v>
          </cell>
          <cell r="S3358" t="str">
            <v>S0</v>
          </cell>
          <cell r="T3358">
            <v>62321600</v>
          </cell>
          <cell r="U3358" t="str">
            <v>Sport Dep</v>
          </cell>
          <cell r="V3358" t="str">
            <v>C+Sport</v>
          </cell>
          <cell r="W3358" t="str">
            <v>ATL</v>
          </cell>
          <cell r="X3358" t="str">
            <v>Editorial</v>
          </cell>
          <cell r="Y3358" t="str">
            <v>PS1S0CSMA3</v>
          </cell>
          <cell r="Z3358" t="str">
            <v>C+Sport Marketing Costs Sport Editorial</v>
          </cell>
          <cell r="AA3358">
            <v>2</v>
          </cell>
          <cell r="AB3358" t="str">
            <v>PRACOWNICY TYMCZASOWI</v>
          </cell>
          <cell r="AC3358" t="str">
            <v>PRODUKCJA ONLINE</v>
          </cell>
          <cell r="AD3358" t="str">
            <v/>
          </cell>
          <cell r="AE3358" t="str">
            <v/>
          </cell>
          <cell r="AF3358" t="str">
            <v/>
          </cell>
          <cell r="AG3358" t="str">
            <v/>
          </cell>
          <cell r="AH3358" t="str">
            <v/>
          </cell>
          <cell r="AI3358" t="str">
            <v/>
          </cell>
          <cell r="AJ3358" t="str">
            <v/>
          </cell>
          <cell r="AK3358" t="str">
            <v/>
          </cell>
          <cell r="AL3358" t="str">
            <v/>
          </cell>
          <cell r="AM3358" t="str">
            <v/>
          </cell>
        </row>
        <row r="3359">
          <cell r="H3359" t="str">
            <v>J32_M32_4225_Z2201_63609</v>
          </cell>
          <cell r="J3359" t="str">
            <v>63609_Produkcja reklamy pozostałe</v>
          </cell>
          <cell r="K3359">
            <v>0</v>
          </cell>
          <cell r="L3359">
            <v>200000</v>
          </cell>
          <cell r="M3359">
            <v>200000</v>
          </cell>
          <cell r="N3359">
            <v>1</v>
          </cell>
          <cell r="O3359">
            <v>1</v>
          </cell>
          <cell r="P3359">
            <v>0</v>
          </cell>
          <cell r="Q3359" t="str">
            <v>J32M324225Z220163609</v>
          </cell>
          <cell r="R3359" t="str">
            <v/>
          </cell>
          <cell r="S3359" t="str">
            <v/>
          </cell>
          <cell r="T3359">
            <v>60410000</v>
          </cell>
          <cell r="U3359" t="str">
            <v/>
          </cell>
          <cell r="V3359" t="str">
            <v/>
          </cell>
          <cell r="W3359" t="str">
            <v/>
          </cell>
          <cell r="X3359" t="str">
            <v/>
          </cell>
          <cell r="Y3359" t="str">
            <v/>
          </cell>
          <cell r="Z3359" t="str">
            <v/>
          </cell>
          <cell r="AA3359" t="str">
            <v>brak CC</v>
          </cell>
          <cell r="AB3359" t="str">
            <v/>
          </cell>
          <cell r="AC3359" t="str">
            <v/>
          </cell>
          <cell r="AD3359" t="str">
            <v/>
          </cell>
          <cell r="AE3359" t="str">
            <v/>
          </cell>
          <cell r="AF3359" t="str">
            <v/>
          </cell>
          <cell r="AG3359" t="str">
            <v/>
          </cell>
          <cell r="AH3359" t="str">
            <v/>
          </cell>
          <cell r="AI3359" t="str">
            <v/>
          </cell>
          <cell r="AJ3359" t="str">
            <v/>
          </cell>
          <cell r="AK3359" t="str">
            <v/>
          </cell>
          <cell r="AL3359" t="str">
            <v/>
          </cell>
          <cell r="AM3359" t="str">
            <v/>
          </cell>
        </row>
        <row r="3360">
          <cell r="H3360" t="str">
            <v>J32_M32_4225_Z2201_63610</v>
          </cell>
          <cell r="J3360" t="str">
            <v>63610_Emisja reklamy telewizyjnej</v>
          </cell>
          <cell r="K3360">
            <v>0</v>
          </cell>
          <cell r="L3360">
            <v>0</v>
          </cell>
          <cell r="M3360">
            <v>0</v>
          </cell>
          <cell r="N3360">
            <v>1</v>
          </cell>
          <cell r="O3360">
            <v>0</v>
          </cell>
          <cell r="P3360">
            <v>0</v>
          </cell>
          <cell r="Q3360" t="str">
            <v>J32M324225Z220163610</v>
          </cell>
          <cell r="R3360" t="str">
            <v/>
          </cell>
          <cell r="S3360" t="str">
            <v/>
          </cell>
          <cell r="T3360">
            <v>62311010</v>
          </cell>
          <cell r="U3360" t="str">
            <v/>
          </cell>
          <cell r="V3360" t="str">
            <v/>
          </cell>
          <cell r="W3360" t="str">
            <v/>
          </cell>
          <cell r="X3360" t="str">
            <v/>
          </cell>
          <cell r="Y3360" t="str">
            <v/>
          </cell>
          <cell r="Z3360" t="str">
            <v/>
          </cell>
          <cell r="AA3360" t="str">
            <v>brak CC</v>
          </cell>
          <cell r="AB3360" t="str">
            <v/>
          </cell>
          <cell r="AC3360" t="str">
            <v/>
          </cell>
          <cell r="AD3360" t="str">
            <v/>
          </cell>
          <cell r="AE3360" t="str">
            <v/>
          </cell>
          <cell r="AF3360" t="str">
            <v/>
          </cell>
          <cell r="AG3360" t="str">
            <v/>
          </cell>
          <cell r="AH3360" t="str">
            <v/>
          </cell>
          <cell r="AI3360" t="str">
            <v/>
          </cell>
          <cell r="AJ3360" t="str">
            <v/>
          </cell>
          <cell r="AK3360" t="str">
            <v/>
          </cell>
          <cell r="AL3360" t="str">
            <v/>
          </cell>
          <cell r="AM3360" t="str">
            <v/>
          </cell>
        </row>
        <row r="3361">
          <cell r="H3361" t="str">
            <v>J32_M32_4225_Z2201_65005</v>
          </cell>
          <cell r="J3361" t="str">
            <v>65005_Wynagrodzenia - umowy cywilno-prawne</v>
          </cell>
          <cell r="K3361">
            <v>353470</v>
          </cell>
          <cell r="L3361">
            <v>430400</v>
          </cell>
          <cell r="M3361">
            <v>783870</v>
          </cell>
          <cell r="N3361">
            <v>1</v>
          </cell>
          <cell r="O3361">
            <v>1</v>
          </cell>
          <cell r="P3361">
            <v>1</v>
          </cell>
          <cell r="Q3361" t="str">
            <v>J32M324225Z220165005</v>
          </cell>
          <cell r="R3361" t="str">
            <v>S1</v>
          </cell>
          <cell r="S3361" t="str">
            <v>S0</v>
          </cell>
          <cell r="T3361">
            <v>64311000</v>
          </cell>
          <cell r="U3361" t="str">
            <v>Sport Dep</v>
          </cell>
          <cell r="V3361" t="str">
            <v>C+Sport</v>
          </cell>
          <cell r="W3361" t="str">
            <v>ATL</v>
          </cell>
          <cell r="X3361" t="str">
            <v>Editorial</v>
          </cell>
          <cell r="Y3361" t="str">
            <v>PS1S0CSMA3</v>
          </cell>
          <cell r="Z3361" t="str">
            <v>C+Sport Marketing Costs Sport Editorial</v>
          </cell>
          <cell r="AA3361">
            <v>2</v>
          </cell>
          <cell r="AB3361" t="str">
            <v>PRACOWNICY TYMCZASOWI</v>
          </cell>
          <cell r="AC3361" t="str">
            <v>PRODUKCJA ONLINE</v>
          </cell>
          <cell r="AD3361" t="str">
            <v/>
          </cell>
          <cell r="AE3361" t="str">
            <v/>
          </cell>
          <cell r="AF3361" t="str">
            <v/>
          </cell>
          <cell r="AG3361" t="str">
            <v/>
          </cell>
          <cell r="AH3361" t="str">
            <v/>
          </cell>
          <cell r="AI3361" t="str">
            <v/>
          </cell>
          <cell r="AJ3361" t="str">
            <v/>
          </cell>
          <cell r="AK3361" t="str">
            <v/>
          </cell>
          <cell r="AL3361" t="str">
            <v/>
          </cell>
          <cell r="AM3361" t="str">
            <v/>
          </cell>
        </row>
        <row r="3362">
          <cell r="H3362" t="str">
            <v>J32_M32_4225_Z2201_65200</v>
          </cell>
          <cell r="J3362" t="str">
            <v>65200_Ubezpieczenia społeczne</v>
          </cell>
          <cell r="K3362">
            <v>0</v>
          </cell>
          <cell r="L3362">
            <v>0</v>
          </cell>
          <cell r="M3362">
            <v>0</v>
          </cell>
          <cell r="N3362">
            <v>1</v>
          </cell>
          <cell r="O3362">
            <v>0</v>
          </cell>
          <cell r="P3362">
            <v>0</v>
          </cell>
          <cell r="Q3362" t="str">
            <v>J32M324225Z220165200</v>
          </cell>
          <cell r="R3362" t="str">
            <v/>
          </cell>
          <cell r="S3362" t="str">
            <v/>
          </cell>
          <cell r="T3362">
            <v>64511000</v>
          </cell>
          <cell r="U3362" t="str">
            <v/>
          </cell>
          <cell r="V3362" t="str">
            <v/>
          </cell>
          <cell r="W3362" t="str">
            <v/>
          </cell>
          <cell r="X3362" t="str">
            <v/>
          </cell>
          <cell r="Y3362" t="str">
            <v/>
          </cell>
          <cell r="Z3362" t="str">
            <v/>
          </cell>
          <cell r="AA3362" t="str">
            <v>brak CC</v>
          </cell>
          <cell r="AB3362" t="str">
            <v/>
          </cell>
          <cell r="AC3362" t="str">
            <v/>
          </cell>
          <cell r="AD3362" t="str">
            <v/>
          </cell>
          <cell r="AE3362" t="str">
            <v/>
          </cell>
          <cell r="AF3362" t="str">
            <v/>
          </cell>
          <cell r="AG3362" t="str">
            <v/>
          </cell>
          <cell r="AH3362" t="str">
            <v/>
          </cell>
          <cell r="AI3362" t="str">
            <v/>
          </cell>
          <cell r="AJ3362" t="str">
            <v/>
          </cell>
          <cell r="AK3362" t="str">
            <v/>
          </cell>
          <cell r="AL3362" t="str">
            <v/>
          </cell>
          <cell r="AM3362" t="str">
            <v/>
          </cell>
        </row>
        <row r="3363">
          <cell r="H3363" t="str">
            <v>J32_M32_4225_Z2201_65201</v>
          </cell>
          <cell r="J3363" t="str">
            <v>65201_PPK pracodawca</v>
          </cell>
          <cell r="K3363">
            <v>0</v>
          </cell>
          <cell r="L3363">
            <v>0</v>
          </cell>
          <cell r="M3363">
            <v>0</v>
          </cell>
          <cell r="N3363">
            <v>1</v>
          </cell>
          <cell r="O3363">
            <v>0</v>
          </cell>
          <cell r="P3363">
            <v>0</v>
          </cell>
          <cell r="Q3363" t="str">
            <v>J32M324225Z220165201</v>
          </cell>
          <cell r="R3363" t="str">
            <v/>
          </cell>
          <cell r="S3363" t="str">
            <v/>
          </cell>
          <cell r="T3363">
            <v>64531000</v>
          </cell>
          <cell r="U3363" t="str">
            <v/>
          </cell>
          <cell r="V3363" t="str">
            <v/>
          </cell>
          <cell r="W3363" t="str">
            <v/>
          </cell>
          <cell r="X3363" t="str">
            <v/>
          </cell>
          <cell r="Y3363" t="str">
            <v/>
          </cell>
          <cell r="Z3363" t="str">
            <v/>
          </cell>
          <cell r="AA3363" t="str">
            <v>brak CC</v>
          </cell>
          <cell r="AB3363" t="str">
            <v/>
          </cell>
          <cell r="AC3363" t="str">
            <v/>
          </cell>
          <cell r="AD3363" t="str">
            <v/>
          </cell>
          <cell r="AE3363" t="str">
            <v/>
          </cell>
          <cell r="AF3363" t="str">
            <v/>
          </cell>
          <cell r="AG3363" t="str">
            <v/>
          </cell>
          <cell r="AH3363" t="str">
            <v/>
          </cell>
          <cell r="AI3363" t="str">
            <v/>
          </cell>
          <cell r="AJ3363" t="str">
            <v/>
          </cell>
          <cell r="AK3363" t="str">
            <v/>
          </cell>
          <cell r="AL3363" t="str">
            <v/>
          </cell>
          <cell r="AM3363" t="str">
            <v/>
          </cell>
        </row>
        <row r="3364">
          <cell r="H3364" t="str">
            <v>J32_M32_4225_Z2201_65205</v>
          </cell>
          <cell r="J3364" t="str">
            <v>65205_Ubezpieczenia społeczne - umowy cywilnoprawne</v>
          </cell>
          <cell r="K3364">
            <v>23746.12</v>
          </cell>
          <cell r="L3364">
            <v>4305.08</v>
          </cell>
          <cell r="M3364">
            <v>28051.199999999997</v>
          </cell>
          <cell r="N3364">
            <v>1</v>
          </cell>
          <cell r="O3364">
            <v>1</v>
          </cell>
          <cell r="P3364">
            <v>1</v>
          </cell>
          <cell r="Q3364" t="str">
            <v>J32M324225Z220165205</v>
          </cell>
          <cell r="R3364" t="str">
            <v>S1</v>
          </cell>
          <cell r="S3364" t="str">
            <v>S0</v>
          </cell>
          <cell r="T3364">
            <v>64513000</v>
          </cell>
          <cell r="U3364" t="str">
            <v>Sport Dep</v>
          </cell>
          <cell r="V3364" t="str">
            <v>C+Sport</v>
          </cell>
          <cell r="W3364" t="str">
            <v>ATL</v>
          </cell>
          <cell r="X3364" t="str">
            <v>Editorial</v>
          </cell>
          <cell r="Y3364" t="str">
            <v>PS1S0CSMA3</v>
          </cell>
          <cell r="Z3364" t="str">
            <v>C+Sport Marketing Costs Sport Editorial</v>
          </cell>
          <cell r="AA3364">
            <v>2</v>
          </cell>
          <cell r="AB3364" t="str">
            <v>PRACOWNICY TYMCZASOWI</v>
          </cell>
          <cell r="AC3364" t="str">
            <v>PRODUKCJA ONLINE</v>
          </cell>
          <cell r="AD3364" t="str">
            <v/>
          </cell>
          <cell r="AE3364" t="str">
            <v/>
          </cell>
          <cell r="AF3364" t="str">
            <v/>
          </cell>
          <cell r="AG3364" t="str">
            <v/>
          </cell>
          <cell r="AH3364" t="str">
            <v/>
          </cell>
          <cell r="AI3364" t="str">
            <v/>
          </cell>
          <cell r="AJ3364" t="str">
            <v/>
          </cell>
          <cell r="AK3364" t="str">
            <v/>
          </cell>
          <cell r="AL3364" t="str">
            <v/>
          </cell>
          <cell r="AM3364" t="str">
            <v/>
          </cell>
        </row>
        <row r="3365">
          <cell r="H3365" t="str">
            <v>J32_M32_4225_Z2201_65206</v>
          </cell>
          <cell r="J3365" t="str">
            <v>65206_PPK pracodawca - umowy cywilnoprawne</v>
          </cell>
          <cell r="K3365">
            <v>744</v>
          </cell>
          <cell r="L3365">
            <v>256.5</v>
          </cell>
          <cell r="M3365">
            <v>1000.5</v>
          </cell>
          <cell r="N3365">
            <v>1</v>
          </cell>
          <cell r="O3365">
            <v>1</v>
          </cell>
          <cell r="P3365">
            <v>1</v>
          </cell>
          <cell r="Q3365" t="str">
            <v>J32M324225Z220165206</v>
          </cell>
          <cell r="R3365" t="str">
            <v>S1</v>
          </cell>
          <cell r="S3365" t="str">
            <v>S0</v>
          </cell>
          <cell r="T3365">
            <v>64532000</v>
          </cell>
          <cell r="U3365" t="str">
            <v>Sport Dep</v>
          </cell>
          <cell r="V3365" t="str">
            <v>C+Sport</v>
          </cell>
          <cell r="W3365" t="str">
            <v>ATL</v>
          </cell>
          <cell r="X3365" t="str">
            <v>Editorial</v>
          </cell>
          <cell r="Y3365" t="str">
            <v>PS1S0CSMA3</v>
          </cell>
          <cell r="Z3365" t="str">
            <v>C+Sport Marketing Costs Sport Editorial</v>
          </cell>
          <cell r="AA3365">
            <v>2</v>
          </cell>
          <cell r="AB3365" t="str">
            <v>PRACOWNICY TYMCZASOWI</v>
          </cell>
          <cell r="AC3365" t="str">
            <v>PRODUKCJA ONLINE</v>
          </cell>
          <cell r="AD3365" t="str">
            <v/>
          </cell>
          <cell r="AE3365" t="str">
            <v/>
          </cell>
          <cell r="AF3365" t="str">
            <v/>
          </cell>
          <cell r="AG3365" t="str">
            <v/>
          </cell>
          <cell r="AH3365" t="str">
            <v/>
          </cell>
          <cell r="AI3365" t="str">
            <v/>
          </cell>
          <cell r="AJ3365" t="str">
            <v/>
          </cell>
          <cell r="AK3365" t="str">
            <v/>
          </cell>
          <cell r="AL3365" t="str">
            <v/>
          </cell>
          <cell r="AM3365" t="str">
            <v/>
          </cell>
        </row>
        <row r="3366">
          <cell r="H3366" t="str">
            <v>J32_M32_4225_Z2201_66203</v>
          </cell>
          <cell r="J3366" t="str">
            <v>66203_VAT w koszty - pozostałe</v>
          </cell>
          <cell r="K3366">
            <v>0</v>
          </cell>
          <cell r="L3366">
            <v>0</v>
          </cell>
          <cell r="M3366">
            <v>0</v>
          </cell>
          <cell r="N3366">
            <v>1</v>
          </cell>
          <cell r="O3366">
            <v>0</v>
          </cell>
          <cell r="P3366">
            <v>0</v>
          </cell>
          <cell r="Q3366" t="str">
            <v>J32M324225Z220166203</v>
          </cell>
          <cell r="R3366" t="str">
            <v/>
          </cell>
          <cell r="S3366" t="str">
            <v/>
          </cell>
          <cell r="T3366">
            <v>63520030</v>
          </cell>
          <cell r="U3366" t="str">
            <v/>
          </cell>
          <cell r="V3366" t="str">
            <v/>
          </cell>
          <cell r="W3366" t="str">
            <v/>
          </cell>
          <cell r="X3366" t="str">
            <v/>
          </cell>
          <cell r="Y3366" t="str">
            <v/>
          </cell>
          <cell r="Z3366" t="str">
            <v/>
          </cell>
          <cell r="AA3366" t="str">
            <v>brak CC</v>
          </cell>
          <cell r="AB3366" t="str">
            <v/>
          </cell>
          <cell r="AC3366" t="str">
            <v/>
          </cell>
          <cell r="AD3366" t="str">
            <v/>
          </cell>
          <cell r="AE3366" t="str">
            <v/>
          </cell>
          <cell r="AF3366" t="str">
            <v/>
          </cell>
          <cell r="AG3366" t="str">
            <v/>
          </cell>
          <cell r="AH3366" t="str">
            <v/>
          </cell>
          <cell r="AI3366" t="str">
            <v/>
          </cell>
          <cell r="AJ3366" t="str">
            <v/>
          </cell>
          <cell r="AK3366" t="str">
            <v/>
          </cell>
          <cell r="AL3366" t="str">
            <v/>
          </cell>
          <cell r="AM3366" t="str">
            <v/>
          </cell>
        </row>
        <row r="3367">
          <cell r="H3367" t="str">
            <v>-</v>
          </cell>
          <cell r="J3367" t="str">
            <v>4356_SPECIAL EVENT</v>
          </cell>
          <cell r="K3367">
            <v>1620149.51</v>
          </cell>
          <cell r="L3367">
            <v>1327886.31</v>
          </cell>
          <cell r="M3367">
            <v>2948035.8200000003</v>
          </cell>
          <cell r="N3367">
            <v>0</v>
          </cell>
          <cell r="O3367">
            <v>0</v>
          </cell>
          <cell r="P3367">
            <v>0</v>
          </cell>
          <cell r="Q3367" t="str">
            <v>-</v>
          </cell>
          <cell r="R3367" t="str">
            <v/>
          </cell>
          <cell r="S3367" t="str">
            <v/>
          </cell>
          <cell r="T3367" t="str">
            <v/>
          </cell>
          <cell r="U3367" t="str">
            <v/>
          </cell>
          <cell r="V3367" t="str">
            <v/>
          </cell>
          <cell r="W3367" t="str">
            <v/>
          </cell>
          <cell r="X3367" t="str">
            <v/>
          </cell>
          <cell r="Y3367" t="str">
            <v/>
          </cell>
          <cell r="Z3367" t="str">
            <v/>
          </cell>
          <cell r="AA3367" t="str">
            <v>brak CC</v>
          </cell>
          <cell r="AB3367" t="str">
            <v/>
          </cell>
          <cell r="AC3367" t="str">
            <v/>
          </cell>
          <cell r="AD3367" t="str">
            <v/>
          </cell>
          <cell r="AE3367" t="str">
            <v/>
          </cell>
          <cell r="AF3367" t="str">
            <v/>
          </cell>
          <cell r="AG3367" t="str">
            <v/>
          </cell>
          <cell r="AH3367" t="str">
            <v/>
          </cell>
          <cell r="AI3367" t="str">
            <v/>
          </cell>
          <cell r="AJ3367" t="str">
            <v/>
          </cell>
          <cell r="AK3367" t="str">
            <v/>
          </cell>
          <cell r="AL3367" t="str">
            <v/>
          </cell>
          <cell r="AM3367" t="str">
            <v/>
          </cell>
        </row>
        <row r="3368">
          <cell r="H3368" t="str">
            <v>-</v>
          </cell>
          <cell r="J3368" t="str">
            <v>Z3580_SPECIAL EVENTS</v>
          </cell>
          <cell r="K3368">
            <v>1620149.51</v>
          </cell>
          <cell r="L3368">
            <v>1327886.31</v>
          </cell>
          <cell r="M3368">
            <v>2948035.8200000003</v>
          </cell>
          <cell r="N3368">
            <v>0</v>
          </cell>
          <cell r="O3368">
            <v>0</v>
          </cell>
          <cell r="P3368">
            <v>0</v>
          </cell>
          <cell r="Q3368" t="str">
            <v>-</v>
          </cell>
          <cell r="R3368" t="str">
            <v/>
          </cell>
          <cell r="S3368" t="str">
            <v/>
          </cell>
          <cell r="T3368" t="str">
            <v/>
          </cell>
          <cell r="U3368" t="str">
            <v/>
          </cell>
          <cell r="V3368" t="str">
            <v/>
          </cell>
          <cell r="W3368" t="str">
            <v/>
          </cell>
          <cell r="X3368" t="str">
            <v/>
          </cell>
          <cell r="Y3368" t="str">
            <v/>
          </cell>
          <cell r="Z3368" t="str">
            <v/>
          </cell>
          <cell r="AA3368" t="str">
            <v>brak CC</v>
          </cell>
          <cell r="AB3368" t="str">
            <v/>
          </cell>
          <cell r="AC3368" t="str">
            <v/>
          </cell>
          <cell r="AD3368" t="str">
            <v/>
          </cell>
          <cell r="AE3368" t="str">
            <v/>
          </cell>
          <cell r="AF3368" t="str">
            <v/>
          </cell>
          <cell r="AG3368" t="str">
            <v/>
          </cell>
          <cell r="AH3368" t="str">
            <v/>
          </cell>
          <cell r="AI3368" t="str">
            <v/>
          </cell>
          <cell r="AJ3368" t="str">
            <v/>
          </cell>
          <cell r="AK3368" t="str">
            <v/>
          </cell>
          <cell r="AL3368" t="str">
            <v/>
          </cell>
          <cell r="AM3368" t="str">
            <v/>
          </cell>
        </row>
        <row r="3369">
          <cell r="H3369" t="str">
            <v>J32_M32_4356_Z3580_63200</v>
          </cell>
          <cell r="J3369" t="str">
            <v>63200_Koszty produkcji telewizyjnej</v>
          </cell>
          <cell r="K3369">
            <v>1321451.8699999999</v>
          </cell>
          <cell r="L3369">
            <v>1053468</v>
          </cell>
          <cell r="M3369">
            <v>2374919.87</v>
          </cell>
          <cell r="N3369">
            <v>1</v>
          </cell>
          <cell r="O3369">
            <v>1</v>
          </cell>
          <cell r="P3369">
            <v>1</v>
          </cell>
          <cell r="Q3369" t="str">
            <v>J32M324356Z358063200</v>
          </cell>
          <cell r="R3369" t="str">
            <v>S1</v>
          </cell>
          <cell r="S3369" t="str">
            <v>S0</v>
          </cell>
          <cell r="T3369">
            <v>60410000</v>
          </cell>
          <cell r="U3369" t="str">
            <v>Sport Dep</v>
          </cell>
          <cell r="V3369" t="str">
            <v>C+Sport</v>
          </cell>
          <cell r="W3369" t="str">
            <v>Special Events</v>
          </cell>
          <cell r="X3369" t="str">
            <v>Production</v>
          </cell>
          <cell r="Y3369" t="str">
            <v>PS1S0P15V3</v>
          </cell>
          <cell r="Z3369" t="str">
            <v>C+Sport Events Special Prod</v>
          </cell>
          <cell r="AA3369">
            <v>3</v>
          </cell>
          <cell r="AB3369" t="str">
            <v>PRACOWNICY TYMCZASOWI</v>
          </cell>
          <cell r="AC3369" t="str">
            <v>PRODUKCJA – INNE USŁUGI AUDIOWIZUALNE</v>
          </cell>
          <cell r="AD3369" t="str">
            <v>USŁUGI PRODUKCYJNE ZEWNĘTRZNE</v>
          </cell>
          <cell r="AE3369" t="str">
            <v/>
          </cell>
          <cell r="AF3369" t="str">
            <v/>
          </cell>
          <cell r="AG3369" t="str">
            <v/>
          </cell>
          <cell r="AH3369" t="str">
            <v/>
          </cell>
          <cell r="AI3369" t="str">
            <v/>
          </cell>
          <cell r="AJ3369" t="str">
            <v/>
          </cell>
          <cell r="AK3369" t="str">
            <v/>
          </cell>
          <cell r="AL3369" t="str">
            <v/>
          </cell>
          <cell r="AM3369" t="str">
            <v/>
          </cell>
        </row>
        <row r="3370">
          <cell r="H3370" t="str">
            <v>J32_M32_4356_Z3580_63201</v>
          </cell>
          <cell r="J3370" t="str">
            <v>63201_Koszty redakcji</v>
          </cell>
          <cell r="K3370">
            <v>278389</v>
          </cell>
          <cell r="L3370">
            <v>242918.31000000006</v>
          </cell>
          <cell r="M3370">
            <v>521307.31000000006</v>
          </cell>
          <cell r="N3370">
            <v>1</v>
          </cell>
          <cell r="O3370">
            <v>1</v>
          </cell>
          <cell r="P3370">
            <v>1</v>
          </cell>
          <cell r="Q3370" t="str">
            <v>J32M324356Z358063201</v>
          </cell>
          <cell r="R3370" t="str">
            <v>S1</v>
          </cell>
          <cell r="S3370" t="str">
            <v>S0</v>
          </cell>
          <cell r="T3370" t="str">
            <v/>
          </cell>
          <cell r="U3370" t="str">
            <v>Sport Dep</v>
          </cell>
          <cell r="V3370" t="str">
            <v>C+Sport</v>
          </cell>
          <cell r="W3370" t="str">
            <v>Special Events</v>
          </cell>
          <cell r="X3370" t="str">
            <v>Editorial</v>
          </cell>
          <cell r="Y3370" t="str">
            <v>PS1S0ESEV3</v>
          </cell>
          <cell r="Z3370" t="str">
            <v>C+Sport Events Special Editorial</v>
          </cell>
          <cell r="AA3370">
            <v>2</v>
          </cell>
          <cell r="AB3370" t="str">
            <v>PRACOWNICY TYMCZASOWI</v>
          </cell>
          <cell r="AC3370" t="str">
            <v>USŁUGI REALIZATORÓW AUDIOWIZUALNYCH</v>
          </cell>
          <cell r="AD3370" t="str">
            <v/>
          </cell>
          <cell r="AE3370" t="str">
            <v/>
          </cell>
          <cell r="AF3370" t="str">
            <v/>
          </cell>
          <cell r="AG3370" t="str">
            <v/>
          </cell>
          <cell r="AH3370" t="str">
            <v/>
          </cell>
          <cell r="AI3370" t="str">
            <v/>
          </cell>
          <cell r="AJ3370" t="str">
            <v/>
          </cell>
          <cell r="AK3370" t="str">
            <v/>
          </cell>
          <cell r="AL3370" t="str">
            <v/>
          </cell>
          <cell r="AM3370" t="str">
            <v/>
          </cell>
        </row>
        <row r="3371">
          <cell r="H3371" t="str">
            <v>J32_M32_4356_Z3580_63202</v>
          </cell>
          <cell r="J3371" t="str">
            <v>63202_Montaże</v>
          </cell>
          <cell r="K3371">
            <v>2250</v>
          </cell>
          <cell r="L3371">
            <v>6000</v>
          </cell>
          <cell r="M3371">
            <v>8250</v>
          </cell>
          <cell r="N3371">
            <v>1</v>
          </cell>
          <cell r="O3371">
            <v>1</v>
          </cell>
          <cell r="P3371">
            <v>1</v>
          </cell>
          <cell r="Q3371" t="str">
            <v>J32M324356Z358063202</v>
          </cell>
          <cell r="R3371" t="str">
            <v>S1</v>
          </cell>
          <cell r="S3371" t="str">
            <v>S0</v>
          </cell>
          <cell r="T3371">
            <v>60410000</v>
          </cell>
          <cell r="U3371" t="str">
            <v>Sport Dep</v>
          </cell>
          <cell r="V3371" t="str">
            <v>C+Sport</v>
          </cell>
          <cell r="W3371" t="str">
            <v>Special Events</v>
          </cell>
          <cell r="X3371" t="str">
            <v>Pprod-Editing</v>
          </cell>
          <cell r="Y3371" t="str">
            <v>PS1S0M15V3</v>
          </cell>
          <cell r="Z3371" t="str">
            <v>C+Sport Events Special Postprod</v>
          </cell>
          <cell r="AA3371">
            <v>1</v>
          </cell>
          <cell r="AB3371" t="str">
            <v>PRODUKCJA – MONTAŻ/WIDEO/MIKS/AUDIO</v>
          </cell>
          <cell r="AC3371" t="str">
            <v/>
          </cell>
          <cell r="AD3371" t="str">
            <v/>
          </cell>
          <cell r="AE3371" t="str">
            <v/>
          </cell>
          <cell r="AF3371" t="str">
            <v/>
          </cell>
          <cell r="AG3371" t="str">
            <v/>
          </cell>
          <cell r="AH3371" t="str">
            <v/>
          </cell>
          <cell r="AI3371" t="str">
            <v/>
          </cell>
          <cell r="AJ3371" t="str">
            <v/>
          </cell>
          <cell r="AK3371" t="str">
            <v/>
          </cell>
          <cell r="AL3371" t="str">
            <v/>
          </cell>
          <cell r="AM3371" t="str">
            <v/>
          </cell>
        </row>
        <row r="3372">
          <cell r="H3372" t="str">
            <v>J32_M32_4356_Z3580_63910</v>
          </cell>
          <cell r="J3372" t="str">
            <v>63910_Przesył sygnału</v>
          </cell>
          <cell r="K3372">
            <v>17600</v>
          </cell>
          <cell r="L3372">
            <v>25500</v>
          </cell>
          <cell r="M3372">
            <v>43100</v>
          </cell>
          <cell r="N3372">
            <v>1</v>
          </cell>
          <cell r="O3372">
            <v>1</v>
          </cell>
          <cell r="P3372">
            <v>1</v>
          </cell>
          <cell r="Q3372" t="str">
            <v>J32M324356Z358063910</v>
          </cell>
          <cell r="R3372" t="str">
            <v>S1</v>
          </cell>
          <cell r="S3372" t="str">
            <v>S0</v>
          </cell>
          <cell r="T3372">
            <v>61111000</v>
          </cell>
          <cell r="U3372" t="str">
            <v>Sport Dep</v>
          </cell>
          <cell r="V3372" t="str">
            <v>C+Sport</v>
          </cell>
          <cell r="W3372" t="str">
            <v>Special Events</v>
          </cell>
          <cell r="X3372" t="str">
            <v>Signal transmission</v>
          </cell>
          <cell r="Y3372" t="str">
            <v>PS1S0T15V3</v>
          </cell>
          <cell r="Z3372" t="str">
            <v>C+Sport Events Special Signal TX</v>
          </cell>
          <cell r="AA3372">
            <v>1</v>
          </cell>
          <cell r="AB3372" t="str">
            <v>EMISJA – TRANSMISJA SATELITARNA</v>
          </cell>
          <cell r="AC3372" t="str">
            <v/>
          </cell>
          <cell r="AD3372" t="str">
            <v/>
          </cell>
          <cell r="AE3372" t="str">
            <v/>
          </cell>
          <cell r="AF3372" t="str">
            <v/>
          </cell>
          <cell r="AG3372" t="str">
            <v/>
          </cell>
          <cell r="AH3372" t="str">
            <v/>
          </cell>
          <cell r="AI3372" t="str">
            <v/>
          </cell>
          <cell r="AJ3372" t="str">
            <v/>
          </cell>
          <cell r="AK3372" t="str">
            <v/>
          </cell>
          <cell r="AL3372" t="str">
            <v/>
          </cell>
          <cell r="AM3372" t="str">
            <v/>
          </cell>
        </row>
        <row r="3373">
          <cell r="H3373" t="str">
            <v>J32_M32_4356_Z3580_64600</v>
          </cell>
          <cell r="J3373" t="str">
            <v>64600_Pozostałe usługi</v>
          </cell>
          <cell r="K3373">
            <v>0</v>
          </cell>
          <cell r="L3373">
            <v>0</v>
          </cell>
          <cell r="M3373">
            <v>0</v>
          </cell>
          <cell r="N3373">
            <v>1</v>
          </cell>
          <cell r="O3373">
            <v>0</v>
          </cell>
          <cell r="P3373">
            <v>0</v>
          </cell>
          <cell r="Q3373" t="str">
            <v>J32M324356Z358064600</v>
          </cell>
          <cell r="R3373" t="str">
            <v/>
          </cell>
          <cell r="S3373" t="str">
            <v/>
          </cell>
          <cell r="T3373">
            <v>61881040</v>
          </cell>
          <cell r="U3373" t="str">
            <v/>
          </cell>
          <cell r="V3373" t="str">
            <v/>
          </cell>
          <cell r="W3373" t="str">
            <v/>
          </cell>
          <cell r="X3373" t="str">
            <v/>
          </cell>
          <cell r="Y3373" t="str">
            <v/>
          </cell>
          <cell r="Z3373" t="str">
            <v/>
          </cell>
          <cell r="AA3373" t="str">
            <v>brak CC</v>
          </cell>
          <cell r="AB3373" t="str">
            <v/>
          </cell>
          <cell r="AC3373" t="str">
            <v/>
          </cell>
          <cell r="AD3373" t="str">
            <v/>
          </cell>
          <cell r="AE3373" t="str">
            <v/>
          </cell>
          <cell r="AF3373" t="str">
            <v/>
          </cell>
          <cell r="AG3373" t="str">
            <v/>
          </cell>
          <cell r="AH3373" t="str">
            <v/>
          </cell>
          <cell r="AI3373" t="str">
            <v/>
          </cell>
          <cell r="AJ3373" t="str">
            <v/>
          </cell>
          <cell r="AK3373" t="str">
            <v/>
          </cell>
          <cell r="AL3373" t="str">
            <v/>
          </cell>
          <cell r="AM3373" t="str">
            <v/>
          </cell>
        </row>
        <row r="3374">
          <cell r="H3374" t="str">
            <v>J32_M32_4356_Z3580_65005</v>
          </cell>
          <cell r="J3374" t="str">
            <v>65005_Wynagrodzenia - umowy cywilno-prawne</v>
          </cell>
          <cell r="K3374">
            <v>0</v>
          </cell>
          <cell r="L3374">
            <v>0</v>
          </cell>
          <cell r="M3374">
            <v>0</v>
          </cell>
          <cell r="N3374">
            <v>1</v>
          </cell>
          <cell r="O3374">
            <v>0</v>
          </cell>
          <cell r="P3374">
            <v>0</v>
          </cell>
          <cell r="Q3374" t="str">
            <v>J32M324356Z358065005</v>
          </cell>
          <cell r="R3374" t="str">
            <v/>
          </cell>
          <cell r="S3374" t="str">
            <v/>
          </cell>
          <cell r="T3374">
            <v>64311000</v>
          </cell>
          <cell r="U3374" t="str">
            <v/>
          </cell>
          <cell r="V3374" t="str">
            <v/>
          </cell>
          <cell r="W3374" t="str">
            <v/>
          </cell>
          <cell r="X3374" t="str">
            <v/>
          </cell>
          <cell r="Y3374" t="str">
            <v/>
          </cell>
          <cell r="Z3374" t="str">
            <v/>
          </cell>
          <cell r="AA3374" t="str">
            <v>brak CC</v>
          </cell>
          <cell r="AB3374" t="str">
            <v/>
          </cell>
          <cell r="AC3374" t="str">
            <v/>
          </cell>
          <cell r="AD3374" t="str">
            <v/>
          </cell>
          <cell r="AE3374" t="str">
            <v/>
          </cell>
          <cell r="AF3374" t="str">
            <v/>
          </cell>
          <cell r="AG3374" t="str">
            <v/>
          </cell>
          <cell r="AH3374" t="str">
            <v/>
          </cell>
          <cell r="AI3374" t="str">
            <v/>
          </cell>
          <cell r="AJ3374" t="str">
            <v/>
          </cell>
          <cell r="AK3374" t="str">
            <v/>
          </cell>
          <cell r="AL3374" t="str">
            <v/>
          </cell>
          <cell r="AM3374" t="str">
            <v/>
          </cell>
        </row>
        <row r="3375">
          <cell r="H3375" t="str">
            <v>J32_M32_4356_Z3580_65200</v>
          </cell>
          <cell r="J3375" t="str">
            <v>65200_Ubezpieczenia społeczne</v>
          </cell>
          <cell r="K3375">
            <v>0</v>
          </cell>
          <cell r="L3375">
            <v>0</v>
          </cell>
          <cell r="M3375">
            <v>0</v>
          </cell>
          <cell r="N3375">
            <v>1</v>
          </cell>
          <cell r="O3375">
            <v>0</v>
          </cell>
          <cell r="P3375">
            <v>0</v>
          </cell>
          <cell r="Q3375" t="str">
            <v>J32M324356Z358065200</v>
          </cell>
          <cell r="R3375" t="str">
            <v/>
          </cell>
          <cell r="S3375" t="str">
            <v/>
          </cell>
          <cell r="T3375">
            <v>64511000</v>
          </cell>
          <cell r="U3375" t="str">
            <v/>
          </cell>
          <cell r="V3375" t="str">
            <v/>
          </cell>
          <cell r="W3375" t="str">
            <v/>
          </cell>
          <cell r="X3375" t="str">
            <v/>
          </cell>
          <cell r="Y3375" t="str">
            <v/>
          </cell>
          <cell r="Z3375" t="str">
            <v/>
          </cell>
          <cell r="AA3375" t="str">
            <v>brak CC</v>
          </cell>
          <cell r="AB3375" t="str">
            <v/>
          </cell>
          <cell r="AC3375" t="str">
            <v/>
          </cell>
          <cell r="AD3375" t="str">
            <v/>
          </cell>
          <cell r="AE3375" t="str">
            <v/>
          </cell>
          <cell r="AF3375" t="str">
            <v/>
          </cell>
          <cell r="AG3375" t="str">
            <v/>
          </cell>
          <cell r="AH3375" t="str">
            <v/>
          </cell>
          <cell r="AI3375" t="str">
            <v/>
          </cell>
          <cell r="AJ3375" t="str">
            <v/>
          </cell>
          <cell r="AK3375" t="str">
            <v/>
          </cell>
          <cell r="AL3375" t="str">
            <v/>
          </cell>
          <cell r="AM3375" t="str">
            <v/>
          </cell>
        </row>
        <row r="3376">
          <cell r="H3376" t="str">
            <v>J32_M32_4356_Z3580_65205</v>
          </cell>
          <cell r="J3376" t="str">
            <v>65205_Ubezpieczenia społeczne - umowy cywilnoprawne</v>
          </cell>
          <cell r="K3376">
            <v>425.85</v>
          </cell>
          <cell r="L3376">
            <v>0</v>
          </cell>
          <cell r="M3376">
            <v>425.85</v>
          </cell>
          <cell r="N3376">
            <v>1</v>
          </cell>
          <cell r="O3376">
            <v>1</v>
          </cell>
          <cell r="P3376">
            <v>1</v>
          </cell>
          <cell r="Q3376" t="str">
            <v>J32M324356Z358065205</v>
          </cell>
          <cell r="R3376" t="str">
            <v>S1</v>
          </cell>
          <cell r="S3376" t="str">
            <v>S0</v>
          </cell>
          <cell r="T3376">
            <v>64513000</v>
          </cell>
          <cell r="U3376" t="str">
            <v>Sport Dep</v>
          </cell>
          <cell r="V3376" t="str">
            <v>C+Sport</v>
          </cell>
          <cell r="W3376" t="str">
            <v>Special Events</v>
          </cell>
          <cell r="X3376" t="str">
            <v>Editorial</v>
          </cell>
          <cell r="Y3376" t="str">
            <v>PS1S0ESEV3</v>
          </cell>
          <cell r="Z3376" t="str">
            <v>C+Sport Events Special Editorial</v>
          </cell>
          <cell r="AA3376">
            <v>2</v>
          </cell>
          <cell r="AB3376" t="str">
            <v>PRACOWNICY TYMCZASOWI</v>
          </cell>
          <cell r="AC3376" t="str">
            <v>USŁUGI REALIZATORÓW AUDIOWIZUALNYCH</v>
          </cell>
          <cell r="AD3376" t="str">
            <v/>
          </cell>
          <cell r="AE3376" t="str">
            <v/>
          </cell>
          <cell r="AF3376" t="str">
            <v/>
          </cell>
          <cell r="AG3376" t="str">
            <v/>
          </cell>
          <cell r="AH3376" t="str">
            <v/>
          </cell>
          <cell r="AI3376" t="str">
            <v/>
          </cell>
          <cell r="AJ3376" t="str">
            <v/>
          </cell>
          <cell r="AK3376" t="str">
            <v/>
          </cell>
          <cell r="AL3376" t="str">
            <v/>
          </cell>
          <cell r="AM3376" t="str">
            <v/>
          </cell>
        </row>
        <row r="3377">
          <cell r="H3377" t="str">
            <v>J32_M32_4356_Z3580_65206</v>
          </cell>
          <cell r="J3377" t="str">
            <v>65206_PPK pracodawca - umowy cywilnoprawne</v>
          </cell>
          <cell r="K3377">
            <v>32.79</v>
          </cell>
          <cell r="L3377">
            <v>0</v>
          </cell>
          <cell r="M3377">
            <v>32.79</v>
          </cell>
          <cell r="N3377">
            <v>1</v>
          </cell>
          <cell r="O3377">
            <v>1</v>
          </cell>
          <cell r="P3377">
            <v>1</v>
          </cell>
          <cell r="Q3377" t="str">
            <v>J32M324356Z358065206</v>
          </cell>
          <cell r="R3377" t="str">
            <v>S1</v>
          </cell>
          <cell r="S3377" t="str">
            <v>S0</v>
          </cell>
          <cell r="T3377">
            <v>64532000</v>
          </cell>
          <cell r="U3377" t="str">
            <v>Sport Dep</v>
          </cell>
          <cell r="V3377" t="str">
            <v>C+Sport</v>
          </cell>
          <cell r="W3377" t="str">
            <v>Special Events</v>
          </cell>
          <cell r="X3377" t="str">
            <v>Editorial</v>
          </cell>
          <cell r="Y3377" t="str">
            <v>PS1S0ESEV3</v>
          </cell>
          <cell r="Z3377" t="str">
            <v>C+Sport Events Special Editorial</v>
          </cell>
          <cell r="AA3377">
            <v>2</v>
          </cell>
          <cell r="AB3377" t="str">
            <v>PRACOWNICY TYMCZASOWI</v>
          </cell>
          <cell r="AC3377" t="str">
            <v>USŁUGI REALIZATORÓW AUDIOWIZUALNYCH</v>
          </cell>
          <cell r="AD3377" t="str">
            <v/>
          </cell>
          <cell r="AE3377" t="str">
            <v/>
          </cell>
          <cell r="AF3377" t="str">
            <v/>
          </cell>
          <cell r="AG3377" t="str">
            <v/>
          </cell>
          <cell r="AH3377" t="str">
            <v/>
          </cell>
          <cell r="AI3377" t="str">
            <v/>
          </cell>
          <cell r="AJ3377" t="str">
            <v/>
          </cell>
          <cell r="AK3377" t="str">
            <v/>
          </cell>
          <cell r="AL3377" t="str">
            <v/>
          </cell>
          <cell r="AM3377" t="str">
            <v/>
          </cell>
        </row>
        <row r="3378">
          <cell r="H3378" t="str">
            <v>J32_M32_4356_Z3580_65500</v>
          </cell>
          <cell r="J3378" t="str">
            <v>65500_Przejazdy i podróże krajowe</v>
          </cell>
          <cell r="K3378">
            <v>0</v>
          </cell>
          <cell r="L3378">
            <v>0</v>
          </cell>
          <cell r="M3378">
            <v>0</v>
          </cell>
          <cell r="N3378">
            <v>1</v>
          </cell>
          <cell r="O3378">
            <v>0</v>
          </cell>
          <cell r="P3378">
            <v>0</v>
          </cell>
          <cell r="Q3378" t="str">
            <v>J32M324356Z358065500</v>
          </cell>
          <cell r="R3378" t="str">
            <v/>
          </cell>
          <cell r="S3378" t="str">
            <v/>
          </cell>
          <cell r="T3378" t="str">
            <v/>
          </cell>
          <cell r="U3378" t="str">
            <v/>
          </cell>
          <cell r="V3378" t="str">
            <v/>
          </cell>
          <cell r="W3378" t="str">
            <v/>
          </cell>
          <cell r="X3378" t="str">
            <v/>
          </cell>
          <cell r="Y3378" t="str">
            <v/>
          </cell>
          <cell r="Z3378" t="str">
            <v/>
          </cell>
          <cell r="AA3378" t="str">
            <v>brak CC</v>
          </cell>
          <cell r="AB3378" t="str">
            <v/>
          </cell>
          <cell r="AC3378" t="str">
            <v/>
          </cell>
          <cell r="AD3378" t="str">
            <v/>
          </cell>
          <cell r="AE3378" t="str">
            <v/>
          </cell>
          <cell r="AF3378" t="str">
            <v/>
          </cell>
          <cell r="AG3378" t="str">
            <v/>
          </cell>
          <cell r="AH3378" t="str">
            <v/>
          </cell>
          <cell r="AI3378" t="str">
            <v/>
          </cell>
          <cell r="AJ3378" t="str">
            <v/>
          </cell>
          <cell r="AK3378" t="str">
            <v/>
          </cell>
          <cell r="AL3378" t="str">
            <v/>
          </cell>
          <cell r="AM3378" t="str">
            <v/>
          </cell>
        </row>
        <row r="3379">
          <cell r="H3379" t="str">
            <v>-</v>
          </cell>
          <cell r="J3379" t="str">
            <v>4357_FOOTBALL</v>
          </cell>
          <cell r="K3379">
            <v>604198484.01999998</v>
          </cell>
          <cell r="L3379">
            <v>613179113.69999981</v>
          </cell>
          <cell r="M3379">
            <v>1217377597.7199998</v>
          </cell>
          <cell r="N3379">
            <v>0</v>
          </cell>
          <cell r="O3379">
            <v>0</v>
          </cell>
          <cell r="P3379">
            <v>0</v>
          </cell>
          <cell r="Q3379" t="str">
            <v>-</v>
          </cell>
          <cell r="R3379" t="str">
            <v/>
          </cell>
          <cell r="S3379" t="str">
            <v/>
          </cell>
          <cell r="T3379" t="str">
            <v/>
          </cell>
          <cell r="U3379" t="str">
            <v/>
          </cell>
          <cell r="V3379" t="str">
            <v/>
          </cell>
          <cell r="W3379" t="str">
            <v/>
          </cell>
          <cell r="X3379" t="str">
            <v/>
          </cell>
          <cell r="Y3379" t="str">
            <v/>
          </cell>
          <cell r="Z3379" t="str">
            <v/>
          </cell>
          <cell r="AA3379" t="str">
            <v>brak CC</v>
          </cell>
          <cell r="AB3379" t="str">
            <v/>
          </cell>
          <cell r="AC3379" t="str">
            <v/>
          </cell>
          <cell r="AD3379" t="str">
            <v/>
          </cell>
          <cell r="AE3379" t="str">
            <v/>
          </cell>
          <cell r="AF3379" t="str">
            <v/>
          </cell>
          <cell r="AG3379" t="str">
            <v/>
          </cell>
          <cell r="AH3379" t="str">
            <v/>
          </cell>
          <cell r="AI3379" t="str">
            <v/>
          </cell>
          <cell r="AJ3379" t="str">
            <v/>
          </cell>
          <cell r="AK3379" t="str">
            <v/>
          </cell>
          <cell r="AL3379" t="str">
            <v/>
          </cell>
          <cell r="AM3379" t="str">
            <v/>
          </cell>
        </row>
        <row r="3380">
          <cell r="H3380" t="str">
            <v>-</v>
          </cell>
          <cell r="J3380" t="str">
            <v>Z3601_POLISH LEAGUE</v>
          </cell>
          <cell r="K3380">
            <v>322571195.69999999</v>
          </cell>
          <cell r="L3380">
            <v>323249515.56999993</v>
          </cell>
          <cell r="M3380">
            <v>645820711.26999998</v>
          </cell>
          <cell r="N3380">
            <v>0</v>
          </cell>
          <cell r="O3380">
            <v>0</v>
          </cell>
          <cell r="P3380">
            <v>0</v>
          </cell>
          <cell r="Q3380" t="str">
            <v>-</v>
          </cell>
          <cell r="R3380" t="str">
            <v/>
          </cell>
          <cell r="S3380" t="str">
            <v/>
          </cell>
          <cell r="T3380" t="str">
            <v/>
          </cell>
          <cell r="U3380" t="str">
            <v/>
          </cell>
          <cell r="V3380" t="str">
            <v/>
          </cell>
          <cell r="W3380" t="str">
            <v/>
          </cell>
          <cell r="X3380" t="str">
            <v/>
          </cell>
          <cell r="Y3380" t="str">
            <v/>
          </cell>
          <cell r="Z3380" t="str">
            <v/>
          </cell>
          <cell r="AA3380" t="str">
            <v>brak CC</v>
          </cell>
          <cell r="AB3380" t="str">
            <v/>
          </cell>
          <cell r="AC3380" t="str">
            <v/>
          </cell>
          <cell r="AD3380" t="str">
            <v/>
          </cell>
          <cell r="AE3380" t="str">
            <v/>
          </cell>
          <cell r="AF3380" t="str">
            <v/>
          </cell>
          <cell r="AG3380" t="str">
            <v/>
          </cell>
          <cell r="AH3380" t="str">
            <v/>
          </cell>
          <cell r="AI3380" t="str">
            <v/>
          </cell>
          <cell r="AJ3380" t="str">
            <v/>
          </cell>
          <cell r="AK3380" t="str">
            <v/>
          </cell>
          <cell r="AL3380" t="str">
            <v/>
          </cell>
          <cell r="AM3380" t="str">
            <v/>
          </cell>
        </row>
        <row r="3381">
          <cell r="H3381" t="str">
            <v>J32_M32_4357_Z3601_63100</v>
          </cell>
          <cell r="J3381" t="str">
            <v>63100_Koszty licencji</v>
          </cell>
          <cell r="K3381">
            <v>285000000</v>
          </cell>
          <cell r="L3381">
            <v>285000000</v>
          </cell>
          <cell r="M3381">
            <v>570000000</v>
          </cell>
          <cell r="N3381">
            <v>1</v>
          </cell>
          <cell r="O3381">
            <v>1</v>
          </cell>
          <cell r="P3381">
            <v>1</v>
          </cell>
          <cell r="Q3381" t="str">
            <v>J32M324357Z360163100</v>
          </cell>
          <cell r="R3381" t="str">
            <v>S1</v>
          </cell>
          <cell r="S3381" t="str">
            <v>S0</v>
          </cell>
          <cell r="T3381">
            <v>60726000</v>
          </cell>
          <cell r="U3381" t="str">
            <v>Sport Dep</v>
          </cell>
          <cell r="V3381" t="str">
            <v>C+Sport</v>
          </cell>
          <cell r="W3381" t="str">
            <v>Ekstraklasa</v>
          </cell>
          <cell r="X3381" t="str">
            <v>Licence</v>
          </cell>
          <cell r="Y3381" t="str">
            <v>PS1S0R09L3</v>
          </cell>
          <cell r="Z3381" t="str">
            <v>C+Sport Football Ekstraklasa Licence</v>
          </cell>
          <cell r="AA3381">
            <v>1</v>
          </cell>
          <cell r="AB3381" t="str">
            <v>ZAKUP PRAW – SPORT</v>
          </cell>
          <cell r="AC3381" t="str">
            <v/>
          </cell>
          <cell r="AD3381" t="str">
            <v/>
          </cell>
          <cell r="AE3381" t="str">
            <v/>
          </cell>
          <cell r="AF3381" t="str">
            <v/>
          </cell>
          <cell r="AG3381" t="str">
            <v/>
          </cell>
          <cell r="AH3381" t="str">
            <v/>
          </cell>
          <cell r="AI3381" t="str">
            <v/>
          </cell>
          <cell r="AJ3381" t="str">
            <v/>
          </cell>
          <cell r="AK3381" t="str">
            <v/>
          </cell>
          <cell r="AL3381" t="str">
            <v/>
          </cell>
          <cell r="AM3381" t="str">
            <v/>
          </cell>
        </row>
        <row r="3382">
          <cell r="H3382" t="str">
            <v>J32_M32_4357_Z3601_63200</v>
          </cell>
          <cell r="J3382" t="str">
            <v>63200_Koszty produkcji telewizyjnej</v>
          </cell>
          <cell r="K3382">
            <v>35801467.899999999</v>
          </cell>
          <cell r="L3382">
            <v>36485004.279999994</v>
          </cell>
          <cell r="M3382">
            <v>72286472.179999992</v>
          </cell>
          <cell r="N3382">
            <v>1</v>
          </cell>
          <cell r="O3382">
            <v>1</v>
          </cell>
          <cell r="P3382">
            <v>1</v>
          </cell>
          <cell r="Q3382" t="str">
            <v>J32M324357Z360163200</v>
          </cell>
          <cell r="R3382" t="str">
            <v>S1</v>
          </cell>
          <cell r="S3382" t="str">
            <v>S0</v>
          </cell>
          <cell r="T3382">
            <v>60410000</v>
          </cell>
          <cell r="U3382" t="str">
            <v>Sport Dep</v>
          </cell>
          <cell r="V3382" t="str">
            <v>C+Sport</v>
          </cell>
          <cell r="W3382" t="str">
            <v>Ekstraklasa</v>
          </cell>
          <cell r="X3382" t="str">
            <v>Production</v>
          </cell>
          <cell r="Y3382" t="str">
            <v>PS1S0P09L3</v>
          </cell>
          <cell r="Z3382" t="str">
            <v>C+Sport Football Ekstraklasa Production</v>
          </cell>
          <cell r="AA3382">
            <v>4</v>
          </cell>
          <cell r="AB3382" t="str">
            <v>PRACOWNICY TYMCZASOWI</v>
          </cell>
          <cell r="AC3382" t="str">
            <v>PRODUKCJA – INNE USŁUGI AUDIOWIZUALNE</v>
          </cell>
          <cell r="AD3382" t="str">
            <v>PRODUKCJA – KODOWANIE AUDIODESKRYPCJI</v>
          </cell>
          <cell r="AE3382" t="str">
            <v>USŁUGI PRODUKCYJNE ZEWNĘTRZNE</v>
          </cell>
          <cell r="AF3382" t="str">
            <v/>
          </cell>
          <cell r="AG3382" t="str">
            <v/>
          </cell>
          <cell r="AH3382" t="str">
            <v/>
          </cell>
          <cell r="AI3382" t="str">
            <v/>
          </cell>
          <cell r="AJ3382" t="str">
            <v/>
          </cell>
          <cell r="AK3382" t="str">
            <v/>
          </cell>
          <cell r="AL3382" t="str">
            <v/>
          </cell>
          <cell r="AM3382" t="str">
            <v/>
          </cell>
        </row>
        <row r="3383">
          <cell r="H3383" t="str">
            <v>J32_M32_4357_Z3601_63201</v>
          </cell>
          <cell r="J3383" t="str">
            <v>63201_Koszty redakcji</v>
          </cell>
          <cell r="K3383">
            <v>531100</v>
          </cell>
          <cell r="L3383">
            <v>616110</v>
          </cell>
          <cell r="M3383">
            <v>1147210</v>
          </cell>
          <cell r="N3383">
            <v>1</v>
          </cell>
          <cell r="O3383">
            <v>1</v>
          </cell>
          <cell r="P3383">
            <v>1</v>
          </cell>
          <cell r="Q3383" t="str">
            <v>J32M324357Z360163201</v>
          </cell>
          <cell r="R3383" t="str">
            <v>S1</v>
          </cell>
          <cell r="S3383" t="str">
            <v>S0</v>
          </cell>
          <cell r="T3383" t="str">
            <v/>
          </cell>
          <cell r="U3383" t="str">
            <v>Sport Dep</v>
          </cell>
          <cell r="V3383" t="str">
            <v>C+Sport</v>
          </cell>
          <cell r="W3383" t="str">
            <v>Ekstraklasa</v>
          </cell>
          <cell r="X3383" t="str">
            <v>Editorial</v>
          </cell>
          <cell r="Y3383" t="str">
            <v>PS1S0E09L3</v>
          </cell>
          <cell r="Z3383" t="str">
            <v>C+Sport Football Ekstraklasa Editorial</v>
          </cell>
          <cell r="AA3383">
            <v>2</v>
          </cell>
          <cell r="AB3383" t="str">
            <v>PRACOWNICY TYMCZASOWI</v>
          </cell>
          <cell r="AC3383" t="str">
            <v>USŁUGI REALIZATORÓW AUDIOWIZUALNYCH</v>
          </cell>
          <cell r="AD3383" t="str">
            <v/>
          </cell>
          <cell r="AE3383" t="str">
            <v/>
          </cell>
          <cell r="AF3383" t="str">
            <v/>
          </cell>
          <cell r="AG3383" t="str">
            <v/>
          </cell>
          <cell r="AH3383" t="str">
            <v/>
          </cell>
          <cell r="AI3383" t="str">
            <v/>
          </cell>
          <cell r="AJ3383" t="str">
            <v/>
          </cell>
          <cell r="AK3383" t="str">
            <v/>
          </cell>
          <cell r="AL3383" t="str">
            <v/>
          </cell>
          <cell r="AM3383" t="str">
            <v/>
          </cell>
        </row>
        <row r="3384">
          <cell r="H3384" t="str">
            <v>J32_M32_4357_Z3601_63202</v>
          </cell>
          <cell r="J3384" t="str">
            <v>63202_Montaże</v>
          </cell>
          <cell r="K3384">
            <v>181330</v>
          </cell>
          <cell r="L3384">
            <v>134040.5</v>
          </cell>
          <cell r="M3384">
            <v>315370.5</v>
          </cell>
          <cell r="N3384">
            <v>1</v>
          </cell>
          <cell r="O3384">
            <v>1</v>
          </cell>
          <cell r="P3384">
            <v>1</v>
          </cell>
          <cell r="Q3384" t="str">
            <v>J32M324357Z360163202</v>
          </cell>
          <cell r="R3384" t="str">
            <v>S1</v>
          </cell>
          <cell r="S3384" t="str">
            <v>S0</v>
          </cell>
          <cell r="T3384">
            <v>60410000</v>
          </cell>
          <cell r="U3384" t="str">
            <v>Sport Dep</v>
          </cell>
          <cell r="V3384" t="str">
            <v>C+Sport</v>
          </cell>
          <cell r="W3384" t="str">
            <v>Ekstraklasa</v>
          </cell>
          <cell r="X3384" t="str">
            <v>Pprod-Editing</v>
          </cell>
          <cell r="Y3384" t="str">
            <v>PS1S0M09L3</v>
          </cell>
          <cell r="Z3384" t="str">
            <v>C+Sport Football Ekstraklasa Postprod</v>
          </cell>
          <cell r="AA3384">
            <v>1</v>
          </cell>
          <cell r="AB3384" t="str">
            <v>PRODUKCJA – MONTAŻ/WIDEO/MIKS/AUDIO</v>
          </cell>
          <cell r="AC3384" t="str">
            <v/>
          </cell>
          <cell r="AD3384" t="str">
            <v/>
          </cell>
          <cell r="AE3384" t="str">
            <v/>
          </cell>
          <cell r="AF3384" t="str">
            <v/>
          </cell>
          <cell r="AG3384" t="str">
            <v/>
          </cell>
          <cell r="AH3384" t="str">
            <v/>
          </cell>
          <cell r="AI3384" t="str">
            <v/>
          </cell>
          <cell r="AJ3384" t="str">
            <v/>
          </cell>
          <cell r="AK3384" t="str">
            <v/>
          </cell>
          <cell r="AL3384" t="str">
            <v/>
          </cell>
          <cell r="AM3384" t="str">
            <v/>
          </cell>
        </row>
        <row r="3385">
          <cell r="H3385" t="str">
            <v>J32_M32_4357_Z3601_63203</v>
          </cell>
          <cell r="J3385" t="str">
            <v>63203_Polska wersja językowa</v>
          </cell>
          <cell r="K3385">
            <v>122780</v>
          </cell>
          <cell r="L3385">
            <v>14740</v>
          </cell>
          <cell r="M3385">
            <v>137520</v>
          </cell>
          <cell r="N3385">
            <v>1</v>
          </cell>
          <cell r="O3385">
            <v>1</v>
          </cell>
          <cell r="P3385">
            <v>1</v>
          </cell>
          <cell r="Q3385" t="str">
            <v>J32M324357Z360163203</v>
          </cell>
          <cell r="R3385" t="str">
            <v>S1</v>
          </cell>
          <cell r="S3385" t="str">
            <v>S0</v>
          </cell>
          <cell r="T3385" t="str">
            <v/>
          </cell>
          <cell r="U3385" t="str">
            <v>Sport Dep</v>
          </cell>
          <cell r="V3385" t="str">
            <v>C+Sport</v>
          </cell>
          <cell r="W3385" t="str">
            <v>Ekstraklasa</v>
          </cell>
          <cell r="X3385" t="str">
            <v>Production</v>
          </cell>
          <cell r="Y3385" t="str">
            <v>PS1S0P09L3</v>
          </cell>
          <cell r="Z3385" t="str">
            <v>C+Sport Football Ekstraklasa Production</v>
          </cell>
          <cell r="AA3385">
            <v>4</v>
          </cell>
          <cell r="AB3385" t="str">
            <v>PRACOWNICY TYMCZASOWI</v>
          </cell>
          <cell r="AC3385" t="str">
            <v>PRODUKCJA – INNE USŁUGI AUDIOWIZUALNE</v>
          </cell>
          <cell r="AD3385" t="str">
            <v>PRODUKCJA – KODOWANIE AUDIODESKRYPCJI</v>
          </cell>
          <cell r="AE3385" t="str">
            <v>USŁUGI PRODUKCYJNE ZEWNĘTRZNE</v>
          </cell>
          <cell r="AF3385" t="str">
            <v/>
          </cell>
          <cell r="AG3385" t="str">
            <v/>
          </cell>
          <cell r="AH3385" t="str">
            <v/>
          </cell>
          <cell r="AI3385" t="str">
            <v/>
          </cell>
          <cell r="AJ3385" t="str">
            <v/>
          </cell>
          <cell r="AK3385" t="str">
            <v/>
          </cell>
          <cell r="AL3385" t="str">
            <v/>
          </cell>
          <cell r="AM3385" t="str">
            <v/>
          </cell>
        </row>
        <row r="3386">
          <cell r="H3386" t="str">
            <v>J32_M32_4357_Z3601_63910</v>
          </cell>
          <cell r="J3386" t="str">
            <v>63910_Przesył sygnału</v>
          </cell>
          <cell r="K3386">
            <v>691617.22</v>
          </cell>
          <cell r="L3386">
            <v>747202.78</v>
          </cell>
          <cell r="M3386">
            <v>1438820</v>
          </cell>
          <cell r="N3386">
            <v>1</v>
          </cell>
          <cell r="O3386">
            <v>1</v>
          </cell>
          <cell r="P3386">
            <v>1</v>
          </cell>
          <cell r="Q3386" t="str">
            <v>J32M324357Z360163910</v>
          </cell>
          <cell r="R3386" t="str">
            <v>S1</v>
          </cell>
          <cell r="S3386" t="str">
            <v>S0</v>
          </cell>
          <cell r="T3386">
            <v>61111000</v>
          </cell>
          <cell r="U3386" t="str">
            <v>Sport Dep</v>
          </cell>
          <cell r="V3386" t="str">
            <v>C+Sport</v>
          </cell>
          <cell r="W3386" t="str">
            <v>Ekstraklasa</v>
          </cell>
          <cell r="X3386" t="str">
            <v>Signal transmission</v>
          </cell>
          <cell r="Y3386" t="str">
            <v>PS1S0T09L3</v>
          </cell>
          <cell r="Z3386" t="str">
            <v>C+Sport Football Ekstraklasa Signal TX</v>
          </cell>
          <cell r="AA3386">
            <v>1</v>
          </cell>
          <cell r="AB3386" t="str">
            <v>EMISJA – TRANSMISJA SATELITARNA</v>
          </cell>
          <cell r="AC3386" t="str">
            <v/>
          </cell>
          <cell r="AD3386" t="str">
            <v/>
          </cell>
          <cell r="AE3386" t="str">
            <v/>
          </cell>
          <cell r="AF3386" t="str">
            <v/>
          </cell>
          <cell r="AG3386" t="str">
            <v/>
          </cell>
          <cell r="AH3386" t="str">
            <v/>
          </cell>
          <cell r="AI3386" t="str">
            <v/>
          </cell>
          <cell r="AJ3386" t="str">
            <v/>
          </cell>
          <cell r="AK3386" t="str">
            <v/>
          </cell>
          <cell r="AL3386" t="str">
            <v/>
          </cell>
          <cell r="AM3386" t="str">
            <v/>
          </cell>
        </row>
        <row r="3387">
          <cell r="H3387" t="str">
            <v>J32_M32_4357_Z3601_65200</v>
          </cell>
          <cell r="J3387" t="str">
            <v>65200_Ubezpieczenia społeczne</v>
          </cell>
          <cell r="K3387">
            <v>0</v>
          </cell>
          <cell r="L3387">
            <v>0</v>
          </cell>
          <cell r="M3387">
            <v>0</v>
          </cell>
          <cell r="N3387">
            <v>1</v>
          </cell>
          <cell r="O3387">
            <v>0</v>
          </cell>
          <cell r="P3387">
            <v>0</v>
          </cell>
          <cell r="Q3387" t="str">
            <v>J32M324357Z360165200</v>
          </cell>
          <cell r="R3387" t="str">
            <v/>
          </cell>
          <cell r="S3387" t="str">
            <v/>
          </cell>
          <cell r="T3387">
            <v>64511000</v>
          </cell>
          <cell r="U3387" t="str">
            <v/>
          </cell>
          <cell r="V3387" t="str">
            <v/>
          </cell>
          <cell r="W3387" t="str">
            <v/>
          </cell>
          <cell r="X3387" t="str">
            <v/>
          </cell>
          <cell r="Y3387" t="str">
            <v/>
          </cell>
          <cell r="Z3387" t="str">
            <v/>
          </cell>
          <cell r="AA3387" t="str">
            <v>brak CC</v>
          </cell>
          <cell r="AB3387" t="str">
            <v/>
          </cell>
          <cell r="AC3387" t="str">
            <v/>
          </cell>
          <cell r="AD3387" t="str">
            <v/>
          </cell>
          <cell r="AE3387" t="str">
            <v/>
          </cell>
          <cell r="AF3387" t="str">
            <v/>
          </cell>
          <cell r="AG3387" t="str">
            <v/>
          </cell>
          <cell r="AH3387" t="str">
            <v/>
          </cell>
          <cell r="AI3387" t="str">
            <v/>
          </cell>
          <cell r="AJ3387" t="str">
            <v/>
          </cell>
          <cell r="AK3387" t="str">
            <v/>
          </cell>
          <cell r="AL3387" t="str">
            <v/>
          </cell>
          <cell r="AM3387" t="str">
            <v/>
          </cell>
        </row>
        <row r="3388">
          <cell r="H3388" t="str">
            <v>J32_M32_4357_Z3601_65201</v>
          </cell>
          <cell r="J3388" t="str">
            <v>65201_PPK pracodawca</v>
          </cell>
          <cell r="K3388">
            <v>0</v>
          </cell>
          <cell r="L3388">
            <v>0</v>
          </cell>
          <cell r="M3388">
            <v>0</v>
          </cell>
          <cell r="N3388">
            <v>1</v>
          </cell>
          <cell r="O3388">
            <v>0</v>
          </cell>
          <cell r="P3388">
            <v>0</v>
          </cell>
          <cell r="Q3388" t="str">
            <v>J32M324357Z360165201</v>
          </cell>
          <cell r="R3388" t="str">
            <v/>
          </cell>
          <cell r="S3388" t="str">
            <v/>
          </cell>
          <cell r="T3388">
            <v>64531000</v>
          </cell>
          <cell r="U3388" t="str">
            <v/>
          </cell>
          <cell r="V3388" t="str">
            <v/>
          </cell>
          <cell r="W3388" t="str">
            <v/>
          </cell>
          <cell r="X3388" t="str">
            <v/>
          </cell>
          <cell r="Y3388" t="str">
            <v/>
          </cell>
          <cell r="Z3388" t="str">
            <v/>
          </cell>
          <cell r="AA3388" t="str">
            <v>brak CC</v>
          </cell>
          <cell r="AB3388" t="str">
            <v/>
          </cell>
          <cell r="AC3388" t="str">
            <v/>
          </cell>
          <cell r="AD3388" t="str">
            <v/>
          </cell>
          <cell r="AE3388" t="str">
            <v/>
          </cell>
          <cell r="AF3388" t="str">
            <v/>
          </cell>
          <cell r="AG3388" t="str">
            <v/>
          </cell>
          <cell r="AH3388" t="str">
            <v/>
          </cell>
          <cell r="AI3388" t="str">
            <v/>
          </cell>
          <cell r="AJ3388" t="str">
            <v/>
          </cell>
          <cell r="AK3388" t="str">
            <v/>
          </cell>
          <cell r="AL3388" t="str">
            <v/>
          </cell>
          <cell r="AM3388" t="str">
            <v/>
          </cell>
        </row>
        <row r="3389">
          <cell r="H3389" t="str">
            <v>J32_M32_4357_Z3601_65205</v>
          </cell>
          <cell r="J3389" t="str">
            <v>65205_Ubezpieczenia społeczne - umowy cywilnoprawne</v>
          </cell>
          <cell r="K3389">
            <v>961.34000000000015</v>
          </cell>
          <cell r="L3389">
            <v>-3.5527136788005009E-15</v>
          </cell>
          <cell r="M3389">
            <v>961.34000000000015</v>
          </cell>
          <cell r="N3389">
            <v>1</v>
          </cell>
          <cell r="O3389">
            <v>1</v>
          </cell>
          <cell r="P3389">
            <v>1</v>
          </cell>
          <cell r="Q3389" t="str">
            <v>J32M324357Z360165205</v>
          </cell>
          <cell r="R3389" t="str">
            <v>S1</v>
          </cell>
          <cell r="S3389" t="str">
            <v>S0</v>
          </cell>
          <cell r="T3389">
            <v>64513000</v>
          </cell>
          <cell r="U3389" t="str">
            <v>Sport Dep</v>
          </cell>
          <cell r="V3389" t="str">
            <v>C+Sport</v>
          </cell>
          <cell r="W3389" t="str">
            <v>Ekstraklasa</v>
          </cell>
          <cell r="X3389" t="str">
            <v>Editorial</v>
          </cell>
          <cell r="Y3389" t="str">
            <v>PS1S0E09L3</v>
          </cell>
          <cell r="Z3389" t="str">
            <v>C+Sport Football Ekstraklasa Editorial</v>
          </cell>
          <cell r="AA3389">
            <v>2</v>
          </cell>
          <cell r="AB3389" t="str">
            <v>PRACOWNICY TYMCZASOWI</v>
          </cell>
          <cell r="AC3389" t="str">
            <v>USŁUGI REALIZATORÓW AUDIOWIZUALNYCH</v>
          </cell>
          <cell r="AD3389" t="str">
            <v/>
          </cell>
          <cell r="AE3389" t="str">
            <v/>
          </cell>
          <cell r="AF3389" t="str">
            <v/>
          </cell>
          <cell r="AG3389" t="str">
            <v/>
          </cell>
          <cell r="AH3389" t="str">
            <v/>
          </cell>
          <cell r="AI3389" t="str">
            <v/>
          </cell>
          <cell r="AJ3389" t="str">
            <v/>
          </cell>
          <cell r="AK3389" t="str">
            <v/>
          </cell>
          <cell r="AL3389" t="str">
            <v/>
          </cell>
          <cell r="AM3389" t="str">
            <v/>
          </cell>
        </row>
        <row r="3390">
          <cell r="H3390" t="str">
            <v>J32_M32_4357_Z3601_65206</v>
          </cell>
          <cell r="J3390" t="str">
            <v>65206_PPK pracodawca - umowy cywilnoprawne</v>
          </cell>
          <cell r="K3390">
            <v>74.04000000000002</v>
          </cell>
          <cell r="L3390">
            <v>0</v>
          </cell>
          <cell r="M3390">
            <v>74.04000000000002</v>
          </cell>
          <cell r="N3390">
            <v>1</v>
          </cell>
          <cell r="O3390">
            <v>1</v>
          </cell>
          <cell r="P3390">
            <v>1</v>
          </cell>
          <cell r="Q3390" t="str">
            <v>J32M324357Z360165206</v>
          </cell>
          <cell r="R3390" t="str">
            <v>S1</v>
          </cell>
          <cell r="S3390" t="str">
            <v>S0</v>
          </cell>
          <cell r="T3390">
            <v>64532000</v>
          </cell>
          <cell r="U3390" t="str">
            <v>Sport Dep</v>
          </cell>
          <cell r="V3390" t="str">
            <v>C+Sport</v>
          </cell>
          <cell r="W3390" t="str">
            <v>Ekstraklasa</v>
          </cell>
          <cell r="X3390" t="str">
            <v>Editorial</v>
          </cell>
          <cell r="Y3390" t="str">
            <v>PS1S0E09L3</v>
          </cell>
          <cell r="Z3390" t="str">
            <v>C+Sport Football Ekstraklasa Editorial</v>
          </cell>
          <cell r="AA3390">
            <v>2</v>
          </cell>
          <cell r="AB3390" t="str">
            <v>PRACOWNICY TYMCZASOWI</v>
          </cell>
          <cell r="AC3390" t="str">
            <v>USŁUGI REALIZATORÓW AUDIOWIZUALNYCH</v>
          </cell>
          <cell r="AD3390" t="str">
            <v/>
          </cell>
          <cell r="AE3390" t="str">
            <v/>
          </cell>
          <cell r="AF3390" t="str">
            <v/>
          </cell>
          <cell r="AG3390" t="str">
            <v/>
          </cell>
          <cell r="AH3390" t="str">
            <v/>
          </cell>
          <cell r="AI3390" t="str">
            <v/>
          </cell>
          <cell r="AJ3390" t="str">
            <v/>
          </cell>
          <cell r="AK3390" t="str">
            <v/>
          </cell>
          <cell r="AL3390" t="str">
            <v/>
          </cell>
          <cell r="AM3390" t="str">
            <v/>
          </cell>
        </row>
        <row r="3391">
          <cell r="H3391" t="str">
            <v>J32_M32_4357_Z3601_65500</v>
          </cell>
          <cell r="J3391" t="str">
            <v>65500_Przejazdy i podróże krajowe</v>
          </cell>
          <cell r="K3391">
            <v>241403.45</v>
          </cell>
          <cell r="L3391">
            <v>252667.01</v>
          </cell>
          <cell r="M3391">
            <v>494070.46</v>
          </cell>
          <cell r="N3391">
            <v>1</v>
          </cell>
          <cell r="O3391">
            <v>1</v>
          </cell>
          <cell r="P3391">
            <v>1</v>
          </cell>
          <cell r="Q3391" t="str">
            <v>J32M324357Z360165500</v>
          </cell>
          <cell r="R3391" t="str">
            <v>S1</v>
          </cell>
          <cell r="S3391" t="str">
            <v>S0</v>
          </cell>
          <cell r="T3391" t="str">
            <v/>
          </cell>
          <cell r="U3391" t="str">
            <v>Sport Dep</v>
          </cell>
          <cell r="V3391" t="str">
            <v>C+Sport</v>
          </cell>
          <cell r="W3391" t="str">
            <v>Ekstraklasa</v>
          </cell>
          <cell r="X3391" t="str">
            <v>Travels Local</v>
          </cell>
          <cell r="Y3391" t="str">
            <v>PS1S0TLEK3</v>
          </cell>
          <cell r="Z3391" t="str">
            <v>C+Sport Football Ekstraklasa Travels L</v>
          </cell>
          <cell r="AA3391">
            <v>5</v>
          </cell>
          <cell r="AB3391" t="str">
            <v>HOTELE</v>
          </cell>
          <cell r="AC3391" t="str">
            <v>KARTA PARKINGOWA / OPŁATY DROGOWE</v>
          </cell>
          <cell r="AD3391" t="str">
            <v>PODRÓŻE – KOSZTY POZOSTAŁE</v>
          </cell>
          <cell r="AE3391" t="str">
            <v>PODRÓŻE – ZAKUP BILETÓW</v>
          </cell>
          <cell r="AF3391" t="str">
            <v>TAKSÓWKI</v>
          </cell>
          <cell r="AG3391" t="str">
            <v/>
          </cell>
          <cell r="AH3391" t="str">
            <v/>
          </cell>
          <cell r="AI3391" t="str">
            <v/>
          </cell>
          <cell r="AJ3391" t="str">
            <v/>
          </cell>
          <cell r="AK3391" t="str">
            <v/>
          </cell>
          <cell r="AL3391" t="str">
            <v/>
          </cell>
          <cell r="AM3391" t="str">
            <v/>
          </cell>
        </row>
        <row r="3392">
          <cell r="H3392" t="str">
            <v>J32_M32_4357_Z3601_65501</v>
          </cell>
          <cell r="J3392" t="str">
            <v>65501_Przejazdy i podróże zagraniczne</v>
          </cell>
          <cell r="K3392">
            <v>249</v>
          </cell>
          <cell r="L3392">
            <v>-249</v>
          </cell>
          <cell r="M3392">
            <v>0</v>
          </cell>
          <cell r="N3392">
            <v>1</v>
          </cell>
          <cell r="O3392">
            <v>0</v>
          </cell>
          <cell r="P3392">
            <v>1</v>
          </cell>
          <cell r="Q3392" t="str">
            <v>J32M324357Z360165501</v>
          </cell>
          <cell r="R3392" t="str">
            <v>S1</v>
          </cell>
          <cell r="S3392" t="str">
            <v>S0</v>
          </cell>
          <cell r="T3392" t="str">
            <v/>
          </cell>
          <cell r="U3392" t="str">
            <v>Sport Dep</v>
          </cell>
          <cell r="V3392" t="str">
            <v>C+Sport</v>
          </cell>
          <cell r="W3392" t="str">
            <v>Ekstraklasa</v>
          </cell>
          <cell r="X3392" t="str">
            <v>Travels Foreign</v>
          </cell>
          <cell r="Y3392" t="str">
            <v>PS1S0TFEK3</v>
          </cell>
          <cell r="Z3392" t="str">
            <v>C+Sport Football Ekstraklasa Travels F</v>
          </cell>
          <cell r="AA3392">
            <v>4</v>
          </cell>
          <cell r="AB3392" t="str">
            <v>HOTELE</v>
          </cell>
          <cell r="AC3392" t="str">
            <v>KARTA PARKINGOWA / OPŁATY DROGOWE</v>
          </cell>
          <cell r="AD3392" t="str">
            <v>PODRÓŻE – ZAKUP BILETÓW</v>
          </cell>
          <cell r="AE3392" t="str">
            <v>TAKSÓWKI</v>
          </cell>
          <cell r="AF3392" t="str">
            <v/>
          </cell>
          <cell r="AG3392" t="str">
            <v/>
          </cell>
          <cell r="AH3392" t="str">
            <v/>
          </cell>
          <cell r="AI3392" t="str">
            <v/>
          </cell>
          <cell r="AJ3392" t="str">
            <v/>
          </cell>
          <cell r="AK3392" t="str">
            <v/>
          </cell>
          <cell r="AL3392" t="str">
            <v/>
          </cell>
          <cell r="AM3392" t="str">
            <v/>
          </cell>
        </row>
        <row r="3393">
          <cell r="H3393" t="str">
            <v>J32_M32_4357_Z3601_66203</v>
          </cell>
          <cell r="J3393" t="str">
            <v>66203_VAT w koszty - pozostałe</v>
          </cell>
          <cell r="K3393">
            <v>212.75</v>
          </cell>
          <cell r="L3393">
            <v>0</v>
          </cell>
          <cell r="M3393">
            <v>212.75</v>
          </cell>
          <cell r="N3393">
            <v>1</v>
          </cell>
          <cell r="O3393">
            <v>1</v>
          </cell>
          <cell r="P3393">
            <v>1</v>
          </cell>
          <cell r="Q3393" t="str">
            <v>J32M324357Z360166203</v>
          </cell>
          <cell r="R3393" t="str">
            <v>S1</v>
          </cell>
          <cell r="S3393" t="str">
            <v>S0</v>
          </cell>
          <cell r="T3393">
            <v>63520030</v>
          </cell>
          <cell r="U3393" t="str">
            <v>Sport Dep</v>
          </cell>
          <cell r="V3393" t="str">
            <v>C+Sport</v>
          </cell>
          <cell r="W3393" t="str">
            <v>Ekstraklasa</v>
          </cell>
          <cell r="X3393" t="str">
            <v>Travels Local</v>
          </cell>
          <cell r="Y3393" t="str">
            <v>PS1S0TLEK3</v>
          </cell>
          <cell r="Z3393" t="str">
            <v>C+Sport Football Ekstraklasa Travels L</v>
          </cell>
          <cell r="AA3393">
            <v>5</v>
          </cell>
          <cell r="AB3393" t="str">
            <v>HOTELE</v>
          </cell>
          <cell r="AC3393" t="str">
            <v>KARTA PARKINGOWA / OPŁATY DROGOWE</v>
          </cell>
          <cell r="AD3393" t="str">
            <v>PODRÓŻE – KOSZTY POZOSTAŁE</v>
          </cell>
          <cell r="AE3393" t="str">
            <v>PODRÓŻE – ZAKUP BILETÓW</v>
          </cell>
          <cell r="AF3393" t="str">
            <v>TAKSÓWKI</v>
          </cell>
          <cell r="AG3393" t="str">
            <v/>
          </cell>
          <cell r="AH3393" t="str">
            <v/>
          </cell>
          <cell r="AI3393" t="str">
            <v/>
          </cell>
          <cell r="AJ3393" t="str">
            <v/>
          </cell>
          <cell r="AK3393" t="str">
            <v/>
          </cell>
          <cell r="AL3393" t="str">
            <v/>
          </cell>
          <cell r="AM3393" t="str">
            <v/>
          </cell>
        </row>
        <row r="3394">
          <cell r="H3394" t="str">
            <v>-</v>
          </cell>
          <cell r="J3394" t="str">
            <v>Z3603_SPANISH LEAGUE</v>
          </cell>
          <cell r="K3394">
            <v>26663835.399999999</v>
          </cell>
          <cell r="L3394">
            <v>38056459.030000001</v>
          </cell>
          <cell r="M3394">
            <v>64720294.43</v>
          </cell>
          <cell r="N3394">
            <v>0</v>
          </cell>
          <cell r="O3394">
            <v>0</v>
          </cell>
          <cell r="P3394">
            <v>0</v>
          </cell>
          <cell r="Q3394" t="str">
            <v>-</v>
          </cell>
          <cell r="R3394" t="str">
            <v/>
          </cell>
          <cell r="S3394" t="str">
            <v/>
          </cell>
          <cell r="T3394" t="str">
            <v/>
          </cell>
          <cell r="U3394" t="str">
            <v/>
          </cell>
          <cell r="V3394" t="str">
            <v/>
          </cell>
          <cell r="W3394" t="str">
            <v/>
          </cell>
          <cell r="X3394" t="str">
            <v/>
          </cell>
          <cell r="Y3394" t="str">
            <v/>
          </cell>
          <cell r="Z3394" t="str">
            <v/>
          </cell>
          <cell r="AA3394" t="str">
            <v>brak CC</v>
          </cell>
          <cell r="AB3394" t="str">
            <v/>
          </cell>
          <cell r="AC3394" t="str">
            <v/>
          </cell>
          <cell r="AD3394" t="str">
            <v/>
          </cell>
          <cell r="AE3394" t="str">
            <v/>
          </cell>
          <cell r="AF3394" t="str">
            <v/>
          </cell>
          <cell r="AG3394" t="str">
            <v/>
          </cell>
          <cell r="AH3394" t="str">
            <v/>
          </cell>
          <cell r="AI3394" t="str">
            <v/>
          </cell>
          <cell r="AJ3394" t="str">
            <v/>
          </cell>
          <cell r="AK3394" t="str">
            <v/>
          </cell>
          <cell r="AL3394" t="str">
            <v/>
          </cell>
          <cell r="AM3394" t="str">
            <v/>
          </cell>
        </row>
        <row r="3395">
          <cell r="H3395" t="str">
            <v>J32_M32_4357_Z3603_63100</v>
          </cell>
          <cell r="J3395" t="str">
            <v>63100_Koszty licencji</v>
          </cell>
          <cell r="K3395">
            <v>25791000</v>
          </cell>
          <cell r="L3395">
            <v>37177420</v>
          </cell>
          <cell r="M3395">
            <v>62968420</v>
          </cell>
          <cell r="N3395">
            <v>1</v>
          </cell>
          <cell r="O3395">
            <v>1</v>
          </cell>
          <cell r="P3395">
            <v>1</v>
          </cell>
          <cell r="Q3395" t="str">
            <v>J32M324357Z360363100</v>
          </cell>
          <cell r="R3395" t="str">
            <v>S1</v>
          </cell>
          <cell r="S3395" t="str">
            <v>S0</v>
          </cell>
          <cell r="T3395">
            <v>60726000</v>
          </cell>
          <cell r="U3395" t="str">
            <v>Sport Dep</v>
          </cell>
          <cell r="V3395" t="str">
            <v>C+Sport</v>
          </cell>
          <cell r="W3395" t="str">
            <v>La Liga</v>
          </cell>
          <cell r="X3395" t="str">
            <v>Licence</v>
          </cell>
          <cell r="Y3395" t="str">
            <v>PS1S0R0AL3</v>
          </cell>
          <cell r="Z3395" t="str">
            <v>C+Sport Football La Liga Licence</v>
          </cell>
          <cell r="AA3395">
            <v>1</v>
          </cell>
          <cell r="AB3395" t="str">
            <v>ZAKUP PRAW – SPORT</v>
          </cell>
          <cell r="AC3395" t="str">
            <v/>
          </cell>
          <cell r="AD3395" t="str">
            <v/>
          </cell>
          <cell r="AE3395" t="str">
            <v/>
          </cell>
          <cell r="AF3395" t="str">
            <v/>
          </cell>
          <cell r="AG3395" t="str">
            <v/>
          </cell>
          <cell r="AH3395" t="str">
            <v/>
          </cell>
          <cell r="AI3395" t="str">
            <v/>
          </cell>
          <cell r="AJ3395" t="str">
            <v/>
          </cell>
          <cell r="AK3395" t="str">
            <v/>
          </cell>
          <cell r="AL3395" t="str">
            <v/>
          </cell>
          <cell r="AM3395" t="str">
            <v/>
          </cell>
        </row>
        <row r="3396">
          <cell r="H3396" t="str">
            <v>J32_M32_4357_Z3603_63200</v>
          </cell>
          <cell r="J3396" t="str">
            <v>63200_Koszty produkcji telewizyjnej</v>
          </cell>
          <cell r="K3396">
            <v>68224.679999999993</v>
          </cell>
          <cell r="L3396">
            <v>116825</v>
          </cell>
          <cell r="M3396">
            <v>185049.68</v>
          </cell>
          <cell r="N3396">
            <v>1</v>
          </cell>
          <cell r="O3396">
            <v>1</v>
          </cell>
          <cell r="P3396">
            <v>1</v>
          </cell>
          <cell r="Q3396" t="str">
            <v>J32M324357Z360363200</v>
          </cell>
          <cell r="R3396" t="str">
            <v>S1</v>
          </cell>
          <cell r="S3396" t="str">
            <v>S0</v>
          </cell>
          <cell r="T3396">
            <v>60410000</v>
          </cell>
          <cell r="U3396" t="str">
            <v>Sport Dep</v>
          </cell>
          <cell r="V3396" t="str">
            <v>C+Sport</v>
          </cell>
          <cell r="W3396" t="str">
            <v>La Liga</v>
          </cell>
          <cell r="X3396" t="str">
            <v>Production</v>
          </cell>
          <cell r="Y3396" t="str">
            <v>PS1S0P0AL3</v>
          </cell>
          <cell r="Z3396" t="str">
            <v>C+Sport Football La Liga Prod</v>
          </cell>
          <cell r="AA3396">
            <v>3</v>
          </cell>
          <cell r="AB3396" t="str">
            <v>PRACOWNICY TYMCZASOWI</v>
          </cell>
          <cell r="AC3396" t="str">
            <v>PRODUKCJA – INNE USŁUGI AUDIOWIZUALNE</v>
          </cell>
          <cell r="AD3396" t="str">
            <v>USŁUGI PRODUKCYJNE ZEWNĘTRZNE</v>
          </cell>
          <cell r="AE3396" t="str">
            <v/>
          </cell>
          <cell r="AF3396" t="str">
            <v/>
          </cell>
          <cell r="AG3396" t="str">
            <v/>
          </cell>
          <cell r="AH3396" t="str">
            <v/>
          </cell>
          <cell r="AI3396" t="str">
            <v/>
          </cell>
          <cell r="AJ3396" t="str">
            <v/>
          </cell>
          <cell r="AK3396" t="str">
            <v/>
          </cell>
          <cell r="AL3396" t="str">
            <v/>
          </cell>
          <cell r="AM3396" t="str">
            <v/>
          </cell>
        </row>
        <row r="3397">
          <cell r="H3397" t="str">
            <v>J32_M32_4357_Z3603_63201</v>
          </cell>
          <cell r="J3397" t="str">
            <v>63201_Koszty redakcji</v>
          </cell>
          <cell r="K3397">
            <v>148330</v>
          </cell>
          <cell r="L3397">
            <v>184710</v>
          </cell>
          <cell r="M3397">
            <v>333040</v>
          </cell>
          <cell r="N3397">
            <v>1</v>
          </cell>
          <cell r="O3397">
            <v>1</v>
          </cell>
          <cell r="P3397">
            <v>1</v>
          </cell>
          <cell r="Q3397" t="str">
            <v>J32M324357Z360363201</v>
          </cell>
          <cell r="R3397" t="str">
            <v>S1</v>
          </cell>
          <cell r="S3397" t="str">
            <v>S0</v>
          </cell>
          <cell r="T3397" t="str">
            <v/>
          </cell>
          <cell r="U3397" t="str">
            <v>Sport Dep</v>
          </cell>
          <cell r="V3397" t="str">
            <v>C+Sport</v>
          </cell>
          <cell r="W3397" t="str">
            <v>La Liga</v>
          </cell>
          <cell r="X3397" t="str">
            <v>Editorial</v>
          </cell>
          <cell r="Y3397" t="str">
            <v>PS1S0E0AL3</v>
          </cell>
          <cell r="Z3397" t="str">
            <v>C+Sport Football La Liga Editorial</v>
          </cell>
          <cell r="AA3397">
            <v>2</v>
          </cell>
          <cell r="AB3397" t="str">
            <v>PRACOWNICY TYMCZASOWI</v>
          </cell>
          <cell r="AC3397" t="str">
            <v>USŁUGI REALIZATORÓW AUDIOWIZUALNYCH</v>
          </cell>
          <cell r="AD3397" t="str">
            <v/>
          </cell>
          <cell r="AE3397" t="str">
            <v/>
          </cell>
          <cell r="AF3397" t="str">
            <v/>
          </cell>
          <cell r="AG3397" t="str">
            <v/>
          </cell>
          <cell r="AH3397" t="str">
            <v/>
          </cell>
          <cell r="AI3397" t="str">
            <v/>
          </cell>
          <cell r="AJ3397" t="str">
            <v/>
          </cell>
          <cell r="AK3397" t="str">
            <v/>
          </cell>
          <cell r="AL3397" t="str">
            <v/>
          </cell>
          <cell r="AM3397" t="str">
            <v/>
          </cell>
        </row>
        <row r="3398">
          <cell r="H3398" t="str">
            <v>J32_M32_4357_Z3603_63202</v>
          </cell>
          <cell r="J3398" t="str">
            <v>63202_Montaże</v>
          </cell>
          <cell r="K3398">
            <v>5130</v>
          </cell>
          <cell r="L3398">
            <v>10500</v>
          </cell>
          <cell r="M3398">
            <v>15630</v>
          </cell>
          <cell r="N3398">
            <v>1</v>
          </cell>
          <cell r="O3398">
            <v>1</v>
          </cell>
          <cell r="P3398">
            <v>1</v>
          </cell>
          <cell r="Q3398" t="str">
            <v>J32M324357Z360363202</v>
          </cell>
          <cell r="R3398" t="str">
            <v>S1</v>
          </cell>
          <cell r="S3398" t="str">
            <v>S0</v>
          </cell>
          <cell r="T3398">
            <v>60410000</v>
          </cell>
          <cell r="U3398" t="str">
            <v>Sport Dep</v>
          </cell>
          <cell r="V3398" t="str">
            <v>C+Sport</v>
          </cell>
          <cell r="W3398" t="str">
            <v>La Liga</v>
          </cell>
          <cell r="X3398" t="str">
            <v>Pprod-Editing</v>
          </cell>
          <cell r="Y3398" t="str">
            <v>PS1S0M0AL3</v>
          </cell>
          <cell r="Z3398" t="str">
            <v>C+Sport Football La Liga Postprod</v>
          </cell>
          <cell r="AA3398">
            <v>1</v>
          </cell>
          <cell r="AB3398" t="str">
            <v>PRODUKCJA – MONTAŻ/WIDEO/MIKS/AUDIO</v>
          </cell>
          <cell r="AC3398" t="str">
            <v/>
          </cell>
          <cell r="AD3398" t="str">
            <v/>
          </cell>
          <cell r="AE3398" t="str">
            <v/>
          </cell>
          <cell r="AF3398" t="str">
            <v/>
          </cell>
          <cell r="AG3398" t="str">
            <v/>
          </cell>
          <cell r="AH3398" t="str">
            <v/>
          </cell>
          <cell r="AI3398" t="str">
            <v/>
          </cell>
          <cell r="AJ3398" t="str">
            <v/>
          </cell>
          <cell r="AK3398" t="str">
            <v/>
          </cell>
          <cell r="AL3398" t="str">
            <v/>
          </cell>
          <cell r="AM3398" t="str">
            <v/>
          </cell>
        </row>
        <row r="3399">
          <cell r="H3399" t="str">
            <v>J32_M32_4357_Z3603_63910</v>
          </cell>
          <cell r="J3399" t="str">
            <v>63910_Przesył sygnału</v>
          </cell>
          <cell r="K3399">
            <v>555085.5199999999</v>
          </cell>
          <cell r="L3399">
            <v>499804.03</v>
          </cell>
          <cell r="M3399">
            <v>1054889.5499999998</v>
          </cell>
          <cell r="N3399">
            <v>1</v>
          </cell>
          <cell r="O3399">
            <v>1</v>
          </cell>
          <cell r="P3399">
            <v>1</v>
          </cell>
          <cell r="Q3399" t="str">
            <v>J32M324357Z360363910</v>
          </cell>
          <cell r="R3399" t="str">
            <v>S1</v>
          </cell>
          <cell r="S3399" t="str">
            <v>S0</v>
          </cell>
          <cell r="T3399">
            <v>61111000</v>
          </cell>
          <cell r="U3399" t="str">
            <v>Sport Dep</v>
          </cell>
          <cell r="V3399" t="str">
            <v>C+Sport</v>
          </cell>
          <cell r="W3399" t="str">
            <v>La Liga</v>
          </cell>
          <cell r="X3399" t="str">
            <v>Signal transmission</v>
          </cell>
          <cell r="Y3399" t="str">
            <v>PS1S0T0AL3</v>
          </cell>
          <cell r="Z3399" t="str">
            <v>C+Sport Football La Liga Signal TX</v>
          </cell>
          <cell r="AA3399">
            <v>1</v>
          </cell>
          <cell r="AB3399" t="str">
            <v>EMISJA – TRANSMISJA SATELITARNA</v>
          </cell>
          <cell r="AC3399" t="str">
            <v/>
          </cell>
          <cell r="AD3399" t="str">
            <v/>
          </cell>
          <cell r="AE3399" t="str">
            <v/>
          </cell>
          <cell r="AF3399" t="str">
            <v/>
          </cell>
          <cell r="AG3399" t="str">
            <v/>
          </cell>
          <cell r="AH3399" t="str">
            <v/>
          </cell>
          <cell r="AI3399" t="str">
            <v/>
          </cell>
          <cell r="AJ3399" t="str">
            <v/>
          </cell>
          <cell r="AK3399" t="str">
            <v/>
          </cell>
          <cell r="AL3399" t="str">
            <v/>
          </cell>
          <cell r="AM3399" t="str">
            <v/>
          </cell>
        </row>
        <row r="3400">
          <cell r="H3400" t="str">
            <v>J32_M32_4357_Z3603_65200</v>
          </cell>
          <cell r="J3400" t="str">
            <v>65200_Ubezpieczenia społeczne</v>
          </cell>
          <cell r="K3400">
            <v>0</v>
          </cell>
          <cell r="L3400">
            <v>0</v>
          </cell>
          <cell r="M3400">
            <v>0</v>
          </cell>
          <cell r="N3400">
            <v>1</v>
          </cell>
          <cell r="O3400">
            <v>0</v>
          </cell>
          <cell r="P3400">
            <v>0</v>
          </cell>
          <cell r="Q3400" t="str">
            <v>J32M324357Z360365200</v>
          </cell>
          <cell r="R3400" t="str">
            <v/>
          </cell>
          <cell r="S3400" t="str">
            <v/>
          </cell>
          <cell r="T3400">
            <v>64511000</v>
          </cell>
          <cell r="U3400" t="str">
            <v/>
          </cell>
          <cell r="V3400" t="str">
            <v/>
          </cell>
          <cell r="W3400" t="str">
            <v/>
          </cell>
          <cell r="X3400" t="str">
            <v/>
          </cell>
          <cell r="Y3400" t="str">
            <v/>
          </cell>
          <cell r="Z3400" t="str">
            <v/>
          </cell>
          <cell r="AA3400" t="str">
            <v>brak CC</v>
          </cell>
          <cell r="AB3400" t="str">
            <v/>
          </cell>
          <cell r="AC3400" t="str">
            <v/>
          </cell>
          <cell r="AD3400" t="str">
            <v/>
          </cell>
          <cell r="AE3400" t="str">
            <v/>
          </cell>
          <cell r="AF3400" t="str">
            <v/>
          </cell>
          <cell r="AG3400" t="str">
            <v/>
          </cell>
          <cell r="AH3400" t="str">
            <v/>
          </cell>
          <cell r="AI3400" t="str">
            <v/>
          </cell>
          <cell r="AJ3400" t="str">
            <v/>
          </cell>
          <cell r="AK3400" t="str">
            <v/>
          </cell>
          <cell r="AL3400" t="str">
            <v/>
          </cell>
          <cell r="AM3400" t="str">
            <v/>
          </cell>
        </row>
        <row r="3401">
          <cell r="H3401" t="str">
            <v>J32_M32_4357_Z3603_65201</v>
          </cell>
          <cell r="J3401" t="str">
            <v>65201_PPK pracodawca</v>
          </cell>
          <cell r="K3401">
            <v>0</v>
          </cell>
          <cell r="L3401">
            <v>0</v>
          </cell>
          <cell r="M3401">
            <v>0</v>
          </cell>
          <cell r="N3401">
            <v>1</v>
          </cell>
          <cell r="O3401">
            <v>0</v>
          </cell>
          <cell r="P3401">
            <v>0</v>
          </cell>
          <cell r="Q3401" t="str">
            <v>J32M324357Z360365201</v>
          </cell>
          <cell r="R3401" t="str">
            <v/>
          </cell>
          <cell r="S3401" t="str">
            <v/>
          </cell>
          <cell r="T3401">
            <v>64531000</v>
          </cell>
          <cell r="U3401" t="str">
            <v/>
          </cell>
          <cell r="V3401" t="str">
            <v/>
          </cell>
          <cell r="W3401" t="str">
            <v/>
          </cell>
          <cell r="X3401" t="str">
            <v/>
          </cell>
          <cell r="Y3401" t="str">
            <v/>
          </cell>
          <cell r="Z3401" t="str">
            <v/>
          </cell>
          <cell r="AA3401" t="str">
            <v>brak CC</v>
          </cell>
          <cell r="AB3401" t="str">
            <v/>
          </cell>
          <cell r="AC3401" t="str">
            <v/>
          </cell>
          <cell r="AD3401" t="str">
            <v/>
          </cell>
          <cell r="AE3401" t="str">
            <v/>
          </cell>
          <cell r="AF3401" t="str">
            <v/>
          </cell>
          <cell r="AG3401" t="str">
            <v/>
          </cell>
          <cell r="AH3401" t="str">
            <v/>
          </cell>
          <cell r="AI3401" t="str">
            <v/>
          </cell>
          <cell r="AJ3401" t="str">
            <v/>
          </cell>
          <cell r="AK3401" t="str">
            <v/>
          </cell>
          <cell r="AL3401" t="str">
            <v/>
          </cell>
          <cell r="AM3401" t="str">
            <v/>
          </cell>
        </row>
        <row r="3402">
          <cell r="H3402" t="str">
            <v>J32_M32_4357_Z3603_65205</v>
          </cell>
          <cell r="J3402" t="str">
            <v>65205_Ubezpieczenia społeczne - umowy cywilnoprawne</v>
          </cell>
          <cell r="K3402">
            <v>253.82999999999998</v>
          </cell>
          <cell r="L3402">
            <v>0</v>
          </cell>
          <cell r="M3402">
            <v>253.82999999999998</v>
          </cell>
          <cell r="N3402">
            <v>1</v>
          </cell>
          <cell r="O3402">
            <v>1</v>
          </cell>
          <cell r="P3402">
            <v>1</v>
          </cell>
          <cell r="Q3402" t="str">
            <v>J32M324357Z360365205</v>
          </cell>
          <cell r="R3402" t="str">
            <v>S1</v>
          </cell>
          <cell r="S3402" t="str">
            <v>S0</v>
          </cell>
          <cell r="T3402">
            <v>64513000</v>
          </cell>
          <cell r="U3402" t="str">
            <v>Sport Dep</v>
          </cell>
          <cell r="V3402" t="str">
            <v>C+Sport</v>
          </cell>
          <cell r="W3402" t="str">
            <v>La Liga</v>
          </cell>
          <cell r="X3402" t="str">
            <v>Editorial</v>
          </cell>
          <cell r="Y3402" t="str">
            <v>PS1S0E0AL3</v>
          </cell>
          <cell r="Z3402" t="str">
            <v>C+Sport Football La Liga Editorial</v>
          </cell>
          <cell r="AA3402">
            <v>2</v>
          </cell>
          <cell r="AB3402" t="str">
            <v>PRACOWNICY TYMCZASOWI</v>
          </cell>
          <cell r="AC3402" t="str">
            <v>USŁUGI REALIZATORÓW AUDIOWIZUALNYCH</v>
          </cell>
          <cell r="AD3402" t="str">
            <v/>
          </cell>
          <cell r="AE3402" t="str">
            <v/>
          </cell>
          <cell r="AF3402" t="str">
            <v/>
          </cell>
          <cell r="AG3402" t="str">
            <v/>
          </cell>
          <cell r="AH3402" t="str">
            <v/>
          </cell>
          <cell r="AI3402" t="str">
            <v/>
          </cell>
          <cell r="AJ3402" t="str">
            <v/>
          </cell>
          <cell r="AK3402" t="str">
            <v/>
          </cell>
          <cell r="AL3402" t="str">
            <v/>
          </cell>
          <cell r="AM3402" t="str">
            <v/>
          </cell>
        </row>
        <row r="3403">
          <cell r="H3403" t="str">
            <v>J32_M32_4357_Z3603_65206</v>
          </cell>
          <cell r="J3403" t="str">
            <v>65206_PPK pracodawca - umowy cywilnoprawne</v>
          </cell>
          <cell r="K3403">
            <v>12.35</v>
          </cell>
          <cell r="L3403">
            <v>0</v>
          </cell>
          <cell r="M3403">
            <v>12.35</v>
          </cell>
          <cell r="N3403">
            <v>1</v>
          </cell>
          <cell r="O3403">
            <v>1</v>
          </cell>
          <cell r="P3403">
            <v>1</v>
          </cell>
          <cell r="Q3403" t="str">
            <v>J32M324357Z360365206</v>
          </cell>
          <cell r="R3403" t="str">
            <v>S1</v>
          </cell>
          <cell r="S3403" t="str">
            <v>S0</v>
          </cell>
          <cell r="T3403">
            <v>64532000</v>
          </cell>
          <cell r="U3403" t="str">
            <v>Sport Dep</v>
          </cell>
          <cell r="V3403" t="str">
            <v>C+Sport</v>
          </cell>
          <cell r="W3403" t="str">
            <v>La Liga</v>
          </cell>
          <cell r="X3403" t="str">
            <v>Editorial</v>
          </cell>
          <cell r="Y3403" t="str">
            <v>PS1S0E0AL3</v>
          </cell>
          <cell r="Z3403" t="str">
            <v>C+Sport Football La Liga Editorial</v>
          </cell>
          <cell r="AA3403">
            <v>2</v>
          </cell>
          <cell r="AB3403" t="str">
            <v>PRACOWNICY TYMCZASOWI</v>
          </cell>
          <cell r="AC3403" t="str">
            <v>USŁUGI REALIZATORÓW AUDIOWIZUALNYCH</v>
          </cell>
          <cell r="AD3403" t="str">
            <v/>
          </cell>
          <cell r="AE3403" t="str">
            <v/>
          </cell>
          <cell r="AF3403" t="str">
            <v/>
          </cell>
          <cell r="AG3403" t="str">
            <v/>
          </cell>
          <cell r="AH3403" t="str">
            <v/>
          </cell>
          <cell r="AI3403" t="str">
            <v/>
          </cell>
          <cell r="AJ3403" t="str">
            <v/>
          </cell>
          <cell r="AK3403" t="str">
            <v/>
          </cell>
          <cell r="AL3403" t="str">
            <v/>
          </cell>
          <cell r="AM3403" t="str">
            <v/>
          </cell>
        </row>
        <row r="3404">
          <cell r="H3404" t="str">
            <v>J32_M32_4357_Z3603_65500</v>
          </cell>
          <cell r="J3404" t="str">
            <v>65500_Przejazdy i podróże krajowe</v>
          </cell>
          <cell r="K3404">
            <v>21225.4</v>
          </cell>
          <cell r="L3404">
            <v>-12800</v>
          </cell>
          <cell r="M3404">
            <v>8425.4000000000015</v>
          </cell>
          <cell r="N3404">
            <v>1</v>
          </cell>
          <cell r="O3404">
            <v>1</v>
          </cell>
          <cell r="P3404">
            <v>1</v>
          </cell>
          <cell r="Q3404" t="str">
            <v>J32M324357Z360365500</v>
          </cell>
          <cell r="R3404" t="str">
            <v>S1</v>
          </cell>
          <cell r="S3404" t="str">
            <v>S0</v>
          </cell>
          <cell r="T3404" t="str">
            <v/>
          </cell>
          <cell r="U3404" t="str">
            <v>Sport Dep</v>
          </cell>
          <cell r="V3404" t="str">
            <v>C+Sport</v>
          </cell>
          <cell r="W3404" t="str">
            <v>La Liga</v>
          </cell>
          <cell r="X3404" t="str">
            <v>Travels Local</v>
          </cell>
          <cell r="Y3404" t="str">
            <v>PS1S0TLLL3</v>
          </cell>
          <cell r="Z3404" t="str">
            <v>C+Sport Football La Liga Travels Local</v>
          </cell>
          <cell r="AA3404">
            <v>5</v>
          </cell>
          <cell r="AB3404" t="str">
            <v>HOTELE</v>
          </cell>
          <cell r="AC3404" t="str">
            <v>KARTA PARKINGOWA / OPŁATY DROGOWE</v>
          </cell>
          <cell r="AD3404" t="str">
            <v>PODRÓŻE – KOSZTY POZOSTAŁE</v>
          </cell>
          <cell r="AE3404" t="str">
            <v>PODRÓŻE – ZAKUP BILETÓW</v>
          </cell>
          <cell r="AF3404" t="str">
            <v>TAKSÓWKI</v>
          </cell>
          <cell r="AG3404" t="str">
            <v/>
          </cell>
          <cell r="AH3404" t="str">
            <v/>
          </cell>
          <cell r="AI3404" t="str">
            <v/>
          </cell>
          <cell r="AJ3404" t="str">
            <v/>
          </cell>
          <cell r="AK3404" t="str">
            <v/>
          </cell>
          <cell r="AL3404" t="str">
            <v/>
          </cell>
          <cell r="AM3404" t="str">
            <v/>
          </cell>
        </row>
        <row r="3405">
          <cell r="H3405" t="str">
            <v>J32_M32_4357_Z3603_65501</v>
          </cell>
          <cell r="J3405" t="str">
            <v>65501_Przejazdy i podróże zagraniczne</v>
          </cell>
          <cell r="K3405">
            <v>74573.62</v>
          </cell>
          <cell r="L3405">
            <v>80000</v>
          </cell>
          <cell r="M3405">
            <v>154573.62</v>
          </cell>
          <cell r="N3405">
            <v>1</v>
          </cell>
          <cell r="O3405">
            <v>1</v>
          </cell>
          <cell r="P3405">
            <v>1</v>
          </cell>
          <cell r="Q3405" t="str">
            <v>J32M324357Z360365501</v>
          </cell>
          <cell r="R3405" t="str">
            <v>S1</v>
          </cell>
          <cell r="S3405" t="str">
            <v>S0</v>
          </cell>
          <cell r="T3405" t="str">
            <v/>
          </cell>
          <cell r="U3405" t="str">
            <v>Sport Dep</v>
          </cell>
          <cell r="V3405" t="str">
            <v>C+Sport</v>
          </cell>
          <cell r="W3405" t="str">
            <v>La Liga</v>
          </cell>
          <cell r="X3405" t="str">
            <v>Travels Foreign</v>
          </cell>
          <cell r="Y3405" t="str">
            <v>PS1S0TFLL3</v>
          </cell>
          <cell r="Z3405" t="str">
            <v>C+Sport Football La Liga Travels Foreign</v>
          </cell>
          <cell r="AA3405">
            <v>4</v>
          </cell>
          <cell r="AB3405" t="str">
            <v>HOTELE</v>
          </cell>
          <cell r="AC3405" t="str">
            <v>PODRÓŻE – KOSZTY POZOSTAŁE</v>
          </cell>
          <cell r="AD3405" t="str">
            <v>PODRÓŻE – ZAKUP BILETÓW</v>
          </cell>
          <cell r="AE3405" t="str">
            <v>TAKSÓWKI</v>
          </cell>
          <cell r="AF3405" t="str">
            <v/>
          </cell>
          <cell r="AG3405" t="str">
            <v/>
          </cell>
          <cell r="AH3405" t="str">
            <v/>
          </cell>
          <cell r="AI3405" t="str">
            <v/>
          </cell>
          <cell r="AJ3405" t="str">
            <v/>
          </cell>
          <cell r="AK3405" t="str">
            <v/>
          </cell>
          <cell r="AL3405" t="str">
            <v/>
          </cell>
          <cell r="AM3405" t="str">
            <v/>
          </cell>
        </row>
        <row r="3406">
          <cell r="H3406" t="str">
            <v>J32_M32_4357_Z3603_66203</v>
          </cell>
          <cell r="J3406" t="str">
            <v>66203_VAT w koszty - pozostałe</v>
          </cell>
          <cell r="K3406">
            <v>0</v>
          </cell>
          <cell r="L3406">
            <v>0</v>
          </cell>
          <cell r="M3406">
            <v>0</v>
          </cell>
          <cell r="N3406">
            <v>1</v>
          </cell>
          <cell r="O3406">
            <v>0</v>
          </cell>
          <cell r="P3406">
            <v>0</v>
          </cell>
          <cell r="Q3406" t="str">
            <v>J32M324357Z360366203</v>
          </cell>
          <cell r="R3406" t="str">
            <v/>
          </cell>
          <cell r="S3406" t="str">
            <v/>
          </cell>
          <cell r="T3406">
            <v>63520030</v>
          </cell>
          <cell r="U3406" t="str">
            <v/>
          </cell>
          <cell r="V3406" t="str">
            <v/>
          </cell>
          <cell r="W3406" t="str">
            <v/>
          </cell>
          <cell r="X3406" t="str">
            <v/>
          </cell>
          <cell r="Y3406" t="str">
            <v/>
          </cell>
          <cell r="Z3406" t="str">
            <v/>
          </cell>
          <cell r="AA3406" t="str">
            <v>brak CC</v>
          </cell>
          <cell r="AB3406" t="str">
            <v/>
          </cell>
          <cell r="AC3406" t="str">
            <v/>
          </cell>
          <cell r="AD3406" t="str">
            <v/>
          </cell>
          <cell r="AE3406" t="str">
            <v/>
          </cell>
          <cell r="AF3406" t="str">
            <v/>
          </cell>
          <cell r="AG3406" t="str">
            <v/>
          </cell>
          <cell r="AH3406" t="str">
            <v/>
          </cell>
          <cell r="AI3406" t="str">
            <v/>
          </cell>
          <cell r="AJ3406" t="str">
            <v/>
          </cell>
          <cell r="AK3406" t="str">
            <v/>
          </cell>
          <cell r="AL3406" t="str">
            <v/>
          </cell>
          <cell r="AM3406" t="str">
            <v/>
          </cell>
        </row>
        <row r="3407">
          <cell r="H3407" t="str">
            <v>-</v>
          </cell>
          <cell r="J3407" t="str">
            <v>Z3605_FRENCH LEAGUE</v>
          </cell>
          <cell r="K3407">
            <v>0</v>
          </cell>
          <cell r="L3407">
            <v>0</v>
          </cell>
          <cell r="M3407">
            <v>0</v>
          </cell>
          <cell r="N3407">
            <v>0</v>
          </cell>
          <cell r="O3407">
            <v>0</v>
          </cell>
          <cell r="P3407">
            <v>0</v>
          </cell>
          <cell r="Q3407" t="str">
            <v>-</v>
          </cell>
          <cell r="R3407" t="str">
            <v/>
          </cell>
          <cell r="S3407" t="str">
            <v/>
          </cell>
          <cell r="T3407" t="str">
            <v/>
          </cell>
          <cell r="U3407" t="str">
            <v/>
          </cell>
          <cell r="V3407" t="str">
            <v/>
          </cell>
          <cell r="W3407" t="str">
            <v/>
          </cell>
          <cell r="X3407" t="str">
            <v/>
          </cell>
          <cell r="Y3407" t="str">
            <v/>
          </cell>
          <cell r="Z3407" t="str">
            <v/>
          </cell>
          <cell r="AA3407" t="str">
            <v>brak CC</v>
          </cell>
          <cell r="AB3407" t="str">
            <v/>
          </cell>
          <cell r="AC3407" t="str">
            <v/>
          </cell>
          <cell r="AD3407" t="str">
            <v/>
          </cell>
          <cell r="AE3407" t="str">
            <v/>
          </cell>
          <cell r="AF3407" t="str">
            <v/>
          </cell>
          <cell r="AG3407" t="str">
            <v/>
          </cell>
          <cell r="AH3407" t="str">
            <v/>
          </cell>
          <cell r="AI3407" t="str">
            <v/>
          </cell>
          <cell r="AJ3407" t="str">
            <v/>
          </cell>
          <cell r="AK3407" t="str">
            <v/>
          </cell>
          <cell r="AL3407" t="str">
            <v/>
          </cell>
          <cell r="AM3407" t="str">
            <v/>
          </cell>
        </row>
        <row r="3408">
          <cell r="H3408" t="str">
            <v>J32_M32_4357_Z3605_63100</v>
          </cell>
          <cell r="J3408" t="str">
            <v>63100_Koszty licencji</v>
          </cell>
          <cell r="K3408">
            <v>0</v>
          </cell>
          <cell r="L3408">
            <v>0</v>
          </cell>
          <cell r="M3408">
            <v>0</v>
          </cell>
          <cell r="N3408">
            <v>1</v>
          </cell>
          <cell r="O3408">
            <v>0</v>
          </cell>
          <cell r="P3408">
            <v>0</v>
          </cell>
          <cell r="Q3408" t="str">
            <v>J32M324357Z360563100</v>
          </cell>
          <cell r="R3408" t="str">
            <v/>
          </cell>
          <cell r="S3408" t="str">
            <v/>
          </cell>
          <cell r="T3408">
            <v>60726000</v>
          </cell>
          <cell r="U3408" t="str">
            <v/>
          </cell>
          <cell r="V3408" t="str">
            <v/>
          </cell>
          <cell r="W3408" t="str">
            <v/>
          </cell>
          <cell r="X3408" t="str">
            <v/>
          </cell>
          <cell r="Y3408" t="str">
            <v/>
          </cell>
          <cell r="Z3408" t="str">
            <v/>
          </cell>
          <cell r="AA3408" t="str">
            <v>brak CC</v>
          </cell>
          <cell r="AB3408" t="str">
            <v/>
          </cell>
          <cell r="AC3408" t="str">
            <v/>
          </cell>
          <cell r="AD3408" t="str">
            <v/>
          </cell>
          <cell r="AE3408" t="str">
            <v/>
          </cell>
          <cell r="AF3408" t="str">
            <v/>
          </cell>
          <cell r="AG3408" t="str">
            <v/>
          </cell>
          <cell r="AH3408" t="str">
            <v/>
          </cell>
          <cell r="AI3408" t="str">
            <v/>
          </cell>
          <cell r="AJ3408" t="str">
            <v/>
          </cell>
          <cell r="AK3408" t="str">
            <v/>
          </cell>
          <cell r="AL3408" t="str">
            <v/>
          </cell>
          <cell r="AM3408" t="str">
            <v/>
          </cell>
        </row>
        <row r="3409">
          <cell r="H3409" t="str">
            <v>J32_M32_4357_Z3605_63200</v>
          </cell>
          <cell r="J3409" t="str">
            <v>63200_Koszty produkcji telewizyjnej</v>
          </cell>
          <cell r="K3409">
            <v>0</v>
          </cell>
          <cell r="L3409">
            <v>0</v>
          </cell>
          <cell r="M3409">
            <v>0</v>
          </cell>
          <cell r="N3409">
            <v>1</v>
          </cell>
          <cell r="O3409">
            <v>0</v>
          </cell>
          <cell r="P3409">
            <v>0</v>
          </cell>
          <cell r="Q3409" t="str">
            <v>J32M324357Z360563200</v>
          </cell>
          <cell r="R3409" t="str">
            <v/>
          </cell>
          <cell r="S3409" t="str">
            <v/>
          </cell>
          <cell r="T3409">
            <v>60410000</v>
          </cell>
          <cell r="U3409" t="str">
            <v/>
          </cell>
          <cell r="V3409" t="str">
            <v/>
          </cell>
          <cell r="W3409" t="str">
            <v/>
          </cell>
          <cell r="X3409" t="str">
            <v/>
          </cell>
          <cell r="Y3409" t="str">
            <v/>
          </cell>
          <cell r="Z3409" t="str">
            <v/>
          </cell>
          <cell r="AA3409" t="str">
            <v>brak CC</v>
          </cell>
          <cell r="AB3409" t="str">
            <v/>
          </cell>
          <cell r="AC3409" t="str">
            <v/>
          </cell>
          <cell r="AD3409" t="str">
            <v/>
          </cell>
          <cell r="AE3409" t="str">
            <v/>
          </cell>
          <cell r="AF3409" t="str">
            <v/>
          </cell>
          <cell r="AG3409" t="str">
            <v/>
          </cell>
          <cell r="AH3409" t="str">
            <v/>
          </cell>
          <cell r="AI3409" t="str">
            <v/>
          </cell>
          <cell r="AJ3409" t="str">
            <v/>
          </cell>
          <cell r="AK3409" t="str">
            <v/>
          </cell>
          <cell r="AL3409" t="str">
            <v/>
          </cell>
          <cell r="AM3409" t="str">
            <v/>
          </cell>
        </row>
        <row r="3410">
          <cell r="H3410" t="str">
            <v>J32_M32_4357_Z3605_63201</v>
          </cell>
          <cell r="J3410" t="str">
            <v>63201_Koszty redakcji</v>
          </cell>
          <cell r="K3410">
            <v>0</v>
          </cell>
          <cell r="L3410">
            <v>0</v>
          </cell>
          <cell r="M3410">
            <v>0</v>
          </cell>
          <cell r="N3410">
            <v>1</v>
          </cell>
          <cell r="O3410">
            <v>0</v>
          </cell>
          <cell r="P3410">
            <v>0</v>
          </cell>
          <cell r="Q3410" t="str">
            <v>J32M324357Z360563201</v>
          </cell>
          <cell r="R3410" t="str">
            <v/>
          </cell>
          <cell r="S3410" t="str">
            <v/>
          </cell>
          <cell r="T3410" t="str">
            <v/>
          </cell>
          <cell r="U3410" t="str">
            <v/>
          </cell>
          <cell r="V3410" t="str">
            <v/>
          </cell>
          <cell r="W3410" t="str">
            <v/>
          </cell>
          <cell r="X3410" t="str">
            <v/>
          </cell>
          <cell r="Y3410" t="str">
            <v/>
          </cell>
          <cell r="Z3410" t="str">
            <v/>
          </cell>
          <cell r="AA3410" t="str">
            <v>brak CC</v>
          </cell>
          <cell r="AB3410" t="str">
            <v/>
          </cell>
          <cell r="AC3410" t="str">
            <v/>
          </cell>
          <cell r="AD3410" t="str">
            <v/>
          </cell>
          <cell r="AE3410" t="str">
            <v/>
          </cell>
          <cell r="AF3410" t="str">
            <v/>
          </cell>
          <cell r="AG3410" t="str">
            <v/>
          </cell>
          <cell r="AH3410" t="str">
            <v/>
          </cell>
          <cell r="AI3410" t="str">
            <v/>
          </cell>
          <cell r="AJ3410" t="str">
            <v/>
          </cell>
          <cell r="AK3410" t="str">
            <v/>
          </cell>
          <cell r="AL3410" t="str">
            <v/>
          </cell>
          <cell r="AM3410" t="str">
            <v/>
          </cell>
        </row>
        <row r="3411">
          <cell r="H3411" t="str">
            <v>J32_M32_4357_Z3605_63202</v>
          </cell>
          <cell r="J3411" t="str">
            <v>63202_Montaże</v>
          </cell>
          <cell r="K3411">
            <v>0</v>
          </cell>
          <cell r="L3411">
            <v>0</v>
          </cell>
          <cell r="M3411">
            <v>0</v>
          </cell>
          <cell r="N3411">
            <v>1</v>
          </cell>
          <cell r="O3411">
            <v>0</v>
          </cell>
          <cell r="P3411">
            <v>0</v>
          </cell>
          <cell r="Q3411" t="str">
            <v>J32M324357Z360563202</v>
          </cell>
          <cell r="R3411" t="str">
            <v/>
          </cell>
          <cell r="S3411" t="str">
            <v/>
          </cell>
          <cell r="T3411">
            <v>60410000</v>
          </cell>
          <cell r="U3411" t="str">
            <v/>
          </cell>
          <cell r="V3411" t="str">
            <v/>
          </cell>
          <cell r="W3411" t="str">
            <v/>
          </cell>
          <cell r="X3411" t="str">
            <v/>
          </cell>
          <cell r="Y3411" t="str">
            <v/>
          </cell>
          <cell r="Z3411" t="str">
            <v/>
          </cell>
          <cell r="AA3411" t="str">
            <v>brak CC</v>
          </cell>
          <cell r="AB3411" t="str">
            <v/>
          </cell>
          <cell r="AC3411" t="str">
            <v/>
          </cell>
          <cell r="AD3411" t="str">
            <v/>
          </cell>
          <cell r="AE3411" t="str">
            <v/>
          </cell>
          <cell r="AF3411" t="str">
            <v/>
          </cell>
          <cell r="AG3411" t="str">
            <v/>
          </cell>
          <cell r="AH3411" t="str">
            <v/>
          </cell>
          <cell r="AI3411" t="str">
            <v/>
          </cell>
          <cell r="AJ3411" t="str">
            <v/>
          </cell>
          <cell r="AK3411" t="str">
            <v/>
          </cell>
          <cell r="AL3411" t="str">
            <v/>
          </cell>
          <cell r="AM3411" t="str">
            <v/>
          </cell>
        </row>
        <row r="3412">
          <cell r="H3412" t="str">
            <v>J32_M32_4357_Z3605_63910</v>
          </cell>
          <cell r="J3412" t="str">
            <v>63910_Przesył sygnału</v>
          </cell>
          <cell r="K3412">
            <v>0</v>
          </cell>
          <cell r="L3412">
            <v>0</v>
          </cell>
          <cell r="M3412">
            <v>0</v>
          </cell>
          <cell r="N3412">
            <v>1</v>
          </cell>
          <cell r="O3412">
            <v>0</v>
          </cell>
          <cell r="P3412">
            <v>0</v>
          </cell>
          <cell r="Q3412" t="str">
            <v>J32M324357Z360563910</v>
          </cell>
          <cell r="R3412" t="str">
            <v/>
          </cell>
          <cell r="S3412" t="str">
            <v/>
          </cell>
          <cell r="T3412">
            <v>61111000</v>
          </cell>
          <cell r="U3412" t="str">
            <v/>
          </cell>
          <cell r="V3412" t="str">
            <v/>
          </cell>
          <cell r="W3412" t="str">
            <v/>
          </cell>
          <cell r="X3412" t="str">
            <v/>
          </cell>
          <cell r="Y3412" t="str">
            <v/>
          </cell>
          <cell r="Z3412" t="str">
            <v/>
          </cell>
          <cell r="AA3412" t="str">
            <v>brak CC</v>
          </cell>
          <cell r="AB3412" t="str">
            <v/>
          </cell>
          <cell r="AC3412" t="str">
            <v/>
          </cell>
          <cell r="AD3412" t="str">
            <v/>
          </cell>
          <cell r="AE3412" t="str">
            <v/>
          </cell>
          <cell r="AF3412" t="str">
            <v/>
          </cell>
          <cell r="AG3412" t="str">
            <v/>
          </cell>
          <cell r="AH3412" t="str">
            <v/>
          </cell>
          <cell r="AI3412" t="str">
            <v/>
          </cell>
          <cell r="AJ3412" t="str">
            <v/>
          </cell>
          <cell r="AK3412" t="str">
            <v/>
          </cell>
          <cell r="AL3412" t="str">
            <v/>
          </cell>
          <cell r="AM3412" t="str">
            <v/>
          </cell>
        </row>
        <row r="3413">
          <cell r="H3413" t="str">
            <v>J32_M32_4357_Z3605_65205</v>
          </cell>
          <cell r="J3413" t="str">
            <v>65205_Ubezpieczenia społeczne - umowy cywilnoprawne</v>
          </cell>
          <cell r="K3413">
            <v>0</v>
          </cell>
          <cell r="L3413">
            <v>0</v>
          </cell>
          <cell r="M3413">
            <v>0</v>
          </cell>
          <cell r="N3413">
            <v>1</v>
          </cell>
          <cell r="O3413">
            <v>0</v>
          </cell>
          <cell r="P3413">
            <v>0</v>
          </cell>
          <cell r="Q3413" t="str">
            <v>J32M324357Z360565205</v>
          </cell>
          <cell r="R3413" t="str">
            <v/>
          </cell>
          <cell r="S3413" t="str">
            <v/>
          </cell>
          <cell r="T3413">
            <v>64513000</v>
          </cell>
          <cell r="U3413" t="str">
            <v/>
          </cell>
          <cell r="V3413" t="str">
            <v/>
          </cell>
          <cell r="W3413" t="str">
            <v/>
          </cell>
          <cell r="X3413" t="str">
            <v/>
          </cell>
          <cell r="Y3413" t="str">
            <v/>
          </cell>
          <cell r="Z3413" t="str">
            <v/>
          </cell>
          <cell r="AA3413" t="str">
            <v>brak CC</v>
          </cell>
          <cell r="AB3413" t="str">
            <v/>
          </cell>
          <cell r="AC3413" t="str">
            <v/>
          </cell>
          <cell r="AD3413" t="str">
            <v/>
          </cell>
          <cell r="AE3413" t="str">
            <v/>
          </cell>
          <cell r="AF3413" t="str">
            <v/>
          </cell>
          <cell r="AG3413" t="str">
            <v/>
          </cell>
          <cell r="AH3413" t="str">
            <v/>
          </cell>
          <cell r="AI3413" t="str">
            <v/>
          </cell>
          <cell r="AJ3413" t="str">
            <v/>
          </cell>
          <cell r="AK3413" t="str">
            <v/>
          </cell>
          <cell r="AL3413" t="str">
            <v/>
          </cell>
          <cell r="AM3413" t="str">
            <v/>
          </cell>
        </row>
        <row r="3414">
          <cell r="H3414" t="str">
            <v>J32_M32_4357_Z3605_65206</v>
          </cell>
          <cell r="J3414" t="str">
            <v>65206_PPK pracodawca - umowy cywilnoprawne</v>
          </cell>
          <cell r="K3414">
            <v>0</v>
          </cell>
          <cell r="L3414">
            <v>0</v>
          </cell>
          <cell r="M3414">
            <v>0</v>
          </cell>
          <cell r="N3414">
            <v>1</v>
          </cell>
          <cell r="O3414">
            <v>0</v>
          </cell>
          <cell r="P3414">
            <v>0</v>
          </cell>
          <cell r="Q3414" t="str">
            <v>J32M324357Z360565206</v>
          </cell>
          <cell r="R3414" t="str">
            <v/>
          </cell>
          <cell r="S3414" t="str">
            <v/>
          </cell>
          <cell r="T3414">
            <v>64532000</v>
          </cell>
          <cell r="U3414" t="str">
            <v/>
          </cell>
          <cell r="V3414" t="str">
            <v/>
          </cell>
          <cell r="W3414" t="str">
            <v/>
          </cell>
          <cell r="X3414" t="str">
            <v/>
          </cell>
          <cell r="Y3414" t="str">
            <v/>
          </cell>
          <cell r="Z3414" t="str">
            <v/>
          </cell>
          <cell r="AA3414" t="str">
            <v>brak CC</v>
          </cell>
          <cell r="AB3414" t="str">
            <v/>
          </cell>
          <cell r="AC3414" t="str">
            <v/>
          </cell>
          <cell r="AD3414" t="str">
            <v/>
          </cell>
          <cell r="AE3414" t="str">
            <v/>
          </cell>
          <cell r="AF3414" t="str">
            <v/>
          </cell>
          <cell r="AG3414" t="str">
            <v/>
          </cell>
          <cell r="AH3414" t="str">
            <v/>
          </cell>
          <cell r="AI3414" t="str">
            <v/>
          </cell>
          <cell r="AJ3414" t="str">
            <v/>
          </cell>
          <cell r="AK3414" t="str">
            <v/>
          </cell>
          <cell r="AL3414" t="str">
            <v/>
          </cell>
          <cell r="AM3414" t="str">
            <v/>
          </cell>
        </row>
        <row r="3415">
          <cell r="H3415" t="str">
            <v>J32_M32_4357_Z3605_65500</v>
          </cell>
          <cell r="J3415" t="str">
            <v>65500_Przejazdy i podróże krajowe</v>
          </cell>
          <cell r="K3415">
            <v>0</v>
          </cell>
          <cell r="L3415">
            <v>0</v>
          </cell>
          <cell r="M3415">
            <v>0</v>
          </cell>
          <cell r="N3415">
            <v>1</v>
          </cell>
          <cell r="O3415">
            <v>0</v>
          </cell>
          <cell r="P3415">
            <v>0</v>
          </cell>
          <cell r="Q3415" t="str">
            <v>J32M324357Z360565500</v>
          </cell>
          <cell r="R3415" t="str">
            <v/>
          </cell>
          <cell r="S3415" t="str">
            <v/>
          </cell>
          <cell r="T3415" t="str">
            <v/>
          </cell>
          <cell r="U3415" t="str">
            <v/>
          </cell>
          <cell r="V3415" t="str">
            <v/>
          </cell>
          <cell r="W3415" t="str">
            <v/>
          </cell>
          <cell r="X3415" t="str">
            <v/>
          </cell>
          <cell r="Y3415" t="str">
            <v/>
          </cell>
          <cell r="Z3415" t="str">
            <v/>
          </cell>
          <cell r="AA3415" t="str">
            <v>brak CC</v>
          </cell>
          <cell r="AB3415" t="str">
            <v/>
          </cell>
          <cell r="AC3415" t="str">
            <v/>
          </cell>
          <cell r="AD3415" t="str">
            <v/>
          </cell>
          <cell r="AE3415" t="str">
            <v/>
          </cell>
          <cell r="AF3415" t="str">
            <v/>
          </cell>
          <cell r="AG3415" t="str">
            <v/>
          </cell>
          <cell r="AH3415" t="str">
            <v/>
          </cell>
          <cell r="AI3415" t="str">
            <v/>
          </cell>
          <cell r="AJ3415" t="str">
            <v/>
          </cell>
          <cell r="AK3415" t="str">
            <v/>
          </cell>
          <cell r="AL3415" t="str">
            <v/>
          </cell>
          <cell r="AM3415" t="str">
            <v/>
          </cell>
        </row>
        <row r="3416">
          <cell r="H3416" t="str">
            <v>J32_M32_4357_Z3605_65501</v>
          </cell>
          <cell r="J3416" t="str">
            <v>65501_Przejazdy i podróże zagraniczne</v>
          </cell>
          <cell r="K3416">
            <v>0</v>
          </cell>
          <cell r="L3416">
            <v>0</v>
          </cell>
          <cell r="M3416">
            <v>0</v>
          </cell>
          <cell r="N3416">
            <v>1</v>
          </cell>
          <cell r="O3416">
            <v>0</v>
          </cell>
          <cell r="P3416">
            <v>0</v>
          </cell>
          <cell r="Q3416" t="str">
            <v>J32M324357Z360565501</v>
          </cell>
          <cell r="R3416" t="str">
            <v/>
          </cell>
          <cell r="S3416" t="str">
            <v/>
          </cell>
          <cell r="T3416" t="str">
            <v/>
          </cell>
          <cell r="U3416" t="str">
            <v/>
          </cell>
          <cell r="V3416" t="str">
            <v/>
          </cell>
          <cell r="W3416" t="str">
            <v/>
          </cell>
          <cell r="X3416" t="str">
            <v/>
          </cell>
          <cell r="Y3416" t="str">
            <v/>
          </cell>
          <cell r="Z3416" t="str">
            <v/>
          </cell>
          <cell r="AA3416" t="str">
            <v>brak CC</v>
          </cell>
          <cell r="AB3416" t="str">
            <v/>
          </cell>
          <cell r="AC3416" t="str">
            <v/>
          </cell>
          <cell r="AD3416" t="str">
            <v/>
          </cell>
          <cell r="AE3416" t="str">
            <v/>
          </cell>
          <cell r="AF3416" t="str">
            <v/>
          </cell>
          <cell r="AG3416" t="str">
            <v/>
          </cell>
          <cell r="AH3416" t="str">
            <v/>
          </cell>
          <cell r="AI3416" t="str">
            <v/>
          </cell>
          <cell r="AJ3416" t="str">
            <v/>
          </cell>
          <cell r="AK3416" t="str">
            <v/>
          </cell>
          <cell r="AL3416" t="str">
            <v/>
          </cell>
          <cell r="AM3416" t="str">
            <v/>
          </cell>
        </row>
        <row r="3417">
          <cell r="H3417" t="str">
            <v>J32_M32_4357_Z3605_66203</v>
          </cell>
          <cell r="J3417" t="str">
            <v>66203_VAT w koszty - pozostałe</v>
          </cell>
          <cell r="K3417">
            <v>0</v>
          </cell>
          <cell r="L3417">
            <v>0</v>
          </cell>
          <cell r="M3417">
            <v>0</v>
          </cell>
          <cell r="N3417">
            <v>1</v>
          </cell>
          <cell r="O3417">
            <v>0</v>
          </cell>
          <cell r="P3417">
            <v>0</v>
          </cell>
          <cell r="Q3417" t="str">
            <v>J32M324357Z360566203</v>
          </cell>
          <cell r="R3417" t="str">
            <v/>
          </cell>
          <cell r="S3417" t="str">
            <v/>
          </cell>
          <cell r="T3417">
            <v>63520030</v>
          </cell>
          <cell r="U3417" t="str">
            <v/>
          </cell>
          <cell r="V3417" t="str">
            <v/>
          </cell>
          <cell r="W3417" t="str">
            <v/>
          </cell>
          <cell r="X3417" t="str">
            <v/>
          </cell>
          <cell r="Y3417" t="str">
            <v/>
          </cell>
          <cell r="Z3417" t="str">
            <v/>
          </cell>
          <cell r="AA3417" t="str">
            <v>brak CC</v>
          </cell>
          <cell r="AB3417" t="str">
            <v/>
          </cell>
          <cell r="AC3417" t="str">
            <v/>
          </cell>
          <cell r="AD3417" t="str">
            <v/>
          </cell>
          <cell r="AE3417" t="str">
            <v/>
          </cell>
          <cell r="AF3417" t="str">
            <v/>
          </cell>
          <cell r="AG3417" t="str">
            <v/>
          </cell>
          <cell r="AH3417" t="str">
            <v/>
          </cell>
          <cell r="AI3417" t="str">
            <v/>
          </cell>
          <cell r="AJ3417" t="str">
            <v/>
          </cell>
          <cell r="AK3417" t="str">
            <v/>
          </cell>
          <cell r="AL3417" t="str">
            <v/>
          </cell>
          <cell r="AM3417" t="str">
            <v/>
          </cell>
        </row>
        <row r="3418">
          <cell r="H3418" t="str">
            <v>-</v>
          </cell>
          <cell r="J3418" t="str">
            <v>Z3606_ENGLISH LEAGUE</v>
          </cell>
          <cell r="K3418">
            <v>36581101.319999993</v>
          </cell>
          <cell r="L3418">
            <v>34677554.390000001</v>
          </cell>
          <cell r="M3418">
            <v>71258655.709999993</v>
          </cell>
          <cell r="N3418">
            <v>0</v>
          </cell>
          <cell r="O3418">
            <v>0</v>
          </cell>
          <cell r="P3418">
            <v>0</v>
          </cell>
          <cell r="Q3418" t="str">
            <v>-</v>
          </cell>
          <cell r="R3418" t="str">
            <v/>
          </cell>
          <cell r="S3418" t="str">
            <v/>
          </cell>
          <cell r="T3418" t="str">
            <v/>
          </cell>
          <cell r="U3418" t="str">
            <v/>
          </cell>
          <cell r="V3418" t="str">
            <v/>
          </cell>
          <cell r="W3418" t="str">
            <v/>
          </cell>
          <cell r="X3418" t="str">
            <v/>
          </cell>
          <cell r="Y3418" t="str">
            <v/>
          </cell>
          <cell r="Z3418" t="str">
            <v/>
          </cell>
          <cell r="AA3418" t="str">
            <v>brak CC</v>
          </cell>
          <cell r="AB3418" t="str">
            <v/>
          </cell>
          <cell r="AC3418" t="str">
            <v/>
          </cell>
          <cell r="AD3418" t="str">
            <v/>
          </cell>
          <cell r="AE3418" t="str">
            <v/>
          </cell>
          <cell r="AF3418" t="str">
            <v/>
          </cell>
          <cell r="AG3418" t="str">
            <v/>
          </cell>
          <cell r="AH3418" t="str">
            <v/>
          </cell>
          <cell r="AI3418" t="str">
            <v/>
          </cell>
          <cell r="AJ3418" t="str">
            <v/>
          </cell>
          <cell r="AK3418" t="str">
            <v/>
          </cell>
          <cell r="AL3418" t="str">
            <v/>
          </cell>
          <cell r="AM3418" t="str">
            <v/>
          </cell>
        </row>
        <row r="3419">
          <cell r="H3419" t="str">
            <v>J32_M32_4357_Z3606_63100</v>
          </cell>
          <cell r="J3419" t="str">
            <v>63100_Koszty licencji</v>
          </cell>
          <cell r="K3419">
            <v>35202590.719999999</v>
          </cell>
          <cell r="L3419">
            <v>31866825</v>
          </cell>
          <cell r="M3419">
            <v>67069415.719999999</v>
          </cell>
          <cell r="N3419">
            <v>1</v>
          </cell>
          <cell r="O3419">
            <v>1</v>
          </cell>
          <cell r="P3419">
            <v>1</v>
          </cell>
          <cell r="Q3419" t="str">
            <v>J32M324357Z360663100</v>
          </cell>
          <cell r="R3419" t="str">
            <v>S1</v>
          </cell>
          <cell r="S3419" t="str">
            <v>S0</v>
          </cell>
          <cell r="T3419">
            <v>60726000</v>
          </cell>
          <cell r="U3419" t="str">
            <v>Sport Dep</v>
          </cell>
          <cell r="V3419" t="str">
            <v>C+Sport</v>
          </cell>
          <cell r="W3419" t="str">
            <v>EPL</v>
          </cell>
          <cell r="X3419" t="str">
            <v>Licence</v>
          </cell>
          <cell r="Y3419" t="str">
            <v>PS1S0R08L3</v>
          </cell>
          <cell r="Z3419" t="str">
            <v>C+Sport Football EPL Licence</v>
          </cell>
          <cell r="AA3419">
            <v>1</v>
          </cell>
          <cell r="AB3419" t="str">
            <v>ZAKUP PRAW – SPORT</v>
          </cell>
          <cell r="AC3419" t="str">
            <v/>
          </cell>
          <cell r="AD3419" t="str">
            <v/>
          </cell>
          <cell r="AE3419" t="str">
            <v/>
          </cell>
          <cell r="AF3419" t="str">
            <v/>
          </cell>
          <cell r="AG3419" t="str">
            <v/>
          </cell>
          <cell r="AH3419" t="str">
            <v/>
          </cell>
          <cell r="AI3419" t="str">
            <v/>
          </cell>
          <cell r="AJ3419" t="str">
            <v/>
          </cell>
          <cell r="AK3419" t="str">
            <v/>
          </cell>
          <cell r="AL3419" t="str">
            <v/>
          </cell>
          <cell r="AM3419" t="str">
            <v/>
          </cell>
        </row>
        <row r="3420">
          <cell r="H3420" t="str">
            <v>J32_M32_4357_Z3606_63200</v>
          </cell>
          <cell r="J3420" t="str">
            <v>63200_Koszty produkcji telewizyjnej</v>
          </cell>
          <cell r="K3420">
            <v>211310.40999999997</v>
          </cell>
          <cell r="L3420">
            <v>310032.27</v>
          </cell>
          <cell r="M3420">
            <v>521342.68</v>
          </cell>
          <cell r="N3420">
            <v>1</v>
          </cell>
          <cell r="O3420">
            <v>1</v>
          </cell>
          <cell r="P3420">
            <v>1</v>
          </cell>
          <cell r="Q3420" t="str">
            <v>J32M324357Z360663200</v>
          </cell>
          <cell r="R3420" t="str">
            <v>S1</v>
          </cell>
          <cell r="S3420" t="str">
            <v>S0</v>
          </cell>
          <cell r="T3420">
            <v>60410000</v>
          </cell>
          <cell r="U3420" t="str">
            <v>Sport Dep</v>
          </cell>
          <cell r="V3420" t="str">
            <v>C+Sport</v>
          </cell>
          <cell r="W3420" t="str">
            <v>EPL</v>
          </cell>
          <cell r="X3420" t="str">
            <v>Production</v>
          </cell>
          <cell r="Y3420" t="str">
            <v>PS1S0P08L3</v>
          </cell>
          <cell r="Z3420" t="str">
            <v>C+Sport Football EPL Prod</v>
          </cell>
          <cell r="AA3420">
            <v>3</v>
          </cell>
          <cell r="AB3420" t="str">
            <v>PRACOWNICY TYMCZASOWI</v>
          </cell>
          <cell r="AC3420" t="str">
            <v>PRODUKCJA – INNE USŁUGI AUDIOWIZUALNE</v>
          </cell>
          <cell r="AD3420" t="str">
            <v>USŁUGI PRODUKCYJNE ZEWNĘTRZNE</v>
          </cell>
          <cell r="AE3420" t="str">
            <v/>
          </cell>
          <cell r="AF3420" t="str">
            <v/>
          </cell>
          <cell r="AG3420" t="str">
            <v/>
          </cell>
          <cell r="AH3420" t="str">
            <v/>
          </cell>
          <cell r="AI3420" t="str">
            <v/>
          </cell>
          <cell r="AJ3420" t="str">
            <v/>
          </cell>
          <cell r="AK3420" t="str">
            <v/>
          </cell>
          <cell r="AL3420" t="str">
            <v/>
          </cell>
          <cell r="AM3420" t="str">
            <v/>
          </cell>
        </row>
        <row r="3421">
          <cell r="H3421" t="str">
            <v>J32_M32_4357_Z3606_63201</v>
          </cell>
          <cell r="J3421" t="str">
            <v>63201_Koszty redakcji</v>
          </cell>
          <cell r="K3421">
            <v>167110</v>
          </cell>
          <cell r="L3421">
            <v>324970</v>
          </cell>
          <cell r="M3421">
            <v>492080</v>
          </cell>
          <cell r="N3421">
            <v>1</v>
          </cell>
          <cell r="O3421">
            <v>1</v>
          </cell>
          <cell r="P3421">
            <v>1</v>
          </cell>
          <cell r="Q3421" t="str">
            <v>J32M324357Z360663201</v>
          </cell>
          <cell r="R3421" t="str">
            <v>S1</v>
          </cell>
          <cell r="S3421" t="str">
            <v>S0</v>
          </cell>
          <cell r="T3421" t="str">
            <v/>
          </cell>
          <cell r="U3421" t="str">
            <v>Sport Dep</v>
          </cell>
          <cell r="V3421" t="str">
            <v>C+Sport</v>
          </cell>
          <cell r="W3421" t="str">
            <v>EPL</v>
          </cell>
          <cell r="X3421" t="str">
            <v>Editorial</v>
          </cell>
          <cell r="Y3421" t="str">
            <v>PS1S0E08L3</v>
          </cell>
          <cell r="Z3421" t="str">
            <v>C+Sport Football EPL Editorial</v>
          </cell>
          <cell r="AA3421">
            <v>2</v>
          </cell>
          <cell r="AB3421" t="str">
            <v>PRACOWNICY TYMCZASOWI</v>
          </cell>
          <cell r="AC3421" t="str">
            <v>USŁUGI REALIZATORÓW AUDIOWIZUALNYCH</v>
          </cell>
          <cell r="AD3421" t="str">
            <v/>
          </cell>
          <cell r="AE3421" t="str">
            <v/>
          </cell>
          <cell r="AF3421" t="str">
            <v/>
          </cell>
          <cell r="AG3421" t="str">
            <v/>
          </cell>
          <cell r="AH3421" t="str">
            <v/>
          </cell>
          <cell r="AI3421" t="str">
            <v/>
          </cell>
          <cell r="AJ3421" t="str">
            <v/>
          </cell>
          <cell r="AK3421" t="str">
            <v/>
          </cell>
          <cell r="AL3421" t="str">
            <v/>
          </cell>
          <cell r="AM3421" t="str">
            <v/>
          </cell>
        </row>
        <row r="3422">
          <cell r="H3422" t="str">
            <v>J32_M32_4357_Z3606_63202</v>
          </cell>
          <cell r="J3422" t="str">
            <v>63202_Montaże</v>
          </cell>
          <cell r="K3422">
            <v>36615</v>
          </cell>
          <cell r="L3422">
            <v>60510</v>
          </cell>
          <cell r="M3422">
            <v>97125</v>
          </cell>
          <cell r="N3422">
            <v>1</v>
          </cell>
          <cell r="O3422">
            <v>1</v>
          </cell>
          <cell r="P3422">
            <v>1</v>
          </cell>
          <cell r="Q3422" t="str">
            <v>J32M324357Z360663202</v>
          </cell>
          <cell r="R3422" t="str">
            <v>S1</v>
          </cell>
          <cell r="S3422" t="str">
            <v>S0</v>
          </cell>
          <cell r="T3422">
            <v>60410000</v>
          </cell>
          <cell r="U3422" t="str">
            <v>Sport Dep</v>
          </cell>
          <cell r="V3422" t="str">
            <v>C+Sport</v>
          </cell>
          <cell r="W3422" t="str">
            <v>EPL</v>
          </cell>
          <cell r="X3422" t="str">
            <v>Pprod-Editing</v>
          </cell>
          <cell r="Y3422" t="str">
            <v>PS1S0M08L3</v>
          </cell>
          <cell r="Z3422" t="str">
            <v>C+Sport Football EPL Postprod</v>
          </cell>
          <cell r="AA3422">
            <v>1</v>
          </cell>
          <cell r="AB3422" t="str">
            <v>PRODUKCJA – MONTAŻ/WIDEO/MIKS/AUDIO</v>
          </cell>
          <cell r="AC3422" t="str">
            <v/>
          </cell>
          <cell r="AD3422" t="str">
            <v/>
          </cell>
          <cell r="AE3422" t="str">
            <v/>
          </cell>
          <cell r="AF3422" t="str">
            <v/>
          </cell>
          <cell r="AG3422" t="str">
            <v/>
          </cell>
          <cell r="AH3422" t="str">
            <v/>
          </cell>
          <cell r="AI3422" t="str">
            <v/>
          </cell>
          <cell r="AJ3422" t="str">
            <v/>
          </cell>
          <cell r="AK3422" t="str">
            <v/>
          </cell>
          <cell r="AL3422" t="str">
            <v/>
          </cell>
          <cell r="AM3422" t="str">
            <v/>
          </cell>
        </row>
        <row r="3423">
          <cell r="H3423" t="str">
            <v>J32_M32_4357_Z3606_63910</v>
          </cell>
          <cell r="J3423" t="str">
            <v>63910_Przesył sygnału</v>
          </cell>
          <cell r="K3423">
            <v>778656.68</v>
          </cell>
          <cell r="L3423">
            <v>1690862.76</v>
          </cell>
          <cell r="M3423">
            <v>2469519.44</v>
          </cell>
          <cell r="N3423">
            <v>1</v>
          </cell>
          <cell r="O3423">
            <v>1</v>
          </cell>
          <cell r="P3423">
            <v>1</v>
          </cell>
          <cell r="Q3423" t="str">
            <v>J32M324357Z360663910</v>
          </cell>
          <cell r="R3423" t="str">
            <v>S1</v>
          </cell>
          <cell r="S3423" t="str">
            <v>S0</v>
          </cell>
          <cell r="T3423">
            <v>61111000</v>
          </cell>
          <cell r="U3423" t="str">
            <v>Sport Dep</v>
          </cell>
          <cell r="V3423" t="str">
            <v>C+Sport</v>
          </cell>
          <cell r="W3423" t="str">
            <v>EPL</v>
          </cell>
          <cell r="X3423" t="str">
            <v>Signal transmission</v>
          </cell>
          <cell r="Y3423" t="str">
            <v>PS1S0T08L3</v>
          </cell>
          <cell r="Z3423" t="str">
            <v>C+Sport Football EPL Signal TX</v>
          </cell>
          <cell r="AA3423">
            <v>1</v>
          </cell>
          <cell r="AB3423" t="str">
            <v>EMISJA – TRANSMISJA SATELITARNA</v>
          </cell>
          <cell r="AC3423" t="str">
            <v/>
          </cell>
          <cell r="AD3423" t="str">
            <v/>
          </cell>
          <cell r="AE3423" t="str">
            <v/>
          </cell>
          <cell r="AF3423" t="str">
            <v/>
          </cell>
          <cell r="AG3423" t="str">
            <v/>
          </cell>
          <cell r="AH3423" t="str">
            <v/>
          </cell>
          <cell r="AI3423" t="str">
            <v/>
          </cell>
          <cell r="AJ3423" t="str">
            <v/>
          </cell>
          <cell r="AK3423" t="str">
            <v/>
          </cell>
          <cell r="AL3423" t="str">
            <v/>
          </cell>
          <cell r="AM3423" t="str">
            <v/>
          </cell>
        </row>
        <row r="3424">
          <cell r="H3424" t="str">
            <v>J32_M32_4357_Z3606_65005</v>
          </cell>
          <cell r="J3424" t="str">
            <v>65005_Wynagrodzenia - umowy cywilno-prawne</v>
          </cell>
          <cell r="K3424">
            <v>0</v>
          </cell>
          <cell r="L3424">
            <v>0</v>
          </cell>
          <cell r="M3424">
            <v>0</v>
          </cell>
          <cell r="N3424">
            <v>1</v>
          </cell>
          <cell r="O3424">
            <v>0</v>
          </cell>
          <cell r="P3424">
            <v>0</v>
          </cell>
          <cell r="Q3424" t="str">
            <v>J32M324357Z360665005</v>
          </cell>
          <cell r="R3424" t="str">
            <v/>
          </cell>
          <cell r="S3424" t="str">
            <v/>
          </cell>
          <cell r="T3424">
            <v>64311000</v>
          </cell>
          <cell r="U3424" t="str">
            <v/>
          </cell>
          <cell r="V3424" t="str">
            <v/>
          </cell>
          <cell r="W3424" t="str">
            <v/>
          </cell>
          <cell r="X3424" t="str">
            <v/>
          </cell>
          <cell r="Y3424" t="str">
            <v/>
          </cell>
          <cell r="Z3424" t="str">
            <v/>
          </cell>
          <cell r="AA3424" t="str">
            <v>brak CC</v>
          </cell>
          <cell r="AB3424" t="str">
            <v/>
          </cell>
          <cell r="AC3424" t="str">
            <v/>
          </cell>
          <cell r="AD3424" t="str">
            <v/>
          </cell>
          <cell r="AE3424" t="str">
            <v/>
          </cell>
          <cell r="AF3424" t="str">
            <v/>
          </cell>
          <cell r="AG3424" t="str">
            <v/>
          </cell>
          <cell r="AH3424" t="str">
            <v/>
          </cell>
          <cell r="AI3424" t="str">
            <v/>
          </cell>
          <cell r="AJ3424" t="str">
            <v/>
          </cell>
          <cell r="AK3424" t="str">
            <v/>
          </cell>
          <cell r="AL3424" t="str">
            <v/>
          </cell>
          <cell r="AM3424" t="str">
            <v/>
          </cell>
        </row>
        <row r="3425">
          <cell r="H3425" t="str">
            <v>J32_M32_4357_Z3606_65200</v>
          </cell>
          <cell r="J3425" t="str">
            <v>65200_Ubezpieczenia społeczne</v>
          </cell>
          <cell r="K3425">
            <v>0</v>
          </cell>
          <cell r="L3425">
            <v>0</v>
          </cell>
          <cell r="M3425">
            <v>0</v>
          </cell>
          <cell r="N3425">
            <v>1</v>
          </cell>
          <cell r="O3425">
            <v>0</v>
          </cell>
          <cell r="P3425">
            <v>0</v>
          </cell>
          <cell r="Q3425" t="str">
            <v>J32M324357Z360665200</v>
          </cell>
          <cell r="R3425" t="str">
            <v/>
          </cell>
          <cell r="S3425" t="str">
            <v/>
          </cell>
          <cell r="T3425">
            <v>64511000</v>
          </cell>
          <cell r="U3425" t="str">
            <v/>
          </cell>
          <cell r="V3425" t="str">
            <v/>
          </cell>
          <cell r="W3425" t="str">
            <v/>
          </cell>
          <cell r="X3425" t="str">
            <v/>
          </cell>
          <cell r="Y3425" t="str">
            <v/>
          </cell>
          <cell r="Z3425" t="str">
            <v/>
          </cell>
          <cell r="AA3425" t="str">
            <v>brak CC</v>
          </cell>
          <cell r="AB3425" t="str">
            <v/>
          </cell>
          <cell r="AC3425" t="str">
            <v/>
          </cell>
          <cell r="AD3425" t="str">
            <v/>
          </cell>
          <cell r="AE3425" t="str">
            <v/>
          </cell>
          <cell r="AF3425" t="str">
            <v/>
          </cell>
          <cell r="AG3425" t="str">
            <v/>
          </cell>
          <cell r="AH3425" t="str">
            <v/>
          </cell>
          <cell r="AI3425" t="str">
            <v/>
          </cell>
          <cell r="AJ3425" t="str">
            <v/>
          </cell>
          <cell r="AK3425" t="str">
            <v/>
          </cell>
          <cell r="AL3425" t="str">
            <v/>
          </cell>
          <cell r="AM3425" t="str">
            <v/>
          </cell>
        </row>
        <row r="3426">
          <cell r="H3426" t="str">
            <v>J32_M32_4357_Z3606_65201</v>
          </cell>
          <cell r="J3426" t="str">
            <v>65201_PPK pracodawca</v>
          </cell>
          <cell r="K3426">
            <v>0</v>
          </cell>
          <cell r="L3426">
            <v>0</v>
          </cell>
          <cell r="M3426">
            <v>0</v>
          </cell>
          <cell r="N3426">
            <v>1</v>
          </cell>
          <cell r="O3426">
            <v>0</v>
          </cell>
          <cell r="P3426">
            <v>0</v>
          </cell>
          <cell r="Q3426" t="str">
            <v>J32M324357Z360665201</v>
          </cell>
          <cell r="R3426" t="str">
            <v/>
          </cell>
          <cell r="S3426" t="str">
            <v/>
          </cell>
          <cell r="T3426">
            <v>64531000</v>
          </cell>
          <cell r="U3426" t="str">
            <v/>
          </cell>
          <cell r="V3426" t="str">
            <v/>
          </cell>
          <cell r="W3426" t="str">
            <v/>
          </cell>
          <cell r="X3426" t="str">
            <v/>
          </cell>
          <cell r="Y3426" t="str">
            <v/>
          </cell>
          <cell r="Z3426" t="str">
            <v/>
          </cell>
          <cell r="AA3426" t="str">
            <v>brak CC</v>
          </cell>
          <cell r="AB3426" t="str">
            <v/>
          </cell>
          <cell r="AC3426" t="str">
            <v/>
          </cell>
          <cell r="AD3426" t="str">
            <v/>
          </cell>
          <cell r="AE3426" t="str">
            <v/>
          </cell>
          <cell r="AF3426" t="str">
            <v/>
          </cell>
          <cell r="AG3426" t="str">
            <v/>
          </cell>
          <cell r="AH3426" t="str">
            <v/>
          </cell>
          <cell r="AI3426" t="str">
            <v/>
          </cell>
          <cell r="AJ3426" t="str">
            <v/>
          </cell>
          <cell r="AK3426" t="str">
            <v/>
          </cell>
          <cell r="AL3426" t="str">
            <v/>
          </cell>
          <cell r="AM3426" t="str">
            <v/>
          </cell>
        </row>
        <row r="3427">
          <cell r="H3427" t="str">
            <v>J32_M32_4357_Z3606_65205</v>
          </cell>
          <cell r="J3427" t="str">
            <v>65205_Ubezpieczenia społeczne - umowy cywilnoprawne</v>
          </cell>
          <cell r="K3427">
            <v>60.389999999999993</v>
          </cell>
          <cell r="L3427">
            <v>150.01000000000002</v>
          </cell>
          <cell r="M3427">
            <v>210.4</v>
          </cell>
          <cell r="N3427">
            <v>1</v>
          </cell>
          <cell r="O3427">
            <v>1</v>
          </cell>
          <cell r="P3427">
            <v>1</v>
          </cell>
          <cell r="Q3427" t="str">
            <v>J32M324357Z360665205</v>
          </cell>
          <cell r="R3427" t="str">
            <v>S1</v>
          </cell>
          <cell r="S3427" t="str">
            <v>S0</v>
          </cell>
          <cell r="T3427">
            <v>64513000</v>
          </cell>
          <cell r="U3427" t="str">
            <v>Sport Dep</v>
          </cell>
          <cell r="V3427" t="str">
            <v>C+Sport</v>
          </cell>
          <cell r="W3427" t="str">
            <v>EPL</v>
          </cell>
          <cell r="X3427" t="str">
            <v>Editorial</v>
          </cell>
          <cell r="Y3427" t="str">
            <v>PS1S0E08L3</v>
          </cell>
          <cell r="Z3427" t="str">
            <v>C+Sport Football EPL Editorial</v>
          </cell>
          <cell r="AA3427">
            <v>2</v>
          </cell>
          <cell r="AB3427" t="str">
            <v>PRACOWNICY TYMCZASOWI</v>
          </cell>
          <cell r="AC3427" t="str">
            <v>USŁUGI REALIZATORÓW AUDIOWIZUALNYCH</v>
          </cell>
          <cell r="AD3427" t="str">
            <v/>
          </cell>
          <cell r="AE3427" t="str">
            <v/>
          </cell>
          <cell r="AF3427" t="str">
            <v/>
          </cell>
          <cell r="AG3427" t="str">
            <v/>
          </cell>
          <cell r="AH3427" t="str">
            <v/>
          </cell>
          <cell r="AI3427" t="str">
            <v/>
          </cell>
          <cell r="AJ3427" t="str">
            <v/>
          </cell>
          <cell r="AK3427" t="str">
            <v/>
          </cell>
          <cell r="AL3427" t="str">
            <v/>
          </cell>
          <cell r="AM3427" t="str">
            <v/>
          </cell>
        </row>
        <row r="3428">
          <cell r="H3428" t="str">
            <v>J32_M32_4357_Z3606_65206</v>
          </cell>
          <cell r="J3428" t="str">
            <v>65206_PPK pracodawca - umowy cywilnoprawne</v>
          </cell>
          <cell r="K3428">
            <v>4.6500000000000004</v>
          </cell>
          <cell r="L3428">
            <v>11.55</v>
          </cell>
          <cell r="M3428">
            <v>16.200000000000003</v>
          </cell>
          <cell r="N3428">
            <v>1</v>
          </cell>
          <cell r="O3428">
            <v>1</v>
          </cell>
          <cell r="P3428">
            <v>1</v>
          </cell>
          <cell r="Q3428" t="str">
            <v>J32M324357Z360665206</v>
          </cell>
          <cell r="R3428" t="str">
            <v>S1</v>
          </cell>
          <cell r="S3428" t="str">
            <v>S0</v>
          </cell>
          <cell r="T3428">
            <v>64532000</v>
          </cell>
          <cell r="U3428" t="str">
            <v>Sport Dep</v>
          </cell>
          <cell r="V3428" t="str">
            <v>C+Sport</v>
          </cell>
          <cell r="W3428" t="str">
            <v>EPL</v>
          </cell>
          <cell r="X3428" t="str">
            <v>Editorial</v>
          </cell>
          <cell r="Y3428" t="str">
            <v>PS1S0E08L3</v>
          </cell>
          <cell r="Z3428" t="str">
            <v>C+Sport Football EPL Editorial</v>
          </cell>
          <cell r="AA3428">
            <v>2</v>
          </cell>
          <cell r="AB3428" t="str">
            <v>PRACOWNICY TYMCZASOWI</v>
          </cell>
          <cell r="AC3428" t="str">
            <v>USŁUGI REALIZATORÓW AUDIOWIZUALNYCH</v>
          </cell>
          <cell r="AD3428" t="str">
            <v/>
          </cell>
          <cell r="AE3428" t="str">
            <v/>
          </cell>
          <cell r="AF3428" t="str">
            <v/>
          </cell>
          <cell r="AG3428" t="str">
            <v/>
          </cell>
          <cell r="AH3428" t="str">
            <v/>
          </cell>
          <cell r="AI3428" t="str">
            <v/>
          </cell>
          <cell r="AJ3428" t="str">
            <v/>
          </cell>
          <cell r="AK3428" t="str">
            <v/>
          </cell>
          <cell r="AL3428" t="str">
            <v/>
          </cell>
          <cell r="AM3428" t="str">
            <v/>
          </cell>
        </row>
        <row r="3429">
          <cell r="H3429" t="str">
            <v>J32_M32_4357_Z3606_65500</v>
          </cell>
          <cell r="J3429" t="str">
            <v>65500_Przejazdy i podróże krajowe</v>
          </cell>
          <cell r="K3429">
            <v>4452.01</v>
          </cell>
          <cell r="L3429">
            <v>8553.2099999999991</v>
          </cell>
          <cell r="M3429">
            <v>13005.22</v>
          </cell>
          <cell r="N3429">
            <v>1</v>
          </cell>
          <cell r="O3429">
            <v>1</v>
          </cell>
          <cell r="P3429">
            <v>1</v>
          </cell>
          <cell r="Q3429" t="str">
            <v>J32M324357Z360665500</v>
          </cell>
          <cell r="R3429" t="str">
            <v>S1</v>
          </cell>
          <cell r="S3429" t="str">
            <v>S0</v>
          </cell>
          <cell r="T3429" t="str">
            <v/>
          </cell>
          <cell r="U3429" t="str">
            <v>Sport Dep</v>
          </cell>
          <cell r="V3429" t="str">
            <v>C+Sport</v>
          </cell>
          <cell r="W3429" t="str">
            <v>EPL</v>
          </cell>
          <cell r="X3429" t="str">
            <v>Travels Local</v>
          </cell>
          <cell r="Y3429" t="str">
            <v>PS1S0TLPL3</v>
          </cell>
          <cell r="Z3429" t="str">
            <v>C+Sport Magazines EPL Travels Local</v>
          </cell>
          <cell r="AA3429">
            <v>5</v>
          </cell>
          <cell r="AB3429" t="str">
            <v>HOTELE</v>
          </cell>
          <cell r="AC3429" t="str">
            <v>KARTA PARKINGOWA / OPŁATY DROGOWE</v>
          </cell>
          <cell r="AD3429" t="str">
            <v>PODRÓŻE – KOSZTY POZOSTAŁE</v>
          </cell>
          <cell r="AE3429" t="str">
            <v>PODRÓŻE – ZAKUP BILETÓW</v>
          </cell>
          <cell r="AF3429" t="str">
            <v>TAKSÓWKI</v>
          </cell>
          <cell r="AG3429" t="str">
            <v/>
          </cell>
          <cell r="AH3429" t="str">
            <v/>
          </cell>
          <cell r="AI3429" t="str">
            <v/>
          </cell>
          <cell r="AJ3429" t="str">
            <v/>
          </cell>
          <cell r="AK3429" t="str">
            <v/>
          </cell>
          <cell r="AL3429" t="str">
            <v/>
          </cell>
          <cell r="AM3429" t="str">
            <v/>
          </cell>
        </row>
        <row r="3430">
          <cell r="H3430" t="str">
            <v>J32_M32_4357_Z3606_65501</v>
          </cell>
          <cell r="J3430" t="str">
            <v>65501_Przejazdy i podróże zagraniczne</v>
          </cell>
          <cell r="K3430">
            <v>180301.46</v>
          </cell>
          <cell r="L3430">
            <v>415639.58999999997</v>
          </cell>
          <cell r="M3430">
            <v>595941.04999999993</v>
          </cell>
          <cell r="N3430">
            <v>1</v>
          </cell>
          <cell r="O3430">
            <v>1</v>
          </cell>
          <cell r="P3430">
            <v>1</v>
          </cell>
          <cell r="Q3430" t="str">
            <v>J32M324357Z360665501</v>
          </cell>
          <cell r="R3430" t="str">
            <v>S1</v>
          </cell>
          <cell r="S3430" t="str">
            <v>S0</v>
          </cell>
          <cell r="T3430" t="str">
            <v/>
          </cell>
          <cell r="U3430" t="str">
            <v>Sport Dep</v>
          </cell>
          <cell r="V3430" t="str">
            <v>C+Sport</v>
          </cell>
          <cell r="W3430" t="str">
            <v>EPL</v>
          </cell>
          <cell r="X3430" t="str">
            <v>Travels Foreign</v>
          </cell>
          <cell r="Y3430" t="str">
            <v>PS1S0TFPL3</v>
          </cell>
          <cell r="Z3430" t="str">
            <v>C+Sport Football EPL Travels Foreign</v>
          </cell>
          <cell r="AA3430">
            <v>4</v>
          </cell>
          <cell r="AB3430" t="str">
            <v>HOTELE</v>
          </cell>
          <cell r="AC3430" t="str">
            <v>PODRÓŻE – KOSZTY POZOSTAŁE</v>
          </cell>
          <cell r="AD3430" t="str">
            <v>PODRÓŻE – ZAKUP BILETÓW</v>
          </cell>
          <cell r="AE3430" t="str">
            <v>TAKSÓWKI</v>
          </cell>
          <cell r="AF3430" t="str">
            <v/>
          </cell>
          <cell r="AG3430" t="str">
            <v/>
          </cell>
          <cell r="AH3430" t="str">
            <v/>
          </cell>
          <cell r="AI3430" t="str">
            <v/>
          </cell>
          <cell r="AJ3430" t="str">
            <v/>
          </cell>
          <cell r="AK3430" t="str">
            <v/>
          </cell>
          <cell r="AL3430" t="str">
            <v/>
          </cell>
          <cell r="AM3430" t="str">
            <v/>
          </cell>
        </row>
        <row r="3431">
          <cell r="H3431" t="str">
            <v>J32_M32_4357_Z3606_66203</v>
          </cell>
          <cell r="J3431" t="str">
            <v>66203_VAT w koszty - pozostałe</v>
          </cell>
          <cell r="K3431">
            <v>0</v>
          </cell>
          <cell r="L3431">
            <v>0</v>
          </cell>
          <cell r="M3431">
            <v>0</v>
          </cell>
          <cell r="N3431">
            <v>1</v>
          </cell>
          <cell r="O3431">
            <v>0</v>
          </cell>
          <cell r="P3431">
            <v>0</v>
          </cell>
          <cell r="Q3431" t="str">
            <v>J32M324357Z360666203</v>
          </cell>
          <cell r="R3431" t="str">
            <v/>
          </cell>
          <cell r="S3431" t="str">
            <v/>
          </cell>
          <cell r="T3431">
            <v>63520030</v>
          </cell>
          <cell r="U3431" t="str">
            <v/>
          </cell>
          <cell r="V3431" t="str">
            <v/>
          </cell>
          <cell r="W3431" t="str">
            <v/>
          </cell>
          <cell r="X3431" t="str">
            <v/>
          </cell>
          <cell r="Y3431" t="str">
            <v/>
          </cell>
          <cell r="Z3431" t="str">
            <v/>
          </cell>
          <cell r="AA3431" t="str">
            <v>brak CC</v>
          </cell>
          <cell r="AB3431" t="str">
            <v/>
          </cell>
          <cell r="AC3431" t="str">
            <v/>
          </cell>
          <cell r="AD3431" t="str">
            <v/>
          </cell>
          <cell r="AE3431" t="str">
            <v/>
          </cell>
          <cell r="AF3431" t="str">
            <v/>
          </cell>
          <cell r="AG3431" t="str">
            <v/>
          </cell>
          <cell r="AH3431" t="str">
            <v/>
          </cell>
          <cell r="AI3431" t="str">
            <v/>
          </cell>
          <cell r="AJ3431" t="str">
            <v/>
          </cell>
          <cell r="AK3431" t="str">
            <v/>
          </cell>
          <cell r="AL3431" t="str">
            <v/>
          </cell>
          <cell r="AM3431" t="str">
            <v/>
          </cell>
        </row>
        <row r="3432">
          <cell r="H3432" t="str">
            <v>-</v>
          </cell>
          <cell r="J3432" t="str">
            <v>Z3608_CHAMPIONS LEAGUE</v>
          </cell>
          <cell r="K3432">
            <v>218382351.59999999</v>
          </cell>
          <cell r="L3432">
            <v>217195584.70999998</v>
          </cell>
          <cell r="M3432">
            <v>435577936.30999994</v>
          </cell>
          <cell r="N3432">
            <v>0</v>
          </cell>
          <cell r="O3432">
            <v>0</v>
          </cell>
          <cell r="P3432">
            <v>0</v>
          </cell>
          <cell r="Q3432" t="str">
            <v>-</v>
          </cell>
          <cell r="R3432" t="str">
            <v/>
          </cell>
          <cell r="S3432" t="str">
            <v/>
          </cell>
          <cell r="T3432" t="str">
            <v/>
          </cell>
          <cell r="U3432" t="str">
            <v/>
          </cell>
          <cell r="V3432" t="str">
            <v/>
          </cell>
          <cell r="W3432" t="str">
            <v/>
          </cell>
          <cell r="X3432" t="str">
            <v/>
          </cell>
          <cell r="Y3432" t="str">
            <v/>
          </cell>
          <cell r="Z3432" t="str">
            <v/>
          </cell>
          <cell r="AA3432" t="str">
            <v>brak CC</v>
          </cell>
          <cell r="AB3432" t="str">
            <v/>
          </cell>
          <cell r="AC3432" t="str">
            <v/>
          </cell>
          <cell r="AD3432" t="str">
            <v/>
          </cell>
          <cell r="AE3432" t="str">
            <v/>
          </cell>
          <cell r="AF3432" t="str">
            <v/>
          </cell>
          <cell r="AG3432" t="str">
            <v/>
          </cell>
          <cell r="AH3432" t="str">
            <v/>
          </cell>
          <cell r="AI3432" t="str">
            <v/>
          </cell>
          <cell r="AJ3432" t="str">
            <v/>
          </cell>
          <cell r="AK3432" t="str">
            <v/>
          </cell>
          <cell r="AL3432" t="str">
            <v/>
          </cell>
          <cell r="AM3432" t="str">
            <v/>
          </cell>
        </row>
        <row r="3433">
          <cell r="H3433" t="str">
            <v>J32_M32_4357_Z3608_63100</v>
          </cell>
          <cell r="J3433" t="str">
            <v>63100_Koszty licencji</v>
          </cell>
          <cell r="K3433">
            <v>213490000</v>
          </cell>
          <cell r="L3433">
            <v>212426000</v>
          </cell>
          <cell r="M3433">
            <v>425916000</v>
          </cell>
          <cell r="N3433">
            <v>1</v>
          </cell>
          <cell r="O3433">
            <v>1</v>
          </cell>
          <cell r="P3433">
            <v>1</v>
          </cell>
          <cell r="Q3433" t="str">
            <v>J32M324357Z360863100</v>
          </cell>
          <cell r="R3433" t="str">
            <v>S1</v>
          </cell>
          <cell r="S3433" t="str">
            <v>S0</v>
          </cell>
          <cell r="T3433">
            <v>60726000</v>
          </cell>
          <cell r="U3433" t="str">
            <v>Sport Dep</v>
          </cell>
          <cell r="V3433" t="str">
            <v>C+Sport</v>
          </cell>
          <cell r="W3433" t="str">
            <v>UEFA CL</v>
          </cell>
          <cell r="X3433" t="str">
            <v>Licence</v>
          </cell>
          <cell r="Y3433" t="str">
            <v>PS1S0R07L3</v>
          </cell>
          <cell r="Z3433" t="str">
            <v>C+Sport Football UEFA CL Licence</v>
          </cell>
          <cell r="AA3433">
            <v>1</v>
          </cell>
          <cell r="AB3433" t="str">
            <v>ZAKUP PRAW – SPORT</v>
          </cell>
          <cell r="AC3433" t="str">
            <v/>
          </cell>
          <cell r="AD3433" t="str">
            <v/>
          </cell>
          <cell r="AE3433" t="str">
            <v/>
          </cell>
          <cell r="AF3433" t="str">
            <v/>
          </cell>
          <cell r="AG3433" t="str">
            <v/>
          </cell>
          <cell r="AH3433" t="str">
            <v/>
          </cell>
          <cell r="AI3433" t="str">
            <v/>
          </cell>
          <cell r="AJ3433" t="str">
            <v/>
          </cell>
          <cell r="AK3433" t="str">
            <v/>
          </cell>
          <cell r="AL3433" t="str">
            <v/>
          </cell>
          <cell r="AM3433" t="str">
            <v/>
          </cell>
        </row>
        <row r="3434">
          <cell r="H3434" t="str">
            <v>J32_M32_4357_Z3608_63200</v>
          </cell>
          <cell r="J3434" t="str">
            <v>63200_Koszty produkcji telewizyjnej</v>
          </cell>
          <cell r="K3434">
            <v>1252032.5399999998</v>
          </cell>
          <cell r="L3434">
            <v>1122618.95</v>
          </cell>
          <cell r="M3434">
            <v>2374651.4899999998</v>
          </cell>
          <cell r="N3434">
            <v>1</v>
          </cell>
          <cell r="O3434">
            <v>1</v>
          </cell>
          <cell r="P3434">
            <v>1</v>
          </cell>
          <cell r="Q3434" t="str">
            <v>J32M324357Z360863200</v>
          </cell>
          <cell r="R3434" t="str">
            <v>S1</v>
          </cell>
          <cell r="S3434" t="str">
            <v>S0</v>
          </cell>
          <cell r="T3434">
            <v>60410000</v>
          </cell>
          <cell r="U3434" t="str">
            <v>Sport Dep</v>
          </cell>
          <cell r="V3434" t="str">
            <v>C+Sport</v>
          </cell>
          <cell r="W3434" t="str">
            <v>UEFA CL</v>
          </cell>
          <cell r="X3434" t="str">
            <v>Production</v>
          </cell>
          <cell r="Y3434" t="str">
            <v>PS1S0P07L3</v>
          </cell>
          <cell r="Z3434" t="str">
            <v>C+Sport Football UEFA CL Prod</v>
          </cell>
          <cell r="AA3434">
            <v>3</v>
          </cell>
          <cell r="AB3434" t="str">
            <v>PRACOWNICY TYMCZASOWI</v>
          </cell>
          <cell r="AC3434" t="str">
            <v>PRODUKCJA – INNE USŁUGI AUDIOWIZUALNE</v>
          </cell>
          <cell r="AD3434" t="str">
            <v>USŁUGI PRODUKCYJNE ZEWNĘTRZNE</v>
          </cell>
          <cell r="AE3434" t="str">
            <v/>
          </cell>
          <cell r="AF3434" t="str">
            <v/>
          </cell>
          <cell r="AG3434" t="str">
            <v/>
          </cell>
          <cell r="AH3434" t="str">
            <v/>
          </cell>
          <cell r="AI3434" t="str">
            <v/>
          </cell>
          <cell r="AJ3434" t="str">
            <v/>
          </cell>
          <cell r="AK3434" t="str">
            <v/>
          </cell>
          <cell r="AL3434" t="str">
            <v/>
          </cell>
          <cell r="AM3434" t="str">
            <v/>
          </cell>
        </row>
        <row r="3435">
          <cell r="H3435" t="str">
            <v>J32_M32_4357_Z3608_63201</v>
          </cell>
          <cell r="J3435" t="str">
            <v>63201_Koszty redakcji</v>
          </cell>
          <cell r="K3435">
            <v>520904.44</v>
          </cell>
          <cell r="L3435">
            <v>491737</v>
          </cell>
          <cell r="M3435">
            <v>1012641.44</v>
          </cell>
          <cell r="N3435">
            <v>1</v>
          </cell>
          <cell r="O3435">
            <v>1</v>
          </cell>
          <cell r="P3435">
            <v>1</v>
          </cell>
          <cell r="Q3435" t="str">
            <v>J32M324357Z360863201</v>
          </cell>
          <cell r="R3435" t="str">
            <v>S1</v>
          </cell>
          <cell r="S3435" t="str">
            <v>S0</v>
          </cell>
          <cell r="T3435" t="str">
            <v/>
          </cell>
          <cell r="U3435" t="str">
            <v>Sport Dep</v>
          </cell>
          <cell r="V3435" t="str">
            <v>C+Sport</v>
          </cell>
          <cell r="W3435" t="str">
            <v>UEFA CL</v>
          </cell>
          <cell r="X3435" t="str">
            <v>Editorial</v>
          </cell>
          <cell r="Y3435" t="str">
            <v>PS1S0E07L3</v>
          </cell>
          <cell r="Z3435" t="str">
            <v>C+Sport Football UEFA CL Editorial</v>
          </cell>
          <cell r="AA3435">
            <v>2</v>
          </cell>
          <cell r="AB3435" t="str">
            <v>PRACOWNICY TYMCZASOWI</v>
          </cell>
          <cell r="AC3435" t="str">
            <v>USŁUGI REALIZATORÓW AUDIOWIZUALNYCH</v>
          </cell>
          <cell r="AD3435" t="str">
            <v/>
          </cell>
          <cell r="AE3435" t="str">
            <v/>
          </cell>
          <cell r="AF3435" t="str">
            <v/>
          </cell>
          <cell r="AG3435" t="str">
            <v/>
          </cell>
          <cell r="AH3435" t="str">
            <v/>
          </cell>
          <cell r="AI3435" t="str">
            <v/>
          </cell>
          <cell r="AJ3435" t="str">
            <v/>
          </cell>
          <cell r="AK3435" t="str">
            <v/>
          </cell>
          <cell r="AL3435" t="str">
            <v/>
          </cell>
          <cell r="AM3435" t="str">
            <v/>
          </cell>
        </row>
        <row r="3436">
          <cell r="H3436" t="str">
            <v>J32_M32_4357_Z3608_63202</v>
          </cell>
          <cell r="J3436" t="str">
            <v>63202_Montaże</v>
          </cell>
          <cell r="K3436">
            <v>104207.5</v>
          </cell>
          <cell r="L3436">
            <v>71563.5</v>
          </cell>
          <cell r="M3436">
            <v>175771</v>
          </cell>
          <cell r="N3436">
            <v>1</v>
          </cell>
          <cell r="O3436">
            <v>1</v>
          </cell>
          <cell r="P3436">
            <v>1</v>
          </cell>
          <cell r="Q3436" t="str">
            <v>J32M324357Z360863202</v>
          </cell>
          <cell r="R3436" t="str">
            <v>S1</v>
          </cell>
          <cell r="S3436" t="str">
            <v>S0</v>
          </cell>
          <cell r="T3436">
            <v>60410000</v>
          </cell>
          <cell r="U3436" t="str">
            <v>Sport Dep</v>
          </cell>
          <cell r="V3436" t="str">
            <v>C+Sport</v>
          </cell>
          <cell r="W3436" t="str">
            <v>UEFA CL</v>
          </cell>
          <cell r="X3436" t="str">
            <v>Pprod-Editing</v>
          </cell>
          <cell r="Y3436" t="str">
            <v>PS1S0M07L3</v>
          </cell>
          <cell r="Z3436" t="str">
            <v>C+Sport Football UEFA CL Postprod</v>
          </cell>
          <cell r="AA3436">
            <v>1</v>
          </cell>
          <cell r="AB3436" t="str">
            <v>PRODUKCJA – MONTAŻ/WIDEO/MIKS/AUDIO</v>
          </cell>
          <cell r="AC3436" t="str">
            <v/>
          </cell>
          <cell r="AD3436" t="str">
            <v/>
          </cell>
          <cell r="AE3436" t="str">
            <v/>
          </cell>
          <cell r="AF3436" t="str">
            <v/>
          </cell>
          <cell r="AG3436" t="str">
            <v/>
          </cell>
          <cell r="AH3436" t="str">
            <v/>
          </cell>
          <cell r="AI3436" t="str">
            <v/>
          </cell>
          <cell r="AJ3436" t="str">
            <v/>
          </cell>
          <cell r="AK3436" t="str">
            <v/>
          </cell>
          <cell r="AL3436" t="str">
            <v/>
          </cell>
          <cell r="AM3436" t="str">
            <v/>
          </cell>
        </row>
        <row r="3437">
          <cell r="H3437" t="str">
            <v>J32_M32_4357_Z3608_63910</v>
          </cell>
          <cell r="J3437" t="str">
            <v>63910_Przesył sygnału</v>
          </cell>
          <cell r="K3437">
            <v>2191440.3800000008</v>
          </cell>
          <cell r="L3437">
            <v>2190187.85</v>
          </cell>
          <cell r="M3437">
            <v>4381628.2300000004</v>
          </cell>
          <cell r="N3437">
            <v>1</v>
          </cell>
          <cell r="O3437">
            <v>1</v>
          </cell>
          <cell r="P3437">
            <v>1</v>
          </cell>
          <cell r="Q3437" t="str">
            <v>J32M324357Z360863910</v>
          </cell>
          <cell r="R3437" t="str">
            <v>S1</v>
          </cell>
          <cell r="S3437" t="str">
            <v>S0</v>
          </cell>
          <cell r="T3437">
            <v>61111000</v>
          </cell>
          <cell r="U3437" t="str">
            <v>Sport Dep</v>
          </cell>
          <cell r="V3437" t="str">
            <v>C+Sport</v>
          </cell>
          <cell r="W3437" t="str">
            <v>UEFA CL</v>
          </cell>
          <cell r="X3437" t="str">
            <v>Signal transmission</v>
          </cell>
          <cell r="Y3437" t="str">
            <v>PS1S0T07L3</v>
          </cell>
          <cell r="Z3437" t="str">
            <v>C+Sport Football UEFA CL Signal TX</v>
          </cell>
          <cell r="AA3437">
            <v>1</v>
          </cell>
          <cell r="AB3437" t="str">
            <v>EMISJA – TRANSMISJA SATELITARNA</v>
          </cell>
          <cell r="AC3437" t="str">
            <v/>
          </cell>
          <cell r="AD3437" t="str">
            <v/>
          </cell>
          <cell r="AE3437" t="str">
            <v/>
          </cell>
          <cell r="AF3437" t="str">
            <v/>
          </cell>
          <cell r="AG3437" t="str">
            <v/>
          </cell>
          <cell r="AH3437" t="str">
            <v/>
          </cell>
          <cell r="AI3437" t="str">
            <v/>
          </cell>
          <cell r="AJ3437" t="str">
            <v/>
          </cell>
          <cell r="AK3437" t="str">
            <v/>
          </cell>
          <cell r="AL3437" t="str">
            <v/>
          </cell>
          <cell r="AM3437" t="str">
            <v/>
          </cell>
        </row>
        <row r="3438">
          <cell r="H3438" t="str">
            <v>J32_M32_4357_Z3608_65200</v>
          </cell>
          <cell r="J3438" t="str">
            <v>65200_Ubezpieczenia społeczne</v>
          </cell>
          <cell r="K3438">
            <v>0</v>
          </cell>
          <cell r="L3438">
            <v>0</v>
          </cell>
          <cell r="M3438">
            <v>0</v>
          </cell>
          <cell r="N3438">
            <v>1</v>
          </cell>
          <cell r="O3438">
            <v>0</v>
          </cell>
          <cell r="P3438">
            <v>0</v>
          </cell>
          <cell r="Q3438" t="str">
            <v>J32M324357Z360865200</v>
          </cell>
          <cell r="R3438" t="str">
            <v/>
          </cell>
          <cell r="S3438" t="str">
            <v/>
          </cell>
          <cell r="T3438">
            <v>64511000</v>
          </cell>
          <cell r="U3438" t="str">
            <v/>
          </cell>
          <cell r="V3438" t="str">
            <v/>
          </cell>
          <cell r="W3438" t="str">
            <v/>
          </cell>
          <cell r="X3438" t="str">
            <v/>
          </cell>
          <cell r="Y3438" t="str">
            <v/>
          </cell>
          <cell r="Z3438" t="str">
            <v/>
          </cell>
          <cell r="AA3438" t="str">
            <v>brak CC</v>
          </cell>
          <cell r="AB3438" t="str">
            <v/>
          </cell>
          <cell r="AC3438" t="str">
            <v/>
          </cell>
          <cell r="AD3438" t="str">
            <v/>
          </cell>
          <cell r="AE3438" t="str">
            <v/>
          </cell>
          <cell r="AF3438" t="str">
            <v/>
          </cell>
          <cell r="AG3438" t="str">
            <v/>
          </cell>
          <cell r="AH3438" t="str">
            <v/>
          </cell>
          <cell r="AI3438" t="str">
            <v/>
          </cell>
          <cell r="AJ3438" t="str">
            <v/>
          </cell>
          <cell r="AK3438" t="str">
            <v/>
          </cell>
          <cell r="AL3438" t="str">
            <v/>
          </cell>
          <cell r="AM3438" t="str">
            <v/>
          </cell>
        </row>
        <row r="3439">
          <cell r="H3439" t="str">
            <v>J32_M32_4357_Z3608_65201</v>
          </cell>
          <cell r="J3439" t="str">
            <v>65201_PPK pracodawca</v>
          </cell>
          <cell r="K3439">
            <v>0</v>
          </cell>
          <cell r="L3439">
            <v>0</v>
          </cell>
          <cell r="M3439">
            <v>0</v>
          </cell>
          <cell r="N3439">
            <v>1</v>
          </cell>
          <cell r="O3439">
            <v>0</v>
          </cell>
          <cell r="P3439">
            <v>0</v>
          </cell>
          <cell r="Q3439" t="str">
            <v>J32M324357Z360865201</v>
          </cell>
          <cell r="R3439" t="str">
            <v/>
          </cell>
          <cell r="S3439" t="str">
            <v/>
          </cell>
          <cell r="T3439">
            <v>64531000</v>
          </cell>
          <cell r="U3439" t="str">
            <v/>
          </cell>
          <cell r="V3439" t="str">
            <v/>
          </cell>
          <cell r="W3439" t="str">
            <v/>
          </cell>
          <cell r="X3439" t="str">
            <v/>
          </cell>
          <cell r="Y3439" t="str">
            <v/>
          </cell>
          <cell r="Z3439" t="str">
            <v/>
          </cell>
          <cell r="AA3439" t="str">
            <v>brak CC</v>
          </cell>
          <cell r="AB3439" t="str">
            <v/>
          </cell>
          <cell r="AC3439" t="str">
            <v/>
          </cell>
          <cell r="AD3439" t="str">
            <v/>
          </cell>
          <cell r="AE3439" t="str">
            <v/>
          </cell>
          <cell r="AF3439" t="str">
            <v/>
          </cell>
          <cell r="AG3439" t="str">
            <v/>
          </cell>
          <cell r="AH3439" t="str">
            <v/>
          </cell>
          <cell r="AI3439" t="str">
            <v/>
          </cell>
          <cell r="AJ3439" t="str">
            <v/>
          </cell>
          <cell r="AK3439" t="str">
            <v/>
          </cell>
          <cell r="AL3439" t="str">
            <v/>
          </cell>
          <cell r="AM3439" t="str">
            <v/>
          </cell>
        </row>
        <row r="3440">
          <cell r="H3440" t="str">
            <v>J32_M32_4357_Z3608_65205</v>
          </cell>
          <cell r="J3440" t="str">
            <v>65205_Ubezpieczenia społeczne - umowy cywilnoprawne</v>
          </cell>
          <cell r="K3440">
            <v>19444.079999999998</v>
          </cell>
          <cell r="L3440">
            <v>2325.5099999999998</v>
          </cell>
          <cell r="M3440">
            <v>21769.589999999997</v>
          </cell>
          <cell r="N3440">
            <v>1</v>
          </cell>
          <cell r="O3440">
            <v>1</v>
          </cell>
          <cell r="P3440">
            <v>1</v>
          </cell>
          <cell r="Q3440" t="str">
            <v>J32M324357Z360865205</v>
          </cell>
          <cell r="R3440" t="str">
            <v>S1</v>
          </cell>
          <cell r="S3440" t="str">
            <v>S0</v>
          </cell>
          <cell r="T3440">
            <v>64513000</v>
          </cell>
          <cell r="U3440" t="str">
            <v>Sport Dep</v>
          </cell>
          <cell r="V3440" t="str">
            <v>C+Sport</v>
          </cell>
          <cell r="W3440" t="str">
            <v>UEFA CL</v>
          </cell>
          <cell r="X3440" t="str">
            <v>Editorial</v>
          </cell>
          <cell r="Y3440" t="str">
            <v>PS1S0E07L3</v>
          </cell>
          <cell r="Z3440" t="str">
            <v>C+Sport Football UEFA CL Editorial</v>
          </cell>
          <cell r="AA3440">
            <v>2</v>
          </cell>
          <cell r="AB3440" t="str">
            <v>PRACOWNICY TYMCZASOWI</v>
          </cell>
          <cell r="AC3440" t="str">
            <v>USŁUGI REALIZATORÓW AUDIOWIZUALNYCH</v>
          </cell>
          <cell r="AD3440" t="str">
            <v/>
          </cell>
          <cell r="AE3440" t="str">
            <v/>
          </cell>
          <cell r="AF3440" t="str">
            <v/>
          </cell>
          <cell r="AG3440" t="str">
            <v/>
          </cell>
          <cell r="AH3440" t="str">
            <v/>
          </cell>
          <cell r="AI3440" t="str">
            <v/>
          </cell>
          <cell r="AJ3440" t="str">
            <v/>
          </cell>
          <cell r="AK3440" t="str">
            <v/>
          </cell>
          <cell r="AL3440" t="str">
            <v/>
          </cell>
          <cell r="AM3440" t="str">
            <v/>
          </cell>
        </row>
        <row r="3441">
          <cell r="H3441" t="str">
            <v>J32_M32_4357_Z3608_65206</v>
          </cell>
          <cell r="J3441" t="str">
            <v>65206_PPK pracodawca - umowy cywilnoprawne</v>
          </cell>
          <cell r="K3441">
            <v>1302.57</v>
          </cell>
          <cell r="L3441">
            <v>175.46999999999997</v>
          </cell>
          <cell r="M3441">
            <v>1478.04</v>
          </cell>
          <cell r="N3441">
            <v>1</v>
          </cell>
          <cell r="O3441">
            <v>1</v>
          </cell>
          <cell r="P3441">
            <v>1</v>
          </cell>
          <cell r="Q3441" t="str">
            <v>J32M324357Z360865206</v>
          </cell>
          <cell r="R3441" t="str">
            <v>S1</v>
          </cell>
          <cell r="S3441" t="str">
            <v>S0</v>
          </cell>
          <cell r="T3441">
            <v>64532000</v>
          </cell>
          <cell r="U3441" t="str">
            <v>Sport Dep</v>
          </cell>
          <cell r="V3441" t="str">
            <v>C+Sport</v>
          </cell>
          <cell r="W3441" t="str">
            <v>UEFA CL</v>
          </cell>
          <cell r="X3441" t="str">
            <v>Editorial</v>
          </cell>
          <cell r="Y3441" t="str">
            <v>PS1S0E07L3</v>
          </cell>
          <cell r="Z3441" t="str">
            <v>C+Sport Football UEFA CL Editorial</v>
          </cell>
          <cell r="AA3441">
            <v>2</v>
          </cell>
          <cell r="AB3441" t="str">
            <v>PRACOWNICY TYMCZASOWI</v>
          </cell>
          <cell r="AC3441" t="str">
            <v>USŁUGI REALIZATORÓW AUDIOWIZUALNYCH</v>
          </cell>
          <cell r="AD3441" t="str">
            <v/>
          </cell>
          <cell r="AE3441" t="str">
            <v/>
          </cell>
          <cell r="AF3441" t="str">
            <v/>
          </cell>
          <cell r="AG3441" t="str">
            <v/>
          </cell>
          <cell r="AH3441" t="str">
            <v/>
          </cell>
          <cell r="AI3441" t="str">
            <v/>
          </cell>
          <cell r="AJ3441" t="str">
            <v/>
          </cell>
          <cell r="AK3441" t="str">
            <v/>
          </cell>
          <cell r="AL3441" t="str">
            <v/>
          </cell>
          <cell r="AM3441" t="str">
            <v/>
          </cell>
        </row>
        <row r="3442">
          <cell r="H3442" t="str">
            <v>J32_M32_4357_Z3608_65500</v>
          </cell>
          <cell r="J3442" t="str">
            <v>65500_Przejazdy i podróże krajowe</v>
          </cell>
          <cell r="K3442">
            <v>77062.36</v>
          </cell>
          <cell r="L3442">
            <v>92628.69</v>
          </cell>
          <cell r="M3442">
            <v>169691.05</v>
          </cell>
          <cell r="N3442">
            <v>1</v>
          </cell>
          <cell r="O3442">
            <v>1</v>
          </cell>
          <cell r="P3442">
            <v>1</v>
          </cell>
          <cell r="Q3442" t="str">
            <v>J32M324357Z360865500</v>
          </cell>
          <cell r="R3442" t="str">
            <v>S1</v>
          </cell>
          <cell r="S3442" t="str">
            <v>S0</v>
          </cell>
          <cell r="T3442" t="str">
            <v/>
          </cell>
          <cell r="U3442" t="str">
            <v>Sport Dep</v>
          </cell>
          <cell r="V3442" t="str">
            <v>C+Sport</v>
          </cell>
          <cell r="W3442" t="str">
            <v>UEFA CL</v>
          </cell>
          <cell r="X3442" t="str">
            <v>Travels Local</v>
          </cell>
          <cell r="Y3442" t="str">
            <v>PS1S0TLCL3</v>
          </cell>
          <cell r="Z3442" t="str">
            <v>C+Sport Football UEFA CL Travels Local</v>
          </cell>
          <cell r="AA3442">
            <v>5</v>
          </cell>
          <cell r="AB3442" t="str">
            <v>HOTELE</v>
          </cell>
          <cell r="AC3442" t="str">
            <v>KARTA PARKINGOWA / OPŁATY DROGOWE</v>
          </cell>
          <cell r="AD3442" t="str">
            <v>PODRÓŻE – KOSZTY POZOSTAŁE</v>
          </cell>
          <cell r="AE3442" t="str">
            <v>PODRÓŻE – ZAKUP BILETÓW</v>
          </cell>
          <cell r="AF3442" t="str">
            <v>TAKSÓWKI</v>
          </cell>
          <cell r="AG3442" t="str">
            <v/>
          </cell>
          <cell r="AH3442" t="str">
            <v/>
          </cell>
          <cell r="AI3442" t="str">
            <v/>
          </cell>
          <cell r="AJ3442" t="str">
            <v/>
          </cell>
          <cell r="AK3442" t="str">
            <v/>
          </cell>
          <cell r="AL3442" t="str">
            <v/>
          </cell>
          <cell r="AM3442" t="str">
            <v/>
          </cell>
        </row>
        <row r="3443">
          <cell r="H3443" t="str">
            <v>J32_M32_4357_Z3608_65501</v>
          </cell>
          <cell r="J3443" t="str">
            <v>65501_Przejazdy i podróże zagraniczne</v>
          </cell>
          <cell r="K3443">
            <v>725638.02999999991</v>
          </cell>
          <cell r="L3443">
            <v>798347.74</v>
          </cell>
          <cell r="M3443">
            <v>1523985.77</v>
          </cell>
          <cell r="N3443">
            <v>1</v>
          </cell>
          <cell r="O3443">
            <v>1</v>
          </cell>
          <cell r="P3443">
            <v>1</v>
          </cell>
          <cell r="Q3443" t="str">
            <v>J32M324357Z360865501</v>
          </cell>
          <cell r="R3443" t="str">
            <v>S1</v>
          </cell>
          <cell r="S3443" t="str">
            <v>S0</v>
          </cell>
          <cell r="T3443" t="str">
            <v/>
          </cell>
          <cell r="U3443" t="str">
            <v>Sport Dep</v>
          </cell>
          <cell r="V3443" t="str">
            <v>C+Sport</v>
          </cell>
          <cell r="W3443" t="str">
            <v>UEFA CL</v>
          </cell>
          <cell r="X3443" t="str">
            <v>Travels Foreign</v>
          </cell>
          <cell r="Y3443" t="str">
            <v>PS1S0TFCL3</v>
          </cell>
          <cell r="Z3443" t="str">
            <v>C+Sport Football UEFA CL Travels Foreign</v>
          </cell>
          <cell r="AA3443">
            <v>5</v>
          </cell>
          <cell r="AB3443" t="str">
            <v>HOTELE</v>
          </cell>
          <cell r="AC3443" t="str">
            <v>KARTA PARKINGOWA / OPŁATY DROGOWE</v>
          </cell>
          <cell r="AD3443" t="str">
            <v>PODRÓŻE – KOSZTY POZOSTAŁE</v>
          </cell>
          <cell r="AE3443" t="str">
            <v>PODRÓŻE – ZAKUP BILETÓW</v>
          </cell>
          <cell r="AF3443" t="str">
            <v>TAKSÓWKI</v>
          </cell>
          <cell r="AG3443" t="str">
            <v/>
          </cell>
          <cell r="AH3443" t="str">
            <v/>
          </cell>
          <cell r="AI3443" t="str">
            <v/>
          </cell>
          <cell r="AJ3443" t="str">
            <v/>
          </cell>
          <cell r="AK3443" t="str">
            <v/>
          </cell>
          <cell r="AL3443" t="str">
            <v/>
          </cell>
          <cell r="AM3443" t="str">
            <v/>
          </cell>
        </row>
        <row r="3444">
          <cell r="H3444" t="str">
            <v>J32_M32_4357_Z3608_66200</v>
          </cell>
          <cell r="J3444" t="str">
            <v>66200_VAT w koszty - Paliwo serwis i inne opłaty Benefit</v>
          </cell>
          <cell r="K3444">
            <v>319.7</v>
          </cell>
          <cell r="L3444">
            <v>0</v>
          </cell>
          <cell r="M3444">
            <v>319.7</v>
          </cell>
          <cell r="N3444">
            <v>1</v>
          </cell>
          <cell r="O3444">
            <v>1</v>
          </cell>
          <cell r="P3444">
            <v>1</v>
          </cell>
          <cell r="Q3444" t="str">
            <v>J32M324357Z360866200</v>
          </cell>
          <cell r="R3444" t="str">
            <v>S1</v>
          </cell>
          <cell r="S3444" t="str">
            <v>S0</v>
          </cell>
          <cell r="T3444">
            <v>60612010</v>
          </cell>
          <cell r="U3444" t="str">
            <v>Sport Dep</v>
          </cell>
          <cell r="V3444" t="str">
            <v>C+Sport</v>
          </cell>
          <cell r="W3444" t="str">
            <v>UEFA CL</v>
          </cell>
          <cell r="X3444" t="str">
            <v>Travels Foreign</v>
          </cell>
          <cell r="Y3444" t="str">
            <v>PS1S0TFCL3</v>
          </cell>
          <cell r="Z3444" t="str">
            <v>C+Sport Football UEFA CL Travels Foreign</v>
          </cell>
          <cell r="AA3444">
            <v>5</v>
          </cell>
          <cell r="AB3444" t="str">
            <v>HOTELE</v>
          </cell>
          <cell r="AC3444" t="str">
            <v>KARTA PARKINGOWA / OPŁATY DROGOWE</v>
          </cell>
          <cell r="AD3444" t="str">
            <v>PODRÓŻE – KOSZTY POZOSTAŁE</v>
          </cell>
          <cell r="AE3444" t="str">
            <v>PODRÓŻE – ZAKUP BILETÓW</v>
          </cell>
          <cell r="AF3444" t="str">
            <v>TAKSÓWKI</v>
          </cell>
          <cell r="AG3444" t="str">
            <v/>
          </cell>
          <cell r="AH3444" t="str">
            <v/>
          </cell>
          <cell r="AI3444" t="str">
            <v/>
          </cell>
          <cell r="AJ3444" t="str">
            <v/>
          </cell>
          <cell r="AK3444" t="str">
            <v/>
          </cell>
          <cell r="AL3444" t="str">
            <v/>
          </cell>
          <cell r="AM3444" t="str">
            <v/>
          </cell>
        </row>
        <row r="3445">
          <cell r="H3445" t="str">
            <v>-</v>
          </cell>
          <cell r="J3445" t="str">
            <v>Z3609_EUROPA LEAGUE</v>
          </cell>
          <cell r="K3445">
            <v>0</v>
          </cell>
          <cell r="L3445">
            <v>0</v>
          </cell>
          <cell r="M3445">
            <v>0</v>
          </cell>
          <cell r="N3445">
            <v>0</v>
          </cell>
          <cell r="O3445">
            <v>0</v>
          </cell>
          <cell r="P3445">
            <v>0</v>
          </cell>
          <cell r="Q3445" t="str">
            <v>-</v>
          </cell>
          <cell r="R3445" t="str">
            <v/>
          </cell>
          <cell r="S3445" t="str">
            <v/>
          </cell>
          <cell r="T3445" t="str">
            <v/>
          </cell>
          <cell r="U3445" t="str">
            <v/>
          </cell>
          <cell r="V3445" t="str">
            <v/>
          </cell>
          <cell r="W3445" t="str">
            <v/>
          </cell>
          <cell r="X3445" t="str">
            <v/>
          </cell>
          <cell r="Y3445" t="str">
            <v/>
          </cell>
          <cell r="Z3445" t="str">
            <v/>
          </cell>
          <cell r="AA3445" t="str">
            <v>brak CC</v>
          </cell>
          <cell r="AB3445" t="str">
            <v/>
          </cell>
          <cell r="AC3445" t="str">
            <v/>
          </cell>
          <cell r="AD3445" t="str">
            <v/>
          </cell>
          <cell r="AE3445" t="str">
            <v/>
          </cell>
          <cell r="AF3445" t="str">
            <v/>
          </cell>
          <cell r="AG3445" t="str">
            <v/>
          </cell>
          <cell r="AH3445" t="str">
            <v/>
          </cell>
          <cell r="AI3445" t="str">
            <v/>
          </cell>
          <cell r="AJ3445" t="str">
            <v/>
          </cell>
          <cell r="AK3445" t="str">
            <v/>
          </cell>
          <cell r="AL3445" t="str">
            <v/>
          </cell>
          <cell r="AM3445" t="str">
            <v/>
          </cell>
        </row>
        <row r="3446">
          <cell r="H3446" t="str">
            <v>J32_M32_4357_Z3609_63100</v>
          </cell>
          <cell r="J3446" t="str">
            <v>63100_Koszty licencji</v>
          </cell>
          <cell r="K3446">
            <v>0</v>
          </cell>
          <cell r="L3446">
            <v>0</v>
          </cell>
          <cell r="M3446">
            <v>0</v>
          </cell>
          <cell r="N3446">
            <v>1</v>
          </cell>
          <cell r="O3446">
            <v>0</v>
          </cell>
          <cell r="P3446">
            <v>0</v>
          </cell>
          <cell r="Q3446" t="str">
            <v>J32M324357Z360963100</v>
          </cell>
          <cell r="R3446" t="str">
            <v/>
          </cell>
          <cell r="S3446" t="str">
            <v/>
          </cell>
          <cell r="T3446">
            <v>60726000</v>
          </cell>
          <cell r="U3446" t="str">
            <v/>
          </cell>
          <cell r="V3446" t="str">
            <v/>
          </cell>
          <cell r="W3446" t="str">
            <v/>
          </cell>
          <cell r="X3446" t="str">
            <v/>
          </cell>
          <cell r="Y3446" t="str">
            <v/>
          </cell>
          <cell r="Z3446" t="str">
            <v/>
          </cell>
          <cell r="AA3446" t="str">
            <v>brak CC</v>
          </cell>
          <cell r="AB3446" t="str">
            <v/>
          </cell>
          <cell r="AC3446" t="str">
            <v/>
          </cell>
          <cell r="AD3446" t="str">
            <v/>
          </cell>
          <cell r="AE3446" t="str">
            <v/>
          </cell>
          <cell r="AF3446" t="str">
            <v/>
          </cell>
          <cell r="AG3446" t="str">
            <v/>
          </cell>
          <cell r="AH3446" t="str">
            <v/>
          </cell>
          <cell r="AI3446" t="str">
            <v/>
          </cell>
          <cell r="AJ3446" t="str">
            <v/>
          </cell>
          <cell r="AK3446" t="str">
            <v/>
          </cell>
          <cell r="AL3446" t="str">
            <v/>
          </cell>
          <cell r="AM3446" t="str">
            <v/>
          </cell>
        </row>
        <row r="3447">
          <cell r="H3447" t="str">
            <v>J32_M32_4357_Z3609_63200</v>
          </cell>
          <cell r="J3447" t="str">
            <v>63200_Koszty produkcji telewizyjnej</v>
          </cell>
          <cell r="K3447">
            <v>0</v>
          </cell>
          <cell r="L3447">
            <v>0</v>
          </cell>
          <cell r="M3447">
            <v>0</v>
          </cell>
          <cell r="N3447">
            <v>1</v>
          </cell>
          <cell r="O3447">
            <v>0</v>
          </cell>
          <cell r="P3447">
            <v>0</v>
          </cell>
          <cell r="Q3447" t="str">
            <v>J32M324357Z360963200</v>
          </cell>
          <cell r="R3447" t="str">
            <v/>
          </cell>
          <cell r="S3447" t="str">
            <v/>
          </cell>
          <cell r="T3447">
            <v>60410000</v>
          </cell>
          <cell r="U3447" t="str">
            <v/>
          </cell>
          <cell r="V3447" t="str">
            <v/>
          </cell>
          <cell r="W3447" t="str">
            <v/>
          </cell>
          <cell r="X3447" t="str">
            <v/>
          </cell>
          <cell r="Y3447" t="str">
            <v/>
          </cell>
          <cell r="Z3447" t="str">
            <v/>
          </cell>
          <cell r="AA3447" t="str">
            <v>brak CC</v>
          </cell>
          <cell r="AB3447" t="str">
            <v/>
          </cell>
          <cell r="AC3447" t="str">
            <v/>
          </cell>
          <cell r="AD3447" t="str">
            <v/>
          </cell>
          <cell r="AE3447" t="str">
            <v/>
          </cell>
          <cell r="AF3447" t="str">
            <v/>
          </cell>
          <cell r="AG3447" t="str">
            <v/>
          </cell>
          <cell r="AH3447" t="str">
            <v/>
          </cell>
          <cell r="AI3447" t="str">
            <v/>
          </cell>
          <cell r="AJ3447" t="str">
            <v/>
          </cell>
          <cell r="AK3447" t="str">
            <v/>
          </cell>
          <cell r="AL3447" t="str">
            <v/>
          </cell>
          <cell r="AM3447" t="str">
            <v/>
          </cell>
        </row>
        <row r="3448">
          <cell r="H3448" t="str">
            <v>J32_M32_4357_Z3609_63201</v>
          </cell>
          <cell r="J3448" t="str">
            <v>63201_Koszty redakcji</v>
          </cell>
          <cell r="K3448">
            <v>0</v>
          </cell>
          <cell r="L3448">
            <v>0</v>
          </cell>
          <cell r="M3448">
            <v>0</v>
          </cell>
          <cell r="N3448">
            <v>1</v>
          </cell>
          <cell r="O3448">
            <v>0</v>
          </cell>
          <cell r="P3448">
            <v>0</v>
          </cell>
          <cell r="Q3448" t="str">
            <v>J32M324357Z360963201</v>
          </cell>
          <cell r="R3448" t="str">
            <v/>
          </cell>
          <cell r="S3448" t="str">
            <v/>
          </cell>
          <cell r="T3448" t="str">
            <v/>
          </cell>
          <cell r="U3448" t="str">
            <v/>
          </cell>
          <cell r="V3448" t="str">
            <v/>
          </cell>
          <cell r="W3448" t="str">
            <v/>
          </cell>
          <cell r="X3448" t="str">
            <v/>
          </cell>
          <cell r="Y3448" t="str">
            <v/>
          </cell>
          <cell r="Z3448" t="str">
            <v/>
          </cell>
          <cell r="AA3448" t="str">
            <v>brak CC</v>
          </cell>
          <cell r="AB3448" t="str">
            <v/>
          </cell>
          <cell r="AC3448" t="str">
            <v/>
          </cell>
          <cell r="AD3448" t="str">
            <v/>
          </cell>
          <cell r="AE3448" t="str">
            <v/>
          </cell>
          <cell r="AF3448" t="str">
            <v/>
          </cell>
          <cell r="AG3448" t="str">
            <v/>
          </cell>
          <cell r="AH3448" t="str">
            <v/>
          </cell>
          <cell r="AI3448" t="str">
            <v/>
          </cell>
          <cell r="AJ3448" t="str">
            <v/>
          </cell>
          <cell r="AK3448" t="str">
            <v/>
          </cell>
          <cell r="AL3448" t="str">
            <v/>
          </cell>
          <cell r="AM3448" t="str">
            <v/>
          </cell>
        </row>
        <row r="3449">
          <cell r="H3449" t="str">
            <v>J32_M32_4357_Z3609_63202</v>
          </cell>
          <cell r="J3449" t="str">
            <v>63202_Montaże</v>
          </cell>
          <cell r="K3449">
            <v>0</v>
          </cell>
          <cell r="L3449">
            <v>0</v>
          </cell>
          <cell r="M3449">
            <v>0</v>
          </cell>
          <cell r="N3449">
            <v>1</v>
          </cell>
          <cell r="O3449">
            <v>0</v>
          </cell>
          <cell r="P3449">
            <v>0</v>
          </cell>
          <cell r="Q3449" t="str">
            <v>J32M324357Z360963202</v>
          </cell>
          <cell r="R3449" t="str">
            <v/>
          </cell>
          <cell r="S3449" t="str">
            <v/>
          </cell>
          <cell r="T3449">
            <v>60410000</v>
          </cell>
          <cell r="U3449" t="str">
            <v/>
          </cell>
          <cell r="V3449" t="str">
            <v/>
          </cell>
          <cell r="W3449" t="str">
            <v/>
          </cell>
          <cell r="X3449" t="str">
            <v/>
          </cell>
          <cell r="Y3449" t="str">
            <v/>
          </cell>
          <cell r="Z3449" t="str">
            <v/>
          </cell>
          <cell r="AA3449" t="str">
            <v>brak CC</v>
          </cell>
          <cell r="AB3449" t="str">
            <v/>
          </cell>
          <cell r="AC3449" t="str">
            <v/>
          </cell>
          <cell r="AD3449" t="str">
            <v/>
          </cell>
          <cell r="AE3449" t="str">
            <v/>
          </cell>
          <cell r="AF3449" t="str">
            <v/>
          </cell>
          <cell r="AG3449" t="str">
            <v/>
          </cell>
          <cell r="AH3449" t="str">
            <v/>
          </cell>
          <cell r="AI3449" t="str">
            <v/>
          </cell>
          <cell r="AJ3449" t="str">
            <v/>
          </cell>
          <cell r="AK3449" t="str">
            <v/>
          </cell>
          <cell r="AL3449" t="str">
            <v/>
          </cell>
          <cell r="AM3449" t="str">
            <v/>
          </cell>
        </row>
        <row r="3450">
          <cell r="H3450" t="str">
            <v>J32_M32_4357_Z3609_63910</v>
          </cell>
          <cell r="J3450" t="str">
            <v>63910_Przesył sygnału</v>
          </cell>
          <cell r="K3450">
            <v>0</v>
          </cell>
          <cell r="L3450">
            <v>0</v>
          </cell>
          <cell r="M3450">
            <v>0</v>
          </cell>
          <cell r="N3450">
            <v>1</v>
          </cell>
          <cell r="O3450">
            <v>0</v>
          </cell>
          <cell r="P3450">
            <v>0</v>
          </cell>
          <cell r="Q3450" t="str">
            <v>J32M324357Z360963910</v>
          </cell>
          <cell r="R3450" t="str">
            <v/>
          </cell>
          <cell r="S3450" t="str">
            <v/>
          </cell>
          <cell r="T3450">
            <v>61111000</v>
          </cell>
          <cell r="U3450" t="str">
            <v/>
          </cell>
          <cell r="V3450" t="str">
            <v/>
          </cell>
          <cell r="W3450" t="str">
            <v/>
          </cell>
          <cell r="X3450" t="str">
            <v/>
          </cell>
          <cell r="Y3450" t="str">
            <v/>
          </cell>
          <cell r="Z3450" t="str">
            <v/>
          </cell>
          <cell r="AA3450" t="str">
            <v>brak CC</v>
          </cell>
          <cell r="AB3450" t="str">
            <v/>
          </cell>
          <cell r="AC3450" t="str">
            <v/>
          </cell>
          <cell r="AD3450" t="str">
            <v/>
          </cell>
          <cell r="AE3450" t="str">
            <v/>
          </cell>
          <cell r="AF3450" t="str">
            <v/>
          </cell>
          <cell r="AG3450" t="str">
            <v/>
          </cell>
          <cell r="AH3450" t="str">
            <v/>
          </cell>
          <cell r="AI3450" t="str">
            <v/>
          </cell>
          <cell r="AJ3450" t="str">
            <v/>
          </cell>
          <cell r="AK3450" t="str">
            <v/>
          </cell>
          <cell r="AL3450" t="str">
            <v/>
          </cell>
          <cell r="AM3450" t="str">
            <v/>
          </cell>
        </row>
        <row r="3451">
          <cell r="H3451" t="str">
            <v>J32_M32_4357_Z3609_64001</v>
          </cell>
          <cell r="J3451" t="str">
            <v>64001_Wynajem samochodów</v>
          </cell>
          <cell r="K3451">
            <v>0</v>
          </cell>
          <cell r="L3451">
            <v>0</v>
          </cell>
          <cell r="M3451">
            <v>0</v>
          </cell>
          <cell r="N3451">
            <v>1</v>
          </cell>
          <cell r="O3451">
            <v>0</v>
          </cell>
          <cell r="P3451">
            <v>0</v>
          </cell>
          <cell r="Q3451" t="str">
            <v>J32M324357Z360964001</v>
          </cell>
          <cell r="R3451" t="str">
            <v/>
          </cell>
          <cell r="S3451" t="str">
            <v/>
          </cell>
          <cell r="T3451">
            <v>61352000</v>
          </cell>
          <cell r="U3451" t="str">
            <v/>
          </cell>
          <cell r="V3451" t="str">
            <v/>
          </cell>
          <cell r="W3451" t="str">
            <v/>
          </cell>
          <cell r="X3451" t="str">
            <v/>
          </cell>
          <cell r="Y3451" t="str">
            <v/>
          </cell>
          <cell r="Z3451" t="str">
            <v/>
          </cell>
          <cell r="AA3451" t="str">
            <v>brak CC</v>
          </cell>
          <cell r="AB3451" t="str">
            <v/>
          </cell>
          <cell r="AC3451" t="str">
            <v/>
          </cell>
          <cell r="AD3451" t="str">
            <v/>
          </cell>
          <cell r="AE3451" t="str">
            <v/>
          </cell>
          <cell r="AF3451" t="str">
            <v/>
          </cell>
          <cell r="AG3451" t="str">
            <v/>
          </cell>
          <cell r="AH3451" t="str">
            <v/>
          </cell>
          <cell r="AI3451" t="str">
            <v/>
          </cell>
          <cell r="AJ3451" t="str">
            <v/>
          </cell>
          <cell r="AK3451" t="str">
            <v/>
          </cell>
          <cell r="AL3451" t="str">
            <v/>
          </cell>
          <cell r="AM3451" t="str">
            <v/>
          </cell>
        </row>
        <row r="3452">
          <cell r="H3452" t="str">
            <v>J32_M32_4357_Z3609_65005</v>
          </cell>
          <cell r="J3452" t="str">
            <v>65005_Wynagrodzenia - umowy cywilno-prawne</v>
          </cell>
          <cell r="K3452">
            <v>0</v>
          </cell>
          <cell r="L3452">
            <v>0</v>
          </cell>
          <cell r="M3452">
            <v>0</v>
          </cell>
          <cell r="N3452">
            <v>1</v>
          </cell>
          <cell r="O3452">
            <v>0</v>
          </cell>
          <cell r="P3452">
            <v>0</v>
          </cell>
          <cell r="Q3452" t="str">
            <v>J32M324357Z360965005</v>
          </cell>
          <cell r="R3452" t="str">
            <v/>
          </cell>
          <cell r="S3452" t="str">
            <v/>
          </cell>
          <cell r="T3452">
            <v>64311000</v>
          </cell>
          <cell r="U3452" t="str">
            <v/>
          </cell>
          <cell r="V3452" t="str">
            <v/>
          </cell>
          <cell r="W3452" t="str">
            <v/>
          </cell>
          <cell r="X3452" t="str">
            <v/>
          </cell>
          <cell r="Y3452" t="str">
            <v/>
          </cell>
          <cell r="Z3452" t="str">
            <v/>
          </cell>
          <cell r="AA3452" t="str">
            <v>brak CC</v>
          </cell>
          <cell r="AB3452" t="str">
            <v/>
          </cell>
          <cell r="AC3452" t="str">
            <v/>
          </cell>
          <cell r="AD3452" t="str">
            <v/>
          </cell>
          <cell r="AE3452" t="str">
            <v/>
          </cell>
          <cell r="AF3452" t="str">
            <v/>
          </cell>
          <cell r="AG3452" t="str">
            <v/>
          </cell>
          <cell r="AH3452" t="str">
            <v/>
          </cell>
          <cell r="AI3452" t="str">
            <v/>
          </cell>
          <cell r="AJ3452" t="str">
            <v/>
          </cell>
          <cell r="AK3452" t="str">
            <v/>
          </cell>
          <cell r="AL3452" t="str">
            <v/>
          </cell>
          <cell r="AM3452" t="str">
            <v/>
          </cell>
        </row>
        <row r="3453">
          <cell r="H3453" t="str">
            <v>J32_M32_4357_Z3609_65200</v>
          </cell>
          <cell r="J3453" t="str">
            <v>65200_Ubezpieczenia społeczne</v>
          </cell>
          <cell r="K3453">
            <v>0</v>
          </cell>
          <cell r="L3453">
            <v>0</v>
          </cell>
          <cell r="M3453">
            <v>0</v>
          </cell>
          <cell r="N3453">
            <v>1</v>
          </cell>
          <cell r="O3453">
            <v>0</v>
          </cell>
          <cell r="P3453">
            <v>0</v>
          </cell>
          <cell r="Q3453" t="str">
            <v>J32M324357Z360965200</v>
          </cell>
          <cell r="R3453" t="str">
            <v/>
          </cell>
          <cell r="S3453" t="str">
            <v/>
          </cell>
          <cell r="T3453">
            <v>64511000</v>
          </cell>
          <cell r="U3453" t="str">
            <v/>
          </cell>
          <cell r="V3453" t="str">
            <v/>
          </cell>
          <cell r="W3453" t="str">
            <v/>
          </cell>
          <cell r="X3453" t="str">
            <v/>
          </cell>
          <cell r="Y3453" t="str">
            <v/>
          </cell>
          <cell r="Z3453" t="str">
            <v/>
          </cell>
          <cell r="AA3453" t="str">
            <v>brak CC</v>
          </cell>
          <cell r="AB3453" t="str">
            <v/>
          </cell>
          <cell r="AC3453" t="str">
            <v/>
          </cell>
          <cell r="AD3453" t="str">
            <v/>
          </cell>
          <cell r="AE3453" t="str">
            <v/>
          </cell>
          <cell r="AF3453" t="str">
            <v/>
          </cell>
          <cell r="AG3453" t="str">
            <v/>
          </cell>
          <cell r="AH3453" t="str">
            <v/>
          </cell>
          <cell r="AI3453" t="str">
            <v/>
          </cell>
          <cell r="AJ3453" t="str">
            <v/>
          </cell>
          <cell r="AK3453" t="str">
            <v/>
          </cell>
          <cell r="AL3453" t="str">
            <v/>
          </cell>
          <cell r="AM3453" t="str">
            <v/>
          </cell>
        </row>
        <row r="3454">
          <cell r="H3454" t="str">
            <v>J32_M32_4357_Z3609_65500</v>
          </cell>
          <cell r="J3454" t="str">
            <v>65500_Przejazdy i podróże krajowe</v>
          </cell>
          <cell r="K3454">
            <v>0</v>
          </cell>
          <cell r="L3454">
            <v>0</v>
          </cell>
          <cell r="M3454">
            <v>0</v>
          </cell>
          <cell r="N3454">
            <v>1</v>
          </cell>
          <cell r="O3454">
            <v>0</v>
          </cell>
          <cell r="P3454">
            <v>0</v>
          </cell>
          <cell r="Q3454" t="str">
            <v>J32M324357Z360965500</v>
          </cell>
          <cell r="R3454" t="str">
            <v/>
          </cell>
          <cell r="S3454" t="str">
            <v/>
          </cell>
          <cell r="T3454" t="str">
            <v/>
          </cell>
          <cell r="U3454" t="str">
            <v/>
          </cell>
          <cell r="V3454" t="str">
            <v/>
          </cell>
          <cell r="W3454" t="str">
            <v/>
          </cell>
          <cell r="X3454" t="str">
            <v/>
          </cell>
          <cell r="Y3454" t="str">
            <v/>
          </cell>
          <cell r="Z3454" t="str">
            <v/>
          </cell>
          <cell r="AA3454" t="str">
            <v>brak CC</v>
          </cell>
          <cell r="AB3454" t="str">
            <v/>
          </cell>
          <cell r="AC3454" t="str">
            <v/>
          </cell>
          <cell r="AD3454" t="str">
            <v/>
          </cell>
          <cell r="AE3454" t="str">
            <v/>
          </cell>
          <cell r="AF3454" t="str">
            <v/>
          </cell>
          <cell r="AG3454" t="str">
            <v/>
          </cell>
          <cell r="AH3454" t="str">
            <v/>
          </cell>
          <cell r="AI3454" t="str">
            <v/>
          </cell>
          <cell r="AJ3454" t="str">
            <v/>
          </cell>
          <cell r="AK3454" t="str">
            <v/>
          </cell>
          <cell r="AL3454" t="str">
            <v/>
          </cell>
          <cell r="AM3454" t="str">
            <v/>
          </cell>
        </row>
        <row r="3455">
          <cell r="H3455" t="str">
            <v>J32_M32_4357_Z3609_65501</v>
          </cell>
          <cell r="J3455" t="str">
            <v>65501_Przejazdy i podróże zagraniczne</v>
          </cell>
          <cell r="K3455">
            <v>0</v>
          </cell>
          <cell r="L3455">
            <v>0</v>
          </cell>
          <cell r="M3455">
            <v>0</v>
          </cell>
          <cell r="N3455">
            <v>1</v>
          </cell>
          <cell r="O3455">
            <v>0</v>
          </cell>
          <cell r="P3455">
            <v>0</v>
          </cell>
          <cell r="Q3455" t="str">
            <v>J32M324357Z360965501</v>
          </cell>
          <cell r="R3455" t="str">
            <v/>
          </cell>
          <cell r="S3455" t="str">
            <v/>
          </cell>
          <cell r="T3455" t="str">
            <v/>
          </cell>
          <cell r="U3455" t="str">
            <v/>
          </cell>
          <cell r="V3455" t="str">
            <v/>
          </cell>
          <cell r="W3455" t="str">
            <v/>
          </cell>
          <cell r="X3455" t="str">
            <v/>
          </cell>
          <cell r="Y3455" t="str">
            <v/>
          </cell>
          <cell r="Z3455" t="str">
            <v/>
          </cell>
          <cell r="AA3455" t="str">
            <v>brak CC</v>
          </cell>
          <cell r="AB3455" t="str">
            <v/>
          </cell>
          <cell r="AC3455" t="str">
            <v/>
          </cell>
          <cell r="AD3455" t="str">
            <v/>
          </cell>
          <cell r="AE3455" t="str">
            <v/>
          </cell>
          <cell r="AF3455" t="str">
            <v/>
          </cell>
          <cell r="AG3455" t="str">
            <v/>
          </cell>
          <cell r="AH3455" t="str">
            <v/>
          </cell>
          <cell r="AI3455" t="str">
            <v/>
          </cell>
          <cell r="AJ3455" t="str">
            <v/>
          </cell>
          <cell r="AK3455" t="str">
            <v/>
          </cell>
          <cell r="AL3455" t="str">
            <v/>
          </cell>
          <cell r="AM3455" t="str">
            <v/>
          </cell>
        </row>
        <row r="3456">
          <cell r="H3456" t="str">
            <v>J32_M32_4357_Z3609_66203</v>
          </cell>
          <cell r="J3456" t="str">
            <v>66203_VAT w koszty - pozostałe</v>
          </cell>
          <cell r="K3456">
            <v>0</v>
          </cell>
          <cell r="L3456">
            <v>0</v>
          </cell>
          <cell r="M3456">
            <v>0</v>
          </cell>
          <cell r="N3456">
            <v>1</v>
          </cell>
          <cell r="O3456">
            <v>0</v>
          </cell>
          <cell r="P3456">
            <v>0</v>
          </cell>
          <cell r="Q3456" t="str">
            <v>J32M324357Z360966203</v>
          </cell>
          <cell r="R3456" t="str">
            <v/>
          </cell>
          <cell r="S3456" t="str">
            <v/>
          </cell>
          <cell r="T3456">
            <v>63520030</v>
          </cell>
          <cell r="U3456" t="str">
            <v/>
          </cell>
          <cell r="V3456" t="str">
            <v/>
          </cell>
          <cell r="W3456" t="str">
            <v/>
          </cell>
          <cell r="X3456" t="str">
            <v/>
          </cell>
          <cell r="Y3456" t="str">
            <v/>
          </cell>
          <cell r="Z3456" t="str">
            <v/>
          </cell>
          <cell r="AA3456" t="str">
            <v>brak CC</v>
          </cell>
          <cell r="AB3456" t="str">
            <v/>
          </cell>
          <cell r="AC3456" t="str">
            <v/>
          </cell>
          <cell r="AD3456" t="str">
            <v/>
          </cell>
          <cell r="AE3456" t="str">
            <v/>
          </cell>
          <cell r="AF3456" t="str">
            <v/>
          </cell>
          <cell r="AG3456" t="str">
            <v/>
          </cell>
          <cell r="AH3456" t="str">
            <v/>
          </cell>
          <cell r="AI3456" t="str">
            <v/>
          </cell>
          <cell r="AJ3456" t="str">
            <v/>
          </cell>
          <cell r="AK3456" t="str">
            <v/>
          </cell>
          <cell r="AL3456" t="str">
            <v/>
          </cell>
          <cell r="AM3456" t="str">
            <v/>
          </cell>
        </row>
        <row r="3457">
          <cell r="H3457" t="str">
            <v>-</v>
          </cell>
          <cell r="J3457" t="str">
            <v>Z3612_Bundesliga</v>
          </cell>
          <cell r="K3457">
            <v>0</v>
          </cell>
          <cell r="L3457">
            <v>0</v>
          </cell>
          <cell r="M3457">
            <v>0</v>
          </cell>
          <cell r="N3457">
            <v>0</v>
          </cell>
          <cell r="O3457">
            <v>0</v>
          </cell>
          <cell r="P3457">
            <v>0</v>
          </cell>
          <cell r="Q3457" t="str">
            <v>-</v>
          </cell>
          <cell r="R3457" t="str">
            <v/>
          </cell>
          <cell r="S3457" t="str">
            <v/>
          </cell>
          <cell r="T3457" t="str">
            <v/>
          </cell>
          <cell r="U3457" t="str">
            <v/>
          </cell>
          <cell r="V3457" t="str">
            <v/>
          </cell>
          <cell r="W3457" t="str">
            <v/>
          </cell>
          <cell r="X3457" t="str">
            <v/>
          </cell>
          <cell r="Y3457" t="str">
            <v/>
          </cell>
          <cell r="Z3457" t="str">
            <v/>
          </cell>
          <cell r="AA3457" t="str">
            <v>brak CC</v>
          </cell>
          <cell r="AB3457" t="str">
            <v/>
          </cell>
          <cell r="AC3457" t="str">
            <v/>
          </cell>
          <cell r="AD3457" t="str">
            <v/>
          </cell>
          <cell r="AE3457" t="str">
            <v/>
          </cell>
          <cell r="AF3457" t="str">
            <v/>
          </cell>
          <cell r="AG3457" t="str">
            <v/>
          </cell>
          <cell r="AH3457" t="str">
            <v/>
          </cell>
          <cell r="AI3457" t="str">
            <v/>
          </cell>
          <cell r="AJ3457" t="str">
            <v/>
          </cell>
          <cell r="AK3457" t="str">
            <v/>
          </cell>
          <cell r="AL3457" t="str">
            <v/>
          </cell>
          <cell r="AM3457" t="str">
            <v/>
          </cell>
        </row>
        <row r="3458">
          <cell r="H3458" t="str">
            <v>J32_M32_4357_Z3612_63100</v>
          </cell>
          <cell r="J3458" t="str">
            <v>63100_Koszty licencji</v>
          </cell>
          <cell r="K3458">
            <v>0</v>
          </cell>
          <cell r="L3458">
            <v>0</v>
          </cell>
          <cell r="M3458">
            <v>0</v>
          </cell>
          <cell r="N3458">
            <v>1</v>
          </cell>
          <cell r="O3458">
            <v>0</v>
          </cell>
          <cell r="P3458">
            <v>0</v>
          </cell>
          <cell r="Q3458" t="str">
            <v>J32M324357Z361263100</v>
          </cell>
          <cell r="R3458" t="str">
            <v/>
          </cell>
          <cell r="S3458" t="str">
            <v/>
          </cell>
          <cell r="T3458">
            <v>60726000</v>
          </cell>
          <cell r="U3458" t="str">
            <v/>
          </cell>
          <cell r="V3458" t="str">
            <v/>
          </cell>
          <cell r="W3458" t="str">
            <v/>
          </cell>
          <cell r="X3458" t="str">
            <v/>
          </cell>
          <cell r="Y3458" t="str">
            <v/>
          </cell>
          <cell r="Z3458" t="str">
            <v/>
          </cell>
          <cell r="AA3458" t="str">
            <v>brak CC</v>
          </cell>
          <cell r="AB3458" t="str">
            <v/>
          </cell>
          <cell r="AC3458" t="str">
            <v/>
          </cell>
          <cell r="AD3458" t="str">
            <v/>
          </cell>
          <cell r="AE3458" t="str">
            <v/>
          </cell>
          <cell r="AF3458" t="str">
            <v/>
          </cell>
          <cell r="AG3458" t="str">
            <v/>
          </cell>
          <cell r="AH3458" t="str">
            <v/>
          </cell>
          <cell r="AI3458" t="str">
            <v/>
          </cell>
          <cell r="AJ3458" t="str">
            <v/>
          </cell>
          <cell r="AK3458" t="str">
            <v/>
          </cell>
          <cell r="AL3458" t="str">
            <v/>
          </cell>
          <cell r="AM3458" t="str">
            <v/>
          </cell>
        </row>
        <row r="3459">
          <cell r="H3459" t="str">
            <v>J32_M32_4357_Z3612_63200</v>
          </cell>
          <cell r="J3459" t="str">
            <v>63200_Koszty produkcji telewizyjnej</v>
          </cell>
          <cell r="K3459">
            <v>0</v>
          </cell>
          <cell r="L3459">
            <v>0</v>
          </cell>
          <cell r="M3459">
            <v>0</v>
          </cell>
          <cell r="N3459">
            <v>1</v>
          </cell>
          <cell r="O3459">
            <v>0</v>
          </cell>
          <cell r="P3459">
            <v>0</v>
          </cell>
          <cell r="Q3459" t="str">
            <v>J32M324357Z361263200</v>
          </cell>
          <cell r="R3459" t="str">
            <v/>
          </cell>
          <cell r="S3459" t="str">
            <v/>
          </cell>
          <cell r="T3459">
            <v>60410000</v>
          </cell>
          <cell r="U3459" t="str">
            <v/>
          </cell>
          <cell r="V3459" t="str">
            <v/>
          </cell>
          <cell r="W3459" t="str">
            <v/>
          </cell>
          <cell r="X3459" t="str">
            <v/>
          </cell>
          <cell r="Y3459" t="str">
            <v/>
          </cell>
          <cell r="Z3459" t="str">
            <v/>
          </cell>
          <cell r="AA3459" t="str">
            <v>brak CC</v>
          </cell>
          <cell r="AB3459" t="str">
            <v/>
          </cell>
          <cell r="AC3459" t="str">
            <v/>
          </cell>
          <cell r="AD3459" t="str">
            <v/>
          </cell>
          <cell r="AE3459" t="str">
            <v/>
          </cell>
          <cell r="AF3459" t="str">
            <v/>
          </cell>
          <cell r="AG3459" t="str">
            <v/>
          </cell>
          <cell r="AH3459" t="str">
            <v/>
          </cell>
          <cell r="AI3459" t="str">
            <v/>
          </cell>
          <cell r="AJ3459" t="str">
            <v/>
          </cell>
          <cell r="AK3459" t="str">
            <v/>
          </cell>
          <cell r="AL3459" t="str">
            <v/>
          </cell>
          <cell r="AM3459" t="str">
            <v/>
          </cell>
        </row>
        <row r="3460">
          <cell r="H3460" t="str">
            <v>J32_M32_4357_Z3612_63201</v>
          </cell>
          <cell r="J3460" t="str">
            <v>63201_Koszty redakcji</v>
          </cell>
          <cell r="K3460">
            <v>0</v>
          </cell>
          <cell r="L3460">
            <v>0</v>
          </cell>
          <cell r="M3460">
            <v>0</v>
          </cell>
          <cell r="N3460">
            <v>1</v>
          </cell>
          <cell r="O3460">
            <v>0</v>
          </cell>
          <cell r="P3460">
            <v>0</v>
          </cell>
          <cell r="Q3460" t="str">
            <v>J32M324357Z361263201</v>
          </cell>
          <cell r="R3460" t="str">
            <v/>
          </cell>
          <cell r="S3460" t="str">
            <v/>
          </cell>
          <cell r="T3460" t="str">
            <v/>
          </cell>
          <cell r="U3460" t="str">
            <v/>
          </cell>
          <cell r="V3460" t="str">
            <v/>
          </cell>
          <cell r="W3460" t="str">
            <v/>
          </cell>
          <cell r="X3460" t="str">
            <v/>
          </cell>
          <cell r="Y3460" t="str">
            <v/>
          </cell>
          <cell r="Z3460" t="str">
            <v/>
          </cell>
          <cell r="AA3460" t="str">
            <v>brak CC</v>
          </cell>
          <cell r="AB3460" t="str">
            <v/>
          </cell>
          <cell r="AC3460" t="str">
            <v/>
          </cell>
          <cell r="AD3460" t="str">
            <v/>
          </cell>
          <cell r="AE3460" t="str">
            <v/>
          </cell>
          <cell r="AF3460" t="str">
            <v/>
          </cell>
          <cell r="AG3460" t="str">
            <v/>
          </cell>
          <cell r="AH3460" t="str">
            <v/>
          </cell>
          <cell r="AI3460" t="str">
            <v/>
          </cell>
          <cell r="AJ3460" t="str">
            <v/>
          </cell>
          <cell r="AK3460" t="str">
            <v/>
          </cell>
          <cell r="AL3460" t="str">
            <v/>
          </cell>
          <cell r="AM3460" t="str">
            <v/>
          </cell>
        </row>
        <row r="3461">
          <cell r="H3461" t="str">
            <v>J32_M32_4357_Z3612_63202</v>
          </cell>
          <cell r="J3461" t="str">
            <v>63202_Montaże</v>
          </cell>
          <cell r="K3461">
            <v>0</v>
          </cell>
          <cell r="L3461">
            <v>0</v>
          </cell>
          <cell r="M3461">
            <v>0</v>
          </cell>
          <cell r="N3461">
            <v>1</v>
          </cell>
          <cell r="O3461">
            <v>0</v>
          </cell>
          <cell r="P3461">
            <v>0</v>
          </cell>
          <cell r="Q3461" t="str">
            <v>J32M324357Z361263202</v>
          </cell>
          <cell r="R3461" t="str">
            <v/>
          </cell>
          <cell r="S3461" t="str">
            <v/>
          </cell>
          <cell r="T3461">
            <v>60410000</v>
          </cell>
          <cell r="U3461" t="str">
            <v/>
          </cell>
          <cell r="V3461" t="str">
            <v/>
          </cell>
          <cell r="W3461" t="str">
            <v/>
          </cell>
          <cell r="X3461" t="str">
            <v/>
          </cell>
          <cell r="Y3461" t="str">
            <v/>
          </cell>
          <cell r="Z3461" t="str">
            <v/>
          </cell>
          <cell r="AA3461" t="str">
            <v>brak CC</v>
          </cell>
          <cell r="AB3461" t="str">
            <v/>
          </cell>
          <cell r="AC3461" t="str">
            <v/>
          </cell>
          <cell r="AD3461" t="str">
            <v/>
          </cell>
          <cell r="AE3461" t="str">
            <v/>
          </cell>
          <cell r="AF3461" t="str">
            <v/>
          </cell>
          <cell r="AG3461" t="str">
            <v/>
          </cell>
          <cell r="AH3461" t="str">
            <v/>
          </cell>
          <cell r="AI3461" t="str">
            <v/>
          </cell>
          <cell r="AJ3461" t="str">
            <v/>
          </cell>
          <cell r="AK3461" t="str">
            <v/>
          </cell>
          <cell r="AL3461" t="str">
            <v/>
          </cell>
          <cell r="AM3461" t="str">
            <v/>
          </cell>
        </row>
        <row r="3462">
          <cell r="H3462" t="str">
            <v>-</v>
          </cell>
          <cell r="J3462" t="str">
            <v>Z3699_Copa del Rey</v>
          </cell>
          <cell r="K3462">
            <v>0</v>
          </cell>
          <cell r="L3462">
            <v>0</v>
          </cell>
          <cell r="M3462">
            <v>0</v>
          </cell>
          <cell r="N3462">
            <v>0</v>
          </cell>
          <cell r="O3462">
            <v>0</v>
          </cell>
          <cell r="P3462">
            <v>0</v>
          </cell>
          <cell r="Q3462" t="str">
            <v>-</v>
          </cell>
          <cell r="R3462" t="str">
            <v/>
          </cell>
          <cell r="S3462" t="str">
            <v/>
          </cell>
          <cell r="T3462" t="str">
            <v/>
          </cell>
          <cell r="U3462" t="str">
            <v/>
          </cell>
          <cell r="V3462" t="str">
            <v/>
          </cell>
          <cell r="W3462" t="str">
            <v/>
          </cell>
          <cell r="X3462" t="str">
            <v/>
          </cell>
          <cell r="Y3462" t="str">
            <v/>
          </cell>
          <cell r="Z3462" t="str">
            <v/>
          </cell>
          <cell r="AA3462" t="str">
            <v>brak CC</v>
          </cell>
          <cell r="AB3462" t="str">
            <v/>
          </cell>
          <cell r="AC3462" t="str">
            <v/>
          </cell>
          <cell r="AD3462" t="str">
            <v/>
          </cell>
          <cell r="AE3462" t="str">
            <v/>
          </cell>
          <cell r="AF3462" t="str">
            <v/>
          </cell>
          <cell r="AG3462" t="str">
            <v/>
          </cell>
          <cell r="AH3462" t="str">
            <v/>
          </cell>
          <cell r="AI3462" t="str">
            <v/>
          </cell>
          <cell r="AJ3462" t="str">
            <v/>
          </cell>
          <cell r="AK3462" t="str">
            <v/>
          </cell>
          <cell r="AL3462" t="str">
            <v/>
          </cell>
          <cell r="AM3462" t="str">
            <v/>
          </cell>
        </row>
        <row r="3463">
          <cell r="H3463" t="str">
            <v>J32_M32_4357_Z3699_63201</v>
          </cell>
          <cell r="J3463" t="str">
            <v>63201_Koszty redakcji</v>
          </cell>
          <cell r="K3463">
            <v>0</v>
          </cell>
          <cell r="L3463">
            <v>0</v>
          </cell>
          <cell r="M3463">
            <v>0</v>
          </cell>
          <cell r="N3463">
            <v>1</v>
          </cell>
          <cell r="O3463">
            <v>0</v>
          </cell>
          <cell r="P3463">
            <v>0</v>
          </cell>
          <cell r="Q3463" t="str">
            <v>J32M324357Z369963201</v>
          </cell>
          <cell r="R3463" t="str">
            <v/>
          </cell>
          <cell r="S3463" t="str">
            <v/>
          </cell>
          <cell r="T3463" t="str">
            <v/>
          </cell>
          <cell r="U3463" t="str">
            <v/>
          </cell>
          <cell r="V3463" t="str">
            <v/>
          </cell>
          <cell r="W3463" t="str">
            <v/>
          </cell>
          <cell r="X3463" t="str">
            <v/>
          </cell>
          <cell r="Y3463" t="str">
            <v/>
          </cell>
          <cell r="Z3463" t="str">
            <v/>
          </cell>
          <cell r="AA3463" t="str">
            <v>brak CC</v>
          </cell>
          <cell r="AB3463" t="str">
            <v/>
          </cell>
          <cell r="AC3463" t="str">
            <v/>
          </cell>
          <cell r="AD3463" t="str">
            <v/>
          </cell>
          <cell r="AE3463" t="str">
            <v/>
          </cell>
          <cell r="AF3463" t="str">
            <v/>
          </cell>
          <cell r="AG3463" t="str">
            <v/>
          </cell>
          <cell r="AH3463" t="str">
            <v/>
          </cell>
          <cell r="AI3463" t="str">
            <v/>
          </cell>
          <cell r="AJ3463" t="str">
            <v/>
          </cell>
          <cell r="AK3463" t="str">
            <v/>
          </cell>
          <cell r="AL3463" t="str">
            <v/>
          </cell>
          <cell r="AM3463" t="str">
            <v/>
          </cell>
        </row>
        <row r="3464">
          <cell r="H3464" t="str">
            <v>-</v>
          </cell>
          <cell r="J3464" t="str">
            <v>4358_SPEEDWAY</v>
          </cell>
          <cell r="K3464">
            <v>82140711.590000004</v>
          </cell>
          <cell r="L3464">
            <v>93885854</v>
          </cell>
          <cell r="M3464">
            <v>176026565.59</v>
          </cell>
          <cell r="N3464">
            <v>0</v>
          </cell>
          <cell r="O3464">
            <v>0</v>
          </cell>
          <cell r="P3464">
            <v>0</v>
          </cell>
          <cell r="Q3464" t="str">
            <v>-</v>
          </cell>
          <cell r="R3464" t="str">
            <v/>
          </cell>
          <cell r="S3464" t="str">
            <v/>
          </cell>
          <cell r="T3464" t="str">
            <v/>
          </cell>
          <cell r="U3464" t="str">
            <v/>
          </cell>
          <cell r="V3464" t="str">
            <v/>
          </cell>
          <cell r="W3464" t="str">
            <v/>
          </cell>
          <cell r="X3464" t="str">
            <v/>
          </cell>
          <cell r="Y3464" t="str">
            <v/>
          </cell>
          <cell r="Z3464" t="str">
            <v/>
          </cell>
          <cell r="AA3464" t="str">
            <v>brak CC</v>
          </cell>
          <cell r="AB3464" t="str">
            <v/>
          </cell>
          <cell r="AC3464" t="str">
            <v/>
          </cell>
          <cell r="AD3464" t="str">
            <v/>
          </cell>
          <cell r="AE3464" t="str">
            <v/>
          </cell>
          <cell r="AF3464" t="str">
            <v/>
          </cell>
          <cell r="AG3464" t="str">
            <v/>
          </cell>
          <cell r="AH3464" t="str">
            <v/>
          </cell>
          <cell r="AI3464" t="str">
            <v/>
          </cell>
          <cell r="AJ3464" t="str">
            <v/>
          </cell>
          <cell r="AK3464" t="str">
            <v/>
          </cell>
          <cell r="AL3464" t="str">
            <v/>
          </cell>
          <cell r="AM3464" t="str">
            <v/>
          </cell>
        </row>
        <row r="3465">
          <cell r="H3465" t="str">
            <v>-</v>
          </cell>
          <cell r="J3465" t="str">
            <v>Z3630_SPEEDWAY EKSTRALIGA</v>
          </cell>
          <cell r="K3465">
            <v>66516752.43</v>
          </cell>
          <cell r="L3465">
            <v>78033454</v>
          </cell>
          <cell r="M3465">
            <v>144550206.43000001</v>
          </cell>
          <cell r="N3465">
            <v>0</v>
          </cell>
          <cell r="O3465">
            <v>0</v>
          </cell>
          <cell r="P3465">
            <v>0</v>
          </cell>
          <cell r="Q3465" t="str">
            <v>-</v>
          </cell>
          <cell r="R3465" t="str">
            <v/>
          </cell>
          <cell r="S3465" t="str">
            <v/>
          </cell>
          <cell r="T3465" t="str">
            <v/>
          </cell>
          <cell r="U3465" t="str">
            <v/>
          </cell>
          <cell r="V3465" t="str">
            <v/>
          </cell>
          <cell r="W3465" t="str">
            <v/>
          </cell>
          <cell r="X3465" t="str">
            <v/>
          </cell>
          <cell r="Y3465" t="str">
            <v/>
          </cell>
          <cell r="Z3465" t="str">
            <v/>
          </cell>
          <cell r="AA3465" t="str">
            <v>brak CC</v>
          </cell>
          <cell r="AB3465" t="str">
            <v/>
          </cell>
          <cell r="AC3465" t="str">
            <v/>
          </cell>
          <cell r="AD3465" t="str">
            <v/>
          </cell>
          <cell r="AE3465" t="str">
            <v/>
          </cell>
          <cell r="AF3465" t="str">
            <v/>
          </cell>
          <cell r="AG3465" t="str">
            <v/>
          </cell>
          <cell r="AH3465" t="str">
            <v/>
          </cell>
          <cell r="AI3465" t="str">
            <v/>
          </cell>
          <cell r="AJ3465" t="str">
            <v/>
          </cell>
          <cell r="AK3465" t="str">
            <v/>
          </cell>
          <cell r="AL3465" t="str">
            <v/>
          </cell>
          <cell r="AM3465" t="str">
            <v/>
          </cell>
        </row>
        <row r="3466">
          <cell r="H3466" t="str">
            <v>J32_M32_4358_Z3630_63100</v>
          </cell>
          <cell r="J3466" t="str">
            <v>63100_Koszty licencji</v>
          </cell>
          <cell r="K3466">
            <v>60500000</v>
          </cell>
          <cell r="L3466">
            <v>71500000</v>
          </cell>
          <cell r="M3466">
            <v>132000000</v>
          </cell>
          <cell r="N3466">
            <v>1</v>
          </cell>
          <cell r="O3466">
            <v>1</v>
          </cell>
          <cell r="P3466">
            <v>1</v>
          </cell>
          <cell r="Q3466" t="str">
            <v>J32M324358Z363063100</v>
          </cell>
          <cell r="R3466" t="str">
            <v>S1</v>
          </cell>
          <cell r="S3466" t="str">
            <v>S0</v>
          </cell>
          <cell r="T3466">
            <v>60726000</v>
          </cell>
          <cell r="U3466" t="str">
            <v>Sport Dep</v>
          </cell>
          <cell r="V3466" t="str">
            <v>C+Sport</v>
          </cell>
          <cell r="W3466" t="str">
            <v>Ekstraliga</v>
          </cell>
          <cell r="X3466" t="str">
            <v>Licence</v>
          </cell>
          <cell r="Y3466" t="str">
            <v>PS1S0R18L3</v>
          </cell>
          <cell r="Z3466" t="str">
            <v>C+Sport Speedway Ekstraliga Licence</v>
          </cell>
          <cell r="AA3466">
            <v>1</v>
          </cell>
          <cell r="AB3466" t="str">
            <v>ZAKUP PRAW – SPORT</v>
          </cell>
          <cell r="AC3466" t="str">
            <v/>
          </cell>
          <cell r="AD3466" t="str">
            <v/>
          </cell>
          <cell r="AE3466" t="str">
            <v/>
          </cell>
          <cell r="AF3466" t="str">
            <v/>
          </cell>
          <cell r="AG3466" t="str">
            <v/>
          </cell>
          <cell r="AH3466" t="str">
            <v/>
          </cell>
          <cell r="AI3466" t="str">
            <v/>
          </cell>
          <cell r="AJ3466" t="str">
            <v/>
          </cell>
          <cell r="AK3466" t="str">
            <v/>
          </cell>
          <cell r="AL3466" t="str">
            <v/>
          </cell>
          <cell r="AM3466" t="str">
            <v/>
          </cell>
        </row>
        <row r="3467">
          <cell r="H3467" t="str">
            <v>J32_M32_4358_Z3630_63200</v>
          </cell>
          <cell r="J3467" t="str">
            <v>63200_Koszty produkcji telewizyjnej</v>
          </cell>
          <cell r="K3467">
            <v>5645307.1299999999</v>
          </cell>
          <cell r="L3467">
            <v>6080050</v>
          </cell>
          <cell r="M3467">
            <v>11725357.129999999</v>
          </cell>
          <cell r="N3467">
            <v>1</v>
          </cell>
          <cell r="O3467">
            <v>1</v>
          </cell>
          <cell r="P3467">
            <v>1</v>
          </cell>
          <cell r="Q3467" t="str">
            <v>J32M324358Z363063200</v>
          </cell>
          <cell r="R3467" t="str">
            <v>S1</v>
          </cell>
          <cell r="S3467" t="str">
            <v>S0</v>
          </cell>
          <cell r="T3467">
            <v>60410000</v>
          </cell>
          <cell r="U3467" t="str">
            <v>Sport Dep</v>
          </cell>
          <cell r="V3467" t="str">
            <v>C+Sport</v>
          </cell>
          <cell r="W3467" t="str">
            <v>Ekstraliga</v>
          </cell>
          <cell r="X3467" t="str">
            <v>Production</v>
          </cell>
          <cell r="Y3467" t="str">
            <v>PS1S0P18L3</v>
          </cell>
          <cell r="Z3467" t="str">
            <v>C+Sport Speedway Ekstraliga Prod</v>
          </cell>
          <cell r="AA3467">
            <v>3</v>
          </cell>
          <cell r="AB3467" t="str">
            <v>PRACOWNICY TYMCZASOWI</v>
          </cell>
          <cell r="AC3467" t="str">
            <v>PRODUKCJA – INNE USŁUGI AUDIOWIZUALNE</v>
          </cell>
          <cell r="AD3467" t="str">
            <v>USŁUGI PRODUKCYJNE ZEWNĘTRZNE</v>
          </cell>
          <cell r="AE3467" t="str">
            <v/>
          </cell>
          <cell r="AF3467" t="str">
            <v/>
          </cell>
          <cell r="AG3467" t="str">
            <v/>
          </cell>
          <cell r="AH3467" t="str">
            <v/>
          </cell>
          <cell r="AI3467" t="str">
            <v/>
          </cell>
          <cell r="AJ3467" t="str">
            <v/>
          </cell>
          <cell r="AK3467" t="str">
            <v/>
          </cell>
          <cell r="AL3467" t="str">
            <v/>
          </cell>
          <cell r="AM3467" t="str">
            <v/>
          </cell>
        </row>
        <row r="3468">
          <cell r="H3468" t="str">
            <v>J32_M32_4358_Z3630_63201</v>
          </cell>
          <cell r="J3468" t="str">
            <v>63201_Koszty redakcji</v>
          </cell>
          <cell r="K3468">
            <v>258598</v>
          </cell>
          <cell r="L3468">
            <v>345400</v>
          </cell>
          <cell r="M3468">
            <v>603998</v>
          </cell>
          <cell r="N3468">
            <v>1</v>
          </cell>
          <cell r="O3468">
            <v>1</v>
          </cell>
          <cell r="P3468">
            <v>1</v>
          </cell>
          <cell r="Q3468" t="str">
            <v>J32M324358Z363063201</v>
          </cell>
          <cell r="R3468" t="str">
            <v>S1</v>
          </cell>
          <cell r="S3468" t="str">
            <v>S0</v>
          </cell>
          <cell r="T3468" t="str">
            <v/>
          </cell>
          <cell r="U3468" t="str">
            <v>Sport Dep</v>
          </cell>
          <cell r="V3468" t="str">
            <v>C+Sport</v>
          </cell>
          <cell r="W3468" t="str">
            <v>Ekstraliga</v>
          </cell>
          <cell r="X3468" t="str">
            <v>Editorial</v>
          </cell>
          <cell r="Y3468" t="str">
            <v>PS1S0E18L3</v>
          </cell>
          <cell r="Z3468" t="str">
            <v>C+Sport Speedway Ekstraliga Editorial</v>
          </cell>
          <cell r="AA3468">
            <v>2</v>
          </cell>
          <cell r="AB3468" t="str">
            <v>PRACOWNICY TYMCZASOWI</v>
          </cell>
          <cell r="AC3468" t="str">
            <v>USŁUGI REALIZATORÓW AUDIOWIZUALNYCH</v>
          </cell>
          <cell r="AD3468" t="str">
            <v/>
          </cell>
          <cell r="AE3468" t="str">
            <v/>
          </cell>
          <cell r="AF3468" t="str">
            <v/>
          </cell>
          <cell r="AG3468" t="str">
            <v/>
          </cell>
          <cell r="AH3468" t="str">
            <v/>
          </cell>
          <cell r="AI3468" t="str">
            <v/>
          </cell>
          <cell r="AJ3468" t="str">
            <v/>
          </cell>
          <cell r="AK3468" t="str">
            <v/>
          </cell>
          <cell r="AL3468" t="str">
            <v/>
          </cell>
          <cell r="AM3468" t="str">
            <v/>
          </cell>
        </row>
        <row r="3469">
          <cell r="H3469" t="str">
            <v>J32_M32_4358_Z3630_63202</v>
          </cell>
          <cell r="J3469" t="str">
            <v>63202_Montaże</v>
          </cell>
          <cell r="K3469">
            <v>15760</v>
          </cell>
          <cell r="L3469">
            <v>21400</v>
          </cell>
          <cell r="M3469">
            <v>37160</v>
          </cell>
          <cell r="N3469">
            <v>1</v>
          </cell>
          <cell r="O3469">
            <v>1</v>
          </cell>
          <cell r="P3469">
            <v>1</v>
          </cell>
          <cell r="Q3469" t="str">
            <v>J32M324358Z363063202</v>
          </cell>
          <cell r="R3469" t="str">
            <v>S1</v>
          </cell>
          <cell r="S3469" t="str">
            <v>S0</v>
          </cell>
          <cell r="T3469">
            <v>60410000</v>
          </cell>
          <cell r="U3469" t="str">
            <v>Sport Dep</v>
          </cell>
          <cell r="V3469" t="str">
            <v>C+Sport</v>
          </cell>
          <cell r="W3469" t="str">
            <v>Ekstraliga</v>
          </cell>
          <cell r="X3469" t="str">
            <v>Pprod-Editing</v>
          </cell>
          <cell r="Y3469" t="str">
            <v>PS1S0M18L3</v>
          </cell>
          <cell r="Z3469" t="str">
            <v>C+Sport Speedway Ekstraliga Postprod</v>
          </cell>
          <cell r="AA3469">
            <v>1</v>
          </cell>
          <cell r="AB3469" t="str">
            <v>PRODUKCJA – MONTAŻ/WIDEO/MIKS/AUDIO</v>
          </cell>
          <cell r="AC3469" t="str">
            <v/>
          </cell>
          <cell r="AD3469" t="str">
            <v/>
          </cell>
          <cell r="AE3469" t="str">
            <v/>
          </cell>
          <cell r="AF3469" t="str">
            <v/>
          </cell>
          <cell r="AG3469" t="str">
            <v/>
          </cell>
          <cell r="AH3469" t="str">
            <v/>
          </cell>
          <cell r="AI3469" t="str">
            <v/>
          </cell>
          <cell r="AJ3469" t="str">
            <v/>
          </cell>
          <cell r="AK3469" t="str">
            <v/>
          </cell>
          <cell r="AL3469" t="str">
            <v/>
          </cell>
          <cell r="AM3469" t="str">
            <v/>
          </cell>
        </row>
        <row r="3470">
          <cell r="H3470" t="str">
            <v>J32_M32_4358_Z3630_63910</v>
          </cell>
          <cell r="J3470" t="str">
            <v>63910_Przesył sygnału</v>
          </cell>
          <cell r="K3470">
            <v>42400</v>
          </cell>
          <cell r="L3470">
            <v>28060</v>
          </cell>
          <cell r="M3470">
            <v>70460</v>
          </cell>
          <cell r="N3470">
            <v>1</v>
          </cell>
          <cell r="O3470">
            <v>1</v>
          </cell>
          <cell r="P3470">
            <v>1</v>
          </cell>
          <cell r="Q3470" t="str">
            <v>J32M324358Z363063910</v>
          </cell>
          <cell r="R3470" t="str">
            <v>S1</v>
          </cell>
          <cell r="S3470" t="str">
            <v>S0</v>
          </cell>
          <cell r="T3470">
            <v>61111000</v>
          </cell>
          <cell r="U3470" t="str">
            <v>Sport Dep</v>
          </cell>
          <cell r="V3470" t="str">
            <v>C+Sport</v>
          </cell>
          <cell r="W3470" t="str">
            <v>Ekstraliga</v>
          </cell>
          <cell r="X3470" t="str">
            <v>Signal transmission</v>
          </cell>
          <cell r="Y3470" t="str">
            <v>PS1S0T18L3</v>
          </cell>
          <cell r="Z3470" t="str">
            <v>C+Sport Speedway Ekstraliga Signal TX</v>
          </cell>
          <cell r="AA3470">
            <v>1</v>
          </cell>
          <cell r="AB3470" t="str">
            <v>EMISJA – TRANSMISJA SATELITARNA</v>
          </cell>
          <cell r="AC3470" t="str">
            <v/>
          </cell>
          <cell r="AD3470" t="str">
            <v/>
          </cell>
          <cell r="AE3470" t="str">
            <v/>
          </cell>
          <cell r="AF3470" t="str">
            <v/>
          </cell>
          <cell r="AG3470" t="str">
            <v/>
          </cell>
          <cell r="AH3470" t="str">
            <v/>
          </cell>
          <cell r="AI3470" t="str">
            <v/>
          </cell>
          <cell r="AJ3470" t="str">
            <v/>
          </cell>
          <cell r="AK3470" t="str">
            <v/>
          </cell>
          <cell r="AL3470" t="str">
            <v/>
          </cell>
          <cell r="AM3470" t="str">
            <v/>
          </cell>
        </row>
        <row r="3471">
          <cell r="H3471" t="str">
            <v>J32_M32_4358_Z3630_65205</v>
          </cell>
          <cell r="J3471" t="str">
            <v>65205_Ubezpieczenia społeczne - umowy cywilnoprawne</v>
          </cell>
          <cell r="K3471">
            <v>0</v>
          </cell>
          <cell r="L3471">
            <v>0</v>
          </cell>
          <cell r="M3471">
            <v>0</v>
          </cell>
          <cell r="N3471">
            <v>1</v>
          </cell>
          <cell r="O3471">
            <v>0</v>
          </cell>
          <cell r="P3471">
            <v>0</v>
          </cell>
          <cell r="Q3471" t="str">
            <v>J32M324358Z363065205</v>
          </cell>
          <cell r="R3471" t="str">
            <v/>
          </cell>
          <cell r="S3471" t="str">
            <v/>
          </cell>
          <cell r="T3471">
            <v>64513000</v>
          </cell>
          <cell r="U3471" t="str">
            <v/>
          </cell>
          <cell r="V3471" t="str">
            <v/>
          </cell>
          <cell r="W3471" t="str">
            <v/>
          </cell>
          <cell r="X3471" t="str">
            <v/>
          </cell>
          <cell r="Y3471" t="str">
            <v/>
          </cell>
          <cell r="Z3471" t="str">
            <v/>
          </cell>
          <cell r="AA3471" t="str">
            <v>brak CC</v>
          </cell>
          <cell r="AB3471" t="str">
            <v/>
          </cell>
          <cell r="AC3471" t="str">
            <v/>
          </cell>
          <cell r="AD3471" t="str">
            <v/>
          </cell>
          <cell r="AE3471" t="str">
            <v/>
          </cell>
          <cell r="AF3471" t="str">
            <v/>
          </cell>
          <cell r="AG3471" t="str">
            <v/>
          </cell>
          <cell r="AH3471" t="str">
            <v/>
          </cell>
          <cell r="AI3471" t="str">
            <v/>
          </cell>
          <cell r="AJ3471" t="str">
            <v/>
          </cell>
          <cell r="AK3471" t="str">
            <v/>
          </cell>
          <cell r="AL3471" t="str">
            <v/>
          </cell>
          <cell r="AM3471" t="str">
            <v/>
          </cell>
        </row>
        <row r="3472">
          <cell r="H3472" t="str">
            <v>J32_M32_4358_Z3630_65206</v>
          </cell>
          <cell r="J3472" t="str">
            <v>65206_PPK pracodawca - umowy cywilnoprawne</v>
          </cell>
          <cell r="K3472">
            <v>0</v>
          </cell>
          <cell r="L3472">
            <v>0</v>
          </cell>
          <cell r="M3472">
            <v>0</v>
          </cell>
          <cell r="N3472">
            <v>1</v>
          </cell>
          <cell r="O3472">
            <v>0</v>
          </cell>
          <cell r="P3472">
            <v>0</v>
          </cell>
          <cell r="Q3472" t="str">
            <v>J32M324358Z363065206</v>
          </cell>
          <cell r="R3472" t="str">
            <v/>
          </cell>
          <cell r="S3472" t="str">
            <v/>
          </cell>
          <cell r="T3472">
            <v>64532000</v>
          </cell>
          <cell r="U3472" t="str">
            <v/>
          </cell>
          <cell r="V3472" t="str">
            <v/>
          </cell>
          <cell r="W3472" t="str">
            <v/>
          </cell>
          <cell r="X3472" t="str">
            <v/>
          </cell>
          <cell r="Y3472" t="str">
            <v/>
          </cell>
          <cell r="Z3472" t="str">
            <v/>
          </cell>
          <cell r="AA3472" t="str">
            <v>brak CC</v>
          </cell>
          <cell r="AB3472" t="str">
            <v/>
          </cell>
          <cell r="AC3472" t="str">
            <v/>
          </cell>
          <cell r="AD3472" t="str">
            <v/>
          </cell>
          <cell r="AE3472" t="str">
            <v/>
          </cell>
          <cell r="AF3472" t="str">
            <v/>
          </cell>
          <cell r="AG3472" t="str">
            <v/>
          </cell>
          <cell r="AH3472" t="str">
            <v/>
          </cell>
          <cell r="AI3472" t="str">
            <v/>
          </cell>
          <cell r="AJ3472" t="str">
            <v/>
          </cell>
          <cell r="AK3472" t="str">
            <v/>
          </cell>
          <cell r="AL3472" t="str">
            <v/>
          </cell>
          <cell r="AM3472" t="str">
            <v/>
          </cell>
        </row>
        <row r="3473">
          <cell r="H3473" t="str">
            <v>J32_M32_4358_Z3630_65500</v>
          </cell>
          <cell r="J3473" t="str">
            <v>65500_Przejazdy i podróże krajowe</v>
          </cell>
          <cell r="K3473">
            <v>54687.3</v>
          </cell>
          <cell r="L3473">
            <v>58544</v>
          </cell>
          <cell r="M3473">
            <v>113231.3</v>
          </cell>
          <cell r="N3473">
            <v>1</v>
          </cell>
          <cell r="O3473">
            <v>1</v>
          </cell>
          <cell r="P3473">
            <v>1</v>
          </cell>
          <cell r="Q3473" t="str">
            <v>J32M324358Z363065500</v>
          </cell>
          <cell r="R3473" t="str">
            <v>S1</v>
          </cell>
          <cell r="S3473" t="str">
            <v>S0</v>
          </cell>
          <cell r="T3473" t="str">
            <v/>
          </cell>
          <cell r="U3473" t="str">
            <v>Sport Dep</v>
          </cell>
          <cell r="V3473" t="str">
            <v>C+Sport</v>
          </cell>
          <cell r="W3473" t="str">
            <v>Ekstraliga</v>
          </cell>
          <cell r="X3473" t="str">
            <v>Travels Local</v>
          </cell>
          <cell r="Y3473" t="str">
            <v>PS1S0TL1E3</v>
          </cell>
          <cell r="Z3473" t="str">
            <v>C+Sport Speedway Ekstraliga Travels L</v>
          </cell>
          <cell r="AA3473">
            <v>5</v>
          </cell>
          <cell r="AB3473" t="str">
            <v>HOTELE</v>
          </cell>
          <cell r="AC3473" t="str">
            <v>KARTA PARKINGOWA / OPŁATY DROGOWE</v>
          </cell>
          <cell r="AD3473" t="str">
            <v>PODRÓŻE – KOSZTY POZOSTAŁE</v>
          </cell>
          <cell r="AE3473" t="str">
            <v>PODRÓŻE – ZAKUP BILETÓW</v>
          </cell>
          <cell r="AF3473" t="str">
            <v>TAKSÓWKI</v>
          </cell>
          <cell r="AG3473" t="str">
            <v/>
          </cell>
          <cell r="AH3473" t="str">
            <v/>
          </cell>
          <cell r="AI3473" t="str">
            <v/>
          </cell>
          <cell r="AJ3473" t="str">
            <v/>
          </cell>
          <cell r="AK3473" t="str">
            <v/>
          </cell>
          <cell r="AL3473" t="str">
            <v/>
          </cell>
          <cell r="AM3473" t="str">
            <v/>
          </cell>
        </row>
        <row r="3474">
          <cell r="H3474" t="str">
            <v>J32_M32_4358_Z3630_65501</v>
          </cell>
          <cell r="J3474" t="str">
            <v>65501_Przejazdy i podróże zagraniczne</v>
          </cell>
          <cell r="K3474">
            <v>0</v>
          </cell>
          <cell r="L3474">
            <v>0</v>
          </cell>
          <cell r="M3474">
            <v>0</v>
          </cell>
          <cell r="N3474">
            <v>1</v>
          </cell>
          <cell r="O3474">
            <v>0</v>
          </cell>
          <cell r="P3474">
            <v>1</v>
          </cell>
          <cell r="Q3474" t="str">
            <v>J32M324358Z363065501</v>
          </cell>
          <cell r="R3474" t="str">
            <v>S1</v>
          </cell>
          <cell r="S3474" t="str">
            <v>S0</v>
          </cell>
          <cell r="T3474" t="str">
            <v/>
          </cell>
          <cell r="U3474" t="str">
            <v>Sport Dep</v>
          </cell>
          <cell r="V3474" t="str">
            <v>C+Sport</v>
          </cell>
          <cell r="W3474" t="str">
            <v>Ekstraliga</v>
          </cell>
          <cell r="X3474" t="str">
            <v>Travels Foreign</v>
          </cell>
          <cell r="Y3474" t="str">
            <v>PS1S0TF1E3</v>
          </cell>
          <cell r="Z3474" t="str">
            <v>C+Sport Speedway Ekstraliga Travels F</v>
          </cell>
          <cell r="AA3474">
            <v>3</v>
          </cell>
          <cell r="AB3474" t="str">
            <v>HOTELE</v>
          </cell>
          <cell r="AC3474" t="str">
            <v>KARTA PARKINGOWA / OPŁATY DROGOWE</v>
          </cell>
          <cell r="AD3474" t="str">
            <v>PODRÓŻE – ZAKUP BILETÓW</v>
          </cell>
          <cell r="AE3474" t="str">
            <v/>
          </cell>
          <cell r="AF3474" t="str">
            <v/>
          </cell>
          <cell r="AG3474" t="str">
            <v/>
          </cell>
          <cell r="AH3474" t="str">
            <v/>
          </cell>
          <cell r="AI3474" t="str">
            <v/>
          </cell>
          <cell r="AJ3474" t="str">
            <v/>
          </cell>
          <cell r="AK3474" t="str">
            <v/>
          </cell>
          <cell r="AL3474" t="str">
            <v/>
          </cell>
          <cell r="AM3474" t="str">
            <v/>
          </cell>
        </row>
        <row r="3475">
          <cell r="H3475" t="str">
            <v>J32_M32_4358_Z3630_66203</v>
          </cell>
          <cell r="J3475" t="str">
            <v>66203_VAT w koszty - pozostałe</v>
          </cell>
          <cell r="K3475">
            <v>0</v>
          </cell>
          <cell r="L3475">
            <v>0</v>
          </cell>
          <cell r="M3475">
            <v>0</v>
          </cell>
          <cell r="N3475">
            <v>1</v>
          </cell>
          <cell r="O3475">
            <v>0</v>
          </cell>
          <cell r="P3475">
            <v>0</v>
          </cell>
          <cell r="Q3475" t="str">
            <v>J32M324358Z363066203</v>
          </cell>
          <cell r="R3475" t="str">
            <v/>
          </cell>
          <cell r="S3475" t="str">
            <v/>
          </cell>
          <cell r="T3475">
            <v>63520030</v>
          </cell>
          <cell r="U3475" t="str">
            <v/>
          </cell>
          <cell r="V3475" t="str">
            <v/>
          </cell>
          <cell r="W3475" t="str">
            <v/>
          </cell>
          <cell r="X3475" t="str">
            <v/>
          </cell>
          <cell r="Y3475" t="str">
            <v/>
          </cell>
          <cell r="Z3475" t="str">
            <v/>
          </cell>
          <cell r="AA3475" t="str">
            <v>brak CC</v>
          </cell>
          <cell r="AB3475" t="str">
            <v/>
          </cell>
          <cell r="AC3475" t="str">
            <v/>
          </cell>
          <cell r="AD3475" t="str">
            <v/>
          </cell>
          <cell r="AE3475" t="str">
            <v/>
          </cell>
          <cell r="AF3475" t="str">
            <v/>
          </cell>
          <cell r="AG3475" t="str">
            <v/>
          </cell>
          <cell r="AH3475" t="str">
            <v/>
          </cell>
          <cell r="AI3475" t="str">
            <v/>
          </cell>
          <cell r="AJ3475" t="str">
            <v/>
          </cell>
          <cell r="AK3475" t="str">
            <v/>
          </cell>
          <cell r="AL3475" t="str">
            <v/>
          </cell>
          <cell r="AM3475" t="str">
            <v/>
          </cell>
        </row>
        <row r="3476">
          <cell r="H3476" t="str">
            <v>-</v>
          </cell>
          <cell r="J3476" t="str">
            <v>Z3631_SPEEDWAY GP</v>
          </cell>
          <cell r="K3476">
            <v>0</v>
          </cell>
          <cell r="L3476">
            <v>0</v>
          </cell>
          <cell r="M3476">
            <v>0</v>
          </cell>
          <cell r="N3476">
            <v>0</v>
          </cell>
          <cell r="O3476">
            <v>0</v>
          </cell>
          <cell r="P3476">
            <v>0</v>
          </cell>
          <cell r="Q3476" t="str">
            <v>-</v>
          </cell>
          <cell r="R3476" t="str">
            <v/>
          </cell>
          <cell r="S3476" t="str">
            <v/>
          </cell>
          <cell r="T3476" t="str">
            <v/>
          </cell>
          <cell r="U3476" t="str">
            <v/>
          </cell>
          <cell r="V3476" t="str">
            <v/>
          </cell>
          <cell r="W3476" t="str">
            <v/>
          </cell>
          <cell r="X3476" t="str">
            <v/>
          </cell>
          <cell r="Y3476" t="str">
            <v/>
          </cell>
          <cell r="Z3476" t="str">
            <v/>
          </cell>
          <cell r="AA3476" t="str">
            <v>brak CC</v>
          </cell>
          <cell r="AB3476" t="str">
            <v/>
          </cell>
          <cell r="AC3476" t="str">
            <v/>
          </cell>
          <cell r="AD3476" t="str">
            <v/>
          </cell>
          <cell r="AE3476" t="str">
            <v/>
          </cell>
          <cell r="AF3476" t="str">
            <v/>
          </cell>
          <cell r="AG3476" t="str">
            <v/>
          </cell>
          <cell r="AH3476" t="str">
            <v/>
          </cell>
          <cell r="AI3476" t="str">
            <v/>
          </cell>
          <cell r="AJ3476" t="str">
            <v/>
          </cell>
          <cell r="AK3476" t="str">
            <v/>
          </cell>
          <cell r="AL3476" t="str">
            <v/>
          </cell>
          <cell r="AM3476" t="str">
            <v/>
          </cell>
        </row>
        <row r="3477">
          <cell r="H3477" t="str">
            <v>J32_M32_4358_Z3631_63100</v>
          </cell>
          <cell r="J3477" t="str">
            <v>63100_Koszty licencji</v>
          </cell>
          <cell r="K3477">
            <v>0</v>
          </cell>
          <cell r="L3477">
            <v>0</v>
          </cell>
          <cell r="M3477">
            <v>0</v>
          </cell>
          <cell r="N3477">
            <v>1</v>
          </cell>
          <cell r="O3477">
            <v>0</v>
          </cell>
          <cell r="P3477">
            <v>0</v>
          </cell>
          <cell r="Q3477" t="str">
            <v>J32M324358Z363163100</v>
          </cell>
          <cell r="R3477" t="str">
            <v/>
          </cell>
          <cell r="S3477" t="str">
            <v/>
          </cell>
          <cell r="T3477">
            <v>60726000</v>
          </cell>
          <cell r="U3477" t="str">
            <v/>
          </cell>
          <cell r="V3477" t="str">
            <v/>
          </cell>
          <cell r="W3477" t="str">
            <v/>
          </cell>
          <cell r="X3477" t="str">
            <v/>
          </cell>
          <cell r="Y3477" t="str">
            <v/>
          </cell>
          <cell r="Z3477" t="str">
            <v/>
          </cell>
          <cell r="AA3477" t="str">
            <v>brak CC</v>
          </cell>
          <cell r="AB3477" t="str">
            <v/>
          </cell>
          <cell r="AC3477" t="str">
            <v/>
          </cell>
          <cell r="AD3477" t="str">
            <v/>
          </cell>
          <cell r="AE3477" t="str">
            <v/>
          </cell>
          <cell r="AF3477" t="str">
            <v/>
          </cell>
          <cell r="AG3477" t="str">
            <v/>
          </cell>
          <cell r="AH3477" t="str">
            <v/>
          </cell>
          <cell r="AI3477" t="str">
            <v/>
          </cell>
          <cell r="AJ3477" t="str">
            <v/>
          </cell>
          <cell r="AK3477" t="str">
            <v/>
          </cell>
          <cell r="AL3477" t="str">
            <v/>
          </cell>
          <cell r="AM3477" t="str">
            <v/>
          </cell>
        </row>
        <row r="3478">
          <cell r="H3478" t="str">
            <v>J32_M32_4358_Z3631_63200</v>
          </cell>
          <cell r="J3478" t="str">
            <v>63200_Koszty produkcji telewizyjnej</v>
          </cell>
          <cell r="K3478">
            <v>0</v>
          </cell>
          <cell r="L3478">
            <v>0</v>
          </cell>
          <cell r="M3478">
            <v>0</v>
          </cell>
          <cell r="N3478">
            <v>1</v>
          </cell>
          <cell r="O3478">
            <v>0</v>
          </cell>
          <cell r="P3478">
            <v>0</v>
          </cell>
          <cell r="Q3478" t="str">
            <v>J32M324358Z363163200</v>
          </cell>
          <cell r="R3478" t="str">
            <v/>
          </cell>
          <cell r="S3478" t="str">
            <v/>
          </cell>
          <cell r="T3478">
            <v>60410000</v>
          </cell>
          <cell r="U3478" t="str">
            <v/>
          </cell>
          <cell r="V3478" t="str">
            <v/>
          </cell>
          <cell r="W3478" t="str">
            <v/>
          </cell>
          <cell r="X3478" t="str">
            <v/>
          </cell>
          <cell r="Y3478" t="str">
            <v/>
          </cell>
          <cell r="Z3478" t="str">
            <v/>
          </cell>
          <cell r="AA3478" t="str">
            <v>brak CC</v>
          </cell>
          <cell r="AB3478" t="str">
            <v/>
          </cell>
          <cell r="AC3478" t="str">
            <v/>
          </cell>
          <cell r="AD3478" t="str">
            <v/>
          </cell>
          <cell r="AE3478" t="str">
            <v/>
          </cell>
          <cell r="AF3478" t="str">
            <v/>
          </cell>
          <cell r="AG3478" t="str">
            <v/>
          </cell>
          <cell r="AH3478" t="str">
            <v/>
          </cell>
          <cell r="AI3478" t="str">
            <v/>
          </cell>
          <cell r="AJ3478" t="str">
            <v/>
          </cell>
          <cell r="AK3478" t="str">
            <v/>
          </cell>
          <cell r="AL3478" t="str">
            <v/>
          </cell>
          <cell r="AM3478" t="str">
            <v/>
          </cell>
        </row>
        <row r="3479">
          <cell r="H3479" t="str">
            <v>J32_M32_4358_Z3631_63201</v>
          </cell>
          <cell r="J3479" t="str">
            <v>63201_Koszty redakcji</v>
          </cell>
          <cell r="K3479">
            <v>0</v>
          </cell>
          <cell r="L3479">
            <v>0</v>
          </cell>
          <cell r="M3479">
            <v>0</v>
          </cell>
          <cell r="N3479">
            <v>1</v>
          </cell>
          <cell r="O3479">
            <v>0</v>
          </cell>
          <cell r="P3479">
            <v>0</v>
          </cell>
          <cell r="Q3479" t="str">
            <v>J32M324358Z363163201</v>
          </cell>
          <cell r="R3479" t="str">
            <v/>
          </cell>
          <cell r="S3479" t="str">
            <v/>
          </cell>
          <cell r="T3479" t="str">
            <v/>
          </cell>
          <cell r="U3479" t="str">
            <v/>
          </cell>
          <cell r="V3479" t="str">
            <v/>
          </cell>
          <cell r="W3479" t="str">
            <v/>
          </cell>
          <cell r="X3479" t="str">
            <v/>
          </cell>
          <cell r="Y3479" t="str">
            <v/>
          </cell>
          <cell r="Z3479" t="str">
            <v/>
          </cell>
          <cell r="AA3479" t="str">
            <v>brak CC</v>
          </cell>
          <cell r="AB3479" t="str">
            <v/>
          </cell>
          <cell r="AC3479" t="str">
            <v/>
          </cell>
          <cell r="AD3479" t="str">
            <v/>
          </cell>
          <cell r="AE3479" t="str">
            <v/>
          </cell>
          <cell r="AF3479" t="str">
            <v/>
          </cell>
          <cell r="AG3479" t="str">
            <v/>
          </cell>
          <cell r="AH3479" t="str">
            <v/>
          </cell>
          <cell r="AI3479" t="str">
            <v/>
          </cell>
          <cell r="AJ3479" t="str">
            <v/>
          </cell>
          <cell r="AK3479" t="str">
            <v/>
          </cell>
          <cell r="AL3479" t="str">
            <v/>
          </cell>
          <cell r="AM3479" t="str">
            <v/>
          </cell>
        </row>
        <row r="3480">
          <cell r="H3480" t="str">
            <v>J32_M32_4358_Z3631_63202</v>
          </cell>
          <cell r="J3480" t="str">
            <v>63202_Montaże</v>
          </cell>
          <cell r="K3480">
            <v>0</v>
          </cell>
          <cell r="L3480">
            <v>0</v>
          </cell>
          <cell r="M3480">
            <v>0</v>
          </cell>
          <cell r="N3480">
            <v>1</v>
          </cell>
          <cell r="O3480">
            <v>0</v>
          </cell>
          <cell r="P3480">
            <v>0</v>
          </cell>
          <cell r="Q3480" t="str">
            <v>J32M324358Z363163202</v>
          </cell>
          <cell r="R3480" t="str">
            <v/>
          </cell>
          <cell r="S3480" t="str">
            <v/>
          </cell>
          <cell r="T3480">
            <v>60410000</v>
          </cell>
          <cell r="U3480" t="str">
            <v/>
          </cell>
          <cell r="V3480" t="str">
            <v/>
          </cell>
          <cell r="W3480" t="str">
            <v/>
          </cell>
          <cell r="X3480" t="str">
            <v/>
          </cell>
          <cell r="Y3480" t="str">
            <v/>
          </cell>
          <cell r="Z3480" t="str">
            <v/>
          </cell>
          <cell r="AA3480" t="str">
            <v>brak CC</v>
          </cell>
          <cell r="AB3480" t="str">
            <v/>
          </cell>
          <cell r="AC3480" t="str">
            <v/>
          </cell>
          <cell r="AD3480" t="str">
            <v/>
          </cell>
          <cell r="AE3480" t="str">
            <v/>
          </cell>
          <cell r="AF3480" t="str">
            <v/>
          </cell>
          <cell r="AG3480" t="str">
            <v/>
          </cell>
          <cell r="AH3480" t="str">
            <v/>
          </cell>
          <cell r="AI3480" t="str">
            <v/>
          </cell>
          <cell r="AJ3480" t="str">
            <v/>
          </cell>
          <cell r="AK3480" t="str">
            <v/>
          </cell>
          <cell r="AL3480" t="str">
            <v/>
          </cell>
          <cell r="AM3480" t="str">
            <v/>
          </cell>
        </row>
        <row r="3481">
          <cell r="H3481" t="str">
            <v>J32_M32_4358_Z3631_63910</v>
          </cell>
          <cell r="J3481" t="str">
            <v>63910_Przesył sygnału</v>
          </cell>
          <cell r="K3481">
            <v>0</v>
          </cell>
          <cell r="L3481">
            <v>0</v>
          </cell>
          <cell r="M3481">
            <v>0</v>
          </cell>
          <cell r="N3481">
            <v>1</v>
          </cell>
          <cell r="O3481">
            <v>0</v>
          </cell>
          <cell r="P3481">
            <v>0</v>
          </cell>
          <cell r="Q3481" t="str">
            <v>J32M324358Z363163910</v>
          </cell>
          <cell r="R3481" t="str">
            <v/>
          </cell>
          <cell r="S3481" t="str">
            <v/>
          </cell>
          <cell r="T3481">
            <v>61111000</v>
          </cell>
          <cell r="U3481" t="str">
            <v/>
          </cell>
          <cell r="V3481" t="str">
            <v/>
          </cell>
          <cell r="W3481" t="str">
            <v/>
          </cell>
          <cell r="X3481" t="str">
            <v/>
          </cell>
          <cell r="Y3481" t="str">
            <v/>
          </cell>
          <cell r="Z3481" t="str">
            <v/>
          </cell>
          <cell r="AA3481" t="str">
            <v>brak CC</v>
          </cell>
          <cell r="AB3481" t="str">
            <v/>
          </cell>
          <cell r="AC3481" t="str">
            <v/>
          </cell>
          <cell r="AD3481" t="str">
            <v/>
          </cell>
          <cell r="AE3481" t="str">
            <v/>
          </cell>
          <cell r="AF3481" t="str">
            <v/>
          </cell>
          <cell r="AG3481" t="str">
            <v/>
          </cell>
          <cell r="AH3481" t="str">
            <v/>
          </cell>
          <cell r="AI3481" t="str">
            <v/>
          </cell>
          <cell r="AJ3481" t="str">
            <v/>
          </cell>
          <cell r="AK3481" t="str">
            <v/>
          </cell>
          <cell r="AL3481" t="str">
            <v/>
          </cell>
          <cell r="AM3481" t="str">
            <v/>
          </cell>
        </row>
        <row r="3482">
          <cell r="H3482" t="str">
            <v>J32_M32_4358_Z3631_64001</v>
          </cell>
          <cell r="J3482" t="str">
            <v>64001_Wynajem samochodów</v>
          </cell>
          <cell r="K3482">
            <v>0</v>
          </cell>
          <cell r="L3482">
            <v>0</v>
          </cell>
          <cell r="M3482">
            <v>0</v>
          </cell>
          <cell r="N3482">
            <v>1</v>
          </cell>
          <cell r="O3482">
            <v>0</v>
          </cell>
          <cell r="P3482">
            <v>0</v>
          </cell>
          <cell r="Q3482" t="str">
            <v>J32M324358Z363164001</v>
          </cell>
          <cell r="R3482" t="str">
            <v/>
          </cell>
          <cell r="S3482" t="str">
            <v/>
          </cell>
          <cell r="T3482">
            <v>61352000</v>
          </cell>
          <cell r="U3482" t="str">
            <v/>
          </cell>
          <cell r="V3482" t="str">
            <v/>
          </cell>
          <cell r="W3482" t="str">
            <v/>
          </cell>
          <cell r="X3482" t="str">
            <v/>
          </cell>
          <cell r="Y3482" t="str">
            <v/>
          </cell>
          <cell r="Z3482" t="str">
            <v/>
          </cell>
          <cell r="AA3482" t="str">
            <v>brak CC</v>
          </cell>
          <cell r="AB3482" t="str">
            <v/>
          </cell>
          <cell r="AC3482" t="str">
            <v/>
          </cell>
          <cell r="AD3482" t="str">
            <v/>
          </cell>
          <cell r="AE3482" t="str">
            <v/>
          </cell>
          <cell r="AF3482" t="str">
            <v/>
          </cell>
          <cell r="AG3482" t="str">
            <v/>
          </cell>
          <cell r="AH3482" t="str">
            <v/>
          </cell>
          <cell r="AI3482" t="str">
            <v/>
          </cell>
          <cell r="AJ3482" t="str">
            <v/>
          </cell>
          <cell r="AK3482" t="str">
            <v/>
          </cell>
          <cell r="AL3482" t="str">
            <v/>
          </cell>
          <cell r="AM3482" t="str">
            <v/>
          </cell>
        </row>
        <row r="3483">
          <cell r="H3483" t="str">
            <v>J32_M32_4358_Z3631_65205</v>
          </cell>
          <cell r="J3483" t="str">
            <v>65205_Ubezpieczenia społeczne - umowy cywilnoprawne</v>
          </cell>
          <cell r="K3483">
            <v>0</v>
          </cell>
          <cell r="L3483">
            <v>0</v>
          </cell>
          <cell r="M3483">
            <v>0</v>
          </cell>
          <cell r="N3483">
            <v>1</v>
          </cell>
          <cell r="O3483">
            <v>0</v>
          </cell>
          <cell r="P3483">
            <v>0</v>
          </cell>
          <cell r="Q3483" t="str">
            <v>J32M324358Z363165205</v>
          </cell>
          <cell r="R3483" t="str">
            <v/>
          </cell>
          <cell r="S3483" t="str">
            <v/>
          </cell>
          <cell r="T3483">
            <v>64513000</v>
          </cell>
          <cell r="U3483" t="str">
            <v/>
          </cell>
          <cell r="V3483" t="str">
            <v/>
          </cell>
          <cell r="W3483" t="str">
            <v/>
          </cell>
          <cell r="X3483" t="str">
            <v/>
          </cell>
          <cell r="Y3483" t="str">
            <v/>
          </cell>
          <cell r="Z3483" t="str">
            <v/>
          </cell>
          <cell r="AA3483" t="str">
            <v>brak CC</v>
          </cell>
          <cell r="AB3483" t="str">
            <v/>
          </cell>
          <cell r="AC3483" t="str">
            <v/>
          </cell>
          <cell r="AD3483" t="str">
            <v/>
          </cell>
          <cell r="AE3483" t="str">
            <v/>
          </cell>
          <cell r="AF3483" t="str">
            <v/>
          </cell>
          <cell r="AG3483" t="str">
            <v/>
          </cell>
          <cell r="AH3483" t="str">
            <v/>
          </cell>
          <cell r="AI3483" t="str">
            <v/>
          </cell>
          <cell r="AJ3483" t="str">
            <v/>
          </cell>
          <cell r="AK3483" t="str">
            <v/>
          </cell>
          <cell r="AL3483" t="str">
            <v/>
          </cell>
          <cell r="AM3483" t="str">
            <v/>
          </cell>
        </row>
        <row r="3484">
          <cell r="H3484" t="str">
            <v>J32_M32_4358_Z3631_65206</v>
          </cell>
          <cell r="J3484" t="str">
            <v>65206_PPK pracodawca - umowy cywilnoprawne</v>
          </cell>
          <cell r="K3484">
            <v>0</v>
          </cell>
          <cell r="L3484">
            <v>0</v>
          </cell>
          <cell r="M3484">
            <v>0</v>
          </cell>
          <cell r="N3484">
            <v>1</v>
          </cell>
          <cell r="O3484">
            <v>0</v>
          </cell>
          <cell r="P3484">
            <v>0</v>
          </cell>
          <cell r="Q3484" t="str">
            <v>J32M324358Z363165206</v>
          </cell>
          <cell r="R3484" t="str">
            <v/>
          </cell>
          <cell r="S3484" t="str">
            <v/>
          </cell>
          <cell r="T3484">
            <v>64532000</v>
          </cell>
          <cell r="U3484" t="str">
            <v/>
          </cell>
          <cell r="V3484" t="str">
            <v/>
          </cell>
          <cell r="W3484" t="str">
            <v/>
          </cell>
          <cell r="X3484" t="str">
            <v/>
          </cell>
          <cell r="Y3484" t="str">
            <v/>
          </cell>
          <cell r="Z3484" t="str">
            <v/>
          </cell>
          <cell r="AA3484" t="str">
            <v>brak CC</v>
          </cell>
          <cell r="AB3484" t="str">
            <v/>
          </cell>
          <cell r="AC3484" t="str">
            <v/>
          </cell>
          <cell r="AD3484" t="str">
            <v/>
          </cell>
          <cell r="AE3484" t="str">
            <v/>
          </cell>
          <cell r="AF3484" t="str">
            <v/>
          </cell>
          <cell r="AG3484" t="str">
            <v/>
          </cell>
          <cell r="AH3484" t="str">
            <v/>
          </cell>
          <cell r="AI3484" t="str">
            <v/>
          </cell>
          <cell r="AJ3484" t="str">
            <v/>
          </cell>
          <cell r="AK3484" t="str">
            <v/>
          </cell>
          <cell r="AL3484" t="str">
            <v/>
          </cell>
          <cell r="AM3484" t="str">
            <v/>
          </cell>
        </row>
        <row r="3485">
          <cell r="H3485" t="str">
            <v>J32_M32_4358_Z3631_65500</v>
          </cell>
          <cell r="J3485" t="str">
            <v>65500_Przejazdy i podróże krajowe</v>
          </cell>
          <cell r="K3485">
            <v>0</v>
          </cell>
          <cell r="L3485">
            <v>0</v>
          </cell>
          <cell r="M3485">
            <v>0</v>
          </cell>
          <cell r="N3485">
            <v>1</v>
          </cell>
          <cell r="O3485">
            <v>0</v>
          </cell>
          <cell r="P3485">
            <v>0</v>
          </cell>
          <cell r="Q3485" t="str">
            <v>J32M324358Z363165500</v>
          </cell>
          <cell r="R3485" t="str">
            <v/>
          </cell>
          <cell r="S3485" t="str">
            <v/>
          </cell>
          <cell r="T3485" t="str">
            <v/>
          </cell>
          <cell r="U3485" t="str">
            <v/>
          </cell>
          <cell r="V3485" t="str">
            <v/>
          </cell>
          <cell r="W3485" t="str">
            <v/>
          </cell>
          <cell r="X3485" t="str">
            <v/>
          </cell>
          <cell r="Y3485" t="str">
            <v/>
          </cell>
          <cell r="Z3485" t="str">
            <v/>
          </cell>
          <cell r="AA3485" t="str">
            <v>brak CC</v>
          </cell>
          <cell r="AB3485" t="str">
            <v/>
          </cell>
          <cell r="AC3485" t="str">
            <v/>
          </cell>
          <cell r="AD3485" t="str">
            <v/>
          </cell>
          <cell r="AE3485" t="str">
            <v/>
          </cell>
          <cell r="AF3485" t="str">
            <v/>
          </cell>
          <cell r="AG3485" t="str">
            <v/>
          </cell>
          <cell r="AH3485" t="str">
            <v/>
          </cell>
          <cell r="AI3485" t="str">
            <v/>
          </cell>
          <cell r="AJ3485" t="str">
            <v/>
          </cell>
          <cell r="AK3485" t="str">
            <v/>
          </cell>
          <cell r="AL3485" t="str">
            <v/>
          </cell>
          <cell r="AM3485" t="str">
            <v/>
          </cell>
        </row>
        <row r="3486">
          <cell r="H3486" t="str">
            <v>J32_M32_4358_Z3631_65501</v>
          </cell>
          <cell r="J3486" t="str">
            <v>65501_Przejazdy i podróże zagraniczne</v>
          </cell>
          <cell r="K3486">
            <v>0</v>
          </cell>
          <cell r="L3486">
            <v>0</v>
          </cell>
          <cell r="M3486">
            <v>0</v>
          </cell>
          <cell r="N3486">
            <v>1</v>
          </cell>
          <cell r="O3486">
            <v>0</v>
          </cell>
          <cell r="P3486">
            <v>0</v>
          </cell>
          <cell r="Q3486" t="str">
            <v>J32M324358Z363165501</v>
          </cell>
          <cell r="R3486" t="str">
            <v/>
          </cell>
          <cell r="S3486" t="str">
            <v/>
          </cell>
          <cell r="T3486" t="str">
            <v/>
          </cell>
          <cell r="U3486" t="str">
            <v/>
          </cell>
          <cell r="V3486" t="str">
            <v/>
          </cell>
          <cell r="W3486" t="str">
            <v/>
          </cell>
          <cell r="X3486" t="str">
            <v/>
          </cell>
          <cell r="Y3486" t="str">
            <v/>
          </cell>
          <cell r="Z3486" t="str">
            <v/>
          </cell>
          <cell r="AA3486" t="str">
            <v>brak CC</v>
          </cell>
          <cell r="AB3486" t="str">
            <v/>
          </cell>
          <cell r="AC3486" t="str">
            <v/>
          </cell>
          <cell r="AD3486" t="str">
            <v/>
          </cell>
          <cell r="AE3486" t="str">
            <v/>
          </cell>
          <cell r="AF3486" t="str">
            <v/>
          </cell>
          <cell r="AG3486" t="str">
            <v/>
          </cell>
          <cell r="AH3486" t="str">
            <v/>
          </cell>
          <cell r="AI3486" t="str">
            <v/>
          </cell>
          <cell r="AJ3486" t="str">
            <v/>
          </cell>
          <cell r="AK3486" t="str">
            <v/>
          </cell>
          <cell r="AL3486" t="str">
            <v/>
          </cell>
          <cell r="AM3486" t="str">
            <v/>
          </cell>
        </row>
        <row r="3487">
          <cell r="H3487" t="str">
            <v>J32_M32_4358_Z3631_66200</v>
          </cell>
          <cell r="J3487" t="str">
            <v>66200_VAT w koszty - Paliwo serwis i inne opłaty Benefit</v>
          </cell>
          <cell r="K3487">
            <v>0</v>
          </cell>
          <cell r="L3487">
            <v>0</v>
          </cell>
          <cell r="M3487">
            <v>0</v>
          </cell>
          <cell r="N3487">
            <v>1</v>
          </cell>
          <cell r="O3487">
            <v>0</v>
          </cell>
          <cell r="P3487">
            <v>0</v>
          </cell>
          <cell r="Q3487" t="str">
            <v>J32M324358Z363166200</v>
          </cell>
          <cell r="R3487" t="str">
            <v/>
          </cell>
          <cell r="S3487" t="str">
            <v/>
          </cell>
          <cell r="T3487">
            <v>60612010</v>
          </cell>
          <cell r="U3487" t="str">
            <v/>
          </cell>
          <cell r="V3487" t="str">
            <v/>
          </cell>
          <cell r="W3487" t="str">
            <v/>
          </cell>
          <cell r="X3487" t="str">
            <v/>
          </cell>
          <cell r="Y3487" t="str">
            <v/>
          </cell>
          <cell r="Z3487" t="str">
            <v/>
          </cell>
          <cell r="AA3487" t="str">
            <v>brak CC</v>
          </cell>
          <cell r="AB3487" t="str">
            <v/>
          </cell>
          <cell r="AC3487" t="str">
            <v/>
          </cell>
          <cell r="AD3487" t="str">
            <v/>
          </cell>
          <cell r="AE3487" t="str">
            <v/>
          </cell>
          <cell r="AF3487" t="str">
            <v/>
          </cell>
          <cell r="AG3487" t="str">
            <v/>
          </cell>
          <cell r="AH3487" t="str">
            <v/>
          </cell>
          <cell r="AI3487" t="str">
            <v/>
          </cell>
          <cell r="AJ3487" t="str">
            <v/>
          </cell>
          <cell r="AK3487" t="str">
            <v/>
          </cell>
          <cell r="AL3487" t="str">
            <v/>
          </cell>
          <cell r="AM3487" t="str">
            <v/>
          </cell>
        </row>
        <row r="3488">
          <cell r="H3488" t="str">
            <v>J32_M32_4358_Z3631_66203</v>
          </cell>
          <cell r="J3488" t="str">
            <v>66203_VAT w koszty - pozostałe</v>
          </cell>
          <cell r="K3488">
            <v>0</v>
          </cell>
          <cell r="L3488">
            <v>0</v>
          </cell>
          <cell r="M3488">
            <v>0</v>
          </cell>
          <cell r="N3488">
            <v>1</v>
          </cell>
          <cell r="O3488">
            <v>0</v>
          </cell>
          <cell r="P3488">
            <v>0</v>
          </cell>
          <cell r="Q3488" t="str">
            <v>J32M324358Z363166203</v>
          </cell>
          <cell r="R3488" t="str">
            <v/>
          </cell>
          <cell r="S3488" t="str">
            <v/>
          </cell>
          <cell r="T3488">
            <v>63520030</v>
          </cell>
          <cell r="U3488" t="str">
            <v/>
          </cell>
          <cell r="V3488" t="str">
            <v/>
          </cell>
          <cell r="W3488" t="str">
            <v/>
          </cell>
          <cell r="X3488" t="str">
            <v/>
          </cell>
          <cell r="Y3488" t="str">
            <v/>
          </cell>
          <cell r="Z3488" t="str">
            <v/>
          </cell>
          <cell r="AA3488" t="str">
            <v>brak CC</v>
          </cell>
          <cell r="AB3488" t="str">
            <v/>
          </cell>
          <cell r="AC3488" t="str">
            <v/>
          </cell>
          <cell r="AD3488" t="str">
            <v/>
          </cell>
          <cell r="AE3488" t="str">
            <v/>
          </cell>
          <cell r="AF3488" t="str">
            <v/>
          </cell>
          <cell r="AG3488" t="str">
            <v/>
          </cell>
          <cell r="AH3488" t="str">
            <v/>
          </cell>
          <cell r="AI3488" t="str">
            <v/>
          </cell>
          <cell r="AJ3488" t="str">
            <v/>
          </cell>
          <cell r="AK3488" t="str">
            <v/>
          </cell>
          <cell r="AL3488" t="str">
            <v/>
          </cell>
          <cell r="AM3488" t="str">
            <v/>
          </cell>
        </row>
        <row r="3489">
          <cell r="H3489" t="str">
            <v>-</v>
          </cell>
          <cell r="J3489" t="str">
            <v>Z3632_SPEEDWAY 2 Liga</v>
          </cell>
          <cell r="K3489">
            <v>8520.39</v>
          </cell>
          <cell r="L3489">
            <v>0</v>
          </cell>
          <cell r="M3489">
            <v>8520.39</v>
          </cell>
          <cell r="N3489">
            <v>0</v>
          </cell>
          <cell r="O3489">
            <v>0</v>
          </cell>
          <cell r="P3489">
            <v>0</v>
          </cell>
          <cell r="Q3489" t="str">
            <v>-</v>
          </cell>
          <cell r="R3489" t="str">
            <v/>
          </cell>
          <cell r="S3489" t="str">
            <v/>
          </cell>
          <cell r="T3489" t="str">
            <v/>
          </cell>
          <cell r="U3489" t="str">
            <v/>
          </cell>
          <cell r="V3489" t="str">
            <v/>
          </cell>
          <cell r="W3489" t="str">
            <v/>
          </cell>
          <cell r="X3489" t="str">
            <v/>
          </cell>
          <cell r="Y3489" t="str">
            <v/>
          </cell>
          <cell r="Z3489" t="str">
            <v/>
          </cell>
          <cell r="AA3489" t="str">
            <v>brak CC</v>
          </cell>
          <cell r="AB3489" t="str">
            <v/>
          </cell>
          <cell r="AC3489" t="str">
            <v/>
          </cell>
          <cell r="AD3489" t="str">
            <v/>
          </cell>
          <cell r="AE3489" t="str">
            <v/>
          </cell>
          <cell r="AF3489" t="str">
            <v/>
          </cell>
          <cell r="AG3489" t="str">
            <v/>
          </cell>
          <cell r="AH3489" t="str">
            <v/>
          </cell>
          <cell r="AI3489" t="str">
            <v/>
          </cell>
          <cell r="AJ3489" t="str">
            <v/>
          </cell>
          <cell r="AK3489" t="str">
            <v/>
          </cell>
          <cell r="AL3489" t="str">
            <v/>
          </cell>
          <cell r="AM3489" t="str">
            <v/>
          </cell>
        </row>
        <row r="3490">
          <cell r="H3490" t="str">
            <v>J32_M32_4358_Z3632_63100</v>
          </cell>
          <cell r="J3490" t="str">
            <v>63100_Koszty licencji</v>
          </cell>
          <cell r="K3490">
            <v>0</v>
          </cell>
          <cell r="L3490">
            <v>0</v>
          </cell>
          <cell r="M3490">
            <v>0</v>
          </cell>
          <cell r="N3490">
            <v>1</v>
          </cell>
          <cell r="O3490">
            <v>0</v>
          </cell>
          <cell r="P3490">
            <v>0</v>
          </cell>
          <cell r="Q3490" t="str">
            <v>J32M324358Z363263100</v>
          </cell>
          <cell r="R3490" t="str">
            <v/>
          </cell>
          <cell r="S3490" t="str">
            <v/>
          </cell>
          <cell r="T3490">
            <v>60726000</v>
          </cell>
          <cell r="U3490" t="str">
            <v/>
          </cell>
          <cell r="V3490" t="str">
            <v/>
          </cell>
          <cell r="W3490" t="str">
            <v/>
          </cell>
          <cell r="X3490" t="str">
            <v/>
          </cell>
          <cell r="Y3490" t="str">
            <v/>
          </cell>
          <cell r="Z3490" t="str">
            <v/>
          </cell>
          <cell r="AA3490" t="str">
            <v>brak CC</v>
          </cell>
          <cell r="AB3490" t="str">
            <v/>
          </cell>
          <cell r="AC3490" t="str">
            <v/>
          </cell>
          <cell r="AD3490" t="str">
            <v/>
          </cell>
          <cell r="AE3490" t="str">
            <v/>
          </cell>
          <cell r="AF3490" t="str">
            <v/>
          </cell>
          <cell r="AG3490" t="str">
            <v/>
          </cell>
          <cell r="AH3490" t="str">
            <v/>
          </cell>
          <cell r="AI3490" t="str">
            <v/>
          </cell>
          <cell r="AJ3490" t="str">
            <v/>
          </cell>
          <cell r="AK3490" t="str">
            <v/>
          </cell>
          <cell r="AL3490" t="str">
            <v/>
          </cell>
          <cell r="AM3490" t="str">
            <v/>
          </cell>
        </row>
        <row r="3491">
          <cell r="H3491" t="str">
            <v>J32_M32_4358_Z3632_63200</v>
          </cell>
          <cell r="J3491" t="str">
            <v>63200_Koszty produkcji telewizyjnej</v>
          </cell>
          <cell r="K3491">
            <v>1000</v>
          </cell>
          <cell r="L3491">
            <v>0</v>
          </cell>
          <cell r="M3491">
            <v>1000</v>
          </cell>
          <cell r="N3491">
            <v>1</v>
          </cell>
          <cell r="O3491">
            <v>1</v>
          </cell>
          <cell r="P3491">
            <v>1</v>
          </cell>
          <cell r="Q3491" t="str">
            <v>J32M324358Z363263200</v>
          </cell>
          <cell r="R3491" t="str">
            <v>S1</v>
          </cell>
          <cell r="S3491" t="str">
            <v>S0</v>
          </cell>
          <cell r="T3491">
            <v>60410000</v>
          </cell>
          <cell r="U3491" t="str">
            <v>Sport Dep</v>
          </cell>
          <cell r="V3491" t="str">
            <v>C+Sport</v>
          </cell>
          <cell r="W3491" t="str">
            <v>Liga Krajowa</v>
          </cell>
          <cell r="X3491" t="str">
            <v>Production</v>
          </cell>
          <cell r="Y3491" t="str">
            <v>PS1S0P17D3</v>
          </cell>
          <cell r="Z3491" t="str">
            <v>C+Sport Speedway SPEEDWAY LK</v>
          </cell>
          <cell r="AA3491">
            <v>0</v>
          </cell>
          <cell r="AB3491" t="str">
            <v/>
          </cell>
          <cell r="AC3491" t="str">
            <v/>
          </cell>
          <cell r="AD3491" t="str">
            <v/>
          </cell>
          <cell r="AE3491" t="str">
            <v/>
          </cell>
          <cell r="AF3491" t="str">
            <v/>
          </cell>
          <cell r="AG3491" t="str">
            <v/>
          </cell>
          <cell r="AH3491" t="str">
            <v/>
          </cell>
          <cell r="AI3491" t="str">
            <v/>
          </cell>
          <cell r="AJ3491" t="str">
            <v/>
          </cell>
          <cell r="AK3491" t="str">
            <v/>
          </cell>
          <cell r="AL3491" t="str">
            <v/>
          </cell>
          <cell r="AM3491" t="str">
            <v/>
          </cell>
        </row>
        <row r="3492">
          <cell r="H3492" t="str">
            <v>J32_M32_4358_Z3632_63201</v>
          </cell>
          <cell r="J3492" t="str">
            <v>63201_Koszty redakcji</v>
          </cell>
          <cell r="K3492">
            <v>2400</v>
          </cell>
          <cell r="L3492">
            <v>0</v>
          </cell>
          <cell r="M3492">
            <v>2400</v>
          </cell>
          <cell r="N3492">
            <v>1</v>
          </cell>
          <cell r="O3492">
            <v>1</v>
          </cell>
          <cell r="P3492">
            <v>1</v>
          </cell>
          <cell r="Q3492" t="str">
            <v>J32M324358Z363263201</v>
          </cell>
          <cell r="R3492" t="str">
            <v>S1</v>
          </cell>
          <cell r="S3492" t="str">
            <v>S0</v>
          </cell>
          <cell r="T3492" t="str">
            <v/>
          </cell>
          <cell r="U3492" t="str">
            <v>Sport Dep</v>
          </cell>
          <cell r="V3492" t="str">
            <v>C+Sport</v>
          </cell>
          <cell r="W3492" t="str">
            <v>Liga Krajowa</v>
          </cell>
          <cell r="X3492" t="str">
            <v>Editorial</v>
          </cell>
          <cell r="Y3492" t="str">
            <v>PS1S0E17D3</v>
          </cell>
          <cell r="Z3492" t="str">
            <v>C+Sport Speedway SPEEDWAY OLD Editorial</v>
          </cell>
          <cell r="AA3492">
            <v>1</v>
          </cell>
          <cell r="AB3492" t="str">
            <v>PRACOWNICY TYMCZASOWI</v>
          </cell>
          <cell r="AC3492" t="str">
            <v/>
          </cell>
          <cell r="AD3492" t="str">
            <v/>
          </cell>
          <cell r="AE3492" t="str">
            <v/>
          </cell>
          <cell r="AF3492" t="str">
            <v/>
          </cell>
          <cell r="AG3492" t="str">
            <v/>
          </cell>
          <cell r="AH3492" t="str">
            <v/>
          </cell>
          <cell r="AI3492" t="str">
            <v/>
          </cell>
          <cell r="AJ3492" t="str">
            <v/>
          </cell>
          <cell r="AK3492" t="str">
            <v/>
          </cell>
          <cell r="AL3492" t="str">
            <v/>
          </cell>
          <cell r="AM3492" t="str">
            <v/>
          </cell>
        </row>
        <row r="3493">
          <cell r="H3493" t="str">
            <v>J32_M32_4358_Z3632_63202</v>
          </cell>
          <cell r="J3493" t="str">
            <v>63202_Montaże</v>
          </cell>
          <cell r="K3493">
            <v>8910</v>
          </cell>
          <cell r="L3493">
            <v>0</v>
          </cell>
          <cell r="M3493">
            <v>8910</v>
          </cell>
          <cell r="N3493">
            <v>1</v>
          </cell>
          <cell r="O3493">
            <v>1</v>
          </cell>
          <cell r="P3493">
            <v>1</v>
          </cell>
          <cell r="Q3493" t="str">
            <v>J32M324358Z363263202</v>
          </cell>
          <cell r="R3493" t="str">
            <v>S1</v>
          </cell>
          <cell r="S3493" t="str">
            <v>S0</v>
          </cell>
          <cell r="T3493">
            <v>60410000</v>
          </cell>
          <cell r="U3493" t="str">
            <v>Sport Dep</v>
          </cell>
          <cell r="V3493" t="str">
            <v>C+Sport</v>
          </cell>
          <cell r="W3493" t="str">
            <v>Liga Krajowa</v>
          </cell>
          <cell r="X3493" t="str">
            <v>Pprod-Editing</v>
          </cell>
          <cell r="Y3493" t="str">
            <v>PS1S0M17D3</v>
          </cell>
          <cell r="Z3493" t="str">
            <v>C+Sport Speedway SPEEDWAY OLD Postprod</v>
          </cell>
          <cell r="AA3493">
            <v>1</v>
          </cell>
          <cell r="AB3493" t="str">
            <v>PRODUKCJA – MONTAŻ/WIDEO/MIKS/AUDIO</v>
          </cell>
          <cell r="AC3493" t="str">
            <v/>
          </cell>
          <cell r="AD3493" t="str">
            <v/>
          </cell>
          <cell r="AE3493" t="str">
            <v/>
          </cell>
          <cell r="AF3493" t="str">
            <v/>
          </cell>
          <cell r="AG3493" t="str">
            <v/>
          </cell>
          <cell r="AH3493" t="str">
            <v/>
          </cell>
          <cell r="AI3493" t="str">
            <v/>
          </cell>
          <cell r="AJ3493" t="str">
            <v/>
          </cell>
          <cell r="AK3493" t="str">
            <v/>
          </cell>
          <cell r="AL3493" t="str">
            <v/>
          </cell>
          <cell r="AM3493" t="str">
            <v/>
          </cell>
        </row>
        <row r="3494">
          <cell r="H3494" t="str">
            <v>J32_M32_4358_Z3632_63910</v>
          </cell>
          <cell r="J3494" t="str">
            <v>63910_Przesył sygnału</v>
          </cell>
          <cell r="K3494">
            <v>-4000</v>
          </cell>
          <cell r="L3494">
            <v>0</v>
          </cell>
          <cell r="M3494">
            <v>-4000</v>
          </cell>
          <cell r="N3494">
            <v>1</v>
          </cell>
          <cell r="O3494">
            <v>1</v>
          </cell>
          <cell r="P3494">
            <v>1</v>
          </cell>
          <cell r="Q3494" t="str">
            <v>J32M324358Z363263910</v>
          </cell>
          <cell r="R3494" t="str">
            <v>S1</v>
          </cell>
          <cell r="S3494" t="str">
            <v>S0</v>
          </cell>
          <cell r="T3494">
            <v>61111000</v>
          </cell>
          <cell r="U3494" t="str">
            <v>Sport Dep</v>
          </cell>
          <cell r="V3494" t="str">
            <v>C+Sport</v>
          </cell>
          <cell r="W3494" t="str">
            <v>Liga Krajowa</v>
          </cell>
          <cell r="X3494" t="str">
            <v>Signal transmission</v>
          </cell>
          <cell r="Y3494" t="str">
            <v>PS1S0T17D3</v>
          </cell>
          <cell r="Z3494" t="str">
            <v>C+Sport Speedway SPEEDWAY OLD Signal TX</v>
          </cell>
          <cell r="AA3494">
            <v>1</v>
          </cell>
          <cell r="AB3494" t="str">
            <v>EMISJA – TRANSMISJA SATELITARNA</v>
          </cell>
          <cell r="AC3494" t="str">
            <v/>
          </cell>
          <cell r="AD3494" t="str">
            <v/>
          </cell>
          <cell r="AE3494" t="str">
            <v/>
          </cell>
          <cell r="AF3494" t="str">
            <v/>
          </cell>
          <cell r="AG3494" t="str">
            <v/>
          </cell>
          <cell r="AH3494" t="str">
            <v/>
          </cell>
          <cell r="AI3494" t="str">
            <v/>
          </cell>
          <cell r="AJ3494" t="str">
            <v/>
          </cell>
          <cell r="AK3494" t="str">
            <v/>
          </cell>
          <cell r="AL3494" t="str">
            <v/>
          </cell>
          <cell r="AM3494" t="str">
            <v/>
          </cell>
        </row>
        <row r="3495">
          <cell r="H3495" t="str">
            <v>J32_M32_4358_Z3632_65005</v>
          </cell>
          <cell r="J3495" t="str">
            <v>65005_Wynagrodzenia - umowy cywilno-prawne</v>
          </cell>
          <cell r="K3495">
            <v>0</v>
          </cell>
          <cell r="L3495">
            <v>0</v>
          </cell>
          <cell r="M3495">
            <v>0</v>
          </cell>
          <cell r="N3495">
            <v>1</v>
          </cell>
          <cell r="O3495">
            <v>0</v>
          </cell>
          <cell r="P3495">
            <v>0</v>
          </cell>
          <cell r="Q3495" t="str">
            <v>J32M324358Z363265005</v>
          </cell>
          <cell r="R3495" t="str">
            <v/>
          </cell>
          <cell r="S3495" t="str">
            <v/>
          </cell>
          <cell r="T3495">
            <v>64311000</v>
          </cell>
          <cell r="U3495" t="str">
            <v/>
          </cell>
          <cell r="V3495" t="str">
            <v/>
          </cell>
          <cell r="W3495" t="str">
            <v/>
          </cell>
          <cell r="X3495" t="str">
            <v/>
          </cell>
          <cell r="Y3495" t="str">
            <v/>
          </cell>
          <cell r="Z3495" t="str">
            <v/>
          </cell>
          <cell r="AA3495" t="str">
            <v>brak CC</v>
          </cell>
          <cell r="AB3495" t="str">
            <v/>
          </cell>
          <cell r="AC3495" t="str">
            <v/>
          </cell>
          <cell r="AD3495" t="str">
            <v/>
          </cell>
          <cell r="AE3495" t="str">
            <v/>
          </cell>
          <cell r="AF3495" t="str">
            <v/>
          </cell>
          <cell r="AG3495" t="str">
            <v/>
          </cell>
          <cell r="AH3495" t="str">
            <v/>
          </cell>
          <cell r="AI3495" t="str">
            <v/>
          </cell>
          <cell r="AJ3495" t="str">
            <v/>
          </cell>
          <cell r="AK3495" t="str">
            <v/>
          </cell>
          <cell r="AL3495" t="str">
            <v/>
          </cell>
          <cell r="AM3495" t="str">
            <v/>
          </cell>
        </row>
        <row r="3496">
          <cell r="H3496" t="str">
            <v>J32_M32_4358_Z3632_65200</v>
          </cell>
          <cell r="J3496" t="str">
            <v>65200_Ubezpieczenia społeczne</v>
          </cell>
          <cell r="K3496">
            <v>0</v>
          </cell>
          <cell r="L3496">
            <v>0</v>
          </cell>
          <cell r="M3496">
            <v>0</v>
          </cell>
          <cell r="N3496">
            <v>1</v>
          </cell>
          <cell r="O3496">
            <v>0</v>
          </cell>
          <cell r="P3496">
            <v>0</v>
          </cell>
          <cell r="Q3496" t="str">
            <v>J32M324358Z363265200</v>
          </cell>
          <cell r="R3496" t="str">
            <v/>
          </cell>
          <cell r="S3496" t="str">
            <v/>
          </cell>
          <cell r="T3496">
            <v>64511000</v>
          </cell>
          <cell r="U3496" t="str">
            <v/>
          </cell>
          <cell r="V3496" t="str">
            <v/>
          </cell>
          <cell r="W3496" t="str">
            <v/>
          </cell>
          <cell r="X3496" t="str">
            <v/>
          </cell>
          <cell r="Y3496" t="str">
            <v/>
          </cell>
          <cell r="Z3496" t="str">
            <v/>
          </cell>
          <cell r="AA3496" t="str">
            <v>brak CC</v>
          </cell>
          <cell r="AB3496" t="str">
            <v/>
          </cell>
          <cell r="AC3496" t="str">
            <v/>
          </cell>
          <cell r="AD3496" t="str">
            <v/>
          </cell>
          <cell r="AE3496" t="str">
            <v/>
          </cell>
          <cell r="AF3496" t="str">
            <v/>
          </cell>
          <cell r="AG3496" t="str">
            <v/>
          </cell>
          <cell r="AH3496" t="str">
            <v/>
          </cell>
          <cell r="AI3496" t="str">
            <v/>
          </cell>
          <cell r="AJ3496" t="str">
            <v/>
          </cell>
          <cell r="AK3496" t="str">
            <v/>
          </cell>
          <cell r="AL3496" t="str">
            <v/>
          </cell>
          <cell r="AM3496" t="str">
            <v/>
          </cell>
        </row>
        <row r="3497">
          <cell r="H3497" t="str">
            <v>J32_M32_4358_Z3632_65205</v>
          </cell>
          <cell r="J3497" t="str">
            <v>65205_Ubezpieczenia społeczne - umowy cywilnoprawne</v>
          </cell>
          <cell r="K3497">
            <v>210.39</v>
          </cell>
          <cell r="L3497">
            <v>0</v>
          </cell>
          <cell r="M3497">
            <v>210.39</v>
          </cell>
          <cell r="N3497">
            <v>1</v>
          </cell>
          <cell r="O3497">
            <v>1</v>
          </cell>
          <cell r="P3497">
            <v>1</v>
          </cell>
          <cell r="Q3497" t="str">
            <v>J32M324358Z363265205</v>
          </cell>
          <cell r="R3497" t="str">
            <v>S1</v>
          </cell>
          <cell r="S3497" t="str">
            <v>S0</v>
          </cell>
          <cell r="T3497">
            <v>64513000</v>
          </cell>
          <cell r="U3497" t="str">
            <v>Sport Dep</v>
          </cell>
          <cell r="V3497" t="str">
            <v>C+Sport</v>
          </cell>
          <cell r="W3497" t="str">
            <v>Liga Krajowa</v>
          </cell>
          <cell r="X3497" t="str">
            <v>Production</v>
          </cell>
          <cell r="Y3497" t="str">
            <v>PS1S0P17D3</v>
          </cell>
          <cell r="Z3497" t="str">
            <v>C+Sport Speedway SPEEDWAY LK</v>
          </cell>
          <cell r="AA3497">
            <v>0</v>
          </cell>
          <cell r="AB3497" t="str">
            <v/>
          </cell>
          <cell r="AC3497" t="str">
            <v/>
          </cell>
          <cell r="AD3497" t="str">
            <v/>
          </cell>
          <cell r="AE3497" t="str">
            <v/>
          </cell>
          <cell r="AF3497" t="str">
            <v/>
          </cell>
          <cell r="AG3497" t="str">
            <v/>
          </cell>
          <cell r="AH3497" t="str">
            <v/>
          </cell>
          <cell r="AI3497" t="str">
            <v/>
          </cell>
          <cell r="AJ3497" t="str">
            <v/>
          </cell>
          <cell r="AK3497" t="str">
            <v/>
          </cell>
          <cell r="AL3497" t="str">
            <v/>
          </cell>
          <cell r="AM3497" t="str">
            <v/>
          </cell>
        </row>
        <row r="3498">
          <cell r="H3498" t="str">
            <v>J32_M32_4358_Z3632_65500</v>
          </cell>
          <cell r="J3498" t="str">
            <v>65500_Przejazdy i podróże krajowe</v>
          </cell>
          <cell r="K3498">
            <v>0</v>
          </cell>
          <cell r="L3498">
            <v>0</v>
          </cell>
          <cell r="M3498">
            <v>0</v>
          </cell>
          <cell r="N3498">
            <v>1</v>
          </cell>
          <cell r="O3498">
            <v>0</v>
          </cell>
          <cell r="P3498">
            <v>0</v>
          </cell>
          <cell r="Q3498" t="str">
            <v>J32M324358Z363265500</v>
          </cell>
          <cell r="R3498" t="str">
            <v/>
          </cell>
          <cell r="S3498" t="str">
            <v/>
          </cell>
          <cell r="T3498" t="str">
            <v/>
          </cell>
          <cell r="U3498" t="str">
            <v/>
          </cell>
          <cell r="V3498" t="str">
            <v/>
          </cell>
          <cell r="W3498" t="str">
            <v/>
          </cell>
          <cell r="X3498" t="str">
            <v/>
          </cell>
          <cell r="Y3498" t="str">
            <v/>
          </cell>
          <cell r="Z3498" t="str">
            <v/>
          </cell>
          <cell r="AA3498" t="str">
            <v>brak CC</v>
          </cell>
          <cell r="AB3498" t="str">
            <v/>
          </cell>
          <cell r="AC3498" t="str">
            <v/>
          </cell>
          <cell r="AD3498" t="str">
            <v/>
          </cell>
          <cell r="AE3498" t="str">
            <v/>
          </cell>
          <cell r="AF3498" t="str">
            <v/>
          </cell>
          <cell r="AG3498" t="str">
            <v/>
          </cell>
          <cell r="AH3498" t="str">
            <v/>
          </cell>
          <cell r="AI3498" t="str">
            <v/>
          </cell>
          <cell r="AJ3498" t="str">
            <v/>
          </cell>
          <cell r="AK3498" t="str">
            <v/>
          </cell>
          <cell r="AL3498" t="str">
            <v/>
          </cell>
          <cell r="AM3498" t="str">
            <v/>
          </cell>
        </row>
        <row r="3499">
          <cell r="H3499" t="str">
            <v>J32_M32_4358_Z3632_65501</v>
          </cell>
          <cell r="J3499" t="str">
            <v>65501_Przejazdy i podróże zagraniczne</v>
          </cell>
          <cell r="K3499">
            <v>0</v>
          </cell>
          <cell r="L3499">
            <v>0</v>
          </cell>
          <cell r="M3499">
            <v>0</v>
          </cell>
          <cell r="N3499">
            <v>1</v>
          </cell>
          <cell r="O3499">
            <v>0</v>
          </cell>
          <cell r="P3499">
            <v>0</v>
          </cell>
          <cell r="Q3499" t="str">
            <v>J32M324358Z363265501</v>
          </cell>
          <cell r="R3499" t="str">
            <v/>
          </cell>
          <cell r="S3499" t="str">
            <v/>
          </cell>
          <cell r="T3499" t="str">
            <v/>
          </cell>
          <cell r="U3499" t="str">
            <v/>
          </cell>
          <cell r="V3499" t="str">
            <v/>
          </cell>
          <cell r="W3499" t="str">
            <v/>
          </cell>
          <cell r="X3499" t="str">
            <v/>
          </cell>
          <cell r="Y3499" t="str">
            <v/>
          </cell>
          <cell r="Z3499" t="str">
            <v/>
          </cell>
          <cell r="AA3499" t="str">
            <v>brak CC</v>
          </cell>
          <cell r="AB3499" t="str">
            <v/>
          </cell>
          <cell r="AC3499" t="str">
            <v/>
          </cell>
          <cell r="AD3499" t="str">
            <v/>
          </cell>
          <cell r="AE3499" t="str">
            <v/>
          </cell>
          <cell r="AF3499" t="str">
            <v/>
          </cell>
          <cell r="AG3499" t="str">
            <v/>
          </cell>
          <cell r="AH3499" t="str">
            <v/>
          </cell>
          <cell r="AI3499" t="str">
            <v/>
          </cell>
          <cell r="AJ3499" t="str">
            <v/>
          </cell>
          <cell r="AK3499" t="str">
            <v/>
          </cell>
          <cell r="AL3499" t="str">
            <v/>
          </cell>
          <cell r="AM3499" t="str">
            <v/>
          </cell>
        </row>
        <row r="3500">
          <cell r="H3500" t="str">
            <v>J32_M32_4358_Z3632_66203</v>
          </cell>
          <cell r="J3500" t="str">
            <v>66203_VAT w koszty - pozostałe</v>
          </cell>
          <cell r="K3500">
            <v>0</v>
          </cell>
          <cell r="L3500">
            <v>0</v>
          </cell>
          <cell r="M3500">
            <v>0</v>
          </cell>
          <cell r="N3500">
            <v>1</v>
          </cell>
          <cell r="O3500">
            <v>0</v>
          </cell>
          <cell r="P3500">
            <v>0</v>
          </cell>
          <cell r="Q3500" t="str">
            <v>J32M324358Z363266203</v>
          </cell>
          <cell r="R3500" t="str">
            <v/>
          </cell>
          <cell r="S3500" t="str">
            <v/>
          </cell>
          <cell r="T3500">
            <v>63520030</v>
          </cell>
          <cell r="U3500" t="str">
            <v/>
          </cell>
          <cell r="V3500" t="str">
            <v/>
          </cell>
          <cell r="W3500" t="str">
            <v/>
          </cell>
          <cell r="X3500" t="str">
            <v/>
          </cell>
          <cell r="Y3500" t="str">
            <v/>
          </cell>
          <cell r="Z3500" t="str">
            <v/>
          </cell>
          <cell r="AA3500" t="str">
            <v>brak CC</v>
          </cell>
          <cell r="AB3500" t="str">
            <v/>
          </cell>
          <cell r="AC3500" t="str">
            <v/>
          </cell>
          <cell r="AD3500" t="str">
            <v/>
          </cell>
          <cell r="AE3500" t="str">
            <v/>
          </cell>
          <cell r="AF3500" t="str">
            <v/>
          </cell>
          <cell r="AG3500" t="str">
            <v/>
          </cell>
          <cell r="AH3500" t="str">
            <v/>
          </cell>
          <cell r="AI3500" t="str">
            <v/>
          </cell>
          <cell r="AJ3500" t="str">
            <v/>
          </cell>
          <cell r="AK3500" t="str">
            <v/>
          </cell>
          <cell r="AL3500" t="str">
            <v/>
          </cell>
          <cell r="AM3500" t="str">
            <v/>
          </cell>
        </row>
        <row r="3501">
          <cell r="H3501" t="str">
            <v>-</v>
          </cell>
          <cell r="J3501" t="str">
            <v>Z3633_1 Liga</v>
          </cell>
          <cell r="K3501">
            <v>15615438.77</v>
          </cell>
          <cell r="L3501">
            <v>15852400</v>
          </cell>
          <cell r="M3501">
            <v>31467838.77</v>
          </cell>
          <cell r="N3501">
            <v>0</v>
          </cell>
          <cell r="O3501">
            <v>0</v>
          </cell>
          <cell r="P3501">
            <v>0</v>
          </cell>
          <cell r="Q3501" t="str">
            <v>-</v>
          </cell>
          <cell r="R3501" t="str">
            <v/>
          </cell>
          <cell r="S3501" t="str">
            <v/>
          </cell>
          <cell r="T3501" t="str">
            <v/>
          </cell>
          <cell r="U3501" t="str">
            <v/>
          </cell>
          <cell r="V3501" t="str">
            <v/>
          </cell>
          <cell r="W3501" t="str">
            <v/>
          </cell>
          <cell r="X3501" t="str">
            <v/>
          </cell>
          <cell r="Y3501" t="str">
            <v/>
          </cell>
          <cell r="Z3501" t="str">
            <v/>
          </cell>
          <cell r="AA3501" t="str">
            <v>brak CC</v>
          </cell>
          <cell r="AB3501" t="str">
            <v/>
          </cell>
          <cell r="AC3501" t="str">
            <v/>
          </cell>
          <cell r="AD3501" t="str">
            <v/>
          </cell>
          <cell r="AE3501" t="str">
            <v/>
          </cell>
          <cell r="AF3501" t="str">
            <v/>
          </cell>
          <cell r="AG3501" t="str">
            <v/>
          </cell>
          <cell r="AH3501" t="str">
            <v/>
          </cell>
          <cell r="AI3501" t="str">
            <v/>
          </cell>
          <cell r="AJ3501" t="str">
            <v/>
          </cell>
          <cell r="AK3501" t="str">
            <v/>
          </cell>
          <cell r="AL3501" t="str">
            <v/>
          </cell>
          <cell r="AM3501" t="str">
            <v/>
          </cell>
        </row>
        <row r="3502">
          <cell r="H3502" t="str">
            <v>J32_M32_4358_Z3633_63100</v>
          </cell>
          <cell r="J3502" t="str">
            <v>63100_Koszty licencji</v>
          </cell>
          <cell r="K3502">
            <v>10750000</v>
          </cell>
          <cell r="L3502">
            <v>10750000</v>
          </cell>
          <cell r="M3502">
            <v>21500000</v>
          </cell>
          <cell r="N3502">
            <v>1</v>
          </cell>
          <cell r="O3502">
            <v>1</v>
          </cell>
          <cell r="P3502">
            <v>1</v>
          </cell>
          <cell r="Q3502" t="str">
            <v>J32M324358Z363363100</v>
          </cell>
          <cell r="R3502" t="str">
            <v>S1</v>
          </cell>
          <cell r="S3502" t="str">
            <v>S0</v>
          </cell>
          <cell r="T3502">
            <v>60726000</v>
          </cell>
          <cell r="U3502" t="str">
            <v>Sport Dep</v>
          </cell>
          <cell r="V3502" t="str">
            <v>C+Sport</v>
          </cell>
          <cell r="W3502" t="str">
            <v>2M Ekstraliga</v>
          </cell>
          <cell r="X3502" t="str">
            <v>Licence</v>
          </cell>
          <cell r="Y3502" t="str">
            <v>PS1S0R16L3</v>
          </cell>
          <cell r="Z3502" t="str">
            <v>C+Sport Speedway 2M Ekstraliga Licence</v>
          </cell>
          <cell r="AA3502">
            <v>1</v>
          </cell>
          <cell r="AB3502" t="str">
            <v>ZAKUP PRAW – SPORT</v>
          </cell>
          <cell r="AC3502" t="str">
            <v/>
          </cell>
          <cell r="AD3502" t="str">
            <v/>
          </cell>
          <cell r="AE3502" t="str">
            <v/>
          </cell>
          <cell r="AF3502" t="str">
            <v/>
          </cell>
          <cell r="AG3502" t="str">
            <v/>
          </cell>
          <cell r="AH3502" t="str">
            <v/>
          </cell>
          <cell r="AI3502" t="str">
            <v/>
          </cell>
          <cell r="AJ3502" t="str">
            <v/>
          </cell>
          <cell r="AK3502" t="str">
            <v/>
          </cell>
          <cell r="AL3502" t="str">
            <v/>
          </cell>
          <cell r="AM3502" t="str">
            <v/>
          </cell>
        </row>
        <row r="3503">
          <cell r="H3503" t="str">
            <v>J32_M32_4358_Z3633_63200</v>
          </cell>
          <cell r="J3503" t="str">
            <v>63200_Koszty produkcji telewizyjnej</v>
          </cell>
          <cell r="K3503">
            <v>4577077.1099999994</v>
          </cell>
          <cell r="L3503">
            <v>4870000</v>
          </cell>
          <cell r="M3503">
            <v>9447077.1099999994</v>
          </cell>
          <cell r="N3503">
            <v>1</v>
          </cell>
          <cell r="O3503">
            <v>1</v>
          </cell>
          <cell r="P3503">
            <v>1</v>
          </cell>
          <cell r="Q3503" t="str">
            <v>J32M324358Z363363200</v>
          </cell>
          <cell r="R3503" t="str">
            <v>S1</v>
          </cell>
          <cell r="S3503" t="str">
            <v>S0</v>
          </cell>
          <cell r="T3503">
            <v>60410000</v>
          </cell>
          <cell r="U3503" t="str">
            <v>Sport Dep</v>
          </cell>
          <cell r="V3503" t="str">
            <v>C+Sport</v>
          </cell>
          <cell r="W3503" t="str">
            <v>2M Ekstraliga</v>
          </cell>
          <cell r="X3503" t="str">
            <v>Production</v>
          </cell>
          <cell r="Y3503" t="str">
            <v>PS1S0P16L3</v>
          </cell>
          <cell r="Z3503" t="str">
            <v>C+Sport Speedway 2M Ekstraliga Prod</v>
          </cell>
          <cell r="AA3503">
            <v>3</v>
          </cell>
          <cell r="AB3503" t="str">
            <v>PRACOWNICY TYMCZASOWI</v>
          </cell>
          <cell r="AC3503" t="str">
            <v>PRODUKCJA – INNE USŁUGI AUDIOWIZUALNE</v>
          </cell>
          <cell r="AD3503" t="str">
            <v>USŁUGI PRODUKCYJNE ZEWNĘTRZNE</v>
          </cell>
          <cell r="AE3503" t="str">
            <v/>
          </cell>
          <cell r="AF3503" t="str">
            <v/>
          </cell>
          <cell r="AG3503" t="str">
            <v/>
          </cell>
          <cell r="AH3503" t="str">
            <v/>
          </cell>
          <cell r="AI3503" t="str">
            <v/>
          </cell>
          <cell r="AJ3503" t="str">
            <v/>
          </cell>
          <cell r="AK3503" t="str">
            <v/>
          </cell>
          <cell r="AL3503" t="str">
            <v/>
          </cell>
          <cell r="AM3503" t="str">
            <v/>
          </cell>
        </row>
        <row r="3504">
          <cell r="H3504" t="str">
            <v>J32_M32_4358_Z3633_63201</v>
          </cell>
          <cell r="J3504" t="str">
            <v>63201_Koszty redakcji</v>
          </cell>
          <cell r="K3504">
            <v>203768</v>
          </cell>
          <cell r="L3504">
            <v>156200</v>
          </cell>
          <cell r="M3504">
            <v>359968</v>
          </cell>
          <cell r="N3504">
            <v>1</v>
          </cell>
          <cell r="O3504">
            <v>1</v>
          </cell>
          <cell r="P3504">
            <v>1</v>
          </cell>
          <cell r="Q3504" t="str">
            <v>J32M324358Z363363201</v>
          </cell>
          <cell r="R3504" t="str">
            <v>S1</v>
          </cell>
          <cell r="S3504" t="str">
            <v>S0</v>
          </cell>
          <cell r="T3504" t="str">
            <v/>
          </cell>
          <cell r="U3504" t="str">
            <v>Sport Dep</v>
          </cell>
          <cell r="V3504" t="str">
            <v>C+Sport</v>
          </cell>
          <cell r="W3504" t="str">
            <v>2M Ekstraliga</v>
          </cell>
          <cell r="X3504" t="str">
            <v>Editorial</v>
          </cell>
          <cell r="Y3504" t="str">
            <v>PS1S0E16L3</v>
          </cell>
          <cell r="Z3504" t="str">
            <v>C+Sport Speedway 2M Ekstraliga Editorial</v>
          </cell>
          <cell r="AA3504">
            <v>2</v>
          </cell>
          <cell r="AB3504" t="str">
            <v>PRACOWNICY TYMCZASOWI</v>
          </cell>
          <cell r="AC3504" t="str">
            <v>USŁUGI REALIZATORÓW AUDIOWIZUALNYCH</v>
          </cell>
          <cell r="AD3504" t="str">
            <v/>
          </cell>
          <cell r="AE3504" t="str">
            <v/>
          </cell>
          <cell r="AF3504" t="str">
            <v/>
          </cell>
          <cell r="AG3504" t="str">
            <v/>
          </cell>
          <cell r="AH3504" t="str">
            <v/>
          </cell>
          <cell r="AI3504" t="str">
            <v/>
          </cell>
          <cell r="AJ3504" t="str">
            <v/>
          </cell>
          <cell r="AK3504" t="str">
            <v/>
          </cell>
          <cell r="AL3504" t="str">
            <v/>
          </cell>
          <cell r="AM3504" t="str">
            <v/>
          </cell>
        </row>
        <row r="3505">
          <cell r="H3505" t="str">
            <v>J32_M32_4358_Z3633_63202</v>
          </cell>
          <cell r="J3505" t="str">
            <v>63202_Montaże</v>
          </cell>
          <cell r="K3505">
            <v>6630</v>
          </cell>
          <cell r="L3505">
            <v>14200</v>
          </cell>
          <cell r="M3505">
            <v>20830</v>
          </cell>
          <cell r="N3505">
            <v>1</v>
          </cell>
          <cell r="O3505">
            <v>1</v>
          </cell>
          <cell r="P3505">
            <v>1</v>
          </cell>
          <cell r="Q3505" t="str">
            <v>J32M324358Z363363202</v>
          </cell>
          <cell r="R3505" t="str">
            <v>S1</v>
          </cell>
          <cell r="S3505" t="str">
            <v>S0</v>
          </cell>
          <cell r="T3505">
            <v>60410000</v>
          </cell>
          <cell r="U3505" t="str">
            <v>Sport Dep</v>
          </cell>
          <cell r="V3505" t="str">
            <v>C+Sport</v>
          </cell>
          <cell r="W3505" t="str">
            <v>2M Ekstraliga</v>
          </cell>
          <cell r="X3505" t="str">
            <v>Pprod-Editing</v>
          </cell>
          <cell r="Y3505" t="str">
            <v>PS1S0M16L3</v>
          </cell>
          <cell r="Z3505" t="str">
            <v>C+Sport Speedway 2M Ekstraliga Postprod</v>
          </cell>
          <cell r="AA3505">
            <v>1</v>
          </cell>
          <cell r="AB3505" t="str">
            <v>PRODUKCJA – MONTAŻ/WIDEO/MIKS/AUDIO</v>
          </cell>
          <cell r="AC3505" t="str">
            <v/>
          </cell>
          <cell r="AD3505" t="str">
            <v/>
          </cell>
          <cell r="AE3505" t="str">
            <v/>
          </cell>
          <cell r="AF3505" t="str">
            <v/>
          </cell>
          <cell r="AG3505" t="str">
            <v/>
          </cell>
          <cell r="AH3505" t="str">
            <v/>
          </cell>
          <cell r="AI3505" t="str">
            <v/>
          </cell>
          <cell r="AJ3505" t="str">
            <v/>
          </cell>
          <cell r="AK3505" t="str">
            <v/>
          </cell>
          <cell r="AL3505" t="str">
            <v/>
          </cell>
          <cell r="AM3505" t="str">
            <v/>
          </cell>
        </row>
        <row r="3506">
          <cell r="H3506" t="str">
            <v>J32_M32_4358_Z3633_63910</v>
          </cell>
          <cell r="J3506" t="str">
            <v>63910_Przesył sygnału</v>
          </cell>
          <cell r="K3506">
            <v>44800</v>
          </cell>
          <cell r="L3506">
            <v>27000</v>
          </cell>
          <cell r="M3506">
            <v>71800</v>
          </cell>
          <cell r="N3506">
            <v>1</v>
          </cell>
          <cell r="O3506">
            <v>1</v>
          </cell>
          <cell r="P3506">
            <v>1</v>
          </cell>
          <cell r="Q3506" t="str">
            <v>J32M324358Z363363910</v>
          </cell>
          <cell r="R3506" t="str">
            <v>S1</v>
          </cell>
          <cell r="S3506" t="str">
            <v>S0</v>
          </cell>
          <cell r="T3506">
            <v>61111000</v>
          </cell>
          <cell r="U3506" t="str">
            <v>Sport Dep</v>
          </cell>
          <cell r="V3506" t="str">
            <v>C+Sport</v>
          </cell>
          <cell r="W3506" t="str">
            <v>2M Ekstraliga</v>
          </cell>
          <cell r="X3506" t="str">
            <v>Signal transmission</v>
          </cell>
          <cell r="Y3506" t="str">
            <v>PS1S0T16L3</v>
          </cell>
          <cell r="Z3506" t="str">
            <v>C+Sport Speedway 2M Ekstraliga Signal TX</v>
          </cell>
          <cell r="AA3506">
            <v>1</v>
          </cell>
          <cell r="AB3506" t="str">
            <v>EMISJA – TRANSMISJA SATELITARNA</v>
          </cell>
          <cell r="AC3506" t="str">
            <v/>
          </cell>
          <cell r="AD3506" t="str">
            <v/>
          </cell>
          <cell r="AE3506" t="str">
            <v/>
          </cell>
          <cell r="AF3506" t="str">
            <v/>
          </cell>
          <cell r="AG3506" t="str">
            <v/>
          </cell>
          <cell r="AH3506" t="str">
            <v/>
          </cell>
          <cell r="AI3506" t="str">
            <v/>
          </cell>
          <cell r="AJ3506" t="str">
            <v/>
          </cell>
          <cell r="AK3506" t="str">
            <v/>
          </cell>
          <cell r="AL3506" t="str">
            <v/>
          </cell>
          <cell r="AM3506" t="str">
            <v/>
          </cell>
        </row>
        <row r="3507">
          <cell r="H3507" t="str">
            <v>J32_M32_4358_Z3633_65205</v>
          </cell>
          <cell r="J3507" t="str">
            <v>65205_Ubezpieczenia społeczne - umowy cywilnoprawne</v>
          </cell>
          <cell r="K3507">
            <v>0</v>
          </cell>
          <cell r="L3507">
            <v>0</v>
          </cell>
          <cell r="M3507">
            <v>0</v>
          </cell>
          <cell r="N3507">
            <v>1</v>
          </cell>
          <cell r="O3507">
            <v>0</v>
          </cell>
          <cell r="P3507">
            <v>0</v>
          </cell>
          <cell r="Q3507" t="str">
            <v>J32M324358Z363365205</v>
          </cell>
          <cell r="R3507" t="str">
            <v/>
          </cell>
          <cell r="S3507" t="str">
            <v/>
          </cell>
          <cell r="T3507">
            <v>64513000</v>
          </cell>
          <cell r="U3507" t="str">
            <v/>
          </cell>
          <cell r="V3507" t="str">
            <v/>
          </cell>
          <cell r="W3507" t="str">
            <v/>
          </cell>
          <cell r="X3507" t="str">
            <v/>
          </cell>
          <cell r="Y3507" t="str">
            <v/>
          </cell>
          <cell r="Z3507" t="str">
            <v/>
          </cell>
          <cell r="AA3507" t="str">
            <v>brak CC</v>
          </cell>
          <cell r="AB3507" t="str">
            <v/>
          </cell>
          <cell r="AC3507" t="str">
            <v/>
          </cell>
          <cell r="AD3507" t="str">
            <v/>
          </cell>
          <cell r="AE3507" t="str">
            <v/>
          </cell>
          <cell r="AF3507" t="str">
            <v/>
          </cell>
          <cell r="AG3507" t="str">
            <v/>
          </cell>
          <cell r="AH3507" t="str">
            <v/>
          </cell>
          <cell r="AI3507" t="str">
            <v/>
          </cell>
          <cell r="AJ3507" t="str">
            <v/>
          </cell>
          <cell r="AK3507" t="str">
            <v/>
          </cell>
          <cell r="AL3507" t="str">
            <v/>
          </cell>
          <cell r="AM3507" t="str">
            <v/>
          </cell>
        </row>
        <row r="3508">
          <cell r="H3508" t="str">
            <v>J32_M32_4358_Z3633_65206</v>
          </cell>
          <cell r="J3508" t="str">
            <v>65206_PPK pracodawca - umowy cywilnoprawne</v>
          </cell>
          <cell r="K3508">
            <v>0</v>
          </cell>
          <cell r="L3508">
            <v>0</v>
          </cell>
          <cell r="M3508">
            <v>0</v>
          </cell>
          <cell r="N3508">
            <v>1</v>
          </cell>
          <cell r="O3508">
            <v>0</v>
          </cell>
          <cell r="P3508">
            <v>0</v>
          </cell>
          <cell r="Q3508" t="str">
            <v>J32M324358Z363365206</v>
          </cell>
          <cell r="R3508" t="str">
            <v/>
          </cell>
          <cell r="S3508" t="str">
            <v/>
          </cell>
          <cell r="T3508">
            <v>64532000</v>
          </cell>
          <cell r="U3508" t="str">
            <v/>
          </cell>
          <cell r="V3508" t="str">
            <v/>
          </cell>
          <cell r="W3508" t="str">
            <v/>
          </cell>
          <cell r="X3508" t="str">
            <v/>
          </cell>
          <cell r="Y3508" t="str">
            <v/>
          </cell>
          <cell r="Z3508" t="str">
            <v/>
          </cell>
          <cell r="AA3508" t="str">
            <v>brak CC</v>
          </cell>
          <cell r="AB3508" t="str">
            <v/>
          </cell>
          <cell r="AC3508" t="str">
            <v/>
          </cell>
          <cell r="AD3508" t="str">
            <v/>
          </cell>
          <cell r="AE3508" t="str">
            <v/>
          </cell>
          <cell r="AF3508" t="str">
            <v/>
          </cell>
          <cell r="AG3508" t="str">
            <v/>
          </cell>
          <cell r="AH3508" t="str">
            <v/>
          </cell>
          <cell r="AI3508" t="str">
            <v/>
          </cell>
          <cell r="AJ3508" t="str">
            <v/>
          </cell>
          <cell r="AK3508" t="str">
            <v/>
          </cell>
          <cell r="AL3508" t="str">
            <v/>
          </cell>
          <cell r="AM3508" t="str">
            <v/>
          </cell>
        </row>
        <row r="3509">
          <cell r="H3509" t="str">
            <v>J32_M32_4358_Z3633_65500</v>
          </cell>
          <cell r="J3509" t="str">
            <v>65500_Przejazdy i podróże krajowe</v>
          </cell>
          <cell r="K3509">
            <v>33163.659999999996</v>
          </cell>
          <cell r="L3509">
            <v>35000</v>
          </cell>
          <cell r="M3509">
            <v>68163.66</v>
          </cell>
          <cell r="N3509">
            <v>1</v>
          </cell>
          <cell r="O3509">
            <v>1</v>
          </cell>
          <cell r="P3509">
            <v>1</v>
          </cell>
          <cell r="Q3509" t="str">
            <v>J32M324358Z363365500</v>
          </cell>
          <cell r="R3509" t="str">
            <v>S1</v>
          </cell>
          <cell r="S3509" t="str">
            <v>S0</v>
          </cell>
          <cell r="T3509" t="str">
            <v/>
          </cell>
          <cell r="U3509" t="str">
            <v>Sport Dep</v>
          </cell>
          <cell r="V3509" t="str">
            <v>C+Sport</v>
          </cell>
          <cell r="W3509" t="str">
            <v>2M Ekstraliga</v>
          </cell>
          <cell r="X3509" t="str">
            <v>Travels Local</v>
          </cell>
          <cell r="Y3509" t="str">
            <v>PS1S0TL2E3</v>
          </cell>
          <cell r="Z3509" t="str">
            <v>C+Sport Speedway 2M Ekstraliga Travels L</v>
          </cell>
          <cell r="AA3509">
            <v>5</v>
          </cell>
          <cell r="AB3509" t="str">
            <v>HOTELE</v>
          </cell>
          <cell r="AC3509" t="str">
            <v>KARTA PARKINGOWA / OPŁATY DROGOWE</v>
          </cell>
          <cell r="AD3509" t="str">
            <v>PODRÓŻE – KOSZTY POZOSTAŁE</v>
          </cell>
          <cell r="AE3509" t="str">
            <v>PODRÓŻE – ZAKUP BILETÓW</v>
          </cell>
          <cell r="AF3509" t="str">
            <v>TAKSÓWKI</v>
          </cell>
          <cell r="AG3509" t="str">
            <v/>
          </cell>
          <cell r="AH3509" t="str">
            <v/>
          </cell>
          <cell r="AI3509" t="str">
            <v/>
          </cell>
          <cell r="AJ3509" t="str">
            <v/>
          </cell>
          <cell r="AK3509" t="str">
            <v/>
          </cell>
          <cell r="AL3509" t="str">
            <v/>
          </cell>
          <cell r="AM3509" t="str">
            <v/>
          </cell>
        </row>
        <row r="3510">
          <cell r="H3510" t="str">
            <v>-</v>
          </cell>
          <cell r="J3510" t="str">
            <v>4359_BASKETBALL</v>
          </cell>
          <cell r="K3510">
            <v>3525172.42</v>
          </cell>
          <cell r="L3510">
            <v>0</v>
          </cell>
          <cell r="M3510">
            <v>3525172.42</v>
          </cell>
          <cell r="N3510">
            <v>0</v>
          </cell>
          <cell r="O3510">
            <v>0</v>
          </cell>
          <cell r="P3510">
            <v>0</v>
          </cell>
          <cell r="Q3510" t="str">
            <v>-</v>
          </cell>
          <cell r="R3510" t="str">
            <v/>
          </cell>
          <cell r="S3510" t="str">
            <v/>
          </cell>
          <cell r="T3510" t="str">
            <v/>
          </cell>
          <cell r="U3510" t="str">
            <v/>
          </cell>
          <cell r="V3510" t="str">
            <v/>
          </cell>
          <cell r="W3510" t="str">
            <v/>
          </cell>
          <cell r="X3510" t="str">
            <v/>
          </cell>
          <cell r="Y3510" t="str">
            <v/>
          </cell>
          <cell r="Z3510" t="str">
            <v/>
          </cell>
          <cell r="AA3510" t="str">
            <v>brak CC</v>
          </cell>
          <cell r="AB3510" t="str">
            <v/>
          </cell>
          <cell r="AC3510" t="str">
            <v/>
          </cell>
          <cell r="AD3510" t="str">
            <v/>
          </cell>
          <cell r="AE3510" t="str">
            <v/>
          </cell>
          <cell r="AF3510" t="str">
            <v/>
          </cell>
          <cell r="AG3510" t="str">
            <v/>
          </cell>
          <cell r="AH3510" t="str">
            <v/>
          </cell>
          <cell r="AI3510" t="str">
            <v/>
          </cell>
          <cell r="AJ3510" t="str">
            <v/>
          </cell>
          <cell r="AK3510" t="str">
            <v/>
          </cell>
          <cell r="AL3510" t="str">
            <v/>
          </cell>
          <cell r="AM3510" t="str">
            <v/>
          </cell>
        </row>
        <row r="3511">
          <cell r="H3511" t="str">
            <v>-</v>
          </cell>
          <cell r="J3511" t="str">
            <v>Z3641_BASKETBALL EUROLEAGUE</v>
          </cell>
          <cell r="K3511">
            <v>900</v>
          </cell>
          <cell r="L3511">
            <v>0</v>
          </cell>
          <cell r="M3511">
            <v>900</v>
          </cell>
          <cell r="N3511">
            <v>0</v>
          </cell>
          <cell r="O3511">
            <v>0</v>
          </cell>
          <cell r="P3511">
            <v>0</v>
          </cell>
          <cell r="Q3511" t="str">
            <v>-</v>
          </cell>
          <cell r="R3511" t="str">
            <v/>
          </cell>
          <cell r="S3511" t="str">
            <v/>
          </cell>
          <cell r="T3511" t="str">
            <v/>
          </cell>
          <cell r="U3511" t="str">
            <v/>
          </cell>
          <cell r="V3511" t="str">
            <v/>
          </cell>
          <cell r="W3511" t="str">
            <v/>
          </cell>
          <cell r="X3511" t="str">
            <v/>
          </cell>
          <cell r="Y3511" t="str">
            <v/>
          </cell>
          <cell r="Z3511" t="str">
            <v/>
          </cell>
          <cell r="AA3511" t="str">
            <v>brak CC</v>
          </cell>
          <cell r="AB3511" t="str">
            <v/>
          </cell>
          <cell r="AC3511" t="str">
            <v/>
          </cell>
          <cell r="AD3511" t="str">
            <v/>
          </cell>
          <cell r="AE3511" t="str">
            <v/>
          </cell>
          <cell r="AF3511" t="str">
            <v/>
          </cell>
          <cell r="AG3511" t="str">
            <v/>
          </cell>
          <cell r="AH3511" t="str">
            <v/>
          </cell>
          <cell r="AI3511" t="str">
            <v/>
          </cell>
          <cell r="AJ3511" t="str">
            <v/>
          </cell>
          <cell r="AK3511" t="str">
            <v/>
          </cell>
          <cell r="AL3511" t="str">
            <v/>
          </cell>
          <cell r="AM3511" t="str">
            <v/>
          </cell>
        </row>
        <row r="3512">
          <cell r="H3512" t="str">
            <v>J32_M32_4359_Z3641_63100</v>
          </cell>
          <cell r="J3512" t="str">
            <v>63100_Koszty licencji</v>
          </cell>
          <cell r="K3512">
            <v>0</v>
          </cell>
          <cell r="L3512">
            <v>0</v>
          </cell>
          <cell r="M3512">
            <v>0</v>
          </cell>
          <cell r="N3512">
            <v>1</v>
          </cell>
          <cell r="O3512">
            <v>0</v>
          </cell>
          <cell r="P3512">
            <v>0</v>
          </cell>
          <cell r="Q3512" t="str">
            <v>J32M324359Z364163100</v>
          </cell>
          <cell r="R3512" t="str">
            <v/>
          </cell>
          <cell r="S3512" t="str">
            <v/>
          </cell>
          <cell r="T3512">
            <v>60726000</v>
          </cell>
          <cell r="U3512" t="str">
            <v/>
          </cell>
          <cell r="V3512" t="str">
            <v/>
          </cell>
          <cell r="W3512" t="str">
            <v/>
          </cell>
          <cell r="X3512" t="str">
            <v/>
          </cell>
          <cell r="Y3512" t="str">
            <v/>
          </cell>
          <cell r="Z3512" t="str">
            <v/>
          </cell>
          <cell r="AA3512" t="str">
            <v>brak CC</v>
          </cell>
          <cell r="AB3512" t="str">
            <v/>
          </cell>
          <cell r="AC3512" t="str">
            <v/>
          </cell>
          <cell r="AD3512" t="str">
            <v/>
          </cell>
          <cell r="AE3512" t="str">
            <v/>
          </cell>
          <cell r="AF3512" t="str">
            <v/>
          </cell>
          <cell r="AG3512" t="str">
            <v/>
          </cell>
          <cell r="AH3512" t="str">
            <v/>
          </cell>
          <cell r="AI3512" t="str">
            <v/>
          </cell>
          <cell r="AJ3512" t="str">
            <v/>
          </cell>
          <cell r="AK3512" t="str">
            <v/>
          </cell>
          <cell r="AL3512" t="str">
            <v/>
          </cell>
          <cell r="AM3512" t="str">
            <v/>
          </cell>
        </row>
        <row r="3513">
          <cell r="H3513" t="str">
            <v>J32_M32_4359_Z3641_63200</v>
          </cell>
          <cell r="J3513" t="str">
            <v>63200_Koszty produkcji telewizyjnej</v>
          </cell>
          <cell r="K3513">
            <v>900</v>
          </cell>
          <cell r="L3513">
            <v>0</v>
          </cell>
          <cell r="M3513">
            <v>900</v>
          </cell>
          <cell r="N3513">
            <v>1</v>
          </cell>
          <cell r="O3513">
            <v>1</v>
          </cell>
          <cell r="P3513">
            <v>1</v>
          </cell>
          <cell r="Q3513" t="str">
            <v>J32M324359Z364163200</v>
          </cell>
          <cell r="R3513" t="str">
            <v>S1</v>
          </cell>
          <cell r="S3513" t="str">
            <v>S0</v>
          </cell>
          <cell r="T3513">
            <v>60410000</v>
          </cell>
          <cell r="U3513" t="str">
            <v>Sport Dep</v>
          </cell>
          <cell r="V3513" t="str">
            <v>C+Sport</v>
          </cell>
          <cell r="W3513" t="str">
            <v>NBA</v>
          </cell>
          <cell r="X3513" t="str">
            <v>Production</v>
          </cell>
          <cell r="Y3513" t="str">
            <v>PS1S0P03A3</v>
          </cell>
          <cell r="Z3513" t="str">
            <v>C+Sport Basketball NBA Prod</v>
          </cell>
          <cell r="AA3513">
            <v>0</v>
          </cell>
          <cell r="AB3513" t="str">
            <v/>
          </cell>
          <cell r="AC3513" t="str">
            <v/>
          </cell>
          <cell r="AD3513" t="str">
            <v/>
          </cell>
          <cell r="AE3513" t="str">
            <v/>
          </cell>
          <cell r="AF3513" t="str">
            <v/>
          </cell>
          <cell r="AG3513" t="str">
            <v/>
          </cell>
          <cell r="AH3513" t="str">
            <v/>
          </cell>
          <cell r="AI3513" t="str">
            <v/>
          </cell>
          <cell r="AJ3513" t="str">
            <v/>
          </cell>
          <cell r="AK3513" t="str">
            <v/>
          </cell>
          <cell r="AL3513" t="str">
            <v/>
          </cell>
          <cell r="AM3513" t="str">
            <v/>
          </cell>
        </row>
        <row r="3514">
          <cell r="H3514" t="str">
            <v>J32_M32_4359_Z3641_63201</v>
          </cell>
          <cell r="J3514" t="str">
            <v>63201_Koszty redakcji</v>
          </cell>
          <cell r="K3514">
            <v>0</v>
          </cell>
          <cell r="L3514">
            <v>0</v>
          </cell>
          <cell r="M3514">
            <v>0</v>
          </cell>
          <cell r="N3514">
            <v>1</v>
          </cell>
          <cell r="O3514">
            <v>0</v>
          </cell>
          <cell r="P3514">
            <v>0</v>
          </cell>
          <cell r="Q3514" t="str">
            <v>J32M324359Z364163201</v>
          </cell>
          <cell r="R3514" t="str">
            <v/>
          </cell>
          <cell r="S3514" t="str">
            <v/>
          </cell>
          <cell r="T3514" t="str">
            <v/>
          </cell>
          <cell r="U3514" t="str">
            <v/>
          </cell>
          <cell r="V3514" t="str">
            <v/>
          </cell>
          <cell r="W3514" t="str">
            <v/>
          </cell>
          <cell r="X3514" t="str">
            <v/>
          </cell>
          <cell r="Y3514" t="str">
            <v/>
          </cell>
          <cell r="Z3514" t="str">
            <v/>
          </cell>
          <cell r="AA3514" t="str">
            <v>brak CC</v>
          </cell>
          <cell r="AB3514" t="str">
            <v/>
          </cell>
          <cell r="AC3514" t="str">
            <v/>
          </cell>
          <cell r="AD3514" t="str">
            <v/>
          </cell>
          <cell r="AE3514" t="str">
            <v/>
          </cell>
          <cell r="AF3514" t="str">
            <v/>
          </cell>
          <cell r="AG3514" t="str">
            <v/>
          </cell>
          <cell r="AH3514" t="str">
            <v/>
          </cell>
          <cell r="AI3514" t="str">
            <v/>
          </cell>
          <cell r="AJ3514" t="str">
            <v/>
          </cell>
          <cell r="AK3514" t="str">
            <v/>
          </cell>
          <cell r="AL3514" t="str">
            <v/>
          </cell>
          <cell r="AM3514" t="str">
            <v/>
          </cell>
        </row>
        <row r="3515">
          <cell r="H3515" t="str">
            <v>J32_M32_4359_Z3641_65205</v>
          </cell>
          <cell r="J3515" t="str">
            <v>65205_Ubezpieczenia społeczne - umowy cywilnoprawne</v>
          </cell>
          <cell r="K3515">
            <v>0</v>
          </cell>
          <cell r="L3515">
            <v>0</v>
          </cell>
          <cell r="M3515">
            <v>0</v>
          </cell>
          <cell r="N3515">
            <v>1</v>
          </cell>
          <cell r="O3515">
            <v>0</v>
          </cell>
          <cell r="P3515">
            <v>0</v>
          </cell>
          <cell r="Q3515" t="str">
            <v>J32M324359Z364165205</v>
          </cell>
          <cell r="R3515" t="str">
            <v/>
          </cell>
          <cell r="S3515" t="str">
            <v/>
          </cell>
          <cell r="T3515">
            <v>64513000</v>
          </cell>
          <cell r="U3515" t="str">
            <v/>
          </cell>
          <cell r="V3515" t="str">
            <v/>
          </cell>
          <cell r="W3515" t="str">
            <v/>
          </cell>
          <cell r="X3515" t="str">
            <v/>
          </cell>
          <cell r="Y3515" t="str">
            <v/>
          </cell>
          <cell r="Z3515" t="str">
            <v/>
          </cell>
          <cell r="AA3515" t="str">
            <v>brak CC</v>
          </cell>
          <cell r="AB3515" t="str">
            <v/>
          </cell>
          <cell r="AC3515" t="str">
            <v/>
          </cell>
          <cell r="AD3515" t="str">
            <v/>
          </cell>
          <cell r="AE3515" t="str">
            <v/>
          </cell>
          <cell r="AF3515" t="str">
            <v/>
          </cell>
          <cell r="AG3515" t="str">
            <v/>
          </cell>
          <cell r="AH3515" t="str">
            <v/>
          </cell>
          <cell r="AI3515" t="str">
            <v/>
          </cell>
          <cell r="AJ3515" t="str">
            <v/>
          </cell>
          <cell r="AK3515" t="str">
            <v/>
          </cell>
          <cell r="AL3515" t="str">
            <v/>
          </cell>
          <cell r="AM3515" t="str">
            <v/>
          </cell>
        </row>
        <row r="3516">
          <cell r="H3516" t="str">
            <v>-</v>
          </cell>
          <cell r="J3516" t="str">
            <v>Z3642_NBA</v>
          </cell>
          <cell r="K3516">
            <v>3524272.42</v>
          </cell>
          <cell r="L3516">
            <v>0</v>
          </cell>
          <cell r="M3516">
            <v>3524272.42</v>
          </cell>
          <cell r="N3516">
            <v>0</v>
          </cell>
          <cell r="O3516">
            <v>0</v>
          </cell>
          <cell r="P3516">
            <v>0</v>
          </cell>
          <cell r="Q3516" t="str">
            <v>-</v>
          </cell>
          <cell r="R3516" t="str">
            <v/>
          </cell>
          <cell r="S3516" t="str">
            <v/>
          </cell>
          <cell r="T3516" t="str">
            <v/>
          </cell>
          <cell r="U3516" t="str">
            <v/>
          </cell>
          <cell r="V3516" t="str">
            <v/>
          </cell>
          <cell r="W3516" t="str">
            <v/>
          </cell>
          <cell r="X3516" t="str">
            <v/>
          </cell>
          <cell r="Y3516" t="str">
            <v/>
          </cell>
          <cell r="Z3516" t="str">
            <v/>
          </cell>
          <cell r="AA3516" t="str">
            <v>brak CC</v>
          </cell>
          <cell r="AB3516" t="str">
            <v/>
          </cell>
          <cell r="AC3516" t="str">
            <v/>
          </cell>
          <cell r="AD3516" t="str">
            <v/>
          </cell>
          <cell r="AE3516" t="str">
            <v/>
          </cell>
          <cell r="AF3516" t="str">
            <v/>
          </cell>
          <cell r="AG3516" t="str">
            <v/>
          </cell>
          <cell r="AH3516" t="str">
            <v/>
          </cell>
          <cell r="AI3516" t="str">
            <v/>
          </cell>
          <cell r="AJ3516" t="str">
            <v/>
          </cell>
          <cell r="AK3516" t="str">
            <v/>
          </cell>
          <cell r="AL3516" t="str">
            <v/>
          </cell>
          <cell r="AM3516" t="str">
            <v/>
          </cell>
        </row>
        <row r="3517">
          <cell r="H3517" t="str">
            <v>J32_M32_4359_Z3642_63100</v>
          </cell>
          <cell r="J3517" t="str">
            <v>63100_Koszty licencji</v>
          </cell>
          <cell r="K3517">
            <v>2885301.25</v>
          </cell>
          <cell r="L3517">
            <v>0</v>
          </cell>
          <cell r="M3517">
            <v>2885301.25</v>
          </cell>
          <cell r="N3517">
            <v>1</v>
          </cell>
          <cell r="O3517">
            <v>1</v>
          </cell>
          <cell r="P3517">
            <v>1</v>
          </cell>
          <cell r="Q3517" t="str">
            <v>J32M324359Z364263100</v>
          </cell>
          <cell r="R3517" t="str">
            <v>S1</v>
          </cell>
          <cell r="S3517" t="str">
            <v>S0</v>
          </cell>
          <cell r="T3517">
            <v>60726000</v>
          </cell>
          <cell r="U3517" t="str">
            <v>Sport Dep</v>
          </cell>
          <cell r="V3517" t="str">
            <v>C+Sport</v>
          </cell>
          <cell r="W3517" t="str">
            <v>NBA</v>
          </cell>
          <cell r="X3517" t="str">
            <v>Licence</v>
          </cell>
          <cell r="Y3517" t="str">
            <v>PS1S0R03L3</v>
          </cell>
          <cell r="Z3517" t="str">
            <v>C+Sport Basketball NBA Licence</v>
          </cell>
          <cell r="AA3517">
            <v>0</v>
          </cell>
          <cell r="AB3517" t="str">
            <v/>
          </cell>
          <cell r="AC3517" t="str">
            <v/>
          </cell>
          <cell r="AD3517" t="str">
            <v/>
          </cell>
          <cell r="AE3517" t="str">
            <v/>
          </cell>
          <cell r="AF3517" t="str">
            <v/>
          </cell>
          <cell r="AG3517" t="str">
            <v/>
          </cell>
          <cell r="AH3517" t="str">
            <v/>
          </cell>
          <cell r="AI3517" t="str">
            <v/>
          </cell>
          <cell r="AJ3517" t="str">
            <v/>
          </cell>
          <cell r="AK3517" t="str">
            <v/>
          </cell>
          <cell r="AL3517" t="str">
            <v/>
          </cell>
          <cell r="AM3517" t="str">
            <v/>
          </cell>
        </row>
        <row r="3518">
          <cell r="H3518" t="str">
            <v>J32_M32_4359_Z3642_63200</v>
          </cell>
          <cell r="J3518" t="str">
            <v>63200_Koszty produkcji telewizyjnej</v>
          </cell>
          <cell r="K3518">
            <v>50731.48</v>
          </cell>
          <cell r="L3518">
            <v>0</v>
          </cell>
          <cell r="M3518">
            <v>50731.48</v>
          </cell>
          <cell r="N3518">
            <v>1</v>
          </cell>
          <cell r="O3518">
            <v>1</v>
          </cell>
          <cell r="P3518">
            <v>1</v>
          </cell>
          <cell r="Q3518" t="str">
            <v>J32M324359Z364263200</v>
          </cell>
          <cell r="R3518" t="str">
            <v>S1</v>
          </cell>
          <cell r="S3518" t="str">
            <v>S0</v>
          </cell>
          <cell r="T3518">
            <v>60410000</v>
          </cell>
          <cell r="U3518" t="str">
            <v>Sport Dep</v>
          </cell>
          <cell r="V3518" t="str">
            <v>C+Sport</v>
          </cell>
          <cell r="W3518" t="str">
            <v>NBA</v>
          </cell>
          <cell r="X3518" t="str">
            <v>Production</v>
          </cell>
          <cell r="Y3518" t="str">
            <v>PS1S0P03A3</v>
          </cell>
          <cell r="Z3518" t="str">
            <v>C+Sport Basketball NBA Prod</v>
          </cell>
          <cell r="AA3518">
            <v>0</v>
          </cell>
          <cell r="AB3518" t="str">
            <v/>
          </cell>
          <cell r="AC3518" t="str">
            <v/>
          </cell>
          <cell r="AD3518" t="str">
            <v/>
          </cell>
          <cell r="AE3518" t="str">
            <v/>
          </cell>
          <cell r="AF3518" t="str">
            <v/>
          </cell>
          <cell r="AG3518" t="str">
            <v/>
          </cell>
          <cell r="AH3518" t="str">
            <v/>
          </cell>
          <cell r="AI3518" t="str">
            <v/>
          </cell>
          <cell r="AJ3518" t="str">
            <v/>
          </cell>
          <cell r="AK3518" t="str">
            <v/>
          </cell>
          <cell r="AL3518" t="str">
            <v/>
          </cell>
          <cell r="AM3518" t="str">
            <v/>
          </cell>
        </row>
        <row r="3519">
          <cell r="H3519" t="str">
            <v>J32_M32_4359_Z3642_63201</v>
          </cell>
          <cell r="J3519" t="str">
            <v>63201_Koszty redakcji</v>
          </cell>
          <cell r="K3519">
            <v>140616.76</v>
          </cell>
          <cell r="L3519">
            <v>0</v>
          </cell>
          <cell r="M3519">
            <v>140616.76</v>
          </cell>
          <cell r="N3519">
            <v>1</v>
          </cell>
          <cell r="O3519">
            <v>1</v>
          </cell>
          <cell r="P3519">
            <v>1</v>
          </cell>
          <cell r="Q3519" t="str">
            <v>J32M324359Z364263201</v>
          </cell>
          <cell r="R3519" t="str">
            <v>S1</v>
          </cell>
          <cell r="S3519" t="str">
            <v>S0</v>
          </cell>
          <cell r="T3519" t="str">
            <v/>
          </cell>
          <cell r="U3519" t="str">
            <v>Sport Dep</v>
          </cell>
          <cell r="V3519" t="str">
            <v>C+Sport</v>
          </cell>
          <cell r="W3519" t="str">
            <v>NBA</v>
          </cell>
          <cell r="X3519" t="str">
            <v>Editorial</v>
          </cell>
          <cell r="Y3519" t="str">
            <v>PS1S0E03A3</v>
          </cell>
          <cell r="Z3519" t="str">
            <v>C+Sport Basketball NBA Editorial</v>
          </cell>
          <cell r="AA3519">
            <v>0</v>
          </cell>
          <cell r="AB3519" t="str">
            <v/>
          </cell>
          <cell r="AC3519" t="str">
            <v/>
          </cell>
          <cell r="AD3519" t="str">
            <v/>
          </cell>
          <cell r="AE3519" t="str">
            <v/>
          </cell>
          <cell r="AF3519" t="str">
            <v/>
          </cell>
          <cell r="AG3519" t="str">
            <v/>
          </cell>
          <cell r="AH3519" t="str">
            <v/>
          </cell>
          <cell r="AI3519" t="str">
            <v/>
          </cell>
          <cell r="AJ3519" t="str">
            <v/>
          </cell>
          <cell r="AK3519" t="str">
            <v/>
          </cell>
          <cell r="AL3519" t="str">
            <v/>
          </cell>
          <cell r="AM3519" t="str">
            <v/>
          </cell>
        </row>
        <row r="3520">
          <cell r="H3520" t="str">
            <v>J32_M32_4359_Z3642_63202</v>
          </cell>
          <cell r="J3520" t="str">
            <v>63202_Montaże</v>
          </cell>
          <cell r="K3520">
            <v>33660</v>
          </cell>
          <cell r="L3520">
            <v>0</v>
          </cell>
          <cell r="M3520">
            <v>33660</v>
          </cell>
          <cell r="N3520">
            <v>1</v>
          </cell>
          <cell r="O3520">
            <v>1</v>
          </cell>
          <cell r="P3520">
            <v>1</v>
          </cell>
          <cell r="Q3520" t="str">
            <v>J32M324359Z364263202</v>
          </cell>
          <cell r="R3520" t="str">
            <v>S1</v>
          </cell>
          <cell r="S3520" t="str">
            <v>S0</v>
          </cell>
          <cell r="T3520">
            <v>60410000</v>
          </cell>
          <cell r="U3520" t="str">
            <v>Sport Dep</v>
          </cell>
          <cell r="V3520" t="str">
            <v>C+Sport</v>
          </cell>
          <cell r="W3520" t="str">
            <v>NBA</v>
          </cell>
          <cell r="X3520" t="str">
            <v>Pprod-Editing</v>
          </cell>
          <cell r="Y3520" t="str">
            <v>PS1S0M03A3</v>
          </cell>
          <cell r="Z3520" t="str">
            <v>C+Sport Basketball NBA Postprod</v>
          </cell>
          <cell r="AA3520">
            <v>0</v>
          </cell>
          <cell r="AB3520" t="str">
            <v/>
          </cell>
          <cell r="AC3520" t="str">
            <v/>
          </cell>
          <cell r="AD3520" t="str">
            <v/>
          </cell>
          <cell r="AE3520" t="str">
            <v/>
          </cell>
          <cell r="AF3520" t="str">
            <v/>
          </cell>
          <cell r="AG3520" t="str">
            <v/>
          </cell>
          <cell r="AH3520" t="str">
            <v/>
          </cell>
          <cell r="AI3520" t="str">
            <v/>
          </cell>
          <cell r="AJ3520" t="str">
            <v/>
          </cell>
          <cell r="AK3520" t="str">
            <v/>
          </cell>
          <cell r="AL3520" t="str">
            <v/>
          </cell>
          <cell r="AM3520" t="str">
            <v/>
          </cell>
        </row>
        <row r="3521">
          <cell r="H3521" t="str">
            <v>J32_M32_4359_Z3642_63910</v>
          </cell>
          <cell r="J3521" t="str">
            <v>63910_Przesył sygnału</v>
          </cell>
          <cell r="K3521">
            <v>367398.7</v>
          </cell>
          <cell r="L3521">
            <v>0</v>
          </cell>
          <cell r="M3521">
            <v>367398.7</v>
          </cell>
          <cell r="N3521">
            <v>1</v>
          </cell>
          <cell r="O3521">
            <v>1</v>
          </cell>
          <cell r="P3521">
            <v>1</v>
          </cell>
          <cell r="Q3521" t="str">
            <v>J32M324359Z364263910</v>
          </cell>
          <cell r="R3521" t="str">
            <v>S1</v>
          </cell>
          <cell r="S3521" t="str">
            <v>S0</v>
          </cell>
          <cell r="T3521">
            <v>61111000</v>
          </cell>
          <cell r="U3521" t="str">
            <v>Sport Dep</v>
          </cell>
          <cell r="V3521" t="str">
            <v>C+Sport</v>
          </cell>
          <cell r="W3521" t="str">
            <v>NBA</v>
          </cell>
          <cell r="X3521" t="str">
            <v>Signal transmission</v>
          </cell>
          <cell r="Y3521" t="str">
            <v>PS1S0T03A3</v>
          </cell>
          <cell r="Z3521" t="str">
            <v>C+Sport Basketball NBA Signal TX</v>
          </cell>
          <cell r="AA3521">
            <v>0</v>
          </cell>
          <cell r="AB3521" t="str">
            <v/>
          </cell>
          <cell r="AC3521" t="str">
            <v/>
          </cell>
          <cell r="AD3521" t="str">
            <v/>
          </cell>
          <cell r="AE3521" t="str">
            <v/>
          </cell>
          <cell r="AF3521" t="str">
            <v/>
          </cell>
          <cell r="AG3521" t="str">
            <v/>
          </cell>
          <cell r="AH3521" t="str">
            <v/>
          </cell>
          <cell r="AI3521" t="str">
            <v/>
          </cell>
          <cell r="AJ3521" t="str">
            <v/>
          </cell>
          <cell r="AK3521" t="str">
            <v/>
          </cell>
          <cell r="AL3521" t="str">
            <v/>
          </cell>
          <cell r="AM3521" t="str">
            <v/>
          </cell>
        </row>
        <row r="3522">
          <cell r="H3522" t="str">
            <v>J32_M32_4359_Z3642_64001</v>
          </cell>
          <cell r="J3522" t="str">
            <v>64001_Wynajem samochodów</v>
          </cell>
          <cell r="K3522">
            <v>0</v>
          </cell>
          <cell r="L3522">
            <v>0</v>
          </cell>
          <cell r="M3522">
            <v>0</v>
          </cell>
          <cell r="N3522">
            <v>1</v>
          </cell>
          <cell r="O3522">
            <v>0</v>
          </cell>
          <cell r="P3522">
            <v>0</v>
          </cell>
          <cell r="Q3522" t="str">
            <v>J32M324359Z364264001</v>
          </cell>
          <cell r="R3522" t="str">
            <v/>
          </cell>
          <cell r="S3522" t="str">
            <v/>
          </cell>
          <cell r="T3522">
            <v>61352000</v>
          </cell>
          <cell r="U3522" t="str">
            <v/>
          </cell>
          <cell r="V3522" t="str">
            <v/>
          </cell>
          <cell r="W3522" t="str">
            <v/>
          </cell>
          <cell r="X3522" t="str">
            <v/>
          </cell>
          <cell r="Y3522" t="str">
            <v/>
          </cell>
          <cell r="Z3522" t="str">
            <v/>
          </cell>
          <cell r="AA3522" t="str">
            <v>brak CC</v>
          </cell>
          <cell r="AB3522" t="str">
            <v/>
          </cell>
          <cell r="AC3522" t="str">
            <v/>
          </cell>
          <cell r="AD3522" t="str">
            <v/>
          </cell>
          <cell r="AE3522" t="str">
            <v/>
          </cell>
          <cell r="AF3522" t="str">
            <v/>
          </cell>
          <cell r="AG3522" t="str">
            <v/>
          </cell>
          <cell r="AH3522" t="str">
            <v/>
          </cell>
          <cell r="AI3522" t="str">
            <v/>
          </cell>
          <cell r="AJ3522" t="str">
            <v/>
          </cell>
          <cell r="AK3522" t="str">
            <v/>
          </cell>
          <cell r="AL3522" t="str">
            <v/>
          </cell>
          <cell r="AM3522" t="str">
            <v/>
          </cell>
        </row>
        <row r="3523">
          <cell r="H3523" t="str">
            <v>J32_M32_4359_Z3642_65200</v>
          </cell>
          <cell r="J3523" t="str">
            <v>65200_Ubezpieczenia społeczne</v>
          </cell>
          <cell r="K3523">
            <v>0</v>
          </cell>
          <cell r="L3523">
            <v>0</v>
          </cell>
          <cell r="M3523">
            <v>0</v>
          </cell>
          <cell r="N3523">
            <v>1</v>
          </cell>
          <cell r="O3523">
            <v>0</v>
          </cell>
          <cell r="P3523">
            <v>0</v>
          </cell>
          <cell r="Q3523" t="str">
            <v>J32M324359Z364265200</v>
          </cell>
          <cell r="R3523" t="str">
            <v/>
          </cell>
          <cell r="S3523" t="str">
            <v/>
          </cell>
          <cell r="T3523">
            <v>64511000</v>
          </cell>
          <cell r="U3523" t="str">
            <v/>
          </cell>
          <cell r="V3523" t="str">
            <v/>
          </cell>
          <cell r="W3523" t="str">
            <v/>
          </cell>
          <cell r="X3523" t="str">
            <v/>
          </cell>
          <cell r="Y3523" t="str">
            <v/>
          </cell>
          <cell r="Z3523" t="str">
            <v/>
          </cell>
          <cell r="AA3523" t="str">
            <v>brak CC</v>
          </cell>
          <cell r="AB3523" t="str">
            <v/>
          </cell>
          <cell r="AC3523" t="str">
            <v/>
          </cell>
          <cell r="AD3523" t="str">
            <v/>
          </cell>
          <cell r="AE3523" t="str">
            <v/>
          </cell>
          <cell r="AF3523" t="str">
            <v/>
          </cell>
          <cell r="AG3523" t="str">
            <v/>
          </cell>
          <cell r="AH3523" t="str">
            <v/>
          </cell>
          <cell r="AI3523" t="str">
            <v/>
          </cell>
          <cell r="AJ3523" t="str">
            <v/>
          </cell>
          <cell r="AK3523" t="str">
            <v/>
          </cell>
          <cell r="AL3523" t="str">
            <v/>
          </cell>
          <cell r="AM3523" t="str">
            <v/>
          </cell>
        </row>
        <row r="3524">
          <cell r="H3524" t="str">
            <v>J32_M32_4359_Z3642_65201</v>
          </cell>
          <cell r="J3524" t="str">
            <v>65201_PPK pracodawca</v>
          </cell>
          <cell r="K3524">
            <v>0</v>
          </cell>
          <cell r="L3524">
            <v>0</v>
          </cell>
          <cell r="M3524">
            <v>0</v>
          </cell>
          <cell r="N3524">
            <v>1</v>
          </cell>
          <cell r="O3524">
            <v>0</v>
          </cell>
          <cell r="P3524">
            <v>0</v>
          </cell>
          <cell r="Q3524" t="str">
            <v>J32M324359Z364265201</v>
          </cell>
          <cell r="R3524" t="str">
            <v/>
          </cell>
          <cell r="S3524" t="str">
            <v/>
          </cell>
          <cell r="T3524">
            <v>64531000</v>
          </cell>
          <cell r="U3524" t="str">
            <v/>
          </cell>
          <cell r="V3524" t="str">
            <v/>
          </cell>
          <cell r="W3524" t="str">
            <v/>
          </cell>
          <cell r="X3524" t="str">
            <v/>
          </cell>
          <cell r="Y3524" t="str">
            <v/>
          </cell>
          <cell r="Z3524" t="str">
            <v/>
          </cell>
          <cell r="AA3524" t="str">
            <v>brak CC</v>
          </cell>
          <cell r="AB3524" t="str">
            <v/>
          </cell>
          <cell r="AC3524" t="str">
            <v/>
          </cell>
          <cell r="AD3524" t="str">
            <v/>
          </cell>
          <cell r="AE3524" t="str">
            <v/>
          </cell>
          <cell r="AF3524" t="str">
            <v/>
          </cell>
          <cell r="AG3524" t="str">
            <v/>
          </cell>
          <cell r="AH3524" t="str">
            <v/>
          </cell>
          <cell r="AI3524" t="str">
            <v/>
          </cell>
          <cell r="AJ3524" t="str">
            <v/>
          </cell>
          <cell r="AK3524" t="str">
            <v/>
          </cell>
          <cell r="AL3524" t="str">
            <v/>
          </cell>
          <cell r="AM3524" t="str">
            <v/>
          </cell>
        </row>
        <row r="3525">
          <cell r="H3525" t="str">
            <v>J32_M32_4359_Z3642_65205</v>
          </cell>
          <cell r="J3525" t="str">
            <v>65205_Ubezpieczenia społeczne - umowy cywilnoprawne</v>
          </cell>
          <cell r="K3525">
            <v>974.1099999999999</v>
          </cell>
          <cell r="L3525">
            <v>0</v>
          </cell>
          <cell r="M3525">
            <v>974.1099999999999</v>
          </cell>
          <cell r="N3525">
            <v>1</v>
          </cell>
          <cell r="O3525">
            <v>1</v>
          </cell>
          <cell r="P3525">
            <v>1</v>
          </cell>
          <cell r="Q3525" t="str">
            <v>J32M324359Z364265205</v>
          </cell>
          <cell r="R3525" t="str">
            <v>S1</v>
          </cell>
          <cell r="S3525" t="str">
            <v>S0</v>
          </cell>
          <cell r="T3525">
            <v>64513000</v>
          </cell>
          <cell r="U3525" t="str">
            <v>Sport Dep</v>
          </cell>
          <cell r="V3525" t="str">
            <v>C+Sport</v>
          </cell>
          <cell r="W3525" t="str">
            <v>NBA</v>
          </cell>
          <cell r="X3525" t="str">
            <v>Editorial</v>
          </cell>
          <cell r="Y3525" t="str">
            <v>PS1S0E03A3</v>
          </cell>
          <cell r="Z3525" t="str">
            <v>C+Sport Basketball NBA Editorial</v>
          </cell>
          <cell r="AA3525">
            <v>0</v>
          </cell>
          <cell r="AB3525" t="str">
            <v/>
          </cell>
          <cell r="AC3525" t="str">
            <v/>
          </cell>
          <cell r="AD3525" t="str">
            <v/>
          </cell>
          <cell r="AE3525" t="str">
            <v/>
          </cell>
          <cell r="AF3525" t="str">
            <v/>
          </cell>
          <cell r="AG3525" t="str">
            <v/>
          </cell>
          <cell r="AH3525" t="str">
            <v/>
          </cell>
          <cell r="AI3525" t="str">
            <v/>
          </cell>
          <cell r="AJ3525" t="str">
            <v/>
          </cell>
          <cell r="AK3525" t="str">
            <v/>
          </cell>
          <cell r="AL3525" t="str">
            <v/>
          </cell>
          <cell r="AM3525" t="str">
            <v/>
          </cell>
        </row>
        <row r="3526">
          <cell r="H3526" t="str">
            <v>J32_M32_4359_Z3642_65206</v>
          </cell>
          <cell r="J3526" t="str">
            <v>65206_PPK pracodawca - umowy cywilnoprawne</v>
          </cell>
          <cell r="K3526">
            <v>14.11</v>
          </cell>
          <cell r="L3526">
            <v>0</v>
          </cell>
          <cell r="M3526">
            <v>14.11</v>
          </cell>
          <cell r="N3526">
            <v>1</v>
          </cell>
          <cell r="O3526">
            <v>1</v>
          </cell>
          <cell r="P3526">
            <v>1</v>
          </cell>
          <cell r="Q3526" t="str">
            <v>J32M324359Z364265206</v>
          </cell>
          <cell r="R3526" t="str">
            <v>S1</v>
          </cell>
          <cell r="S3526" t="str">
            <v>S0</v>
          </cell>
          <cell r="T3526">
            <v>64532000</v>
          </cell>
          <cell r="U3526" t="str">
            <v>Sport Dep</v>
          </cell>
          <cell r="V3526" t="str">
            <v>C+Sport</v>
          </cell>
          <cell r="W3526" t="str">
            <v>NBA</v>
          </cell>
          <cell r="X3526" t="str">
            <v>Editorial</v>
          </cell>
          <cell r="Y3526" t="str">
            <v>PS1S0E03A3</v>
          </cell>
          <cell r="Z3526" t="str">
            <v>C+Sport Basketball NBA Editorial</v>
          </cell>
          <cell r="AA3526">
            <v>0</v>
          </cell>
          <cell r="AB3526" t="str">
            <v/>
          </cell>
          <cell r="AC3526" t="str">
            <v/>
          </cell>
          <cell r="AD3526" t="str">
            <v/>
          </cell>
          <cell r="AE3526" t="str">
            <v/>
          </cell>
          <cell r="AF3526" t="str">
            <v/>
          </cell>
          <cell r="AG3526" t="str">
            <v/>
          </cell>
          <cell r="AH3526" t="str">
            <v/>
          </cell>
          <cell r="AI3526" t="str">
            <v/>
          </cell>
          <cell r="AJ3526" t="str">
            <v/>
          </cell>
          <cell r="AK3526" t="str">
            <v/>
          </cell>
          <cell r="AL3526" t="str">
            <v/>
          </cell>
          <cell r="AM3526" t="str">
            <v/>
          </cell>
        </row>
        <row r="3527">
          <cell r="H3527" t="str">
            <v>J32_M32_4359_Z3642_65500</v>
          </cell>
          <cell r="J3527" t="str">
            <v>65500_Przejazdy i podróże krajowe</v>
          </cell>
          <cell r="K3527">
            <v>45576.009999999995</v>
          </cell>
          <cell r="L3527">
            <v>0</v>
          </cell>
          <cell r="M3527">
            <v>45576.009999999995</v>
          </cell>
          <cell r="N3527">
            <v>1</v>
          </cell>
          <cell r="O3527">
            <v>1</v>
          </cell>
          <cell r="P3527">
            <v>1</v>
          </cell>
          <cell r="Q3527" t="str">
            <v>J32M324359Z364265500</v>
          </cell>
          <cell r="R3527" t="str">
            <v>S1</v>
          </cell>
          <cell r="S3527" t="str">
            <v>S0</v>
          </cell>
          <cell r="T3527" t="str">
            <v/>
          </cell>
          <cell r="U3527" t="str">
            <v>Sport Dep</v>
          </cell>
          <cell r="V3527" t="str">
            <v>C+Sport</v>
          </cell>
          <cell r="W3527" t="str">
            <v>NBA</v>
          </cell>
          <cell r="X3527" t="str">
            <v>Travels Local</v>
          </cell>
          <cell r="Y3527" t="str">
            <v>PS1S0TLNB3</v>
          </cell>
          <cell r="Z3527" t="str">
            <v>C+Sport Basketball NBA Travels Local</v>
          </cell>
          <cell r="AA3527">
            <v>0</v>
          </cell>
          <cell r="AB3527" t="str">
            <v/>
          </cell>
          <cell r="AC3527" t="str">
            <v/>
          </cell>
          <cell r="AD3527" t="str">
            <v/>
          </cell>
          <cell r="AE3527" t="str">
            <v/>
          </cell>
          <cell r="AF3527" t="str">
            <v/>
          </cell>
          <cell r="AG3527" t="str">
            <v/>
          </cell>
          <cell r="AH3527" t="str">
            <v/>
          </cell>
          <cell r="AI3527" t="str">
            <v/>
          </cell>
          <cell r="AJ3527" t="str">
            <v/>
          </cell>
          <cell r="AK3527" t="str">
            <v/>
          </cell>
          <cell r="AL3527" t="str">
            <v/>
          </cell>
          <cell r="AM3527" t="str">
            <v/>
          </cell>
        </row>
        <row r="3528">
          <cell r="H3528" t="str">
            <v>J32_M32_4359_Z3642_65501</v>
          </cell>
          <cell r="J3528" t="str">
            <v>65501_Przejazdy i podróże zagraniczne</v>
          </cell>
          <cell r="K3528">
            <v>0</v>
          </cell>
          <cell r="L3528">
            <v>0</v>
          </cell>
          <cell r="M3528">
            <v>0</v>
          </cell>
          <cell r="N3528">
            <v>1</v>
          </cell>
          <cell r="O3528">
            <v>0</v>
          </cell>
          <cell r="P3528">
            <v>0</v>
          </cell>
          <cell r="Q3528" t="str">
            <v>J32M324359Z364265501</v>
          </cell>
          <cell r="R3528" t="str">
            <v/>
          </cell>
          <cell r="S3528" t="str">
            <v/>
          </cell>
          <cell r="T3528" t="str">
            <v/>
          </cell>
          <cell r="U3528" t="str">
            <v/>
          </cell>
          <cell r="V3528" t="str">
            <v/>
          </cell>
          <cell r="W3528" t="str">
            <v/>
          </cell>
          <cell r="X3528" t="str">
            <v/>
          </cell>
          <cell r="Y3528" t="str">
            <v/>
          </cell>
          <cell r="Z3528" t="str">
            <v/>
          </cell>
          <cell r="AA3528" t="str">
            <v>brak CC</v>
          </cell>
          <cell r="AB3528" t="str">
            <v/>
          </cell>
          <cell r="AC3528" t="str">
            <v/>
          </cell>
          <cell r="AD3528" t="str">
            <v/>
          </cell>
          <cell r="AE3528" t="str">
            <v/>
          </cell>
          <cell r="AF3528" t="str">
            <v/>
          </cell>
          <cell r="AG3528" t="str">
            <v/>
          </cell>
          <cell r="AH3528" t="str">
            <v/>
          </cell>
          <cell r="AI3528" t="str">
            <v/>
          </cell>
          <cell r="AJ3528" t="str">
            <v/>
          </cell>
          <cell r="AK3528" t="str">
            <v/>
          </cell>
          <cell r="AL3528" t="str">
            <v/>
          </cell>
          <cell r="AM3528" t="str">
            <v/>
          </cell>
        </row>
        <row r="3529">
          <cell r="H3529" t="str">
            <v>J32_M32_4359_Z3642_66203</v>
          </cell>
          <cell r="J3529" t="str">
            <v>66203_VAT w koszty - pozostałe</v>
          </cell>
          <cell r="K3529">
            <v>0</v>
          </cell>
          <cell r="L3529">
            <v>0</v>
          </cell>
          <cell r="M3529">
            <v>0</v>
          </cell>
          <cell r="N3529">
            <v>1</v>
          </cell>
          <cell r="O3529">
            <v>0</v>
          </cell>
          <cell r="P3529">
            <v>0</v>
          </cell>
          <cell r="Q3529" t="str">
            <v>J32M324359Z364266203</v>
          </cell>
          <cell r="R3529" t="str">
            <v/>
          </cell>
          <cell r="S3529" t="str">
            <v/>
          </cell>
          <cell r="T3529">
            <v>63520030</v>
          </cell>
          <cell r="U3529" t="str">
            <v/>
          </cell>
          <cell r="V3529" t="str">
            <v/>
          </cell>
          <cell r="W3529" t="str">
            <v/>
          </cell>
          <cell r="X3529" t="str">
            <v/>
          </cell>
          <cell r="Y3529" t="str">
            <v/>
          </cell>
          <cell r="Z3529" t="str">
            <v/>
          </cell>
          <cell r="AA3529" t="str">
            <v>brak CC</v>
          </cell>
          <cell r="AB3529" t="str">
            <v/>
          </cell>
          <cell r="AC3529" t="str">
            <v/>
          </cell>
          <cell r="AD3529" t="str">
            <v/>
          </cell>
          <cell r="AE3529" t="str">
            <v/>
          </cell>
          <cell r="AF3529" t="str">
            <v/>
          </cell>
          <cell r="AG3529" t="str">
            <v/>
          </cell>
          <cell r="AH3529" t="str">
            <v/>
          </cell>
          <cell r="AI3529" t="str">
            <v/>
          </cell>
          <cell r="AJ3529" t="str">
            <v/>
          </cell>
          <cell r="AK3529" t="str">
            <v/>
          </cell>
          <cell r="AL3529" t="str">
            <v/>
          </cell>
          <cell r="AM3529" t="str">
            <v/>
          </cell>
        </row>
        <row r="3530">
          <cell r="H3530" t="str">
            <v>J32_M32_4359_Z3642_66205</v>
          </cell>
          <cell r="J3530" t="str">
            <v>66205_Podatek WHT</v>
          </cell>
          <cell r="K3530">
            <v>0</v>
          </cell>
          <cell r="L3530">
            <v>0</v>
          </cell>
          <cell r="M3530">
            <v>0</v>
          </cell>
          <cell r="N3530">
            <v>1</v>
          </cell>
          <cell r="O3530">
            <v>0</v>
          </cell>
          <cell r="P3530">
            <v>0</v>
          </cell>
          <cell r="Q3530" t="str">
            <v>J32M324359Z364266205</v>
          </cell>
          <cell r="R3530" t="str">
            <v/>
          </cell>
          <cell r="S3530" t="str">
            <v/>
          </cell>
          <cell r="T3530" t="str">
            <v/>
          </cell>
          <cell r="U3530" t="str">
            <v/>
          </cell>
          <cell r="V3530" t="str">
            <v/>
          </cell>
          <cell r="W3530" t="str">
            <v/>
          </cell>
          <cell r="X3530" t="str">
            <v/>
          </cell>
          <cell r="Y3530" t="str">
            <v/>
          </cell>
          <cell r="Z3530" t="str">
            <v/>
          </cell>
          <cell r="AA3530" t="str">
            <v>brak CC</v>
          </cell>
          <cell r="AB3530" t="str">
            <v/>
          </cell>
          <cell r="AC3530" t="str">
            <v/>
          </cell>
          <cell r="AD3530" t="str">
            <v/>
          </cell>
          <cell r="AE3530" t="str">
            <v/>
          </cell>
          <cell r="AF3530" t="str">
            <v/>
          </cell>
          <cell r="AG3530" t="str">
            <v/>
          </cell>
          <cell r="AH3530" t="str">
            <v/>
          </cell>
          <cell r="AI3530" t="str">
            <v/>
          </cell>
          <cell r="AJ3530" t="str">
            <v/>
          </cell>
          <cell r="AK3530" t="str">
            <v/>
          </cell>
          <cell r="AL3530" t="str">
            <v/>
          </cell>
          <cell r="AM3530" t="str">
            <v/>
          </cell>
        </row>
        <row r="3531">
          <cell r="H3531" t="str">
            <v>-</v>
          </cell>
          <cell r="J3531" t="str">
            <v>Z3643_WNBA</v>
          </cell>
          <cell r="K3531">
            <v>0</v>
          </cell>
          <cell r="L3531">
            <v>0</v>
          </cell>
          <cell r="M3531">
            <v>0</v>
          </cell>
          <cell r="N3531">
            <v>0</v>
          </cell>
          <cell r="O3531">
            <v>0</v>
          </cell>
          <cell r="P3531">
            <v>0</v>
          </cell>
          <cell r="Q3531" t="str">
            <v>-</v>
          </cell>
          <cell r="R3531" t="str">
            <v/>
          </cell>
          <cell r="S3531" t="str">
            <v/>
          </cell>
          <cell r="T3531" t="str">
            <v/>
          </cell>
          <cell r="U3531" t="str">
            <v/>
          </cell>
          <cell r="V3531" t="str">
            <v/>
          </cell>
          <cell r="W3531" t="str">
            <v/>
          </cell>
          <cell r="X3531" t="str">
            <v/>
          </cell>
          <cell r="Y3531" t="str">
            <v/>
          </cell>
          <cell r="Z3531" t="str">
            <v/>
          </cell>
          <cell r="AA3531" t="str">
            <v>brak CC</v>
          </cell>
          <cell r="AB3531" t="str">
            <v/>
          </cell>
          <cell r="AC3531" t="str">
            <v/>
          </cell>
          <cell r="AD3531" t="str">
            <v/>
          </cell>
          <cell r="AE3531" t="str">
            <v/>
          </cell>
          <cell r="AF3531" t="str">
            <v/>
          </cell>
          <cell r="AG3531" t="str">
            <v/>
          </cell>
          <cell r="AH3531" t="str">
            <v/>
          </cell>
          <cell r="AI3531" t="str">
            <v/>
          </cell>
          <cell r="AJ3531" t="str">
            <v/>
          </cell>
          <cell r="AK3531" t="str">
            <v/>
          </cell>
          <cell r="AL3531" t="str">
            <v/>
          </cell>
          <cell r="AM3531" t="str">
            <v/>
          </cell>
        </row>
        <row r="3532">
          <cell r="H3532" t="str">
            <v>J32_M32_4359_Z3643_63100</v>
          </cell>
          <cell r="J3532" t="str">
            <v>63100_Koszty licencji</v>
          </cell>
          <cell r="K3532">
            <v>0</v>
          </cell>
          <cell r="L3532">
            <v>0</v>
          </cell>
          <cell r="M3532">
            <v>0</v>
          </cell>
          <cell r="N3532">
            <v>1</v>
          </cell>
          <cell r="O3532">
            <v>0</v>
          </cell>
          <cell r="P3532">
            <v>0</v>
          </cell>
          <cell r="Q3532" t="str">
            <v>J32M324359Z364363100</v>
          </cell>
          <cell r="R3532" t="str">
            <v/>
          </cell>
          <cell r="S3532" t="str">
            <v/>
          </cell>
          <cell r="T3532">
            <v>60726000</v>
          </cell>
          <cell r="U3532" t="str">
            <v/>
          </cell>
          <cell r="V3532" t="str">
            <v/>
          </cell>
          <cell r="W3532" t="str">
            <v/>
          </cell>
          <cell r="X3532" t="str">
            <v/>
          </cell>
          <cell r="Y3532" t="str">
            <v/>
          </cell>
          <cell r="Z3532" t="str">
            <v/>
          </cell>
          <cell r="AA3532" t="str">
            <v>brak CC</v>
          </cell>
          <cell r="AB3532" t="str">
            <v/>
          </cell>
          <cell r="AC3532" t="str">
            <v/>
          </cell>
          <cell r="AD3532" t="str">
            <v/>
          </cell>
          <cell r="AE3532" t="str">
            <v/>
          </cell>
          <cell r="AF3532" t="str">
            <v/>
          </cell>
          <cell r="AG3532" t="str">
            <v/>
          </cell>
          <cell r="AH3532" t="str">
            <v/>
          </cell>
          <cell r="AI3532" t="str">
            <v/>
          </cell>
          <cell r="AJ3532" t="str">
            <v/>
          </cell>
          <cell r="AK3532" t="str">
            <v/>
          </cell>
          <cell r="AL3532" t="str">
            <v/>
          </cell>
          <cell r="AM3532" t="str">
            <v/>
          </cell>
        </row>
        <row r="3533">
          <cell r="H3533" t="str">
            <v>J32_M32_4359_Z3643_63200</v>
          </cell>
          <cell r="J3533" t="str">
            <v>63200_Koszty produkcji telewizyjnej</v>
          </cell>
          <cell r="K3533">
            <v>0</v>
          </cell>
          <cell r="L3533">
            <v>0</v>
          </cell>
          <cell r="M3533">
            <v>0</v>
          </cell>
          <cell r="N3533">
            <v>1</v>
          </cell>
          <cell r="O3533">
            <v>0</v>
          </cell>
          <cell r="P3533">
            <v>0</v>
          </cell>
          <cell r="Q3533" t="str">
            <v>J32M324359Z364363200</v>
          </cell>
          <cell r="R3533" t="str">
            <v/>
          </cell>
          <cell r="S3533" t="str">
            <v/>
          </cell>
          <cell r="T3533">
            <v>60410000</v>
          </cell>
          <cell r="U3533" t="str">
            <v/>
          </cell>
          <cell r="V3533" t="str">
            <v/>
          </cell>
          <cell r="W3533" t="str">
            <v/>
          </cell>
          <cell r="X3533" t="str">
            <v/>
          </cell>
          <cell r="Y3533" t="str">
            <v/>
          </cell>
          <cell r="Z3533" t="str">
            <v/>
          </cell>
          <cell r="AA3533" t="str">
            <v>brak CC</v>
          </cell>
          <cell r="AB3533" t="str">
            <v/>
          </cell>
          <cell r="AC3533" t="str">
            <v/>
          </cell>
          <cell r="AD3533" t="str">
            <v/>
          </cell>
          <cell r="AE3533" t="str">
            <v/>
          </cell>
          <cell r="AF3533" t="str">
            <v/>
          </cell>
          <cell r="AG3533" t="str">
            <v/>
          </cell>
          <cell r="AH3533" t="str">
            <v/>
          </cell>
          <cell r="AI3533" t="str">
            <v/>
          </cell>
          <cell r="AJ3533" t="str">
            <v/>
          </cell>
          <cell r="AK3533" t="str">
            <v/>
          </cell>
          <cell r="AL3533" t="str">
            <v/>
          </cell>
          <cell r="AM3533" t="str">
            <v/>
          </cell>
        </row>
        <row r="3534">
          <cell r="H3534" t="str">
            <v>J32_M32_4359_Z3643_63201</v>
          </cell>
          <cell r="J3534" t="str">
            <v>63201_Koszty redakcji</v>
          </cell>
          <cell r="K3534">
            <v>0</v>
          </cell>
          <cell r="L3534">
            <v>0</v>
          </cell>
          <cell r="M3534">
            <v>0</v>
          </cell>
          <cell r="N3534">
            <v>1</v>
          </cell>
          <cell r="O3534">
            <v>0</v>
          </cell>
          <cell r="P3534">
            <v>0</v>
          </cell>
          <cell r="Q3534" t="str">
            <v>J32M324359Z364363201</v>
          </cell>
          <cell r="R3534" t="str">
            <v/>
          </cell>
          <cell r="S3534" t="str">
            <v/>
          </cell>
          <cell r="T3534" t="str">
            <v/>
          </cell>
          <cell r="U3534" t="str">
            <v/>
          </cell>
          <cell r="V3534" t="str">
            <v/>
          </cell>
          <cell r="W3534" t="str">
            <v/>
          </cell>
          <cell r="X3534" t="str">
            <v/>
          </cell>
          <cell r="Y3534" t="str">
            <v/>
          </cell>
          <cell r="Z3534" t="str">
            <v/>
          </cell>
          <cell r="AA3534" t="str">
            <v>brak CC</v>
          </cell>
          <cell r="AB3534" t="str">
            <v/>
          </cell>
          <cell r="AC3534" t="str">
            <v/>
          </cell>
          <cell r="AD3534" t="str">
            <v/>
          </cell>
          <cell r="AE3534" t="str">
            <v/>
          </cell>
          <cell r="AF3534" t="str">
            <v/>
          </cell>
          <cell r="AG3534" t="str">
            <v/>
          </cell>
          <cell r="AH3534" t="str">
            <v/>
          </cell>
          <cell r="AI3534" t="str">
            <v/>
          </cell>
          <cell r="AJ3534" t="str">
            <v/>
          </cell>
          <cell r="AK3534" t="str">
            <v/>
          </cell>
          <cell r="AL3534" t="str">
            <v/>
          </cell>
          <cell r="AM3534" t="str">
            <v/>
          </cell>
        </row>
        <row r="3535">
          <cell r="H3535" t="str">
            <v>J32_M32_4359_Z3643_63202</v>
          </cell>
          <cell r="J3535" t="str">
            <v>63202_Montaże</v>
          </cell>
          <cell r="K3535">
            <v>0</v>
          </cell>
          <cell r="L3535">
            <v>0</v>
          </cell>
          <cell r="M3535">
            <v>0</v>
          </cell>
          <cell r="N3535">
            <v>1</v>
          </cell>
          <cell r="O3535">
            <v>0</v>
          </cell>
          <cell r="P3535">
            <v>0</v>
          </cell>
          <cell r="Q3535" t="str">
            <v>J32M324359Z364363202</v>
          </cell>
          <cell r="R3535" t="str">
            <v/>
          </cell>
          <cell r="S3535" t="str">
            <v/>
          </cell>
          <cell r="T3535">
            <v>60410000</v>
          </cell>
          <cell r="U3535" t="str">
            <v/>
          </cell>
          <cell r="V3535" t="str">
            <v/>
          </cell>
          <cell r="W3535" t="str">
            <v/>
          </cell>
          <cell r="X3535" t="str">
            <v/>
          </cell>
          <cell r="Y3535" t="str">
            <v/>
          </cell>
          <cell r="Z3535" t="str">
            <v/>
          </cell>
          <cell r="AA3535" t="str">
            <v>brak CC</v>
          </cell>
          <cell r="AB3535" t="str">
            <v/>
          </cell>
          <cell r="AC3535" t="str">
            <v/>
          </cell>
          <cell r="AD3535" t="str">
            <v/>
          </cell>
          <cell r="AE3535" t="str">
            <v/>
          </cell>
          <cell r="AF3535" t="str">
            <v/>
          </cell>
          <cell r="AG3535" t="str">
            <v/>
          </cell>
          <cell r="AH3535" t="str">
            <v/>
          </cell>
          <cell r="AI3535" t="str">
            <v/>
          </cell>
          <cell r="AJ3535" t="str">
            <v/>
          </cell>
          <cell r="AK3535" t="str">
            <v/>
          </cell>
          <cell r="AL3535" t="str">
            <v/>
          </cell>
          <cell r="AM3535" t="str">
            <v/>
          </cell>
        </row>
        <row r="3536">
          <cell r="H3536" t="str">
            <v>-</v>
          </cell>
          <cell r="J3536" t="str">
            <v>4360_BOXING</v>
          </cell>
          <cell r="K3536">
            <v>810436.05999999994</v>
          </cell>
          <cell r="L3536">
            <v>777316.22</v>
          </cell>
          <cell r="M3536">
            <v>1587752.2799999998</v>
          </cell>
          <cell r="N3536">
            <v>0</v>
          </cell>
          <cell r="O3536">
            <v>0</v>
          </cell>
          <cell r="P3536">
            <v>0</v>
          </cell>
          <cell r="Q3536" t="str">
            <v>-</v>
          </cell>
          <cell r="R3536" t="str">
            <v/>
          </cell>
          <cell r="S3536" t="str">
            <v/>
          </cell>
          <cell r="T3536" t="str">
            <v/>
          </cell>
          <cell r="U3536" t="str">
            <v/>
          </cell>
          <cell r="V3536" t="str">
            <v/>
          </cell>
          <cell r="W3536" t="str">
            <v/>
          </cell>
          <cell r="X3536" t="str">
            <v/>
          </cell>
          <cell r="Y3536" t="str">
            <v/>
          </cell>
          <cell r="Z3536" t="str">
            <v/>
          </cell>
          <cell r="AA3536" t="str">
            <v>brak CC</v>
          </cell>
          <cell r="AB3536" t="str">
            <v/>
          </cell>
          <cell r="AC3536" t="str">
            <v/>
          </cell>
          <cell r="AD3536" t="str">
            <v/>
          </cell>
          <cell r="AE3536" t="str">
            <v/>
          </cell>
          <cell r="AF3536" t="str">
            <v/>
          </cell>
          <cell r="AG3536" t="str">
            <v/>
          </cell>
          <cell r="AH3536" t="str">
            <v/>
          </cell>
          <cell r="AI3536" t="str">
            <v/>
          </cell>
          <cell r="AJ3536" t="str">
            <v/>
          </cell>
          <cell r="AK3536" t="str">
            <v/>
          </cell>
          <cell r="AL3536" t="str">
            <v/>
          </cell>
          <cell r="AM3536" t="str">
            <v/>
          </cell>
        </row>
        <row r="3537">
          <cell r="H3537" t="str">
            <v>-</v>
          </cell>
          <cell r="J3537" t="str">
            <v>Z3651_FOREIGN BOXING</v>
          </cell>
          <cell r="K3537">
            <v>810436.05999999994</v>
          </cell>
          <cell r="L3537">
            <v>777316.22</v>
          </cell>
          <cell r="M3537">
            <v>1587752.2799999998</v>
          </cell>
          <cell r="N3537">
            <v>0</v>
          </cell>
          <cell r="O3537">
            <v>0</v>
          </cell>
          <cell r="P3537">
            <v>0</v>
          </cell>
          <cell r="Q3537" t="str">
            <v>-</v>
          </cell>
          <cell r="R3537" t="str">
            <v/>
          </cell>
          <cell r="S3537" t="str">
            <v/>
          </cell>
          <cell r="T3537" t="str">
            <v/>
          </cell>
          <cell r="U3537" t="str">
            <v/>
          </cell>
          <cell r="V3537" t="str">
            <v/>
          </cell>
          <cell r="W3537" t="str">
            <v/>
          </cell>
          <cell r="X3537" t="str">
            <v/>
          </cell>
          <cell r="Y3537" t="str">
            <v/>
          </cell>
          <cell r="Z3537" t="str">
            <v/>
          </cell>
          <cell r="AA3537" t="str">
            <v>brak CC</v>
          </cell>
          <cell r="AB3537" t="str">
            <v/>
          </cell>
          <cell r="AC3537" t="str">
            <v/>
          </cell>
          <cell r="AD3537" t="str">
            <v/>
          </cell>
          <cell r="AE3537" t="str">
            <v/>
          </cell>
          <cell r="AF3537" t="str">
            <v/>
          </cell>
          <cell r="AG3537" t="str">
            <v/>
          </cell>
          <cell r="AH3537" t="str">
            <v/>
          </cell>
          <cell r="AI3537" t="str">
            <v/>
          </cell>
          <cell r="AJ3537" t="str">
            <v/>
          </cell>
          <cell r="AK3537" t="str">
            <v/>
          </cell>
          <cell r="AL3537" t="str">
            <v/>
          </cell>
          <cell r="AM3537" t="str">
            <v/>
          </cell>
        </row>
        <row r="3538">
          <cell r="H3538" t="str">
            <v>J32_M32_4360_Z3651_63100</v>
          </cell>
          <cell r="J3538" t="str">
            <v>63100_Koszty licencji</v>
          </cell>
          <cell r="K3538">
            <v>635187</v>
          </cell>
          <cell r="L3538">
            <v>637500</v>
          </cell>
          <cell r="M3538">
            <v>1272687</v>
          </cell>
          <cell r="N3538">
            <v>1</v>
          </cell>
          <cell r="O3538">
            <v>1</v>
          </cell>
          <cell r="P3538">
            <v>1</v>
          </cell>
          <cell r="Q3538" t="str">
            <v>J32M324360Z365163100</v>
          </cell>
          <cell r="R3538" t="str">
            <v>S1</v>
          </cell>
          <cell r="S3538" t="str">
            <v>S0</v>
          </cell>
          <cell r="T3538">
            <v>60726000</v>
          </cell>
          <cell r="U3538" t="str">
            <v>Sport Dep</v>
          </cell>
          <cell r="V3538" t="str">
            <v>C+Sport</v>
          </cell>
          <cell r="W3538" t="str">
            <v>Box</v>
          </cell>
          <cell r="X3538" t="str">
            <v>Licence</v>
          </cell>
          <cell r="Y3538" t="str">
            <v>PS1S0R04L3</v>
          </cell>
          <cell r="Z3538" t="str">
            <v>C+Sport Box Licence</v>
          </cell>
          <cell r="AA3538">
            <v>1</v>
          </cell>
          <cell r="AB3538" t="str">
            <v>ZAKUP PRAW – SPORT</v>
          </cell>
          <cell r="AC3538" t="str">
            <v/>
          </cell>
          <cell r="AD3538" t="str">
            <v/>
          </cell>
          <cell r="AE3538" t="str">
            <v/>
          </cell>
          <cell r="AF3538" t="str">
            <v/>
          </cell>
          <cell r="AG3538" t="str">
            <v/>
          </cell>
          <cell r="AH3538" t="str">
            <v/>
          </cell>
          <cell r="AI3538" t="str">
            <v/>
          </cell>
          <cell r="AJ3538" t="str">
            <v/>
          </cell>
          <cell r="AK3538" t="str">
            <v/>
          </cell>
          <cell r="AL3538" t="str">
            <v/>
          </cell>
          <cell r="AM3538" t="str">
            <v/>
          </cell>
        </row>
        <row r="3539">
          <cell r="H3539" t="str">
            <v>J32_M32_4360_Z3651_63200</v>
          </cell>
          <cell r="J3539" t="str">
            <v>63200_Koszty produkcji telewizyjnej</v>
          </cell>
          <cell r="K3539">
            <v>14280</v>
          </cell>
          <cell r="L3539">
            <v>2500</v>
          </cell>
          <cell r="M3539">
            <v>16780</v>
          </cell>
          <cell r="N3539">
            <v>1</v>
          </cell>
          <cell r="O3539">
            <v>1</v>
          </cell>
          <cell r="P3539">
            <v>1</v>
          </cell>
          <cell r="Q3539" t="str">
            <v>J32M324360Z365163200</v>
          </cell>
          <cell r="R3539" t="str">
            <v>S1</v>
          </cell>
          <cell r="S3539" t="str">
            <v>S0</v>
          </cell>
          <cell r="T3539">
            <v>60410000</v>
          </cell>
          <cell r="U3539" t="str">
            <v>Sport Dep</v>
          </cell>
          <cell r="V3539" t="str">
            <v>C+Sport</v>
          </cell>
          <cell r="W3539" t="str">
            <v>Box</v>
          </cell>
          <cell r="X3539" t="str">
            <v>Production</v>
          </cell>
          <cell r="Y3539" t="str">
            <v>PS1S0P04X3</v>
          </cell>
          <cell r="Z3539" t="str">
            <v>C+Sport Box Prod</v>
          </cell>
          <cell r="AA3539">
            <v>3</v>
          </cell>
          <cell r="AB3539" t="str">
            <v>PRACOWNICY TYMCZASOWI</v>
          </cell>
          <cell r="AC3539" t="str">
            <v>PRODUKCJA – INNE USŁUGI AUDIOWIZUALNE</v>
          </cell>
          <cell r="AD3539" t="str">
            <v>USŁUGI PRODUKCYJNE ZEWNĘTRZNE</v>
          </cell>
          <cell r="AE3539" t="str">
            <v/>
          </cell>
          <cell r="AF3539" t="str">
            <v/>
          </cell>
          <cell r="AG3539" t="str">
            <v/>
          </cell>
          <cell r="AH3539" t="str">
            <v/>
          </cell>
          <cell r="AI3539" t="str">
            <v/>
          </cell>
          <cell r="AJ3539" t="str">
            <v/>
          </cell>
          <cell r="AK3539" t="str">
            <v/>
          </cell>
          <cell r="AL3539" t="str">
            <v/>
          </cell>
          <cell r="AM3539" t="str">
            <v/>
          </cell>
        </row>
        <row r="3540">
          <cell r="H3540" t="str">
            <v>J32_M32_4360_Z3651_63201</v>
          </cell>
          <cell r="J3540" t="str">
            <v>63201_Koszty redakcji</v>
          </cell>
          <cell r="K3540">
            <v>17970</v>
          </cell>
          <cell r="L3540">
            <v>13120</v>
          </cell>
          <cell r="M3540">
            <v>31090</v>
          </cell>
          <cell r="N3540">
            <v>1</v>
          </cell>
          <cell r="O3540">
            <v>1</v>
          </cell>
          <cell r="P3540">
            <v>1</v>
          </cell>
          <cell r="Q3540" t="str">
            <v>J32M324360Z365163201</v>
          </cell>
          <cell r="R3540" t="str">
            <v>S1</v>
          </cell>
          <cell r="S3540" t="str">
            <v>S0</v>
          </cell>
          <cell r="T3540" t="str">
            <v/>
          </cell>
          <cell r="U3540" t="str">
            <v>Sport Dep</v>
          </cell>
          <cell r="V3540" t="str">
            <v>C+Sport</v>
          </cell>
          <cell r="W3540" t="str">
            <v>Box</v>
          </cell>
          <cell r="X3540" t="str">
            <v>Editorial</v>
          </cell>
          <cell r="Y3540" t="str">
            <v>PS1S0E04X3</v>
          </cell>
          <cell r="Z3540" t="str">
            <v>C+Sport Box Editorial</v>
          </cell>
          <cell r="AA3540">
            <v>2</v>
          </cell>
          <cell r="AB3540" t="str">
            <v>PRACOWNICY TYMCZASOWI</v>
          </cell>
          <cell r="AC3540" t="str">
            <v>USŁUGI REALIZATORÓW AUDIOWIZUALNYCH</v>
          </cell>
          <cell r="AD3540" t="str">
            <v/>
          </cell>
          <cell r="AE3540" t="str">
            <v/>
          </cell>
          <cell r="AF3540" t="str">
            <v/>
          </cell>
          <cell r="AG3540" t="str">
            <v/>
          </cell>
          <cell r="AH3540" t="str">
            <v/>
          </cell>
          <cell r="AI3540" t="str">
            <v/>
          </cell>
          <cell r="AJ3540" t="str">
            <v/>
          </cell>
          <cell r="AK3540" t="str">
            <v/>
          </cell>
          <cell r="AL3540" t="str">
            <v/>
          </cell>
          <cell r="AM3540" t="str">
            <v/>
          </cell>
        </row>
        <row r="3541">
          <cell r="H3541" t="str">
            <v>J32_M32_4360_Z3651_63202</v>
          </cell>
          <cell r="J3541" t="str">
            <v>63202_Montaże</v>
          </cell>
          <cell r="K3541">
            <v>33123</v>
          </cell>
          <cell r="L3541">
            <v>2700</v>
          </cell>
          <cell r="M3541">
            <v>35823</v>
          </cell>
          <cell r="N3541">
            <v>1</v>
          </cell>
          <cell r="O3541">
            <v>1</v>
          </cell>
          <cell r="P3541">
            <v>1</v>
          </cell>
          <cell r="Q3541" t="str">
            <v>J32M324360Z365163202</v>
          </cell>
          <cell r="R3541" t="str">
            <v>S1</v>
          </cell>
          <cell r="S3541" t="str">
            <v>S0</v>
          </cell>
          <cell r="T3541">
            <v>60410000</v>
          </cell>
          <cell r="U3541" t="str">
            <v>Sport Dep</v>
          </cell>
          <cell r="V3541" t="str">
            <v>C+Sport</v>
          </cell>
          <cell r="W3541" t="str">
            <v>Box</v>
          </cell>
          <cell r="X3541" t="str">
            <v>Pprod-Editing</v>
          </cell>
          <cell r="Y3541" t="str">
            <v>PS1S0M04X3</v>
          </cell>
          <cell r="Z3541" t="str">
            <v>C+Sport Box Postprod</v>
          </cell>
          <cell r="AA3541">
            <v>1</v>
          </cell>
          <cell r="AB3541" t="str">
            <v>PRODUKCJA – MONTAŻ/WIDEO/MIKS/AUDIO</v>
          </cell>
          <cell r="AC3541" t="str">
            <v/>
          </cell>
          <cell r="AD3541" t="str">
            <v/>
          </cell>
          <cell r="AE3541" t="str">
            <v/>
          </cell>
          <cell r="AF3541" t="str">
            <v/>
          </cell>
          <cell r="AG3541" t="str">
            <v/>
          </cell>
          <cell r="AH3541" t="str">
            <v/>
          </cell>
          <cell r="AI3541" t="str">
            <v/>
          </cell>
          <cell r="AJ3541" t="str">
            <v/>
          </cell>
          <cell r="AK3541" t="str">
            <v/>
          </cell>
          <cell r="AL3541" t="str">
            <v/>
          </cell>
          <cell r="AM3541" t="str">
            <v/>
          </cell>
        </row>
        <row r="3542">
          <cell r="H3542" t="str">
            <v>J32_M32_4360_Z3651_63910</v>
          </cell>
          <cell r="J3542" t="str">
            <v>63910_Przesył sygnału</v>
          </cell>
          <cell r="K3542">
            <v>107961.68</v>
          </cell>
          <cell r="L3542">
            <v>119134.22</v>
          </cell>
          <cell r="M3542">
            <v>227095.9</v>
          </cell>
          <cell r="N3542">
            <v>1</v>
          </cell>
          <cell r="O3542">
            <v>1</v>
          </cell>
          <cell r="P3542">
            <v>1</v>
          </cell>
          <cell r="Q3542" t="str">
            <v>J32M324360Z365163910</v>
          </cell>
          <cell r="R3542" t="str">
            <v>S1</v>
          </cell>
          <cell r="S3542" t="str">
            <v>S0</v>
          </cell>
          <cell r="T3542">
            <v>61111000</v>
          </cell>
          <cell r="U3542" t="str">
            <v>Sport Dep</v>
          </cell>
          <cell r="V3542" t="str">
            <v>C+Sport</v>
          </cell>
          <cell r="W3542" t="str">
            <v>Box</v>
          </cell>
          <cell r="X3542" t="str">
            <v>Signal transmission</v>
          </cell>
          <cell r="Y3542" t="str">
            <v>PS1S0T04X3</v>
          </cell>
          <cell r="Z3542" t="str">
            <v>C+Sport Box Signal TX</v>
          </cell>
          <cell r="AA3542">
            <v>1</v>
          </cell>
          <cell r="AB3542" t="str">
            <v>EMISJA – TRANSMISJA SATELITARNA</v>
          </cell>
          <cell r="AC3542" t="str">
            <v/>
          </cell>
          <cell r="AD3542" t="str">
            <v/>
          </cell>
          <cell r="AE3542" t="str">
            <v/>
          </cell>
          <cell r="AF3542" t="str">
            <v/>
          </cell>
          <cell r="AG3542" t="str">
            <v/>
          </cell>
          <cell r="AH3542" t="str">
            <v/>
          </cell>
          <cell r="AI3542" t="str">
            <v/>
          </cell>
          <cell r="AJ3542" t="str">
            <v/>
          </cell>
          <cell r="AK3542" t="str">
            <v/>
          </cell>
          <cell r="AL3542" t="str">
            <v/>
          </cell>
          <cell r="AM3542" t="str">
            <v/>
          </cell>
        </row>
        <row r="3543">
          <cell r="H3543" t="str">
            <v>J32_M32_4360_Z3651_65200</v>
          </cell>
          <cell r="J3543" t="str">
            <v>65200_Ubezpieczenia społeczne</v>
          </cell>
          <cell r="K3543">
            <v>0</v>
          </cell>
          <cell r="L3543">
            <v>0</v>
          </cell>
          <cell r="M3543">
            <v>0</v>
          </cell>
          <cell r="N3543">
            <v>1</v>
          </cell>
          <cell r="O3543">
            <v>0</v>
          </cell>
          <cell r="P3543">
            <v>0</v>
          </cell>
          <cell r="Q3543" t="str">
            <v>J32M324360Z365165200</v>
          </cell>
          <cell r="R3543" t="str">
            <v/>
          </cell>
          <cell r="S3543" t="str">
            <v/>
          </cell>
          <cell r="T3543">
            <v>64511000</v>
          </cell>
          <cell r="U3543" t="str">
            <v/>
          </cell>
          <cell r="V3543" t="str">
            <v/>
          </cell>
          <cell r="W3543" t="str">
            <v/>
          </cell>
          <cell r="X3543" t="str">
            <v/>
          </cell>
          <cell r="Y3543" t="str">
            <v/>
          </cell>
          <cell r="Z3543" t="str">
            <v/>
          </cell>
          <cell r="AA3543" t="str">
            <v>brak CC</v>
          </cell>
          <cell r="AB3543" t="str">
            <v/>
          </cell>
          <cell r="AC3543" t="str">
            <v/>
          </cell>
          <cell r="AD3543" t="str">
            <v/>
          </cell>
          <cell r="AE3543" t="str">
            <v/>
          </cell>
          <cell r="AF3543" t="str">
            <v/>
          </cell>
          <cell r="AG3543" t="str">
            <v/>
          </cell>
          <cell r="AH3543" t="str">
            <v/>
          </cell>
          <cell r="AI3543" t="str">
            <v/>
          </cell>
          <cell r="AJ3543" t="str">
            <v/>
          </cell>
          <cell r="AK3543" t="str">
            <v/>
          </cell>
          <cell r="AL3543" t="str">
            <v/>
          </cell>
          <cell r="AM3543" t="str">
            <v/>
          </cell>
        </row>
        <row r="3544">
          <cell r="H3544" t="str">
            <v>J32_M32_4360_Z3651_65205</v>
          </cell>
          <cell r="J3544" t="str">
            <v>65205_Ubezpieczenia społeczne - umowy cywilnoprawne</v>
          </cell>
          <cell r="K3544">
            <v>23.38</v>
          </cell>
          <cell r="L3544">
            <v>0</v>
          </cell>
          <cell r="M3544">
            <v>23.38</v>
          </cell>
          <cell r="N3544">
            <v>1</v>
          </cell>
          <cell r="O3544">
            <v>1</v>
          </cell>
          <cell r="P3544">
            <v>1</v>
          </cell>
          <cell r="Q3544" t="str">
            <v>J32M324360Z365165205</v>
          </cell>
          <cell r="R3544" t="str">
            <v>S1</v>
          </cell>
          <cell r="S3544" t="str">
            <v>S0</v>
          </cell>
          <cell r="T3544">
            <v>64513000</v>
          </cell>
          <cell r="U3544" t="str">
            <v>Sport Dep</v>
          </cell>
          <cell r="V3544" t="str">
            <v>C+Sport</v>
          </cell>
          <cell r="W3544" t="str">
            <v>Box</v>
          </cell>
          <cell r="X3544" t="str">
            <v>Editorial</v>
          </cell>
          <cell r="Y3544" t="str">
            <v>PS1S0E04X3</v>
          </cell>
          <cell r="Z3544" t="str">
            <v>C+Sport Box Editorial</v>
          </cell>
          <cell r="AA3544">
            <v>2</v>
          </cell>
          <cell r="AB3544" t="str">
            <v>PRACOWNICY TYMCZASOWI</v>
          </cell>
          <cell r="AC3544" t="str">
            <v>USŁUGI REALIZATORÓW AUDIOWIZUALNYCH</v>
          </cell>
          <cell r="AD3544" t="str">
            <v/>
          </cell>
          <cell r="AE3544" t="str">
            <v/>
          </cell>
          <cell r="AF3544" t="str">
            <v/>
          </cell>
          <cell r="AG3544" t="str">
            <v/>
          </cell>
          <cell r="AH3544" t="str">
            <v/>
          </cell>
          <cell r="AI3544" t="str">
            <v/>
          </cell>
          <cell r="AJ3544" t="str">
            <v/>
          </cell>
          <cell r="AK3544" t="str">
            <v/>
          </cell>
          <cell r="AL3544" t="str">
            <v/>
          </cell>
          <cell r="AM3544" t="str">
            <v/>
          </cell>
        </row>
        <row r="3545">
          <cell r="H3545" t="str">
            <v>J32_M32_4360_Z3651_65500</v>
          </cell>
          <cell r="J3545" t="str">
            <v>65500_Przejazdy i podróże krajowe</v>
          </cell>
          <cell r="K3545">
            <v>1891</v>
          </cell>
          <cell r="L3545">
            <v>2362</v>
          </cell>
          <cell r="M3545">
            <v>4253</v>
          </cell>
          <cell r="N3545">
            <v>1</v>
          </cell>
          <cell r="O3545">
            <v>1</v>
          </cell>
          <cell r="P3545">
            <v>1</v>
          </cell>
          <cell r="Q3545" t="str">
            <v>J32M324360Z365165500</v>
          </cell>
          <cell r="R3545" t="str">
            <v>S1</v>
          </cell>
          <cell r="S3545" t="str">
            <v>S0</v>
          </cell>
          <cell r="T3545" t="str">
            <v/>
          </cell>
          <cell r="U3545" t="str">
            <v>Sport Dep</v>
          </cell>
          <cell r="V3545" t="str">
            <v>C+Sport</v>
          </cell>
          <cell r="W3545" t="str">
            <v>Box</v>
          </cell>
          <cell r="X3545" t="str">
            <v>Travels Local</v>
          </cell>
          <cell r="Y3545" t="str">
            <v>PS1S0TLBX3</v>
          </cell>
          <cell r="Z3545" t="str">
            <v>C+Sport Box Travels Local</v>
          </cell>
          <cell r="AA3545">
            <v>1</v>
          </cell>
          <cell r="AB3545" t="str">
            <v>HOTELE</v>
          </cell>
          <cell r="AC3545" t="str">
            <v/>
          </cell>
          <cell r="AD3545" t="str">
            <v/>
          </cell>
          <cell r="AE3545" t="str">
            <v/>
          </cell>
          <cell r="AF3545" t="str">
            <v/>
          </cell>
          <cell r="AG3545" t="str">
            <v/>
          </cell>
          <cell r="AH3545" t="str">
            <v/>
          </cell>
          <cell r="AI3545" t="str">
            <v/>
          </cell>
          <cell r="AJ3545" t="str">
            <v/>
          </cell>
          <cell r="AK3545" t="str">
            <v/>
          </cell>
          <cell r="AL3545" t="str">
            <v/>
          </cell>
          <cell r="AM3545" t="str">
            <v/>
          </cell>
        </row>
        <row r="3546">
          <cell r="H3546" t="str">
            <v>J32_M32_4360_Z3651_65501</v>
          </cell>
          <cell r="J3546" t="str">
            <v>65501_Przejazdy i podróże zagraniczne</v>
          </cell>
          <cell r="K3546">
            <v>0</v>
          </cell>
          <cell r="L3546">
            <v>0</v>
          </cell>
          <cell r="M3546">
            <v>0</v>
          </cell>
          <cell r="N3546">
            <v>1</v>
          </cell>
          <cell r="O3546">
            <v>0</v>
          </cell>
          <cell r="P3546">
            <v>0</v>
          </cell>
          <cell r="Q3546" t="str">
            <v>J32M324360Z365165501</v>
          </cell>
          <cell r="R3546" t="str">
            <v/>
          </cell>
          <cell r="S3546" t="str">
            <v/>
          </cell>
          <cell r="T3546" t="str">
            <v/>
          </cell>
          <cell r="U3546" t="str">
            <v/>
          </cell>
          <cell r="V3546" t="str">
            <v/>
          </cell>
          <cell r="W3546" t="str">
            <v/>
          </cell>
          <cell r="X3546" t="str">
            <v/>
          </cell>
          <cell r="Y3546" t="str">
            <v/>
          </cell>
          <cell r="Z3546" t="str">
            <v/>
          </cell>
          <cell r="AA3546" t="str">
            <v>brak CC</v>
          </cell>
          <cell r="AB3546" t="str">
            <v/>
          </cell>
          <cell r="AC3546" t="str">
            <v/>
          </cell>
          <cell r="AD3546" t="str">
            <v/>
          </cell>
          <cell r="AE3546" t="str">
            <v/>
          </cell>
          <cell r="AF3546" t="str">
            <v/>
          </cell>
          <cell r="AG3546" t="str">
            <v/>
          </cell>
          <cell r="AH3546" t="str">
            <v/>
          </cell>
          <cell r="AI3546" t="str">
            <v/>
          </cell>
          <cell r="AJ3546" t="str">
            <v/>
          </cell>
          <cell r="AK3546" t="str">
            <v/>
          </cell>
          <cell r="AL3546" t="str">
            <v/>
          </cell>
          <cell r="AM3546" t="str">
            <v/>
          </cell>
        </row>
        <row r="3547">
          <cell r="H3547" t="str">
            <v>J32_M32_4360_Z3651_66203</v>
          </cell>
          <cell r="J3547" t="str">
            <v>66203_VAT w koszty - pozostałe</v>
          </cell>
          <cell r="K3547">
            <v>0</v>
          </cell>
          <cell r="L3547">
            <v>0</v>
          </cell>
          <cell r="M3547">
            <v>0</v>
          </cell>
          <cell r="N3547">
            <v>1</v>
          </cell>
          <cell r="O3547">
            <v>0</v>
          </cell>
          <cell r="P3547">
            <v>0</v>
          </cell>
          <cell r="Q3547" t="str">
            <v>J32M324360Z365166203</v>
          </cell>
          <cell r="R3547" t="str">
            <v/>
          </cell>
          <cell r="S3547" t="str">
            <v/>
          </cell>
          <cell r="T3547">
            <v>63520030</v>
          </cell>
          <cell r="U3547" t="str">
            <v/>
          </cell>
          <cell r="V3547" t="str">
            <v/>
          </cell>
          <cell r="W3547" t="str">
            <v/>
          </cell>
          <cell r="X3547" t="str">
            <v/>
          </cell>
          <cell r="Y3547" t="str">
            <v/>
          </cell>
          <cell r="Z3547" t="str">
            <v/>
          </cell>
          <cell r="AA3547" t="str">
            <v>brak CC</v>
          </cell>
          <cell r="AB3547" t="str">
            <v/>
          </cell>
          <cell r="AC3547" t="str">
            <v/>
          </cell>
          <cell r="AD3547" t="str">
            <v/>
          </cell>
          <cell r="AE3547" t="str">
            <v/>
          </cell>
          <cell r="AF3547" t="str">
            <v/>
          </cell>
          <cell r="AG3547" t="str">
            <v/>
          </cell>
          <cell r="AH3547" t="str">
            <v/>
          </cell>
          <cell r="AI3547" t="str">
            <v/>
          </cell>
          <cell r="AJ3547" t="str">
            <v/>
          </cell>
          <cell r="AK3547" t="str">
            <v/>
          </cell>
          <cell r="AL3547" t="str">
            <v/>
          </cell>
          <cell r="AM3547" t="str">
            <v/>
          </cell>
        </row>
        <row r="3548">
          <cell r="H3548" t="str">
            <v>-</v>
          </cell>
          <cell r="J3548" t="str">
            <v>4366_4K</v>
          </cell>
          <cell r="K3548">
            <v>4608540.49</v>
          </cell>
          <cell r="L3548">
            <v>4393561.5999999996</v>
          </cell>
          <cell r="M3548">
            <v>9002102.0899999999</v>
          </cell>
          <cell r="N3548">
            <v>0</v>
          </cell>
          <cell r="O3548">
            <v>0</v>
          </cell>
          <cell r="P3548">
            <v>0</v>
          </cell>
          <cell r="Q3548" t="str">
            <v>-</v>
          </cell>
          <cell r="R3548" t="str">
            <v/>
          </cell>
          <cell r="S3548" t="str">
            <v/>
          </cell>
          <cell r="T3548" t="str">
            <v/>
          </cell>
          <cell r="U3548" t="str">
            <v/>
          </cell>
          <cell r="V3548" t="str">
            <v/>
          </cell>
          <cell r="W3548" t="str">
            <v/>
          </cell>
          <cell r="X3548" t="str">
            <v/>
          </cell>
          <cell r="Y3548" t="str">
            <v/>
          </cell>
          <cell r="Z3548" t="str">
            <v/>
          </cell>
          <cell r="AA3548" t="str">
            <v>brak CC</v>
          </cell>
          <cell r="AB3548" t="str">
            <v/>
          </cell>
          <cell r="AC3548" t="str">
            <v/>
          </cell>
          <cell r="AD3548" t="str">
            <v/>
          </cell>
          <cell r="AE3548" t="str">
            <v/>
          </cell>
          <cell r="AF3548" t="str">
            <v/>
          </cell>
          <cell r="AG3548" t="str">
            <v/>
          </cell>
          <cell r="AH3548" t="str">
            <v/>
          </cell>
          <cell r="AI3548" t="str">
            <v/>
          </cell>
          <cell r="AJ3548" t="str">
            <v/>
          </cell>
          <cell r="AK3548" t="str">
            <v/>
          </cell>
          <cell r="AL3548" t="str">
            <v/>
          </cell>
          <cell r="AM3548" t="str">
            <v/>
          </cell>
        </row>
        <row r="3549">
          <cell r="H3549" t="str">
            <v>-</v>
          </cell>
          <cell r="J3549" t="str">
            <v>Z3601_POLISH LEAGUE</v>
          </cell>
          <cell r="K3549">
            <v>4524000</v>
          </cell>
          <cell r="L3549">
            <v>4393500</v>
          </cell>
          <cell r="M3549">
            <v>8917500</v>
          </cell>
          <cell r="N3549">
            <v>0</v>
          </cell>
          <cell r="O3549">
            <v>0</v>
          </cell>
          <cell r="P3549">
            <v>0</v>
          </cell>
          <cell r="Q3549" t="str">
            <v>-</v>
          </cell>
          <cell r="R3549" t="str">
            <v/>
          </cell>
          <cell r="S3549" t="str">
            <v/>
          </cell>
          <cell r="T3549" t="str">
            <v/>
          </cell>
          <cell r="U3549" t="str">
            <v/>
          </cell>
          <cell r="V3549" t="str">
            <v/>
          </cell>
          <cell r="W3549" t="str">
            <v/>
          </cell>
          <cell r="X3549" t="str">
            <v/>
          </cell>
          <cell r="Y3549" t="str">
            <v/>
          </cell>
          <cell r="Z3549" t="str">
            <v/>
          </cell>
          <cell r="AA3549" t="str">
            <v>brak CC</v>
          </cell>
          <cell r="AB3549" t="str">
            <v/>
          </cell>
          <cell r="AC3549" t="str">
            <v/>
          </cell>
          <cell r="AD3549" t="str">
            <v/>
          </cell>
          <cell r="AE3549" t="str">
            <v/>
          </cell>
          <cell r="AF3549" t="str">
            <v/>
          </cell>
          <cell r="AG3549" t="str">
            <v/>
          </cell>
          <cell r="AH3549" t="str">
            <v/>
          </cell>
          <cell r="AI3549" t="str">
            <v/>
          </cell>
          <cell r="AJ3549" t="str">
            <v/>
          </cell>
          <cell r="AK3549" t="str">
            <v/>
          </cell>
          <cell r="AL3549" t="str">
            <v/>
          </cell>
          <cell r="AM3549" t="str">
            <v/>
          </cell>
        </row>
        <row r="3550">
          <cell r="H3550" t="str">
            <v>J32_M32_4366_Z3601_63200</v>
          </cell>
          <cell r="J3550" t="str">
            <v>63200_Koszty produkcji telewizyjnej</v>
          </cell>
          <cell r="K3550">
            <v>4524000</v>
          </cell>
          <cell r="L3550">
            <v>4393500</v>
          </cell>
          <cell r="M3550">
            <v>8917500</v>
          </cell>
          <cell r="N3550">
            <v>1</v>
          </cell>
          <cell r="O3550">
            <v>1</v>
          </cell>
          <cell r="P3550">
            <v>1</v>
          </cell>
          <cell r="Q3550" t="str">
            <v>J32M324366Z360163200</v>
          </cell>
          <cell r="R3550" t="str">
            <v>S1</v>
          </cell>
          <cell r="S3550" t="str">
            <v>S0</v>
          </cell>
          <cell r="T3550">
            <v>60410000</v>
          </cell>
          <cell r="U3550" t="str">
            <v>Sport Dep</v>
          </cell>
          <cell r="V3550" t="str">
            <v>C+Sport</v>
          </cell>
          <cell r="W3550" t="str">
            <v>Ekstraklasa 4K</v>
          </cell>
          <cell r="X3550" t="str">
            <v>Production</v>
          </cell>
          <cell r="Y3550" t="str">
            <v>PS1S0P0143</v>
          </cell>
          <cell r="Z3550" t="str">
            <v>C+Sport Football Ekstraklasa Prod 4K</v>
          </cell>
          <cell r="AA3550">
            <v>1</v>
          </cell>
          <cell r="AB3550" t="str">
            <v>USŁUGI PRODUKCYJNE ZEWNĘTRZNE</v>
          </cell>
          <cell r="AC3550" t="str">
            <v/>
          </cell>
          <cell r="AD3550" t="str">
            <v/>
          </cell>
          <cell r="AE3550" t="str">
            <v/>
          </cell>
          <cell r="AF3550" t="str">
            <v/>
          </cell>
          <cell r="AG3550" t="str">
            <v/>
          </cell>
          <cell r="AH3550" t="str">
            <v/>
          </cell>
          <cell r="AI3550" t="str">
            <v/>
          </cell>
          <cell r="AJ3550" t="str">
            <v/>
          </cell>
          <cell r="AK3550" t="str">
            <v/>
          </cell>
          <cell r="AL3550" t="str">
            <v/>
          </cell>
          <cell r="AM3550" t="str">
            <v/>
          </cell>
        </row>
        <row r="3551">
          <cell r="H3551" t="str">
            <v>-</v>
          </cell>
          <cell r="J3551" t="str">
            <v>Z3603_SPANISH LEAGUE</v>
          </cell>
          <cell r="K3551">
            <v>84540.489999999991</v>
          </cell>
          <cell r="L3551">
            <v>61.600000000002183</v>
          </cell>
          <cell r="M3551">
            <v>84602.09</v>
          </cell>
          <cell r="N3551">
            <v>0</v>
          </cell>
          <cell r="O3551">
            <v>0</v>
          </cell>
          <cell r="P3551">
            <v>0</v>
          </cell>
          <cell r="Q3551" t="str">
            <v>-</v>
          </cell>
          <cell r="R3551" t="str">
            <v/>
          </cell>
          <cell r="S3551" t="str">
            <v/>
          </cell>
          <cell r="T3551" t="str">
            <v/>
          </cell>
          <cell r="U3551" t="str">
            <v/>
          </cell>
          <cell r="V3551" t="str">
            <v/>
          </cell>
          <cell r="W3551" t="str">
            <v/>
          </cell>
          <cell r="X3551" t="str">
            <v/>
          </cell>
          <cell r="Y3551" t="str">
            <v/>
          </cell>
          <cell r="Z3551" t="str">
            <v/>
          </cell>
          <cell r="AA3551" t="str">
            <v>brak CC</v>
          </cell>
          <cell r="AB3551" t="str">
            <v/>
          </cell>
          <cell r="AC3551" t="str">
            <v/>
          </cell>
          <cell r="AD3551" t="str">
            <v/>
          </cell>
          <cell r="AE3551" t="str">
            <v/>
          </cell>
          <cell r="AF3551" t="str">
            <v/>
          </cell>
          <cell r="AG3551" t="str">
            <v/>
          </cell>
          <cell r="AH3551" t="str">
            <v/>
          </cell>
          <cell r="AI3551" t="str">
            <v/>
          </cell>
          <cell r="AJ3551" t="str">
            <v/>
          </cell>
          <cell r="AK3551" t="str">
            <v/>
          </cell>
          <cell r="AL3551" t="str">
            <v/>
          </cell>
          <cell r="AM3551" t="str">
            <v/>
          </cell>
        </row>
        <row r="3552">
          <cell r="H3552" t="str">
            <v>J32_M32_4366_Z3603_63200</v>
          </cell>
          <cell r="J3552" t="str">
            <v>63200_Koszty produkcji telewizyjnej</v>
          </cell>
          <cell r="K3552">
            <v>1540</v>
          </cell>
          <cell r="L3552">
            <v>0</v>
          </cell>
          <cell r="M3552">
            <v>1540</v>
          </cell>
          <cell r="N3552">
            <v>1</v>
          </cell>
          <cell r="O3552">
            <v>1</v>
          </cell>
          <cell r="P3552">
            <v>1</v>
          </cell>
          <cell r="Q3552" t="str">
            <v>J32M324366Z360363200</v>
          </cell>
          <cell r="R3552" t="str">
            <v>S1</v>
          </cell>
          <cell r="S3552" t="str">
            <v>S0</v>
          </cell>
          <cell r="T3552">
            <v>60410000</v>
          </cell>
          <cell r="U3552" t="str">
            <v>Sport Dep</v>
          </cell>
          <cell r="V3552" t="str">
            <v>C+Sport</v>
          </cell>
          <cell r="W3552" t="str">
            <v>La Liga 4K</v>
          </cell>
          <cell r="X3552" t="str">
            <v>Production</v>
          </cell>
          <cell r="Y3552" t="str">
            <v>PS1S0P0243</v>
          </cell>
          <cell r="Z3552" t="str">
            <v>C+Sport Football La Liga Prod 4K</v>
          </cell>
          <cell r="AA3552">
            <v>1</v>
          </cell>
          <cell r="AB3552" t="str">
            <v>PRACOWNICY TYMCZASOWI</v>
          </cell>
          <cell r="AC3552" t="str">
            <v/>
          </cell>
          <cell r="AD3552" t="str">
            <v/>
          </cell>
          <cell r="AE3552" t="str">
            <v/>
          </cell>
          <cell r="AF3552" t="str">
            <v/>
          </cell>
          <cell r="AG3552" t="str">
            <v/>
          </cell>
          <cell r="AH3552" t="str">
            <v/>
          </cell>
          <cell r="AI3552" t="str">
            <v/>
          </cell>
          <cell r="AJ3552" t="str">
            <v/>
          </cell>
          <cell r="AK3552" t="str">
            <v/>
          </cell>
          <cell r="AL3552" t="str">
            <v/>
          </cell>
          <cell r="AM3552" t="str">
            <v/>
          </cell>
        </row>
        <row r="3553">
          <cell r="H3553" t="str">
            <v>J32_M32_4366_Z3603_63910</v>
          </cell>
          <cell r="J3553" t="str">
            <v>63910_Przesył sygnału</v>
          </cell>
          <cell r="K3553">
            <v>83000.489999999991</v>
          </cell>
          <cell r="L3553">
            <v>61.600000000002183</v>
          </cell>
          <cell r="M3553">
            <v>83062.09</v>
          </cell>
          <cell r="N3553">
            <v>1</v>
          </cell>
          <cell r="O3553">
            <v>1</v>
          </cell>
          <cell r="P3553">
            <v>1</v>
          </cell>
          <cell r="Q3553" t="str">
            <v>J32M324366Z360363910</v>
          </cell>
          <cell r="R3553" t="str">
            <v>S1</v>
          </cell>
          <cell r="S3553" t="str">
            <v>S0</v>
          </cell>
          <cell r="T3553">
            <v>61111000</v>
          </cell>
          <cell r="U3553" t="str">
            <v>Sport Dep</v>
          </cell>
          <cell r="V3553" t="str">
            <v>C+Sport</v>
          </cell>
          <cell r="W3553" t="str">
            <v>La Liga 4K</v>
          </cell>
          <cell r="X3553" t="str">
            <v>Signal transmission</v>
          </cell>
          <cell r="Y3553" t="str">
            <v>PS1S0T0243</v>
          </cell>
          <cell r="Z3553" t="str">
            <v>C+Sport Football La Liga Signal TX 4K</v>
          </cell>
          <cell r="AA3553">
            <v>1</v>
          </cell>
          <cell r="AB3553" t="str">
            <v>EMISJA – TRANSMISJA SATELITARNA</v>
          </cell>
          <cell r="AC3553" t="str">
            <v/>
          </cell>
          <cell r="AD3553" t="str">
            <v/>
          </cell>
          <cell r="AE3553" t="str">
            <v/>
          </cell>
          <cell r="AF3553" t="str">
            <v/>
          </cell>
          <cell r="AG3553" t="str">
            <v/>
          </cell>
          <cell r="AH3553" t="str">
            <v/>
          </cell>
          <cell r="AI3553" t="str">
            <v/>
          </cell>
          <cell r="AJ3553" t="str">
            <v/>
          </cell>
          <cell r="AK3553" t="str">
            <v/>
          </cell>
          <cell r="AL3553" t="str">
            <v/>
          </cell>
          <cell r="AM3553" t="str">
            <v/>
          </cell>
        </row>
        <row r="3554">
          <cell r="H3554" t="str">
            <v>-</v>
          </cell>
          <cell r="J3554" t="str">
            <v>Z3606_ENGLISH LEAGUE</v>
          </cell>
          <cell r="K3554">
            <v>0</v>
          </cell>
          <cell r="L3554">
            <v>0</v>
          </cell>
          <cell r="M3554">
            <v>0</v>
          </cell>
          <cell r="N3554">
            <v>0</v>
          </cell>
          <cell r="O3554">
            <v>0</v>
          </cell>
          <cell r="P3554">
            <v>0</v>
          </cell>
          <cell r="Q3554" t="str">
            <v>-</v>
          </cell>
          <cell r="R3554" t="str">
            <v/>
          </cell>
          <cell r="S3554" t="str">
            <v/>
          </cell>
          <cell r="T3554" t="str">
            <v/>
          </cell>
          <cell r="U3554" t="str">
            <v/>
          </cell>
          <cell r="V3554" t="str">
            <v/>
          </cell>
          <cell r="W3554" t="str">
            <v/>
          </cell>
          <cell r="X3554" t="str">
            <v/>
          </cell>
          <cell r="Y3554" t="str">
            <v/>
          </cell>
          <cell r="Z3554" t="str">
            <v/>
          </cell>
          <cell r="AA3554" t="str">
            <v>brak CC</v>
          </cell>
          <cell r="AB3554" t="str">
            <v/>
          </cell>
          <cell r="AC3554" t="str">
            <v/>
          </cell>
          <cell r="AD3554" t="str">
            <v/>
          </cell>
          <cell r="AE3554" t="str">
            <v/>
          </cell>
          <cell r="AF3554" t="str">
            <v/>
          </cell>
          <cell r="AG3554" t="str">
            <v/>
          </cell>
          <cell r="AH3554" t="str">
            <v/>
          </cell>
          <cell r="AI3554" t="str">
            <v/>
          </cell>
          <cell r="AJ3554" t="str">
            <v/>
          </cell>
          <cell r="AK3554" t="str">
            <v/>
          </cell>
          <cell r="AL3554" t="str">
            <v/>
          </cell>
          <cell r="AM3554" t="str">
            <v/>
          </cell>
        </row>
        <row r="3555">
          <cell r="H3555" t="str">
            <v>J32_M32_4366_Z3606_63200</v>
          </cell>
          <cell r="J3555" t="str">
            <v>63200_Koszty produkcji telewizyjnej</v>
          </cell>
          <cell r="K3555">
            <v>0</v>
          </cell>
          <cell r="L3555">
            <v>0</v>
          </cell>
          <cell r="M3555">
            <v>0</v>
          </cell>
          <cell r="N3555">
            <v>1</v>
          </cell>
          <cell r="O3555">
            <v>0</v>
          </cell>
          <cell r="P3555">
            <v>0</v>
          </cell>
          <cell r="Q3555" t="str">
            <v>J32M324366Z360663200</v>
          </cell>
          <cell r="R3555" t="str">
            <v/>
          </cell>
          <cell r="S3555" t="str">
            <v/>
          </cell>
          <cell r="T3555">
            <v>60410000</v>
          </cell>
          <cell r="U3555" t="str">
            <v/>
          </cell>
          <cell r="V3555" t="str">
            <v/>
          </cell>
          <cell r="W3555" t="str">
            <v/>
          </cell>
          <cell r="X3555" t="str">
            <v/>
          </cell>
          <cell r="Y3555" t="str">
            <v/>
          </cell>
          <cell r="Z3555" t="str">
            <v/>
          </cell>
          <cell r="AA3555" t="str">
            <v>brak CC</v>
          </cell>
          <cell r="AB3555" t="str">
            <v/>
          </cell>
          <cell r="AC3555" t="str">
            <v/>
          </cell>
          <cell r="AD3555" t="str">
            <v/>
          </cell>
          <cell r="AE3555" t="str">
            <v/>
          </cell>
          <cell r="AF3555" t="str">
            <v/>
          </cell>
          <cell r="AG3555" t="str">
            <v/>
          </cell>
          <cell r="AH3555" t="str">
            <v/>
          </cell>
          <cell r="AI3555" t="str">
            <v/>
          </cell>
          <cell r="AJ3555" t="str">
            <v/>
          </cell>
          <cell r="AK3555" t="str">
            <v/>
          </cell>
          <cell r="AL3555" t="str">
            <v/>
          </cell>
          <cell r="AM3555" t="str">
            <v/>
          </cell>
        </row>
        <row r="3556">
          <cell r="H3556" t="str">
            <v>J32_M32_4366_Z3606_63910</v>
          </cell>
          <cell r="J3556" t="str">
            <v>63910_Przesył sygnału</v>
          </cell>
          <cell r="K3556">
            <v>0</v>
          </cell>
          <cell r="L3556">
            <v>0</v>
          </cell>
          <cell r="M3556">
            <v>0</v>
          </cell>
          <cell r="N3556">
            <v>1</v>
          </cell>
          <cell r="O3556">
            <v>0</v>
          </cell>
          <cell r="P3556">
            <v>0</v>
          </cell>
          <cell r="Q3556" t="str">
            <v>J32M324366Z360663910</v>
          </cell>
          <cell r="R3556" t="str">
            <v/>
          </cell>
          <cell r="S3556" t="str">
            <v/>
          </cell>
          <cell r="T3556">
            <v>61111000</v>
          </cell>
          <cell r="U3556" t="str">
            <v/>
          </cell>
          <cell r="V3556" t="str">
            <v/>
          </cell>
          <cell r="W3556" t="str">
            <v/>
          </cell>
          <cell r="X3556" t="str">
            <v/>
          </cell>
          <cell r="Y3556" t="str">
            <v/>
          </cell>
          <cell r="Z3556" t="str">
            <v/>
          </cell>
          <cell r="AA3556" t="str">
            <v>brak CC</v>
          </cell>
          <cell r="AB3556" t="str">
            <v/>
          </cell>
          <cell r="AC3556" t="str">
            <v/>
          </cell>
          <cell r="AD3556" t="str">
            <v/>
          </cell>
          <cell r="AE3556" t="str">
            <v/>
          </cell>
          <cell r="AF3556" t="str">
            <v/>
          </cell>
          <cell r="AG3556" t="str">
            <v/>
          </cell>
          <cell r="AH3556" t="str">
            <v/>
          </cell>
          <cell r="AI3556" t="str">
            <v/>
          </cell>
          <cell r="AJ3556" t="str">
            <v/>
          </cell>
          <cell r="AK3556" t="str">
            <v/>
          </cell>
          <cell r="AL3556" t="str">
            <v/>
          </cell>
          <cell r="AM3556" t="str">
            <v/>
          </cell>
        </row>
        <row r="3557">
          <cell r="H3557" t="str">
            <v>-</v>
          </cell>
          <cell r="J3557" t="str">
            <v>Z3696_EVENTS - SPORT POZOSTAŁE</v>
          </cell>
          <cell r="K3557">
            <v>0</v>
          </cell>
          <cell r="L3557">
            <v>0</v>
          </cell>
          <cell r="M3557">
            <v>0</v>
          </cell>
          <cell r="N3557">
            <v>0</v>
          </cell>
          <cell r="O3557">
            <v>0</v>
          </cell>
          <cell r="P3557">
            <v>0</v>
          </cell>
          <cell r="Q3557" t="str">
            <v>-</v>
          </cell>
          <cell r="R3557" t="str">
            <v/>
          </cell>
          <cell r="S3557" t="str">
            <v/>
          </cell>
          <cell r="T3557" t="str">
            <v/>
          </cell>
          <cell r="U3557" t="str">
            <v/>
          </cell>
          <cell r="V3557" t="str">
            <v/>
          </cell>
          <cell r="W3557" t="str">
            <v/>
          </cell>
          <cell r="X3557" t="str">
            <v/>
          </cell>
          <cell r="Y3557" t="str">
            <v/>
          </cell>
          <cell r="Z3557" t="str">
            <v/>
          </cell>
          <cell r="AA3557" t="str">
            <v>brak CC</v>
          </cell>
          <cell r="AB3557" t="str">
            <v/>
          </cell>
          <cell r="AC3557" t="str">
            <v/>
          </cell>
          <cell r="AD3557" t="str">
            <v/>
          </cell>
          <cell r="AE3557" t="str">
            <v/>
          </cell>
          <cell r="AF3557" t="str">
            <v/>
          </cell>
          <cell r="AG3557" t="str">
            <v/>
          </cell>
          <cell r="AH3557" t="str">
            <v/>
          </cell>
          <cell r="AI3557" t="str">
            <v/>
          </cell>
          <cell r="AJ3557" t="str">
            <v/>
          </cell>
          <cell r="AK3557" t="str">
            <v/>
          </cell>
          <cell r="AL3557" t="str">
            <v/>
          </cell>
          <cell r="AM3557" t="str">
            <v/>
          </cell>
        </row>
        <row r="3558">
          <cell r="H3558" t="str">
            <v>J32_M32_4366_Z3696_63200</v>
          </cell>
          <cell r="J3558" t="str">
            <v>63200_Koszty produkcji telewizyjnej</v>
          </cell>
          <cell r="K3558">
            <v>0</v>
          </cell>
          <cell r="L3558">
            <v>0</v>
          </cell>
          <cell r="M3558">
            <v>0</v>
          </cell>
          <cell r="N3558">
            <v>1</v>
          </cell>
          <cell r="O3558">
            <v>0</v>
          </cell>
          <cell r="P3558">
            <v>0</v>
          </cell>
          <cell r="Q3558" t="str">
            <v>J32M324366Z369663200</v>
          </cell>
          <cell r="R3558" t="str">
            <v/>
          </cell>
          <cell r="S3558" t="str">
            <v/>
          </cell>
          <cell r="T3558">
            <v>60410000</v>
          </cell>
          <cell r="U3558" t="str">
            <v/>
          </cell>
          <cell r="V3558" t="str">
            <v/>
          </cell>
          <cell r="W3558" t="str">
            <v/>
          </cell>
          <cell r="X3558" t="str">
            <v/>
          </cell>
          <cell r="Y3558" t="str">
            <v/>
          </cell>
          <cell r="Z3558" t="str">
            <v/>
          </cell>
          <cell r="AA3558" t="str">
            <v>brak CC</v>
          </cell>
          <cell r="AB3558" t="str">
            <v/>
          </cell>
          <cell r="AC3558" t="str">
            <v/>
          </cell>
          <cell r="AD3558" t="str">
            <v/>
          </cell>
          <cell r="AE3558" t="str">
            <v/>
          </cell>
          <cell r="AF3558" t="str">
            <v/>
          </cell>
          <cell r="AG3558" t="str">
            <v/>
          </cell>
          <cell r="AH3558" t="str">
            <v/>
          </cell>
          <cell r="AI3558" t="str">
            <v/>
          </cell>
          <cell r="AJ3558" t="str">
            <v/>
          </cell>
          <cell r="AK3558" t="str">
            <v/>
          </cell>
          <cell r="AL3558" t="str">
            <v/>
          </cell>
          <cell r="AM3558" t="str">
            <v/>
          </cell>
        </row>
        <row r="3559">
          <cell r="H3559" t="str">
            <v>J32_M32_4366_Z3696_63910</v>
          </cell>
          <cell r="J3559" t="str">
            <v>63910_Przesył sygnału</v>
          </cell>
          <cell r="K3559">
            <v>0</v>
          </cell>
          <cell r="L3559">
            <v>0</v>
          </cell>
          <cell r="M3559">
            <v>0</v>
          </cell>
          <cell r="N3559">
            <v>1</v>
          </cell>
          <cell r="O3559">
            <v>0</v>
          </cell>
          <cell r="P3559">
            <v>1</v>
          </cell>
          <cell r="Q3559" t="str">
            <v>J32M324366Z369663910</v>
          </cell>
          <cell r="R3559" t="str">
            <v>S1</v>
          </cell>
          <cell r="S3559" t="str">
            <v>S0</v>
          </cell>
          <cell r="T3559">
            <v>61111000</v>
          </cell>
          <cell r="U3559" t="str">
            <v>Sport Dep</v>
          </cell>
          <cell r="V3559" t="str">
            <v>C+Sport</v>
          </cell>
          <cell r="W3559" t="str">
            <v>Other sport events 4K</v>
          </cell>
          <cell r="X3559" t="str">
            <v>Signal transmission</v>
          </cell>
          <cell r="Y3559" t="str">
            <v>PS1S0T0043</v>
          </cell>
          <cell r="Z3559" t="str">
            <v>C+Sport Other Sports event Signal TX 4K</v>
          </cell>
          <cell r="AA3559">
            <v>1</v>
          </cell>
          <cell r="AB3559" t="str">
            <v>EMISJA – TRANSMISJA SATELITARNA</v>
          </cell>
          <cell r="AC3559" t="str">
            <v/>
          </cell>
          <cell r="AD3559" t="str">
            <v/>
          </cell>
          <cell r="AE3559" t="str">
            <v/>
          </cell>
          <cell r="AF3559" t="str">
            <v/>
          </cell>
          <cell r="AG3559" t="str">
            <v/>
          </cell>
          <cell r="AH3559" t="str">
            <v/>
          </cell>
          <cell r="AI3559" t="str">
            <v/>
          </cell>
          <cell r="AJ3559" t="str">
            <v/>
          </cell>
          <cell r="AK3559" t="str">
            <v/>
          </cell>
          <cell r="AL3559" t="str">
            <v/>
          </cell>
          <cell r="AM3559" t="str">
            <v/>
          </cell>
        </row>
        <row r="3560">
          <cell r="H3560" t="str">
            <v>J32_M32_4366_Z3696_65500</v>
          </cell>
          <cell r="J3560" t="str">
            <v>65500_Przejazdy i podróże krajowe</v>
          </cell>
          <cell r="K3560">
            <v>0</v>
          </cell>
          <cell r="L3560">
            <v>0</v>
          </cell>
          <cell r="M3560">
            <v>0</v>
          </cell>
          <cell r="N3560">
            <v>1</v>
          </cell>
          <cell r="O3560">
            <v>0</v>
          </cell>
          <cell r="P3560">
            <v>0</v>
          </cell>
          <cell r="Q3560" t="str">
            <v>J32M324366Z369665500</v>
          </cell>
          <cell r="R3560" t="str">
            <v/>
          </cell>
          <cell r="S3560" t="str">
            <v/>
          </cell>
          <cell r="T3560" t="str">
            <v/>
          </cell>
          <cell r="U3560" t="str">
            <v/>
          </cell>
          <cell r="V3560" t="str">
            <v/>
          </cell>
          <cell r="W3560" t="str">
            <v/>
          </cell>
          <cell r="X3560" t="str">
            <v/>
          </cell>
          <cell r="Y3560" t="str">
            <v/>
          </cell>
          <cell r="Z3560" t="str">
            <v/>
          </cell>
          <cell r="AA3560" t="str">
            <v>brak CC</v>
          </cell>
          <cell r="AB3560" t="str">
            <v/>
          </cell>
          <cell r="AC3560" t="str">
            <v/>
          </cell>
          <cell r="AD3560" t="str">
            <v/>
          </cell>
          <cell r="AE3560" t="str">
            <v/>
          </cell>
          <cell r="AF3560" t="str">
            <v/>
          </cell>
          <cell r="AG3560" t="str">
            <v/>
          </cell>
          <cell r="AH3560" t="str">
            <v/>
          </cell>
          <cell r="AI3560" t="str">
            <v/>
          </cell>
          <cell r="AJ3560" t="str">
            <v/>
          </cell>
          <cell r="AK3560" t="str">
            <v/>
          </cell>
          <cell r="AL3560" t="str">
            <v/>
          </cell>
          <cell r="AM3560" t="str">
            <v/>
          </cell>
        </row>
        <row r="3561">
          <cell r="H3561" t="str">
            <v>-</v>
          </cell>
          <cell r="J3561" t="str">
            <v>4369_OTHER SPORTS</v>
          </cell>
          <cell r="K3561">
            <v>28732264.060000006</v>
          </cell>
          <cell r="L3561">
            <v>34130566.850684851</v>
          </cell>
          <cell r="M3561">
            <v>62862830.910684854</v>
          </cell>
          <cell r="N3561">
            <v>0</v>
          </cell>
          <cell r="O3561">
            <v>0</v>
          </cell>
          <cell r="P3561">
            <v>0</v>
          </cell>
          <cell r="Q3561" t="str">
            <v>-</v>
          </cell>
          <cell r="R3561" t="str">
            <v/>
          </cell>
          <cell r="S3561" t="str">
            <v/>
          </cell>
          <cell r="T3561" t="str">
            <v/>
          </cell>
          <cell r="U3561" t="str">
            <v/>
          </cell>
          <cell r="V3561" t="str">
            <v/>
          </cell>
          <cell r="W3561" t="str">
            <v/>
          </cell>
          <cell r="X3561" t="str">
            <v/>
          </cell>
          <cell r="Y3561" t="str">
            <v/>
          </cell>
          <cell r="Z3561" t="str">
            <v/>
          </cell>
          <cell r="AA3561" t="str">
            <v>brak CC</v>
          </cell>
          <cell r="AB3561" t="str">
            <v/>
          </cell>
          <cell r="AC3561" t="str">
            <v/>
          </cell>
          <cell r="AD3561" t="str">
            <v/>
          </cell>
          <cell r="AE3561" t="str">
            <v/>
          </cell>
          <cell r="AF3561" t="str">
            <v/>
          </cell>
          <cell r="AG3561" t="str">
            <v/>
          </cell>
          <cell r="AH3561" t="str">
            <v/>
          </cell>
          <cell r="AI3561" t="str">
            <v/>
          </cell>
          <cell r="AJ3561" t="str">
            <v/>
          </cell>
          <cell r="AK3561" t="str">
            <v/>
          </cell>
          <cell r="AL3561" t="str">
            <v/>
          </cell>
          <cell r="AM3561" t="str">
            <v/>
          </cell>
        </row>
        <row r="3562">
          <cell r="H3562" t="str">
            <v>-</v>
          </cell>
          <cell r="J3562" t="str">
            <v>Z3620_TENNIS</v>
          </cell>
          <cell r="K3562">
            <v>5211913.4700000016</v>
          </cell>
          <cell r="L3562">
            <v>5417579.164018183</v>
          </cell>
          <cell r="M3562">
            <v>10629492.634018185</v>
          </cell>
          <cell r="N3562">
            <v>0</v>
          </cell>
          <cell r="O3562">
            <v>0</v>
          </cell>
          <cell r="P3562">
            <v>0</v>
          </cell>
          <cell r="Q3562" t="str">
            <v>-</v>
          </cell>
          <cell r="R3562" t="str">
            <v/>
          </cell>
          <cell r="S3562" t="str">
            <v/>
          </cell>
          <cell r="T3562" t="str">
            <v/>
          </cell>
          <cell r="U3562" t="str">
            <v/>
          </cell>
          <cell r="V3562" t="str">
            <v/>
          </cell>
          <cell r="W3562" t="str">
            <v/>
          </cell>
          <cell r="X3562" t="str">
            <v/>
          </cell>
          <cell r="Y3562" t="str">
            <v/>
          </cell>
          <cell r="Z3562" t="str">
            <v/>
          </cell>
          <cell r="AA3562" t="str">
            <v>brak CC</v>
          </cell>
          <cell r="AB3562" t="str">
            <v/>
          </cell>
          <cell r="AC3562" t="str">
            <v/>
          </cell>
          <cell r="AD3562" t="str">
            <v/>
          </cell>
          <cell r="AE3562" t="str">
            <v/>
          </cell>
          <cell r="AF3562" t="str">
            <v/>
          </cell>
          <cell r="AG3562" t="str">
            <v/>
          </cell>
          <cell r="AH3562" t="str">
            <v/>
          </cell>
          <cell r="AI3562" t="str">
            <v/>
          </cell>
          <cell r="AJ3562" t="str">
            <v/>
          </cell>
          <cell r="AK3562" t="str">
            <v/>
          </cell>
          <cell r="AL3562" t="str">
            <v/>
          </cell>
          <cell r="AM3562" t="str">
            <v/>
          </cell>
        </row>
        <row r="3563">
          <cell r="H3563" t="str">
            <v>J32_M32_4369_Z3620_63100</v>
          </cell>
          <cell r="J3563" t="str">
            <v>63100_Koszty licencji</v>
          </cell>
          <cell r="K3563">
            <v>3383141.9600000009</v>
          </cell>
          <cell r="L3563">
            <v>3398589.1918181824</v>
          </cell>
          <cell r="M3563">
            <v>6781731.1518181833</v>
          </cell>
          <cell r="N3563">
            <v>1</v>
          </cell>
          <cell r="O3563">
            <v>1</v>
          </cell>
          <cell r="P3563">
            <v>1</v>
          </cell>
          <cell r="Q3563" t="str">
            <v>J32M324369Z362063100</v>
          </cell>
          <cell r="R3563" t="str">
            <v>S1</v>
          </cell>
          <cell r="S3563" t="str">
            <v>S0</v>
          </cell>
          <cell r="T3563">
            <v>60726000</v>
          </cell>
          <cell r="U3563" t="str">
            <v>Sport Dep</v>
          </cell>
          <cell r="V3563" t="str">
            <v>C+Sport</v>
          </cell>
          <cell r="W3563" t="str">
            <v>WTA</v>
          </cell>
          <cell r="X3563" t="str">
            <v>Licence</v>
          </cell>
          <cell r="Y3563" t="str">
            <v>PS1S0R12L3</v>
          </cell>
          <cell r="Z3563" t="str">
            <v>C+Sport Tennis Licence</v>
          </cell>
          <cell r="AA3563">
            <v>1</v>
          </cell>
          <cell r="AB3563" t="str">
            <v>ZAKUP PRAW – SPORT</v>
          </cell>
          <cell r="AC3563" t="str">
            <v/>
          </cell>
          <cell r="AD3563" t="str">
            <v/>
          </cell>
          <cell r="AE3563" t="str">
            <v/>
          </cell>
          <cell r="AF3563" t="str">
            <v/>
          </cell>
          <cell r="AG3563" t="str">
            <v/>
          </cell>
          <cell r="AH3563" t="str">
            <v/>
          </cell>
          <cell r="AI3563" t="str">
            <v/>
          </cell>
          <cell r="AJ3563" t="str">
            <v/>
          </cell>
          <cell r="AK3563" t="str">
            <v/>
          </cell>
          <cell r="AL3563" t="str">
            <v/>
          </cell>
          <cell r="AM3563" t="str">
            <v/>
          </cell>
        </row>
        <row r="3564">
          <cell r="H3564" t="str">
            <v>J32_M32_4369_Z3620_63200</v>
          </cell>
          <cell r="J3564" t="str">
            <v>63200_Koszty produkcji telewizyjnej</v>
          </cell>
          <cell r="K3564">
            <v>579517.43000000005</v>
          </cell>
          <cell r="L3564">
            <v>658142.65469999996</v>
          </cell>
          <cell r="M3564">
            <v>1237660.0847</v>
          </cell>
          <cell r="N3564">
            <v>1</v>
          </cell>
          <cell r="O3564">
            <v>1</v>
          </cell>
          <cell r="P3564">
            <v>1</v>
          </cell>
          <cell r="Q3564" t="str">
            <v>J32M324369Z362063200</v>
          </cell>
          <cell r="R3564" t="str">
            <v>S1</v>
          </cell>
          <cell r="S3564" t="str">
            <v>S0</v>
          </cell>
          <cell r="T3564">
            <v>60410000</v>
          </cell>
          <cell r="U3564" t="str">
            <v>Sport Dep</v>
          </cell>
          <cell r="V3564" t="str">
            <v>C+Sport</v>
          </cell>
          <cell r="W3564" t="str">
            <v>WTA</v>
          </cell>
          <cell r="X3564" t="str">
            <v>Production</v>
          </cell>
          <cell r="Y3564" t="str">
            <v>PS1S0P12A3</v>
          </cell>
          <cell r="Z3564" t="str">
            <v>C+Sport TENNIS Prod</v>
          </cell>
          <cell r="AA3564">
            <v>3</v>
          </cell>
          <cell r="AB3564" t="str">
            <v>PRACOWNICY TYMCZASOWI</v>
          </cell>
          <cell r="AC3564" t="str">
            <v>PRODUKCJA – INNE USŁUGI AUDIOWIZUALNE</v>
          </cell>
          <cell r="AD3564" t="str">
            <v>USŁUGI PRODUKCYJNE ZEWNĘTRZNE</v>
          </cell>
          <cell r="AE3564" t="str">
            <v/>
          </cell>
          <cell r="AF3564" t="str">
            <v/>
          </cell>
          <cell r="AG3564" t="str">
            <v/>
          </cell>
          <cell r="AH3564" t="str">
            <v/>
          </cell>
          <cell r="AI3564" t="str">
            <v/>
          </cell>
          <cell r="AJ3564" t="str">
            <v/>
          </cell>
          <cell r="AK3564" t="str">
            <v/>
          </cell>
          <cell r="AL3564" t="str">
            <v/>
          </cell>
          <cell r="AM3564" t="str">
            <v/>
          </cell>
        </row>
        <row r="3565">
          <cell r="H3565" t="str">
            <v>J32_M32_4369_Z3620_63201</v>
          </cell>
          <cell r="J3565" t="str">
            <v>63201_Koszty redakcji</v>
          </cell>
          <cell r="K3565">
            <v>619075</v>
          </cell>
          <cell r="L3565">
            <v>630055</v>
          </cell>
          <cell r="M3565">
            <v>1249130</v>
          </cell>
          <cell r="N3565">
            <v>1</v>
          </cell>
          <cell r="O3565">
            <v>1</v>
          </cell>
          <cell r="P3565">
            <v>1</v>
          </cell>
          <cell r="Q3565" t="str">
            <v>J32M324369Z362063201</v>
          </cell>
          <cell r="R3565" t="str">
            <v>S1</v>
          </cell>
          <cell r="S3565" t="str">
            <v>S0</v>
          </cell>
          <cell r="T3565" t="str">
            <v/>
          </cell>
          <cell r="U3565" t="str">
            <v>Sport Dep</v>
          </cell>
          <cell r="V3565" t="str">
            <v>C+Sport</v>
          </cell>
          <cell r="W3565" t="str">
            <v>WTA</v>
          </cell>
          <cell r="X3565" t="str">
            <v>Editorial</v>
          </cell>
          <cell r="Y3565" t="str">
            <v>PS1S0E12A3</v>
          </cell>
          <cell r="Z3565" t="str">
            <v>C+Sport TENNIS Editorial</v>
          </cell>
          <cell r="AA3565">
            <v>2</v>
          </cell>
          <cell r="AB3565" t="str">
            <v>PRACOWNICY TYMCZASOWI</v>
          </cell>
          <cell r="AC3565" t="str">
            <v>USŁUGI REALIZATORÓW AUDIOWIZUALNYCH</v>
          </cell>
          <cell r="AD3565" t="str">
            <v/>
          </cell>
          <cell r="AE3565" t="str">
            <v/>
          </cell>
          <cell r="AF3565" t="str">
            <v/>
          </cell>
          <cell r="AG3565" t="str">
            <v/>
          </cell>
          <cell r="AH3565" t="str">
            <v/>
          </cell>
          <cell r="AI3565" t="str">
            <v/>
          </cell>
          <cell r="AJ3565" t="str">
            <v/>
          </cell>
          <cell r="AK3565" t="str">
            <v/>
          </cell>
          <cell r="AL3565" t="str">
            <v/>
          </cell>
          <cell r="AM3565" t="str">
            <v/>
          </cell>
        </row>
        <row r="3566">
          <cell r="H3566" t="str">
            <v>J32_M32_4369_Z3620_63202</v>
          </cell>
          <cell r="J3566" t="str">
            <v>63202_Montaże</v>
          </cell>
          <cell r="K3566">
            <v>43500</v>
          </cell>
          <cell r="L3566">
            <v>79600</v>
          </cell>
          <cell r="M3566">
            <v>123100</v>
          </cell>
          <cell r="N3566">
            <v>1</v>
          </cell>
          <cell r="O3566">
            <v>1</v>
          </cell>
          <cell r="P3566">
            <v>1</v>
          </cell>
          <cell r="Q3566" t="str">
            <v>J32M324369Z362063202</v>
          </cell>
          <cell r="R3566" t="str">
            <v>S1</v>
          </cell>
          <cell r="S3566" t="str">
            <v>S0</v>
          </cell>
          <cell r="T3566">
            <v>60410000</v>
          </cell>
          <cell r="U3566" t="str">
            <v>Sport Dep</v>
          </cell>
          <cell r="V3566" t="str">
            <v>C+Sport</v>
          </cell>
          <cell r="W3566" t="str">
            <v>WTA</v>
          </cell>
          <cell r="X3566" t="str">
            <v>Pprod-Editing</v>
          </cell>
          <cell r="Y3566" t="str">
            <v>PS1S0M12A3</v>
          </cell>
          <cell r="Z3566" t="str">
            <v>C+Sport TENNIS Postprod</v>
          </cell>
          <cell r="AA3566">
            <v>1</v>
          </cell>
          <cell r="AB3566" t="str">
            <v>PRODUKCJA – MONTAŻ/WIDEO/MIKS/AUDIO</v>
          </cell>
          <cell r="AC3566" t="str">
            <v/>
          </cell>
          <cell r="AD3566" t="str">
            <v/>
          </cell>
          <cell r="AE3566" t="str">
            <v/>
          </cell>
          <cell r="AF3566" t="str">
            <v/>
          </cell>
          <cell r="AG3566" t="str">
            <v/>
          </cell>
          <cell r="AH3566" t="str">
            <v/>
          </cell>
          <cell r="AI3566" t="str">
            <v/>
          </cell>
          <cell r="AJ3566" t="str">
            <v/>
          </cell>
          <cell r="AK3566" t="str">
            <v/>
          </cell>
          <cell r="AL3566" t="str">
            <v/>
          </cell>
          <cell r="AM3566" t="str">
            <v/>
          </cell>
        </row>
        <row r="3567">
          <cell r="H3567" t="str">
            <v>J32_M32_4369_Z3620_63910</v>
          </cell>
          <cell r="J3567" t="str">
            <v>63910_Przesył sygnału</v>
          </cell>
          <cell r="K3567">
            <v>128248.50000000001</v>
          </cell>
          <cell r="L3567">
            <v>127389.17750000002</v>
          </cell>
          <cell r="M3567">
            <v>255637.67750000005</v>
          </cell>
          <cell r="N3567">
            <v>1</v>
          </cell>
          <cell r="O3567">
            <v>1</v>
          </cell>
          <cell r="P3567">
            <v>1</v>
          </cell>
          <cell r="Q3567" t="str">
            <v>J32M324369Z362063910</v>
          </cell>
          <cell r="R3567" t="str">
            <v>S1</v>
          </cell>
          <cell r="S3567" t="str">
            <v>S0</v>
          </cell>
          <cell r="T3567">
            <v>61111000</v>
          </cell>
          <cell r="U3567" t="str">
            <v>Sport Dep</v>
          </cell>
          <cell r="V3567" t="str">
            <v>C+Sport</v>
          </cell>
          <cell r="W3567" t="str">
            <v>WTA</v>
          </cell>
          <cell r="X3567" t="str">
            <v>Signal transmission</v>
          </cell>
          <cell r="Y3567" t="str">
            <v>PS1S0T12A3</v>
          </cell>
          <cell r="Z3567" t="str">
            <v>C+Sport TENNIS Signal TX</v>
          </cell>
          <cell r="AA3567">
            <v>1</v>
          </cell>
          <cell r="AB3567" t="str">
            <v>EMISJA – TRANSMISJA SATELITARNA</v>
          </cell>
          <cell r="AC3567" t="str">
            <v/>
          </cell>
          <cell r="AD3567" t="str">
            <v/>
          </cell>
          <cell r="AE3567" t="str">
            <v/>
          </cell>
          <cell r="AF3567" t="str">
            <v/>
          </cell>
          <cell r="AG3567" t="str">
            <v/>
          </cell>
          <cell r="AH3567" t="str">
            <v/>
          </cell>
          <cell r="AI3567" t="str">
            <v/>
          </cell>
          <cell r="AJ3567" t="str">
            <v/>
          </cell>
          <cell r="AK3567" t="str">
            <v/>
          </cell>
          <cell r="AL3567" t="str">
            <v/>
          </cell>
          <cell r="AM3567" t="str">
            <v/>
          </cell>
        </row>
        <row r="3568">
          <cell r="H3568" t="str">
            <v>J32_M32_4369_Z3620_65005</v>
          </cell>
          <cell r="J3568" t="str">
            <v>65005_Wynagrodzenia - umowy cywilno-prawne</v>
          </cell>
          <cell r="K3568">
            <v>0</v>
          </cell>
          <cell r="L3568">
            <v>0</v>
          </cell>
          <cell r="M3568">
            <v>0</v>
          </cell>
          <cell r="N3568">
            <v>1</v>
          </cell>
          <cell r="O3568">
            <v>0</v>
          </cell>
          <cell r="P3568">
            <v>0</v>
          </cell>
          <cell r="Q3568" t="str">
            <v>J32M324369Z362065005</v>
          </cell>
          <cell r="R3568" t="str">
            <v/>
          </cell>
          <cell r="S3568" t="str">
            <v/>
          </cell>
          <cell r="T3568">
            <v>64311000</v>
          </cell>
          <cell r="U3568" t="str">
            <v/>
          </cell>
          <cell r="V3568" t="str">
            <v/>
          </cell>
          <cell r="W3568" t="str">
            <v/>
          </cell>
          <cell r="X3568" t="str">
            <v/>
          </cell>
          <cell r="Y3568" t="str">
            <v/>
          </cell>
          <cell r="Z3568" t="str">
            <v/>
          </cell>
          <cell r="AA3568" t="str">
            <v>brak CC</v>
          </cell>
          <cell r="AB3568" t="str">
            <v/>
          </cell>
          <cell r="AC3568" t="str">
            <v/>
          </cell>
          <cell r="AD3568" t="str">
            <v/>
          </cell>
          <cell r="AE3568" t="str">
            <v/>
          </cell>
          <cell r="AF3568" t="str">
            <v/>
          </cell>
          <cell r="AG3568" t="str">
            <v/>
          </cell>
          <cell r="AH3568" t="str">
            <v/>
          </cell>
          <cell r="AI3568" t="str">
            <v/>
          </cell>
          <cell r="AJ3568" t="str">
            <v/>
          </cell>
          <cell r="AK3568" t="str">
            <v/>
          </cell>
          <cell r="AL3568" t="str">
            <v/>
          </cell>
          <cell r="AM3568" t="str">
            <v/>
          </cell>
        </row>
        <row r="3569">
          <cell r="H3569" t="str">
            <v>J32_M32_4369_Z3620_65205</v>
          </cell>
          <cell r="J3569" t="str">
            <v>65205_Ubezpieczenia społeczne - umowy cywilnoprawne</v>
          </cell>
          <cell r="K3569">
            <v>30304.319999999996</v>
          </cell>
          <cell r="L3569">
            <v>2117.8600000000006</v>
          </cell>
          <cell r="M3569">
            <v>32422.179999999997</v>
          </cell>
          <cell r="N3569">
            <v>1</v>
          </cell>
          <cell r="O3569">
            <v>1</v>
          </cell>
          <cell r="P3569">
            <v>1</v>
          </cell>
          <cell r="Q3569" t="str">
            <v>J32M324369Z362065205</v>
          </cell>
          <cell r="R3569" t="str">
            <v>S1</v>
          </cell>
          <cell r="S3569" t="str">
            <v>S0</v>
          </cell>
          <cell r="T3569">
            <v>64513000</v>
          </cell>
          <cell r="U3569" t="str">
            <v>Sport Dep</v>
          </cell>
          <cell r="V3569" t="str">
            <v>C+Sport</v>
          </cell>
          <cell r="W3569" t="str">
            <v>WTA</v>
          </cell>
          <cell r="X3569" t="str">
            <v>Editorial</v>
          </cell>
          <cell r="Y3569" t="str">
            <v>PS1S0E12A3</v>
          </cell>
          <cell r="Z3569" t="str">
            <v>C+Sport TENNIS Editorial</v>
          </cell>
          <cell r="AA3569">
            <v>2</v>
          </cell>
          <cell r="AB3569" t="str">
            <v>PRACOWNICY TYMCZASOWI</v>
          </cell>
          <cell r="AC3569" t="str">
            <v>USŁUGI REALIZATORÓW AUDIOWIZUALNYCH</v>
          </cell>
          <cell r="AD3569" t="str">
            <v/>
          </cell>
          <cell r="AE3569" t="str">
            <v/>
          </cell>
          <cell r="AF3569" t="str">
            <v/>
          </cell>
          <cell r="AG3569" t="str">
            <v/>
          </cell>
          <cell r="AH3569" t="str">
            <v/>
          </cell>
          <cell r="AI3569" t="str">
            <v/>
          </cell>
          <cell r="AJ3569" t="str">
            <v/>
          </cell>
          <cell r="AK3569" t="str">
            <v/>
          </cell>
          <cell r="AL3569" t="str">
            <v/>
          </cell>
          <cell r="AM3569" t="str">
            <v/>
          </cell>
        </row>
        <row r="3570">
          <cell r="H3570" t="str">
            <v>J32_M32_4369_Z3620_65206</v>
          </cell>
          <cell r="J3570" t="str">
            <v>65206_PPK pracodawca - umowy cywilnoprawne</v>
          </cell>
          <cell r="K3570">
            <v>2054.3200000000002</v>
          </cell>
          <cell r="L3570">
            <v>148.07999999999998</v>
          </cell>
          <cell r="M3570">
            <v>2202.4</v>
          </cell>
          <cell r="N3570">
            <v>1</v>
          </cell>
          <cell r="O3570">
            <v>1</v>
          </cell>
          <cell r="P3570">
            <v>1</v>
          </cell>
          <cell r="Q3570" t="str">
            <v>J32M324369Z362065206</v>
          </cell>
          <cell r="R3570" t="str">
            <v>S1</v>
          </cell>
          <cell r="S3570" t="str">
            <v>S0</v>
          </cell>
          <cell r="T3570">
            <v>64532000</v>
          </cell>
          <cell r="U3570" t="str">
            <v>Sport Dep</v>
          </cell>
          <cell r="V3570" t="str">
            <v>C+Sport</v>
          </cell>
          <cell r="W3570" t="str">
            <v>WTA</v>
          </cell>
          <cell r="X3570" t="str">
            <v>Editorial</v>
          </cell>
          <cell r="Y3570" t="str">
            <v>PS1S0E12A3</v>
          </cell>
          <cell r="Z3570" t="str">
            <v>C+Sport TENNIS Editorial</v>
          </cell>
          <cell r="AA3570">
            <v>2</v>
          </cell>
          <cell r="AB3570" t="str">
            <v>PRACOWNICY TYMCZASOWI</v>
          </cell>
          <cell r="AC3570" t="str">
            <v>USŁUGI REALIZATORÓW AUDIOWIZUALNYCH</v>
          </cell>
          <cell r="AD3570" t="str">
            <v/>
          </cell>
          <cell r="AE3570" t="str">
            <v/>
          </cell>
          <cell r="AF3570" t="str">
            <v/>
          </cell>
          <cell r="AG3570" t="str">
            <v/>
          </cell>
          <cell r="AH3570" t="str">
            <v/>
          </cell>
          <cell r="AI3570" t="str">
            <v/>
          </cell>
          <cell r="AJ3570" t="str">
            <v/>
          </cell>
          <cell r="AK3570" t="str">
            <v/>
          </cell>
          <cell r="AL3570" t="str">
            <v/>
          </cell>
          <cell r="AM3570" t="str">
            <v/>
          </cell>
        </row>
        <row r="3571">
          <cell r="H3571" t="str">
            <v>J32_M32_4369_Z3620_65500</v>
          </cell>
          <cell r="J3571" t="str">
            <v>65500_Przejazdy i podróże krajowe</v>
          </cell>
          <cell r="K3571">
            <v>26939.699999999997</v>
          </cell>
          <cell r="L3571">
            <v>31536</v>
          </cell>
          <cell r="M3571">
            <v>58475.7</v>
          </cell>
          <cell r="N3571">
            <v>1</v>
          </cell>
          <cell r="O3571">
            <v>1</v>
          </cell>
          <cell r="P3571">
            <v>1</v>
          </cell>
          <cell r="Q3571" t="str">
            <v>J32M324369Z362065500</v>
          </cell>
          <cell r="R3571" t="str">
            <v>S1</v>
          </cell>
          <cell r="S3571" t="str">
            <v>S0</v>
          </cell>
          <cell r="T3571" t="str">
            <v/>
          </cell>
          <cell r="U3571" t="str">
            <v>Sport Dep</v>
          </cell>
          <cell r="V3571" t="str">
            <v>C+Sport</v>
          </cell>
          <cell r="W3571" t="str">
            <v>WTA</v>
          </cell>
          <cell r="X3571" t="str">
            <v>Travels Local</v>
          </cell>
          <cell r="Y3571" t="str">
            <v>PS1S0TLWT3</v>
          </cell>
          <cell r="Z3571" t="str">
            <v>C+Sport TENNIS Travels Local</v>
          </cell>
          <cell r="AA3571">
            <v>4</v>
          </cell>
          <cell r="AB3571" t="str">
            <v>HOTELE</v>
          </cell>
          <cell r="AC3571" t="str">
            <v>KARTA PARKINGOWA / OPŁATY DROGOWE</v>
          </cell>
          <cell r="AD3571" t="str">
            <v>PODRÓŻE – ZAKUP BILETÓW</v>
          </cell>
          <cell r="AE3571" t="str">
            <v>TAKSÓWKI</v>
          </cell>
          <cell r="AF3571" t="str">
            <v/>
          </cell>
          <cell r="AG3571" t="str">
            <v/>
          </cell>
          <cell r="AH3571" t="str">
            <v/>
          </cell>
          <cell r="AI3571" t="str">
            <v/>
          </cell>
          <cell r="AJ3571" t="str">
            <v/>
          </cell>
          <cell r="AK3571" t="str">
            <v/>
          </cell>
          <cell r="AL3571" t="str">
            <v/>
          </cell>
          <cell r="AM3571" t="str">
            <v/>
          </cell>
        </row>
        <row r="3572">
          <cell r="H3572" t="str">
            <v>J32_M32_4369_Z3620_65501</v>
          </cell>
          <cell r="J3572" t="str">
            <v>65501_Przejazdy i podróże zagraniczne</v>
          </cell>
          <cell r="K3572">
            <v>398630.86</v>
          </cell>
          <cell r="L3572">
            <v>490001.2</v>
          </cell>
          <cell r="M3572">
            <v>888632.06</v>
          </cell>
          <cell r="N3572">
            <v>1</v>
          </cell>
          <cell r="O3572">
            <v>1</v>
          </cell>
          <cell r="P3572">
            <v>1</v>
          </cell>
          <cell r="Q3572" t="str">
            <v>J32M324369Z362065501</v>
          </cell>
          <cell r="R3572" t="str">
            <v>S1</v>
          </cell>
          <cell r="S3572" t="str">
            <v>S0</v>
          </cell>
          <cell r="T3572" t="str">
            <v/>
          </cell>
          <cell r="U3572" t="str">
            <v>Sport Dep</v>
          </cell>
          <cell r="V3572" t="str">
            <v>C+Sport</v>
          </cell>
          <cell r="W3572" t="str">
            <v>WTA</v>
          </cell>
          <cell r="X3572" t="str">
            <v>Travels Foreign</v>
          </cell>
          <cell r="Y3572" t="str">
            <v>PS1S0TFWT3</v>
          </cell>
          <cell r="Z3572" t="str">
            <v>C+Sport TENNIS Travels Foreign</v>
          </cell>
          <cell r="AA3572">
            <v>5</v>
          </cell>
          <cell r="AB3572" t="str">
            <v>HOTELE</v>
          </cell>
          <cell r="AC3572" t="str">
            <v>KARTA PARKINGOWA / OPŁATY DROGOWE</v>
          </cell>
          <cell r="AD3572" t="str">
            <v>PODRÓŻE – KOSZTY POZOSTAŁE</v>
          </cell>
          <cell r="AE3572" t="str">
            <v>PODRÓŻE – ZAKUP BILETÓW</v>
          </cell>
          <cell r="AF3572" t="str">
            <v>TAKSÓWKI</v>
          </cell>
          <cell r="AG3572" t="str">
            <v/>
          </cell>
          <cell r="AH3572" t="str">
            <v/>
          </cell>
          <cell r="AI3572" t="str">
            <v/>
          </cell>
          <cell r="AJ3572" t="str">
            <v/>
          </cell>
          <cell r="AK3572" t="str">
            <v/>
          </cell>
          <cell r="AL3572" t="str">
            <v/>
          </cell>
          <cell r="AM3572" t="str">
            <v/>
          </cell>
        </row>
        <row r="3573">
          <cell r="H3573" t="str">
            <v>J32_M32_4369_Z3620_66203</v>
          </cell>
          <cell r="J3573" t="str">
            <v>66203_VAT w koszty - pozostałe</v>
          </cell>
          <cell r="K3573">
            <v>501.38</v>
          </cell>
          <cell r="L3573">
            <v>0</v>
          </cell>
          <cell r="M3573">
            <v>501.38</v>
          </cell>
          <cell r="N3573">
            <v>1</v>
          </cell>
          <cell r="O3573">
            <v>1</v>
          </cell>
          <cell r="P3573">
            <v>1</v>
          </cell>
          <cell r="Q3573" t="str">
            <v>J32M324369Z362066203</v>
          </cell>
          <cell r="R3573" t="str">
            <v>S1</v>
          </cell>
          <cell r="S3573" t="str">
            <v>S0</v>
          </cell>
          <cell r="T3573">
            <v>63520030</v>
          </cell>
          <cell r="U3573" t="str">
            <v>Sport Dep</v>
          </cell>
          <cell r="V3573" t="str">
            <v>C+Sport</v>
          </cell>
          <cell r="W3573" t="str">
            <v>WTA</v>
          </cell>
          <cell r="X3573" t="str">
            <v>Travels Local</v>
          </cell>
          <cell r="Y3573" t="str">
            <v>PS1S0TLWT3</v>
          </cell>
          <cell r="Z3573" t="str">
            <v>C+Sport TENNIS Travels Local</v>
          </cell>
          <cell r="AA3573">
            <v>4</v>
          </cell>
          <cell r="AB3573" t="str">
            <v>HOTELE</v>
          </cell>
          <cell r="AC3573" t="str">
            <v>KARTA PARKINGOWA / OPŁATY DROGOWE</v>
          </cell>
          <cell r="AD3573" t="str">
            <v>PODRÓŻE – ZAKUP BILETÓW</v>
          </cell>
          <cell r="AE3573" t="str">
            <v>TAKSÓWKI</v>
          </cell>
          <cell r="AF3573" t="str">
            <v/>
          </cell>
          <cell r="AG3573" t="str">
            <v/>
          </cell>
          <cell r="AH3573" t="str">
            <v/>
          </cell>
          <cell r="AI3573" t="str">
            <v/>
          </cell>
          <cell r="AJ3573" t="str">
            <v/>
          </cell>
          <cell r="AK3573" t="str">
            <v/>
          </cell>
          <cell r="AL3573" t="str">
            <v/>
          </cell>
          <cell r="AM3573" t="str">
            <v/>
          </cell>
        </row>
        <row r="3574">
          <cell r="H3574" t="str">
            <v>-</v>
          </cell>
          <cell r="J3574" t="str">
            <v>Z3670_K1/MMA</v>
          </cell>
          <cell r="K3574">
            <v>22768610.090000004</v>
          </cell>
          <cell r="L3574">
            <v>24450662.109999999</v>
          </cell>
          <cell r="M3574">
            <v>47219272.200000003</v>
          </cell>
          <cell r="N3574">
            <v>0</v>
          </cell>
          <cell r="O3574">
            <v>0</v>
          </cell>
          <cell r="P3574">
            <v>0</v>
          </cell>
          <cell r="Q3574" t="str">
            <v>-</v>
          </cell>
          <cell r="R3574" t="str">
            <v/>
          </cell>
          <cell r="S3574" t="str">
            <v/>
          </cell>
          <cell r="T3574" t="str">
            <v/>
          </cell>
          <cell r="U3574" t="str">
            <v/>
          </cell>
          <cell r="V3574" t="str">
            <v/>
          </cell>
          <cell r="W3574" t="str">
            <v/>
          </cell>
          <cell r="X3574" t="str">
            <v/>
          </cell>
          <cell r="Y3574" t="str">
            <v/>
          </cell>
          <cell r="Z3574" t="str">
            <v/>
          </cell>
          <cell r="AA3574" t="str">
            <v>brak CC</v>
          </cell>
          <cell r="AB3574" t="str">
            <v/>
          </cell>
          <cell r="AC3574" t="str">
            <v/>
          </cell>
          <cell r="AD3574" t="str">
            <v/>
          </cell>
          <cell r="AE3574" t="str">
            <v/>
          </cell>
          <cell r="AF3574" t="str">
            <v/>
          </cell>
          <cell r="AG3574" t="str">
            <v/>
          </cell>
          <cell r="AH3574" t="str">
            <v/>
          </cell>
          <cell r="AI3574" t="str">
            <v/>
          </cell>
          <cell r="AJ3574" t="str">
            <v/>
          </cell>
          <cell r="AK3574" t="str">
            <v/>
          </cell>
          <cell r="AL3574" t="str">
            <v/>
          </cell>
          <cell r="AM3574" t="str">
            <v/>
          </cell>
        </row>
        <row r="3575">
          <cell r="H3575" t="str">
            <v>J32_M32_4369_Z3670_63100</v>
          </cell>
          <cell r="J3575" t="str">
            <v>63100_Koszty licencji</v>
          </cell>
          <cell r="K3575">
            <v>22256777</v>
          </cell>
          <cell r="L3575">
            <v>23924346</v>
          </cell>
          <cell r="M3575">
            <v>46181123</v>
          </cell>
          <cell r="N3575">
            <v>1</v>
          </cell>
          <cell r="O3575">
            <v>1</v>
          </cell>
          <cell r="P3575">
            <v>1</v>
          </cell>
          <cell r="Q3575" t="str">
            <v>J32M324369Z367063100</v>
          </cell>
          <cell r="R3575" t="str">
            <v>S1</v>
          </cell>
          <cell r="S3575" t="str">
            <v>S0</v>
          </cell>
          <cell r="T3575">
            <v>60726000</v>
          </cell>
          <cell r="U3575" t="str">
            <v>Sport Dep</v>
          </cell>
          <cell r="V3575" t="str">
            <v>C+Sport</v>
          </cell>
          <cell r="W3575" t="str">
            <v>KSW</v>
          </cell>
          <cell r="X3575" t="str">
            <v>Licence</v>
          </cell>
          <cell r="Y3575" t="str">
            <v>PS1S0R11L3</v>
          </cell>
          <cell r="Z3575" t="str">
            <v>C+Sport Martial Arts Licence</v>
          </cell>
          <cell r="AA3575">
            <v>1</v>
          </cell>
          <cell r="AB3575" t="str">
            <v>ZAKUP PRAW – SPORT</v>
          </cell>
          <cell r="AC3575" t="str">
            <v/>
          </cell>
          <cell r="AD3575" t="str">
            <v/>
          </cell>
          <cell r="AE3575" t="str">
            <v/>
          </cell>
          <cell r="AF3575" t="str">
            <v/>
          </cell>
          <cell r="AG3575" t="str">
            <v/>
          </cell>
          <cell r="AH3575" t="str">
            <v/>
          </cell>
          <cell r="AI3575" t="str">
            <v/>
          </cell>
          <cell r="AJ3575" t="str">
            <v/>
          </cell>
          <cell r="AK3575" t="str">
            <v/>
          </cell>
          <cell r="AL3575" t="str">
            <v/>
          </cell>
          <cell r="AM3575" t="str">
            <v/>
          </cell>
        </row>
        <row r="3576">
          <cell r="H3576" t="str">
            <v>J32_M32_4369_Z3670_63200</v>
          </cell>
          <cell r="J3576" t="str">
            <v>63200_Koszty produkcji telewizyjnej</v>
          </cell>
          <cell r="K3576">
            <v>495374.5</v>
          </cell>
          <cell r="L3576">
            <v>518011</v>
          </cell>
          <cell r="M3576">
            <v>1013385.5</v>
          </cell>
          <cell r="N3576">
            <v>1</v>
          </cell>
          <cell r="O3576">
            <v>1</v>
          </cell>
          <cell r="P3576">
            <v>1</v>
          </cell>
          <cell r="Q3576" t="str">
            <v>J32M324369Z367063200</v>
          </cell>
          <cell r="R3576" t="str">
            <v>S1</v>
          </cell>
          <cell r="S3576" t="str">
            <v>S0</v>
          </cell>
          <cell r="T3576">
            <v>60410000</v>
          </cell>
          <cell r="U3576" t="str">
            <v>Sport Dep</v>
          </cell>
          <cell r="V3576" t="str">
            <v>C+Sport</v>
          </cell>
          <cell r="W3576" t="str">
            <v>KSW</v>
          </cell>
          <cell r="X3576" t="str">
            <v>Production</v>
          </cell>
          <cell r="Y3576" t="str">
            <v>PS1S0P11W3</v>
          </cell>
          <cell r="Z3576" t="str">
            <v>C+Sport Martial Arts Prod</v>
          </cell>
          <cell r="AA3576">
            <v>3</v>
          </cell>
          <cell r="AB3576" t="str">
            <v>PRACOWNICY TYMCZASOWI</v>
          </cell>
          <cell r="AC3576" t="str">
            <v>PRODUKCJA – INNE USŁUGI AUDIOWIZUALNE</v>
          </cell>
          <cell r="AD3576" t="str">
            <v>USŁUGI PRODUKCYJNE ZEWNĘTRZNE</v>
          </cell>
          <cell r="AE3576" t="str">
            <v/>
          </cell>
          <cell r="AF3576" t="str">
            <v/>
          </cell>
          <cell r="AG3576" t="str">
            <v/>
          </cell>
          <cell r="AH3576" t="str">
            <v/>
          </cell>
          <cell r="AI3576" t="str">
            <v/>
          </cell>
          <cell r="AJ3576" t="str">
            <v/>
          </cell>
          <cell r="AK3576" t="str">
            <v/>
          </cell>
          <cell r="AL3576" t="str">
            <v/>
          </cell>
          <cell r="AM3576" t="str">
            <v/>
          </cell>
        </row>
        <row r="3577">
          <cell r="H3577" t="str">
            <v>J32_M32_4369_Z3670_63201</v>
          </cell>
          <cell r="J3577" t="str">
            <v>63201_Koszty redakcji</v>
          </cell>
          <cell r="K3577">
            <v>4700</v>
          </cell>
          <cell r="L3577">
            <v>3900</v>
          </cell>
          <cell r="M3577">
            <v>8600</v>
          </cell>
          <cell r="N3577">
            <v>1</v>
          </cell>
          <cell r="O3577">
            <v>1</v>
          </cell>
          <cell r="P3577">
            <v>1</v>
          </cell>
          <cell r="Q3577" t="str">
            <v>J32M324369Z367063201</v>
          </cell>
          <cell r="R3577" t="str">
            <v>S1</v>
          </cell>
          <cell r="S3577" t="str">
            <v>S0</v>
          </cell>
          <cell r="T3577" t="str">
            <v/>
          </cell>
          <cell r="U3577" t="str">
            <v>Sport Dep</v>
          </cell>
          <cell r="V3577" t="str">
            <v>C+Sport</v>
          </cell>
          <cell r="W3577" t="str">
            <v>KSW</v>
          </cell>
          <cell r="X3577" t="str">
            <v>Editorial</v>
          </cell>
          <cell r="Y3577" t="str">
            <v>PS1S0E11W3</v>
          </cell>
          <cell r="Z3577" t="str">
            <v>C+Sport Martial Arts Editorial</v>
          </cell>
          <cell r="AA3577">
            <v>2</v>
          </cell>
          <cell r="AB3577" t="str">
            <v>PRACOWNICY TYMCZASOWI</v>
          </cell>
          <cell r="AC3577" t="str">
            <v>USŁUGI REALIZATORÓW AUDIOWIZUALNYCH</v>
          </cell>
          <cell r="AD3577" t="str">
            <v/>
          </cell>
          <cell r="AE3577" t="str">
            <v/>
          </cell>
          <cell r="AF3577" t="str">
            <v/>
          </cell>
          <cell r="AG3577" t="str">
            <v/>
          </cell>
          <cell r="AH3577" t="str">
            <v/>
          </cell>
          <cell r="AI3577" t="str">
            <v/>
          </cell>
          <cell r="AJ3577" t="str">
            <v/>
          </cell>
          <cell r="AK3577" t="str">
            <v/>
          </cell>
          <cell r="AL3577" t="str">
            <v/>
          </cell>
          <cell r="AM3577" t="str">
            <v/>
          </cell>
        </row>
        <row r="3578">
          <cell r="H3578" t="str">
            <v>J32_M32_4369_Z3670_63202</v>
          </cell>
          <cell r="J3578" t="str">
            <v>63202_Montaże</v>
          </cell>
          <cell r="K3578">
            <v>10515</v>
          </cell>
          <cell r="L3578">
            <v>3870</v>
          </cell>
          <cell r="M3578">
            <v>14385</v>
          </cell>
          <cell r="N3578">
            <v>1</v>
          </cell>
          <cell r="O3578">
            <v>1</v>
          </cell>
          <cell r="P3578">
            <v>1</v>
          </cell>
          <cell r="Q3578" t="str">
            <v>J32M324369Z367063202</v>
          </cell>
          <cell r="R3578" t="str">
            <v>S1</v>
          </cell>
          <cell r="S3578" t="str">
            <v>S0</v>
          </cell>
          <cell r="T3578">
            <v>60410000</v>
          </cell>
          <cell r="U3578" t="str">
            <v>Sport Dep</v>
          </cell>
          <cell r="V3578" t="str">
            <v>C+Sport</v>
          </cell>
          <cell r="W3578" t="str">
            <v>KSW</v>
          </cell>
          <cell r="X3578" t="str">
            <v>Pprod-Editing</v>
          </cell>
          <cell r="Y3578" t="str">
            <v>PS1S0M11W3</v>
          </cell>
          <cell r="Z3578" t="str">
            <v>C+Sport Martial Arts Postprod</v>
          </cell>
          <cell r="AA3578">
            <v>1</v>
          </cell>
          <cell r="AB3578" t="str">
            <v>PRODUKCJA – MONTAŻ/WIDEO/MIKS/AUDIO</v>
          </cell>
          <cell r="AC3578" t="str">
            <v/>
          </cell>
          <cell r="AD3578" t="str">
            <v/>
          </cell>
          <cell r="AE3578" t="str">
            <v/>
          </cell>
          <cell r="AF3578" t="str">
            <v/>
          </cell>
          <cell r="AG3578" t="str">
            <v/>
          </cell>
          <cell r="AH3578" t="str">
            <v/>
          </cell>
          <cell r="AI3578" t="str">
            <v/>
          </cell>
          <cell r="AJ3578" t="str">
            <v/>
          </cell>
          <cell r="AK3578" t="str">
            <v/>
          </cell>
          <cell r="AL3578" t="str">
            <v/>
          </cell>
          <cell r="AM3578" t="str">
            <v/>
          </cell>
        </row>
        <row r="3579">
          <cell r="H3579" t="str">
            <v>J32_M32_4369_Z3670_63910</v>
          </cell>
          <cell r="J3579" t="str">
            <v>63910_Przesył sygnału</v>
          </cell>
          <cell r="K3579">
            <v>0</v>
          </cell>
          <cell r="L3579">
            <v>0</v>
          </cell>
          <cell r="M3579">
            <v>0</v>
          </cell>
          <cell r="N3579">
            <v>1</v>
          </cell>
          <cell r="O3579">
            <v>0</v>
          </cell>
          <cell r="P3579">
            <v>0</v>
          </cell>
          <cell r="Q3579" t="str">
            <v>J32M324369Z367063910</v>
          </cell>
          <cell r="R3579" t="str">
            <v/>
          </cell>
          <cell r="S3579" t="str">
            <v/>
          </cell>
          <cell r="T3579">
            <v>61111000</v>
          </cell>
          <cell r="U3579" t="str">
            <v/>
          </cell>
          <cell r="V3579" t="str">
            <v/>
          </cell>
          <cell r="W3579" t="str">
            <v/>
          </cell>
          <cell r="X3579" t="str">
            <v/>
          </cell>
          <cell r="Y3579" t="str">
            <v/>
          </cell>
          <cell r="Z3579" t="str">
            <v/>
          </cell>
          <cell r="AA3579" t="str">
            <v>brak CC</v>
          </cell>
          <cell r="AB3579" t="str">
            <v/>
          </cell>
          <cell r="AC3579" t="str">
            <v/>
          </cell>
          <cell r="AD3579" t="str">
            <v/>
          </cell>
          <cell r="AE3579" t="str">
            <v/>
          </cell>
          <cell r="AF3579" t="str">
            <v/>
          </cell>
          <cell r="AG3579" t="str">
            <v/>
          </cell>
          <cell r="AH3579" t="str">
            <v/>
          </cell>
          <cell r="AI3579" t="str">
            <v/>
          </cell>
          <cell r="AJ3579" t="str">
            <v/>
          </cell>
          <cell r="AK3579" t="str">
            <v/>
          </cell>
          <cell r="AL3579" t="str">
            <v/>
          </cell>
          <cell r="AM3579" t="str">
            <v/>
          </cell>
        </row>
        <row r="3580">
          <cell r="H3580" t="str">
            <v>J32_M32_4369_Z3670_65005</v>
          </cell>
          <cell r="J3580" t="str">
            <v>65005_Wynagrodzenia - umowy cywilno-prawne</v>
          </cell>
          <cell r="K3580">
            <v>0</v>
          </cell>
          <cell r="L3580">
            <v>0</v>
          </cell>
          <cell r="M3580">
            <v>0</v>
          </cell>
          <cell r="N3580">
            <v>1</v>
          </cell>
          <cell r="O3580">
            <v>0</v>
          </cell>
          <cell r="P3580">
            <v>0</v>
          </cell>
          <cell r="Q3580" t="str">
            <v>J32M324369Z367065005</v>
          </cell>
          <cell r="R3580" t="str">
            <v/>
          </cell>
          <cell r="S3580" t="str">
            <v/>
          </cell>
          <cell r="T3580">
            <v>64311000</v>
          </cell>
          <cell r="U3580" t="str">
            <v/>
          </cell>
          <cell r="V3580" t="str">
            <v/>
          </cell>
          <cell r="W3580" t="str">
            <v/>
          </cell>
          <cell r="X3580" t="str">
            <v/>
          </cell>
          <cell r="Y3580" t="str">
            <v/>
          </cell>
          <cell r="Z3580" t="str">
            <v/>
          </cell>
          <cell r="AA3580" t="str">
            <v>brak CC</v>
          </cell>
          <cell r="AB3580" t="str">
            <v/>
          </cell>
          <cell r="AC3580" t="str">
            <v/>
          </cell>
          <cell r="AD3580" t="str">
            <v/>
          </cell>
          <cell r="AE3580" t="str">
            <v/>
          </cell>
          <cell r="AF3580" t="str">
            <v/>
          </cell>
          <cell r="AG3580" t="str">
            <v/>
          </cell>
          <cell r="AH3580" t="str">
            <v/>
          </cell>
          <cell r="AI3580" t="str">
            <v/>
          </cell>
          <cell r="AJ3580" t="str">
            <v/>
          </cell>
          <cell r="AK3580" t="str">
            <v/>
          </cell>
          <cell r="AL3580" t="str">
            <v/>
          </cell>
          <cell r="AM3580" t="str">
            <v/>
          </cell>
        </row>
        <row r="3581">
          <cell r="H3581" t="str">
            <v>J32_M32_4369_Z3670_65205</v>
          </cell>
          <cell r="J3581" t="str">
            <v>65205_Ubezpieczenia społeczne - umowy cywilnoprawne</v>
          </cell>
          <cell r="K3581">
            <v>1154.67</v>
          </cell>
          <cell r="L3581">
            <v>252.63999999999987</v>
          </cell>
          <cell r="M3581">
            <v>1407.31</v>
          </cell>
          <cell r="N3581">
            <v>1</v>
          </cell>
          <cell r="O3581">
            <v>1</v>
          </cell>
          <cell r="P3581">
            <v>1</v>
          </cell>
          <cell r="Q3581" t="str">
            <v>J32M324369Z367065205</v>
          </cell>
          <cell r="R3581" t="str">
            <v>S1</v>
          </cell>
          <cell r="S3581" t="str">
            <v>S0</v>
          </cell>
          <cell r="T3581">
            <v>64513000</v>
          </cell>
          <cell r="U3581" t="str">
            <v>Sport Dep</v>
          </cell>
          <cell r="V3581" t="str">
            <v>C+Sport</v>
          </cell>
          <cell r="W3581" t="str">
            <v>KSW</v>
          </cell>
          <cell r="X3581" t="str">
            <v>Editorial</v>
          </cell>
          <cell r="Y3581" t="str">
            <v>PS1S0E11W3</v>
          </cell>
          <cell r="Z3581" t="str">
            <v>C+Sport Martial Arts Editorial</v>
          </cell>
          <cell r="AA3581">
            <v>2</v>
          </cell>
          <cell r="AB3581" t="str">
            <v>PRACOWNICY TYMCZASOWI</v>
          </cell>
          <cell r="AC3581" t="str">
            <v>USŁUGI REALIZATORÓW AUDIOWIZUALNYCH</v>
          </cell>
          <cell r="AD3581" t="str">
            <v/>
          </cell>
          <cell r="AE3581" t="str">
            <v/>
          </cell>
          <cell r="AF3581" t="str">
            <v/>
          </cell>
          <cell r="AG3581" t="str">
            <v/>
          </cell>
          <cell r="AH3581" t="str">
            <v/>
          </cell>
          <cell r="AI3581" t="str">
            <v/>
          </cell>
          <cell r="AJ3581" t="str">
            <v/>
          </cell>
          <cell r="AK3581" t="str">
            <v/>
          </cell>
          <cell r="AL3581" t="str">
            <v/>
          </cell>
          <cell r="AM3581" t="str">
            <v/>
          </cell>
        </row>
        <row r="3582">
          <cell r="H3582" t="str">
            <v>J32_M32_4369_Z3670_65206</v>
          </cell>
          <cell r="J3582" t="str">
            <v>65206_PPK pracodawca - umowy cywilnoprawne</v>
          </cell>
          <cell r="K3582">
            <v>88.919999999999987</v>
          </cell>
          <cell r="L3582">
            <v>19.47</v>
          </cell>
          <cell r="M3582">
            <v>108.38999999999999</v>
          </cell>
          <cell r="N3582">
            <v>1</v>
          </cell>
          <cell r="O3582">
            <v>1</v>
          </cell>
          <cell r="P3582">
            <v>1</v>
          </cell>
          <cell r="Q3582" t="str">
            <v>J32M324369Z367065206</v>
          </cell>
          <cell r="R3582" t="str">
            <v>S1</v>
          </cell>
          <cell r="S3582" t="str">
            <v>S0</v>
          </cell>
          <cell r="T3582">
            <v>64532000</v>
          </cell>
          <cell r="U3582" t="str">
            <v>Sport Dep</v>
          </cell>
          <cell r="V3582" t="str">
            <v>C+Sport</v>
          </cell>
          <cell r="W3582" t="str">
            <v>KSW</v>
          </cell>
          <cell r="X3582" t="str">
            <v>Editorial</v>
          </cell>
          <cell r="Y3582" t="str">
            <v>PS1S0E11W3</v>
          </cell>
          <cell r="Z3582" t="str">
            <v>C+Sport Martial Arts Editorial</v>
          </cell>
          <cell r="AA3582">
            <v>2</v>
          </cell>
          <cell r="AB3582" t="str">
            <v>PRACOWNICY TYMCZASOWI</v>
          </cell>
          <cell r="AC3582" t="str">
            <v>USŁUGI REALIZATORÓW AUDIOWIZUALNYCH</v>
          </cell>
          <cell r="AD3582" t="str">
            <v/>
          </cell>
          <cell r="AE3582" t="str">
            <v/>
          </cell>
          <cell r="AF3582" t="str">
            <v/>
          </cell>
          <cell r="AG3582" t="str">
            <v/>
          </cell>
          <cell r="AH3582" t="str">
            <v/>
          </cell>
          <cell r="AI3582" t="str">
            <v/>
          </cell>
          <cell r="AJ3582" t="str">
            <v/>
          </cell>
          <cell r="AK3582" t="str">
            <v/>
          </cell>
          <cell r="AL3582" t="str">
            <v/>
          </cell>
          <cell r="AM3582" t="str">
            <v/>
          </cell>
        </row>
        <row r="3583">
          <cell r="H3583" t="str">
            <v>J32_M32_4369_Z3670_65500</v>
          </cell>
          <cell r="J3583" t="str">
            <v>65500_Przejazdy i podróże krajowe</v>
          </cell>
          <cell r="K3583">
            <v>0</v>
          </cell>
          <cell r="L3583">
            <v>263</v>
          </cell>
          <cell r="M3583">
            <v>263</v>
          </cell>
          <cell r="N3583">
            <v>1</v>
          </cell>
          <cell r="O3583">
            <v>1</v>
          </cell>
          <cell r="P3583">
            <v>0</v>
          </cell>
          <cell r="Q3583" t="str">
            <v>J32M324369Z367065500</v>
          </cell>
          <cell r="R3583" t="str">
            <v/>
          </cell>
          <cell r="S3583" t="str">
            <v/>
          </cell>
          <cell r="T3583" t="str">
            <v/>
          </cell>
          <cell r="U3583" t="str">
            <v/>
          </cell>
          <cell r="V3583" t="str">
            <v/>
          </cell>
          <cell r="W3583" t="str">
            <v/>
          </cell>
          <cell r="X3583" t="str">
            <v/>
          </cell>
          <cell r="Y3583" t="str">
            <v/>
          </cell>
          <cell r="Z3583" t="str">
            <v/>
          </cell>
          <cell r="AA3583" t="str">
            <v>brak CC</v>
          </cell>
          <cell r="AB3583" t="str">
            <v/>
          </cell>
          <cell r="AC3583" t="str">
            <v/>
          </cell>
          <cell r="AD3583" t="str">
            <v/>
          </cell>
          <cell r="AE3583" t="str">
            <v/>
          </cell>
          <cell r="AF3583" t="str">
            <v/>
          </cell>
          <cell r="AG3583" t="str">
            <v/>
          </cell>
          <cell r="AH3583" t="str">
            <v/>
          </cell>
          <cell r="AI3583" t="str">
            <v/>
          </cell>
          <cell r="AJ3583" t="str">
            <v/>
          </cell>
          <cell r="AK3583" t="str">
            <v/>
          </cell>
          <cell r="AL3583" t="str">
            <v/>
          </cell>
          <cell r="AM3583" t="str">
            <v/>
          </cell>
        </row>
        <row r="3584">
          <cell r="H3584" t="str">
            <v>J32_M32_4369_Z3670_65501</v>
          </cell>
          <cell r="J3584" t="str">
            <v>65501_Przejazdy i podróże zagraniczne</v>
          </cell>
          <cell r="K3584">
            <v>0</v>
          </cell>
          <cell r="L3584">
            <v>0</v>
          </cell>
          <cell r="M3584">
            <v>0</v>
          </cell>
          <cell r="N3584">
            <v>1</v>
          </cell>
          <cell r="O3584">
            <v>0</v>
          </cell>
          <cell r="P3584">
            <v>0</v>
          </cell>
          <cell r="Q3584" t="str">
            <v>J32M324369Z367065501</v>
          </cell>
          <cell r="R3584" t="str">
            <v/>
          </cell>
          <cell r="S3584" t="str">
            <v/>
          </cell>
          <cell r="T3584" t="str">
            <v/>
          </cell>
          <cell r="U3584" t="str">
            <v/>
          </cell>
          <cell r="V3584" t="str">
            <v/>
          </cell>
          <cell r="W3584" t="str">
            <v/>
          </cell>
          <cell r="X3584" t="str">
            <v/>
          </cell>
          <cell r="Y3584" t="str">
            <v/>
          </cell>
          <cell r="Z3584" t="str">
            <v/>
          </cell>
          <cell r="AA3584" t="str">
            <v>brak CC</v>
          </cell>
          <cell r="AB3584" t="str">
            <v/>
          </cell>
          <cell r="AC3584" t="str">
            <v/>
          </cell>
          <cell r="AD3584" t="str">
            <v/>
          </cell>
          <cell r="AE3584" t="str">
            <v/>
          </cell>
          <cell r="AF3584" t="str">
            <v/>
          </cell>
          <cell r="AG3584" t="str">
            <v/>
          </cell>
          <cell r="AH3584" t="str">
            <v/>
          </cell>
          <cell r="AI3584" t="str">
            <v/>
          </cell>
          <cell r="AJ3584" t="str">
            <v/>
          </cell>
          <cell r="AK3584" t="str">
            <v/>
          </cell>
          <cell r="AL3584" t="str">
            <v/>
          </cell>
          <cell r="AM3584" t="str">
            <v/>
          </cell>
        </row>
        <row r="3585">
          <cell r="H3585" t="str">
            <v>J32_M32_4369_Z3670_66203</v>
          </cell>
          <cell r="J3585" t="str">
            <v>66203_VAT w koszty - pozostałe</v>
          </cell>
          <cell r="K3585">
            <v>0</v>
          </cell>
          <cell r="L3585">
            <v>0</v>
          </cell>
          <cell r="M3585">
            <v>0</v>
          </cell>
          <cell r="N3585">
            <v>1</v>
          </cell>
          <cell r="O3585">
            <v>0</v>
          </cell>
          <cell r="P3585">
            <v>0</v>
          </cell>
          <cell r="Q3585" t="str">
            <v>J32M324369Z367066203</v>
          </cell>
          <cell r="R3585" t="str">
            <v/>
          </cell>
          <cell r="S3585" t="str">
            <v/>
          </cell>
          <cell r="T3585">
            <v>63520030</v>
          </cell>
          <cell r="U3585" t="str">
            <v/>
          </cell>
          <cell r="V3585" t="str">
            <v/>
          </cell>
          <cell r="W3585" t="str">
            <v/>
          </cell>
          <cell r="X3585" t="str">
            <v/>
          </cell>
          <cell r="Y3585" t="str">
            <v/>
          </cell>
          <cell r="Z3585" t="str">
            <v/>
          </cell>
          <cell r="AA3585" t="str">
            <v>brak CC</v>
          </cell>
          <cell r="AB3585" t="str">
            <v/>
          </cell>
          <cell r="AC3585" t="str">
            <v/>
          </cell>
          <cell r="AD3585" t="str">
            <v/>
          </cell>
          <cell r="AE3585" t="str">
            <v/>
          </cell>
          <cell r="AF3585" t="str">
            <v/>
          </cell>
          <cell r="AG3585" t="str">
            <v/>
          </cell>
          <cell r="AH3585" t="str">
            <v/>
          </cell>
          <cell r="AI3585" t="str">
            <v/>
          </cell>
          <cell r="AJ3585" t="str">
            <v/>
          </cell>
          <cell r="AK3585" t="str">
            <v/>
          </cell>
          <cell r="AL3585" t="str">
            <v/>
          </cell>
          <cell r="AM3585" t="str">
            <v/>
          </cell>
        </row>
        <row r="3586">
          <cell r="H3586" t="str">
            <v>-</v>
          </cell>
          <cell r="J3586" t="str">
            <v>Z3671_DARTS</v>
          </cell>
          <cell r="K3586">
            <v>0</v>
          </cell>
          <cell r="L3586">
            <v>3153979.9866666668</v>
          </cell>
          <cell r="M3586">
            <v>3153979.9866666668</v>
          </cell>
          <cell r="N3586">
            <v>0</v>
          </cell>
          <cell r="O3586">
            <v>0</v>
          </cell>
          <cell r="P3586">
            <v>0</v>
          </cell>
          <cell r="Q3586" t="str">
            <v>-</v>
          </cell>
          <cell r="R3586" t="str">
            <v/>
          </cell>
          <cell r="S3586" t="str">
            <v/>
          </cell>
          <cell r="T3586" t="str">
            <v/>
          </cell>
          <cell r="U3586" t="str">
            <v/>
          </cell>
          <cell r="V3586" t="str">
            <v/>
          </cell>
          <cell r="W3586" t="str">
            <v/>
          </cell>
          <cell r="X3586" t="str">
            <v/>
          </cell>
          <cell r="Y3586" t="str">
            <v/>
          </cell>
          <cell r="Z3586" t="str">
            <v/>
          </cell>
          <cell r="AA3586" t="str">
            <v>brak CC</v>
          </cell>
          <cell r="AB3586" t="str">
            <v/>
          </cell>
          <cell r="AC3586" t="str">
            <v/>
          </cell>
          <cell r="AD3586" t="str">
            <v/>
          </cell>
          <cell r="AE3586" t="str">
            <v/>
          </cell>
          <cell r="AF3586" t="str">
            <v/>
          </cell>
          <cell r="AG3586" t="str">
            <v/>
          </cell>
          <cell r="AH3586" t="str">
            <v/>
          </cell>
          <cell r="AI3586" t="str">
            <v/>
          </cell>
          <cell r="AJ3586" t="str">
            <v/>
          </cell>
          <cell r="AK3586" t="str">
            <v/>
          </cell>
          <cell r="AL3586" t="str">
            <v/>
          </cell>
          <cell r="AM3586" t="str">
            <v/>
          </cell>
        </row>
        <row r="3587">
          <cell r="H3587" t="str">
            <v>J32_M32_4369_Z3671_63100</v>
          </cell>
          <cell r="J3587" t="str">
            <v>63100_Koszty licencji</v>
          </cell>
          <cell r="K3587">
            <v>0</v>
          </cell>
          <cell r="L3587">
            <v>2725029.9866666668</v>
          </cell>
          <cell r="M3587">
            <v>2725029.9866666668</v>
          </cell>
          <cell r="N3587">
            <v>1</v>
          </cell>
          <cell r="O3587">
            <v>1</v>
          </cell>
          <cell r="P3587">
            <v>1</v>
          </cell>
          <cell r="Q3587" t="str">
            <v>J32M324369Z367163100</v>
          </cell>
          <cell r="R3587" t="str">
            <v>S1</v>
          </cell>
          <cell r="S3587" t="str">
            <v>S0</v>
          </cell>
          <cell r="T3587">
            <v>60726000</v>
          </cell>
          <cell r="U3587" t="str">
            <v>Sport Dep</v>
          </cell>
          <cell r="V3587" t="str">
            <v>C+Sport</v>
          </cell>
          <cell r="W3587" t="str">
            <v>Darts</v>
          </cell>
          <cell r="X3587" t="str">
            <v>Licence</v>
          </cell>
          <cell r="Y3587" t="str">
            <v>PS1S0RDAR3</v>
          </cell>
          <cell r="Z3587" t="str">
            <v>C+Sport Other Sports Darts Licence</v>
          </cell>
          <cell r="AA3587">
            <v>1</v>
          </cell>
          <cell r="AB3587" t="str">
            <v>ZAKUP PRAW – SPORT</v>
          </cell>
          <cell r="AC3587" t="str">
            <v/>
          </cell>
          <cell r="AD3587" t="str">
            <v/>
          </cell>
          <cell r="AE3587" t="str">
            <v/>
          </cell>
          <cell r="AF3587" t="str">
            <v/>
          </cell>
          <cell r="AG3587" t="str">
            <v/>
          </cell>
          <cell r="AH3587" t="str">
            <v/>
          </cell>
          <cell r="AI3587" t="str">
            <v/>
          </cell>
          <cell r="AJ3587" t="str">
            <v/>
          </cell>
          <cell r="AK3587" t="str">
            <v/>
          </cell>
          <cell r="AL3587" t="str">
            <v/>
          </cell>
          <cell r="AM3587" t="str">
            <v/>
          </cell>
        </row>
        <row r="3588">
          <cell r="H3588" t="str">
            <v>J32_M32_4369_Z3671_63200</v>
          </cell>
          <cell r="J3588" t="str">
            <v>63200_Koszty produkcji telewizyjnej</v>
          </cell>
          <cell r="K3588">
            <v>0</v>
          </cell>
          <cell r="L3588">
            <v>57300</v>
          </cell>
          <cell r="M3588">
            <v>57300</v>
          </cell>
          <cell r="N3588">
            <v>1</v>
          </cell>
          <cell r="O3588">
            <v>1</v>
          </cell>
          <cell r="P3588">
            <v>1</v>
          </cell>
          <cell r="Q3588" t="str">
            <v>J32M324369Z367163200</v>
          </cell>
          <cell r="R3588" t="str">
            <v>S1</v>
          </cell>
          <cell r="S3588" t="str">
            <v>S0</v>
          </cell>
          <cell r="T3588">
            <v>60410000</v>
          </cell>
          <cell r="U3588" t="str">
            <v>Sport Dep</v>
          </cell>
          <cell r="V3588" t="str">
            <v>C+Sport</v>
          </cell>
          <cell r="W3588" t="str">
            <v>Darts</v>
          </cell>
          <cell r="X3588" t="str">
            <v>Production</v>
          </cell>
          <cell r="Y3588" t="str">
            <v>PS1S0PDAR3</v>
          </cell>
          <cell r="Z3588" t="str">
            <v>C+Sport Other Sports Darts Prod</v>
          </cell>
          <cell r="AA3588">
            <v>3</v>
          </cell>
          <cell r="AB3588" t="str">
            <v>PRACOWNICY TYMCZASOWI</v>
          </cell>
          <cell r="AC3588" t="str">
            <v>PRODUKCJA – INNE USŁUGI AUDIOWIZUALNE</v>
          </cell>
          <cell r="AD3588" t="str">
            <v>USŁUGI PRODUKCYJNE ZEWNĘTRZNE</v>
          </cell>
          <cell r="AE3588" t="str">
            <v/>
          </cell>
          <cell r="AF3588" t="str">
            <v/>
          </cell>
          <cell r="AG3588" t="str">
            <v/>
          </cell>
          <cell r="AH3588" t="str">
            <v/>
          </cell>
          <cell r="AI3588" t="str">
            <v/>
          </cell>
          <cell r="AJ3588" t="str">
            <v/>
          </cell>
          <cell r="AK3588" t="str">
            <v/>
          </cell>
          <cell r="AL3588" t="str">
            <v/>
          </cell>
          <cell r="AM3588" t="str">
            <v/>
          </cell>
        </row>
        <row r="3589">
          <cell r="H3589" t="str">
            <v>J32_M32_4369_Z3671_63201</v>
          </cell>
          <cell r="J3589" t="str">
            <v>63201_Koszty redakcji</v>
          </cell>
          <cell r="K3589">
            <v>0</v>
          </cell>
          <cell r="L3589">
            <v>366300</v>
          </cell>
          <cell r="M3589">
            <v>366300</v>
          </cell>
          <cell r="N3589">
            <v>1</v>
          </cell>
          <cell r="O3589">
            <v>1</v>
          </cell>
          <cell r="P3589">
            <v>1</v>
          </cell>
          <cell r="Q3589" t="str">
            <v>J32M324369Z367163201</v>
          </cell>
          <cell r="R3589" t="str">
            <v>S1</v>
          </cell>
          <cell r="S3589" t="str">
            <v>S0</v>
          </cell>
          <cell r="T3589" t="str">
            <v/>
          </cell>
          <cell r="U3589" t="str">
            <v>Sport Dep</v>
          </cell>
          <cell r="V3589" t="str">
            <v>C+Sport</v>
          </cell>
          <cell r="W3589" t="str">
            <v>Darts</v>
          </cell>
          <cell r="X3589" t="str">
            <v>Editorial</v>
          </cell>
          <cell r="Y3589" t="str">
            <v>PS1S0EDAR3</v>
          </cell>
          <cell r="Z3589" t="str">
            <v>C+Sport Other Sports Darts Editorial</v>
          </cell>
          <cell r="AA3589">
            <v>2</v>
          </cell>
          <cell r="AB3589" t="str">
            <v>PRACOWNICY TYMCZASOWI</v>
          </cell>
          <cell r="AC3589" t="str">
            <v>USŁUGI REALIZATORÓW AUDIOWIZUALNYCH</v>
          </cell>
          <cell r="AD3589" t="str">
            <v/>
          </cell>
          <cell r="AE3589" t="str">
            <v/>
          </cell>
          <cell r="AF3589" t="str">
            <v/>
          </cell>
          <cell r="AG3589" t="str">
            <v/>
          </cell>
          <cell r="AH3589" t="str">
            <v/>
          </cell>
          <cell r="AI3589" t="str">
            <v/>
          </cell>
          <cell r="AJ3589" t="str">
            <v/>
          </cell>
          <cell r="AK3589" t="str">
            <v/>
          </cell>
          <cell r="AL3589" t="str">
            <v/>
          </cell>
          <cell r="AM3589" t="str">
            <v/>
          </cell>
        </row>
        <row r="3590">
          <cell r="H3590" t="str">
            <v>J32_M32_4369_Z3671_63202</v>
          </cell>
          <cell r="J3590" t="str">
            <v>63202_Montaże</v>
          </cell>
          <cell r="K3590">
            <v>0</v>
          </cell>
          <cell r="L3590">
            <v>5350</v>
          </cell>
          <cell r="M3590">
            <v>5350</v>
          </cell>
          <cell r="N3590">
            <v>1</v>
          </cell>
          <cell r="O3590">
            <v>1</v>
          </cell>
          <cell r="P3590">
            <v>1</v>
          </cell>
          <cell r="Q3590" t="str">
            <v>J32M324369Z367163202</v>
          </cell>
          <cell r="R3590" t="str">
            <v>S1</v>
          </cell>
          <cell r="S3590" t="str">
            <v>S0</v>
          </cell>
          <cell r="T3590">
            <v>60410000</v>
          </cell>
          <cell r="U3590" t="str">
            <v>Sport Dep</v>
          </cell>
          <cell r="V3590" t="str">
            <v>C+Sport</v>
          </cell>
          <cell r="W3590" t="str">
            <v>Darts</v>
          </cell>
          <cell r="X3590" t="str">
            <v>Pprod-Editing</v>
          </cell>
          <cell r="Y3590" t="str">
            <v>PS1S0MDAR3</v>
          </cell>
          <cell r="Z3590" t="str">
            <v>C+Sport Other Sports Darts Postprod</v>
          </cell>
          <cell r="AA3590">
            <v>1</v>
          </cell>
          <cell r="AB3590" t="str">
            <v>PRODUKCJA – MONTAŻ/WIDEO/MIKS/AUDIO</v>
          </cell>
          <cell r="AC3590" t="str">
            <v/>
          </cell>
          <cell r="AD3590" t="str">
            <v/>
          </cell>
          <cell r="AE3590" t="str">
            <v/>
          </cell>
          <cell r="AF3590" t="str">
            <v/>
          </cell>
          <cell r="AG3590" t="str">
            <v/>
          </cell>
          <cell r="AH3590" t="str">
            <v/>
          </cell>
          <cell r="AI3590" t="str">
            <v/>
          </cell>
          <cell r="AJ3590" t="str">
            <v/>
          </cell>
          <cell r="AK3590" t="str">
            <v/>
          </cell>
          <cell r="AL3590" t="str">
            <v/>
          </cell>
          <cell r="AM3590" t="str">
            <v/>
          </cell>
        </row>
        <row r="3591">
          <cell r="H3591" t="str">
            <v>J32_M32_4369_Z3671_63910</v>
          </cell>
          <cell r="J3591" t="str">
            <v>63910_Przesył sygnału</v>
          </cell>
          <cell r="K3591">
            <v>0</v>
          </cell>
          <cell r="L3591">
            <v>0</v>
          </cell>
          <cell r="M3591">
            <v>0</v>
          </cell>
          <cell r="N3591">
            <v>1</v>
          </cell>
          <cell r="O3591">
            <v>0</v>
          </cell>
          <cell r="P3591">
            <v>1</v>
          </cell>
          <cell r="Q3591" t="str">
            <v>J32M324369Z367163910</v>
          </cell>
          <cell r="R3591" t="str">
            <v>S1</v>
          </cell>
          <cell r="S3591" t="str">
            <v>S0</v>
          </cell>
          <cell r="T3591">
            <v>61111000</v>
          </cell>
          <cell r="U3591" t="str">
            <v>Sport Dep</v>
          </cell>
          <cell r="V3591" t="str">
            <v>C+Sport</v>
          </cell>
          <cell r="W3591" t="str">
            <v>Darts</v>
          </cell>
          <cell r="X3591" t="str">
            <v>Signal transmission</v>
          </cell>
          <cell r="Y3591" t="str">
            <v>PS1S0TDAR3</v>
          </cell>
          <cell r="Z3591" t="str">
            <v>C+Sport Other Sports Darts Signal TX</v>
          </cell>
          <cell r="AA3591">
            <v>0</v>
          </cell>
          <cell r="AB3591" t="str">
            <v/>
          </cell>
          <cell r="AC3591" t="str">
            <v/>
          </cell>
          <cell r="AD3591" t="str">
            <v/>
          </cell>
          <cell r="AE3591" t="str">
            <v/>
          </cell>
          <cell r="AF3591" t="str">
            <v/>
          </cell>
          <cell r="AG3591" t="str">
            <v/>
          </cell>
          <cell r="AH3591" t="str">
            <v/>
          </cell>
          <cell r="AI3591" t="str">
            <v/>
          </cell>
          <cell r="AJ3591" t="str">
            <v/>
          </cell>
          <cell r="AK3591" t="str">
            <v/>
          </cell>
          <cell r="AL3591" t="str">
            <v/>
          </cell>
          <cell r="AM3591" t="str">
            <v/>
          </cell>
        </row>
        <row r="3592">
          <cell r="H3592" t="str">
            <v>J32_M32_4369_Z3671_65005</v>
          </cell>
          <cell r="J3592" t="str">
            <v>65005_Wynagrodzenia - umowy cywilno-prawne</v>
          </cell>
          <cell r="K3592">
            <v>0</v>
          </cell>
          <cell r="L3592">
            <v>0</v>
          </cell>
          <cell r="M3592">
            <v>0</v>
          </cell>
          <cell r="N3592">
            <v>1</v>
          </cell>
          <cell r="O3592">
            <v>0</v>
          </cell>
          <cell r="P3592">
            <v>1</v>
          </cell>
          <cell r="Q3592" t="str">
            <v>J32M324369Z367165005</v>
          </cell>
          <cell r="R3592" t="str">
            <v>S1</v>
          </cell>
          <cell r="S3592" t="str">
            <v>S0</v>
          </cell>
          <cell r="T3592">
            <v>64311000</v>
          </cell>
          <cell r="U3592" t="str">
            <v>Sport Dep</v>
          </cell>
          <cell r="V3592" t="str">
            <v>C+Sport</v>
          </cell>
          <cell r="W3592" t="str">
            <v>Darts</v>
          </cell>
          <cell r="X3592" t="str">
            <v>Editorial</v>
          </cell>
          <cell r="Y3592" t="str">
            <v>PS1S0EDAR3</v>
          </cell>
          <cell r="Z3592" t="str">
            <v>C+Sport Other Sports Darts Editorial</v>
          </cell>
          <cell r="AA3592">
            <v>2</v>
          </cell>
          <cell r="AB3592" t="str">
            <v>PRACOWNICY TYMCZASOWI</v>
          </cell>
          <cell r="AC3592" t="str">
            <v>USŁUGI REALIZATORÓW AUDIOWIZUALNYCH</v>
          </cell>
          <cell r="AD3592" t="str">
            <v/>
          </cell>
          <cell r="AE3592" t="str">
            <v/>
          </cell>
          <cell r="AF3592" t="str">
            <v/>
          </cell>
          <cell r="AG3592" t="str">
            <v/>
          </cell>
          <cell r="AH3592" t="str">
            <v/>
          </cell>
          <cell r="AI3592" t="str">
            <v/>
          </cell>
          <cell r="AJ3592" t="str">
            <v/>
          </cell>
          <cell r="AK3592" t="str">
            <v/>
          </cell>
          <cell r="AL3592" t="str">
            <v/>
          </cell>
          <cell r="AM3592" t="str">
            <v/>
          </cell>
        </row>
        <row r="3593">
          <cell r="H3593" t="str">
            <v>J32_M32_4369_Z3671_65205</v>
          </cell>
          <cell r="J3593" t="str">
            <v>65205_Ubezpieczenia społeczne - umowy cywilnoprawne</v>
          </cell>
          <cell r="K3593">
            <v>0</v>
          </cell>
          <cell r="L3593">
            <v>0</v>
          </cell>
          <cell r="M3593">
            <v>0</v>
          </cell>
          <cell r="N3593">
            <v>1</v>
          </cell>
          <cell r="O3593">
            <v>0</v>
          </cell>
          <cell r="P3593">
            <v>1</v>
          </cell>
          <cell r="Q3593" t="str">
            <v>J32M324369Z367165205</v>
          </cell>
          <cell r="R3593" t="str">
            <v>S1</v>
          </cell>
          <cell r="S3593" t="str">
            <v>S0</v>
          </cell>
          <cell r="T3593">
            <v>64513000</v>
          </cell>
          <cell r="U3593" t="str">
            <v>Sport Dep</v>
          </cell>
          <cell r="V3593" t="str">
            <v>C+Sport</v>
          </cell>
          <cell r="W3593" t="str">
            <v>Darts</v>
          </cell>
          <cell r="X3593" t="str">
            <v>Editorial</v>
          </cell>
          <cell r="Y3593" t="str">
            <v>PS1S0EDAR3</v>
          </cell>
          <cell r="Z3593" t="str">
            <v>C+Sport Other Sports Darts Editorial</v>
          </cell>
          <cell r="AA3593">
            <v>2</v>
          </cell>
          <cell r="AB3593" t="str">
            <v>PRACOWNICY TYMCZASOWI</v>
          </cell>
          <cell r="AC3593" t="str">
            <v>USŁUGI REALIZATORÓW AUDIOWIZUALNYCH</v>
          </cell>
          <cell r="AD3593" t="str">
            <v/>
          </cell>
          <cell r="AE3593" t="str">
            <v/>
          </cell>
          <cell r="AF3593" t="str">
            <v/>
          </cell>
          <cell r="AG3593" t="str">
            <v/>
          </cell>
          <cell r="AH3593" t="str">
            <v/>
          </cell>
          <cell r="AI3593" t="str">
            <v/>
          </cell>
          <cell r="AJ3593" t="str">
            <v/>
          </cell>
          <cell r="AK3593" t="str">
            <v/>
          </cell>
          <cell r="AL3593" t="str">
            <v/>
          </cell>
          <cell r="AM3593" t="str">
            <v/>
          </cell>
        </row>
        <row r="3594">
          <cell r="H3594" t="str">
            <v>J32_M32_4369_Z3671_65206</v>
          </cell>
          <cell r="J3594" t="str">
            <v>65206_PPK pracodawca - umowy cywilnoprawne</v>
          </cell>
          <cell r="K3594">
            <v>0</v>
          </cell>
          <cell r="L3594">
            <v>0</v>
          </cell>
          <cell r="M3594">
            <v>0</v>
          </cell>
          <cell r="N3594">
            <v>1</v>
          </cell>
          <cell r="O3594">
            <v>0</v>
          </cell>
          <cell r="P3594">
            <v>1</v>
          </cell>
          <cell r="Q3594" t="str">
            <v>J32M324369Z367165206</v>
          </cell>
          <cell r="R3594" t="str">
            <v>S1</v>
          </cell>
          <cell r="S3594" t="str">
            <v>S0</v>
          </cell>
          <cell r="T3594">
            <v>64532000</v>
          </cell>
          <cell r="U3594" t="str">
            <v>Sport Dep</v>
          </cell>
          <cell r="V3594" t="str">
            <v>C+Sport</v>
          </cell>
          <cell r="W3594" t="str">
            <v>Darts</v>
          </cell>
          <cell r="X3594" t="str">
            <v>Editorial</v>
          </cell>
          <cell r="Y3594" t="str">
            <v>PS1S0EDAR3</v>
          </cell>
          <cell r="Z3594" t="str">
            <v>C+Sport Other Sports Darts Editorial</v>
          </cell>
          <cell r="AA3594">
            <v>2</v>
          </cell>
          <cell r="AB3594" t="str">
            <v>PRACOWNICY TYMCZASOWI</v>
          </cell>
          <cell r="AC3594" t="str">
            <v>USŁUGI REALIZATORÓW AUDIOWIZUALNYCH</v>
          </cell>
          <cell r="AD3594" t="str">
            <v/>
          </cell>
          <cell r="AE3594" t="str">
            <v/>
          </cell>
          <cell r="AF3594" t="str">
            <v/>
          </cell>
          <cell r="AG3594" t="str">
            <v/>
          </cell>
          <cell r="AH3594" t="str">
            <v/>
          </cell>
          <cell r="AI3594" t="str">
            <v/>
          </cell>
          <cell r="AJ3594" t="str">
            <v/>
          </cell>
          <cell r="AK3594" t="str">
            <v/>
          </cell>
          <cell r="AL3594" t="str">
            <v/>
          </cell>
          <cell r="AM3594" t="str">
            <v/>
          </cell>
        </row>
        <row r="3595">
          <cell r="H3595" t="str">
            <v>J32_M32_4369_Z3671_65500</v>
          </cell>
          <cell r="J3595" t="str">
            <v>65500_Przejazdy i podróże krajowe</v>
          </cell>
          <cell r="K3595">
            <v>0</v>
          </cell>
          <cell r="L3595">
            <v>0</v>
          </cell>
          <cell r="M3595">
            <v>0</v>
          </cell>
          <cell r="N3595">
            <v>1</v>
          </cell>
          <cell r="O3595">
            <v>0</v>
          </cell>
          <cell r="P3595">
            <v>1</v>
          </cell>
          <cell r="Q3595" t="str">
            <v>J32M324369Z367165500</v>
          </cell>
          <cell r="R3595" t="str">
            <v>S1</v>
          </cell>
          <cell r="S3595" t="str">
            <v>S0</v>
          </cell>
          <cell r="T3595" t="str">
            <v/>
          </cell>
          <cell r="U3595" t="str">
            <v>Sport Dep</v>
          </cell>
          <cell r="V3595" t="str">
            <v>C+Sport</v>
          </cell>
          <cell r="W3595" t="str">
            <v>Darts</v>
          </cell>
          <cell r="X3595" t="str">
            <v>Travels Local</v>
          </cell>
          <cell r="Y3595" t="str">
            <v>PS1S0TLDA3</v>
          </cell>
          <cell r="Z3595" t="str">
            <v>C+Sport Other Sports Darts Travels Local</v>
          </cell>
          <cell r="AA3595">
            <v>5</v>
          </cell>
          <cell r="AB3595" t="str">
            <v>HOTELE</v>
          </cell>
          <cell r="AC3595" t="str">
            <v>KARTA PARKINGOWA / OPŁATY DROGOWE</v>
          </cell>
          <cell r="AD3595" t="str">
            <v>PODRÓŻE – KOSZTY POZOSTAŁE</v>
          </cell>
          <cell r="AE3595" t="str">
            <v>PODRÓŻE – ZAKUP BILETÓW</v>
          </cell>
          <cell r="AF3595" t="str">
            <v>TAKSÓWKI</v>
          </cell>
          <cell r="AG3595" t="str">
            <v/>
          </cell>
          <cell r="AH3595" t="str">
            <v/>
          </cell>
          <cell r="AI3595" t="str">
            <v/>
          </cell>
          <cell r="AJ3595" t="str">
            <v/>
          </cell>
          <cell r="AK3595" t="str">
            <v/>
          </cell>
          <cell r="AL3595" t="str">
            <v/>
          </cell>
          <cell r="AM3595" t="str">
            <v/>
          </cell>
        </row>
        <row r="3596">
          <cell r="H3596" t="str">
            <v>J32_M32_4369_Z3671_65501</v>
          </cell>
          <cell r="J3596" t="str">
            <v>65501_Przejazdy i podróże zagraniczne</v>
          </cell>
          <cell r="K3596">
            <v>0</v>
          </cell>
          <cell r="L3596">
            <v>0</v>
          </cell>
          <cell r="M3596">
            <v>0</v>
          </cell>
          <cell r="N3596">
            <v>1</v>
          </cell>
          <cell r="O3596">
            <v>0</v>
          </cell>
          <cell r="P3596">
            <v>1</v>
          </cell>
          <cell r="Q3596" t="str">
            <v>J32M324369Z367165501</v>
          </cell>
          <cell r="R3596" t="str">
            <v>S1</v>
          </cell>
          <cell r="S3596" t="str">
            <v>S0</v>
          </cell>
          <cell r="T3596" t="str">
            <v/>
          </cell>
          <cell r="U3596" t="str">
            <v>Sport Dep</v>
          </cell>
          <cell r="V3596" t="str">
            <v>C+Sport</v>
          </cell>
          <cell r="W3596" t="str">
            <v>Darts</v>
          </cell>
          <cell r="X3596" t="str">
            <v>Travels Foreign</v>
          </cell>
          <cell r="Y3596" t="str">
            <v>PS1S0TFDA3</v>
          </cell>
          <cell r="Z3596" t="str">
            <v>C+Sport Other Sp Darts Travels Foreign</v>
          </cell>
          <cell r="AA3596">
            <v>0</v>
          </cell>
          <cell r="AB3596" t="str">
            <v/>
          </cell>
          <cell r="AC3596" t="str">
            <v/>
          </cell>
          <cell r="AD3596" t="str">
            <v/>
          </cell>
          <cell r="AE3596" t="str">
            <v/>
          </cell>
          <cell r="AF3596" t="str">
            <v/>
          </cell>
          <cell r="AG3596" t="str">
            <v/>
          </cell>
          <cell r="AH3596" t="str">
            <v/>
          </cell>
          <cell r="AI3596" t="str">
            <v/>
          </cell>
          <cell r="AJ3596" t="str">
            <v/>
          </cell>
          <cell r="AK3596" t="str">
            <v/>
          </cell>
          <cell r="AL3596" t="str">
            <v/>
          </cell>
          <cell r="AM3596" t="str">
            <v/>
          </cell>
        </row>
        <row r="3597">
          <cell r="H3597" t="str">
            <v>J32_M32_4369_Z3671_66203</v>
          </cell>
          <cell r="J3597" t="str">
            <v>66203_VAT w koszty - pozostałe</v>
          </cell>
          <cell r="K3597">
            <v>0</v>
          </cell>
          <cell r="L3597">
            <v>0</v>
          </cell>
          <cell r="M3597">
            <v>0</v>
          </cell>
          <cell r="N3597">
            <v>1</v>
          </cell>
          <cell r="O3597">
            <v>0</v>
          </cell>
          <cell r="P3597">
            <v>1</v>
          </cell>
          <cell r="Q3597" t="str">
            <v>J32M324369Z367166203</v>
          </cell>
          <cell r="R3597" t="str">
            <v>S1</v>
          </cell>
          <cell r="S3597" t="str">
            <v>S0</v>
          </cell>
          <cell r="T3597">
            <v>63520030</v>
          </cell>
          <cell r="U3597" t="str">
            <v>Sport Dep</v>
          </cell>
          <cell r="V3597" t="str">
            <v>C+Sport</v>
          </cell>
          <cell r="W3597" t="str">
            <v>Darts</v>
          </cell>
          <cell r="X3597" t="str">
            <v>Travels Local</v>
          </cell>
          <cell r="Y3597" t="str">
            <v>PS1S0TLDA3</v>
          </cell>
          <cell r="Z3597" t="str">
            <v>C+Sport Other Sports Darts Travels Local</v>
          </cell>
          <cell r="AA3597">
            <v>5</v>
          </cell>
          <cell r="AB3597" t="str">
            <v>HOTELE</v>
          </cell>
          <cell r="AC3597" t="str">
            <v>KARTA PARKINGOWA / OPŁATY DROGOWE</v>
          </cell>
          <cell r="AD3597" t="str">
            <v>PODRÓŻE – KOSZTY POZOSTAŁE</v>
          </cell>
          <cell r="AE3597" t="str">
            <v>PODRÓŻE – ZAKUP BILETÓW</v>
          </cell>
          <cell r="AF3597" t="str">
            <v>TAKSÓWKI</v>
          </cell>
          <cell r="AG3597" t="str">
            <v/>
          </cell>
          <cell r="AH3597" t="str">
            <v/>
          </cell>
          <cell r="AI3597" t="str">
            <v/>
          </cell>
          <cell r="AJ3597" t="str">
            <v/>
          </cell>
          <cell r="AK3597" t="str">
            <v/>
          </cell>
          <cell r="AL3597" t="str">
            <v/>
          </cell>
          <cell r="AM3597" t="str">
            <v/>
          </cell>
        </row>
        <row r="3598">
          <cell r="H3598" t="str">
            <v>-</v>
          </cell>
          <cell r="J3598" t="str">
            <v>Z3680_SPORTSMAN</v>
          </cell>
          <cell r="K3598">
            <v>0</v>
          </cell>
          <cell r="L3598">
            <v>0</v>
          </cell>
          <cell r="M3598">
            <v>0</v>
          </cell>
          <cell r="N3598">
            <v>0</v>
          </cell>
          <cell r="O3598">
            <v>0</v>
          </cell>
          <cell r="P3598">
            <v>0</v>
          </cell>
          <cell r="Q3598" t="str">
            <v>-</v>
          </cell>
          <cell r="R3598" t="str">
            <v/>
          </cell>
          <cell r="S3598" t="str">
            <v/>
          </cell>
          <cell r="T3598" t="str">
            <v/>
          </cell>
          <cell r="U3598" t="str">
            <v/>
          </cell>
          <cell r="V3598" t="str">
            <v/>
          </cell>
          <cell r="W3598" t="str">
            <v/>
          </cell>
          <cell r="X3598" t="str">
            <v/>
          </cell>
          <cell r="Y3598" t="str">
            <v/>
          </cell>
          <cell r="Z3598" t="str">
            <v/>
          </cell>
          <cell r="AA3598" t="str">
            <v>brak CC</v>
          </cell>
          <cell r="AB3598" t="str">
            <v/>
          </cell>
          <cell r="AC3598" t="str">
            <v/>
          </cell>
          <cell r="AD3598" t="str">
            <v/>
          </cell>
          <cell r="AE3598" t="str">
            <v/>
          </cell>
          <cell r="AF3598" t="str">
            <v/>
          </cell>
          <cell r="AG3598" t="str">
            <v/>
          </cell>
          <cell r="AH3598" t="str">
            <v/>
          </cell>
          <cell r="AI3598" t="str">
            <v/>
          </cell>
          <cell r="AJ3598" t="str">
            <v/>
          </cell>
          <cell r="AK3598" t="str">
            <v/>
          </cell>
          <cell r="AL3598" t="str">
            <v/>
          </cell>
          <cell r="AM3598" t="str">
            <v/>
          </cell>
        </row>
        <row r="3599">
          <cell r="H3599" t="str">
            <v>J32_M32_4369_Z3680_63201</v>
          </cell>
          <cell r="J3599" t="str">
            <v>63201_Koszty redakcji</v>
          </cell>
          <cell r="K3599">
            <v>0</v>
          </cell>
          <cell r="L3599">
            <v>0</v>
          </cell>
          <cell r="M3599">
            <v>0</v>
          </cell>
          <cell r="N3599">
            <v>1</v>
          </cell>
          <cell r="O3599">
            <v>0</v>
          </cell>
          <cell r="P3599">
            <v>0</v>
          </cell>
          <cell r="Q3599" t="str">
            <v>J32M324369Z368063201</v>
          </cell>
          <cell r="R3599" t="str">
            <v/>
          </cell>
          <cell r="S3599" t="str">
            <v/>
          </cell>
          <cell r="T3599" t="str">
            <v/>
          </cell>
          <cell r="U3599" t="str">
            <v/>
          </cell>
          <cell r="V3599" t="str">
            <v/>
          </cell>
          <cell r="W3599" t="str">
            <v/>
          </cell>
          <cell r="X3599" t="str">
            <v/>
          </cell>
          <cell r="Y3599" t="str">
            <v/>
          </cell>
          <cell r="Z3599" t="str">
            <v/>
          </cell>
          <cell r="AA3599" t="str">
            <v>brak CC</v>
          </cell>
          <cell r="AB3599" t="str">
            <v/>
          </cell>
          <cell r="AC3599" t="str">
            <v/>
          </cell>
          <cell r="AD3599" t="str">
            <v/>
          </cell>
          <cell r="AE3599" t="str">
            <v/>
          </cell>
          <cell r="AF3599" t="str">
            <v/>
          </cell>
          <cell r="AG3599" t="str">
            <v/>
          </cell>
          <cell r="AH3599" t="str">
            <v/>
          </cell>
          <cell r="AI3599" t="str">
            <v/>
          </cell>
          <cell r="AJ3599" t="str">
            <v/>
          </cell>
          <cell r="AK3599" t="str">
            <v/>
          </cell>
          <cell r="AL3599" t="str">
            <v/>
          </cell>
          <cell r="AM3599" t="str">
            <v/>
          </cell>
        </row>
        <row r="3600">
          <cell r="H3600" t="str">
            <v>-</v>
          </cell>
          <cell r="J3600" t="str">
            <v>Z3691_RUGBY SNC</v>
          </cell>
          <cell r="K3600">
            <v>1220</v>
          </cell>
          <cell r="L3600">
            <v>0</v>
          </cell>
          <cell r="M3600">
            <v>1220</v>
          </cell>
          <cell r="N3600">
            <v>0</v>
          </cell>
          <cell r="O3600">
            <v>0</v>
          </cell>
          <cell r="P3600">
            <v>0</v>
          </cell>
          <cell r="Q3600" t="str">
            <v>-</v>
          </cell>
          <cell r="R3600" t="str">
            <v/>
          </cell>
          <cell r="S3600" t="str">
            <v/>
          </cell>
          <cell r="T3600" t="str">
            <v/>
          </cell>
          <cell r="U3600" t="str">
            <v/>
          </cell>
          <cell r="V3600" t="str">
            <v/>
          </cell>
          <cell r="W3600" t="str">
            <v/>
          </cell>
          <cell r="X3600" t="str">
            <v/>
          </cell>
          <cell r="Y3600" t="str">
            <v/>
          </cell>
          <cell r="Z3600" t="str">
            <v/>
          </cell>
          <cell r="AA3600" t="str">
            <v>brak CC</v>
          </cell>
          <cell r="AB3600" t="str">
            <v/>
          </cell>
          <cell r="AC3600" t="str">
            <v/>
          </cell>
          <cell r="AD3600" t="str">
            <v/>
          </cell>
          <cell r="AE3600" t="str">
            <v/>
          </cell>
          <cell r="AF3600" t="str">
            <v/>
          </cell>
          <cell r="AG3600" t="str">
            <v/>
          </cell>
          <cell r="AH3600" t="str">
            <v/>
          </cell>
          <cell r="AI3600" t="str">
            <v/>
          </cell>
          <cell r="AJ3600" t="str">
            <v/>
          </cell>
          <cell r="AK3600" t="str">
            <v/>
          </cell>
          <cell r="AL3600" t="str">
            <v/>
          </cell>
          <cell r="AM3600" t="str">
            <v/>
          </cell>
        </row>
        <row r="3601">
          <cell r="H3601" t="str">
            <v>J32_M32_4369_Z3691_63100</v>
          </cell>
          <cell r="J3601" t="str">
            <v>63100_Koszty licencji</v>
          </cell>
          <cell r="K3601">
            <v>0</v>
          </cell>
          <cell r="L3601">
            <v>0</v>
          </cell>
          <cell r="M3601">
            <v>0</v>
          </cell>
          <cell r="N3601">
            <v>1</v>
          </cell>
          <cell r="O3601">
            <v>0</v>
          </cell>
          <cell r="P3601">
            <v>0</v>
          </cell>
          <cell r="Q3601" t="str">
            <v>J32M324369Z369163100</v>
          </cell>
          <cell r="R3601" t="str">
            <v/>
          </cell>
          <cell r="S3601" t="str">
            <v/>
          </cell>
          <cell r="T3601">
            <v>60726000</v>
          </cell>
          <cell r="U3601" t="str">
            <v/>
          </cell>
          <cell r="V3601" t="str">
            <v/>
          </cell>
          <cell r="W3601" t="str">
            <v/>
          </cell>
          <cell r="X3601" t="str">
            <v/>
          </cell>
          <cell r="Y3601" t="str">
            <v/>
          </cell>
          <cell r="Z3601" t="str">
            <v/>
          </cell>
          <cell r="AA3601" t="str">
            <v>brak CC</v>
          </cell>
          <cell r="AB3601" t="str">
            <v/>
          </cell>
          <cell r="AC3601" t="str">
            <v/>
          </cell>
          <cell r="AD3601" t="str">
            <v/>
          </cell>
          <cell r="AE3601" t="str">
            <v/>
          </cell>
          <cell r="AF3601" t="str">
            <v/>
          </cell>
          <cell r="AG3601" t="str">
            <v/>
          </cell>
          <cell r="AH3601" t="str">
            <v/>
          </cell>
          <cell r="AI3601" t="str">
            <v/>
          </cell>
          <cell r="AJ3601" t="str">
            <v/>
          </cell>
          <cell r="AK3601" t="str">
            <v/>
          </cell>
          <cell r="AL3601" t="str">
            <v/>
          </cell>
          <cell r="AM3601" t="str">
            <v/>
          </cell>
        </row>
        <row r="3602">
          <cell r="H3602" t="str">
            <v>J32_M32_4369_Z3691_63200</v>
          </cell>
          <cell r="J3602" t="str">
            <v>63200_Koszty produkcji telewizyjnej</v>
          </cell>
          <cell r="K3602">
            <v>1220</v>
          </cell>
          <cell r="L3602">
            <v>0</v>
          </cell>
          <cell r="M3602">
            <v>1220</v>
          </cell>
          <cell r="N3602">
            <v>1</v>
          </cell>
          <cell r="O3602">
            <v>1</v>
          </cell>
          <cell r="P3602">
            <v>1</v>
          </cell>
          <cell r="Q3602" t="str">
            <v>J32M324369Z369163200</v>
          </cell>
          <cell r="R3602" t="str">
            <v>S1</v>
          </cell>
          <cell r="S3602" t="str">
            <v>S0</v>
          </cell>
          <cell r="T3602">
            <v>60410000</v>
          </cell>
          <cell r="U3602" t="str">
            <v>Sport Dep</v>
          </cell>
          <cell r="V3602" t="str">
            <v>C+Sport</v>
          </cell>
          <cell r="W3602" t="str">
            <v xml:space="preserve">Other sport events </v>
          </cell>
          <cell r="X3602" t="str">
            <v>Production</v>
          </cell>
          <cell r="Y3602" t="str">
            <v>PS1S0P10V3</v>
          </cell>
          <cell r="Z3602" t="str">
            <v>C+Sport Other Sports events Prod</v>
          </cell>
          <cell r="AA3602">
            <v>3</v>
          </cell>
          <cell r="AB3602" t="str">
            <v>PRACOWNICY TYMCZASOWI</v>
          </cell>
          <cell r="AC3602" t="str">
            <v>PRODUKCJA – INNE USŁUGI AUDIOWIZUALNE</v>
          </cell>
          <cell r="AD3602" t="str">
            <v>USŁUGI PRODUKCYJNE ZEWNĘTRZNE</v>
          </cell>
          <cell r="AE3602" t="str">
            <v/>
          </cell>
          <cell r="AF3602" t="str">
            <v/>
          </cell>
          <cell r="AG3602" t="str">
            <v/>
          </cell>
          <cell r="AH3602" t="str">
            <v/>
          </cell>
          <cell r="AI3602" t="str">
            <v/>
          </cell>
          <cell r="AJ3602" t="str">
            <v/>
          </cell>
          <cell r="AK3602" t="str">
            <v/>
          </cell>
          <cell r="AL3602" t="str">
            <v/>
          </cell>
          <cell r="AM3602" t="str">
            <v/>
          </cell>
        </row>
        <row r="3603">
          <cell r="H3603" t="str">
            <v>J32_M32_4369_Z3691_63201</v>
          </cell>
          <cell r="J3603" t="str">
            <v>63201_Koszty redakcji</v>
          </cell>
          <cell r="K3603">
            <v>0</v>
          </cell>
          <cell r="L3603">
            <v>0</v>
          </cell>
          <cell r="M3603">
            <v>0</v>
          </cell>
          <cell r="N3603">
            <v>1</v>
          </cell>
          <cell r="O3603">
            <v>0</v>
          </cell>
          <cell r="P3603">
            <v>0</v>
          </cell>
          <cell r="Q3603" t="str">
            <v>J32M324369Z369163201</v>
          </cell>
          <cell r="R3603" t="str">
            <v/>
          </cell>
          <cell r="S3603" t="str">
            <v/>
          </cell>
          <cell r="T3603" t="str">
            <v/>
          </cell>
          <cell r="U3603" t="str">
            <v/>
          </cell>
          <cell r="V3603" t="str">
            <v/>
          </cell>
          <cell r="W3603" t="str">
            <v/>
          </cell>
          <cell r="X3603" t="str">
            <v/>
          </cell>
          <cell r="Y3603" t="str">
            <v/>
          </cell>
          <cell r="Z3603" t="str">
            <v/>
          </cell>
          <cell r="AA3603" t="str">
            <v>brak CC</v>
          </cell>
          <cell r="AB3603" t="str">
            <v/>
          </cell>
          <cell r="AC3603" t="str">
            <v/>
          </cell>
          <cell r="AD3603" t="str">
            <v/>
          </cell>
          <cell r="AE3603" t="str">
            <v/>
          </cell>
          <cell r="AF3603" t="str">
            <v/>
          </cell>
          <cell r="AG3603" t="str">
            <v/>
          </cell>
          <cell r="AH3603" t="str">
            <v/>
          </cell>
          <cell r="AI3603" t="str">
            <v/>
          </cell>
          <cell r="AJ3603" t="str">
            <v/>
          </cell>
          <cell r="AK3603" t="str">
            <v/>
          </cell>
          <cell r="AL3603" t="str">
            <v/>
          </cell>
          <cell r="AM3603" t="str">
            <v/>
          </cell>
        </row>
        <row r="3604">
          <cell r="H3604" t="str">
            <v>-</v>
          </cell>
          <cell r="J3604" t="str">
            <v>Z3696_EVENTS - SPORT POZOSTAŁE</v>
          </cell>
          <cell r="K3604">
            <v>750520.5</v>
          </cell>
          <cell r="L3604">
            <v>1108345.5900000001</v>
          </cell>
          <cell r="M3604">
            <v>1858866.09</v>
          </cell>
          <cell r="N3604">
            <v>0</v>
          </cell>
          <cell r="O3604">
            <v>0</v>
          </cell>
          <cell r="P3604">
            <v>0</v>
          </cell>
          <cell r="Q3604" t="str">
            <v>-</v>
          </cell>
          <cell r="R3604" t="str">
            <v/>
          </cell>
          <cell r="S3604" t="str">
            <v/>
          </cell>
          <cell r="T3604" t="str">
            <v/>
          </cell>
          <cell r="U3604" t="str">
            <v/>
          </cell>
          <cell r="V3604" t="str">
            <v/>
          </cell>
          <cell r="W3604" t="str">
            <v/>
          </cell>
          <cell r="X3604" t="str">
            <v/>
          </cell>
          <cell r="Y3604" t="str">
            <v/>
          </cell>
          <cell r="Z3604" t="str">
            <v/>
          </cell>
          <cell r="AA3604" t="str">
            <v>brak CC</v>
          </cell>
          <cell r="AB3604" t="str">
            <v/>
          </cell>
          <cell r="AC3604" t="str">
            <v/>
          </cell>
          <cell r="AD3604" t="str">
            <v/>
          </cell>
          <cell r="AE3604" t="str">
            <v/>
          </cell>
          <cell r="AF3604" t="str">
            <v/>
          </cell>
          <cell r="AG3604" t="str">
            <v/>
          </cell>
          <cell r="AH3604" t="str">
            <v/>
          </cell>
          <cell r="AI3604" t="str">
            <v/>
          </cell>
          <cell r="AJ3604" t="str">
            <v/>
          </cell>
          <cell r="AK3604" t="str">
            <v/>
          </cell>
          <cell r="AL3604" t="str">
            <v/>
          </cell>
          <cell r="AM3604" t="str">
            <v/>
          </cell>
        </row>
        <row r="3605">
          <cell r="H3605" t="str">
            <v>J32_M32_4369_Z3696_63100</v>
          </cell>
          <cell r="J3605" t="str">
            <v>63100_Koszty licencji</v>
          </cell>
          <cell r="K3605">
            <v>387048.75999999995</v>
          </cell>
          <cell r="L3605">
            <v>724625</v>
          </cell>
          <cell r="M3605">
            <v>1111673.76</v>
          </cell>
          <cell r="N3605">
            <v>1</v>
          </cell>
          <cell r="O3605">
            <v>1</v>
          </cell>
          <cell r="P3605">
            <v>1</v>
          </cell>
          <cell r="Q3605" t="str">
            <v>J32M324369Z369663100</v>
          </cell>
          <cell r="R3605" t="str">
            <v>S1</v>
          </cell>
          <cell r="S3605" t="str">
            <v>S0</v>
          </cell>
          <cell r="T3605">
            <v>60726000</v>
          </cell>
          <cell r="U3605" t="str">
            <v>Sport Dep</v>
          </cell>
          <cell r="V3605" t="str">
            <v>C+Sport</v>
          </cell>
          <cell r="W3605" t="str">
            <v xml:space="preserve">Other sport events </v>
          </cell>
          <cell r="X3605" t="str">
            <v>Licence</v>
          </cell>
          <cell r="Y3605" t="str">
            <v>PS1S0R10L3</v>
          </cell>
          <cell r="Z3605" t="str">
            <v>C+Sport Other Sports events Licence</v>
          </cell>
          <cell r="AA3605">
            <v>1</v>
          </cell>
          <cell r="AB3605" t="str">
            <v>ZAKUP PRAW – SPORT</v>
          </cell>
          <cell r="AC3605" t="str">
            <v/>
          </cell>
          <cell r="AD3605" t="str">
            <v/>
          </cell>
          <cell r="AE3605" t="str">
            <v/>
          </cell>
          <cell r="AF3605" t="str">
            <v/>
          </cell>
          <cell r="AG3605" t="str">
            <v/>
          </cell>
          <cell r="AH3605" t="str">
            <v/>
          </cell>
          <cell r="AI3605" t="str">
            <v/>
          </cell>
          <cell r="AJ3605" t="str">
            <v/>
          </cell>
          <cell r="AK3605" t="str">
            <v/>
          </cell>
          <cell r="AL3605" t="str">
            <v/>
          </cell>
          <cell r="AM3605" t="str">
            <v/>
          </cell>
        </row>
        <row r="3606">
          <cell r="H3606" t="str">
            <v>J32_M32_4369_Z3696_63200</v>
          </cell>
          <cell r="J3606" t="str">
            <v>63200_Koszty produkcji telewizyjnej</v>
          </cell>
          <cell r="K3606">
            <v>142599.98000000001</v>
          </cell>
          <cell r="L3606">
            <v>145810</v>
          </cell>
          <cell r="M3606">
            <v>288409.98</v>
          </cell>
          <cell r="N3606">
            <v>1</v>
          </cell>
          <cell r="O3606">
            <v>1</v>
          </cell>
          <cell r="P3606">
            <v>1</v>
          </cell>
          <cell r="Q3606" t="str">
            <v>J32M324369Z369663200</v>
          </cell>
          <cell r="R3606" t="str">
            <v>S1</v>
          </cell>
          <cell r="S3606" t="str">
            <v>S0</v>
          </cell>
          <cell r="T3606">
            <v>60410000</v>
          </cell>
          <cell r="U3606" t="str">
            <v>Sport Dep</v>
          </cell>
          <cell r="V3606" t="str">
            <v>C+Sport</v>
          </cell>
          <cell r="W3606" t="str">
            <v xml:space="preserve">Other sport events </v>
          </cell>
          <cell r="X3606" t="str">
            <v>Production</v>
          </cell>
          <cell r="Y3606" t="str">
            <v>PS1S0P10V3</v>
          </cell>
          <cell r="Z3606" t="str">
            <v>C+Sport Other Sports events Prod</v>
          </cell>
          <cell r="AA3606">
            <v>3</v>
          </cell>
          <cell r="AB3606" t="str">
            <v>PRACOWNICY TYMCZASOWI</v>
          </cell>
          <cell r="AC3606" t="str">
            <v>PRODUKCJA – INNE USŁUGI AUDIOWIZUALNE</v>
          </cell>
          <cell r="AD3606" t="str">
            <v>USŁUGI PRODUKCYJNE ZEWNĘTRZNE</v>
          </cell>
          <cell r="AE3606" t="str">
            <v/>
          </cell>
          <cell r="AF3606" t="str">
            <v/>
          </cell>
          <cell r="AG3606" t="str">
            <v/>
          </cell>
          <cell r="AH3606" t="str">
            <v/>
          </cell>
          <cell r="AI3606" t="str">
            <v/>
          </cell>
          <cell r="AJ3606" t="str">
            <v/>
          </cell>
          <cell r="AK3606" t="str">
            <v/>
          </cell>
          <cell r="AL3606" t="str">
            <v/>
          </cell>
          <cell r="AM3606" t="str">
            <v/>
          </cell>
        </row>
        <row r="3607">
          <cell r="H3607" t="str">
            <v>J32_M32_4369_Z3696_63201</v>
          </cell>
          <cell r="J3607" t="str">
            <v>63201_Koszty redakcji</v>
          </cell>
          <cell r="K3607">
            <v>67429</v>
          </cell>
          <cell r="L3607">
            <v>56300</v>
          </cell>
          <cell r="M3607">
            <v>123729</v>
          </cell>
          <cell r="N3607">
            <v>1</v>
          </cell>
          <cell r="O3607">
            <v>1</v>
          </cell>
          <cell r="P3607">
            <v>1</v>
          </cell>
          <cell r="Q3607" t="str">
            <v>J32M324369Z369663201</v>
          </cell>
          <cell r="R3607" t="str">
            <v>S1</v>
          </cell>
          <cell r="S3607" t="str">
            <v>S0</v>
          </cell>
          <cell r="T3607" t="str">
            <v/>
          </cell>
          <cell r="U3607" t="str">
            <v>Sport Dep</v>
          </cell>
          <cell r="V3607" t="str">
            <v>C+Sport</v>
          </cell>
          <cell r="W3607" t="str">
            <v xml:space="preserve">Other sport events </v>
          </cell>
          <cell r="X3607" t="str">
            <v>Editorial</v>
          </cell>
          <cell r="Y3607" t="str">
            <v>PS1S0EOEV3</v>
          </cell>
          <cell r="Z3607" t="str">
            <v>C+Sport Other Sports events Editorial</v>
          </cell>
          <cell r="AA3607">
            <v>2</v>
          </cell>
          <cell r="AB3607" t="str">
            <v>PRACOWNICY TYMCZASOWI</v>
          </cell>
          <cell r="AC3607" t="str">
            <v>USŁUGI REALIZATORÓW AUDIOWIZUALNYCH</v>
          </cell>
          <cell r="AD3607" t="str">
            <v/>
          </cell>
          <cell r="AE3607" t="str">
            <v/>
          </cell>
          <cell r="AF3607" t="str">
            <v/>
          </cell>
          <cell r="AG3607" t="str">
            <v/>
          </cell>
          <cell r="AH3607" t="str">
            <v/>
          </cell>
          <cell r="AI3607" t="str">
            <v/>
          </cell>
          <cell r="AJ3607" t="str">
            <v/>
          </cell>
          <cell r="AK3607" t="str">
            <v/>
          </cell>
          <cell r="AL3607" t="str">
            <v/>
          </cell>
          <cell r="AM3607" t="str">
            <v/>
          </cell>
        </row>
        <row r="3608">
          <cell r="H3608" t="str">
            <v>J32_M32_4369_Z3696_63202</v>
          </cell>
          <cell r="J3608" t="str">
            <v>63202_Montaże</v>
          </cell>
          <cell r="K3608">
            <v>630</v>
          </cell>
          <cell r="L3608">
            <v>0</v>
          </cell>
          <cell r="M3608">
            <v>630</v>
          </cell>
          <cell r="N3608">
            <v>1</v>
          </cell>
          <cell r="O3608">
            <v>1</v>
          </cell>
          <cell r="P3608">
            <v>1</v>
          </cell>
          <cell r="Q3608" t="str">
            <v>J32M324369Z369663202</v>
          </cell>
          <cell r="R3608" t="str">
            <v>S1</v>
          </cell>
          <cell r="S3608" t="str">
            <v>S0</v>
          </cell>
          <cell r="T3608">
            <v>60410000</v>
          </cell>
          <cell r="U3608" t="str">
            <v>Sport Dep</v>
          </cell>
          <cell r="V3608" t="str">
            <v>C+Sport</v>
          </cell>
          <cell r="W3608" t="str">
            <v xml:space="preserve">Other sport events </v>
          </cell>
          <cell r="X3608" t="str">
            <v>Pprod-Editing</v>
          </cell>
          <cell r="Y3608" t="str">
            <v>PS1S0M10V3</v>
          </cell>
          <cell r="Z3608" t="str">
            <v>C+Sport Other Sports events Postprod</v>
          </cell>
          <cell r="AA3608">
            <v>1</v>
          </cell>
          <cell r="AB3608" t="str">
            <v>PRODUKCJA – MONTAŻ/WIDEO/MIKS/AUDIO</v>
          </cell>
          <cell r="AC3608" t="str">
            <v/>
          </cell>
          <cell r="AD3608" t="str">
            <v/>
          </cell>
          <cell r="AE3608" t="str">
            <v/>
          </cell>
          <cell r="AF3608" t="str">
            <v/>
          </cell>
          <cell r="AG3608" t="str">
            <v/>
          </cell>
          <cell r="AH3608" t="str">
            <v/>
          </cell>
          <cell r="AI3608" t="str">
            <v/>
          </cell>
          <cell r="AJ3608" t="str">
            <v/>
          </cell>
          <cell r="AK3608" t="str">
            <v/>
          </cell>
          <cell r="AL3608" t="str">
            <v/>
          </cell>
          <cell r="AM3608" t="str">
            <v/>
          </cell>
        </row>
        <row r="3609">
          <cell r="H3609" t="str">
            <v>J32_M32_4369_Z3696_63910</v>
          </cell>
          <cell r="J3609" t="str">
            <v>63910_Przesył sygnału</v>
          </cell>
          <cell r="K3609">
            <v>115019.82</v>
          </cell>
          <cell r="L3609">
            <v>112407.97</v>
          </cell>
          <cell r="M3609">
            <v>227427.79</v>
          </cell>
          <cell r="N3609">
            <v>1</v>
          </cell>
          <cell r="O3609">
            <v>1</v>
          </cell>
          <cell r="P3609">
            <v>1</v>
          </cell>
          <cell r="Q3609" t="str">
            <v>J32M324369Z369663910</v>
          </cell>
          <cell r="R3609" t="str">
            <v>S1</v>
          </cell>
          <cell r="S3609" t="str">
            <v>S0</v>
          </cell>
          <cell r="T3609">
            <v>61111000</v>
          </cell>
          <cell r="U3609" t="str">
            <v>Sport Dep</v>
          </cell>
          <cell r="V3609" t="str">
            <v>C+Sport</v>
          </cell>
          <cell r="W3609" t="str">
            <v xml:space="preserve">Other sport events </v>
          </cell>
          <cell r="X3609" t="str">
            <v>Signal transmission</v>
          </cell>
          <cell r="Y3609" t="str">
            <v>PS1S0T10V3</v>
          </cell>
          <cell r="Z3609" t="str">
            <v>C+Sport Other Sports events Signal TX</v>
          </cell>
          <cell r="AA3609">
            <v>1</v>
          </cell>
          <cell r="AB3609" t="str">
            <v>EMISJA – TRANSMISJA SATELITARNA</v>
          </cell>
          <cell r="AC3609" t="str">
            <v/>
          </cell>
          <cell r="AD3609" t="str">
            <v/>
          </cell>
          <cell r="AE3609" t="str">
            <v/>
          </cell>
          <cell r="AF3609" t="str">
            <v/>
          </cell>
          <cell r="AG3609" t="str">
            <v/>
          </cell>
          <cell r="AH3609" t="str">
            <v/>
          </cell>
          <cell r="AI3609" t="str">
            <v/>
          </cell>
          <cell r="AJ3609" t="str">
            <v/>
          </cell>
          <cell r="AK3609" t="str">
            <v/>
          </cell>
          <cell r="AL3609" t="str">
            <v/>
          </cell>
          <cell r="AM3609" t="str">
            <v/>
          </cell>
        </row>
        <row r="3610">
          <cell r="H3610" t="str">
            <v>J32_M32_4369_Z3696_65200</v>
          </cell>
          <cell r="J3610" t="str">
            <v>65200_Ubezpieczenia społeczne</v>
          </cell>
          <cell r="K3610">
            <v>0</v>
          </cell>
          <cell r="L3610">
            <v>0</v>
          </cell>
          <cell r="M3610">
            <v>0</v>
          </cell>
          <cell r="N3610">
            <v>1</v>
          </cell>
          <cell r="O3610">
            <v>0</v>
          </cell>
          <cell r="P3610">
            <v>0</v>
          </cell>
          <cell r="Q3610" t="str">
            <v>J32M324369Z369665200</v>
          </cell>
          <cell r="R3610" t="str">
            <v/>
          </cell>
          <cell r="S3610" t="str">
            <v/>
          </cell>
          <cell r="T3610">
            <v>64511000</v>
          </cell>
          <cell r="U3610" t="str">
            <v/>
          </cell>
          <cell r="V3610" t="str">
            <v/>
          </cell>
          <cell r="W3610" t="str">
            <v/>
          </cell>
          <cell r="X3610" t="str">
            <v/>
          </cell>
          <cell r="Y3610" t="str">
            <v/>
          </cell>
          <cell r="Z3610" t="str">
            <v/>
          </cell>
          <cell r="AA3610" t="str">
            <v>brak CC</v>
          </cell>
          <cell r="AB3610" t="str">
            <v/>
          </cell>
          <cell r="AC3610" t="str">
            <v/>
          </cell>
          <cell r="AD3610" t="str">
            <v/>
          </cell>
          <cell r="AE3610" t="str">
            <v/>
          </cell>
          <cell r="AF3610" t="str">
            <v/>
          </cell>
          <cell r="AG3610" t="str">
            <v/>
          </cell>
          <cell r="AH3610" t="str">
            <v/>
          </cell>
          <cell r="AI3610" t="str">
            <v/>
          </cell>
          <cell r="AJ3610" t="str">
            <v/>
          </cell>
          <cell r="AK3610" t="str">
            <v/>
          </cell>
          <cell r="AL3610" t="str">
            <v/>
          </cell>
          <cell r="AM3610" t="str">
            <v/>
          </cell>
        </row>
        <row r="3611">
          <cell r="H3611" t="str">
            <v>J32_M32_4369_Z3696_65205</v>
          </cell>
          <cell r="J3611" t="str">
            <v>65205_Ubezpieczenia społeczne - umowy cywilnoprawne</v>
          </cell>
          <cell r="K3611">
            <v>100.94999999999999</v>
          </cell>
          <cell r="L3611">
            <v>0</v>
          </cell>
          <cell r="M3611">
            <v>100.94999999999999</v>
          </cell>
          <cell r="N3611">
            <v>1</v>
          </cell>
          <cell r="O3611">
            <v>1</v>
          </cell>
          <cell r="P3611">
            <v>1</v>
          </cell>
          <cell r="Q3611" t="str">
            <v>J32M324369Z369665205</v>
          </cell>
          <cell r="R3611" t="str">
            <v>S1</v>
          </cell>
          <cell r="S3611" t="str">
            <v>S0</v>
          </cell>
          <cell r="T3611">
            <v>64513000</v>
          </cell>
          <cell r="U3611" t="str">
            <v>Sport Dep</v>
          </cell>
          <cell r="V3611" t="str">
            <v>C+Sport</v>
          </cell>
          <cell r="W3611" t="str">
            <v xml:space="preserve">Other sport events </v>
          </cell>
          <cell r="X3611" t="str">
            <v>Editorial</v>
          </cell>
          <cell r="Y3611" t="str">
            <v>PS1S0EOEV3</v>
          </cell>
          <cell r="Z3611" t="str">
            <v>C+Sport Other Sports events Editorial</v>
          </cell>
          <cell r="AA3611">
            <v>2</v>
          </cell>
          <cell r="AB3611" t="str">
            <v>PRACOWNICY TYMCZASOWI</v>
          </cell>
          <cell r="AC3611" t="str">
            <v>USŁUGI REALIZATORÓW AUDIOWIZUALNYCH</v>
          </cell>
          <cell r="AD3611" t="str">
            <v/>
          </cell>
          <cell r="AE3611" t="str">
            <v/>
          </cell>
          <cell r="AF3611" t="str">
            <v/>
          </cell>
          <cell r="AG3611" t="str">
            <v/>
          </cell>
          <cell r="AH3611" t="str">
            <v/>
          </cell>
          <cell r="AI3611" t="str">
            <v/>
          </cell>
          <cell r="AJ3611" t="str">
            <v/>
          </cell>
          <cell r="AK3611" t="str">
            <v/>
          </cell>
          <cell r="AL3611" t="str">
            <v/>
          </cell>
          <cell r="AM3611" t="str">
            <v/>
          </cell>
        </row>
        <row r="3612">
          <cell r="H3612" t="str">
            <v>J32_M32_4369_Z3696_65206</v>
          </cell>
          <cell r="J3612" t="str">
            <v>65206_PPK pracodawca - umowy cywilnoprawne</v>
          </cell>
          <cell r="K3612">
            <v>24.3</v>
          </cell>
          <cell r="L3612">
            <v>0</v>
          </cell>
          <cell r="M3612">
            <v>24.3</v>
          </cell>
          <cell r="N3612">
            <v>1</v>
          </cell>
          <cell r="O3612">
            <v>1</v>
          </cell>
          <cell r="P3612">
            <v>1</v>
          </cell>
          <cell r="Q3612" t="str">
            <v>J32M324369Z369665206</v>
          </cell>
          <cell r="R3612" t="str">
            <v>S1</v>
          </cell>
          <cell r="S3612" t="str">
            <v>S0</v>
          </cell>
          <cell r="T3612">
            <v>64532000</v>
          </cell>
          <cell r="U3612" t="str">
            <v>Sport Dep</v>
          </cell>
          <cell r="V3612" t="str">
            <v>C+Sport</v>
          </cell>
          <cell r="W3612" t="str">
            <v xml:space="preserve">Other sport events </v>
          </cell>
          <cell r="X3612" t="str">
            <v>Editorial</v>
          </cell>
          <cell r="Y3612" t="str">
            <v>PS1S0EOEV3</v>
          </cell>
          <cell r="Z3612" t="str">
            <v>C+Sport Other Sports events Editorial</v>
          </cell>
          <cell r="AA3612">
            <v>2</v>
          </cell>
          <cell r="AB3612" t="str">
            <v>PRACOWNICY TYMCZASOWI</v>
          </cell>
          <cell r="AC3612" t="str">
            <v>USŁUGI REALIZATORÓW AUDIOWIZUALNYCH</v>
          </cell>
          <cell r="AD3612" t="str">
            <v/>
          </cell>
          <cell r="AE3612" t="str">
            <v/>
          </cell>
          <cell r="AF3612" t="str">
            <v/>
          </cell>
          <cell r="AG3612" t="str">
            <v/>
          </cell>
          <cell r="AH3612" t="str">
            <v/>
          </cell>
          <cell r="AI3612" t="str">
            <v/>
          </cell>
          <cell r="AJ3612" t="str">
            <v/>
          </cell>
          <cell r="AK3612" t="str">
            <v/>
          </cell>
          <cell r="AL3612" t="str">
            <v/>
          </cell>
          <cell r="AM3612" t="str">
            <v/>
          </cell>
        </row>
        <row r="3613">
          <cell r="H3613" t="str">
            <v>J32_M32_4369_Z3696_65500</v>
          </cell>
          <cell r="J3613" t="str">
            <v>65500_Przejazdy i podróże krajowe</v>
          </cell>
          <cell r="K3613">
            <v>576</v>
          </cell>
          <cell r="L3613">
            <v>0</v>
          </cell>
          <cell r="M3613">
            <v>576</v>
          </cell>
          <cell r="N3613">
            <v>1</v>
          </cell>
          <cell r="O3613">
            <v>1</v>
          </cell>
          <cell r="P3613">
            <v>1</v>
          </cell>
          <cell r="Q3613" t="str">
            <v>J32M324369Z369665500</v>
          </cell>
          <cell r="R3613" t="str">
            <v>S1</v>
          </cell>
          <cell r="S3613" t="str">
            <v>S0</v>
          </cell>
          <cell r="T3613" t="str">
            <v/>
          </cell>
          <cell r="U3613" t="str">
            <v>Sport Dep</v>
          </cell>
          <cell r="V3613" t="str">
            <v>C+Sport</v>
          </cell>
          <cell r="W3613" t="str">
            <v xml:space="preserve">Other sport events </v>
          </cell>
          <cell r="X3613" t="str">
            <v>Travels Local</v>
          </cell>
          <cell r="Y3613" t="str">
            <v>PS1S0TLOE3</v>
          </cell>
          <cell r="Z3613" t="str">
            <v>C+Sport Other Sports events Travels L</v>
          </cell>
          <cell r="AA3613">
            <v>4</v>
          </cell>
          <cell r="AB3613" t="str">
            <v>HOTELE</v>
          </cell>
          <cell r="AC3613" t="str">
            <v>KARTA PARKINGOWA / OPŁATY DROGOWE</v>
          </cell>
          <cell r="AD3613" t="str">
            <v>PODRÓŻE – ZAKUP BILETÓW</v>
          </cell>
          <cell r="AE3613" t="str">
            <v>TAKSÓWKI</v>
          </cell>
          <cell r="AF3613" t="str">
            <v/>
          </cell>
          <cell r="AG3613" t="str">
            <v/>
          </cell>
          <cell r="AH3613" t="str">
            <v/>
          </cell>
          <cell r="AI3613" t="str">
            <v/>
          </cell>
          <cell r="AJ3613" t="str">
            <v/>
          </cell>
          <cell r="AK3613" t="str">
            <v/>
          </cell>
          <cell r="AL3613" t="str">
            <v/>
          </cell>
          <cell r="AM3613" t="str">
            <v/>
          </cell>
        </row>
        <row r="3614">
          <cell r="H3614" t="str">
            <v>J32_M32_4369_Z3696_65501</v>
          </cell>
          <cell r="J3614" t="str">
            <v>65501_Przejazdy i podróże zagraniczne</v>
          </cell>
          <cell r="K3614">
            <v>37091.69</v>
          </cell>
          <cell r="L3614">
            <v>69202.62000000001</v>
          </cell>
          <cell r="M3614">
            <v>106294.31000000001</v>
          </cell>
          <cell r="N3614">
            <v>1</v>
          </cell>
          <cell r="O3614">
            <v>1</v>
          </cell>
          <cell r="P3614">
            <v>1</v>
          </cell>
          <cell r="Q3614" t="str">
            <v>J32M324369Z369665501</v>
          </cell>
          <cell r="R3614" t="str">
            <v>S1</v>
          </cell>
          <cell r="S3614" t="str">
            <v>S0</v>
          </cell>
          <cell r="T3614" t="str">
            <v/>
          </cell>
          <cell r="U3614" t="str">
            <v>Sport Dep</v>
          </cell>
          <cell r="V3614" t="str">
            <v>C+Sport</v>
          </cell>
          <cell r="W3614" t="str">
            <v xml:space="preserve">Other sport events </v>
          </cell>
          <cell r="X3614" t="str">
            <v>Travels Foreign</v>
          </cell>
          <cell r="Y3614" t="str">
            <v>PS1S0TFOE3</v>
          </cell>
          <cell r="Z3614" t="str">
            <v>C+Sport Other Sports events Travels F</v>
          </cell>
          <cell r="AA3614">
            <v>4</v>
          </cell>
          <cell r="AB3614" t="str">
            <v>HOTELE</v>
          </cell>
          <cell r="AC3614" t="str">
            <v>PODRÓŻE – KOSZTY POZOSTAŁE</v>
          </cell>
          <cell r="AD3614" t="str">
            <v>PODRÓŻE – ZAKUP BILETÓW</v>
          </cell>
          <cell r="AE3614" t="str">
            <v>TAKSÓWKI</v>
          </cell>
          <cell r="AF3614" t="str">
            <v/>
          </cell>
          <cell r="AG3614" t="str">
            <v/>
          </cell>
          <cell r="AH3614" t="str">
            <v/>
          </cell>
          <cell r="AI3614" t="str">
            <v/>
          </cell>
          <cell r="AJ3614" t="str">
            <v/>
          </cell>
          <cell r="AK3614" t="str">
            <v/>
          </cell>
          <cell r="AL3614" t="str">
            <v/>
          </cell>
          <cell r="AM3614" t="str">
            <v/>
          </cell>
        </row>
        <row r="3615">
          <cell r="H3615" t="str">
            <v>J32_M32_4369_Z3696_66205</v>
          </cell>
          <cell r="J3615" t="str">
            <v>66205_Podatek WHT</v>
          </cell>
          <cell r="K3615">
            <v>0</v>
          </cell>
          <cell r="L3615">
            <v>0</v>
          </cell>
          <cell r="M3615">
            <v>0</v>
          </cell>
          <cell r="N3615">
            <v>1</v>
          </cell>
          <cell r="O3615">
            <v>0</v>
          </cell>
          <cell r="P3615">
            <v>0</v>
          </cell>
          <cell r="Q3615" t="str">
            <v>J32M324369Z369666205</v>
          </cell>
          <cell r="R3615" t="str">
            <v/>
          </cell>
          <cell r="S3615" t="str">
            <v/>
          </cell>
          <cell r="T3615" t="str">
            <v/>
          </cell>
          <cell r="U3615" t="str">
            <v/>
          </cell>
          <cell r="V3615" t="str">
            <v/>
          </cell>
          <cell r="W3615" t="str">
            <v/>
          </cell>
          <cell r="X3615" t="str">
            <v/>
          </cell>
          <cell r="Y3615" t="str">
            <v/>
          </cell>
          <cell r="Z3615" t="str">
            <v/>
          </cell>
          <cell r="AA3615" t="str">
            <v>brak CC</v>
          </cell>
          <cell r="AB3615" t="str">
            <v/>
          </cell>
          <cell r="AC3615" t="str">
            <v/>
          </cell>
          <cell r="AD3615" t="str">
            <v/>
          </cell>
          <cell r="AE3615" t="str">
            <v/>
          </cell>
          <cell r="AF3615" t="str">
            <v/>
          </cell>
          <cell r="AG3615" t="str">
            <v/>
          </cell>
          <cell r="AH3615" t="str">
            <v/>
          </cell>
          <cell r="AI3615" t="str">
            <v/>
          </cell>
          <cell r="AJ3615" t="str">
            <v/>
          </cell>
          <cell r="AK3615" t="str">
            <v/>
          </cell>
          <cell r="AL3615" t="str">
            <v/>
          </cell>
          <cell r="AM3615" t="str">
            <v/>
          </cell>
        </row>
        <row r="3616">
          <cell r="H3616" t="str">
            <v>-</v>
          </cell>
          <cell r="J3616" t="str">
            <v>4370_MAGAZINES</v>
          </cell>
          <cell r="K3616">
            <v>8041267.4799999995</v>
          </cell>
          <cell r="L3616">
            <v>10117278.556666667</v>
          </cell>
          <cell r="M3616">
            <v>18158546.036666665</v>
          </cell>
          <cell r="N3616">
            <v>0</v>
          </cell>
          <cell r="O3616">
            <v>0</v>
          </cell>
          <cell r="P3616">
            <v>0</v>
          </cell>
          <cell r="Q3616" t="str">
            <v>-</v>
          </cell>
          <cell r="R3616" t="str">
            <v/>
          </cell>
          <cell r="S3616" t="str">
            <v/>
          </cell>
          <cell r="T3616" t="str">
            <v/>
          </cell>
          <cell r="U3616" t="str">
            <v/>
          </cell>
          <cell r="V3616" t="str">
            <v/>
          </cell>
          <cell r="W3616" t="str">
            <v/>
          </cell>
          <cell r="X3616" t="str">
            <v/>
          </cell>
          <cell r="Y3616" t="str">
            <v/>
          </cell>
          <cell r="Z3616" t="str">
            <v/>
          </cell>
          <cell r="AA3616" t="str">
            <v>brak CC</v>
          </cell>
          <cell r="AB3616" t="str">
            <v/>
          </cell>
          <cell r="AC3616" t="str">
            <v/>
          </cell>
          <cell r="AD3616" t="str">
            <v/>
          </cell>
          <cell r="AE3616" t="str">
            <v/>
          </cell>
          <cell r="AF3616" t="str">
            <v/>
          </cell>
          <cell r="AG3616" t="str">
            <v/>
          </cell>
          <cell r="AH3616" t="str">
            <v/>
          </cell>
          <cell r="AI3616" t="str">
            <v/>
          </cell>
          <cell r="AJ3616" t="str">
            <v/>
          </cell>
          <cell r="AK3616" t="str">
            <v/>
          </cell>
          <cell r="AL3616" t="str">
            <v/>
          </cell>
          <cell r="AM3616" t="str">
            <v/>
          </cell>
        </row>
        <row r="3617">
          <cell r="H3617" t="str">
            <v>-</v>
          </cell>
          <cell r="J3617" t="str">
            <v>Z3700_SPORT NEWS</v>
          </cell>
          <cell r="K3617">
            <v>0</v>
          </cell>
          <cell r="L3617">
            <v>0</v>
          </cell>
          <cell r="M3617">
            <v>0</v>
          </cell>
          <cell r="N3617">
            <v>0</v>
          </cell>
          <cell r="O3617">
            <v>0</v>
          </cell>
          <cell r="P3617">
            <v>0</v>
          </cell>
          <cell r="Q3617" t="str">
            <v>-</v>
          </cell>
          <cell r="R3617" t="str">
            <v/>
          </cell>
          <cell r="S3617" t="str">
            <v/>
          </cell>
          <cell r="T3617" t="str">
            <v/>
          </cell>
          <cell r="U3617" t="str">
            <v/>
          </cell>
          <cell r="V3617" t="str">
            <v/>
          </cell>
          <cell r="W3617" t="str">
            <v/>
          </cell>
          <cell r="X3617" t="str">
            <v/>
          </cell>
          <cell r="Y3617" t="str">
            <v/>
          </cell>
          <cell r="Z3617" t="str">
            <v/>
          </cell>
          <cell r="AA3617" t="str">
            <v>brak CC</v>
          </cell>
          <cell r="AB3617" t="str">
            <v/>
          </cell>
          <cell r="AC3617" t="str">
            <v/>
          </cell>
          <cell r="AD3617" t="str">
            <v/>
          </cell>
          <cell r="AE3617" t="str">
            <v/>
          </cell>
          <cell r="AF3617" t="str">
            <v/>
          </cell>
          <cell r="AG3617" t="str">
            <v/>
          </cell>
          <cell r="AH3617" t="str">
            <v/>
          </cell>
          <cell r="AI3617" t="str">
            <v/>
          </cell>
          <cell r="AJ3617" t="str">
            <v/>
          </cell>
          <cell r="AK3617" t="str">
            <v/>
          </cell>
          <cell r="AL3617" t="str">
            <v/>
          </cell>
          <cell r="AM3617" t="str">
            <v/>
          </cell>
        </row>
        <row r="3618">
          <cell r="H3618" t="str">
            <v>J32_M32_4370_Z3700_63100</v>
          </cell>
          <cell r="J3618" t="str">
            <v>63100_Koszty licencji</v>
          </cell>
          <cell r="K3618">
            <v>0</v>
          </cell>
          <cell r="L3618">
            <v>0</v>
          </cell>
          <cell r="M3618">
            <v>0</v>
          </cell>
          <cell r="N3618">
            <v>1</v>
          </cell>
          <cell r="O3618">
            <v>0</v>
          </cell>
          <cell r="P3618">
            <v>0</v>
          </cell>
          <cell r="Q3618" t="str">
            <v>J32M324370Z370063100</v>
          </cell>
          <cell r="R3618" t="str">
            <v/>
          </cell>
          <cell r="S3618" t="str">
            <v/>
          </cell>
          <cell r="T3618">
            <v>60726000</v>
          </cell>
          <cell r="U3618" t="str">
            <v/>
          </cell>
          <cell r="V3618" t="str">
            <v/>
          </cell>
          <cell r="W3618" t="str">
            <v/>
          </cell>
          <cell r="X3618" t="str">
            <v/>
          </cell>
          <cell r="Y3618" t="str">
            <v/>
          </cell>
          <cell r="Z3618" t="str">
            <v/>
          </cell>
          <cell r="AA3618" t="str">
            <v>brak CC</v>
          </cell>
          <cell r="AB3618" t="str">
            <v/>
          </cell>
          <cell r="AC3618" t="str">
            <v/>
          </cell>
          <cell r="AD3618" t="str">
            <v/>
          </cell>
          <cell r="AE3618" t="str">
            <v/>
          </cell>
          <cell r="AF3618" t="str">
            <v/>
          </cell>
          <cell r="AG3618" t="str">
            <v/>
          </cell>
          <cell r="AH3618" t="str">
            <v/>
          </cell>
          <cell r="AI3618" t="str">
            <v/>
          </cell>
          <cell r="AJ3618" t="str">
            <v/>
          </cell>
          <cell r="AK3618" t="str">
            <v/>
          </cell>
          <cell r="AL3618" t="str">
            <v/>
          </cell>
          <cell r="AM3618" t="str">
            <v/>
          </cell>
        </row>
        <row r="3619">
          <cell r="H3619" t="str">
            <v>J32_M32_4370_Z3700_63200</v>
          </cell>
          <cell r="J3619" t="str">
            <v>63200_Koszty produkcji telewizyjnej</v>
          </cell>
          <cell r="K3619">
            <v>0</v>
          </cell>
          <cell r="L3619">
            <v>0</v>
          </cell>
          <cell r="M3619">
            <v>0</v>
          </cell>
          <cell r="N3619">
            <v>1</v>
          </cell>
          <cell r="O3619">
            <v>0</v>
          </cell>
          <cell r="P3619">
            <v>0</v>
          </cell>
          <cell r="Q3619" t="str">
            <v>J32M324370Z370063200</v>
          </cell>
          <cell r="R3619" t="str">
            <v/>
          </cell>
          <cell r="S3619" t="str">
            <v/>
          </cell>
          <cell r="T3619">
            <v>60410000</v>
          </cell>
          <cell r="U3619" t="str">
            <v/>
          </cell>
          <cell r="V3619" t="str">
            <v/>
          </cell>
          <cell r="W3619" t="str">
            <v/>
          </cell>
          <cell r="X3619" t="str">
            <v/>
          </cell>
          <cell r="Y3619" t="str">
            <v/>
          </cell>
          <cell r="Z3619" t="str">
            <v/>
          </cell>
          <cell r="AA3619" t="str">
            <v>brak CC</v>
          </cell>
          <cell r="AB3619" t="str">
            <v/>
          </cell>
          <cell r="AC3619" t="str">
            <v/>
          </cell>
          <cell r="AD3619" t="str">
            <v/>
          </cell>
          <cell r="AE3619" t="str">
            <v/>
          </cell>
          <cell r="AF3619" t="str">
            <v/>
          </cell>
          <cell r="AG3619" t="str">
            <v/>
          </cell>
          <cell r="AH3619" t="str">
            <v/>
          </cell>
          <cell r="AI3619" t="str">
            <v/>
          </cell>
          <cell r="AJ3619" t="str">
            <v/>
          </cell>
          <cell r="AK3619" t="str">
            <v/>
          </cell>
          <cell r="AL3619" t="str">
            <v/>
          </cell>
          <cell r="AM3619" t="str">
            <v/>
          </cell>
        </row>
        <row r="3620">
          <cell r="H3620" t="str">
            <v>J32_M32_4370_Z3700_63201</v>
          </cell>
          <cell r="J3620" t="str">
            <v>63201_Koszty redakcji</v>
          </cell>
          <cell r="K3620">
            <v>0</v>
          </cell>
          <cell r="L3620">
            <v>0</v>
          </cell>
          <cell r="M3620">
            <v>0</v>
          </cell>
          <cell r="N3620">
            <v>1</v>
          </cell>
          <cell r="O3620">
            <v>0</v>
          </cell>
          <cell r="P3620">
            <v>0</v>
          </cell>
          <cell r="Q3620" t="str">
            <v>J32M324370Z370063201</v>
          </cell>
          <cell r="R3620" t="str">
            <v/>
          </cell>
          <cell r="S3620" t="str">
            <v/>
          </cell>
          <cell r="T3620" t="str">
            <v/>
          </cell>
          <cell r="U3620" t="str">
            <v/>
          </cell>
          <cell r="V3620" t="str">
            <v/>
          </cell>
          <cell r="W3620" t="str">
            <v/>
          </cell>
          <cell r="X3620" t="str">
            <v/>
          </cell>
          <cell r="Y3620" t="str">
            <v/>
          </cell>
          <cell r="Z3620" t="str">
            <v/>
          </cell>
          <cell r="AA3620" t="str">
            <v>brak CC</v>
          </cell>
          <cell r="AB3620" t="str">
            <v/>
          </cell>
          <cell r="AC3620" t="str">
            <v/>
          </cell>
          <cell r="AD3620" t="str">
            <v/>
          </cell>
          <cell r="AE3620" t="str">
            <v/>
          </cell>
          <cell r="AF3620" t="str">
            <v/>
          </cell>
          <cell r="AG3620" t="str">
            <v/>
          </cell>
          <cell r="AH3620" t="str">
            <v/>
          </cell>
          <cell r="AI3620" t="str">
            <v/>
          </cell>
          <cell r="AJ3620" t="str">
            <v/>
          </cell>
          <cell r="AK3620" t="str">
            <v/>
          </cell>
          <cell r="AL3620" t="str">
            <v/>
          </cell>
          <cell r="AM3620" t="str">
            <v/>
          </cell>
        </row>
        <row r="3621">
          <cell r="H3621" t="str">
            <v>J32_M32_4370_Z3700_63202</v>
          </cell>
          <cell r="J3621" t="str">
            <v>63202_Montaże</v>
          </cell>
          <cell r="K3621">
            <v>0</v>
          </cell>
          <cell r="L3621">
            <v>0</v>
          </cell>
          <cell r="M3621">
            <v>0</v>
          </cell>
          <cell r="N3621">
            <v>1</v>
          </cell>
          <cell r="O3621">
            <v>0</v>
          </cell>
          <cell r="P3621">
            <v>0</v>
          </cell>
          <cell r="Q3621" t="str">
            <v>J32M324370Z370063202</v>
          </cell>
          <cell r="R3621" t="str">
            <v/>
          </cell>
          <cell r="S3621" t="str">
            <v/>
          </cell>
          <cell r="T3621">
            <v>60410000</v>
          </cell>
          <cell r="U3621" t="str">
            <v/>
          </cell>
          <cell r="V3621" t="str">
            <v/>
          </cell>
          <cell r="W3621" t="str">
            <v/>
          </cell>
          <cell r="X3621" t="str">
            <v/>
          </cell>
          <cell r="Y3621" t="str">
            <v/>
          </cell>
          <cell r="Z3621" t="str">
            <v/>
          </cell>
          <cell r="AA3621" t="str">
            <v>brak CC</v>
          </cell>
          <cell r="AB3621" t="str">
            <v/>
          </cell>
          <cell r="AC3621" t="str">
            <v/>
          </cell>
          <cell r="AD3621" t="str">
            <v/>
          </cell>
          <cell r="AE3621" t="str">
            <v/>
          </cell>
          <cell r="AF3621" t="str">
            <v/>
          </cell>
          <cell r="AG3621" t="str">
            <v/>
          </cell>
          <cell r="AH3621" t="str">
            <v/>
          </cell>
          <cell r="AI3621" t="str">
            <v/>
          </cell>
          <cell r="AJ3621" t="str">
            <v/>
          </cell>
          <cell r="AK3621" t="str">
            <v/>
          </cell>
          <cell r="AL3621" t="str">
            <v/>
          </cell>
          <cell r="AM3621" t="str">
            <v/>
          </cell>
        </row>
        <row r="3622">
          <cell r="H3622" t="str">
            <v>J32_M32_4370_Z3700_64001</v>
          </cell>
          <cell r="J3622" t="str">
            <v>64001_Wynajem samochodów</v>
          </cell>
          <cell r="K3622">
            <v>0</v>
          </cell>
          <cell r="L3622">
            <v>0</v>
          </cell>
          <cell r="M3622">
            <v>0</v>
          </cell>
          <cell r="N3622">
            <v>1</v>
          </cell>
          <cell r="O3622">
            <v>0</v>
          </cell>
          <cell r="P3622">
            <v>0</v>
          </cell>
          <cell r="Q3622" t="str">
            <v>J32M324370Z370064001</v>
          </cell>
          <cell r="R3622" t="str">
            <v/>
          </cell>
          <cell r="S3622" t="str">
            <v/>
          </cell>
          <cell r="T3622">
            <v>61352000</v>
          </cell>
          <cell r="U3622" t="str">
            <v/>
          </cell>
          <cell r="V3622" t="str">
            <v/>
          </cell>
          <cell r="W3622" t="str">
            <v/>
          </cell>
          <cell r="X3622" t="str">
            <v/>
          </cell>
          <cell r="Y3622" t="str">
            <v/>
          </cell>
          <cell r="Z3622" t="str">
            <v/>
          </cell>
          <cell r="AA3622" t="str">
            <v>brak CC</v>
          </cell>
          <cell r="AB3622" t="str">
            <v/>
          </cell>
          <cell r="AC3622" t="str">
            <v/>
          </cell>
          <cell r="AD3622" t="str">
            <v/>
          </cell>
          <cell r="AE3622" t="str">
            <v/>
          </cell>
          <cell r="AF3622" t="str">
            <v/>
          </cell>
          <cell r="AG3622" t="str">
            <v/>
          </cell>
          <cell r="AH3622" t="str">
            <v/>
          </cell>
          <cell r="AI3622" t="str">
            <v/>
          </cell>
          <cell r="AJ3622" t="str">
            <v/>
          </cell>
          <cell r="AK3622" t="str">
            <v/>
          </cell>
          <cell r="AL3622" t="str">
            <v/>
          </cell>
          <cell r="AM3622" t="str">
            <v/>
          </cell>
        </row>
        <row r="3623">
          <cell r="H3623" t="str">
            <v>J32_M32_4370_Z3700_65200</v>
          </cell>
          <cell r="J3623" t="str">
            <v>65200_Ubezpieczenia społeczne</v>
          </cell>
          <cell r="K3623">
            <v>0</v>
          </cell>
          <cell r="L3623">
            <v>0</v>
          </cell>
          <cell r="M3623">
            <v>0</v>
          </cell>
          <cell r="N3623">
            <v>1</v>
          </cell>
          <cell r="O3623">
            <v>0</v>
          </cell>
          <cell r="P3623">
            <v>0</v>
          </cell>
          <cell r="Q3623" t="str">
            <v>J32M324370Z370065200</v>
          </cell>
          <cell r="R3623" t="str">
            <v/>
          </cell>
          <cell r="S3623" t="str">
            <v/>
          </cell>
          <cell r="T3623">
            <v>64511000</v>
          </cell>
          <cell r="U3623" t="str">
            <v/>
          </cell>
          <cell r="V3623" t="str">
            <v/>
          </cell>
          <cell r="W3623" t="str">
            <v/>
          </cell>
          <cell r="X3623" t="str">
            <v/>
          </cell>
          <cell r="Y3623" t="str">
            <v/>
          </cell>
          <cell r="Z3623" t="str">
            <v/>
          </cell>
          <cell r="AA3623" t="str">
            <v>brak CC</v>
          </cell>
          <cell r="AB3623" t="str">
            <v/>
          </cell>
          <cell r="AC3623" t="str">
            <v/>
          </cell>
          <cell r="AD3623" t="str">
            <v/>
          </cell>
          <cell r="AE3623" t="str">
            <v/>
          </cell>
          <cell r="AF3623" t="str">
            <v/>
          </cell>
          <cell r="AG3623" t="str">
            <v/>
          </cell>
          <cell r="AH3623" t="str">
            <v/>
          </cell>
          <cell r="AI3623" t="str">
            <v/>
          </cell>
          <cell r="AJ3623" t="str">
            <v/>
          </cell>
          <cell r="AK3623" t="str">
            <v/>
          </cell>
          <cell r="AL3623" t="str">
            <v/>
          </cell>
          <cell r="AM3623" t="str">
            <v/>
          </cell>
        </row>
        <row r="3624">
          <cell r="H3624" t="str">
            <v>J32_M32_4370_Z3700_65201</v>
          </cell>
          <cell r="J3624" t="str">
            <v>65201_PPK pracodawca</v>
          </cell>
          <cell r="K3624">
            <v>0</v>
          </cell>
          <cell r="L3624">
            <v>0</v>
          </cell>
          <cell r="M3624">
            <v>0</v>
          </cell>
          <cell r="N3624">
            <v>1</v>
          </cell>
          <cell r="O3624">
            <v>0</v>
          </cell>
          <cell r="P3624">
            <v>0</v>
          </cell>
          <cell r="Q3624" t="str">
            <v>J32M324370Z370065201</v>
          </cell>
          <cell r="R3624" t="str">
            <v/>
          </cell>
          <cell r="S3624" t="str">
            <v/>
          </cell>
          <cell r="T3624">
            <v>64531000</v>
          </cell>
          <cell r="U3624" t="str">
            <v/>
          </cell>
          <cell r="V3624" t="str">
            <v/>
          </cell>
          <cell r="W3624" t="str">
            <v/>
          </cell>
          <cell r="X3624" t="str">
            <v/>
          </cell>
          <cell r="Y3624" t="str">
            <v/>
          </cell>
          <cell r="Z3624" t="str">
            <v/>
          </cell>
          <cell r="AA3624" t="str">
            <v>brak CC</v>
          </cell>
          <cell r="AB3624" t="str">
            <v/>
          </cell>
          <cell r="AC3624" t="str">
            <v/>
          </cell>
          <cell r="AD3624" t="str">
            <v/>
          </cell>
          <cell r="AE3624" t="str">
            <v/>
          </cell>
          <cell r="AF3624" t="str">
            <v/>
          </cell>
          <cell r="AG3624" t="str">
            <v/>
          </cell>
          <cell r="AH3624" t="str">
            <v/>
          </cell>
          <cell r="AI3624" t="str">
            <v/>
          </cell>
          <cell r="AJ3624" t="str">
            <v/>
          </cell>
          <cell r="AK3624" t="str">
            <v/>
          </cell>
          <cell r="AL3624" t="str">
            <v/>
          </cell>
          <cell r="AM3624" t="str">
            <v/>
          </cell>
        </row>
        <row r="3625">
          <cell r="H3625" t="str">
            <v>J32_M32_4370_Z3700_65205</v>
          </cell>
          <cell r="J3625" t="str">
            <v>65205_Ubezpieczenia społeczne - umowy cywilnoprawne</v>
          </cell>
          <cell r="K3625">
            <v>0</v>
          </cell>
          <cell r="L3625">
            <v>0</v>
          </cell>
          <cell r="M3625">
            <v>0</v>
          </cell>
          <cell r="N3625">
            <v>1</v>
          </cell>
          <cell r="O3625">
            <v>0</v>
          </cell>
          <cell r="P3625">
            <v>0</v>
          </cell>
          <cell r="Q3625" t="str">
            <v>J32M324370Z370065205</v>
          </cell>
          <cell r="R3625" t="str">
            <v/>
          </cell>
          <cell r="S3625" t="str">
            <v/>
          </cell>
          <cell r="T3625">
            <v>64513000</v>
          </cell>
          <cell r="U3625" t="str">
            <v/>
          </cell>
          <cell r="V3625" t="str">
            <v/>
          </cell>
          <cell r="W3625" t="str">
            <v/>
          </cell>
          <cell r="X3625" t="str">
            <v/>
          </cell>
          <cell r="Y3625" t="str">
            <v/>
          </cell>
          <cell r="Z3625" t="str">
            <v/>
          </cell>
          <cell r="AA3625" t="str">
            <v>brak CC</v>
          </cell>
          <cell r="AB3625" t="str">
            <v/>
          </cell>
          <cell r="AC3625" t="str">
            <v/>
          </cell>
          <cell r="AD3625" t="str">
            <v/>
          </cell>
          <cell r="AE3625" t="str">
            <v/>
          </cell>
          <cell r="AF3625" t="str">
            <v/>
          </cell>
          <cell r="AG3625" t="str">
            <v/>
          </cell>
          <cell r="AH3625" t="str">
            <v/>
          </cell>
          <cell r="AI3625" t="str">
            <v/>
          </cell>
          <cell r="AJ3625" t="str">
            <v/>
          </cell>
          <cell r="AK3625" t="str">
            <v/>
          </cell>
          <cell r="AL3625" t="str">
            <v/>
          </cell>
          <cell r="AM3625" t="str">
            <v/>
          </cell>
        </row>
        <row r="3626">
          <cell r="H3626" t="str">
            <v>J32_M32_4370_Z3700_65206</v>
          </cell>
          <cell r="J3626" t="str">
            <v>65206_PPK pracodawca - umowy cywilnoprawne</v>
          </cell>
          <cell r="K3626">
            <v>0</v>
          </cell>
          <cell r="L3626">
            <v>0</v>
          </cell>
          <cell r="M3626">
            <v>0</v>
          </cell>
          <cell r="N3626">
            <v>1</v>
          </cell>
          <cell r="O3626">
            <v>0</v>
          </cell>
          <cell r="P3626">
            <v>0</v>
          </cell>
          <cell r="Q3626" t="str">
            <v>J32M324370Z370065206</v>
          </cell>
          <cell r="R3626" t="str">
            <v/>
          </cell>
          <cell r="S3626" t="str">
            <v/>
          </cell>
          <cell r="T3626">
            <v>64532000</v>
          </cell>
          <cell r="U3626" t="str">
            <v/>
          </cell>
          <cell r="V3626" t="str">
            <v/>
          </cell>
          <cell r="W3626" t="str">
            <v/>
          </cell>
          <cell r="X3626" t="str">
            <v/>
          </cell>
          <cell r="Y3626" t="str">
            <v/>
          </cell>
          <cell r="Z3626" t="str">
            <v/>
          </cell>
          <cell r="AA3626" t="str">
            <v>brak CC</v>
          </cell>
          <cell r="AB3626" t="str">
            <v/>
          </cell>
          <cell r="AC3626" t="str">
            <v/>
          </cell>
          <cell r="AD3626" t="str">
            <v/>
          </cell>
          <cell r="AE3626" t="str">
            <v/>
          </cell>
          <cell r="AF3626" t="str">
            <v/>
          </cell>
          <cell r="AG3626" t="str">
            <v/>
          </cell>
          <cell r="AH3626" t="str">
            <v/>
          </cell>
          <cell r="AI3626" t="str">
            <v/>
          </cell>
          <cell r="AJ3626" t="str">
            <v/>
          </cell>
          <cell r="AK3626" t="str">
            <v/>
          </cell>
          <cell r="AL3626" t="str">
            <v/>
          </cell>
          <cell r="AM3626" t="str">
            <v/>
          </cell>
        </row>
        <row r="3627">
          <cell r="H3627" t="str">
            <v>J32_M32_4370_Z3700_65500</v>
          </cell>
          <cell r="J3627" t="str">
            <v>65500_Przejazdy i podróże krajowe</v>
          </cell>
          <cell r="K3627">
            <v>0</v>
          </cell>
          <cell r="L3627">
            <v>0</v>
          </cell>
          <cell r="M3627">
            <v>0</v>
          </cell>
          <cell r="N3627">
            <v>1</v>
          </cell>
          <cell r="O3627">
            <v>0</v>
          </cell>
          <cell r="P3627">
            <v>0</v>
          </cell>
          <cell r="Q3627" t="str">
            <v>J32M324370Z370065500</v>
          </cell>
          <cell r="R3627" t="str">
            <v/>
          </cell>
          <cell r="S3627" t="str">
            <v/>
          </cell>
          <cell r="T3627" t="str">
            <v/>
          </cell>
          <cell r="U3627" t="str">
            <v/>
          </cell>
          <cell r="V3627" t="str">
            <v/>
          </cell>
          <cell r="W3627" t="str">
            <v/>
          </cell>
          <cell r="X3627" t="str">
            <v/>
          </cell>
          <cell r="Y3627" t="str">
            <v/>
          </cell>
          <cell r="Z3627" t="str">
            <v/>
          </cell>
          <cell r="AA3627" t="str">
            <v>brak CC</v>
          </cell>
          <cell r="AB3627" t="str">
            <v/>
          </cell>
          <cell r="AC3627" t="str">
            <v/>
          </cell>
          <cell r="AD3627" t="str">
            <v/>
          </cell>
          <cell r="AE3627" t="str">
            <v/>
          </cell>
          <cell r="AF3627" t="str">
            <v/>
          </cell>
          <cell r="AG3627" t="str">
            <v/>
          </cell>
          <cell r="AH3627" t="str">
            <v/>
          </cell>
          <cell r="AI3627" t="str">
            <v/>
          </cell>
          <cell r="AJ3627" t="str">
            <v/>
          </cell>
          <cell r="AK3627" t="str">
            <v/>
          </cell>
          <cell r="AL3627" t="str">
            <v/>
          </cell>
          <cell r="AM3627" t="str">
            <v/>
          </cell>
        </row>
        <row r="3628">
          <cell r="H3628" t="str">
            <v>J32_M32_4370_Z3700_65501</v>
          </cell>
          <cell r="J3628" t="str">
            <v>65501_Przejazdy i podróże zagraniczne</v>
          </cell>
          <cell r="K3628">
            <v>0</v>
          </cell>
          <cell r="L3628">
            <v>0</v>
          </cell>
          <cell r="M3628">
            <v>0</v>
          </cell>
          <cell r="N3628">
            <v>1</v>
          </cell>
          <cell r="O3628">
            <v>0</v>
          </cell>
          <cell r="P3628">
            <v>0</v>
          </cell>
          <cell r="Q3628" t="str">
            <v>J32M324370Z370065501</v>
          </cell>
          <cell r="R3628" t="str">
            <v/>
          </cell>
          <cell r="S3628" t="str">
            <v/>
          </cell>
          <cell r="T3628" t="str">
            <v/>
          </cell>
          <cell r="U3628" t="str">
            <v/>
          </cell>
          <cell r="V3628" t="str">
            <v/>
          </cell>
          <cell r="W3628" t="str">
            <v/>
          </cell>
          <cell r="X3628" t="str">
            <v/>
          </cell>
          <cell r="Y3628" t="str">
            <v/>
          </cell>
          <cell r="Z3628" t="str">
            <v/>
          </cell>
          <cell r="AA3628" t="str">
            <v>brak CC</v>
          </cell>
          <cell r="AB3628" t="str">
            <v/>
          </cell>
          <cell r="AC3628" t="str">
            <v/>
          </cell>
          <cell r="AD3628" t="str">
            <v/>
          </cell>
          <cell r="AE3628" t="str">
            <v/>
          </cell>
          <cell r="AF3628" t="str">
            <v/>
          </cell>
          <cell r="AG3628" t="str">
            <v/>
          </cell>
          <cell r="AH3628" t="str">
            <v/>
          </cell>
          <cell r="AI3628" t="str">
            <v/>
          </cell>
          <cell r="AJ3628" t="str">
            <v/>
          </cell>
          <cell r="AK3628" t="str">
            <v/>
          </cell>
          <cell r="AL3628" t="str">
            <v/>
          </cell>
          <cell r="AM3628" t="str">
            <v/>
          </cell>
        </row>
        <row r="3629">
          <cell r="H3629" t="str">
            <v>-</v>
          </cell>
          <cell r="J3629" t="str">
            <v>Z3701_CZARNY CHARAKTER</v>
          </cell>
          <cell r="K3629">
            <v>126.96</v>
          </cell>
          <cell r="L3629">
            <v>0</v>
          </cell>
          <cell r="M3629">
            <v>126.96</v>
          </cell>
          <cell r="N3629">
            <v>0</v>
          </cell>
          <cell r="O3629">
            <v>0</v>
          </cell>
          <cell r="P3629">
            <v>0</v>
          </cell>
          <cell r="Q3629" t="str">
            <v>-</v>
          </cell>
          <cell r="R3629" t="str">
            <v/>
          </cell>
          <cell r="S3629" t="str">
            <v/>
          </cell>
          <cell r="T3629" t="str">
            <v/>
          </cell>
          <cell r="U3629" t="str">
            <v/>
          </cell>
          <cell r="V3629" t="str">
            <v/>
          </cell>
          <cell r="W3629" t="str">
            <v/>
          </cell>
          <cell r="X3629" t="str">
            <v/>
          </cell>
          <cell r="Y3629" t="str">
            <v/>
          </cell>
          <cell r="Z3629" t="str">
            <v/>
          </cell>
          <cell r="AA3629" t="str">
            <v>brak CC</v>
          </cell>
          <cell r="AB3629" t="str">
            <v/>
          </cell>
          <cell r="AC3629" t="str">
            <v/>
          </cell>
          <cell r="AD3629" t="str">
            <v/>
          </cell>
          <cell r="AE3629" t="str">
            <v/>
          </cell>
          <cell r="AF3629" t="str">
            <v/>
          </cell>
          <cell r="AG3629" t="str">
            <v/>
          </cell>
          <cell r="AH3629" t="str">
            <v/>
          </cell>
          <cell r="AI3629" t="str">
            <v/>
          </cell>
          <cell r="AJ3629" t="str">
            <v/>
          </cell>
          <cell r="AK3629" t="str">
            <v/>
          </cell>
          <cell r="AL3629" t="str">
            <v/>
          </cell>
          <cell r="AM3629" t="str">
            <v/>
          </cell>
        </row>
        <row r="3630">
          <cell r="H3630" t="str">
            <v>J32_M32_4370_Z3701_63200</v>
          </cell>
          <cell r="J3630" t="str">
            <v>63200_Koszty produkcji telewizyjnej</v>
          </cell>
          <cell r="K3630">
            <v>0</v>
          </cell>
          <cell r="L3630">
            <v>0</v>
          </cell>
          <cell r="M3630">
            <v>0</v>
          </cell>
          <cell r="N3630">
            <v>1</v>
          </cell>
          <cell r="O3630">
            <v>0</v>
          </cell>
          <cell r="P3630">
            <v>0</v>
          </cell>
          <cell r="Q3630" t="str">
            <v>J32M324370Z370163200</v>
          </cell>
          <cell r="R3630" t="str">
            <v/>
          </cell>
          <cell r="S3630" t="str">
            <v/>
          </cell>
          <cell r="T3630">
            <v>60410000</v>
          </cell>
          <cell r="U3630" t="str">
            <v/>
          </cell>
          <cell r="V3630" t="str">
            <v/>
          </cell>
          <cell r="W3630" t="str">
            <v/>
          </cell>
          <cell r="X3630" t="str">
            <v/>
          </cell>
          <cell r="Y3630" t="str">
            <v/>
          </cell>
          <cell r="Z3630" t="str">
            <v/>
          </cell>
          <cell r="AA3630" t="str">
            <v>brak CC</v>
          </cell>
          <cell r="AB3630" t="str">
            <v/>
          </cell>
          <cell r="AC3630" t="str">
            <v/>
          </cell>
          <cell r="AD3630" t="str">
            <v/>
          </cell>
          <cell r="AE3630" t="str">
            <v/>
          </cell>
          <cell r="AF3630" t="str">
            <v/>
          </cell>
          <cell r="AG3630" t="str">
            <v/>
          </cell>
          <cell r="AH3630" t="str">
            <v/>
          </cell>
          <cell r="AI3630" t="str">
            <v/>
          </cell>
          <cell r="AJ3630" t="str">
            <v/>
          </cell>
          <cell r="AK3630" t="str">
            <v/>
          </cell>
          <cell r="AL3630" t="str">
            <v/>
          </cell>
          <cell r="AM3630" t="str">
            <v/>
          </cell>
        </row>
        <row r="3631">
          <cell r="H3631" t="str">
            <v>J32_M32_4370_Z3701_63201</v>
          </cell>
          <cell r="J3631" t="str">
            <v>63201_Koszty redakcji</v>
          </cell>
          <cell r="K3631">
            <v>0</v>
          </cell>
          <cell r="L3631">
            <v>0</v>
          </cell>
          <cell r="M3631">
            <v>0</v>
          </cell>
          <cell r="N3631">
            <v>1</v>
          </cell>
          <cell r="O3631">
            <v>0</v>
          </cell>
          <cell r="P3631">
            <v>0</v>
          </cell>
          <cell r="Q3631" t="str">
            <v>J32M324370Z370163201</v>
          </cell>
          <cell r="R3631" t="str">
            <v/>
          </cell>
          <cell r="S3631" t="str">
            <v/>
          </cell>
          <cell r="T3631" t="str">
            <v/>
          </cell>
          <cell r="U3631" t="str">
            <v/>
          </cell>
          <cell r="V3631" t="str">
            <v/>
          </cell>
          <cell r="W3631" t="str">
            <v/>
          </cell>
          <cell r="X3631" t="str">
            <v/>
          </cell>
          <cell r="Y3631" t="str">
            <v/>
          </cell>
          <cell r="Z3631" t="str">
            <v/>
          </cell>
          <cell r="AA3631" t="str">
            <v>brak CC</v>
          </cell>
          <cell r="AB3631" t="str">
            <v/>
          </cell>
          <cell r="AC3631" t="str">
            <v/>
          </cell>
          <cell r="AD3631" t="str">
            <v/>
          </cell>
          <cell r="AE3631" t="str">
            <v/>
          </cell>
          <cell r="AF3631" t="str">
            <v/>
          </cell>
          <cell r="AG3631" t="str">
            <v/>
          </cell>
          <cell r="AH3631" t="str">
            <v/>
          </cell>
          <cell r="AI3631" t="str">
            <v/>
          </cell>
          <cell r="AJ3631" t="str">
            <v/>
          </cell>
          <cell r="AK3631" t="str">
            <v/>
          </cell>
          <cell r="AL3631" t="str">
            <v/>
          </cell>
          <cell r="AM3631" t="str">
            <v/>
          </cell>
        </row>
        <row r="3632">
          <cell r="H3632" t="str">
            <v>J32_M32_4370_Z3701_63202</v>
          </cell>
          <cell r="J3632" t="str">
            <v>63202_Montaże</v>
          </cell>
          <cell r="K3632">
            <v>0</v>
          </cell>
          <cell r="L3632">
            <v>0</v>
          </cell>
          <cell r="M3632">
            <v>0</v>
          </cell>
          <cell r="N3632">
            <v>1</v>
          </cell>
          <cell r="O3632">
            <v>0</v>
          </cell>
          <cell r="P3632">
            <v>0</v>
          </cell>
          <cell r="Q3632" t="str">
            <v>J32M324370Z370163202</v>
          </cell>
          <cell r="R3632" t="str">
            <v/>
          </cell>
          <cell r="S3632" t="str">
            <v/>
          </cell>
          <cell r="T3632">
            <v>60410000</v>
          </cell>
          <cell r="U3632" t="str">
            <v/>
          </cell>
          <cell r="V3632" t="str">
            <v/>
          </cell>
          <cell r="W3632" t="str">
            <v/>
          </cell>
          <cell r="X3632" t="str">
            <v/>
          </cell>
          <cell r="Y3632" t="str">
            <v/>
          </cell>
          <cell r="Z3632" t="str">
            <v/>
          </cell>
          <cell r="AA3632" t="str">
            <v>brak CC</v>
          </cell>
          <cell r="AB3632" t="str">
            <v/>
          </cell>
          <cell r="AC3632" t="str">
            <v/>
          </cell>
          <cell r="AD3632" t="str">
            <v/>
          </cell>
          <cell r="AE3632" t="str">
            <v/>
          </cell>
          <cell r="AF3632" t="str">
            <v/>
          </cell>
          <cell r="AG3632" t="str">
            <v/>
          </cell>
          <cell r="AH3632" t="str">
            <v/>
          </cell>
          <cell r="AI3632" t="str">
            <v/>
          </cell>
          <cell r="AJ3632" t="str">
            <v/>
          </cell>
          <cell r="AK3632" t="str">
            <v/>
          </cell>
          <cell r="AL3632" t="str">
            <v/>
          </cell>
          <cell r="AM3632" t="str">
            <v/>
          </cell>
        </row>
        <row r="3633">
          <cell r="H3633" t="str">
            <v>J32_M32_4370_Z3701_65200</v>
          </cell>
          <cell r="J3633" t="str">
            <v>65200_Ubezpieczenia społeczne</v>
          </cell>
          <cell r="K3633">
            <v>0</v>
          </cell>
          <cell r="L3633">
            <v>0</v>
          </cell>
          <cell r="M3633">
            <v>0</v>
          </cell>
          <cell r="N3633">
            <v>1</v>
          </cell>
          <cell r="O3633">
            <v>0</v>
          </cell>
          <cell r="P3633">
            <v>0</v>
          </cell>
          <cell r="Q3633" t="str">
            <v>J32M324370Z370165200</v>
          </cell>
          <cell r="R3633" t="str">
            <v/>
          </cell>
          <cell r="S3633" t="str">
            <v/>
          </cell>
          <cell r="T3633">
            <v>64511000</v>
          </cell>
          <cell r="U3633" t="str">
            <v/>
          </cell>
          <cell r="V3633" t="str">
            <v/>
          </cell>
          <cell r="W3633" t="str">
            <v/>
          </cell>
          <cell r="X3633" t="str">
            <v/>
          </cell>
          <cell r="Y3633" t="str">
            <v/>
          </cell>
          <cell r="Z3633" t="str">
            <v/>
          </cell>
          <cell r="AA3633" t="str">
            <v>brak CC</v>
          </cell>
          <cell r="AB3633" t="str">
            <v/>
          </cell>
          <cell r="AC3633" t="str">
            <v/>
          </cell>
          <cell r="AD3633" t="str">
            <v/>
          </cell>
          <cell r="AE3633" t="str">
            <v/>
          </cell>
          <cell r="AF3633" t="str">
            <v/>
          </cell>
          <cell r="AG3633" t="str">
            <v/>
          </cell>
          <cell r="AH3633" t="str">
            <v/>
          </cell>
          <cell r="AI3633" t="str">
            <v/>
          </cell>
          <cell r="AJ3633" t="str">
            <v/>
          </cell>
          <cell r="AK3633" t="str">
            <v/>
          </cell>
          <cell r="AL3633" t="str">
            <v/>
          </cell>
          <cell r="AM3633" t="str">
            <v/>
          </cell>
        </row>
        <row r="3634">
          <cell r="H3634" t="str">
            <v>J32_M32_4370_Z3701_65201</v>
          </cell>
          <cell r="J3634" t="str">
            <v>65201_PPK pracodawca</v>
          </cell>
          <cell r="K3634">
            <v>0</v>
          </cell>
          <cell r="L3634">
            <v>0</v>
          </cell>
          <cell r="M3634">
            <v>0</v>
          </cell>
          <cell r="N3634">
            <v>1</v>
          </cell>
          <cell r="O3634">
            <v>0</v>
          </cell>
          <cell r="P3634">
            <v>0</v>
          </cell>
          <cell r="Q3634" t="str">
            <v>J32M324370Z370165201</v>
          </cell>
          <cell r="R3634" t="str">
            <v/>
          </cell>
          <cell r="S3634" t="str">
            <v/>
          </cell>
          <cell r="T3634">
            <v>64531000</v>
          </cell>
          <cell r="U3634" t="str">
            <v/>
          </cell>
          <cell r="V3634" t="str">
            <v/>
          </cell>
          <cell r="W3634" t="str">
            <v/>
          </cell>
          <cell r="X3634" t="str">
            <v/>
          </cell>
          <cell r="Y3634" t="str">
            <v/>
          </cell>
          <cell r="Z3634" t="str">
            <v/>
          </cell>
          <cell r="AA3634" t="str">
            <v>brak CC</v>
          </cell>
          <cell r="AB3634" t="str">
            <v/>
          </cell>
          <cell r="AC3634" t="str">
            <v/>
          </cell>
          <cell r="AD3634" t="str">
            <v/>
          </cell>
          <cell r="AE3634" t="str">
            <v/>
          </cell>
          <cell r="AF3634" t="str">
            <v/>
          </cell>
          <cell r="AG3634" t="str">
            <v/>
          </cell>
          <cell r="AH3634" t="str">
            <v/>
          </cell>
          <cell r="AI3634" t="str">
            <v/>
          </cell>
          <cell r="AJ3634" t="str">
            <v/>
          </cell>
          <cell r="AK3634" t="str">
            <v/>
          </cell>
          <cell r="AL3634" t="str">
            <v/>
          </cell>
          <cell r="AM3634" t="str">
            <v/>
          </cell>
        </row>
        <row r="3635">
          <cell r="H3635" t="str">
            <v>J32_M32_4370_Z3701_65205</v>
          </cell>
          <cell r="J3635" t="str">
            <v>65205_Ubezpieczenia społeczne - umowy cywilnoprawne</v>
          </cell>
          <cell r="K3635">
            <v>0</v>
          </cell>
          <cell r="L3635">
            <v>0</v>
          </cell>
          <cell r="M3635">
            <v>0</v>
          </cell>
          <cell r="N3635">
            <v>1</v>
          </cell>
          <cell r="O3635">
            <v>0</v>
          </cell>
          <cell r="P3635">
            <v>0</v>
          </cell>
          <cell r="Q3635" t="str">
            <v>J32M324370Z370165205</v>
          </cell>
          <cell r="R3635" t="str">
            <v/>
          </cell>
          <cell r="S3635" t="str">
            <v/>
          </cell>
          <cell r="T3635">
            <v>64513000</v>
          </cell>
          <cell r="U3635" t="str">
            <v/>
          </cell>
          <cell r="V3635" t="str">
            <v/>
          </cell>
          <cell r="W3635" t="str">
            <v/>
          </cell>
          <cell r="X3635" t="str">
            <v/>
          </cell>
          <cell r="Y3635" t="str">
            <v/>
          </cell>
          <cell r="Z3635" t="str">
            <v/>
          </cell>
          <cell r="AA3635" t="str">
            <v>brak CC</v>
          </cell>
          <cell r="AB3635" t="str">
            <v/>
          </cell>
          <cell r="AC3635" t="str">
            <v/>
          </cell>
          <cell r="AD3635" t="str">
            <v/>
          </cell>
          <cell r="AE3635" t="str">
            <v/>
          </cell>
          <cell r="AF3635" t="str">
            <v/>
          </cell>
          <cell r="AG3635" t="str">
            <v/>
          </cell>
          <cell r="AH3635" t="str">
            <v/>
          </cell>
          <cell r="AI3635" t="str">
            <v/>
          </cell>
          <cell r="AJ3635" t="str">
            <v/>
          </cell>
          <cell r="AK3635" t="str">
            <v/>
          </cell>
          <cell r="AL3635" t="str">
            <v/>
          </cell>
          <cell r="AM3635" t="str">
            <v/>
          </cell>
        </row>
        <row r="3636">
          <cell r="H3636" t="str">
            <v>J32_M32_4370_Z3701_65206</v>
          </cell>
          <cell r="J3636" t="str">
            <v>65206_PPK pracodawca - umowy cywilnoprawne</v>
          </cell>
          <cell r="K3636">
            <v>0</v>
          </cell>
          <cell r="L3636">
            <v>0</v>
          </cell>
          <cell r="M3636">
            <v>0</v>
          </cell>
          <cell r="N3636">
            <v>1</v>
          </cell>
          <cell r="O3636">
            <v>0</v>
          </cell>
          <cell r="P3636">
            <v>0</v>
          </cell>
          <cell r="Q3636" t="str">
            <v>J32M324370Z370165206</v>
          </cell>
          <cell r="R3636" t="str">
            <v/>
          </cell>
          <cell r="S3636" t="str">
            <v/>
          </cell>
          <cell r="T3636">
            <v>64532000</v>
          </cell>
          <cell r="U3636" t="str">
            <v/>
          </cell>
          <cell r="V3636" t="str">
            <v/>
          </cell>
          <cell r="W3636" t="str">
            <v/>
          </cell>
          <cell r="X3636" t="str">
            <v/>
          </cell>
          <cell r="Y3636" t="str">
            <v/>
          </cell>
          <cell r="Z3636" t="str">
            <v/>
          </cell>
          <cell r="AA3636" t="str">
            <v>brak CC</v>
          </cell>
          <cell r="AB3636" t="str">
            <v/>
          </cell>
          <cell r="AC3636" t="str">
            <v/>
          </cell>
          <cell r="AD3636" t="str">
            <v/>
          </cell>
          <cell r="AE3636" t="str">
            <v/>
          </cell>
          <cell r="AF3636" t="str">
            <v/>
          </cell>
          <cell r="AG3636" t="str">
            <v/>
          </cell>
          <cell r="AH3636" t="str">
            <v/>
          </cell>
          <cell r="AI3636" t="str">
            <v/>
          </cell>
          <cell r="AJ3636" t="str">
            <v/>
          </cell>
          <cell r="AK3636" t="str">
            <v/>
          </cell>
          <cell r="AL3636" t="str">
            <v/>
          </cell>
          <cell r="AM3636" t="str">
            <v/>
          </cell>
        </row>
        <row r="3637">
          <cell r="H3637" t="str">
            <v>J32_M32_4370_Z3701_65500</v>
          </cell>
          <cell r="J3637" t="str">
            <v>65500_Przejazdy i podróże krajowe</v>
          </cell>
          <cell r="K3637">
            <v>126.96</v>
          </cell>
          <cell r="L3637">
            <v>0</v>
          </cell>
          <cell r="M3637">
            <v>126.96</v>
          </cell>
          <cell r="N3637">
            <v>1</v>
          </cell>
          <cell r="O3637">
            <v>1</v>
          </cell>
          <cell r="P3637">
            <v>1</v>
          </cell>
          <cell r="Q3637" t="str">
            <v>J32M324370Z370165500</v>
          </cell>
          <cell r="R3637" t="str">
            <v>S1</v>
          </cell>
          <cell r="S3637" t="str">
            <v>S0</v>
          </cell>
          <cell r="T3637" t="str">
            <v/>
          </cell>
          <cell r="U3637" t="str">
            <v>Sport Dep</v>
          </cell>
          <cell r="V3637" t="str">
            <v>C+Sport</v>
          </cell>
          <cell r="W3637" t="str">
            <v xml:space="preserve">Old Magazines  </v>
          </cell>
          <cell r="X3637" t="str">
            <v>Travels Local</v>
          </cell>
          <cell r="Y3637" t="str">
            <v>PS1S0TOL13</v>
          </cell>
          <cell r="Z3637" t="str">
            <v>C+Sport Magazines Old Travels</v>
          </cell>
          <cell r="AA3637">
            <v>0</v>
          </cell>
          <cell r="AB3637" t="str">
            <v/>
          </cell>
          <cell r="AC3637" t="str">
            <v/>
          </cell>
          <cell r="AD3637" t="str">
            <v/>
          </cell>
          <cell r="AE3637" t="str">
            <v/>
          </cell>
          <cell r="AF3637" t="str">
            <v/>
          </cell>
          <cell r="AG3637" t="str">
            <v/>
          </cell>
          <cell r="AH3637" t="str">
            <v/>
          </cell>
          <cell r="AI3637" t="str">
            <v/>
          </cell>
          <cell r="AJ3637" t="str">
            <v/>
          </cell>
          <cell r="AK3637" t="str">
            <v/>
          </cell>
          <cell r="AL3637" t="str">
            <v/>
          </cell>
          <cell r="AM3637" t="str">
            <v/>
          </cell>
        </row>
        <row r="3638">
          <cell r="H3638" t="str">
            <v>J32_M32_4370_Z3701_65501</v>
          </cell>
          <cell r="J3638" t="str">
            <v>65501_Przejazdy i podróże zagraniczne</v>
          </cell>
          <cell r="K3638">
            <v>0</v>
          </cell>
          <cell r="L3638">
            <v>0</v>
          </cell>
          <cell r="M3638">
            <v>0</v>
          </cell>
          <cell r="N3638">
            <v>1</v>
          </cell>
          <cell r="O3638">
            <v>0</v>
          </cell>
          <cell r="P3638">
            <v>0</v>
          </cell>
          <cell r="Q3638" t="str">
            <v>J32M324370Z370165501</v>
          </cell>
          <cell r="R3638" t="str">
            <v/>
          </cell>
          <cell r="S3638" t="str">
            <v/>
          </cell>
          <cell r="T3638" t="str">
            <v/>
          </cell>
          <cell r="U3638" t="str">
            <v/>
          </cell>
          <cell r="V3638" t="str">
            <v/>
          </cell>
          <cell r="W3638" t="str">
            <v/>
          </cell>
          <cell r="X3638" t="str">
            <v/>
          </cell>
          <cell r="Y3638" t="str">
            <v/>
          </cell>
          <cell r="Z3638" t="str">
            <v/>
          </cell>
          <cell r="AA3638" t="str">
            <v>brak CC</v>
          </cell>
          <cell r="AB3638" t="str">
            <v/>
          </cell>
          <cell r="AC3638" t="str">
            <v/>
          </cell>
          <cell r="AD3638" t="str">
            <v/>
          </cell>
          <cell r="AE3638" t="str">
            <v/>
          </cell>
          <cell r="AF3638" t="str">
            <v/>
          </cell>
          <cell r="AG3638" t="str">
            <v/>
          </cell>
          <cell r="AH3638" t="str">
            <v/>
          </cell>
          <cell r="AI3638" t="str">
            <v/>
          </cell>
          <cell r="AJ3638" t="str">
            <v/>
          </cell>
          <cell r="AK3638" t="str">
            <v/>
          </cell>
          <cell r="AL3638" t="str">
            <v/>
          </cell>
          <cell r="AM3638" t="str">
            <v/>
          </cell>
        </row>
        <row r="3639">
          <cell r="H3639" t="str">
            <v>-</v>
          </cell>
          <cell r="J3639" t="str">
            <v>Z3702_LIGA+ EXTRA</v>
          </cell>
          <cell r="K3639">
            <v>680214.02</v>
          </cell>
          <cell r="L3639">
            <v>785232.32000000007</v>
          </cell>
          <cell r="M3639">
            <v>1465446.34</v>
          </cell>
          <cell r="N3639">
            <v>0</v>
          </cell>
          <cell r="O3639">
            <v>0</v>
          </cell>
          <cell r="P3639">
            <v>0</v>
          </cell>
          <cell r="Q3639" t="str">
            <v>-</v>
          </cell>
          <cell r="R3639" t="str">
            <v/>
          </cell>
          <cell r="S3639" t="str">
            <v/>
          </cell>
          <cell r="T3639" t="str">
            <v/>
          </cell>
          <cell r="U3639" t="str">
            <v/>
          </cell>
          <cell r="V3639" t="str">
            <v/>
          </cell>
          <cell r="W3639" t="str">
            <v/>
          </cell>
          <cell r="X3639" t="str">
            <v/>
          </cell>
          <cell r="Y3639" t="str">
            <v/>
          </cell>
          <cell r="Z3639" t="str">
            <v/>
          </cell>
          <cell r="AA3639" t="str">
            <v>brak CC</v>
          </cell>
          <cell r="AB3639" t="str">
            <v/>
          </cell>
          <cell r="AC3639" t="str">
            <v/>
          </cell>
          <cell r="AD3639" t="str">
            <v/>
          </cell>
          <cell r="AE3639" t="str">
            <v/>
          </cell>
          <cell r="AF3639" t="str">
            <v/>
          </cell>
          <cell r="AG3639" t="str">
            <v/>
          </cell>
          <cell r="AH3639" t="str">
            <v/>
          </cell>
          <cell r="AI3639" t="str">
            <v/>
          </cell>
          <cell r="AJ3639" t="str">
            <v/>
          </cell>
          <cell r="AK3639" t="str">
            <v/>
          </cell>
          <cell r="AL3639" t="str">
            <v/>
          </cell>
          <cell r="AM3639" t="str">
            <v/>
          </cell>
        </row>
        <row r="3640">
          <cell r="H3640" t="str">
            <v>J32_M32_4370_Z3702_63200</v>
          </cell>
          <cell r="J3640" t="str">
            <v>63200_Koszty produkcji telewizyjnej</v>
          </cell>
          <cell r="K3640">
            <v>409257.59</v>
          </cell>
          <cell r="L3640">
            <v>487852.54000000004</v>
          </cell>
          <cell r="M3640">
            <v>897110.13000000012</v>
          </cell>
          <cell r="N3640">
            <v>1</v>
          </cell>
          <cell r="O3640">
            <v>1</v>
          </cell>
          <cell r="P3640">
            <v>1</v>
          </cell>
          <cell r="Q3640" t="str">
            <v>J32M324370Z370263200</v>
          </cell>
          <cell r="R3640" t="str">
            <v>S1</v>
          </cell>
          <cell r="S3640" t="str">
            <v>S0</v>
          </cell>
          <cell r="T3640">
            <v>60410000</v>
          </cell>
          <cell r="U3640" t="str">
            <v>Sport Dep</v>
          </cell>
          <cell r="V3640" t="str">
            <v>C+Sport</v>
          </cell>
          <cell r="W3640" t="str">
            <v>L+Extra</v>
          </cell>
          <cell r="X3640" t="str">
            <v>Production</v>
          </cell>
          <cell r="Y3640" t="str">
            <v>PS1S0P0JK3</v>
          </cell>
          <cell r="Z3640" t="str">
            <v>C+Sport Mag L+Extra Prod</v>
          </cell>
          <cell r="AA3640">
            <v>3</v>
          </cell>
          <cell r="AB3640" t="str">
            <v>PRACOWNICY TYMCZASOWI</v>
          </cell>
          <cell r="AC3640" t="str">
            <v>PRODUKCJA – INNE USŁUGI AUDIOWIZUALNE</v>
          </cell>
          <cell r="AD3640" t="str">
            <v>USŁUGI PRODUKCYJNE ZEWNĘTRZNE</v>
          </cell>
          <cell r="AE3640" t="str">
            <v/>
          </cell>
          <cell r="AF3640" t="str">
            <v/>
          </cell>
          <cell r="AG3640" t="str">
            <v/>
          </cell>
          <cell r="AH3640" t="str">
            <v/>
          </cell>
          <cell r="AI3640" t="str">
            <v/>
          </cell>
          <cell r="AJ3640" t="str">
            <v/>
          </cell>
          <cell r="AK3640" t="str">
            <v/>
          </cell>
          <cell r="AL3640" t="str">
            <v/>
          </cell>
          <cell r="AM3640" t="str">
            <v/>
          </cell>
        </row>
        <row r="3641">
          <cell r="H3641" t="str">
            <v>J32_M32_4370_Z3702_63201</v>
          </cell>
          <cell r="J3641" t="str">
            <v>63201_Koszty redakcji</v>
          </cell>
          <cell r="K3641">
            <v>196335</v>
          </cell>
          <cell r="L3641">
            <v>208290</v>
          </cell>
          <cell r="M3641">
            <v>404625</v>
          </cell>
          <cell r="N3641">
            <v>1</v>
          </cell>
          <cell r="O3641">
            <v>1</v>
          </cell>
          <cell r="P3641">
            <v>1</v>
          </cell>
          <cell r="Q3641" t="str">
            <v>J32M324370Z370263201</v>
          </cell>
          <cell r="R3641" t="str">
            <v>S1</v>
          </cell>
          <cell r="S3641" t="str">
            <v>S0</v>
          </cell>
          <cell r="T3641" t="str">
            <v/>
          </cell>
          <cell r="U3641" t="str">
            <v>Sport Dep</v>
          </cell>
          <cell r="V3641" t="str">
            <v>C+Sport</v>
          </cell>
          <cell r="W3641" t="str">
            <v>L+Extra</v>
          </cell>
          <cell r="X3641" t="str">
            <v>Editorial</v>
          </cell>
          <cell r="Y3641" t="str">
            <v>PS1S0E0JK3</v>
          </cell>
          <cell r="Z3641" t="str">
            <v>C+Sport Mag L+Extra Editorial</v>
          </cell>
          <cell r="AA3641">
            <v>2</v>
          </cell>
          <cell r="AB3641" t="str">
            <v>PRACOWNICY TYMCZASOWI</v>
          </cell>
          <cell r="AC3641" t="str">
            <v>USŁUGI REALIZATORÓW AUDIOWIZUALNYCH</v>
          </cell>
          <cell r="AD3641" t="str">
            <v/>
          </cell>
          <cell r="AE3641" t="str">
            <v/>
          </cell>
          <cell r="AF3641" t="str">
            <v/>
          </cell>
          <cell r="AG3641" t="str">
            <v/>
          </cell>
          <cell r="AH3641" t="str">
            <v/>
          </cell>
          <cell r="AI3641" t="str">
            <v/>
          </cell>
          <cell r="AJ3641" t="str">
            <v/>
          </cell>
          <cell r="AK3641" t="str">
            <v/>
          </cell>
          <cell r="AL3641" t="str">
            <v/>
          </cell>
          <cell r="AM3641" t="str">
            <v/>
          </cell>
        </row>
        <row r="3642">
          <cell r="H3642" t="str">
            <v>J32_M32_4370_Z3702_63202</v>
          </cell>
          <cell r="J3642" t="str">
            <v>63202_Montaże</v>
          </cell>
          <cell r="K3642">
            <v>36585</v>
          </cell>
          <cell r="L3642">
            <v>53490</v>
          </cell>
          <cell r="M3642">
            <v>90075</v>
          </cell>
          <cell r="N3642">
            <v>1</v>
          </cell>
          <cell r="O3642">
            <v>1</v>
          </cell>
          <cell r="P3642">
            <v>1</v>
          </cell>
          <cell r="Q3642" t="str">
            <v>J32M324370Z370263202</v>
          </cell>
          <cell r="R3642" t="str">
            <v>S1</v>
          </cell>
          <cell r="S3642" t="str">
            <v>S0</v>
          </cell>
          <cell r="T3642">
            <v>60410000</v>
          </cell>
          <cell r="U3642" t="str">
            <v>Sport Dep</v>
          </cell>
          <cell r="V3642" t="str">
            <v>C+Sport</v>
          </cell>
          <cell r="W3642" t="str">
            <v>L+Extra</v>
          </cell>
          <cell r="X3642" t="str">
            <v>Pprod-Editing</v>
          </cell>
          <cell r="Y3642" t="str">
            <v>PS1S0M0JK3</v>
          </cell>
          <cell r="Z3642" t="str">
            <v>C+Sport Mag L+Extra Postprod</v>
          </cell>
          <cell r="AA3642">
            <v>1</v>
          </cell>
          <cell r="AB3642" t="str">
            <v>PRODUKCJA – MONTAŻ/WIDEO/MIKS/AUDIO</v>
          </cell>
          <cell r="AC3642" t="str">
            <v/>
          </cell>
          <cell r="AD3642" t="str">
            <v/>
          </cell>
          <cell r="AE3642" t="str">
            <v/>
          </cell>
          <cell r="AF3642" t="str">
            <v/>
          </cell>
          <cell r="AG3642" t="str">
            <v/>
          </cell>
          <cell r="AH3642" t="str">
            <v/>
          </cell>
          <cell r="AI3642" t="str">
            <v/>
          </cell>
          <cell r="AJ3642" t="str">
            <v/>
          </cell>
          <cell r="AK3642" t="str">
            <v/>
          </cell>
          <cell r="AL3642" t="str">
            <v/>
          </cell>
          <cell r="AM3642" t="str">
            <v/>
          </cell>
        </row>
        <row r="3643">
          <cell r="H3643" t="str">
            <v>J32_M32_4370_Z3702_64001</v>
          </cell>
          <cell r="J3643" t="str">
            <v>64001_Wynajem samochodów</v>
          </cell>
          <cell r="K3643">
            <v>0</v>
          </cell>
          <cell r="L3643">
            <v>0</v>
          </cell>
          <cell r="M3643">
            <v>0</v>
          </cell>
          <cell r="N3643">
            <v>1</v>
          </cell>
          <cell r="O3643">
            <v>0</v>
          </cell>
          <cell r="P3643">
            <v>0</v>
          </cell>
          <cell r="Q3643" t="str">
            <v>J32M324370Z370264001</v>
          </cell>
          <cell r="R3643" t="str">
            <v/>
          </cell>
          <cell r="S3643" t="str">
            <v/>
          </cell>
          <cell r="T3643">
            <v>61352000</v>
          </cell>
          <cell r="U3643" t="str">
            <v/>
          </cell>
          <cell r="V3643" t="str">
            <v/>
          </cell>
          <cell r="W3643" t="str">
            <v/>
          </cell>
          <cell r="X3643" t="str">
            <v/>
          </cell>
          <cell r="Y3643" t="str">
            <v/>
          </cell>
          <cell r="Z3643" t="str">
            <v/>
          </cell>
          <cell r="AA3643" t="str">
            <v>brak CC</v>
          </cell>
          <cell r="AB3643" t="str">
            <v/>
          </cell>
          <cell r="AC3643" t="str">
            <v/>
          </cell>
          <cell r="AD3643" t="str">
            <v/>
          </cell>
          <cell r="AE3643" t="str">
            <v/>
          </cell>
          <cell r="AF3643" t="str">
            <v/>
          </cell>
          <cell r="AG3643" t="str">
            <v/>
          </cell>
          <cell r="AH3643" t="str">
            <v/>
          </cell>
          <cell r="AI3643" t="str">
            <v/>
          </cell>
          <cell r="AJ3643" t="str">
            <v/>
          </cell>
          <cell r="AK3643" t="str">
            <v/>
          </cell>
          <cell r="AL3643" t="str">
            <v/>
          </cell>
          <cell r="AM3643" t="str">
            <v/>
          </cell>
        </row>
        <row r="3644">
          <cell r="H3644" t="str">
            <v>J32_M32_4370_Z3702_65005</v>
          </cell>
          <cell r="J3644" t="str">
            <v>65005_Wynagrodzenia - umowy cywilno-prawne</v>
          </cell>
          <cell r="K3644">
            <v>0</v>
          </cell>
          <cell r="L3644">
            <v>0</v>
          </cell>
          <cell r="M3644">
            <v>0</v>
          </cell>
          <cell r="N3644">
            <v>1</v>
          </cell>
          <cell r="O3644">
            <v>0</v>
          </cell>
          <cell r="P3644">
            <v>0</v>
          </cell>
          <cell r="Q3644" t="str">
            <v>J32M324370Z370265005</v>
          </cell>
          <cell r="R3644" t="str">
            <v/>
          </cell>
          <cell r="S3644" t="str">
            <v/>
          </cell>
          <cell r="T3644">
            <v>64311000</v>
          </cell>
          <cell r="U3644" t="str">
            <v/>
          </cell>
          <cell r="V3644" t="str">
            <v/>
          </cell>
          <cell r="W3644" t="str">
            <v/>
          </cell>
          <cell r="X3644" t="str">
            <v/>
          </cell>
          <cell r="Y3644" t="str">
            <v/>
          </cell>
          <cell r="Z3644" t="str">
            <v/>
          </cell>
          <cell r="AA3644" t="str">
            <v>brak CC</v>
          </cell>
          <cell r="AB3644" t="str">
            <v/>
          </cell>
          <cell r="AC3644" t="str">
            <v/>
          </cell>
          <cell r="AD3644" t="str">
            <v/>
          </cell>
          <cell r="AE3644" t="str">
            <v/>
          </cell>
          <cell r="AF3644" t="str">
            <v/>
          </cell>
          <cell r="AG3644" t="str">
            <v/>
          </cell>
          <cell r="AH3644" t="str">
            <v/>
          </cell>
          <cell r="AI3644" t="str">
            <v/>
          </cell>
          <cell r="AJ3644" t="str">
            <v/>
          </cell>
          <cell r="AK3644" t="str">
            <v/>
          </cell>
          <cell r="AL3644" t="str">
            <v/>
          </cell>
          <cell r="AM3644" t="str">
            <v/>
          </cell>
        </row>
        <row r="3645">
          <cell r="H3645" t="str">
            <v>J32_M32_4370_Z3702_65200</v>
          </cell>
          <cell r="J3645" t="str">
            <v>65200_Ubezpieczenia społeczne</v>
          </cell>
          <cell r="K3645">
            <v>0</v>
          </cell>
          <cell r="L3645">
            <v>7402.4</v>
          </cell>
          <cell r="M3645">
            <v>7402.4</v>
          </cell>
          <cell r="N3645">
            <v>1</v>
          </cell>
          <cell r="O3645">
            <v>1</v>
          </cell>
          <cell r="P3645">
            <v>0</v>
          </cell>
          <cell r="Q3645" t="str">
            <v>J32M324370Z370265200</v>
          </cell>
          <cell r="R3645" t="str">
            <v/>
          </cell>
          <cell r="S3645" t="str">
            <v/>
          </cell>
          <cell r="T3645">
            <v>64511000</v>
          </cell>
          <cell r="U3645" t="str">
            <v/>
          </cell>
          <cell r="V3645" t="str">
            <v/>
          </cell>
          <cell r="W3645" t="str">
            <v/>
          </cell>
          <cell r="X3645" t="str">
            <v/>
          </cell>
          <cell r="Y3645" t="str">
            <v/>
          </cell>
          <cell r="Z3645" t="str">
            <v/>
          </cell>
          <cell r="AA3645" t="str">
            <v>brak CC</v>
          </cell>
          <cell r="AB3645" t="str">
            <v/>
          </cell>
          <cell r="AC3645" t="str">
            <v/>
          </cell>
          <cell r="AD3645" t="str">
            <v/>
          </cell>
          <cell r="AE3645" t="str">
            <v/>
          </cell>
          <cell r="AF3645" t="str">
            <v/>
          </cell>
          <cell r="AG3645" t="str">
            <v/>
          </cell>
          <cell r="AH3645" t="str">
            <v/>
          </cell>
          <cell r="AI3645" t="str">
            <v/>
          </cell>
          <cell r="AJ3645" t="str">
            <v/>
          </cell>
          <cell r="AK3645" t="str">
            <v/>
          </cell>
          <cell r="AL3645" t="str">
            <v/>
          </cell>
          <cell r="AM3645" t="str">
            <v/>
          </cell>
        </row>
        <row r="3646">
          <cell r="H3646" t="str">
            <v>J32_M32_4370_Z3702_65201</v>
          </cell>
          <cell r="J3646" t="str">
            <v>65201_PPK pracodawca</v>
          </cell>
          <cell r="K3646">
            <v>0</v>
          </cell>
          <cell r="L3646">
            <v>570</v>
          </cell>
          <cell r="M3646">
            <v>570</v>
          </cell>
          <cell r="N3646">
            <v>1</v>
          </cell>
          <cell r="O3646">
            <v>1</v>
          </cell>
          <cell r="P3646">
            <v>0</v>
          </cell>
          <cell r="Q3646" t="str">
            <v>J32M324370Z370265201</v>
          </cell>
          <cell r="R3646" t="str">
            <v/>
          </cell>
          <cell r="S3646" t="str">
            <v/>
          </cell>
          <cell r="T3646">
            <v>64531000</v>
          </cell>
          <cell r="U3646" t="str">
            <v/>
          </cell>
          <cell r="V3646" t="str">
            <v/>
          </cell>
          <cell r="W3646" t="str">
            <v/>
          </cell>
          <cell r="X3646" t="str">
            <v/>
          </cell>
          <cell r="Y3646" t="str">
            <v/>
          </cell>
          <cell r="Z3646" t="str">
            <v/>
          </cell>
          <cell r="AA3646" t="str">
            <v>brak CC</v>
          </cell>
          <cell r="AB3646" t="str">
            <v/>
          </cell>
          <cell r="AC3646" t="str">
            <v/>
          </cell>
          <cell r="AD3646" t="str">
            <v/>
          </cell>
          <cell r="AE3646" t="str">
            <v/>
          </cell>
          <cell r="AF3646" t="str">
            <v/>
          </cell>
          <cell r="AG3646" t="str">
            <v/>
          </cell>
          <cell r="AH3646" t="str">
            <v/>
          </cell>
          <cell r="AI3646" t="str">
            <v/>
          </cell>
          <cell r="AJ3646" t="str">
            <v/>
          </cell>
          <cell r="AK3646" t="str">
            <v/>
          </cell>
          <cell r="AL3646" t="str">
            <v/>
          </cell>
          <cell r="AM3646" t="str">
            <v/>
          </cell>
        </row>
        <row r="3647">
          <cell r="H3647" t="str">
            <v>J32_M32_4370_Z3702_65205</v>
          </cell>
          <cell r="J3647" t="str">
            <v>65205_Ubezpieczenia społeczne - umowy cywilnoprawne</v>
          </cell>
          <cell r="K3647">
            <v>4284.46</v>
          </cell>
          <cell r="L3647">
            <v>248.17</v>
          </cell>
          <cell r="M3647">
            <v>4532.63</v>
          </cell>
          <cell r="N3647">
            <v>1</v>
          </cell>
          <cell r="O3647">
            <v>1</v>
          </cell>
          <cell r="P3647">
            <v>1</v>
          </cell>
          <cell r="Q3647" t="str">
            <v>J32M324370Z370265205</v>
          </cell>
          <cell r="R3647" t="str">
            <v>S1</v>
          </cell>
          <cell r="S3647" t="str">
            <v>S0</v>
          </cell>
          <cell r="T3647">
            <v>64513000</v>
          </cell>
          <cell r="U3647" t="str">
            <v>Sport Dep</v>
          </cell>
          <cell r="V3647" t="str">
            <v>C+Sport</v>
          </cell>
          <cell r="W3647" t="str">
            <v>Liga+Extra</v>
          </cell>
          <cell r="X3647" t="str">
            <v>Editorial</v>
          </cell>
          <cell r="Y3647" t="str">
            <v>PS1S0ELEK3</v>
          </cell>
          <cell r="Z3647" t="str">
            <v>C+Sport Mag L+Extra Editorial</v>
          </cell>
          <cell r="AA3647">
            <v>0</v>
          </cell>
          <cell r="AB3647" t="str">
            <v/>
          </cell>
          <cell r="AC3647" t="str">
            <v/>
          </cell>
          <cell r="AD3647" t="str">
            <v/>
          </cell>
          <cell r="AE3647" t="str">
            <v/>
          </cell>
          <cell r="AF3647" t="str">
            <v/>
          </cell>
          <cell r="AG3647" t="str">
            <v/>
          </cell>
          <cell r="AH3647" t="str">
            <v/>
          </cell>
          <cell r="AI3647" t="str">
            <v/>
          </cell>
          <cell r="AJ3647" t="str">
            <v/>
          </cell>
          <cell r="AK3647" t="str">
            <v/>
          </cell>
          <cell r="AL3647" t="str">
            <v/>
          </cell>
          <cell r="AM3647" t="str">
            <v/>
          </cell>
        </row>
        <row r="3648">
          <cell r="H3648" t="str">
            <v>J32_M32_4370_Z3702_65206</v>
          </cell>
          <cell r="J3648" t="str">
            <v>65206_PPK pracodawca - umowy cywilnoprawne</v>
          </cell>
          <cell r="K3648">
            <v>264.90999999999997</v>
          </cell>
          <cell r="L3648">
            <v>19.11</v>
          </cell>
          <cell r="M3648">
            <v>284.02</v>
          </cell>
          <cell r="N3648">
            <v>1</v>
          </cell>
          <cell r="O3648">
            <v>1</v>
          </cell>
          <cell r="P3648">
            <v>1</v>
          </cell>
          <cell r="Q3648" t="str">
            <v>J32M324370Z370265206</v>
          </cell>
          <cell r="R3648" t="str">
            <v>S1</v>
          </cell>
          <cell r="S3648" t="str">
            <v>S0</v>
          </cell>
          <cell r="T3648">
            <v>64532000</v>
          </cell>
          <cell r="U3648" t="str">
            <v>Sport Dep</v>
          </cell>
          <cell r="V3648" t="str">
            <v>C+Sport</v>
          </cell>
          <cell r="W3648" t="str">
            <v>Liga+Extra</v>
          </cell>
          <cell r="X3648" t="str">
            <v>Editorial</v>
          </cell>
          <cell r="Y3648" t="str">
            <v>PS1S0ELEK3</v>
          </cell>
          <cell r="Z3648" t="str">
            <v>C+Sport Mag L+Extra Editorial</v>
          </cell>
          <cell r="AA3648">
            <v>0</v>
          </cell>
          <cell r="AB3648" t="str">
            <v/>
          </cell>
          <cell r="AC3648" t="str">
            <v/>
          </cell>
          <cell r="AD3648" t="str">
            <v/>
          </cell>
          <cell r="AE3648" t="str">
            <v/>
          </cell>
          <cell r="AF3648" t="str">
            <v/>
          </cell>
          <cell r="AG3648" t="str">
            <v/>
          </cell>
          <cell r="AH3648" t="str">
            <v/>
          </cell>
          <cell r="AI3648" t="str">
            <v/>
          </cell>
          <cell r="AJ3648" t="str">
            <v/>
          </cell>
          <cell r="AK3648" t="str">
            <v/>
          </cell>
          <cell r="AL3648" t="str">
            <v/>
          </cell>
          <cell r="AM3648" t="str">
            <v/>
          </cell>
        </row>
        <row r="3649">
          <cell r="H3649" t="str">
            <v>J32_M32_4370_Z3702_65500</v>
          </cell>
          <cell r="J3649" t="str">
            <v>65500_Przejazdy i podróże krajowe</v>
          </cell>
          <cell r="K3649">
            <v>33362.86</v>
          </cell>
          <cell r="L3649">
            <v>27360.1</v>
          </cell>
          <cell r="M3649">
            <v>60722.96</v>
          </cell>
          <cell r="N3649">
            <v>1</v>
          </cell>
          <cell r="O3649">
            <v>1</v>
          </cell>
          <cell r="P3649">
            <v>1</v>
          </cell>
          <cell r="Q3649" t="str">
            <v>J32M324370Z370265500</v>
          </cell>
          <cell r="R3649" t="str">
            <v>S1</v>
          </cell>
          <cell r="S3649" t="str">
            <v>S0</v>
          </cell>
          <cell r="T3649" t="str">
            <v/>
          </cell>
          <cell r="U3649" t="str">
            <v>Sport Dep</v>
          </cell>
          <cell r="V3649" t="str">
            <v>C+Sport</v>
          </cell>
          <cell r="W3649" t="str">
            <v>L+Extra</v>
          </cell>
          <cell r="X3649" t="str">
            <v>Travels Local</v>
          </cell>
          <cell r="Y3649" t="str">
            <v>PS1S0TLLE3</v>
          </cell>
          <cell r="Z3649" t="str">
            <v>C+Sport Mag L+Extra Travels Local</v>
          </cell>
          <cell r="AA3649">
            <v>4</v>
          </cell>
          <cell r="AB3649" t="str">
            <v>HOTELE</v>
          </cell>
          <cell r="AC3649" t="str">
            <v>KARTA PARKINGOWA / OPŁATY DROGOWE</v>
          </cell>
          <cell r="AD3649" t="str">
            <v>PODRÓŻE – KOSZTY POZOSTAŁE</v>
          </cell>
          <cell r="AE3649" t="str">
            <v>PODRÓŻE – ZAKUP BILETÓW</v>
          </cell>
          <cell r="AF3649" t="str">
            <v/>
          </cell>
          <cell r="AG3649" t="str">
            <v/>
          </cell>
          <cell r="AH3649" t="str">
            <v/>
          </cell>
          <cell r="AI3649" t="str">
            <v/>
          </cell>
          <cell r="AJ3649" t="str">
            <v/>
          </cell>
          <cell r="AK3649" t="str">
            <v/>
          </cell>
          <cell r="AL3649" t="str">
            <v/>
          </cell>
          <cell r="AM3649" t="str">
            <v/>
          </cell>
        </row>
        <row r="3650">
          <cell r="H3650" t="str">
            <v>J32_M32_4370_Z3702_65501</v>
          </cell>
          <cell r="J3650" t="str">
            <v>65501_Przejazdy i podróże zagraniczne</v>
          </cell>
          <cell r="K3650">
            <v>0</v>
          </cell>
          <cell r="L3650">
            <v>0</v>
          </cell>
          <cell r="M3650">
            <v>0</v>
          </cell>
          <cell r="N3650">
            <v>1</v>
          </cell>
          <cell r="O3650">
            <v>0</v>
          </cell>
          <cell r="P3650">
            <v>0</v>
          </cell>
          <cell r="Q3650" t="str">
            <v>J32M324370Z370265501</v>
          </cell>
          <cell r="R3650" t="str">
            <v/>
          </cell>
          <cell r="S3650" t="str">
            <v/>
          </cell>
          <cell r="T3650" t="str">
            <v/>
          </cell>
          <cell r="U3650" t="str">
            <v/>
          </cell>
          <cell r="V3650" t="str">
            <v/>
          </cell>
          <cell r="W3650" t="str">
            <v/>
          </cell>
          <cell r="X3650" t="str">
            <v/>
          </cell>
          <cell r="Y3650" t="str">
            <v/>
          </cell>
          <cell r="Z3650" t="str">
            <v/>
          </cell>
          <cell r="AA3650" t="str">
            <v>brak CC</v>
          </cell>
          <cell r="AB3650" t="str">
            <v/>
          </cell>
          <cell r="AC3650" t="str">
            <v/>
          </cell>
          <cell r="AD3650" t="str">
            <v/>
          </cell>
          <cell r="AE3650" t="str">
            <v/>
          </cell>
          <cell r="AF3650" t="str">
            <v/>
          </cell>
          <cell r="AG3650" t="str">
            <v/>
          </cell>
          <cell r="AH3650" t="str">
            <v/>
          </cell>
          <cell r="AI3650" t="str">
            <v/>
          </cell>
          <cell r="AJ3650" t="str">
            <v/>
          </cell>
          <cell r="AK3650" t="str">
            <v/>
          </cell>
          <cell r="AL3650" t="str">
            <v/>
          </cell>
          <cell r="AM3650" t="str">
            <v/>
          </cell>
        </row>
        <row r="3651">
          <cell r="H3651" t="str">
            <v>J32_M32_4370_Z3702_66200</v>
          </cell>
          <cell r="J3651" t="str">
            <v>66200_VAT w koszty - Paliwo serwis i inne opłaty Benefit</v>
          </cell>
          <cell r="K3651">
            <v>0</v>
          </cell>
          <cell r="L3651">
            <v>0</v>
          </cell>
          <cell r="M3651">
            <v>0</v>
          </cell>
          <cell r="N3651">
            <v>1</v>
          </cell>
          <cell r="O3651">
            <v>0</v>
          </cell>
          <cell r="P3651">
            <v>0</v>
          </cell>
          <cell r="Q3651" t="str">
            <v>J32M324370Z370266200</v>
          </cell>
          <cell r="R3651" t="str">
            <v/>
          </cell>
          <cell r="S3651" t="str">
            <v/>
          </cell>
          <cell r="T3651">
            <v>60612010</v>
          </cell>
          <cell r="U3651" t="str">
            <v/>
          </cell>
          <cell r="V3651" t="str">
            <v/>
          </cell>
          <cell r="W3651" t="str">
            <v/>
          </cell>
          <cell r="X3651" t="str">
            <v/>
          </cell>
          <cell r="Y3651" t="str">
            <v/>
          </cell>
          <cell r="Z3651" t="str">
            <v/>
          </cell>
          <cell r="AA3651" t="str">
            <v>brak CC</v>
          </cell>
          <cell r="AB3651" t="str">
            <v/>
          </cell>
          <cell r="AC3651" t="str">
            <v/>
          </cell>
          <cell r="AD3651" t="str">
            <v/>
          </cell>
          <cell r="AE3651" t="str">
            <v/>
          </cell>
          <cell r="AF3651" t="str">
            <v/>
          </cell>
          <cell r="AG3651" t="str">
            <v/>
          </cell>
          <cell r="AH3651" t="str">
            <v/>
          </cell>
          <cell r="AI3651" t="str">
            <v/>
          </cell>
          <cell r="AJ3651" t="str">
            <v/>
          </cell>
          <cell r="AK3651" t="str">
            <v/>
          </cell>
          <cell r="AL3651" t="str">
            <v/>
          </cell>
          <cell r="AM3651" t="str">
            <v/>
          </cell>
        </row>
        <row r="3652">
          <cell r="H3652" t="str">
            <v>J32_M32_4370_Z3702_66203</v>
          </cell>
          <cell r="J3652" t="str">
            <v>66203_VAT w koszty - pozostałe</v>
          </cell>
          <cell r="K3652">
            <v>124.2</v>
          </cell>
          <cell r="L3652">
            <v>0</v>
          </cell>
          <cell r="M3652">
            <v>124.2</v>
          </cell>
          <cell r="N3652">
            <v>1</v>
          </cell>
          <cell r="O3652">
            <v>1</v>
          </cell>
          <cell r="P3652">
            <v>1</v>
          </cell>
          <cell r="Q3652" t="str">
            <v>J32M324370Z370266203</v>
          </cell>
          <cell r="R3652" t="str">
            <v>S1</v>
          </cell>
          <cell r="S3652" t="str">
            <v>S0</v>
          </cell>
          <cell r="T3652">
            <v>63520030</v>
          </cell>
          <cell r="U3652" t="str">
            <v>Sport Dep</v>
          </cell>
          <cell r="V3652" t="str">
            <v>C+Sport</v>
          </cell>
          <cell r="W3652" t="str">
            <v>L+Extra</v>
          </cell>
          <cell r="X3652" t="str">
            <v>Travels Local</v>
          </cell>
          <cell r="Y3652" t="str">
            <v>PS1S0TLLE3</v>
          </cell>
          <cell r="Z3652" t="str">
            <v>C+Sport Mag L+Extra Travels Local</v>
          </cell>
          <cell r="AA3652">
            <v>4</v>
          </cell>
          <cell r="AB3652" t="str">
            <v>HOTELE</v>
          </cell>
          <cell r="AC3652" t="str">
            <v>KARTA PARKINGOWA / OPŁATY DROGOWE</v>
          </cell>
          <cell r="AD3652" t="str">
            <v>PODRÓŻE – KOSZTY POZOSTAŁE</v>
          </cell>
          <cell r="AE3652" t="str">
            <v>PODRÓŻE – ZAKUP BILETÓW</v>
          </cell>
          <cell r="AF3652" t="str">
            <v/>
          </cell>
          <cell r="AG3652" t="str">
            <v/>
          </cell>
          <cell r="AH3652" t="str">
            <v/>
          </cell>
          <cell r="AI3652" t="str">
            <v/>
          </cell>
          <cell r="AJ3652" t="str">
            <v/>
          </cell>
          <cell r="AK3652" t="str">
            <v/>
          </cell>
          <cell r="AL3652" t="str">
            <v/>
          </cell>
          <cell r="AM3652" t="str">
            <v/>
          </cell>
        </row>
        <row r="3653">
          <cell r="H3653" t="str">
            <v>-</v>
          </cell>
          <cell r="J3653" t="str">
            <v>Z3703_LIGA+</v>
          </cell>
          <cell r="K3653">
            <v>360659.62</v>
          </cell>
          <cell r="L3653">
            <v>385623.55</v>
          </cell>
          <cell r="M3653">
            <v>746283.16999999993</v>
          </cell>
          <cell r="N3653">
            <v>0</v>
          </cell>
          <cell r="O3653">
            <v>0</v>
          </cell>
          <cell r="P3653">
            <v>0</v>
          </cell>
          <cell r="Q3653" t="str">
            <v>-</v>
          </cell>
          <cell r="R3653" t="str">
            <v/>
          </cell>
          <cell r="S3653" t="str">
            <v/>
          </cell>
          <cell r="T3653" t="str">
            <v/>
          </cell>
          <cell r="U3653" t="str">
            <v/>
          </cell>
          <cell r="V3653" t="str">
            <v/>
          </cell>
          <cell r="W3653" t="str">
            <v/>
          </cell>
          <cell r="X3653" t="str">
            <v/>
          </cell>
          <cell r="Y3653" t="str">
            <v/>
          </cell>
          <cell r="Z3653" t="str">
            <v/>
          </cell>
          <cell r="AA3653" t="str">
            <v>brak CC</v>
          </cell>
          <cell r="AB3653" t="str">
            <v/>
          </cell>
          <cell r="AC3653" t="str">
            <v/>
          </cell>
          <cell r="AD3653" t="str">
            <v/>
          </cell>
          <cell r="AE3653" t="str">
            <v/>
          </cell>
          <cell r="AF3653" t="str">
            <v/>
          </cell>
          <cell r="AG3653" t="str">
            <v/>
          </cell>
          <cell r="AH3653" t="str">
            <v/>
          </cell>
          <cell r="AI3653" t="str">
            <v/>
          </cell>
          <cell r="AJ3653" t="str">
            <v/>
          </cell>
          <cell r="AK3653" t="str">
            <v/>
          </cell>
          <cell r="AL3653" t="str">
            <v/>
          </cell>
          <cell r="AM3653" t="str">
            <v/>
          </cell>
        </row>
        <row r="3654">
          <cell r="H3654" t="str">
            <v>J32_M32_4370_Z3703_63200</v>
          </cell>
          <cell r="J3654" t="str">
            <v>63200_Koszty produkcji telewizyjnej</v>
          </cell>
          <cell r="K3654">
            <v>242250.5</v>
          </cell>
          <cell r="L3654">
            <v>281636</v>
          </cell>
          <cell r="M3654">
            <v>523886.5</v>
          </cell>
          <cell r="N3654">
            <v>1</v>
          </cell>
          <cell r="O3654">
            <v>1</v>
          </cell>
          <cell r="P3654">
            <v>1</v>
          </cell>
          <cell r="Q3654" t="str">
            <v>J32M324370Z370363200</v>
          </cell>
          <cell r="R3654" t="str">
            <v>S1</v>
          </cell>
          <cell r="S3654" t="str">
            <v>S0</v>
          </cell>
          <cell r="T3654">
            <v>60410000</v>
          </cell>
          <cell r="U3654" t="str">
            <v>Sport Dep</v>
          </cell>
          <cell r="V3654" t="str">
            <v>C+Sport</v>
          </cell>
          <cell r="W3654" t="str">
            <v>Liga+</v>
          </cell>
          <cell r="X3654" t="str">
            <v>Production</v>
          </cell>
          <cell r="Y3654" t="str">
            <v>PS1S0P0IL3</v>
          </cell>
          <cell r="Z3654" t="str">
            <v>C+Sport Mag Liga+ Prod</v>
          </cell>
          <cell r="AA3654">
            <v>3</v>
          </cell>
          <cell r="AB3654" t="str">
            <v>PRACOWNICY TYMCZASOWI</v>
          </cell>
          <cell r="AC3654" t="str">
            <v>PRODUKCJA – INNE USŁUGI AUDIOWIZUALNE</v>
          </cell>
          <cell r="AD3654" t="str">
            <v>USŁUGI PRODUKCYJNE ZEWNĘTRZNE</v>
          </cell>
          <cell r="AE3654" t="str">
            <v/>
          </cell>
          <cell r="AF3654" t="str">
            <v/>
          </cell>
          <cell r="AG3654" t="str">
            <v/>
          </cell>
          <cell r="AH3654" t="str">
            <v/>
          </cell>
          <cell r="AI3654" t="str">
            <v/>
          </cell>
          <cell r="AJ3654" t="str">
            <v/>
          </cell>
          <cell r="AK3654" t="str">
            <v/>
          </cell>
          <cell r="AL3654" t="str">
            <v/>
          </cell>
          <cell r="AM3654" t="str">
            <v/>
          </cell>
        </row>
        <row r="3655">
          <cell r="H3655" t="str">
            <v>J32_M32_4370_Z3703_63201</v>
          </cell>
          <cell r="J3655" t="str">
            <v>63201_Koszty redakcji</v>
          </cell>
          <cell r="K3655">
            <v>71085</v>
          </cell>
          <cell r="L3655">
            <v>58025</v>
          </cell>
          <cell r="M3655">
            <v>129110</v>
          </cell>
          <cell r="N3655">
            <v>1</v>
          </cell>
          <cell r="O3655">
            <v>1</v>
          </cell>
          <cell r="P3655">
            <v>1</v>
          </cell>
          <cell r="Q3655" t="str">
            <v>J32M324370Z370363201</v>
          </cell>
          <cell r="R3655" t="str">
            <v>S1</v>
          </cell>
          <cell r="S3655" t="str">
            <v>S0</v>
          </cell>
          <cell r="T3655" t="str">
            <v/>
          </cell>
          <cell r="U3655" t="str">
            <v>Sport Dep</v>
          </cell>
          <cell r="V3655" t="str">
            <v>C+Sport</v>
          </cell>
          <cell r="W3655" t="str">
            <v>Liga+</v>
          </cell>
          <cell r="X3655" t="str">
            <v>Editorial</v>
          </cell>
          <cell r="Y3655" t="str">
            <v>PS1S0E0IL3</v>
          </cell>
          <cell r="Z3655" t="str">
            <v>C+Sport Mag Liga+ Editorial</v>
          </cell>
          <cell r="AA3655">
            <v>2</v>
          </cell>
          <cell r="AB3655" t="str">
            <v>PRACOWNICY TYMCZASOWI</v>
          </cell>
          <cell r="AC3655" t="str">
            <v>USŁUGI REALIZATORÓW AUDIOWIZUALNYCH</v>
          </cell>
          <cell r="AD3655" t="str">
            <v/>
          </cell>
          <cell r="AE3655" t="str">
            <v/>
          </cell>
          <cell r="AF3655" t="str">
            <v/>
          </cell>
          <cell r="AG3655" t="str">
            <v/>
          </cell>
          <cell r="AH3655" t="str">
            <v/>
          </cell>
          <cell r="AI3655" t="str">
            <v/>
          </cell>
          <cell r="AJ3655" t="str">
            <v/>
          </cell>
          <cell r="AK3655" t="str">
            <v/>
          </cell>
          <cell r="AL3655" t="str">
            <v/>
          </cell>
          <cell r="AM3655" t="str">
            <v/>
          </cell>
        </row>
        <row r="3656">
          <cell r="H3656" t="str">
            <v>J32_M32_4370_Z3703_63202</v>
          </cell>
          <cell r="J3656" t="str">
            <v>63202_Montaże</v>
          </cell>
          <cell r="K3656">
            <v>26100</v>
          </cell>
          <cell r="L3656">
            <v>30840</v>
          </cell>
          <cell r="M3656">
            <v>56940</v>
          </cell>
          <cell r="N3656">
            <v>1</v>
          </cell>
          <cell r="O3656">
            <v>1</v>
          </cell>
          <cell r="P3656">
            <v>1</v>
          </cell>
          <cell r="Q3656" t="str">
            <v>J32M324370Z370363202</v>
          </cell>
          <cell r="R3656" t="str">
            <v>S1</v>
          </cell>
          <cell r="S3656" t="str">
            <v>S0</v>
          </cell>
          <cell r="T3656">
            <v>60410000</v>
          </cell>
          <cell r="U3656" t="str">
            <v>Sport Dep</v>
          </cell>
          <cell r="V3656" t="str">
            <v>C+Sport</v>
          </cell>
          <cell r="W3656" t="str">
            <v>Liga+</v>
          </cell>
          <cell r="X3656" t="str">
            <v>Pprod-Editing</v>
          </cell>
          <cell r="Y3656" t="str">
            <v>PS1S0M0IL3</v>
          </cell>
          <cell r="Z3656" t="str">
            <v>C+Sport Mag Liga+ Postprod</v>
          </cell>
          <cell r="AA3656">
            <v>1</v>
          </cell>
          <cell r="AB3656" t="str">
            <v>PRODUKCJA – MONTAŻ/WIDEO/MIKS/AUDIO</v>
          </cell>
          <cell r="AC3656" t="str">
            <v/>
          </cell>
          <cell r="AD3656" t="str">
            <v/>
          </cell>
          <cell r="AE3656" t="str">
            <v/>
          </cell>
          <cell r="AF3656" t="str">
            <v/>
          </cell>
          <cell r="AG3656" t="str">
            <v/>
          </cell>
          <cell r="AH3656" t="str">
            <v/>
          </cell>
          <cell r="AI3656" t="str">
            <v/>
          </cell>
          <cell r="AJ3656" t="str">
            <v/>
          </cell>
          <cell r="AK3656" t="str">
            <v/>
          </cell>
          <cell r="AL3656" t="str">
            <v/>
          </cell>
          <cell r="AM3656" t="str">
            <v/>
          </cell>
        </row>
        <row r="3657">
          <cell r="H3657" t="str">
            <v>J32_M32_4370_Z3703_65200</v>
          </cell>
          <cell r="J3657" t="str">
            <v>65200_Ubezpieczenia społeczne</v>
          </cell>
          <cell r="K3657">
            <v>0</v>
          </cell>
          <cell r="L3657">
            <v>0</v>
          </cell>
          <cell r="M3657">
            <v>0</v>
          </cell>
          <cell r="N3657">
            <v>1</v>
          </cell>
          <cell r="O3657">
            <v>0</v>
          </cell>
          <cell r="P3657">
            <v>0</v>
          </cell>
          <cell r="Q3657" t="str">
            <v>J32M324370Z370365200</v>
          </cell>
          <cell r="R3657" t="str">
            <v/>
          </cell>
          <cell r="S3657" t="str">
            <v/>
          </cell>
          <cell r="T3657">
            <v>64511000</v>
          </cell>
          <cell r="U3657" t="str">
            <v/>
          </cell>
          <cell r="V3657" t="str">
            <v/>
          </cell>
          <cell r="W3657" t="str">
            <v/>
          </cell>
          <cell r="X3657" t="str">
            <v/>
          </cell>
          <cell r="Y3657" t="str">
            <v/>
          </cell>
          <cell r="Z3657" t="str">
            <v/>
          </cell>
          <cell r="AA3657" t="str">
            <v>brak CC</v>
          </cell>
          <cell r="AB3657" t="str">
            <v/>
          </cell>
          <cell r="AC3657" t="str">
            <v/>
          </cell>
          <cell r="AD3657" t="str">
            <v/>
          </cell>
          <cell r="AE3657" t="str">
            <v/>
          </cell>
          <cell r="AF3657" t="str">
            <v/>
          </cell>
          <cell r="AG3657" t="str">
            <v/>
          </cell>
          <cell r="AH3657" t="str">
            <v/>
          </cell>
          <cell r="AI3657" t="str">
            <v/>
          </cell>
          <cell r="AJ3657" t="str">
            <v/>
          </cell>
          <cell r="AK3657" t="str">
            <v/>
          </cell>
          <cell r="AL3657" t="str">
            <v/>
          </cell>
          <cell r="AM3657" t="str">
            <v/>
          </cell>
        </row>
        <row r="3658">
          <cell r="H3658" t="str">
            <v>J32_M32_4370_Z3703_65201</v>
          </cell>
          <cell r="J3658" t="str">
            <v>65201_PPK pracodawca</v>
          </cell>
          <cell r="K3658">
            <v>0</v>
          </cell>
          <cell r="L3658">
            <v>0</v>
          </cell>
          <cell r="M3658">
            <v>0</v>
          </cell>
          <cell r="N3658">
            <v>1</v>
          </cell>
          <cell r="O3658">
            <v>0</v>
          </cell>
          <cell r="P3658">
            <v>0</v>
          </cell>
          <cell r="Q3658" t="str">
            <v>J32M324370Z370365201</v>
          </cell>
          <cell r="R3658" t="str">
            <v/>
          </cell>
          <cell r="S3658" t="str">
            <v/>
          </cell>
          <cell r="T3658">
            <v>64531000</v>
          </cell>
          <cell r="U3658" t="str">
            <v/>
          </cell>
          <cell r="V3658" t="str">
            <v/>
          </cell>
          <cell r="W3658" t="str">
            <v/>
          </cell>
          <cell r="X3658" t="str">
            <v/>
          </cell>
          <cell r="Y3658" t="str">
            <v/>
          </cell>
          <cell r="Z3658" t="str">
            <v/>
          </cell>
          <cell r="AA3658" t="str">
            <v>brak CC</v>
          </cell>
          <cell r="AB3658" t="str">
            <v/>
          </cell>
          <cell r="AC3658" t="str">
            <v/>
          </cell>
          <cell r="AD3658" t="str">
            <v/>
          </cell>
          <cell r="AE3658" t="str">
            <v/>
          </cell>
          <cell r="AF3658" t="str">
            <v/>
          </cell>
          <cell r="AG3658" t="str">
            <v/>
          </cell>
          <cell r="AH3658" t="str">
            <v/>
          </cell>
          <cell r="AI3658" t="str">
            <v/>
          </cell>
          <cell r="AJ3658" t="str">
            <v/>
          </cell>
          <cell r="AK3658" t="str">
            <v/>
          </cell>
          <cell r="AL3658" t="str">
            <v/>
          </cell>
          <cell r="AM3658" t="str">
            <v/>
          </cell>
        </row>
        <row r="3659">
          <cell r="H3659" t="str">
            <v>J32_M32_4370_Z3703_65205</v>
          </cell>
          <cell r="J3659" t="str">
            <v>65205_Ubezpieczenia społeczne - umowy cywilnoprawne</v>
          </cell>
          <cell r="K3659">
            <v>4885.5699999999988</v>
          </cell>
          <cell r="L3659">
            <v>810.16000000000008</v>
          </cell>
          <cell r="M3659">
            <v>5695.7299999999987</v>
          </cell>
          <cell r="N3659">
            <v>1</v>
          </cell>
          <cell r="O3659">
            <v>1</v>
          </cell>
          <cell r="P3659">
            <v>1</v>
          </cell>
          <cell r="Q3659" t="str">
            <v>J32M324370Z370365205</v>
          </cell>
          <cell r="R3659" t="str">
            <v>S1</v>
          </cell>
          <cell r="S3659" t="str">
            <v>S0</v>
          </cell>
          <cell r="T3659">
            <v>64513000</v>
          </cell>
          <cell r="U3659" t="str">
            <v>Sport Dep</v>
          </cell>
          <cell r="V3659" t="str">
            <v>C+Sport</v>
          </cell>
          <cell r="W3659" t="str">
            <v>Liga+</v>
          </cell>
          <cell r="X3659" t="str">
            <v>Editorial</v>
          </cell>
          <cell r="Y3659" t="str">
            <v>PS1S0E0IL3</v>
          </cell>
          <cell r="Z3659" t="str">
            <v>C+Sport Mag Liga+ Editorial</v>
          </cell>
          <cell r="AA3659">
            <v>2</v>
          </cell>
          <cell r="AB3659" t="str">
            <v>PRACOWNICY TYMCZASOWI</v>
          </cell>
          <cell r="AC3659" t="str">
            <v>USŁUGI REALIZATORÓW AUDIOWIZUALNYCH</v>
          </cell>
          <cell r="AD3659" t="str">
            <v/>
          </cell>
          <cell r="AE3659" t="str">
            <v/>
          </cell>
          <cell r="AF3659" t="str">
            <v/>
          </cell>
          <cell r="AG3659" t="str">
            <v/>
          </cell>
          <cell r="AH3659" t="str">
            <v/>
          </cell>
          <cell r="AI3659" t="str">
            <v/>
          </cell>
          <cell r="AJ3659" t="str">
            <v/>
          </cell>
          <cell r="AK3659" t="str">
            <v/>
          </cell>
          <cell r="AL3659" t="str">
            <v/>
          </cell>
          <cell r="AM3659" t="str">
            <v/>
          </cell>
        </row>
        <row r="3660">
          <cell r="H3660" t="str">
            <v>J32_M32_4370_Z3703_65206</v>
          </cell>
          <cell r="J3660" t="str">
            <v>65206_PPK pracodawca - umowy cywilnoprawne</v>
          </cell>
          <cell r="K3660">
            <v>359.15999999999997</v>
          </cell>
          <cell r="L3660">
            <v>62.39</v>
          </cell>
          <cell r="M3660">
            <v>421.54999999999995</v>
          </cell>
          <cell r="N3660">
            <v>1</v>
          </cell>
          <cell r="O3660">
            <v>1</v>
          </cell>
          <cell r="P3660">
            <v>1</v>
          </cell>
          <cell r="Q3660" t="str">
            <v>J32M324370Z370365206</v>
          </cell>
          <cell r="R3660" t="str">
            <v>S1</v>
          </cell>
          <cell r="S3660" t="str">
            <v>S0</v>
          </cell>
          <cell r="T3660">
            <v>64532000</v>
          </cell>
          <cell r="U3660" t="str">
            <v>Sport Dep</v>
          </cell>
          <cell r="V3660" t="str">
            <v>C+Sport</v>
          </cell>
          <cell r="W3660" t="str">
            <v>Liga+</v>
          </cell>
          <cell r="X3660" t="str">
            <v>Editorial</v>
          </cell>
          <cell r="Y3660" t="str">
            <v>PS1S0E0IL3</v>
          </cell>
          <cell r="Z3660" t="str">
            <v>C+Sport Mag Liga+ Editorial</v>
          </cell>
          <cell r="AA3660">
            <v>2</v>
          </cell>
          <cell r="AB3660" t="str">
            <v>PRACOWNICY TYMCZASOWI</v>
          </cell>
          <cell r="AC3660" t="str">
            <v>USŁUGI REALIZATORÓW AUDIOWIZUALNYCH</v>
          </cell>
          <cell r="AD3660" t="str">
            <v/>
          </cell>
          <cell r="AE3660" t="str">
            <v/>
          </cell>
          <cell r="AF3660" t="str">
            <v/>
          </cell>
          <cell r="AG3660" t="str">
            <v/>
          </cell>
          <cell r="AH3660" t="str">
            <v/>
          </cell>
          <cell r="AI3660" t="str">
            <v/>
          </cell>
          <cell r="AJ3660" t="str">
            <v/>
          </cell>
          <cell r="AK3660" t="str">
            <v/>
          </cell>
          <cell r="AL3660" t="str">
            <v/>
          </cell>
          <cell r="AM3660" t="str">
            <v/>
          </cell>
        </row>
        <row r="3661">
          <cell r="H3661" t="str">
            <v>J32_M32_4370_Z3703_65500</v>
          </cell>
          <cell r="J3661" t="str">
            <v>65500_Przejazdy i podróże krajowe</v>
          </cell>
          <cell r="K3661">
            <v>15979.39</v>
          </cell>
          <cell r="L3661">
            <v>14250</v>
          </cell>
          <cell r="M3661">
            <v>30229.39</v>
          </cell>
          <cell r="N3661">
            <v>1</v>
          </cell>
          <cell r="O3661">
            <v>1</v>
          </cell>
          <cell r="P3661">
            <v>1</v>
          </cell>
          <cell r="Q3661" t="str">
            <v>J32M324370Z370365500</v>
          </cell>
          <cell r="R3661" t="str">
            <v>S1</v>
          </cell>
          <cell r="S3661" t="str">
            <v>S0</v>
          </cell>
          <cell r="T3661" t="str">
            <v/>
          </cell>
          <cell r="U3661" t="str">
            <v>Sport Dep</v>
          </cell>
          <cell r="V3661" t="str">
            <v>C+Sport</v>
          </cell>
          <cell r="W3661" t="str">
            <v>Liga+</v>
          </cell>
          <cell r="X3661" t="str">
            <v>Travels Local</v>
          </cell>
          <cell r="Y3661" t="str">
            <v>PS1S0TLPS3</v>
          </cell>
          <cell r="Z3661" t="str">
            <v>C+Sport Mag Liga+ Travels Local</v>
          </cell>
          <cell r="AA3661">
            <v>5</v>
          </cell>
          <cell r="AB3661" t="str">
            <v>HOTELE</v>
          </cell>
          <cell r="AC3661" t="str">
            <v>KARTA PARKINGOWA / OPŁATY DROGOWE</v>
          </cell>
          <cell r="AD3661" t="str">
            <v>PODRÓŻE – KOSZTY POZOSTAŁE</v>
          </cell>
          <cell r="AE3661" t="str">
            <v>PODRÓŻE – ZAKUP BILETÓW</v>
          </cell>
          <cell r="AF3661" t="str">
            <v>TAKSÓWKI</v>
          </cell>
          <cell r="AG3661" t="str">
            <v/>
          </cell>
          <cell r="AH3661" t="str">
            <v/>
          </cell>
          <cell r="AI3661" t="str">
            <v/>
          </cell>
          <cell r="AJ3661" t="str">
            <v/>
          </cell>
          <cell r="AK3661" t="str">
            <v/>
          </cell>
          <cell r="AL3661" t="str">
            <v/>
          </cell>
          <cell r="AM3661" t="str">
            <v/>
          </cell>
        </row>
        <row r="3662">
          <cell r="H3662" t="str">
            <v>J32_M32_4370_Z3703_65501</v>
          </cell>
          <cell r="J3662" t="str">
            <v>65501_Przejazdy i podróże zagraniczne</v>
          </cell>
          <cell r="K3662">
            <v>0</v>
          </cell>
          <cell r="L3662">
            <v>0</v>
          </cell>
          <cell r="M3662">
            <v>0</v>
          </cell>
          <cell r="N3662">
            <v>1</v>
          </cell>
          <cell r="O3662">
            <v>0</v>
          </cell>
          <cell r="P3662">
            <v>0</v>
          </cell>
          <cell r="Q3662" t="str">
            <v>J32M324370Z370365501</v>
          </cell>
          <cell r="R3662" t="str">
            <v/>
          </cell>
          <cell r="S3662" t="str">
            <v/>
          </cell>
          <cell r="T3662" t="str">
            <v/>
          </cell>
          <cell r="U3662" t="str">
            <v/>
          </cell>
          <cell r="V3662" t="str">
            <v/>
          </cell>
          <cell r="W3662" t="str">
            <v/>
          </cell>
          <cell r="X3662" t="str">
            <v/>
          </cell>
          <cell r="Y3662" t="str">
            <v/>
          </cell>
          <cell r="Z3662" t="str">
            <v/>
          </cell>
          <cell r="AA3662" t="str">
            <v>brak CC</v>
          </cell>
          <cell r="AB3662" t="str">
            <v/>
          </cell>
          <cell r="AC3662" t="str">
            <v/>
          </cell>
          <cell r="AD3662" t="str">
            <v/>
          </cell>
          <cell r="AE3662" t="str">
            <v/>
          </cell>
          <cell r="AF3662" t="str">
            <v/>
          </cell>
          <cell r="AG3662" t="str">
            <v/>
          </cell>
          <cell r="AH3662" t="str">
            <v/>
          </cell>
          <cell r="AI3662" t="str">
            <v/>
          </cell>
          <cell r="AJ3662" t="str">
            <v/>
          </cell>
          <cell r="AK3662" t="str">
            <v/>
          </cell>
          <cell r="AL3662" t="str">
            <v/>
          </cell>
          <cell r="AM3662" t="str">
            <v/>
          </cell>
        </row>
        <row r="3663">
          <cell r="H3663" t="str">
            <v>J32_M32_4370_Z3703_66203</v>
          </cell>
          <cell r="J3663" t="str">
            <v>66203_VAT w koszty - pozostałe</v>
          </cell>
          <cell r="K3663">
            <v>0</v>
          </cell>
          <cell r="L3663">
            <v>0</v>
          </cell>
          <cell r="M3663">
            <v>0</v>
          </cell>
          <cell r="N3663">
            <v>1</v>
          </cell>
          <cell r="O3663">
            <v>0</v>
          </cell>
          <cell r="P3663">
            <v>0</v>
          </cell>
          <cell r="Q3663" t="str">
            <v>J32M324370Z370366203</v>
          </cell>
          <cell r="R3663" t="str">
            <v/>
          </cell>
          <cell r="S3663" t="str">
            <v/>
          </cell>
          <cell r="T3663">
            <v>63520030</v>
          </cell>
          <cell r="U3663" t="str">
            <v/>
          </cell>
          <cell r="V3663" t="str">
            <v/>
          </cell>
          <cell r="W3663" t="str">
            <v/>
          </cell>
          <cell r="X3663" t="str">
            <v/>
          </cell>
          <cell r="Y3663" t="str">
            <v/>
          </cell>
          <cell r="Z3663" t="str">
            <v/>
          </cell>
          <cell r="AA3663" t="str">
            <v>brak CC</v>
          </cell>
          <cell r="AB3663" t="str">
            <v/>
          </cell>
          <cell r="AC3663" t="str">
            <v/>
          </cell>
          <cell r="AD3663" t="str">
            <v/>
          </cell>
          <cell r="AE3663" t="str">
            <v/>
          </cell>
          <cell r="AF3663" t="str">
            <v/>
          </cell>
          <cell r="AG3663" t="str">
            <v/>
          </cell>
          <cell r="AH3663" t="str">
            <v/>
          </cell>
          <cell r="AI3663" t="str">
            <v/>
          </cell>
          <cell r="AJ3663" t="str">
            <v/>
          </cell>
          <cell r="AK3663" t="str">
            <v/>
          </cell>
          <cell r="AL3663" t="str">
            <v/>
          </cell>
          <cell r="AM3663" t="str">
            <v/>
          </cell>
        </row>
        <row r="3664">
          <cell r="H3664" t="str">
            <v>-</v>
          </cell>
          <cell r="J3664" t="str">
            <v>Z3704_MAGAZYN LIG ZAGRANICZNYCH</v>
          </cell>
          <cell r="K3664">
            <v>25865</v>
          </cell>
          <cell r="L3664">
            <v>44940</v>
          </cell>
          <cell r="M3664">
            <v>70805</v>
          </cell>
          <cell r="N3664">
            <v>0</v>
          </cell>
          <cell r="O3664">
            <v>0</v>
          </cell>
          <cell r="P3664">
            <v>0</v>
          </cell>
          <cell r="Q3664" t="str">
            <v>-</v>
          </cell>
          <cell r="R3664" t="str">
            <v/>
          </cell>
          <cell r="S3664" t="str">
            <v/>
          </cell>
          <cell r="T3664" t="str">
            <v/>
          </cell>
          <cell r="U3664" t="str">
            <v/>
          </cell>
          <cell r="V3664" t="str">
            <v/>
          </cell>
          <cell r="W3664" t="str">
            <v/>
          </cell>
          <cell r="X3664" t="str">
            <v/>
          </cell>
          <cell r="Y3664" t="str">
            <v/>
          </cell>
          <cell r="Z3664" t="str">
            <v/>
          </cell>
          <cell r="AA3664" t="str">
            <v>brak CC</v>
          </cell>
          <cell r="AB3664" t="str">
            <v/>
          </cell>
          <cell r="AC3664" t="str">
            <v/>
          </cell>
          <cell r="AD3664" t="str">
            <v/>
          </cell>
          <cell r="AE3664" t="str">
            <v/>
          </cell>
          <cell r="AF3664" t="str">
            <v/>
          </cell>
          <cell r="AG3664" t="str">
            <v/>
          </cell>
          <cell r="AH3664" t="str">
            <v/>
          </cell>
          <cell r="AI3664" t="str">
            <v/>
          </cell>
          <cell r="AJ3664" t="str">
            <v/>
          </cell>
          <cell r="AK3664" t="str">
            <v/>
          </cell>
          <cell r="AL3664" t="str">
            <v/>
          </cell>
          <cell r="AM3664" t="str">
            <v/>
          </cell>
        </row>
        <row r="3665">
          <cell r="H3665" t="str">
            <v>J32_M32_4370_Z3704_63200</v>
          </cell>
          <cell r="J3665" t="str">
            <v>63200_Koszty produkcji telewizyjnej</v>
          </cell>
          <cell r="K3665">
            <v>0</v>
          </cell>
          <cell r="L3665">
            <v>4500</v>
          </cell>
          <cell r="M3665">
            <v>4500</v>
          </cell>
          <cell r="N3665">
            <v>1</v>
          </cell>
          <cell r="O3665">
            <v>1</v>
          </cell>
          <cell r="P3665">
            <v>0</v>
          </cell>
          <cell r="Q3665" t="str">
            <v>J32M324370Z370463200</v>
          </cell>
          <cell r="R3665" t="str">
            <v/>
          </cell>
          <cell r="S3665" t="str">
            <v/>
          </cell>
          <cell r="T3665">
            <v>60410000</v>
          </cell>
          <cell r="U3665" t="str">
            <v/>
          </cell>
          <cell r="V3665" t="str">
            <v/>
          </cell>
          <cell r="W3665" t="str">
            <v/>
          </cell>
          <cell r="X3665" t="str">
            <v/>
          </cell>
          <cell r="Y3665" t="str">
            <v/>
          </cell>
          <cell r="Z3665" t="str">
            <v/>
          </cell>
          <cell r="AA3665" t="str">
            <v>brak CC</v>
          </cell>
          <cell r="AB3665" t="str">
            <v/>
          </cell>
          <cell r="AC3665" t="str">
            <v/>
          </cell>
          <cell r="AD3665" t="str">
            <v/>
          </cell>
          <cell r="AE3665" t="str">
            <v/>
          </cell>
          <cell r="AF3665" t="str">
            <v/>
          </cell>
          <cell r="AG3665" t="str">
            <v/>
          </cell>
          <cell r="AH3665" t="str">
            <v/>
          </cell>
          <cell r="AI3665" t="str">
            <v/>
          </cell>
          <cell r="AJ3665" t="str">
            <v/>
          </cell>
          <cell r="AK3665" t="str">
            <v/>
          </cell>
          <cell r="AL3665" t="str">
            <v/>
          </cell>
          <cell r="AM3665" t="str">
            <v/>
          </cell>
        </row>
        <row r="3666">
          <cell r="H3666" t="str">
            <v>J32_M32_4370_Z3704_63201</v>
          </cell>
          <cell r="J3666" t="str">
            <v>63201_Koszty redakcji</v>
          </cell>
          <cell r="K3666">
            <v>15250</v>
          </cell>
          <cell r="L3666">
            <v>27300</v>
          </cell>
          <cell r="M3666">
            <v>42550</v>
          </cell>
          <cell r="N3666">
            <v>1</v>
          </cell>
          <cell r="O3666">
            <v>1</v>
          </cell>
          <cell r="P3666">
            <v>1</v>
          </cell>
          <cell r="Q3666" t="str">
            <v>J32M324370Z370463201</v>
          </cell>
          <cell r="R3666" t="str">
            <v>S1</v>
          </cell>
          <cell r="S3666" t="str">
            <v>S0</v>
          </cell>
          <cell r="T3666" t="str">
            <v/>
          </cell>
          <cell r="U3666" t="str">
            <v>Sport Dep</v>
          </cell>
          <cell r="V3666" t="str">
            <v>C+Sport</v>
          </cell>
          <cell r="W3666" t="str">
            <v>Mag Lig Zagranicznych</v>
          </cell>
          <cell r="X3666" t="str">
            <v>Editorial</v>
          </cell>
          <cell r="Y3666" t="str">
            <v>PS1S0E0MZ3</v>
          </cell>
          <cell r="Z3666" t="str">
            <v>C+Sport Mag Lig Zagr Editorial</v>
          </cell>
          <cell r="AA3666">
            <v>1</v>
          </cell>
          <cell r="AB3666" t="str">
            <v>PRACOWNICY TYMCZASOWI</v>
          </cell>
          <cell r="AC3666" t="str">
            <v/>
          </cell>
          <cell r="AD3666" t="str">
            <v/>
          </cell>
          <cell r="AE3666" t="str">
            <v/>
          </cell>
          <cell r="AF3666" t="str">
            <v/>
          </cell>
          <cell r="AG3666" t="str">
            <v/>
          </cell>
          <cell r="AH3666" t="str">
            <v/>
          </cell>
          <cell r="AI3666" t="str">
            <v/>
          </cell>
          <cell r="AJ3666" t="str">
            <v/>
          </cell>
          <cell r="AK3666" t="str">
            <v/>
          </cell>
          <cell r="AL3666" t="str">
            <v/>
          </cell>
          <cell r="AM3666" t="str">
            <v/>
          </cell>
        </row>
        <row r="3667">
          <cell r="H3667" t="str">
            <v>J32_M32_4370_Z3704_63202</v>
          </cell>
          <cell r="J3667" t="str">
            <v>63202_Montaże</v>
          </cell>
          <cell r="K3667">
            <v>10615</v>
          </cell>
          <cell r="L3667">
            <v>13140</v>
          </cell>
          <cell r="M3667">
            <v>23755</v>
          </cell>
          <cell r="N3667">
            <v>1</v>
          </cell>
          <cell r="O3667">
            <v>1</v>
          </cell>
          <cell r="P3667">
            <v>1</v>
          </cell>
          <cell r="Q3667" t="str">
            <v>J32M324370Z370463202</v>
          </cell>
          <cell r="R3667" t="str">
            <v>S1</v>
          </cell>
          <cell r="S3667" t="str">
            <v>S0</v>
          </cell>
          <cell r="T3667">
            <v>60410000</v>
          </cell>
          <cell r="U3667" t="str">
            <v>Sport Dep</v>
          </cell>
          <cell r="V3667" t="str">
            <v>C+Sport</v>
          </cell>
          <cell r="W3667" t="str">
            <v>Mag Lig Zagranicznych</v>
          </cell>
          <cell r="X3667" t="str">
            <v>Pprod-Editing</v>
          </cell>
          <cell r="Y3667" t="str">
            <v>PS1S0M0MZ3</v>
          </cell>
          <cell r="Z3667" t="str">
            <v>C+Sport Mag Lig Zagr Postprod</v>
          </cell>
          <cell r="AA3667">
            <v>1</v>
          </cell>
          <cell r="AB3667" t="str">
            <v>PRODUKCJA – MONTAŻ/WIDEO/MIKS/AUDIO</v>
          </cell>
          <cell r="AC3667" t="str">
            <v/>
          </cell>
          <cell r="AD3667" t="str">
            <v/>
          </cell>
          <cell r="AE3667" t="str">
            <v/>
          </cell>
          <cell r="AF3667" t="str">
            <v/>
          </cell>
          <cell r="AG3667" t="str">
            <v/>
          </cell>
          <cell r="AH3667" t="str">
            <v/>
          </cell>
          <cell r="AI3667" t="str">
            <v/>
          </cell>
          <cell r="AJ3667" t="str">
            <v/>
          </cell>
          <cell r="AK3667" t="str">
            <v/>
          </cell>
          <cell r="AL3667" t="str">
            <v/>
          </cell>
          <cell r="AM3667" t="str">
            <v/>
          </cell>
        </row>
        <row r="3668">
          <cell r="H3668" t="str">
            <v>J32_M32_4370_Z3704_65205</v>
          </cell>
          <cell r="J3668" t="str">
            <v>65205_Ubezpieczenia społeczne - umowy cywilnoprawne</v>
          </cell>
          <cell r="K3668">
            <v>0</v>
          </cell>
          <cell r="L3668">
            <v>0</v>
          </cell>
          <cell r="M3668">
            <v>0</v>
          </cell>
          <cell r="N3668">
            <v>1</v>
          </cell>
          <cell r="O3668">
            <v>0</v>
          </cell>
          <cell r="P3668">
            <v>0</v>
          </cell>
          <cell r="Q3668" t="str">
            <v>J32M324370Z370465205</v>
          </cell>
          <cell r="R3668" t="str">
            <v/>
          </cell>
          <cell r="S3668" t="str">
            <v/>
          </cell>
          <cell r="T3668">
            <v>64513000</v>
          </cell>
          <cell r="U3668" t="str">
            <v/>
          </cell>
          <cell r="V3668" t="str">
            <v/>
          </cell>
          <cell r="W3668" t="str">
            <v/>
          </cell>
          <cell r="X3668" t="str">
            <v/>
          </cell>
          <cell r="Y3668" t="str">
            <v/>
          </cell>
          <cell r="Z3668" t="str">
            <v/>
          </cell>
          <cell r="AA3668" t="str">
            <v>brak CC</v>
          </cell>
          <cell r="AB3668" t="str">
            <v/>
          </cell>
          <cell r="AC3668" t="str">
            <v/>
          </cell>
          <cell r="AD3668" t="str">
            <v/>
          </cell>
          <cell r="AE3668" t="str">
            <v/>
          </cell>
          <cell r="AF3668" t="str">
            <v/>
          </cell>
          <cell r="AG3668" t="str">
            <v/>
          </cell>
          <cell r="AH3668" t="str">
            <v/>
          </cell>
          <cell r="AI3668" t="str">
            <v/>
          </cell>
          <cell r="AJ3668" t="str">
            <v/>
          </cell>
          <cell r="AK3668" t="str">
            <v/>
          </cell>
          <cell r="AL3668" t="str">
            <v/>
          </cell>
          <cell r="AM3668" t="str">
            <v/>
          </cell>
        </row>
        <row r="3669">
          <cell r="H3669" t="str">
            <v>J32_M32_4370_Z3704_65500</v>
          </cell>
          <cell r="J3669" t="str">
            <v>65500_Przejazdy i podróże krajowe</v>
          </cell>
          <cell r="K3669">
            <v>0</v>
          </cell>
          <cell r="L3669">
            <v>0</v>
          </cell>
          <cell r="M3669">
            <v>0</v>
          </cell>
          <cell r="N3669">
            <v>1</v>
          </cell>
          <cell r="O3669">
            <v>0</v>
          </cell>
          <cell r="P3669">
            <v>0</v>
          </cell>
          <cell r="Q3669" t="str">
            <v>J32M324370Z370465500</v>
          </cell>
          <cell r="R3669" t="str">
            <v/>
          </cell>
          <cell r="S3669" t="str">
            <v/>
          </cell>
          <cell r="T3669" t="str">
            <v/>
          </cell>
          <cell r="U3669" t="str">
            <v/>
          </cell>
          <cell r="V3669" t="str">
            <v/>
          </cell>
          <cell r="W3669" t="str">
            <v/>
          </cell>
          <cell r="X3669" t="str">
            <v/>
          </cell>
          <cell r="Y3669" t="str">
            <v/>
          </cell>
          <cell r="Z3669" t="str">
            <v/>
          </cell>
          <cell r="AA3669" t="str">
            <v>brak CC</v>
          </cell>
          <cell r="AB3669" t="str">
            <v/>
          </cell>
          <cell r="AC3669" t="str">
            <v/>
          </cell>
          <cell r="AD3669" t="str">
            <v/>
          </cell>
          <cell r="AE3669" t="str">
            <v/>
          </cell>
          <cell r="AF3669" t="str">
            <v/>
          </cell>
          <cell r="AG3669" t="str">
            <v/>
          </cell>
          <cell r="AH3669" t="str">
            <v/>
          </cell>
          <cell r="AI3669" t="str">
            <v/>
          </cell>
          <cell r="AJ3669" t="str">
            <v/>
          </cell>
          <cell r="AK3669" t="str">
            <v/>
          </cell>
          <cell r="AL3669" t="str">
            <v/>
          </cell>
          <cell r="AM3669" t="str">
            <v/>
          </cell>
        </row>
        <row r="3670">
          <cell r="H3670" t="str">
            <v>-</v>
          </cell>
          <cell r="J3670" t="str">
            <v>Z3705_MINISPORT + / BASKET+</v>
          </cell>
          <cell r="K3670">
            <v>40661.4</v>
          </cell>
          <cell r="L3670">
            <v>0</v>
          </cell>
          <cell r="M3670">
            <v>40661.4</v>
          </cell>
          <cell r="N3670">
            <v>0</v>
          </cell>
          <cell r="O3670">
            <v>0</v>
          </cell>
          <cell r="P3670">
            <v>0</v>
          </cell>
          <cell r="Q3670" t="str">
            <v>-</v>
          </cell>
          <cell r="R3670" t="str">
            <v/>
          </cell>
          <cell r="S3670" t="str">
            <v/>
          </cell>
          <cell r="T3670" t="str">
            <v/>
          </cell>
          <cell r="U3670" t="str">
            <v/>
          </cell>
          <cell r="V3670" t="str">
            <v/>
          </cell>
          <cell r="W3670" t="str">
            <v/>
          </cell>
          <cell r="X3670" t="str">
            <v/>
          </cell>
          <cell r="Y3670" t="str">
            <v/>
          </cell>
          <cell r="Z3670" t="str">
            <v/>
          </cell>
          <cell r="AA3670" t="str">
            <v>brak CC</v>
          </cell>
          <cell r="AB3670" t="str">
            <v/>
          </cell>
          <cell r="AC3670" t="str">
            <v/>
          </cell>
          <cell r="AD3670" t="str">
            <v/>
          </cell>
          <cell r="AE3670" t="str">
            <v/>
          </cell>
          <cell r="AF3670" t="str">
            <v/>
          </cell>
          <cell r="AG3670" t="str">
            <v/>
          </cell>
          <cell r="AH3670" t="str">
            <v/>
          </cell>
          <cell r="AI3670" t="str">
            <v/>
          </cell>
          <cell r="AJ3670" t="str">
            <v/>
          </cell>
          <cell r="AK3670" t="str">
            <v/>
          </cell>
          <cell r="AL3670" t="str">
            <v/>
          </cell>
          <cell r="AM3670" t="str">
            <v/>
          </cell>
        </row>
        <row r="3671">
          <cell r="H3671" t="str">
            <v>J32_M32_4370_Z3705_63200</v>
          </cell>
          <cell r="J3671" t="str">
            <v>63200_Koszty produkcji telewizyjnej</v>
          </cell>
          <cell r="K3671">
            <v>13330</v>
          </cell>
          <cell r="L3671">
            <v>0</v>
          </cell>
          <cell r="M3671">
            <v>13330</v>
          </cell>
          <cell r="N3671">
            <v>1</v>
          </cell>
          <cell r="O3671">
            <v>1</v>
          </cell>
          <cell r="P3671">
            <v>1</v>
          </cell>
          <cell r="Q3671" t="str">
            <v>J32M324370Z370563200</v>
          </cell>
          <cell r="R3671" t="str">
            <v>S1</v>
          </cell>
          <cell r="S3671" t="str">
            <v>S0</v>
          </cell>
          <cell r="T3671">
            <v>60410000</v>
          </cell>
          <cell r="U3671" t="str">
            <v>Sport Dep</v>
          </cell>
          <cell r="V3671" t="str">
            <v>C+Sport</v>
          </cell>
          <cell r="W3671" t="str">
            <v>Minisport</v>
          </cell>
          <cell r="X3671" t="str">
            <v>Production</v>
          </cell>
          <cell r="Y3671" t="str">
            <v>PS1S0P0OA3</v>
          </cell>
          <cell r="Z3671" t="str">
            <v>C+Sport Mag Minisport Prod</v>
          </cell>
          <cell r="AA3671">
            <v>3</v>
          </cell>
          <cell r="AB3671" t="str">
            <v>PRACOWNICY TYMCZASOWI</v>
          </cell>
          <cell r="AC3671" t="str">
            <v>PRODUKCJA – INNE USŁUGI AUDIOWIZUALNE</v>
          </cell>
          <cell r="AD3671" t="str">
            <v>USŁUGI PRODUKCYJNE ZEWNĘTRZNE</v>
          </cell>
          <cell r="AE3671" t="str">
            <v/>
          </cell>
          <cell r="AF3671" t="str">
            <v/>
          </cell>
          <cell r="AG3671" t="str">
            <v/>
          </cell>
          <cell r="AH3671" t="str">
            <v/>
          </cell>
          <cell r="AI3671" t="str">
            <v/>
          </cell>
          <cell r="AJ3671" t="str">
            <v/>
          </cell>
          <cell r="AK3671" t="str">
            <v/>
          </cell>
          <cell r="AL3671" t="str">
            <v/>
          </cell>
          <cell r="AM3671" t="str">
            <v/>
          </cell>
        </row>
        <row r="3672">
          <cell r="H3672" t="str">
            <v>J32_M32_4370_Z3705_63201</v>
          </cell>
          <cell r="J3672" t="str">
            <v>63201_Koszty redakcji</v>
          </cell>
          <cell r="K3672">
            <v>14410</v>
          </cell>
          <cell r="L3672">
            <v>0</v>
          </cell>
          <cell r="M3672">
            <v>14410</v>
          </cell>
          <cell r="N3672">
            <v>1</v>
          </cell>
          <cell r="O3672">
            <v>1</v>
          </cell>
          <cell r="P3672">
            <v>1</v>
          </cell>
          <cell r="Q3672" t="str">
            <v>J32M324370Z370563201</v>
          </cell>
          <cell r="R3672" t="str">
            <v>S1</v>
          </cell>
          <cell r="S3672" t="str">
            <v>S0</v>
          </cell>
          <cell r="T3672" t="str">
            <v/>
          </cell>
          <cell r="U3672" t="str">
            <v>Sport Dep</v>
          </cell>
          <cell r="V3672" t="str">
            <v>C+Sport</v>
          </cell>
          <cell r="W3672" t="str">
            <v>Minisport</v>
          </cell>
          <cell r="X3672" t="str">
            <v>Editorial</v>
          </cell>
          <cell r="Y3672" t="str">
            <v>PS1S0E0OA3</v>
          </cell>
          <cell r="Z3672" t="str">
            <v>C+Sport Mag Minisport Editorial</v>
          </cell>
          <cell r="AA3672">
            <v>1</v>
          </cell>
          <cell r="AB3672" t="str">
            <v>PRACOWNICY TYMCZASOWI</v>
          </cell>
          <cell r="AC3672" t="str">
            <v/>
          </cell>
          <cell r="AD3672" t="str">
            <v/>
          </cell>
          <cell r="AE3672" t="str">
            <v/>
          </cell>
          <cell r="AF3672" t="str">
            <v/>
          </cell>
          <cell r="AG3672" t="str">
            <v/>
          </cell>
          <cell r="AH3672" t="str">
            <v/>
          </cell>
          <cell r="AI3672" t="str">
            <v/>
          </cell>
          <cell r="AJ3672" t="str">
            <v/>
          </cell>
          <cell r="AK3672" t="str">
            <v/>
          </cell>
          <cell r="AL3672" t="str">
            <v/>
          </cell>
          <cell r="AM3672" t="str">
            <v/>
          </cell>
        </row>
        <row r="3673">
          <cell r="H3673" t="str">
            <v>J32_M32_4370_Z3705_63202</v>
          </cell>
          <cell r="J3673" t="str">
            <v>63202_Montaże</v>
          </cell>
          <cell r="K3673">
            <v>12150</v>
          </cell>
          <cell r="L3673">
            <v>0</v>
          </cell>
          <cell r="M3673">
            <v>12150</v>
          </cell>
          <cell r="N3673">
            <v>1</v>
          </cell>
          <cell r="O3673">
            <v>1</v>
          </cell>
          <cell r="P3673">
            <v>1</v>
          </cell>
          <cell r="Q3673" t="str">
            <v>J32M324370Z370563202</v>
          </cell>
          <cell r="R3673" t="str">
            <v>S1</v>
          </cell>
          <cell r="S3673" t="str">
            <v>S0</v>
          </cell>
          <cell r="T3673">
            <v>60410000</v>
          </cell>
          <cell r="U3673" t="str">
            <v>Sport Dep</v>
          </cell>
          <cell r="V3673" t="str">
            <v>C+Sport</v>
          </cell>
          <cell r="W3673" t="str">
            <v>Minisport</v>
          </cell>
          <cell r="X3673" t="str">
            <v>Pprod-Editing</v>
          </cell>
          <cell r="Y3673" t="str">
            <v>PS1S0M0OA3</v>
          </cell>
          <cell r="Z3673" t="str">
            <v>C+Sport Mag Minisport Postprod</v>
          </cell>
          <cell r="AA3673">
            <v>1</v>
          </cell>
          <cell r="AB3673" t="str">
            <v>PRODUKCJA – MONTAŻ/WIDEO/MIKS/AUDIO</v>
          </cell>
          <cell r="AC3673" t="str">
            <v/>
          </cell>
          <cell r="AD3673" t="str">
            <v/>
          </cell>
          <cell r="AE3673" t="str">
            <v/>
          </cell>
          <cell r="AF3673" t="str">
            <v/>
          </cell>
          <cell r="AG3673" t="str">
            <v/>
          </cell>
          <cell r="AH3673" t="str">
            <v/>
          </cell>
          <cell r="AI3673" t="str">
            <v/>
          </cell>
          <cell r="AJ3673" t="str">
            <v/>
          </cell>
          <cell r="AK3673" t="str">
            <v/>
          </cell>
          <cell r="AL3673" t="str">
            <v/>
          </cell>
          <cell r="AM3673" t="str">
            <v/>
          </cell>
        </row>
        <row r="3674">
          <cell r="H3674" t="str">
            <v>J32_M32_4370_Z3705_65205</v>
          </cell>
          <cell r="J3674" t="str">
            <v>65205_Ubezpieczenia społeczne - umowy cywilnoprawne</v>
          </cell>
          <cell r="K3674">
            <v>771.4</v>
          </cell>
          <cell r="L3674">
            <v>0</v>
          </cell>
          <cell r="M3674">
            <v>771.4</v>
          </cell>
          <cell r="N3674">
            <v>1</v>
          </cell>
          <cell r="O3674">
            <v>1</v>
          </cell>
          <cell r="P3674">
            <v>1</v>
          </cell>
          <cell r="Q3674" t="str">
            <v>J32M324370Z370565205</v>
          </cell>
          <cell r="R3674" t="str">
            <v>S1</v>
          </cell>
          <cell r="S3674" t="str">
            <v>S0</v>
          </cell>
          <cell r="T3674">
            <v>64513000</v>
          </cell>
          <cell r="U3674" t="str">
            <v>Sport Dep</v>
          </cell>
          <cell r="V3674" t="str">
            <v>C+Sport</v>
          </cell>
          <cell r="W3674" t="str">
            <v>Minisport</v>
          </cell>
          <cell r="X3674" t="str">
            <v>Editorial</v>
          </cell>
          <cell r="Y3674" t="str">
            <v>PS1S0E0OA3</v>
          </cell>
          <cell r="Z3674" t="str">
            <v>C+Sport Mag Minisport Editorial</v>
          </cell>
          <cell r="AA3674">
            <v>1</v>
          </cell>
          <cell r="AB3674" t="str">
            <v>PRACOWNICY TYMCZASOWI</v>
          </cell>
          <cell r="AC3674" t="str">
            <v/>
          </cell>
          <cell r="AD3674" t="str">
            <v/>
          </cell>
          <cell r="AE3674" t="str">
            <v/>
          </cell>
          <cell r="AF3674" t="str">
            <v/>
          </cell>
          <cell r="AG3674" t="str">
            <v/>
          </cell>
          <cell r="AH3674" t="str">
            <v/>
          </cell>
          <cell r="AI3674" t="str">
            <v/>
          </cell>
          <cell r="AJ3674" t="str">
            <v/>
          </cell>
          <cell r="AK3674" t="str">
            <v/>
          </cell>
          <cell r="AL3674" t="str">
            <v/>
          </cell>
          <cell r="AM3674" t="str">
            <v/>
          </cell>
        </row>
        <row r="3675">
          <cell r="H3675" t="str">
            <v>J32_M32_4370_Z3705_65206</v>
          </cell>
          <cell r="J3675" t="str">
            <v>65206_PPK pracodawca - umowy cywilnoprawne</v>
          </cell>
          <cell r="K3675">
            <v>0</v>
          </cell>
          <cell r="L3675">
            <v>0</v>
          </cell>
          <cell r="M3675">
            <v>0</v>
          </cell>
          <cell r="N3675">
            <v>1</v>
          </cell>
          <cell r="O3675">
            <v>0</v>
          </cell>
          <cell r="P3675">
            <v>0</v>
          </cell>
          <cell r="Q3675" t="str">
            <v>J32M324370Z370565206</v>
          </cell>
          <cell r="R3675" t="str">
            <v/>
          </cell>
          <cell r="S3675" t="str">
            <v/>
          </cell>
          <cell r="T3675">
            <v>64532000</v>
          </cell>
          <cell r="U3675" t="str">
            <v/>
          </cell>
          <cell r="V3675" t="str">
            <v/>
          </cell>
          <cell r="W3675" t="str">
            <v/>
          </cell>
          <cell r="X3675" t="str">
            <v/>
          </cell>
          <cell r="Y3675" t="str">
            <v/>
          </cell>
          <cell r="Z3675" t="str">
            <v/>
          </cell>
          <cell r="AA3675" t="str">
            <v>brak CC</v>
          </cell>
          <cell r="AB3675" t="str">
            <v/>
          </cell>
          <cell r="AC3675" t="str">
            <v/>
          </cell>
          <cell r="AD3675" t="str">
            <v/>
          </cell>
          <cell r="AE3675" t="str">
            <v/>
          </cell>
          <cell r="AF3675" t="str">
            <v/>
          </cell>
          <cell r="AG3675" t="str">
            <v/>
          </cell>
          <cell r="AH3675" t="str">
            <v/>
          </cell>
          <cell r="AI3675" t="str">
            <v/>
          </cell>
          <cell r="AJ3675" t="str">
            <v/>
          </cell>
          <cell r="AK3675" t="str">
            <v/>
          </cell>
          <cell r="AL3675" t="str">
            <v/>
          </cell>
          <cell r="AM3675" t="str">
            <v/>
          </cell>
        </row>
        <row r="3676">
          <cell r="H3676" t="str">
            <v>J32_M32_4370_Z3705_65500</v>
          </cell>
          <cell r="J3676" t="str">
            <v>65500_Przejazdy i podróże krajowe</v>
          </cell>
          <cell r="K3676">
            <v>0</v>
          </cell>
          <cell r="L3676">
            <v>0</v>
          </cell>
          <cell r="M3676">
            <v>0</v>
          </cell>
          <cell r="N3676">
            <v>1</v>
          </cell>
          <cell r="O3676">
            <v>0</v>
          </cell>
          <cell r="P3676">
            <v>0</v>
          </cell>
          <cell r="Q3676" t="str">
            <v>J32M324370Z370565500</v>
          </cell>
          <cell r="R3676" t="str">
            <v/>
          </cell>
          <cell r="S3676" t="str">
            <v/>
          </cell>
          <cell r="T3676" t="str">
            <v/>
          </cell>
          <cell r="U3676" t="str">
            <v/>
          </cell>
          <cell r="V3676" t="str">
            <v/>
          </cell>
          <cell r="W3676" t="str">
            <v/>
          </cell>
          <cell r="X3676" t="str">
            <v/>
          </cell>
          <cell r="Y3676" t="str">
            <v/>
          </cell>
          <cell r="Z3676" t="str">
            <v/>
          </cell>
          <cell r="AA3676" t="str">
            <v>brak CC</v>
          </cell>
          <cell r="AB3676" t="str">
            <v/>
          </cell>
          <cell r="AC3676" t="str">
            <v/>
          </cell>
          <cell r="AD3676" t="str">
            <v/>
          </cell>
          <cell r="AE3676" t="str">
            <v/>
          </cell>
          <cell r="AF3676" t="str">
            <v/>
          </cell>
          <cell r="AG3676" t="str">
            <v/>
          </cell>
          <cell r="AH3676" t="str">
            <v/>
          </cell>
          <cell r="AI3676" t="str">
            <v/>
          </cell>
          <cell r="AJ3676" t="str">
            <v/>
          </cell>
          <cell r="AK3676" t="str">
            <v/>
          </cell>
          <cell r="AL3676" t="str">
            <v/>
          </cell>
          <cell r="AM3676" t="str">
            <v/>
          </cell>
        </row>
        <row r="3677">
          <cell r="H3677" t="str">
            <v>-</v>
          </cell>
          <cell r="J3677" t="str">
            <v>Z3706_HOLA LA LIGA</v>
          </cell>
          <cell r="K3677">
            <v>1060</v>
          </cell>
          <cell r="L3677">
            <v>161600</v>
          </cell>
          <cell r="M3677">
            <v>162660</v>
          </cell>
          <cell r="N3677">
            <v>0</v>
          </cell>
          <cell r="O3677">
            <v>0</v>
          </cell>
          <cell r="P3677">
            <v>0</v>
          </cell>
          <cell r="Q3677" t="str">
            <v>-</v>
          </cell>
          <cell r="R3677" t="str">
            <v/>
          </cell>
          <cell r="S3677" t="str">
            <v/>
          </cell>
          <cell r="T3677" t="str">
            <v/>
          </cell>
          <cell r="U3677" t="str">
            <v/>
          </cell>
          <cell r="V3677" t="str">
            <v/>
          </cell>
          <cell r="W3677" t="str">
            <v/>
          </cell>
          <cell r="X3677" t="str">
            <v/>
          </cell>
          <cell r="Y3677" t="str">
            <v/>
          </cell>
          <cell r="Z3677" t="str">
            <v/>
          </cell>
          <cell r="AA3677" t="str">
            <v>brak CC</v>
          </cell>
          <cell r="AB3677" t="str">
            <v/>
          </cell>
          <cell r="AC3677" t="str">
            <v/>
          </cell>
          <cell r="AD3677" t="str">
            <v/>
          </cell>
          <cell r="AE3677" t="str">
            <v/>
          </cell>
          <cell r="AF3677" t="str">
            <v/>
          </cell>
          <cell r="AG3677" t="str">
            <v/>
          </cell>
          <cell r="AH3677" t="str">
            <v/>
          </cell>
          <cell r="AI3677" t="str">
            <v/>
          </cell>
          <cell r="AJ3677" t="str">
            <v/>
          </cell>
          <cell r="AK3677" t="str">
            <v/>
          </cell>
          <cell r="AL3677" t="str">
            <v/>
          </cell>
          <cell r="AM3677" t="str">
            <v/>
          </cell>
        </row>
        <row r="3678">
          <cell r="H3678" t="str">
            <v>J32_M32_4370_Z3706_63200</v>
          </cell>
          <cell r="J3678" t="str">
            <v>63200_Koszty produkcji telewizyjnej</v>
          </cell>
          <cell r="K3678">
            <v>220</v>
          </cell>
          <cell r="L3678">
            <v>65600</v>
          </cell>
          <cell r="M3678">
            <v>65820</v>
          </cell>
          <cell r="N3678">
            <v>1</v>
          </cell>
          <cell r="O3678">
            <v>1</v>
          </cell>
          <cell r="P3678">
            <v>1</v>
          </cell>
          <cell r="Q3678" t="str">
            <v>J32M324370Z370663200</v>
          </cell>
          <cell r="R3678" t="str">
            <v>S1</v>
          </cell>
          <cell r="S3678" t="str">
            <v>S0</v>
          </cell>
          <cell r="T3678">
            <v>60410000</v>
          </cell>
          <cell r="U3678" t="str">
            <v>Sport Dep</v>
          </cell>
          <cell r="V3678" t="str">
            <v>C+Sport</v>
          </cell>
          <cell r="W3678" t="str">
            <v xml:space="preserve">Old Magazines  </v>
          </cell>
          <cell r="X3678" t="str">
            <v>Production</v>
          </cell>
          <cell r="Y3678" t="str">
            <v>PS1S0POL13</v>
          </cell>
          <cell r="Z3678" t="str">
            <v>C+Sport Magazines Old Production</v>
          </cell>
          <cell r="AA3678">
            <v>0</v>
          </cell>
          <cell r="AB3678" t="str">
            <v/>
          </cell>
          <cell r="AC3678" t="str">
            <v/>
          </cell>
          <cell r="AD3678" t="str">
            <v/>
          </cell>
          <cell r="AE3678" t="str">
            <v/>
          </cell>
          <cell r="AF3678" t="str">
            <v/>
          </cell>
          <cell r="AG3678" t="str">
            <v/>
          </cell>
          <cell r="AH3678" t="str">
            <v/>
          </cell>
          <cell r="AI3678" t="str">
            <v/>
          </cell>
          <cell r="AJ3678" t="str">
            <v/>
          </cell>
          <cell r="AK3678" t="str">
            <v/>
          </cell>
          <cell r="AL3678" t="str">
            <v/>
          </cell>
          <cell r="AM3678" t="str">
            <v/>
          </cell>
        </row>
        <row r="3679">
          <cell r="H3679" t="str">
            <v>J32_M32_4370_Z3706_63201</v>
          </cell>
          <cell r="J3679" t="str">
            <v>63201_Koszty redakcji</v>
          </cell>
          <cell r="K3679">
            <v>0</v>
          </cell>
          <cell r="L3679">
            <v>96000</v>
          </cell>
          <cell r="M3679">
            <v>96000</v>
          </cell>
          <cell r="N3679">
            <v>1</v>
          </cell>
          <cell r="O3679">
            <v>1</v>
          </cell>
          <cell r="P3679">
            <v>0</v>
          </cell>
          <cell r="Q3679" t="str">
            <v>J32M324370Z370663201</v>
          </cell>
          <cell r="R3679" t="str">
            <v/>
          </cell>
          <cell r="S3679" t="str">
            <v/>
          </cell>
          <cell r="T3679" t="str">
            <v/>
          </cell>
          <cell r="U3679" t="str">
            <v/>
          </cell>
          <cell r="V3679" t="str">
            <v/>
          </cell>
          <cell r="W3679" t="str">
            <v/>
          </cell>
          <cell r="X3679" t="str">
            <v/>
          </cell>
          <cell r="Y3679" t="str">
            <v/>
          </cell>
          <cell r="Z3679" t="str">
            <v/>
          </cell>
          <cell r="AA3679" t="str">
            <v>brak CC</v>
          </cell>
          <cell r="AB3679" t="str">
            <v/>
          </cell>
          <cell r="AC3679" t="str">
            <v/>
          </cell>
          <cell r="AD3679" t="str">
            <v/>
          </cell>
          <cell r="AE3679" t="str">
            <v/>
          </cell>
          <cell r="AF3679" t="str">
            <v/>
          </cell>
          <cell r="AG3679" t="str">
            <v/>
          </cell>
          <cell r="AH3679" t="str">
            <v/>
          </cell>
          <cell r="AI3679" t="str">
            <v/>
          </cell>
          <cell r="AJ3679" t="str">
            <v/>
          </cell>
          <cell r="AK3679" t="str">
            <v/>
          </cell>
          <cell r="AL3679" t="str">
            <v/>
          </cell>
          <cell r="AM3679" t="str">
            <v/>
          </cell>
        </row>
        <row r="3680">
          <cell r="H3680" t="str">
            <v>J32_M32_4370_Z3706_63202</v>
          </cell>
          <cell r="J3680" t="str">
            <v>63202_Montaże</v>
          </cell>
          <cell r="K3680">
            <v>840</v>
          </cell>
          <cell r="L3680">
            <v>0</v>
          </cell>
          <cell r="M3680">
            <v>840</v>
          </cell>
          <cell r="N3680">
            <v>1</v>
          </cell>
          <cell r="O3680">
            <v>1</v>
          </cell>
          <cell r="P3680">
            <v>1</v>
          </cell>
          <cell r="Q3680" t="str">
            <v>J32M324370Z370663202</v>
          </cell>
          <cell r="R3680" t="str">
            <v>S1</v>
          </cell>
          <cell r="S3680" t="str">
            <v>S0</v>
          </cell>
          <cell r="T3680">
            <v>60410000</v>
          </cell>
          <cell r="U3680" t="str">
            <v>Sport Dep</v>
          </cell>
          <cell r="V3680" t="str">
            <v>C+Sport</v>
          </cell>
          <cell r="W3680" t="str">
            <v xml:space="preserve">Old Magazines  </v>
          </cell>
          <cell r="X3680" t="str">
            <v>Pprod-Editing</v>
          </cell>
          <cell r="Y3680" t="str">
            <v>PS1S0M0G13</v>
          </cell>
          <cell r="Z3680" t="str">
            <v>C+Sport Maga Old Postprod</v>
          </cell>
          <cell r="AA3680">
            <v>0</v>
          </cell>
          <cell r="AB3680" t="str">
            <v/>
          </cell>
          <cell r="AC3680" t="str">
            <v/>
          </cell>
          <cell r="AD3680" t="str">
            <v/>
          </cell>
          <cell r="AE3680" t="str">
            <v/>
          </cell>
          <cell r="AF3680" t="str">
            <v/>
          </cell>
          <cell r="AG3680" t="str">
            <v/>
          </cell>
          <cell r="AH3680" t="str">
            <v/>
          </cell>
          <cell r="AI3680" t="str">
            <v/>
          </cell>
          <cell r="AJ3680" t="str">
            <v/>
          </cell>
          <cell r="AK3680" t="str">
            <v/>
          </cell>
          <cell r="AL3680" t="str">
            <v/>
          </cell>
          <cell r="AM3680" t="str">
            <v/>
          </cell>
        </row>
        <row r="3681">
          <cell r="H3681" t="str">
            <v>J32_M32_4370_Z3706_65205</v>
          </cell>
          <cell r="J3681" t="str">
            <v>65205_Ubezpieczenia społeczne - umowy cywilnoprawne</v>
          </cell>
          <cell r="K3681">
            <v>0</v>
          </cell>
          <cell r="L3681">
            <v>0</v>
          </cell>
          <cell r="M3681">
            <v>0</v>
          </cell>
          <cell r="N3681">
            <v>1</v>
          </cell>
          <cell r="O3681">
            <v>0</v>
          </cell>
          <cell r="P3681">
            <v>0</v>
          </cell>
          <cell r="Q3681" t="str">
            <v>J32M324370Z370665205</v>
          </cell>
          <cell r="R3681" t="str">
            <v/>
          </cell>
          <cell r="S3681" t="str">
            <v/>
          </cell>
          <cell r="T3681">
            <v>64513000</v>
          </cell>
          <cell r="U3681" t="str">
            <v/>
          </cell>
          <cell r="V3681" t="str">
            <v/>
          </cell>
          <cell r="W3681" t="str">
            <v/>
          </cell>
          <cell r="X3681" t="str">
            <v/>
          </cell>
          <cell r="Y3681" t="str">
            <v/>
          </cell>
          <cell r="Z3681" t="str">
            <v/>
          </cell>
          <cell r="AA3681" t="str">
            <v>brak CC</v>
          </cell>
          <cell r="AB3681" t="str">
            <v/>
          </cell>
          <cell r="AC3681" t="str">
            <v/>
          </cell>
          <cell r="AD3681" t="str">
            <v/>
          </cell>
          <cell r="AE3681" t="str">
            <v/>
          </cell>
          <cell r="AF3681" t="str">
            <v/>
          </cell>
          <cell r="AG3681" t="str">
            <v/>
          </cell>
          <cell r="AH3681" t="str">
            <v/>
          </cell>
          <cell r="AI3681" t="str">
            <v/>
          </cell>
          <cell r="AJ3681" t="str">
            <v/>
          </cell>
          <cell r="AK3681" t="str">
            <v/>
          </cell>
          <cell r="AL3681" t="str">
            <v/>
          </cell>
          <cell r="AM3681" t="str">
            <v/>
          </cell>
        </row>
        <row r="3682">
          <cell r="H3682" t="str">
            <v>J32_M32_4370_Z3706_65206</v>
          </cell>
          <cell r="J3682" t="str">
            <v>65206_PPK pracodawca - umowy cywilnoprawne</v>
          </cell>
          <cell r="K3682">
            <v>0</v>
          </cell>
          <cell r="L3682">
            <v>0</v>
          </cell>
          <cell r="M3682">
            <v>0</v>
          </cell>
          <cell r="N3682">
            <v>1</v>
          </cell>
          <cell r="O3682">
            <v>0</v>
          </cell>
          <cell r="P3682">
            <v>0</v>
          </cell>
          <cell r="Q3682" t="str">
            <v>J32M324370Z370665206</v>
          </cell>
          <cell r="R3682" t="str">
            <v/>
          </cell>
          <cell r="S3682" t="str">
            <v/>
          </cell>
          <cell r="T3682">
            <v>64532000</v>
          </cell>
          <cell r="U3682" t="str">
            <v/>
          </cell>
          <cell r="V3682" t="str">
            <v/>
          </cell>
          <cell r="W3682" t="str">
            <v/>
          </cell>
          <cell r="X3682" t="str">
            <v/>
          </cell>
          <cell r="Y3682" t="str">
            <v/>
          </cell>
          <cell r="Z3682" t="str">
            <v/>
          </cell>
          <cell r="AA3682" t="str">
            <v>brak CC</v>
          </cell>
          <cell r="AB3682" t="str">
            <v/>
          </cell>
          <cell r="AC3682" t="str">
            <v/>
          </cell>
          <cell r="AD3682" t="str">
            <v/>
          </cell>
          <cell r="AE3682" t="str">
            <v/>
          </cell>
          <cell r="AF3682" t="str">
            <v/>
          </cell>
          <cell r="AG3682" t="str">
            <v/>
          </cell>
          <cell r="AH3682" t="str">
            <v/>
          </cell>
          <cell r="AI3682" t="str">
            <v/>
          </cell>
          <cell r="AJ3682" t="str">
            <v/>
          </cell>
          <cell r="AK3682" t="str">
            <v/>
          </cell>
          <cell r="AL3682" t="str">
            <v/>
          </cell>
          <cell r="AM3682" t="str">
            <v/>
          </cell>
        </row>
        <row r="3683">
          <cell r="H3683" t="str">
            <v>J32_M32_4370_Z3706_65500</v>
          </cell>
          <cell r="J3683" t="str">
            <v>65500_Przejazdy i podróże krajowe</v>
          </cell>
          <cell r="K3683">
            <v>0</v>
          </cell>
          <cell r="L3683">
            <v>0</v>
          </cell>
          <cell r="M3683">
            <v>0</v>
          </cell>
          <cell r="N3683">
            <v>1</v>
          </cell>
          <cell r="O3683">
            <v>0</v>
          </cell>
          <cell r="P3683">
            <v>0</v>
          </cell>
          <cell r="Q3683" t="str">
            <v>J32M324370Z370665500</v>
          </cell>
          <cell r="R3683" t="str">
            <v/>
          </cell>
          <cell r="S3683" t="str">
            <v/>
          </cell>
          <cell r="T3683" t="str">
            <v/>
          </cell>
          <cell r="U3683" t="str">
            <v/>
          </cell>
          <cell r="V3683" t="str">
            <v/>
          </cell>
          <cell r="W3683" t="str">
            <v/>
          </cell>
          <cell r="X3683" t="str">
            <v/>
          </cell>
          <cell r="Y3683" t="str">
            <v/>
          </cell>
          <cell r="Z3683" t="str">
            <v/>
          </cell>
          <cell r="AA3683" t="str">
            <v>brak CC</v>
          </cell>
          <cell r="AB3683" t="str">
            <v/>
          </cell>
          <cell r="AC3683" t="str">
            <v/>
          </cell>
          <cell r="AD3683" t="str">
            <v/>
          </cell>
          <cell r="AE3683" t="str">
            <v/>
          </cell>
          <cell r="AF3683" t="str">
            <v/>
          </cell>
          <cell r="AG3683" t="str">
            <v/>
          </cell>
          <cell r="AH3683" t="str">
            <v/>
          </cell>
          <cell r="AI3683" t="str">
            <v/>
          </cell>
          <cell r="AJ3683" t="str">
            <v/>
          </cell>
          <cell r="AK3683" t="str">
            <v/>
          </cell>
          <cell r="AL3683" t="str">
            <v/>
          </cell>
          <cell r="AM3683" t="str">
            <v/>
          </cell>
        </row>
        <row r="3684">
          <cell r="H3684" t="str">
            <v>J32_M32_4370_Z3706_65501</v>
          </cell>
          <cell r="J3684" t="str">
            <v>65501_Przejazdy i podróże zagraniczne</v>
          </cell>
          <cell r="K3684">
            <v>0</v>
          </cell>
          <cell r="L3684">
            <v>0</v>
          </cell>
          <cell r="M3684">
            <v>0</v>
          </cell>
          <cell r="N3684">
            <v>1</v>
          </cell>
          <cell r="O3684">
            <v>0</v>
          </cell>
          <cell r="P3684">
            <v>0</v>
          </cell>
          <cell r="Q3684" t="str">
            <v>J32M324370Z370665501</v>
          </cell>
          <cell r="R3684" t="str">
            <v/>
          </cell>
          <cell r="S3684" t="str">
            <v/>
          </cell>
          <cell r="T3684" t="str">
            <v/>
          </cell>
          <cell r="U3684" t="str">
            <v/>
          </cell>
          <cell r="V3684" t="str">
            <v/>
          </cell>
          <cell r="W3684" t="str">
            <v/>
          </cell>
          <cell r="X3684" t="str">
            <v/>
          </cell>
          <cell r="Y3684" t="str">
            <v/>
          </cell>
          <cell r="Z3684" t="str">
            <v/>
          </cell>
          <cell r="AA3684" t="str">
            <v>brak CC</v>
          </cell>
          <cell r="AB3684" t="str">
            <v/>
          </cell>
          <cell r="AC3684" t="str">
            <v/>
          </cell>
          <cell r="AD3684" t="str">
            <v/>
          </cell>
          <cell r="AE3684" t="str">
            <v/>
          </cell>
          <cell r="AF3684" t="str">
            <v/>
          </cell>
          <cell r="AG3684" t="str">
            <v/>
          </cell>
          <cell r="AH3684" t="str">
            <v/>
          </cell>
          <cell r="AI3684" t="str">
            <v/>
          </cell>
          <cell r="AJ3684" t="str">
            <v/>
          </cell>
          <cell r="AK3684" t="str">
            <v/>
          </cell>
          <cell r="AL3684" t="str">
            <v/>
          </cell>
          <cell r="AM3684" t="str">
            <v/>
          </cell>
        </row>
        <row r="3685">
          <cell r="H3685" t="str">
            <v>-</v>
          </cell>
          <cell r="J3685" t="str">
            <v>Z3707_REPORTAGES</v>
          </cell>
          <cell r="K3685">
            <v>488035.33</v>
          </cell>
          <cell r="L3685">
            <v>497057.66</v>
          </cell>
          <cell r="M3685">
            <v>985092.99</v>
          </cell>
          <cell r="N3685">
            <v>0</v>
          </cell>
          <cell r="O3685">
            <v>0</v>
          </cell>
          <cell r="P3685">
            <v>0</v>
          </cell>
          <cell r="Q3685" t="str">
            <v>-</v>
          </cell>
          <cell r="R3685" t="str">
            <v/>
          </cell>
          <cell r="S3685" t="str">
            <v/>
          </cell>
          <cell r="T3685" t="str">
            <v/>
          </cell>
          <cell r="U3685" t="str">
            <v/>
          </cell>
          <cell r="V3685" t="str">
            <v/>
          </cell>
          <cell r="W3685" t="str">
            <v/>
          </cell>
          <cell r="X3685" t="str">
            <v/>
          </cell>
          <cell r="Y3685" t="str">
            <v/>
          </cell>
          <cell r="Z3685" t="str">
            <v/>
          </cell>
          <cell r="AA3685" t="str">
            <v>brak CC</v>
          </cell>
          <cell r="AB3685" t="str">
            <v/>
          </cell>
          <cell r="AC3685" t="str">
            <v/>
          </cell>
          <cell r="AD3685" t="str">
            <v/>
          </cell>
          <cell r="AE3685" t="str">
            <v/>
          </cell>
          <cell r="AF3685" t="str">
            <v/>
          </cell>
          <cell r="AG3685" t="str">
            <v/>
          </cell>
          <cell r="AH3685" t="str">
            <v/>
          </cell>
          <cell r="AI3685" t="str">
            <v/>
          </cell>
          <cell r="AJ3685" t="str">
            <v/>
          </cell>
          <cell r="AK3685" t="str">
            <v/>
          </cell>
          <cell r="AL3685" t="str">
            <v/>
          </cell>
          <cell r="AM3685" t="str">
            <v/>
          </cell>
        </row>
        <row r="3686">
          <cell r="H3686" t="str">
            <v>J32_M32_4370_Z3707_63200</v>
          </cell>
          <cell r="J3686" t="str">
            <v>63200_Koszty produkcji telewizyjnej</v>
          </cell>
          <cell r="K3686">
            <v>122570.5</v>
          </cell>
          <cell r="L3686">
            <v>141357.93</v>
          </cell>
          <cell r="M3686">
            <v>263928.43</v>
          </cell>
          <cell r="N3686">
            <v>1</v>
          </cell>
          <cell r="O3686">
            <v>1</v>
          </cell>
          <cell r="P3686">
            <v>1</v>
          </cell>
          <cell r="Q3686" t="str">
            <v>J32M324370Z370763200</v>
          </cell>
          <cell r="R3686" t="str">
            <v>S1</v>
          </cell>
          <cell r="S3686" t="str">
            <v>S0</v>
          </cell>
          <cell r="T3686">
            <v>60410000</v>
          </cell>
          <cell r="U3686" t="str">
            <v>Sport Dep</v>
          </cell>
          <cell r="V3686" t="str">
            <v>C+Sport</v>
          </cell>
          <cell r="W3686" t="str">
            <v>Reportages</v>
          </cell>
          <cell r="X3686" t="str">
            <v>Production</v>
          </cell>
          <cell r="Y3686" t="str">
            <v>PS1S0P0PP3</v>
          </cell>
          <cell r="Z3686" t="str">
            <v>C+Sport Mag Reportages Prod</v>
          </cell>
          <cell r="AA3686">
            <v>3</v>
          </cell>
          <cell r="AB3686" t="str">
            <v>PRACOWNICY TYMCZASOWI</v>
          </cell>
          <cell r="AC3686" t="str">
            <v>PRODUKCJA – INNE USŁUGI AUDIOWIZUALNE</v>
          </cell>
          <cell r="AD3686" t="str">
            <v>USŁUGI PRODUKCYJNE ZEWNĘTRZNE</v>
          </cell>
          <cell r="AE3686" t="str">
            <v/>
          </cell>
          <cell r="AF3686" t="str">
            <v/>
          </cell>
          <cell r="AG3686" t="str">
            <v/>
          </cell>
          <cell r="AH3686" t="str">
            <v/>
          </cell>
          <cell r="AI3686" t="str">
            <v/>
          </cell>
          <cell r="AJ3686" t="str">
            <v/>
          </cell>
          <cell r="AK3686" t="str">
            <v/>
          </cell>
          <cell r="AL3686" t="str">
            <v/>
          </cell>
          <cell r="AM3686" t="str">
            <v/>
          </cell>
        </row>
        <row r="3687">
          <cell r="H3687" t="str">
            <v>J32_M32_4370_Z3707_63201</v>
          </cell>
          <cell r="J3687" t="str">
            <v>63201_Koszty redakcji</v>
          </cell>
          <cell r="K3687">
            <v>200400</v>
          </cell>
          <cell r="L3687">
            <v>220700</v>
          </cell>
          <cell r="M3687">
            <v>421100</v>
          </cell>
          <cell r="N3687">
            <v>1</v>
          </cell>
          <cell r="O3687">
            <v>1</v>
          </cell>
          <cell r="P3687">
            <v>1</v>
          </cell>
          <cell r="Q3687" t="str">
            <v>J32M324370Z370763201</v>
          </cell>
          <cell r="R3687" t="str">
            <v>S1</v>
          </cell>
          <cell r="S3687" t="str">
            <v>S0</v>
          </cell>
          <cell r="T3687" t="str">
            <v/>
          </cell>
          <cell r="U3687" t="str">
            <v>Sport Dep</v>
          </cell>
          <cell r="V3687" t="str">
            <v>C+Sport</v>
          </cell>
          <cell r="W3687" t="str">
            <v>Reportages</v>
          </cell>
          <cell r="X3687" t="str">
            <v>Editorial</v>
          </cell>
          <cell r="Y3687" t="str">
            <v>PS1S0E0PP3</v>
          </cell>
          <cell r="Z3687" t="str">
            <v>C+Sport Mag Reportages Editorial</v>
          </cell>
          <cell r="AA3687">
            <v>2</v>
          </cell>
          <cell r="AB3687" t="str">
            <v>PRACOWNICY TYMCZASOWI</v>
          </cell>
          <cell r="AC3687" t="str">
            <v>USŁUGI REALIZATORÓW AUDIOWIZUALNYCH</v>
          </cell>
          <cell r="AD3687" t="str">
            <v/>
          </cell>
          <cell r="AE3687" t="str">
            <v/>
          </cell>
          <cell r="AF3687" t="str">
            <v/>
          </cell>
          <cell r="AG3687" t="str">
            <v/>
          </cell>
          <cell r="AH3687" t="str">
            <v/>
          </cell>
          <cell r="AI3687" t="str">
            <v/>
          </cell>
          <cell r="AJ3687" t="str">
            <v/>
          </cell>
          <cell r="AK3687" t="str">
            <v/>
          </cell>
          <cell r="AL3687" t="str">
            <v/>
          </cell>
          <cell r="AM3687" t="str">
            <v/>
          </cell>
        </row>
        <row r="3688">
          <cell r="H3688" t="str">
            <v>J32_M32_4370_Z3707_63202</v>
          </cell>
          <cell r="J3688" t="str">
            <v>63202_Montaże</v>
          </cell>
          <cell r="K3688">
            <v>137905</v>
          </cell>
          <cell r="L3688">
            <v>110000</v>
          </cell>
          <cell r="M3688">
            <v>247905</v>
          </cell>
          <cell r="N3688">
            <v>1</v>
          </cell>
          <cell r="O3688">
            <v>1</v>
          </cell>
          <cell r="P3688">
            <v>1</v>
          </cell>
          <cell r="Q3688" t="str">
            <v>J32M324370Z370763202</v>
          </cell>
          <cell r="R3688" t="str">
            <v>S1</v>
          </cell>
          <cell r="S3688" t="str">
            <v>S0</v>
          </cell>
          <cell r="T3688">
            <v>60410000</v>
          </cell>
          <cell r="U3688" t="str">
            <v>Sport Dep</v>
          </cell>
          <cell r="V3688" t="str">
            <v>C+Sport</v>
          </cell>
          <cell r="W3688" t="str">
            <v>Reportages</v>
          </cell>
          <cell r="X3688" t="str">
            <v>Pprod-Editing</v>
          </cell>
          <cell r="Y3688" t="str">
            <v>PS1S0M0PP3</v>
          </cell>
          <cell r="Z3688" t="str">
            <v>C+Sport Mag Reportages Postprod</v>
          </cell>
          <cell r="AA3688">
            <v>1</v>
          </cell>
          <cell r="AB3688" t="str">
            <v>PRODUKCJA – MONTAŻ/WIDEO/MIKS/AUDIO</v>
          </cell>
          <cell r="AC3688" t="str">
            <v/>
          </cell>
          <cell r="AD3688" t="str">
            <v/>
          </cell>
          <cell r="AE3688" t="str">
            <v/>
          </cell>
          <cell r="AF3688" t="str">
            <v/>
          </cell>
          <cell r="AG3688" t="str">
            <v/>
          </cell>
          <cell r="AH3688" t="str">
            <v/>
          </cell>
          <cell r="AI3688" t="str">
            <v/>
          </cell>
          <cell r="AJ3688" t="str">
            <v/>
          </cell>
          <cell r="AK3688" t="str">
            <v/>
          </cell>
          <cell r="AL3688" t="str">
            <v/>
          </cell>
          <cell r="AM3688" t="str">
            <v/>
          </cell>
        </row>
        <row r="3689">
          <cell r="H3689" t="str">
            <v>J32_M32_4370_Z3707_64001</v>
          </cell>
          <cell r="J3689" t="str">
            <v>64001_Wynajem samochodów</v>
          </cell>
          <cell r="K3689">
            <v>0</v>
          </cell>
          <cell r="L3689">
            <v>0</v>
          </cell>
          <cell r="M3689">
            <v>0</v>
          </cell>
          <cell r="N3689">
            <v>1</v>
          </cell>
          <cell r="O3689">
            <v>0</v>
          </cell>
          <cell r="P3689">
            <v>0</v>
          </cell>
          <cell r="Q3689" t="str">
            <v>J32M324370Z370764001</v>
          </cell>
          <cell r="R3689" t="str">
            <v/>
          </cell>
          <cell r="S3689" t="str">
            <v/>
          </cell>
          <cell r="T3689">
            <v>61352000</v>
          </cell>
          <cell r="U3689" t="str">
            <v/>
          </cell>
          <cell r="V3689" t="str">
            <v/>
          </cell>
          <cell r="W3689" t="str">
            <v/>
          </cell>
          <cell r="X3689" t="str">
            <v/>
          </cell>
          <cell r="Y3689" t="str">
            <v/>
          </cell>
          <cell r="Z3689" t="str">
            <v/>
          </cell>
          <cell r="AA3689" t="str">
            <v>brak CC</v>
          </cell>
          <cell r="AB3689" t="str">
            <v/>
          </cell>
          <cell r="AC3689" t="str">
            <v/>
          </cell>
          <cell r="AD3689" t="str">
            <v/>
          </cell>
          <cell r="AE3689" t="str">
            <v/>
          </cell>
          <cell r="AF3689" t="str">
            <v/>
          </cell>
          <cell r="AG3689" t="str">
            <v/>
          </cell>
          <cell r="AH3689" t="str">
            <v/>
          </cell>
          <cell r="AI3689" t="str">
            <v/>
          </cell>
          <cell r="AJ3689" t="str">
            <v/>
          </cell>
          <cell r="AK3689" t="str">
            <v/>
          </cell>
          <cell r="AL3689" t="str">
            <v/>
          </cell>
          <cell r="AM3689" t="str">
            <v/>
          </cell>
        </row>
        <row r="3690">
          <cell r="H3690" t="str">
            <v>J32_M32_4370_Z3707_65205</v>
          </cell>
          <cell r="J3690" t="str">
            <v>65205_Ubezpieczenia społeczne - umowy cywilnoprawne</v>
          </cell>
          <cell r="K3690">
            <v>7198.0400000000018</v>
          </cell>
          <cell r="L3690">
            <v>0</v>
          </cell>
          <cell r="M3690">
            <v>7198.0400000000018</v>
          </cell>
          <cell r="N3690">
            <v>1</v>
          </cell>
          <cell r="O3690">
            <v>1</v>
          </cell>
          <cell r="P3690">
            <v>1</v>
          </cell>
          <cell r="Q3690" t="str">
            <v>J32M324370Z370765205</v>
          </cell>
          <cell r="R3690" t="str">
            <v>S1</v>
          </cell>
          <cell r="S3690" t="str">
            <v>S0</v>
          </cell>
          <cell r="T3690">
            <v>64513000</v>
          </cell>
          <cell r="U3690" t="str">
            <v>Sport Dep</v>
          </cell>
          <cell r="V3690" t="str">
            <v>C+Sport</v>
          </cell>
          <cell r="W3690" t="str">
            <v>Reportages</v>
          </cell>
          <cell r="X3690" t="str">
            <v>Editorial</v>
          </cell>
          <cell r="Y3690" t="str">
            <v>PS1S0E0PP3</v>
          </cell>
          <cell r="Z3690" t="str">
            <v>C+Sport Mag Reportages Editorial</v>
          </cell>
          <cell r="AA3690">
            <v>2</v>
          </cell>
          <cell r="AB3690" t="str">
            <v>PRACOWNICY TYMCZASOWI</v>
          </cell>
          <cell r="AC3690" t="str">
            <v>USŁUGI REALIZATORÓW AUDIOWIZUALNYCH</v>
          </cell>
          <cell r="AD3690" t="str">
            <v/>
          </cell>
          <cell r="AE3690" t="str">
            <v/>
          </cell>
          <cell r="AF3690" t="str">
            <v/>
          </cell>
          <cell r="AG3690" t="str">
            <v/>
          </cell>
          <cell r="AH3690" t="str">
            <v/>
          </cell>
          <cell r="AI3690" t="str">
            <v/>
          </cell>
          <cell r="AJ3690" t="str">
            <v/>
          </cell>
          <cell r="AK3690" t="str">
            <v/>
          </cell>
          <cell r="AL3690" t="str">
            <v/>
          </cell>
          <cell r="AM3690" t="str">
            <v/>
          </cell>
        </row>
        <row r="3691">
          <cell r="H3691" t="str">
            <v>J32_M32_4370_Z3707_65206</v>
          </cell>
          <cell r="J3691" t="str">
            <v>65206_PPK pracodawca - umowy cywilnoprawne</v>
          </cell>
          <cell r="K3691">
            <v>441.78</v>
          </cell>
          <cell r="L3691">
            <v>0</v>
          </cell>
          <cell r="M3691">
            <v>441.78</v>
          </cell>
          <cell r="N3691">
            <v>1</v>
          </cell>
          <cell r="O3691">
            <v>1</v>
          </cell>
          <cell r="P3691">
            <v>1</v>
          </cell>
          <cell r="Q3691" t="str">
            <v>J32M324370Z370765206</v>
          </cell>
          <cell r="R3691" t="str">
            <v>S1</v>
          </cell>
          <cell r="S3691" t="str">
            <v>S0</v>
          </cell>
          <cell r="T3691">
            <v>64532000</v>
          </cell>
          <cell r="U3691" t="str">
            <v>Sport Dep</v>
          </cell>
          <cell r="V3691" t="str">
            <v>C+Sport</v>
          </cell>
          <cell r="W3691" t="str">
            <v>Reportages</v>
          </cell>
          <cell r="X3691" t="str">
            <v>Editorial</v>
          </cell>
          <cell r="Y3691" t="str">
            <v>PS1S0E0PP3</v>
          </cell>
          <cell r="Z3691" t="str">
            <v>C+Sport Mag Reportages Editorial</v>
          </cell>
          <cell r="AA3691">
            <v>2</v>
          </cell>
          <cell r="AB3691" t="str">
            <v>PRACOWNICY TYMCZASOWI</v>
          </cell>
          <cell r="AC3691" t="str">
            <v>USŁUGI REALIZATORÓW AUDIOWIZUALNYCH</v>
          </cell>
          <cell r="AD3691" t="str">
            <v/>
          </cell>
          <cell r="AE3691" t="str">
            <v/>
          </cell>
          <cell r="AF3691" t="str">
            <v/>
          </cell>
          <cell r="AG3691" t="str">
            <v/>
          </cell>
          <cell r="AH3691" t="str">
            <v/>
          </cell>
          <cell r="AI3691" t="str">
            <v/>
          </cell>
          <cell r="AJ3691" t="str">
            <v/>
          </cell>
          <cell r="AK3691" t="str">
            <v/>
          </cell>
          <cell r="AL3691" t="str">
            <v/>
          </cell>
          <cell r="AM3691" t="str">
            <v/>
          </cell>
        </row>
        <row r="3692">
          <cell r="H3692" t="str">
            <v>J32_M32_4370_Z3707_65500</v>
          </cell>
          <cell r="J3692" t="str">
            <v>65500_Przejazdy i podróże krajowe</v>
          </cell>
          <cell r="K3692">
            <v>19520.009999999998</v>
          </cell>
          <cell r="L3692">
            <v>24999.73</v>
          </cell>
          <cell r="M3692">
            <v>44519.74</v>
          </cell>
          <cell r="N3692">
            <v>1</v>
          </cell>
          <cell r="O3692">
            <v>1</v>
          </cell>
          <cell r="P3692">
            <v>1</v>
          </cell>
          <cell r="Q3692" t="str">
            <v>J32M324370Z370765500</v>
          </cell>
          <cell r="R3692" t="str">
            <v>S1</v>
          </cell>
          <cell r="S3692" t="str">
            <v>S0</v>
          </cell>
          <cell r="T3692" t="str">
            <v/>
          </cell>
          <cell r="U3692" t="str">
            <v>Sport Dep</v>
          </cell>
          <cell r="V3692" t="str">
            <v>C+Sport</v>
          </cell>
          <cell r="W3692" t="str">
            <v>Reportages</v>
          </cell>
          <cell r="X3692" t="str">
            <v>Travels Local</v>
          </cell>
          <cell r="Y3692" t="str">
            <v>PS1S0TLRE3</v>
          </cell>
          <cell r="Z3692" t="str">
            <v>C+Sport Mag Reportages Travels Local</v>
          </cell>
          <cell r="AA3692">
            <v>3</v>
          </cell>
          <cell r="AB3692" t="str">
            <v>HOTELE</v>
          </cell>
          <cell r="AC3692" t="str">
            <v>KARTA PARKINGOWA / OPŁATY DROGOWE</v>
          </cell>
          <cell r="AD3692" t="str">
            <v>PODRÓŻE – ZAKUP BILETÓW</v>
          </cell>
          <cell r="AE3692" t="str">
            <v/>
          </cell>
          <cell r="AF3692" t="str">
            <v/>
          </cell>
          <cell r="AG3692" t="str">
            <v/>
          </cell>
          <cell r="AH3692" t="str">
            <v/>
          </cell>
          <cell r="AI3692" t="str">
            <v/>
          </cell>
          <cell r="AJ3692" t="str">
            <v/>
          </cell>
          <cell r="AK3692" t="str">
            <v/>
          </cell>
          <cell r="AL3692" t="str">
            <v/>
          </cell>
          <cell r="AM3692" t="str">
            <v/>
          </cell>
        </row>
        <row r="3693">
          <cell r="H3693" t="str">
            <v>J32_M32_4370_Z3707_65501</v>
          </cell>
          <cell r="J3693" t="str">
            <v>65501_Przejazdy i podróże zagraniczne</v>
          </cell>
          <cell r="K3693">
            <v>0</v>
          </cell>
          <cell r="L3693">
            <v>0</v>
          </cell>
          <cell r="M3693">
            <v>0</v>
          </cell>
          <cell r="N3693">
            <v>1</v>
          </cell>
          <cell r="O3693">
            <v>0</v>
          </cell>
          <cell r="P3693">
            <v>0</v>
          </cell>
          <cell r="Q3693" t="str">
            <v>J32M324370Z370765501</v>
          </cell>
          <cell r="R3693" t="str">
            <v/>
          </cell>
          <cell r="S3693" t="str">
            <v/>
          </cell>
          <cell r="T3693" t="str">
            <v/>
          </cell>
          <cell r="U3693" t="str">
            <v/>
          </cell>
          <cell r="V3693" t="str">
            <v/>
          </cell>
          <cell r="W3693" t="str">
            <v/>
          </cell>
          <cell r="X3693" t="str">
            <v/>
          </cell>
          <cell r="Y3693" t="str">
            <v/>
          </cell>
          <cell r="Z3693" t="str">
            <v/>
          </cell>
          <cell r="AA3693" t="str">
            <v>brak CC</v>
          </cell>
          <cell r="AB3693" t="str">
            <v/>
          </cell>
          <cell r="AC3693" t="str">
            <v/>
          </cell>
          <cell r="AD3693" t="str">
            <v/>
          </cell>
          <cell r="AE3693" t="str">
            <v/>
          </cell>
          <cell r="AF3693" t="str">
            <v/>
          </cell>
          <cell r="AG3693" t="str">
            <v/>
          </cell>
          <cell r="AH3693" t="str">
            <v/>
          </cell>
          <cell r="AI3693" t="str">
            <v/>
          </cell>
          <cell r="AJ3693" t="str">
            <v/>
          </cell>
          <cell r="AK3693" t="str">
            <v/>
          </cell>
          <cell r="AL3693" t="str">
            <v/>
          </cell>
          <cell r="AM3693" t="str">
            <v/>
          </cell>
        </row>
        <row r="3694">
          <cell r="H3694" t="str">
            <v>-</v>
          </cell>
          <cell r="J3694" t="str">
            <v>Z3708_1 NA 1 / 1 NA 1 EXTRA</v>
          </cell>
          <cell r="K3694">
            <v>3280</v>
          </cell>
          <cell r="L3694">
            <v>0</v>
          </cell>
          <cell r="M3694">
            <v>3280</v>
          </cell>
          <cell r="N3694">
            <v>0</v>
          </cell>
          <cell r="O3694">
            <v>0</v>
          </cell>
          <cell r="P3694">
            <v>0</v>
          </cell>
          <cell r="Q3694" t="str">
            <v>-</v>
          </cell>
          <cell r="R3694" t="str">
            <v/>
          </cell>
          <cell r="S3694" t="str">
            <v/>
          </cell>
          <cell r="T3694" t="str">
            <v/>
          </cell>
          <cell r="U3694" t="str">
            <v/>
          </cell>
          <cell r="V3694" t="str">
            <v/>
          </cell>
          <cell r="W3694" t="str">
            <v/>
          </cell>
          <cell r="X3694" t="str">
            <v/>
          </cell>
          <cell r="Y3694" t="str">
            <v/>
          </cell>
          <cell r="Z3694" t="str">
            <v/>
          </cell>
          <cell r="AA3694" t="str">
            <v>brak CC</v>
          </cell>
          <cell r="AB3694" t="str">
            <v/>
          </cell>
          <cell r="AC3694" t="str">
            <v/>
          </cell>
          <cell r="AD3694" t="str">
            <v/>
          </cell>
          <cell r="AE3694" t="str">
            <v/>
          </cell>
          <cell r="AF3694" t="str">
            <v/>
          </cell>
          <cell r="AG3694" t="str">
            <v/>
          </cell>
          <cell r="AH3694" t="str">
            <v/>
          </cell>
          <cell r="AI3694" t="str">
            <v/>
          </cell>
          <cell r="AJ3694" t="str">
            <v/>
          </cell>
          <cell r="AK3694" t="str">
            <v/>
          </cell>
          <cell r="AL3694" t="str">
            <v/>
          </cell>
          <cell r="AM3694" t="str">
            <v/>
          </cell>
        </row>
        <row r="3695">
          <cell r="H3695" t="str">
            <v>J32_M32_4370_Z3708_63200</v>
          </cell>
          <cell r="J3695" t="str">
            <v>63200_Koszty produkcji telewizyjnej</v>
          </cell>
          <cell r="K3695">
            <v>2020</v>
          </cell>
          <cell r="L3695">
            <v>0</v>
          </cell>
          <cell r="M3695">
            <v>2020</v>
          </cell>
          <cell r="N3695">
            <v>1</v>
          </cell>
          <cell r="O3695">
            <v>1</v>
          </cell>
          <cell r="P3695">
            <v>1</v>
          </cell>
          <cell r="Q3695" t="str">
            <v>J32M324370Z370863200</v>
          </cell>
          <cell r="R3695" t="str">
            <v>S1</v>
          </cell>
          <cell r="S3695" t="str">
            <v>S0</v>
          </cell>
          <cell r="T3695">
            <v>60410000</v>
          </cell>
          <cell r="U3695" t="str">
            <v>Sport Dep</v>
          </cell>
          <cell r="V3695" t="str">
            <v>C+Sport</v>
          </cell>
          <cell r="W3695" t="str">
            <v xml:space="preserve">Old Magazines  </v>
          </cell>
          <cell r="X3695" t="str">
            <v>Production</v>
          </cell>
          <cell r="Y3695" t="str">
            <v>PS1S0POL13</v>
          </cell>
          <cell r="Z3695" t="str">
            <v>C+Sport Magazines Old Production</v>
          </cell>
          <cell r="AA3695">
            <v>0</v>
          </cell>
          <cell r="AB3695" t="str">
            <v/>
          </cell>
          <cell r="AC3695" t="str">
            <v/>
          </cell>
          <cell r="AD3695" t="str">
            <v/>
          </cell>
          <cell r="AE3695" t="str">
            <v/>
          </cell>
          <cell r="AF3695" t="str">
            <v/>
          </cell>
          <cell r="AG3695" t="str">
            <v/>
          </cell>
          <cell r="AH3695" t="str">
            <v/>
          </cell>
          <cell r="AI3695" t="str">
            <v/>
          </cell>
          <cell r="AJ3695" t="str">
            <v/>
          </cell>
          <cell r="AK3695" t="str">
            <v/>
          </cell>
          <cell r="AL3695" t="str">
            <v/>
          </cell>
          <cell r="AM3695" t="str">
            <v/>
          </cell>
        </row>
        <row r="3696">
          <cell r="H3696" t="str">
            <v>J32_M32_4370_Z3708_63201</v>
          </cell>
          <cell r="J3696" t="str">
            <v>63201_Koszty redakcji</v>
          </cell>
          <cell r="K3696">
            <v>0</v>
          </cell>
          <cell r="L3696">
            <v>0</v>
          </cell>
          <cell r="M3696">
            <v>0</v>
          </cell>
          <cell r="N3696">
            <v>1</v>
          </cell>
          <cell r="O3696">
            <v>0</v>
          </cell>
          <cell r="P3696">
            <v>1</v>
          </cell>
          <cell r="Q3696" t="str">
            <v>J32M324370Z370863201</v>
          </cell>
          <cell r="R3696" t="str">
            <v>S1</v>
          </cell>
          <cell r="S3696" t="str">
            <v>S0</v>
          </cell>
          <cell r="T3696" t="str">
            <v/>
          </cell>
          <cell r="U3696" t="str">
            <v>Sport Dep</v>
          </cell>
          <cell r="V3696" t="str">
            <v>C+Sport</v>
          </cell>
          <cell r="W3696" t="str">
            <v xml:space="preserve">Old Magazines  </v>
          </cell>
          <cell r="X3696" t="str">
            <v>Editorial</v>
          </cell>
          <cell r="Y3696" t="str">
            <v>PS1S0EOL13</v>
          </cell>
          <cell r="Z3696" t="str">
            <v>C+Sport Magazines Old Editorial</v>
          </cell>
          <cell r="AA3696">
            <v>0</v>
          </cell>
          <cell r="AB3696" t="str">
            <v/>
          </cell>
          <cell r="AC3696" t="str">
            <v/>
          </cell>
          <cell r="AD3696" t="str">
            <v/>
          </cell>
          <cell r="AE3696" t="str">
            <v/>
          </cell>
          <cell r="AF3696" t="str">
            <v/>
          </cell>
          <cell r="AG3696" t="str">
            <v/>
          </cell>
          <cell r="AH3696" t="str">
            <v/>
          </cell>
          <cell r="AI3696" t="str">
            <v/>
          </cell>
          <cell r="AJ3696" t="str">
            <v/>
          </cell>
          <cell r="AK3696" t="str">
            <v/>
          </cell>
          <cell r="AL3696" t="str">
            <v/>
          </cell>
          <cell r="AM3696" t="str">
            <v/>
          </cell>
        </row>
        <row r="3697">
          <cell r="H3697" t="str">
            <v>J32_M32_4370_Z3708_63202</v>
          </cell>
          <cell r="J3697" t="str">
            <v>63202_Montaże</v>
          </cell>
          <cell r="K3697">
            <v>1260</v>
          </cell>
          <cell r="L3697">
            <v>0</v>
          </cell>
          <cell r="M3697">
            <v>1260</v>
          </cell>
          <cell r="N3697">
            <v>1</v>
          </cell>
          <cell r="O3697">
            <v>1</v>
          </cell>
          <cell r="P3697">
            <v>1</v>
          </cell>
          <cell r="Q3697" t="str">
            <v>J32M324370Z370863202</v>
          </cell>
          <cell r="R3697" t="str">
            <v>S1</v>
          </cell>
          <cell r="S3697" t="str">
            <v>S0</v>
          </cell>
          <cell r="T3697">
            <v>60410000</v>
          </cell>
          <cell r="U3697" t="str">
            <v>Sport Dep</v>
          </cell>
          <cell r="V3697" t="str">
            <v>C+Sport</v>
          </cell>
          <cell r="W3697" t="str">
            <v xml:space="preserve">Old Magazines  </v>
          </cell>
          <cell r="X3697" t="str">
            <v>Pprod-Editing</v>
          </cell>
          <cell r="Y3697" t="str">
            <v>PS1S0M0G13</v>
          </cell>
          <cell r="Z3697" t="str">
            <v>C+Sport Maga Old Postprod</v>
          </cell>
          <cell r="AA3697">
            <v>0</v>
          </cell>
          <cell r="AB3697" t="str">
            <v/>
          </cell>
          <cell r="AC3697" t="str">
            <v/>
          </cell>
          <cell r="AD3697" t="str">
            <v/>
          </cell>
          <cell r="AE3697" t="str">
            <v/>
          </cell>
          <cell r="AF3697" t="str">
            <v/>
          </cell>
          <cell r="AG3697" t="str">
            <v/>
          </cell>
          <cell r="AH3697" t="str">
            <v/>
          </cell>
          <cell r="AI3697" t="str">
            <v/>
          </cell>
          <cell r="AJ3697" t="str">
            <v/>
          </cell>
          <cell r="AK3697" t="str">
            <v/>
          </cell>
          <cell r="AL3697" t="str">
            <v/>
          </cell>
          <cell r="AM3697" t="str">
            <v/>
          </cell>
        </row>
        <row r="3698">
          <cell r="H3698" t="str">
            <v>J32_M32_4370_Z3708_65500</v>
          </cell>
          <cell r="J3698" t="str">
            <v>65500_Przejazdy i podróże krajowe</v>
          </cell>
          <cell r="K3698">
            <v>0</v>
          </cell>
          <cell r="L3698">
            <v>0</v>
          </cell>
          <cell r="M3698">
            <v>0</v>
          </cell>
          <cell r="N3698">
            <v>1</v>
          </cell>
          <cell r="O3698">
            <v>0</v>
          </cell>
          <cell r="P3698">
            <v>0</v>
          </cell>
          <cell r="Q3698" t="str">
            <v>J32M324370Z370865500</v>
          </cell>
          <cell r="R3698" t="str">
            <v/>
          </cell>
          <cell r="S3698" t="str">
            <v/>
          </cell>
          <cell r="T3698" t="str">
            <v/>
          </cell>
          <cell r="U3698" t="str">
            <v/>
          </cell>
          <cell r="V3698" t="str">
            <v/>
          </cell>
          <cell r="W3698" t="str">
            <v/>
          </cell>
          <cell r="X3698" t="str">
            <v/>
          </cell>
          <cell r="Y3698" t="str">
            <v/>
          </cell>
          <cell r="Z3698" t="str">
            <v/>
          </cell>
          <cell r="AA3698" t="str">
            <v>brak CC</v>
          </cell>
          <cell r="AB3698" t="str">
            <v/>
          </cell>
          <cell r="AC3698" t="str">
            <v/>
          </cell>
          <cell r="AD3698" t="str">
            <v/>
          </cell>
          <cell r="AE3698" t="str">
            <v/>
          </cell>
          <cell r="AF3698" t="str">
            <v/>
          </cell>
          <cell r="AG3698" t="str">
            <v/>
          </cell>
          <cell r="AH3698" t="str">
            <v/>
          </cell>
          <cell r="AI3698" t="str">
            <v/>
          </cell>
          <cell r="AJ3698" t="str">
            <v/>
          </cell>
          <cell r="AK3698" t="str">
            <v/>
          </cell>
          <cell r="AL3698" t="str">
            <v/>
          </cell>
          <cell r="AM3698" t="str">
            <v/>
          </cell>
        </row>
        <row r="3699">
          <cell r="H3699" t="str">
            <v>-</v>
          </cell>
          <cell r="J3699" t="str">
            <v>Z3709_SUPER PIĄTEK</v>
          </cell>
          <cell r="K3699">
            <v>727729.62</v>
          </cell>
          <cell r="L3699">
            <v>757598.85</v>
          </cell>
          <cell r="M3699">
            <v>1485328.47</v>
          </cell>
          <cell r="N3699">
            <v>0</v>
          </cell>
          <cell r="O3699">
            <v>0</v>
          </cell>
          <cell r="P3699">
            <v>0</v>
          </cell>
          <cell r="Q3699" t="str">
            <v>-</v>
          </cell>
          <cell r="R3699" t="str">
            <v/>
          </cell>
          <cell r="S3699" t="str">
            <v/>
          </cell>
          <cell r="T3699" t="str">
            <v/>
          </cell>
          <cell r="U3699" t="str">
            <v/>
          </cell>
          <cell r="V3699" t="str">
            <v/>
          </cell>
          <cell r="W3699" t="str">
            <v/>
          </cell>
          <cell r="X3699" t="str">
            <v/>
          </cell>
          <cell r="Y3699" t="str">
            <v/>
          </cell>
          <cell r="Z3699" t="str">
            <v/>
          </cell>
          <cell r="AA3699" t="str">
            <v>brak CC</v>
          </cell>
          <cell r="AB3699" t="str">
            <v/>
          </cell>
          <cell r="AC3699" t="str">
            <v/>
          </cell>
          <cell r="AD3699" t="str">
            <v/>
          </cell>
          <cell r="AE3699" t="str">
            <v/>
          </cell>
          <cell r="AF3699" t="str">
            <v/>
          </cell>
          <cell r="AG3699" t="str">
            <v/>
          </cell>
          <cell r="AH3699" t="str">
            <v/>
          </cell>
          <cell r="AI3699" t="str">
            <v/>
          </cell>
          <cell r="AJ3699" t="str">
            <v/>
          </cell>
          <cell r="AK3699" t="str">
            <v/>
          </cell>
          <cell r="AL3699" t="str">
            <v/>
          </cell>
          <cell r="AM3699" t="str">
            <v/>
          </cell>
        </row>
        <row r="3700">
          <cell r="H3700" t="str">
            <v>J32_M32_4370_Z3709_63200</v>
          </cell>
          <cell r="J3700" t="str">
            <v>63200_Koszty produkcji telewizyjnej</v>
          </cell>
          <cell r="K3700">
            <v>649717</v>
          </cell>
          <cell r="L3700">
            <v>663278</v>
          </cell>
          <cell r="M3700">
            <v>1312995</v>
          </cell>
          <cell r="N3700">
            <v>1</v>
          </cell>
          <cell r="O3700">
            <v>1</v>
          </cell>
          <cell r="P3700">
            <v>1</v>
          </cell>
          <cell r="Q3700" t="str">
            <v>J32M324370Z370963200</v>
          </cell>
          <cell r="R3700" t="str">
            <v>S1</v>
          </cell>
          <cell r="S3700" t="str">
            <v>S0</v>
          </cell>
          <cell r="T3700">
            <v>60410000</v>
          </cell>
          <cell r="U3700" t="str">
            <v>Sport Dep</v>
          </cell>
          <cell r="V3700" t="str">
            <v>C+Sport</v>
          </cell>
          <cell r="W3700" t="str">
            <v>Super Piątek</v>
          </cell>
          <cell r="X3700" t="str">
            <v>Production</v>
          </cell>
          <cell r="Y3700" t="str">
            <v>PS1S0P0ST3</v>
          </cell>
          <cell r="Z3700" t="str">
            <v>C+Sport Mag Super Piątek Prod</v>
          </cell>
          <cell r="AA3700">
            <v>3</v>
          </cell>
          <cell r="AB3700" t="str">
            <v>PRACOWNICY TYMCZASOWI</v>
          </cell>
          <cell r="AC3700" t="str">
            <v>PRODUKCJA – INNE USŁUGI AUDIOWIZUALNE</v>
          </cell>
          <cell r="AD3700" t="str">
            <v>USŁUGI PRODUKCYJNE ZEWNĘTRZNE</v>
          </cell>
          <cell r="AE3700" t="str">
            <v/>
          </cell>
          <cell r="AF3700" t="str">
            <v/>
          </cell>
          <cell r="AG3700" t="str">
            <v/>
          </cell>
          <cell r="AH3700" t="str">
            <v/>
          </cell>
          <cell r="AI3700" t="str">
            <v/>
          </cell>
          <cell r="AJ3700" t="str">
            <v/>
          </cell>
          <cell r="AK3700" t="str">
            <v/>
          </cell>
          <cell r="AL3700" t="str">
            <v/>
          </cell>
          <cell r="AM3700" t="str">
            <v/>
          </cell>
        </row>
        <row r="3701">
          <cell r="H3701" t="str">
            <v>J32_M32_4370_Z3709_63201</v>
          </cell>
          <cell r="J3701" t="str">
            <v>63201_Koszty redakcji</v>
          </cell>
          <cell r="K3701">
            <v>48870</v>
          </cell>
          <cell r="L3701">
            <v>52800</v>
          </cell>
          <cell r="M3701">
            <v>101670</v>
          </cell>
          <cell r="N3701">
            <v>1</v>
          </cell>
          <cell r="O3701">
            <v>1</v>
          </cell>
          <cell r="P3701">
            <v>1</v>
          </cell>
          <cell r="Q3701" t="str">
            <v>J32M324370Z370963201</v>
          </cell>
          <cell r="R3701" t="str">
            <v>S1</v>
          </cell>
          <cell r="S3701" t="str">
            <v>S0</v>
          </cell>
          <cell r="T3701" t="str">
            <v/>
          </cell>
          <cell r="U3701" t="str">
            <v>Sport Dep</v>
          </cell>
          <cell r="V3701" t="str">
            <v>C+Sport</v>
          </cell>
          <cell r="W3701" t="str">
            <v>Super Piątek</v>
          </cell>
          <cell r="X3701" t="str">
            <v>Editorial</v>
          </cell>
          <cell r="Y3701" t="str">
            <v>PS1S0E0ST3</v>
          </cell>
          <cell r="Z3701" t="str">
            <v>C+Sport Mag Super Piątek Editorial</v>
          </cell>
          <cell r="AA3701">
            <v>2</v>
          </cell>
          <cell r="AB3701" t="str">
            <v>PRACOWNICY TYMCZASOWI</v>
          </cell>
          <cell r="AC3701" t="str">
            <v>USŁUGI REALIZATORÓW AUDIOWIZUALNYCH</v>
          </cell>
          <cell r="AD3701" t="str">
            <v/>
          </cell>
          <cell r="AE3701" t="str">
            <v/>
          </cell>
          <cell r="AF3701" t="str">
            <v/>
          </cell>
          <cell r="AG3701" t="str">
            <v/>
          </cell>
          <cell r="AH3701" t="str">
            <v/>
          </cell>
          <cell r="AI3701" t="str">
            <v/>
          </cell>
          <cell r="AJ3701" t="str">
            <v/>
          </cell>
          <cell r="AK3701" t="str">
            <v/>
          </cell>
          <cell r="AL3701" t="str">
            <v/>
          </cell>
          <cell r="AM3701" t="str">
            <v/>
          </cell>
        </row>
        <row r="3702">
          <cell r="H3702" t="str">
            <v>J32_M32_4370_Z3709_63202</v>
          </cell>
          <cell r="J3702" t="str">
            <v>63202_Montaże</v>
          </cell>
          <cell r="K3702">
            <v>22080</v>
          </cell>
          <cell r="L3702">
            <v>20400</v>
          </cell>
          <cell r="M3702">
            <v>42480</v>
          </cell>
          <cell r="N3702">
            <v>1</v>
          </cell>
          <cell r="O3702">
            <v>1</v>
          </cell>
          <cell r="P3702">
            <v>1</v>
          </cell>
          <cell r="Q3702" t="str">
            <v>J32M324370Z370963202</v>
          </cell>
          <cell r="R3702" t="str">
            <v>S1</v>
          </cell>
          <cell r="S3702" t="str">
            <v>S0</v>
          </cell>
          <cell r="T3702">
            <v>60410000</v>
          </cell>
          <cell r="U3702" t="str">
            <v>Sport Dep</v>
          </cell>
          <cell r="V3702" t="str">
            <v>C+Sport</v>
          </cell>
          <cell r="W3702" t="str">
            <v>Super Piątek</v>
          </cell>
          <cell r="X3702" t="str">
            <v>Pprod-Editing</v>
          </cell>
          <cell r="Y3702" t="str">
            <v>PS1S0M0ST3</v>
          </cell>
          <cell r="Z3702" t="str">
            <v>C+Sport Mag Super Piątek Postprod</v>
          </cell>
          <cell r="AA3702">
            <v>1</v>
          </cell>
          <cell r="AB3702" t="str">
            <v>PRODUKCJA – MONTAŻ/WIDEO/MIKS/AUDIO</v>
          </cell>
          <cell r="AC3702" t="str">
            <v/>
          </cell>
          <cell r="AD3702" t="str">
            <v/>
          </cell>
          <cell r="AE3702" t="str">
            <v/>
          </cell>
          <cell r="AF3702" t="str">
            <v/>
          </cell>
          <cell r="AG3702" t="str">
            <v/>
          </cell>
          <cell r="AH3702" t="str">
            <v/>
          </cell>
          <cell r="AI3702" t="str">
            <v/>
          </cell>
          <cell r="AJ3702" t="str">
            <v/>
          </cell>
          <cell r="AK3702" t="str">
            <v/>
          </cell>
          <cell r="AL3702" t="str">
            <v/>
          </cell>
          <cell r="AM3702" t="str">
            <v/>
          </cell>
        </row>
        <row r="3703">
          <cell r="H3703" t="str">
            <v>J32_M32_4370_Z3709_64001</v>
          </cell>
          <cell r="J3703" t="str">
            <v>64001_Wynajem samochodów</v>
          </cell>
          <cell r="K3703">
            <v>0</v>
          </cell>
          <cell r="L3703">
            <v>0</v>
          </cell>
          <cell r="M3703">
            <v>0</v>
          </cell>
          <cell r="N3703">
            <v>1</v>
          </cell>
          <cell r="O3703">
            <v>0</v>
          </cell>
          <cell r="P3703">
            <v>0</v>
          </cell>
          <cell r="Q3703" t="str">
            <v>J32M324370Z370964001</v>
          </cell>
          <cell r="R3703" t="str">
            <v/>
          </cell>
          <cell r="S3703" t="str">
            <v/>
          </cell>
          <cell r="T3703">
            <v>61352000</v>
          </cell>
          <cell r="U3703" t="str">
            <v/>
          </cell>
          <cell r="V3703" t="str">
            <v/>
          </cell>
          <cell r="W3703" t="str">
            <v/>
          </cell>
          <cell r="X3703" t="str">
            <v/>
          </cell>
          <cell r="Y3703" t="str">
            <v/>
          </cell>
          <cell r="Z3703" t="str">
            <v/>
          </cell>
          <cell r="AA3703" t="str">
            <v>brak CC</v>
          </cell>
          <cell r="AB3703" t="str">
            <v/>
          </cell>
          <cell r="AC3703" t="str">
            <v/>
          </cell>
          <cell r="AD3703" t="str">
            <v/>
          </cell>
          <cell r="AE3703" t="str">
            <v/>
          </cell>
          <cell r="AF3703" t="str">
            <v/>
          </cell>
          <cell r="AG3703" t="str">
            <v/>
          </cell>
          <cell r="AH3703" t="str">
            <v/>
          </cell>
          <cell r="AI3703" t="str">
            <v/>
          </cell>
          <cell r="AJ3703" t="str">
            <v/>
          </cell>
          <cell r="AK3703" t="str">
            <v/>
          </cell>
          <cell r="AL3703" t="str">
            <v/>
          </cell>
          <cell r="AM3703" t="str">
            <v/>
          </cell>
        </row>
        <row r="3704">
          <cell r="H3704" t="str">
            <v>J32_M32_4370_Z3709_65200</v>
          </cell>
          <cell r="J3704" t="str">
            <v>65200_Ubezpieczenia społeczne</v>
          </cell>
          <cell r="K3704">
            <v>0</v>
          </cell>
          <cell r="L3704">
            <v>0</v>
          </cell>
          <cell r="M3704">
            <v>0</v>
          </cell>
          <cell r="N3704">
            <v>1</v>
          </cell>
          <cell r="O3704">
            <v>0</v>
          </cell>
          <cell r="P3704">
            <v>0</v>
          </cell>
          <cell r="Q3704" t="str">
            <v>J32M324370Z370965200</v>
          </cell>
          <cell r="R3704" t="str">
            <v/>
          </cell>
          <cell r="S3704" t="str">
            <v/>
          </cell>
          <cell r="T3704">
            <v>64511000</v>
          </cell>
          <cell r="U3704" t="str">
            <v/>
          </cell>
          <cell r="V3704" t="str">
            <v/>
          </cell>
          <cell r="W3704" t="str">
            <v/>
          </cell>
          <cell r="X3704" t="str">
            <v/>
          </cell>
          <cell r="Y3704" t="str">
            <v/>
          </cell>
          <cell r="Z3704" t="str">
            <v/>
          </cell>
          <cell r="AA3704" t="str">
            <v>brak CC</v>
          </cell>
          <cell r="AB3704" t="str">
            <v/>
          </cell>
          <cell r="AC3704" t="str">
            <v/>
          </cell>
          <cell r="AD3704" t="str">
            <v/>
          </cell>
          <cell r="AE3704" t="str">
            <v/>
          </cell>
          <cell r="AF3704" t="str">
            <v/>
          </cell>
          <cell r="AG3704" t="str">
            <v/>
          </cell>
          <cell r="AH3704" t="str">
            <v/>
          </cell>
          <cell r="AI3704" t="str">
            <v/>
          </cell>
          <cell r="AJ3704" t="str">
            <v/>
          </cell>
          <cell r="AK3704" t="str">
            <v/>
          </cell>
          <cell r="AL3704" t="str">
            <v/>
          </cell>
          <cell r="AM3704" t="str">
            <v/>
          </cell>
        </row>
        <row r="3705">
          <cell r="H3705" t="str">
            <v>J32_M32_4370_Z3709_65201</v>
          </cell>
          <cell r="J3705" t="str">
            <v>65201_PPK pracodawca</v>
          </cell>
          <cell r="K3705">
            <v>0</v>
          </cell>
          <cell r="L3705">
            <v>0</v>
          </cell>
          <cell r="M3705">
            <v>0</v>
          </cell>
          <cell r="N3705">
            <v>1</v>
          </cell>
          <cell r="O3705">
            <v>0</v>
          </cell>
          <cell r="P3705">
            <v>0</v>
          </cell>
          <cell r="Q3705" t="str">
            <v>J32M324370Z370965201</v>
          </cell>
          <cell r="R3705" t="str">
            <v/>
          </cell>
          <cell r="S3705" t="str">
            <v/>
          </cell>
          <cell r="T3705">
            <v>64531000</v>
          </cell>
          <cell r="U3705" t="str">
            <v/>
          </cell>
          <cell r="V3705" t="str">
            <v/>
          </cell>
          <cell r="W3705" t="str">
            <v/>
          </cell>
          <cell r="X3705" t="str">
            <v/>
          </cell>
          <cell r="Y3705" t="str">
            <v/>
          </cell>
          <cell r="Z3705" t="str">
            <v/>
          </cell>
          <cell r="AA3705" t="str">
            <v>brak CC</v>
          </cell>
          <cell r="AB3705" t="str">
            <v/>
          </cell>
          <cell r="AC3705" t="str">
            <v/>
          </cell>
          <cell r="AD3705" t="str">
            <v/>
          </cell>
          <cell r="AE3705" t="str">
            <v/>
          </cell>
          <cell r="AF3705" t="str">
            <v/>
          </cell>
          <cell r="AG3705" t="str">
            <v/>
          </cell>
          <cell r="AH3705" t="str">
            <v/>
          </cell>
          <cell r="AI3705" t="str">
            <v/>
          </cell>
          <cell r="AJ3705" t="str">
            <v/>
          </cell>
          <cell r="AK3705" t="str">
            <v/>
          </cell>
          <cell r="AL3705" t="str">
            <v/>
          </cell>
          <cell r="AM3705" t="str">
            <v/>
          </cell>
        </row>
        <row r="3706">
          <cell r="H3706" t="str">
            <v>J32_M32_4370_Z3709_65205</v>
          </cell>
          <cell r="J3706" t="str">
            <v>65205_Ubezpieczenia społeczne - umowy cywilnoprawne</v>
          </cell>
          <cell r="K3706">
            <v>1954.23</v>
          </cell>
          <cell r="L3706">
            <v>112.21</v>
          </cell>
          <cell r="M3706">
            <v>2066.44</v>
          </cell>
          <cell r="N3706">
            <v>1</v>
          </cell>
          <cell r="O3706">
            <v>1</v>
          </cell>
          <cell r="P3706">
            <v>1</v>
          </cell>
          <cell r="Q3706" t="str">
            <v>J32M324370Z370965205</v>
          </cell>
          <cell r="R3706" t="str">
            <v>S1</v>
          </cell>
          <cell r="S3706" t="str">
            <v>S0</v>
          </cell>
          <cell r="T3706">
            <v>64513000</v>
          </cell>
          <cell r="U3706" t="str">
            <v>Sport Dep</v>
          </cell>
          <cell r="V3706" t="str">
            <v>C+Sport</v>
          </cell>
          <cell r="W3706" t="str">
            <v>Super Piątek</v>
          </cell>
          <cell r="X3706" t="str">
            <v>Editorial</v>
          </cell>
          <cell r="Y3706" t="str">
            <v>PS1S0E0ST3</v>
          </cell>
          <cell r="Z3706" t="str">
            <v>C+Sport Mag Super Piątek Editorial</v>
          </cell>
          <cell r="AA3706">
            <v>2</v>
          </cell>
          <cell r="AB3706" t="str">
            <v>PRACOWNICY TYMCZASOWI</v>
          </cell>
          <cell r="AC3706" t="str">
            <v>USŁUGI REALIZATORÓW AUDIOWIZUALNYCH</v>
          </cell>
          <cell r="AD3706" t="str">
            <v/>
          </cell>
          <cell r="AE3706" t="str">
            <v/>
          </cell>
          <cell r="AF3706" t="str">
            <v/>
          </cell>
          <cell r="AG3706" t="str">
            <v/>
          </cell>
          <cell r="AH3706" t="str">
            <v/>
          </cell>
          <cell r="AI3706" t="str">
            <v/>
          </cell>
          <cell r="AJ3706" t="str">
            <v/>
          </cell>
          <cell r="AK3706" t="str">
            <v/>
          </cell>
          <cell r="AL3706" t="str">
            <v/>
          </cell>
          <cell r="AM3706" t="str">
            <v/>
          </cell>
        </row>
        <row r="3707">
          <cell r="H3707" t="str">
            <v>J32_M32_4370_Z3709_65206</v>
          </cell>
          <cell r="J3707" t="str">
            <v>65206_PPK pracodawca - umowy cywilnoprawne</v>
          </cell>
          <cell r="K3707">
            <v>149.13999999999999</v>
          </cell>
          <cell r="L3707">
            <v>8.64</v>
          </cell>
          <cell r="M3707">
            <v>157.77999999999997</v>
          </cell>
          <cell r="N3707">
            <v>1</v>
          </cell>
          <cell r="O3707">
            <v>1</v>
          </cell>
          <cell r="P3707">
            <v>1</v>
          </cell>
          <cell r="Q3707" t="str">
            <v>J32M324370Z370965206</v>
          </cell>
          <cell r="R3707" t="str">
            <v>S1</v>
          </cell>
          <cell r="S3707" t="str">
            <v>S0</v>
          </cell>
          <cell r="T3707">
            <v>64532000</v>
          </cell>
          <cell r="U3707" t="str">
            <v>Sport Dep</v>
          </cell>
          <cell r="V3707" t="str">
            <v>C+Sport</v>
          </cell>
          <cell r="W3707" t="str">
            <v>Super Piątek</v>
          </cell>
          <cell r="X3707" t="str">
            <v>Editorial</v>
          </cell>
          <cell r="Y3707" t="str">
            <v>PS1S0E0ST3</v>
          </cell>
          <cell r="Z3707" t="str">
            <v>C+Sport Mag Super Piątek Editorial</v>
          </cell>
          <cell r="AA3707">
            <v>2</v>
          </cell>
          <cell r="AB3707" t="str">
            <v>PRACOWNICY TYMCZASOWI</v>
          </cell>
          <cell r="AC3707" t="str">
            <v>USŁUGI REALIZATORÓW AUDIOWIZUALNYCH</v>
          </cell>
          <cell r="AD3707" t="str">
            <v/>
          </cell>
          <cell r="AE3707" t="str">
            <v/>
          </cell>
          <cell r="AF3707" t="str">
            <v/>
          </cell>
          <cell r="AG3707" t="str">
            <v/>
          </cell>
          <cell r="AH3707" t="str">
            <v/>
          </cell>
          <cell r="AI3707" t="str">
            <v/>
          </cell>
          <cell r="AJ3707" t="str">
            <v/>
          </cell>
          <cell r="AK3707" t="str">
            <v/>
          </cell>
          <cell r="AL3707" t="str">
            <v/>
          </cell>
          <cell r="AM3707" t="str">
            <v/>
          </cell>
        </row>
        <row r="3708">
          <cell r="H3708" t="str">
            <v>J32_M32_4370_Z3709_65500</v>
          </cell>
          <cell r="J3708" t="str">
            <v>65500_Przejazdy i podróże krajowe</v>
          </cell>
          <cell r="K3708">
            <v>4959.25</v>
          </cell>
          <cell r="L3708">
            <v>21000</v>
          </cell>
          <cell r="M3708">
            <v>25959.25</v>
          </cell>
          <cell r="N3708">
            <v>1</v>
          </cell>
          <cell r="O3708">
            <v>1</v>
          </cell>
          <cell r="P3708">
            <v>1</v>
          </cell>
          <cell r="Q3708" t="str">
            <v>J32M324370Z370965500</v>
          </cell>
          <cell r="R3708" t="str">
            <v>S1</v>
          </cell>
          <cell r="S3708" t="str">
            <v>S0</v>
          </cell>
          <cell r="T3708" t="str">
            <v/>
          </cell>
          <cell r="U3708" t="str">
            <v>Sport Dep</v>
          </cell>
          <cell r="V3708" t="str">
            <v>C+Sport</v>
          </cell>
          <cell r="W3708" t="str">
            <v>Super Piątek</v>
          </cell>
          <cell r="X3708" t="str">
            <v>Travels Local</v>
          </cell>
          <cell r="Y3708" t="str">
            <v>PS1S0TLSP3</v>
          </cell>
          <cell r="Z3708" t="str">
            <v>C+Sport Mag Super Piątek Travels Local</v>
          </cell>
          <cell r="AA3708">
            <v>3</v>
          </cell>
          <cell r="AB3708" t="str">
            <v>HOTELE</v>
          </cell>
          <cell r="AC3708" t="str">
            <v>KARTA PARKINGOWA / OPŁATY DROGOWE</v>
          </cell>
          <cell r="AD3708" t="str">
            <v>PODRÓŻE – KOSZTY POZOSTAŁE</v>
          </cell>
          <cell r="AE3708" t="str">
            <v/>
          </cell>
          <cell r="AF3708" t="str">
            <v/>
          </cell>
          <cell r="AG3708" t="str">
            <v/>
          </cell>
          <cell r="AH3708" t="str">
            <v/>
          </cell>
          <cell r="AI3708" t="str">
            <v/>
          </cell>
          <cell r="AJ3708" t="str">
            <v/>
          </cell>
          <cell r="AK3708" t="str">
            <v/>
          </cell>
          <cell r="AL3708" t="str">
            <v/>
          </cell>
          <cell r="AM3708" t="str">
            <v/>
          </cell>
        </row>
        <row r="3709">
          <cell r="H3709" t="str">
            <v>J32_M32_4370_Z3709_66200</v>
          </cell>
          <cell r="J3709" t="str">
            <v>66200_VAT w koszty - Paliwo serwis i inne opłaty Benefit</v>
          </cell>
          <cell r="K3709">
            <v>0</v>
          </cell>
          <cell r="L3709">
            <v>0</v>
          </cell>
          <cell r="M3709">
            <v>0</v>
          </cell>
          <cell r="N3709">
            <v>1</v>
          </cell>
          <cell r="O3709">
            <v>0</v>
          </cell>
          <cell r="P3709">
            <v>0</v>
          </cell>
          <cell r="Q3709" t="str">
            <v>J32M324370Z370966200</v>
          </cell>
          <cell r="R3709" t="str">
            <v/>
          </cell>
          <cell r="S3709" t="str">
            <v/>
          </cell>
          <cell r="T3709">
            <v>60612010</v>
          </cell>
          <cell r="U3709" t="str">
            <v/>
          </cell>
          <cell r="V3709" t="str">
            <v/>
          </cell>
          <cell r="W3709" t="str">
            <v/>
          </cell>
          <cell r="X3709" t="str">
            <v/>
          </cell>
          <cell r="Y3709" t="str">
            <v/>
          </cell>
          <cell r="Z3709" t="str">
            <v/>
          </cell>
          <cell r="AA3709" t="str">
            <v>brak CC</v>
          </cell>
          <cell r="AB3709" t="str">
            <v/>
          </cell>
          <cell r="AC3709" t="str">
            <v/>
          </cell>
          <cell r="AD3709" t="str">
            <v/>
          </cell>
          <cell r="AE3709" t="str">
            <v/>
          </cell>
          <cell r="AF3709" t="str">
            <v/>
          </cell>
          <cell r="AG3709" t="str">
            <v/>
          </cell>
          <cell r="AH3709" t="str">
            <v/>
          </cell>
          <cell r="AI3709" t="str">
            <v/>
          </cell>
          <cell r="AJ3709" t="str">
            <v/>
          </cell>
          <cell r="AK3709" t="str">
            <v/>
          </cell>
          <cell r="AL3709" t="str">
            <v/>
          </cell>
          <cell r="AM3709" t="str">
            <v/>
          </cell>
        </row>
        <row r="3710">
          <cell r="H3710" t="str">
            <v>-</v>
          </cell>
          <cell r="J3710" t="str">
            <v>Z3710_SPORT+</v>
          </cell>
          <cell r="K3710">
            <v>149293.01999999999</v>
          </cell>
          <cell r="L3710">
            <v>182713.50999999998</v>
          </cell>
          <cell r="M3710">
            <v>332006.52999999997</v>
          </cell>
          <cell r="N3710">
            <v>0</v>
          </cell>
          <cell r="O3710">
            <v>0</v>
          </cell>
          <cell r="P3710">
            <v>0</v>
          </cell>
          <cell r="Q3710" t="str">
            <v>-</v>
          </cell>
          <cell r="R3710" t="str">
            <v/>
          </cell>
          <cell r="S3710" t="str">
            <v/>
          </cell>
          <cell r="T3710" t="str">
            <v/>
          </cell>
          <cell r="U3710" t="str">
            <v/>
          </cell>
          <cell r="V3710" t="str">
            <v/>
          </cell>
          <cell r="W3710" t="str">
            <v/>
          </cell>
          <cell r="X3710" t="str">
            <v/>
          </cell>
          <cell r="Y3710" t="str">
            <v/>
          </cell>
          <cell r="Z3710" t="str">
            <v/>
          </cell>
          <cell r="AA3710" t="str">
            <v>brak CC</v>
          </cell>
          <cell r="AB3710" t="str">
            <v/>
          </cell>
          <cell r="AC3710" t="str">
            <v/>
          </cell>
          <cell r="AD3710" t="str">
            <v/>
          </cell>
          <cell r="AE3710" t="str">
            <v/>
          </cell>
          <cell r="AF3710" t="str">
            <v/>
          </cell>
          <cell r="AG3710" t="str">
            <v/>
          </cell>
          <cell r="AH3710" t="str">
            <v/>
          </cell>
          <cell r="AI3710" t="str">
            <v/>
          </cell>
          <cell r="AJ3710" t="str">
            <v/>
          </cell>
          <cell r="AK3710" t="str">
            <v/>
          </cell>
          <cell r="AL3710" t="str">
            <v/>
          </cell>
          <cell r="AM3710" t="str">
            <v/>
          </cell>
        </row>
        <row r="3711">
          <cell r="H3711" t="str">
            <v>J32_M32_4370_Z3710_63200</v>
          </cell>
          <cell r="J3711" t="str">
            <v>63200_Koszty produkcji telewizyjnej</v>
          </cell>
          <cell r="K3711">
            <v>20544</v>
          </cell>
          <cell r="L3711">
            <v>27652</v>
          </cell>
          <cell r="M3711">
            <v>48196</v>
          </cell>
          <cell r="N3711">
            <v>1</v>
          </cell>
          <cell r="O3711">
            <v>1</v>
          </cell>
          <cell r="P3711">
            <v>1</v>
          </cell>
          <cell r="Q3711" t="str">
            <v>J32M324370Z371063200</v>
          </cell>
          <cell r="R3711" t="str">
            <v>S1</v>
          </cell>
          <cell r="S3711" t="str">
            <v>S0</v>
          </cell>
          <cell r="T3711">
            <v>60410000</v>
          </cell>
          <cell r="U3711" t="str">
            <v>Sport Dep</v>
          </cell>
          <cell r="V3711" t="str">
            <v>C+Sport</v>
          </cell>
          <cell r="W3711" t="str">
            <v>Sport+</v>
          </cell>
          <cell r="X3711" t="str">
            <v>Production</v>
          </cell>
          <cell r="Y3711" t="str">
            <v>PS1S0P0RP3</v>
          </cell>
          <cell r="Z3711" t="str">
            <v>C+Sport Mag Sport+ Prod</v>
          </cell>
          <cell r="AA3711">
            <v>3</v>
          </cell>
          <cell r="AB3711" t="str">
            <v>PRACOWNICY TYMCZASOWI</v>
          </cell>
          <cell r="AC3711" t="str">
            <v>PRODUKCJA – INNE USŁUGI AUDIOWIZUALNE</v>
          </cell>
          <cell r="AD3711" t="str">
            <v>USŁUGI PRODUKCYJNE ZEWNĘTRZNE</v>
          </cell>
          <cell r="AE3711" t="str">
            <v/>
          </cell>
          <cell r="AF3711" t="str">
            <v/>
          </cell>
          <cell r="AG3711" t="str">
            <v/>
          </cell>
          <cell r="AH3711" t="str">
            <v/>
          </cell>
          <cell r="AI3711" t="str">
            <v/>
          </cell>
          <cell r="AJ3711" t="str">
            <v/>
          </cell>
          <cell r="AK3711" t="str">
            <v/>
          </cell>
          <cell r="AL3711" t="str">
            <v/>
          </cell>
          <cell r="AM3711" t="str">
            <v/>
          </cell>
        </row>
        <row r="3712">
          <cell r="H3712" t="str">
            <v>J32_M32_4370_Z3710_63201</v>
          </cell>
          <cell r="J3712" t="str">
            <v>63201_Koszty redakcji</v>
          </cell>
          <cell r="K3712">
            <v>68660</v>
          </cell>
          <cell r="L3712">
            <v>94550</v>
          </cell>
          <cell r="M3712">
            <v>163210</v>
          </cell>
          <cell r="N3712">
            <v>1</v>
          </cell>
          <cell r="O3712">
            <v>1</v>
          </cell>
          <cell r="P3712">
            <v>1</v>
          </cell>
          <cell r="Q3712" t="str">
            <v>J32M324370Z371063201</v>
          </cell>
          <cell r="R3712" t="str">
            <v>S1</v>
          </cell>
          <cell r="S3712" t="str">
            <v>S0</v>
          </cell>
          <cell r="T3712" t="str">
            <v/>
          </cell>
          <cell r="U3712" t="str">
            <v>Sport Dep</v>
          </cell>
          <cell r="V3712" t="str">
            <v>C+Sport</v>
          </cell>
          <cell r="W3712" t="str">
            <v>Sport+</v>
          </cell>
          <cell r="X3712" t="str">
            <v>Editorial</v>
          </cell>
          <cell r="Y3712" t="str">
            <v>PS1S0E0RP3</v>
          </cell>
          <cell r="Z3712" t="str">
            <v>C+Sport Mag Sport+ Editorial</v>
          </cell>
          <cell r="AA3712">
            <v>2</v>
          </cell>
          <cell r="AB3712" t="str">
            <v>PRACOWNICY TYMCZASOWI</v>
          </cell>
          <cell r="AC3712" t="str">
            <v>USŁUGI REALIZATORÓW AUDIOWIZUALNYCH</v>
          </cell>
          <cell r="AD3712" t="str">
            <v/>
          </cell>
          <cell r="AE3712" t="str">
            <v/>
          </cell>
          <cell r="AF3712" t="str">
            <v/>
          </cell>
          <cell r="AG3712" t="str">
            <v/>
          </cell>
          <cell r="AH3712" t="str">
            <v/>
          </cell>
          <cell r="AI3712" t="str">
            <v/>
          </cell>
          <cell r="AJ3712" t="str">
            <v/>
          </cell>
          <cell r="AK3712" t="str">
            <v/>
          </cell>
          <cell r="AL3712" t="str">
            <v/>
          </cell>
          <cell r="AM3712" t="str">
            <v/>
          </cell>
        </row>
        <row r="3713">
          <cell r="H3713" t="str">
            <v>J32_M32_4370_Z3710_63202</v>
          </cell>
          <cell r="J3713" t="str">
            <v>63202_Montaże</v>
          </cell>
          <cell r="K3713">
            <v>58567.5</v>
          </cell>
          <cell r="L3713">
            <v>60415</v>
          </cell>
          <cell r="M3713">
            <v>118982.5</v>
          </cell>
          <cell r="N3713">
            <v>1</v>
          </cell>
          <cell r="O3713">
            <v>1</v>
          </cell>
          <cell r="P3713">
            <v>1</v>
          </cell>
          <cell r="Q3713" t="str">
            <v>J32M324370Z371063202</v>
          </cell>
          <cell r="R3713" t="str">
            <v>S1</v>
          </cell>
          <cell r="S3713" t="str">
            <v>S0</v>
          </cell>
          <cell r="T3713">
            <v>60410000</v>
          </cell>
          <cell r="U3713" t="str">
            <v>Sport Dep</v>
          </cell>
          <cell r="V3713" t="str">
            <v>C+Sport</v>
          </cell>
          <cell r="W3713" t="str">
            <v>Sport+</v>
          </cell>
          <cell r="X3713" t="str">
            <v>Pprod-Editing</v>
          </cell>
          <cell r="Y3713" t="str">
            <v>PS1S0M0RP3</v>
          </cell>
          <cell r="Z3713" t="str">
            <v>C+Sport Mag Sport+ Postprod</v>
          </cell>
          <cell r="AA3713">
            <v>1</v>
          </cell>
          <cell r="AB3713" t="str">
            <v>PRODUKCJA – MONTAŻ/WIDEO/MIKS/AUDIO</v>
          </cell>
          <cell r="AC3713" t="str">
            <v/>
          </cell>
          <cell r="AD3713" t="str">
            <v/>
          </cell>
          <cell r="AE3713" t="str">
            <v/>
          </cell>
          <cell r="AF3713" t="str">
            <v/>
          </cell>
          <cell r="AG3713" t="str">
            <v/>
          </cell>
          <cell r="AH3713" t="str">
            <v/>
          </cell>
          <cell r="AI3713" t="str">
            <v/>
          </cell>
          <cell r="AJ3713" t="str">
            <v/>
          </cell>
          <cell r="AK3713" t="str">
            <v/>
          </cell>
          <cell r="AL3713" t="str">
            <v/>
          </cell>
          <cell r="AM3713" t="str">
            <v/>
          </cell>
        </row>
        <row r="3714">
          <cell r="H3714" t="str">
            <v>J32_M32_4370_Z3710_65205</v>
          </cell>
          <cell r="J3714" t="str">
            <v>65205_Ubezpieczenia społeczne - umowy cywilnoprawne</v>
          </cell>
          <cell r="K3714">
            <v>1490.46</v>
          </cell>
          <cell r="L3714">
            <v>89.61</v>
          </cell>
          <cell r="M3714">
            <v>1580.07</v>
          </cell>
          <cell r="N3714">
            <v>1</v>
          </cell>
          <cell r="O3714">
            <v>1</v>
          </cell>
          <cell r="P3714">
            <v>1</v>
          </cell>
          <cell r="Q3714" t="str">
            <v>J32M324370Z371065205</v>
          </cell>
          <cell r="R3714" t="str">
            <v>S1</v>
          </cell>
          <cell r="S3714" t="str">
            <v>S0</v>
          </cell>
          <cell r="T3714">
            <v>64513000</v>
          </cell>
          <cell r="U3714" t="str">
            <v>Sport Dep</v>
          </cell>
          <cell r="V3714" t="str">
            <v>C+Sport</v>
          </cell>
          <cell r="W3714" t="str">
            <v>Sport+</v>
          </cell>
          <cell r="X3714" t="str">
            <v>Editorial</v>
          </cell>
          <cell r="Y3714" t="str">
            <v>PS1S0E0RP3</v>
          </cell>
          <cell r="Z3714" t="str">
            <v>C+Sport Mag Sport+ Editorial</v>
          </cell>
          <cell r="AA3714">
            <v>2</v>
          </cell>
          <cell r="AB3714" t="str">
            <v>PRACOWNICY TYMCZASOWI</v>
          </cell>
          <cell r="AC3714" t="str">
            <v>USŁUGI REALIZATORÓW AUDIOWIZUALNYCH</v>
          </cell>
          <cell r="AD3714" t="str">
            <v/>
          </cell>
          <cell r="AE3714" t="str">
            <v/>
          </cell>
          <cell r="AF3714" t="str">
            <v/>
          </cell>
          <cell r="AG3714" t="str">
            <v/>
          </cell>
          <cell r="AH3714" t="str">
            <v/>
          </cell>
          <cell r="AI3714" t="str">
            <v/>
          </cell>
          <cell r="AJ3714" t="str">
            <v/>
          </cell>
          <cell r="AK3714" t="str">
            <v/>
          </cell>
          <cell r="AL3714" t="str">
            <v/>
          </cell>
          <cell r="AM3714" t="str">
            <v/>
          </cell>
        </row>
        <row r="3715">
          <cell r="H3715" t="str">
            <v>J32_M32_4370_Z3710_65206</v>
          </cell>
          <cell r="J3715" t="str">
            <v>65206_PPK pracodawca - umowy cywilnoprawne</v>
          </cell>
          <cell r="K3715">
            <v>31.060000000000002</v>
          </cell>
          <cell r="L3715">
            <v>6.8999999999999986</v>
          </cell>
          <cell r="M3715">
            <v>37.96</v>
          </cell>
          <cell r="N3715">
            <v>1</v>
          </cell>
          <cell r="O3715">
            <v>1</v>
          </cell>
          <cell r="P3715">
            <v>1</v>
          </cell>
          <cell r="Q3715" t="str">
            <v>J32M324370Z371065206</v>
          </cell>
          <cell r="R3715" t="str">
            <v>S1</v>
          </cell>
          <cell r="S3715" t="str">
            <v>S0</v>
          </cell>
          <cell r="T3715">
            <v>64532000</v>
          </cell>
          <cell r="U3715" t="str">
            <v>Sport Dep</v>
          </cell>
          <cell r="V3715" t="str">
            <v>C+Sport</v>
          </cell>
          <cell r="W3715" t="str">
            <v>Sport+</v>
          </cell>
          <cell r="X3715" t="str">
            <v>Editorial</v>
          </cell>
          <cell r="Y3715" t="str">
            <v>PS1S0E0RP3</v>
          </cell>
          <cell r="Z3715" t="str">
            <v>C+Sport Mag Sport+ Editorial</v>
          </cell>
          <cell r="AA3715">
            <v>2</v>
          </cell>
          <cell r="AB3715" t="str">
            <v>PRACOWNICY TYMCZASOWI</v>
          </cell>
          <cell r="AC3715" t="str">
            <v>USŁUGI REALIZATORÓW AUDIOWIZUALNYCH</v>
          </cell>
          <cell r="AD3715" t="str">
            <v/>
          </cell>
          <cell r="AE3715" t="str">
            <v/>
          </cell>
          <cell r="AF3715" t="str">
            <v/>
          </cell>
          <cell r="AG3715" t="str">
            <v/>
          </cell>
          <cell r="AH3715" t="str">
            <v/>
          </cell>
          <cell r="AI3715" t="str">
            <v/>
          </cell>
          <cell r="AJ3715" t="str">
            <v/>
          </cell>
          <cell r="AK3715" t="str">
            <v/>
          </cell>
          <cell r="AL3715" t="str">
            <v/>
          </cell>
          <cell r="AM3715" t="str">
            <v/>
          </cell>
        </row>
        <row r="3716">
          <cell r="H3716" t="str">
            <v>-</v>
          </cell>
          <cell r="J3716" t="str">
            <v>Z3711_JW PREMIER LEAGUE</v>
          </cell>
          <cell r="K3716">
            <v>264710.5</v>
          </cell>
          <cell r="L3716">
            <v>625211.93000000005</v>
          </cell>
          <cell r="M3716">
            <v>889922.43</v>
          </cell>
          <cell r="N3716">
            <v>0</v>
          </cell>
          <cell r="O3716">
            <v>0</v>
          </cell>
          <cell r="P3716">
            <v>0</v>
          </cell>
          <cell r="Q3716" t="str">
            <v>-</v>
          </cell>
          <cell r="R3716" t="str">
            <v/>
          </cell>
          <cell r="S3716" t="str">
            <v/>
          </cell>
          <cell r="T3716" t="str">
            <v/>
          </cell>
          <cell r="U3716" t="str">
            <v/>
          </cell>
          <cell r="V3716" t="str">
            <v/>
          </cell>
          <cell r="W3716" t="str">
            <v/>
          </cell>
          <cell r="X3716" t="str">
            <v/>
          </cell>
          <cell r="Y3716" t="str">
            <v/>
          </cell>
          <cell r="Z3716" t="str">
            <v/>
          </cell>
          <cell r="AA3716" t="str">
            <v>brak CC</v>
          </cell>
          <cell r="AB3716" t="str">
            <v/>
          </cell>
          <cell r="AC3716" t="str">
            <v/>
          </cell>
          <cell r="AD3716" t="str">
            <v/>
          </cell>
          <cell r="AE3716" t="str">
            <v/>
          </cell>
          <cell r="AF3716" t="str">
            <v/>
          </cell>
          <cell r="AG3716" t="str">
            <v/>
          </cell>
          <cell r="AH3716" t="str">
            <v/>
          </cell>
          <cell r="AI3716" t="str">
            <v/>
          </cell>
          <cell r="AJ3716" t="str">
            <v/>
          </cell>
          <cell r="AK3716" t="str">
            <v/>
          </cell>
          <cell r="AL3716" t="str">
            <v/>
          </cell>
          <cell r="AM3716" t="str">
            <v/>
          </cell>
        </row>
        <row r="3717">
          <cell r="H3717" t="str">
            <v>J32_M32_4370_Z3711_63200</v>
          </cell>
          <cell r="J3717" t="str">
            <v>63200_Koszty produkcji telewizyjnej</v>
          </cell>
          <cell r="K3717">
            <v>105375.2</v>
          </cell>
          <cell r="L3717">
            <v>298603</v>
          </cell>
          <cell r="M3717">
            <v>403978.2</v>
          </cell>
          <cell r="N3717">
            <v>1</v>
          </cell>
          <cell r="O3717">
            <v>1</v>
          </cell>
          <cell r="P3717">
            <v>1</v>
          </cell>
          <cell r="Q3717" t="str">
            <v>J32M324370Z371163200</v>
          </cell>
          <cell r="R3717" t="str">
            <v>S1</v>
          </cell>
          <cell r="S3717" t="str">
            <v>S0</v>
          </cell>
          <cell r="T3717">
            <v>60410000</v>
          </cell>
          <cell r="U3717" t="str">
            <v>Sport Dep</v>
          </cell>
          <cell r="V3717" t="str">
            <v>C+Sport</v>
          </cell>
          <cell r="W3717" t="str">
            <v>JWPL</v>
          </cell>
          <cell r="X3717" t="str">
            <v>Production</v>
          </cell>
          <cell r="Y3717" t="str">
            <v>PS1S0P0HP3</v>
          </cell>
          <cell r="Z3717" t="str">
            <v>C+Sport Mag JWPL Prod</v>
          </cell>
          <cell r="AA3717">
            <v>3</v>
          </cell>
          <cell r="AB3717" t="str">
            <v>PRACOWNICY TYMCZASOWI</v>
          </cell>
          <cell r="AC3717" t="str">
            <v>PRODUKCJA – INNE USŁUGI AUDIOWIZUALNE</v>
          </cell>
          <cell r="AD3717" t="str">
            <v>USŁUGI PRODUKCYJNE ZEWNĘTRZNE</v>
          </cell>
          <cell r="AE3717" t="str">
            <v/>
          </cell>
          <cell r="AF3717" t="str">
            <v/>
          </cell>
          <cell r="AG3717" t="str">
            <v/>
          </cell>
          <cell r="AH3717" t="str">
            <v/>
          </cell>
          <cell r="AI3717" t="str">
            <v/>
          </cell>
          <cell r="AJ3717" t="str">
            <v/>
          </cell>
          <cell r="AK3717" t="str">
            <v/>
          </cell>
          <cell r="AL3717" t="str">
            <v/>
          </cell>
          <cell r="AM3717" t="str">
            <v/>
          </cell>
        </row>
        <row r="3718">
          <cell r="H3718" t="str">
            <v>J32_M32_4370_Z3711_63201</v>
          </cell>
          <cell r="J3718" t="str">
            <v>63201_Koszty redakcji</v>
          </cell>
          <cell r="K3718">
            <v>113322.95999999999</v>
          </cell>
          <cell r="L3718">
            <v>232600.28</v>
          </cell>
          <cell r="M3718">
            <v>345923.24</v>
          </cell>
          <cell r="N3718">
            <v>1</v>
          </cell>
          <cell r="O3718">
            <v>1</v>
          </cell>
          <cell r="P3718">
            <v>1</v>
          </cell>
          <cell r="Q3718" t="str">
            <v>J32M324370Z371163201</v>
          </cell>
          <cell r="R3718" t="str">
            <v>S1</v>
          </cell>
          <cell r="S3718" t="str">
            <v>S0</v>
          </cell>
          <cell r="T3718" t="str">
            <v/>
          </cell>
          <cell r="U3718" t="str">
            <v>Sport Dep</v>
          </cell>
          <cell r="V3718" t="str">
            <v>C+Sport</v>
          </cell>
          <cell r="W3718" t="str">
            <v>JWPL</v>
          </cell>
          <cell r="X3718" t="str">
            <v>Editorial</v>
          </cell>
          <cell r="Y3718" t="str">
            <v>PS1S0E0HP3</v>
          </cell>
          <cell r="Z3718" t="str">
            <v>C+Sport Mag JWPL Editorial</v>
          </cell>
          <cell r="AA3718">
            <v>2</v>
          </cell>
          <cell r="AB3718" t="str">
            <v>PRACOWNICY TYMCZASOWI</v>
          </cell>
          <cell r="AC3718" t="str">
            <v>USŁUGI REALIZATORÓW AUDIOWIZUALNYCH</v>
          </cell>
          <cell r="AD3718" t="str">
            <v/>
          </cell>
          <cell r="AE3718" t="str">
            <v/>
          </cell>
          <cell r="AF3718" t="str">
            <v/>
          </cell>
          <cell r="AG3718" t="str">
            <v/>
          </cell>
          <cell r="AH3718" t="str">
            <v/>
          </cell>
          <cell r="AI3718" t="str">
            <v/>
          </cell>
          <cell r="AJ3718" t="str">
            <v/>
          </cell>
          <cell r="AK3718" t="str">
            <v/>
          </cell>
          <cell r="AL3718" t="str">
            <v/>
          </cell>
          <cell r="AM3718" t="str">
            <v/>
          </cell>
        </row>
        <row r="3719">
          <cell r="H3719" t="str">
            <v>J32_M32_4370_Z3711_63202</v>
          </cell>
          <cell r="J3719" t="str">
            <v>63202_Montaże</v>
          </cell>
          <cell r="K3719">
            <v>41040</v>
          </cell>
          <cell r="L3719">
            <v>54960</v>
          </cell>
          <cell r="M3719">
            <v>96000</v>
          </cell>
          <cell r="N3719">
            <v>1</v>
          </cell>
          <cell r="O3719">
            <v>1</v>
          </cell>
          <cell r="P3719">
            <v>1</v>
          </cell>
          <cell r="Q3719" t="str">
            <v>J32M324370Z371163202</v>
          </cell>
          <cell r="R3719" t="str">
            <v>S1</v>
          </cell>
          <cell r="S3719" t="str">
            <v>S0</v>
          </cell>
          <cell r="T3719">
            <v>60410000</v>
          </cell>
          <cell r="U3719" t="str">
            <v>Sport Dep</v>
          </cell>
          <cell r="V3719" t="str">
            <v>C+Sport</v>
          </cell>
          <cell r="W3719" t="str">
            <v>JWPL</v>
          </cell>
          <cell r="X3719" t="str">
            <v>Pprod-Editing</v>
          </cell>
          <cell r="Y3719" t="str">
            <v>PS1S0M0HP3</v>
          </cell>
          <cell r="Z3719" t="str">
            <v>C+Sport Mag JWPL Postprod</v>
          </cell>
          <cell r="AA3719">
            <v>1</v>
          </cell>
          <cell r="AB3719" t="str">
            <v>PRODUKCJA – MONTAŻ/WIDEO/MIKS/AUDIO</v>
          </cell>
          <cell r="AC3719" t="str">
            <v/>
          </cell>
          <cell r="AD3719" t="str">
            <v/>
          </cell>
          <cell r="AE3719" t="str">
            <v/>
          </cell>
          <cell r="AF3719" t="str">
            <v/>
          </cell>
          <cell r="AG3719" t="str">
            <v/>
          </cell>
          <cell r="AH3719" t="str">
            <v/>
          </cell>
          <cell r="AI3719" t="str">
            <v/>
          </cell>
          <cell r="AJ3719" t="str">
            <v/>
          </cell>
          <cell r="AK3719" t="str">
            <v/>
          </cell>
          <cell r="AL3719" t="str">
            <v/>
          </cell>
          <cell r="AM3719" t="str">
            <v/>
          </cell>
        </row>
        <row r="3720">
          <cell r="H3720" t="str">
            <v>J32_M32_4370_Z3711_65200</v>
          </cell>
          <cell r="J3720" t="str">
            <v>65200_Ubezpieczenia społeczne</v>
          </cell>
          <cell r="K3720">
            <v>0</v>
          </cell>
          <cell r="L3720">
            <v>0</v>
          </cell>
          <cell r="M3720">
            <v>0</v>
          </cell>
          <cell r="N3720">
            <v>1</v>
          </cell>
          <cell r="O3720">
            <v>0</v>
          </cell>
          <cell r="P3720">
            <v>0</v>
          </cell>
          <cell r="Q3720" t="str">
            <v>J32M324370Z371165200</v>
          </cell>
          <cell r="R3720" t="str">
            <v/>
          </cell>
          <cell r="S3720" t="str">
            <v/>
          </cell>
          <cell r="T3720">
            <v>64511000</v>
          </cell>
          <cell r="U3720" t="str">
            <v/>
          </cell>
          <cell r="V3720" t="str">
            <v/>
          </cell>
          <cell r="W3720" t="str">
            <v/>
          </cell>
          <cell r="X3720" t="str">
            <v/>
          </cell>
          <cell r="Y3720" t="str">
            <v/>
          </cell>
          <cell r="Z3720" t="str">
            <v/>
          </cell>
          <cell r="AA3720" t="str">
            <v>brak CC</v>
          </cell>
          <cell r="AB3720" t="str">
            <v/>
          </cell>
          <cell r="AC3720" t="str">
            <v/>
          </cell>
          <cell r="AD3720" t="str">
            <v/>
          </cell>
          <cell r="AE3720" t="str">
            <v/>
          </cell>
          <cell r="AF3720" t="str">
            <v/>
          </cell>
          <cell r="AG3720" t="str">
            <v/>
          </cell>
          <cell r="AH3720" t="str">
            <v/>
          </cell>
          <cell r="AI3720" t="str">
            <v/>
          </cell>
          <cell r="AJ3720" t="str">
            <v/>
          </cell>
          <cell r="AK3720" t="str">
            <v/>
          </cell>
          <cell r="AL3720" t="str">
            <v/>
          </cell>
          <cell r="AM3720" t="str">
            <v/>
          </cell>
        </row>
        <row r="3721">
          <cell r="H3721" t="str">
            <v>J32_M32_4370_Z3711_65201</v>
          </cell>
          <cell r="J3721" t="str">
            <v>65201_PPK pracodawca</v>
          </cell>
          <cell r="K3721">
            <v>0</v>
          </cell>
          <cell r="L3721">
            <v>0</v>
          </cell>
          <cell r="M3721">
            <v>0</v>
          </cell>
          <cell r="N3721">
            <v>1</v>
          </cell>
          <cell r="O3721">
            <v>0</v>
          </cell>
          <cell r="P3721">
            <v>0</v>
          </cell>
          <cell r="Q3721" t="str">
            <v>J32M324370Z371165201</v>
          </cell>
          <cell r="R3721" t="str">
            <v/>
          </cell>
          <cell r="S3721" t="str">
            <v/>
          </cell>
          <cell r="T3721">
            <v>64531000</v>
          </cell>
          <cell r="U3721" t="str">
            <v/>
          </cell>
          <cell r="V3721" t="str">
            <v/>
          </cell>
          <cell r="W3721" t="str">
            <v/>
          </cell>
          <cell r="X3721" t="str">
            <v/>
          </cell>
          <cell r="Y3721" t="str">
            <v/>
          </cell>
          <cell r="Z3721" t="str">
            <v/>
          </cell>
          <cell r="AA3721" t="str">
            <v>brak CC</v>
          </cell>
          <cell r="AB3721" t="str">
            <v/>
          </cell>
          <cell r="AC3721" t="str">
            <v/>
          </cell>
          <cell r="AD3721" t="str">
            <v/>
          </cell>
          <cell r="AE3721" t="str">
            <v/>
          </cell>
          <cell r="AF3721" t="str">
            <v/>
          </cell>
          <cell r="AG3721" t="str">
            <v/>
          </cell>
          <cell r="AH3721" t="str">
            <v/>
          </cell>
          <cell r="AI3721" t="str">
            <v/>
          </cell>
          <cell r="AJ3721" t="str">
            <v/>
          </cell>
          <cell r="AK3721" t="str">
            <v/>
          </cell>
          <cell r="AL3721" t="str">
            <v/>
          </cell>
          <cell r="AM3721" t="str">
            <v/>
          </cell>
        </row>
        <row r="3722">
          <cell r="H3722" t="str">
            <v>J32_M32_4370_Z3711_65205</v>
          </cell>
          <cell r="J3722" t="str">
            <v>65205_Ubezpieczenia społeczne - umowy cywilnoprawne</v>
          </cell>
          <cell r="K3722">
            <v>2945.56</v>
          </cell>
          <cell r="L3722">
            <v>787.97</v>
          </cell>
          <cell r="M3722">
            <v>3733.5299999999997</v>
          </cell>
          <cell r="N3722">
            <v>1</v>
          </cell>
          <cell r="O3722">
            <v>1</v>
          </cell>
          <cell r="P3722">
            <v>1</v>
          </cell>
          <cell r="Q3722" t="str">
            <v>J32M324370Z371165205</v>
          </cell>
          <cell r="R3722" t="str">
            <v>S1</v>
          </cell>
          <cell r="S3722" t="str">
            <v>S0</v>
          </cell>
          <cell r="T3722">
            <v>64513000</v>
          </cell>
          <cell r="U3722" t="str">
            <v>Sport Dep</v>
          </cell>
          <cell r="V3722" t="str">
            <v>C+Sport</v>
          </cell>
          <cell r="W3722" t="str">
            <v>JWPL</v>
          </cell>
          <cell r="X3722" t="str">
            <v>Editorial</v>
          </cell>
          <cell r="Y3722" t="str">
            <v>PS1S0E0HP3</v>
          </cell>
          <cell r="Z3722" t="str">
            <v>C+Sport Mag JWPL Editorial</v>
          </cell>
          <cell r="AA3722">
            <v>2</v>
          </cell>
          <cell r="AB3722" t="str">
            <v>PRACOWNICY TYMCZASOWI</v>
          </cell>
          <cell r="AC3722" t="str">
            <v>USŁUGI REALIZATORÓW AUDIOWIZUALNYCH</v>
          </cell>
          <cell r="AD3722" t="str">
            <v/>
          </cell>
          <cell r="AE3722" t="str">
            <v/>
          </cell>
          <cell r="AF3722" t="str">
            <v/>
          </cell>
          <cell r="AG3722" t="str">
            <v/>
          </cell>
          <cell r="AH3722" t="str">
            <v/>
          </cell>
          <cell r="AI3722" t="str">
            <v/>
          </cell>
          <cell r="AJ3722" t="str">
            <v/>
          </cell>
          <cell r="AK3722" t="str">
            <v/>
          </cell>
          <cell r="AL3722" t="str">
            <v/>
          </cell>
          <cell r="AM3722" t="str">
            <v/>
          </cell>
        </row>
        <row r="3723">
          <cell r="H3723" t="str">
            <v>J32_M32_4370_Z3711_65206</v>
          </cell>
          <cell r="J3723" t="str">
            <v>65206_PPK pracodawca - umowy cywilnoprawne</v>
          </cell>
          <cell r="K3723">
            <v>226.78</v>
          </cell>
          <cell r="L3723">
            <v>60.68</v>
          </cell>
          <cell r="M3723">
            <v>287.45999999999998</v>
          </cell>
          <cell r="N3723">
            <v>1</v>
          </cell>
          <cell r="O3723">
            <v>1</v>
          </cell>
          <cell r="P3723">
            <v>1</v>
          </cell>
          <cell r="Q3723" t="str">
            <v>J32M324370Z371165206</v>
          </cell>
          <cell r="R3723" t="str">
            <v>S1</v>
          </cell>
          <cell r="S3723" t="str">
            <v>S0</v>
          </cell>
          <cell r="T3723">
            <v>64532000</v>
          </cell>
          <cell r="U3723" t="str">
            <v>Sport Dep</v>
          </cell>
          <cell r="V3723" t="str">
            <v>C+Sport</v>
          </cell>
          <cell r="W3723" t="str">
            <v>JWPL</v>
          </cell>
          <cell r="X3723" t="str">
            <v>Editorial</v>
          </cell>
          <cell r="Y3723" t="str">
            <v>PS1S0E0HP3</v>
          </cell>
          <cell r="Z3723" t="str">
            <v>C+Sport Mag JWPL Editorial</v>
          </cell>
          <cell r="AA3723">
            <v>2</v>
          </cell>
          <cell r="AB3723" t="str">
            <v>PRACOWNICY TYMCZASOWI</v>
          </cell>
          <cell r="AC3723" t="str">
            <v>USŁUGI REALIZATORÓW AUDIOWIZUALNYCH</v>
          </cell>
          <cell r="AD3723" t="str">
            <v/>
          </cell>
          <cell r="AE3723" t="str">
            <v/>
          </cell>
          <cell r="AF3723" t="str">
            <v/>
          </cell>
          <cell r="AG3723" t="str">
            <v/>
          </cell>
          <cell r="AH3723" t="str">
            <v/>
          </cell>
          <cell r="AI3723" t="str">
            <v/>
          </cell>
          <cell r="AJ3723" t="str">
            <v/>
          </cell>
          <cell r="AK3723" t="str">
            <v/>
          </cell>
          <cell r="AL3723" t="str">
            <v/>
          </cell>
          <cell r="AM3723" t="str">
            <v/>
          </cell>
        </row>
        <row r="3724">
          <cell r="H3724" t="str">
            <v>J32_M32_4370_Z3711_65500</v>
          </cell>
          <cell r="J3724" t="str">
            <v>65500_Przejazdy i podróże krajowe</v>
          </cell>
          <cell r="K3724">
            <v>1800</v>
          </cell>
          <cell r="L3724">
            <v>38200</v>
          </cell>
          <cell r="M3724">
            <v>40000</v>
          </cell>
          <cell r="N3724">
            <v>1</v>
          </cell>
          <cell r="O3724">
            <v>1</v>
          </cell>
          <cell r="P3724">
            <v>1</v>
          </cell>
          <cell r="Q3724" t="str">
            <v>J32M324370Z371165500</v>
          </cell>
          <cell r="R3724" t="str">
            <v>S1</v>
          </cell>
          <cell r="S3724" t="str">
            <v>S0</v>
          </cell>
          <cell r="T3724" t="str">
            <v/>
          </cell>
          <cell r="U3724" t="str">
            <v>Sport Dep</v>
          </cell>
          <cell r="V3724" t="str">
            <v>C+Sport</v>
          </cell>
          <cell r="W3724" t="str">
            <v>JWPL</v>
          </cell>
          <cell r="X3724" t="str">
            <v>Travels Local</v>
          </cell>
          <cell r="Y3724" t="str">
            <v>PS1S0TLJW3</v>
          </cell>
          <cell r="Z3724" t="str">
            <v>C+Sport Mag JWPL Travels Local</v>
          </cell>
          <cell r="AA3724">
            <v>4</v>
          </cell>
          <cell r="AB3724" t="str">
            <v>HOTELE</v>
          </cell>
          <cell r="AC3724" t="str">
            <v>PODRÓŻE – KOSZTY POZOSTAŁE</v>
          </cell>
          <cell r="AD3724" t="str">
            <v>PODRÓŻE – ZAKUP BILETÓW</v>
          </cell>
          <cell r="AE3724" t="str">
            <v>TAKSÓWKI</v>
          </cell>
          <cell r="AF3724" t="str">
            <v/>
          </cell>
          <cell r="AG3724" t="str">
            <v/>
          </cell>
          <cell r="AH3724" t="str">
            <v/>
          </cell>
          <cell r="AI3724" t="str">
            <v/>
          </cell>
          <cell r="AJ3724" t="str">
            <v/>
          </cell>
          <cell r="AK3724" t="str">
            <v/>
          </cell>
          <cell r="AL3724" t="str">
            <v/>
          </cell>
          <cell r="AM3724" t="str">
            <v/>
          </cell>
        </row>
        <row r="3725">
          <cell r="H3725" t="str">
            <v>J32_M32_4370_Z3711_65501</v>
          </cell>
          <cell r="J3725" t="str">
            <v>65501_Przejazdy i podróże zagraniczne</v>
          </cell>
          <cell r="K3725">
            <v>0</v>
          </cell>
          <cell r="L3725">
            <v>0</v>
          </cell>
          <cell r="M3725">
            <v>0</v>
          </cell>
          <cell r="N3725">
            <v>1</v>
          </cell>
          <cell r="O3725">
            <v>0</v>
          </cell>
          <cell r="P3725">
            <v>0</v>
          </cell>
          <cell r="Q3725" t="str">
            <v>J32M324370Z371165501</v>
          </cell>
          <cell r="R3725" t="str">
            <v/>
          </cell>
          <cell r="S3725" t="str">
            <v/>
          </cell>
          <cell r="T3725" t="str">
            <v/>
          </cell>
          <cell r="U3725" t="str">
            <v/>
          </cell>
          <cell r="V3725" t="str">
            <v/>
          </cell>
          <cell r="W3725" t="str">
            <v/>
          </cell>
          <cell r="X3725" t="str">
            <v/>
          </cell>
          <cell r="Y3725" t="str">
            <v/>
          </cell>
          <cell r="Z3725" t="str">
            <v/>
          </cell>
          <cell r="AA3725" t="str">
            <v>brak CC</v>
          </cell>
          <cell r="AB3725" t="str">
            <v/>
          </cell>
          <cell r="AC3725" t="str">
            <v/>
          </cell>
          <cell r="AD3725" t="str">
            <v/>
          </cell>
          <cell r="AE3725" t="str">
            <v/>
          </cell>
          <cell r="AF3725" t="str">
            <v/>
          </cell>
          <cell r="AG3725" t="str">
            <v/>
          </cell>
          <cell r="AH3725" t="str">
            <v/>
          </cell>
          <cell r="AI3725" t="str">
            <v/>
          </cell>
          <cell r="AJ3725" t="str">
            <v/>
          </cell>
          <cell r="AK3725" t="str">
            <v/>
          </cell>
          <cell r="AL3725" t="str">
            <v/>
          </cell>
          <cell r="AM3725" t="str">
            <v/>
          </cell>
        </row>
        <row r="3726">
          <cell r="H3726" t="str">
            <v>-</v>
          </cell>
          <cell r="J3726" t="str">
            <v>Z3712_MAGAZYNY LIGA POLSKA</v>
          </cell>
          <cell r="K3726">
            <v>1350</v>
          </cell>
          <cell r="L3726">
            <v>0</v>
          </cell>
          <cell r="M3726">
            <v>1350</v>
          </cell>
          <cell r="N3726">
            <v>0</v>
          </cell>
          <cell r="O3726">
            <v>0</v>
          </cell>
          <cell r="P3726">
            <v>0</v>
          </cell>
          <cell r="Q3726" t="str">
            <v>-</v>
          </cell>
          <cell r="R3726" t="str">
            <v/>
          </cell>
          <cell r="S3726" t="str">
            <v/>
          </cell>
          <cell r="T3726" t="str">
            <v/>
          </cell>
          <cell r="U3726" t="str">
            <v/>
          </cell>
          <cell r="V3726" t="str">
            <v/>
          </cell>
          <cell r="W3726" t="str">
            <v/>
          </cell>
          <cell r="X3726" t="str">
            <v/>
          </cell>
          <cell r="Y3726" t="str">
            <v/>
          </cell>
          <cell r="Z3726" t="str">
            <v/>
          </cell>
          <cell r="AA3726" t="str">
            <v>brak CC</v>
          </cell>
          <cell r="AB3726" t="str">
            <v/>
          </cell>
          <cell r="AC3726" t="str">
            <v/>
          </cell>
          <cell r="AD3726" t="str">
            <v/>
          </cell>
          <cell r="AE3726" t="str">
            <v/>
          </cell>
          <cell r="AF3726" t="str">
            <v/>
          </cell>
          <cell r="AG3726" t="str">
            <v/>
          </cell>
          <cell r="AH3726" t="str">
            <v/>
          </cell>
          <cell r="AI3726" t="str">
            <v/>
          </cell>
          <cell r="AJ3726" t="str">
            <v/>
          </cell>
          <cell r="AK3726" t="str">
            <v/>
          </cell>
          <cell r="AL3726" t="str">
            <v/>
          </cell>
          <cell r="AM3726" t="str">
            <v/>
          </cell>
        </row>
        <row r="3727">
          <cell r="H3727" t="str">
            <v>J32_M32_4370_Z3712_63200</v>
          </cell>
          <cell r="J3727" t="str">
            <v>63200_Koszty produkcji telewizyjnej</v>
          </cell>
          <cell r="K3727">
            <v>0</v>
          </cell>
          <cell r="L3727">
            <v>0</v>
          </cell>
          <cell r="M3727">
            <v>0</v>
          </cell>
          <cell r="N3727">
            <v>1</v>
          </cell>
          <cell r="O3727">
            <v>0</v>
          </cell>
          <cell r="P3727">
            <v>0</v>
          </cell>
          <cell r="Q3727" t="str">
            <v>J32M324370Z371263200</v>
          </cell>
          <cell r="R3727" t="str">
            <v/>
          </cell>
          <cell r="S3727" t="str">
            <v/>
          </cell>
          <cell r="T3727">
            <v>60410000</v>
          </cell>
          <cell r="U3727" t="str">
            <v/>
          </cell>
          <cell r="V3727" t="str">
            <v/>
          </cell>
          <cell r="W3727" t="str">
            <v/>
          </cell>
          <cell r="X3727" t="str">
            <v/>
          </cell>
          <cell r="Y3727" t="str">
            <v/>
          </cell>
          <cell r="Z3727" t="str">
            <v/>
          </cell>
          <cell r="AA3727" t="str">
            <v>brak CC</v>
          </cell>
          <cell r="AB3727" t="str">
            <v/>
          </cell>
          <cell r="AC3727" t="str">
            <v/>
          </cell>
          <cell r="AD3727" t="str">
            <v/>
          </cell>
          <cell r="AE3727" t="str">
            <v/>
          </cell>
          <cell r="AF3727" t="str">
            <v/>
          </cell>
          <cell r="AG3727" t="str">
            <v/>
          </cell>
          <cell r="AH3727" t="str">
            <v/>
          </cell>
          <cell r="AI3727" t="str">
            <v/>
          </cell>
          <cell r="AJ3727" t="str">
            <v/>
          </cell>
          <cell r="AK3727" t="str">
            <v/>
          </cell>
          <cell r="AL3727" t="str">
            <v/>
          </cell>
          <cell r="AM3727" t="str">
            <v/>
          </cell>
        </row>
        <row r="3728">
          <cell r="H3728" t="str">
            <v>J32_M32_4370_Z3712_63201</v>
          </cell>
          <cell r="J3728" t="str">
            <v>63201_Koszty redakcji</v>
          </cell>
          <cell r="K3728">
            <v>0</v>
          </cell>
          <cell r="L3728">
            <v>0</v>
          </cell>
          <cell r="M3728">
            <v>0</v>
          </cell>
          <cell r="N3728">
            <v>1</v>
          </cell>
          <cell r="O3728">
            <v>0</v>
          </cell>
          <cell r="P3728">
            <v>0</v>
          </cell>
          <cell r="Q3728" t="str">
            <v>J32M324370Z371263201</v>
          </cell>
          <cell r="R3728" t="str">
            <v/>
          </cell>
          <cell r="S3728" t="str">
            <v/>
          </cell>
          <cell r="T3728" t="str">
            <v/>
          </cell>
          <cell r="U3728" t="str">
            <v/>
          </cell>
          <cell r="V3728" t="str">
            <v/>
          </cell>
          <cell r="W3728" t="str">
            <v/>
          </cell>
          <cell r="X3728" t="str">
            <v/>
          </cell>
          <cell r="Y3728" t="str">
            <v/>
          </cell>
          <cell r="Z3728" t="str">
            <v/>
          </cell>
          <cell r="AA3728" t="str">
            <v>brak CC</v>
          </cell>
          <cell r="AB3728" t="str">
            <v/>
          </cell>
          <cell r="AC3728" t="str">
            <v/>
          </cell>
          <cell r="AD3728" t="str">
            <v/>
          </cell>
          <cell r="AE3728" t="str">
            <v/>
          </cell>
          <cell r="AF3728" t="str">
            <v/>
          </cell>
          <cell r="AG3728" t="str">
            <v/>
          </cell>
          <cell r="AH3728" t="str">
            <v/>
          </cell>
          <cell r="AI3728" t="str">
            <v/>
          </cell>
          <cell r="AJ3728" t="str">
            <v/>
          </cell>
          <cell r="AK3728" t="str">
            <v/>
          </cell>
          <cell r="AL3728" t="str">
            <v/>
          </cell>
          <cell r="AM3728" t="str">
            <v/>
          </cell>
        </row>
        <row r="3729">
          <cell r="H3729" t="str">
            <v>J32_M32_4370_Z3712_63202</v>
          </cell>
          <cell r="J3729" t="str">
            <v>63202_Montaże</v>
          </cell>
          <cell r="K3729">
            <v>1350</v>
          </cell>
          <cell r="L3729">
            <v>0</v>
          </cell>
          <cell r="M3729">
            <v>1350</v>
          </cell>
          <cell r="N3729">
            <v>1</v>
          </cell>
          <cell r="O3729">
            <v>1</v>
          </cell>
          <cell r="P3729">
            <v>1</v>
          </cell>
          <cell r="Q3729" t="str">
            <v>J32M324370Z371263202</v>
          </cell>
          <cell r="R3729" t="str">
            <v>S1</v>
          </cell>
          <cell r="S3729" t="str">
            <v>S0</v>
          </cell>
          <cell r="T3729">
            <v>60410000</v>
          </cell>
          <cell r="U3729" t="str">
            <v>Sport Dep</v>
          </cell>
          <cell r="V3729" t="str">
            <v>C+Sport</v>
          </cell>
          <cell r="W3729" t="str">
            <v xml:space="preserve">Old Magazines  </v>
          </cell>
          <cell r="X3729" t="str">
            <v>Production</v>
          </cell>
          <cell r="Y3729" t="str">
            <v>PS1S0POL13</v>
          </cell>
          <cell r="Z3729" t="str">
            <v>C+Sport Magazines Old Production</v>
          </cell>
          <cell r="AA3729">
            <v>0</v>
          </cell>
          <cell r="AB3729" t="str">
            <v/>
          </cell>
          <cell r="AC3729" t="str">
            <v/>
          </cell>
          <cell r="AD3729" t="str">
            <v/>
          </cell>
          <cell r="AE3729" t="str">
            <v/>
          </cell>
          <cell r="AF3729" t="str">
            <v/>
          </cell>
          <cell r="AG3729" t="str">
            <v/>
          </cell>
          <cell r="AH3729" t="str">
            <v/>
          </cell>
          <cell r="AI3729" t="str">
            <v/>
          </cell>
          <cell r="AJ3729" t="str">
            <v/>
          </cell>
          <cell r="AK3729" t="str">
            <v/>
          </cell>
          <cell r="AL3729" t="str">
            <v/>
          </cell>
          <cell r="AM3729" t="str">
            <v/>
          </cell>
        </row>
        <row r="3730">
          <cell r="H3730" t="str">
            <v>J32_M32_4370_Z3712_65200</v>
          </cell>
          <cell r="J3730" t="str">
            <v>65200_Ubezpieczenia społeczne</v>
          </cell>
          <cell r="K3730">
            <v>0</v>
          </cell>
          <cell r="L3730">
            <v>0</v>
          </cell>
          <cell r="M3730">
            <v>0</v>
          </cell>
          <cell r="N3730">
            <v>1</v>
          </cell>
          <cell r="O3730">
            <v>0</v>
          </cell>
          <cell r="P3730">
            <v>0</v>
          </cell>
          <cell r="Q3730" t="str">
            <v>J32M324370Z371265200</v>
          </cell>
          <cell r="R3730" t="str">
            <v/>
          </cell>
          <cell r="S3730" t="str">
            <v/>
          </cell>
          <cell r="T3730">
            <v>64511000</v>
          </cell>
          <cell r="U3730" t="str">
            <v/>
          </cell>
          <cell r="V3730" t="str">
            <v/>
          </cell>
          <cell r="W3730" t="str">
            <v/>
          </cell>
          <cell r="X3730" t="str">
            <v/>
          </cell>
          <cell r="Y3730" t="str">
            <v/>
          </cell>
          <cell r="Z3730" t="str">
            <v/>
          </cell>
          <cell r="AA3730" t="str">
            <v>brak CC</v>
          </cell>
          <cell r="AB3730" t="str">
            <v/>
          </cell>
          <cell r="AC3730" t="str">
            <v/>
          </cell>
          <cell r="AD3730" t="str">
            <v/>
          </cell>
          <cell r="AE3730" t="str">
            <v/>
          </cell>
          <cell r="AF3730" t="str">
            <v/>
          </cell>
          <cell r="AG3730" t="str">
            <v/>
          </cell>
          <cell r="AH3730" t="str">
            <v/>
          </cell>
          <cell r="AI3730" t="str">
            <v/>
          </cell>
          <cell r="AJ3730" t="str">
            <v/>
          </cell>
          <cell r="AK3730" t="str">
            <v/>
          </cell>
          <cell r="AL3730" t="str">
            <v/>
          </cell>
          <cell r="AM3730" t="str">
            <v/>
          </cell>
        </row>
        <row r="3731">
          <cell r="H3731" t="str">
            <v>J32_M32_4370_Z3712_65201</v>
          </cell>
          <cell r="J3731" t="str">
            <v>65201_PPK pracodawca</v>
          </cell>
          <cell r="K3731">
            <v>0</v>
          </cell>
          <cell r="L3731">
            <v>0</v>
          </cell>
          <cell r="M3731">
            <v>0</v>
          </cell>
          <cell r="N3731">
            <v>1</v>
          </cell>
          <cell r="O3731">
            <v>0</v>
          </cell>
          <cell r="P3731">
            <v>0</v>
          </cell>
          <cell r="Q3731" t="str">
            <v>J32M324370Z371265201</v>
          </cell>
          <cell r="R3731" t="str">
            <v/>
          </cell>
          <cell r="S3731" t="str">
            <v/>
          </cell>
          <cell r="T3731">
            <v>64531000</v>
          </cell>
          <cell r="U3731" t="str">
            <v/>
          </cell>
          <cell r="V3731" t="str">
            <v/>
          </cell>
          <cell r="W3731" t="str">
            <v/>
          </cell>
          <cell r="X3731" t="str">
            <v/>
          </cell>
          <cell r="Y3731" t="str">
            <v/>
          </cell>
          <cell r="Z3731" t="str">
            <v/>
          </cell>
          <cell r="AA3731" t="str">
            <v>brak CC</v>
          </cell>
          <cell r="AB3731" t="str">
            <v/>
          </cell>
          <cell r="AC3731" t="str">
            <v/>
          </cell>
          <cell r="AD3731" t="str">
            <v/>
          </cell>
          <cell r="AE3731" t="str">
            <v/>
          </cell>
          <cell r="AF3731" t="str">
            <v/>
          </cell>
          <cell r="AG3731" t="str">
            <v/>
          </cell>
          <cell r="AH3731" t="str">
            <v/>
          </cell>
          <cell r="AI3731" t="str">
            <v/>
          </cell>
          <cell r="AJ3731" t="str">
            <v/>
          </cell>
          <cell r="AK3731" t="str">
            <v/>
          </cell>
          <cell r="AL3731" t="str">
            <v/>
          </cell>
          <cell r="AM3731" t="str">
            <v/>
          </cell>
        </row>
        <row r="3732">
          <cell r="H3732" t="str">
            <v>J32_M32_4370_Z3712_65205</v>
          </cell>
          <cell r="J3732" t="str">
            <v>65205_Ubezpieczenia społeczne - umowy cywilnoprawne</v>
          </cell>
          <cell r="K3732">
            <v>0</v>
          </cell>
          <cell r="L3732">
            <v>0</v>
          </cell>
          <cell r="M3732">
            <v>0</v>
          </cell>
          <cell r="N3732">
            <v>1</v>
          </cell>
          <cell r="O3732">
            <v>0</v>
          </cell>
          <cell r="P3732">
            <v>0</v>
          </cell>
          <cell r="Q3732" t="str">
            <v>J32M324370Z371265205</v>
          </cell>
          <cell r="R3732" t="str">
            <v/>
          </cell>
          <cell r="S3732" t="str">
            <v/>
          </cell>
          <cell r="T3732">
            <v>64513000</v>
          </cell>
          <cell r="U3732" t="str">
            <v/>
          </cell>
          <cell r="V3732" t="str">
            <v/>
          </cell>
          <cell r="W3732" t="str">
            <v/>
          </cell>
          <cell r="X3732" t="str">
            <v/>
          </cell>
          <cell r="Y3732" t="str">
            <v/>
          </cell>
          <cell r="Z3732" t="str">
            <v/>
          </cell>
          <cell r="AA3732" t="str">
            <v>brak CC</v>
          </cell>
          <cell r="AB3732" t="str">
            <v/>
          </cell>
          <cell r="AC3732" t="str">
            <v/>
          </cell>
          <cell r="AD3732" t="str">
            <v/>
          </cell>
          <cell r="AE3732" t="str">
            <v/>
          </cell>
          <cell r="AF3732" t="str">
            <v/>
          </cell>
          <cell r="AG3732" t="str">
            <v/>
          </cell>
          <cell r="AH3732" t="str">
            <v/>
          </cell>
          <cell r="AI3732" t="str">
            <v/>
          </cell>
          <cell r="AJ3732" t="str">
            <v/>
          </cell>
          <cell r="AK3732" t="str">
            <v/>
          </cell>
          <cell r="AL3732" t="str">
            <v/>
          </cell>
          <cell r="AM3732" t="str">
            <v/>
          </cell>
        </row>
        <row r="3733">
          <cell r="H3733" t="str">
            <v>J32_M32_4370_Z3712_65206</v>
          </cell>
          <cell r="J3733" t="str">
            <v>65206_PPK pracodawca - umowy cywilnoprawne</v>
          </cell>
          <cell r="K3733">
            <v>0</v>
          </cell>
          <cell r="L3733">
            <v>0</v>
          </cell>
          <cell r="M3733">
            <v>0</v>
          </cell>
          <cell r="N3733">
            <v>1</v>
          </cell>
          <cell r="O3733">
            <v>0</v>
          </cell>
          <cell r="P3733">
            <v>0</v>
          </cell>
          <cell r="Q3733" t="str">
            <v>J32M324370Z371265206</v>
          </cell>
          <cell r="R3733" t="str">
            <v/>
          </cell>
          <cell r="S3733" t="str">
            <v/>
          </cell>
          <cell r="T3733">
            <v>64532000</v>
          </cell>
          <cell r="U3733" t="str">
            <v/>
          </cell>
          <cell r="V3733" t="str">
            <v/>
          </cell>
          <cell r="W3733" t="str">
            <v/>
          </cell>
          <cell r="X3733" t="str">
            <v/>
          </cell>
          <cell r="Y3733" t="str">
            <v/>
          </cell>
          <cell r="Z3733" t="str">
            <v/>
          </cell>
          <cell r="AA3733" t="str">
            <v>brak CC</v>
          </cell>
          <cell r="AB3733" t="str">
            <v/>
          </cell>
          <cell r="AC3733" t="str">
            <v/>
          </cell>
          <cell r="AD3733" t="str">
            <v/>
          </cell>
          <cell r="AE3733" t="str">
            <v/>
          </cell>
          <cell r="AF3733" t="str">
            <v/>
          </cell>
          <cell r="AG3733" t="str">
            <v/>
          </cell>
          <cell r="AH3733" t="str">
            <v/>
          </cell>
          <cell r="AI3733" t="str">
            <v/>
          </cell>
          <cell r="AJ3733" t="str">
            <v/>
          </cell>
          <cell r="AK3733" t="str">
            <v/>
          </cell>
          <cell r="AL3733" t="str">
            <v/>
          </cell>
          <cell r="AM3733" t="str">
            <v/>
          </cell>
        </row>
        <row r="3734">
          <cell r="H3734" t="str">
            <v>J32_M32_4370_Z3712_65500</v>
          </cell>
          <cell r="J3734" t="str">
            <v>65500_Przejazdy i podróże krajowe</v>
          </cell>
          <cell r="K3734">
            <v>0</v>
          </cell>
          <cell r="L3734">
            <v>0</v>
          </cell>
          <cell r="M3734">
            <v>0</v>
          </cell>
          <cell r="N3734">
            <v>1</v>
          </cell>
          <cell r="O3734">
            <v>0</v>
          </cell>
          <cell r="P3734">
            <v>0</v>
          </cell>
          <cell r="Q3734" t="str">
            <v>J32M324370Z371265500</v>
          </cell>
          <cell r="R3734" t="str">
            <v/>
          </cell>
          <cell r="S3734" t="str">
            <v/>
          </cell>
          <cell r="T3734" t="str">
            <v/>
          </cell>
          <cell r="U3734" t="str">
            <v/>
          </cell>
          <cell r="V3734" t="str">
            <v/>
          </cell>
          <cell r="W3734" t="str">
            <v/>
          </cell>
          <cell r="X3734" t="str">
            <v/>
          </cell>
          <cell r="Y3734" t="str">
            <v/>
          </cell>
          <cell r="Z3734" t="str">
            <v/>
          </cell>
          <cell r="AA3734" t="str">
            <v>brak CC</v>
          </cell>
          <cell r="AB3734" t="str">
            <v/>
          </cell>
          <cell r="AC3734" t="str">
            <v/>
          </cell>
          <cell r="AD3734" t="str">
            <v/>
          </cell>
          <cell r="AE3734" t="str">
            <v/>
          </cell>
          <cell r="AF3734" t="str">
            <v/>
          </cell>
          <cell r="AG3734" t="str">
            <v/>
          </cell>
          <cell r="AH3734" t="str">
            <v/>
          </cell>
          <cell r="AI3734" t="str">
            <v/>
          </cell>
          <cell r="AJ3734" t="str">
            <v/>
          </cell>
          <cell r="AK3734" t="str">
            <v/>
          </cell>
          <cell r="AL3734" t="str">
            <v/>
          </cell>
          <cell r="AM3734" t="str">
            <v/>
          </cell>
        </row>
        <row r="3735">
          <cell r="H3735" t="str">
            <v>J32_M32_4370_Z3712_65501</v>
          </cell>
          <cell r="J3735" t="str">
            <v>65501_Przejazdy i podróże zagraniczne</v>
          </cell>
          <cell r="K3735">
            <v>0</v>
          </cell>
          <cell r="L3735">
            <v>0</v>
          </cell>
          <cell r="M3735">
            <v>0</v>
          </cell>
          <cell r="N3735">
            <v>1</v>
          </cell>
          <cell r="O3735">
            <v>0</v>
          </cell>
          <cell r="P3735">
            <v>0</v>
          </cell>
          <cell r="Q3735" t="str">
            <v>J32M324370Z371265501</v>
          </cell>
          <cell r="R3735" t="str">
            <v/>
          </cell>
          <cell r="S3735" t="str">
            <v/>
          </cell>
          <cell r="T3735" t="str">
            <v/>
          </cell>
          <cell r="U3735" t="str">
            <v/>
          </cell>
          <cell r="V3735" t="str">
            <v/>
          </cell>
          <cell r="W3735" t="str">
            <v/>
          </cell>
          <cell r="X3735" t="str">
            <v/>
          </cell>
          <cell r="Y3735" t="str">
            <v/>
          </cell>
          <cell r="Z3735" t="str">
            <v/>
          </cell>
          <cell r="AA3735" t="str">
            <v>brak CC</v>
          </cell>
          <cell r="AB3735" t="str">
            <v/>
          </cell>
          <cell r="AC3735" t="str">
            <v/>
          </cell>
          <cell r="AD3735" t="str">
            <v/>
          </cell>
          <cell r="AE3735" t="str">
            <v/>
          </cell>
          <cell r="AF3735" t="str">
            <v/>
          </cell>
          <cell r="AG3735" t="str">
            <v/>
          </cell>
          <cell r="AH3735" t="str">
            <v/>
          </cell>
          <cell r="AI3735" t="str">
            <v/>
          </cell>
          <cell r="AJ3735" t="str">
            <v/>
          </cell>
          <cell r="AK3735" t="str">
            <v/>
          </cell>
          <cell r="AL3735" t="str">
            <v/>
          </cell>
          <cell r="AM3735" t="str">
            <v/>
          </cell>
        </row>
        <row r="3736">
          <cell r="H3736" t="str">
            <v>-</v>
          </cell>
          <cell r="J3736" t="str">
            <v>Z3713_MAGAZYNY ONLINE</v>
          </cell>
          <cell r="K3736">
            <v>1052064.4000000001</v>
          </cell>
          <cell r="L3736">
            <v>1240807.3600000001</v>
          </cell>
          <cell r="M3736">
            <v>2292871.7600000002</v>
          </cell>
          <cell r="N3736">
            <v>0</v>
          </cell>
          <cell r="O3736">
            <v>0</v>
          </cell>
          <cell r="P3736">
            <v>0</v>
          </cell>
          <cell r="Q3736" t="str">
            <v>-</v>
          </cell>
          <cell r="R3736" t="str">
            <v/>
          </cell>
          <cell r="S3736" t="str">
            <v/>
          </cell>
          <cell r="T3736" t="str">
            <v/>
          </cell>
          <cell r="U3736" t="str">
            <v/>
          </cell>
          <cell r="V3736" t="str">
            <v/>
          </cell>
          <cell r="W3736" t="str">
            <v/>
          </cell>
          <cell r="X3736" t="str">
            <v/>
          </cell>
          <cell r="Y3736" t="str">
            <v/>
          </cell>
          <cell r="Z3736" t="str">
            <v/>
          </cell>
          <cell r="AA3736" t="str">
            <v>brak CC</v>
          </cell>
          <cell r="AB3736" t="str">
            <v/>
          </cell>
          <cell r="AC3736" t="str">
            <v/>
          </cell>
          <cell r="AD3736" t="str">
            <v/>
          </cell>
          <cell r="AE3736" t="str">
            <v/>
          </cell>
          <cell r="AF3736" t="str">
            <v/>
          </cell>
          <cell r="AG3736" t="str">
            <v/>
          </cell>
          <cell r="AH3736" t="str">
            <v/>
          </cell>
          <cell r="AI3736" t="str">
            <v/>
          </cell>
          <cell r="AJ3736" t="str">
            <v/>
          </cell>
          <cell r="AK3736" t="str">
            <v/>
          </cell>
          <cell r="AL3736" t="str">
            <v/>
          </cell>
          <cell r="AM3736" t="str">
            <v/>
          </cell>
        </row>
        <row r="3737">
          <cell r="H3737" t="str">
            <v>J32_M32_4370_Z3713_63200</v>
          </cell>
          <cell r="J3737" t="str">
            <v>63200_Koszty produkcji telewizyjnej</v>
          </cell>
          <cell r="K3737">
            <v>526166.93000000005</v>
          </cell>
          <cell r="L3737">
            <v>737611.87</v>
          </cell>
          <cell r="M3737">
            <v>1263778.8</v>
          </cell>
          <cell r="N3737">
            <v>1</v>
          </cell>
          <cell r="O3737">
            <v>1</v>
          </cell>
          <cell r="P3737">
            <v>1</v>
          </cell>
          <cell r="Q3737" t="str">
            <v>J32M324370Z371363200</v>
          </cell>
          <cell r="R3737" t="str">
            <v>S1</v>
          </cell>
          <cell r="S3737" t="str">
            <v>S0</v>
          </cell>
          <cell r="T3737">
            <v>60410000</v>
          </cell>
          <cell r="U3737" t="str">
            <v>Sport Dep</v>
          </cell>
          <cell r="V3737" t="str">
            <v>C+Sport</v>
          </cell>
          <cell r="W3737" t="str">
            <v>Digital media</v>
          </cell>
          <cell r="X3737" t="str">
            <v>Production</v>
          </cell>
          <cell r="Y3737" t="str">
            <v>PS1S0P0NG3</v>
          </cell>
          <cell r="Z3737" t="str">
            <v>C+Sport Mag Digital Prod</v>
          </cell>
          <cell r="AA3737">
            <v>3</v>
          </cell>
          <cell r="AB3737" t="str">
            <v>PRACOWNICY TYMCZASOWI</v>
          </cell>
          <cell r="AC3737" t="str">
            <v>PRODUKCJA – INNE USŁUGI AUDIOWIZUALNE</v>
          </cell>
          <cell r="AD3737" t="str">
            <v>USŁUGI PRODUKCYJNE ZEWNĘTRZNE</v>
          </cell>
          <cell r="AE3737" t="str">
            <v/>
          </cell>
          <cell r="AF3737" t="str">
            <v/>
          </cell>
          <cell r="AG3737" t="str">
            <v/>
          </cell>
          <cell r="AH3737" t="str">
            <v/>
          </cell>
          <cell r="AI3737" t="str">
            <v/>
          </cell>
          <cell r="AJ3737" t="str">
            <v/>
          </cell>
          <cell r="AK3737" t="str">
            <v/>
          </cell>
          <cell r="AL3737" t="str">
            <v/>
          </cell>
          <cell r="AM3737" t="str">
            <v/>
          </cell>
        </row>
        <row r="3738">
          <cell r="H3738" t="str">
            <v>J32_M32_4370_Z3713_63201</v>
          </cell>
          <cell r="J3738" t="str">
            <v>63201_Koszty redakcji</v>
          </cell>
          <cell r="K3738">
            <v>382838.43</v>
          </cell>
          <cell r="L3738">
            <v>407650</v>
          </cell>
          <cell r="M3738">
            <v>790488.42999999993</v>
          </cell>
          <cell r="N3738">
            <v>1</v>
          </cell>
          <cell r="O3738">
            <v>1</v>
          </cell>
          <cell r="P3738">
            <v>1</v>
          </cell>
          <cell r="Q3738" t="str">
            <v>J32M324370Z371363201</v>
          </cell>
          <cell r="R3738" t="str">
            <v>S1</v>
          </cell>
          <cell r="S3738" t="str">
            <v>S0</v>
          </cell>
          <cell r="T3738" t="str">
            <v/>
          </cell>
          <cell r="U3738" t="str">
            <v>Sport Dep</v>
          </cell>
          <cell r="V3738" t="str">
            <v>C+Sport</v>
          </cell>
          <cell r="W3738" t="str">
            <v>Digital media</v>
          </cell>
          <cell r="X3738" t="str">
            <v>Editorial</v>
          </cell>
          <cell r="Y3738" t="str">
            <v>PS1S0E0NG3</v>
          </cell>
          <cell r="Z3738" t="str">
            <v>C+Sport Mag Digital Editorial</v>
          </cell>
          <cell r="AA3738">
            <v>2</v>
          </cell>
          <cell r="AB3738" t="str">
            <v>PRACOWNICY TYMCZASOWI</v>
          </cell>
          <cell r="AC3738" t="str">
            <v>USŁUGI REALIZATORÓW AUDIOWIZUALNYCH</v>
          </cell>
          <cell r="AD3738" t="str">
            <v/>
          </cell>
          <cell r="AE3738" t="str">
            <v/>
          </cell>
          <cell r="AF3738" t="str">
            <v/>
          </cell>
          <cell r="AG3738" t="str">
            <v/>
          </cell>
          <cell r="AH3738" t="str">
            <v/>
          </cell>
          <cell r="AI3738" t="str">
            <v/>
          </cell>
          <cell r="AJ3738" t="str">
            <v/>
          </cell>
          <cell r="AK3738" t="str">
            <v/>
          </cell>
          <cell r="AL3738" t="str">
            <v/>
          </cell>
          <cell r="AM3738" t="str">
            <v/>
          </cell>
        </row>
        <row r="3739">
          <cell r="H3739" t="str">
            <v>J32_M32_4370_Z3713_63202</v>
          </cell>
          <cell r="J3739" t="str">
            <v>63202_Montaże</v>
          </cell>
          <cell r="K3739">
            <v>118938.5</v>
          </cell>
          <cell r="L3739">
            <v>76013</v>
          </cell>
          <cell r="M3739">
            <v>194951.5</v>
          </cell>
          <cell r="N3739">
            <v>1</v>
          </cell>
          <cell r="O3739">
            <v>1</v>
          </cell>
          <cell r="P3739">
            <v>1</v>
          </cell>
          <cell r="Q3739" t="str">
            <v>J32M324370Z371363202</v>
          </cell>
          <cell r="R3739" t="str">
            <v>S1</v>
          </cell>
          <cell r="S3739" t="str">
            <v>S0</v>
          </cell>
          <cell r="T3739">
            <v>60410000</v>
          </cell>
          <cell r="U3739" t="str">
            <v>Sport Dep</v>
          </cell>
          <cell r="V3739" t="str">
            <v>C+Sport</v>
          </cell>
          <cell r="W3739" t="str">
            <v>Digital media</v>
          </cell>
          <cell r="X3739" t="str">
            <v>Pprod-Editing</v>
          </cell>
          <cell r="Y3739" t="str">
            <v>PS1S0M0NG3</v>
          </cell>
          <cell r="Z3739" t="str">
            <v>C+Sport Mag Digital Postprod</v>
          </cell>
          <cell r="AA3739">
            <v>1</v>
          </cell>
          <cell r="AB3739" t="str">
            <v>PRODUKCJA – MONTAŻ/WIDEO/MIKS/AUDIO</v>
          </cell>
          <cell r="AC3739" t="str">
            <v/>
          </cell>
          <cell r="AD3739" t="str">
            <v/>
          </cell>
          <cell r="AE3739" t="str">
            <v/>
          </cell>
          <cell r="AF3739" t="str">
            <v/>
          </cell>
          <cell r="AG3739" t="str">
            <v/>
          </cell>
          <cell r="AH3739" t="str">
            <v/>
          </cell>
          <cell r="AI3739" t="str">
            <v/>
          </cell>
          <cell r="AJ3739" t="str">
            <v/>
          </cell>
          <cell r="AK3739" t="str">
            <v/>
          </cell>
          <cell r="AL3739" t="str">
            <v/>
          </cell>
          <cell r="AM3739" t="str">
            <v/>
          </cell>
        </row>
        <row r="3740">
          <cell r="H3740" t="str">
            <v>J32_M32_4370_Z3713_63910</v>
          </cell>
          <cell r="J3740" t="str">
            <v>63910_Przesył sygnału</v>
          </cell>
          <cell r="K3740">
            <v>0</v>
          </cell>
          <cell r="L3740">
            <v>0</v>
          </cell>
          <cell r="M3740">
            <v>0</v>
          </cell>
          <cell r="N3740">
            <v>1</v>
          </cell>
          <cell r="O3740">
            <v>0</v>
          </cell>
          <cell r="P3740">
            <v>0</v>
          </cell>
          <cell r="Q3740" t="str">
            <v>J32M324370Z371363910</v>
          </cell>
          <cell r="R3740" t="str">
            <v/>
          </cell>
          <cell r="S3740" t="str">
            <v/>
          </cell>
          <cell r="T3740">
            <v>61111000</v>
          </cell>
          <cell r="U3740" t="str">
            <v/>
          </cell>
          <cell r="V3740" t="str">
            <v/>
          </cell>
          <cell r="W3740" t="str">
            <v/>
          </cell>
          <cell r="X3740" t="str">
            <v/>
          </cell>
          <cell r="Y3740" t="str">
            <v/>
          </cell>
          <cell r="Z3740" t="str">
            <v/>
          </cell>
          <cell r="AA3740" t="str">
            <v>brak CC</v>
          </cell>
          <cell r="AB3740" t="str">
            <v/>
          </cell>
          <cell r="AC3740" t="str">
            <v/>
          </cell>
          <cell r="AD3740" t="str">
            <v/>
          </cell>
          <cell r="AE3740" t="str">
            <v/>
          </cell>
          <cell r="AF3740" t="str">
            <v/>
          </cell>
          <cell r="AG3740" t="str">
            <v/>
          </cell>
          <cell r="AH3740" t="str">
            <v/>
          </cell>
          <cell r="AI3740" t="str">
            <v/>
          </cell>
          <cell r="AJ3740" t="str">
            <v/>
          </cell>
          <cell r="AK3740" t="str">
            <v/>
          </cell>
          <cell r="AL3740" t="str">
            <v/>
          </cell>
          <cell r="AM3740" t="str">
            <v/>
          </cell>
        </row>
        <row r="3741">
          <cell r="H3741" t="str">
            <v>J32_M32_4370_Z3713_65205</v>
          </cell>
          <cell r="J3741" t="str">
            <v>65205_Ubezpieczenia społeczne - umowy cywilnoprawne</v>
          </cell>
          <cell r="K3741">
            <v>13794.68</v>
          </cell>
          <cell r="L3741">
            <v>624.12</v>
          </cell>
          <cell r="M3741">
            <v>14418.800000000001</v>
          </cell>
          <cell r="N3741">
            <v>1</v>
          </cell>
          <cell r="O3741">
            <v>1</v>
          </cell>
          <cell r="P3741">
            <v>1</v>
          </cell>
          <cell r="Q3741" t="str">
            <v>J32M324370Z371365205</v>
          </cell>
          <cell r="R3741" t="str">
            <v>S1</v>
          </cell>
          <cell r="S3741" t="str">
            <v>S0</v>
          </cell>
          <cell r="T3741">
            <v>64513000</v>
          </cell>
          <cell r="U3741" t="str">
            <v>Sport Dep</v>
          </cell>
          <cell r="V3741" t="str">
            <v>C+Sport</v>
          </cell>
          <cell r="W3741" t="str">
            <v>Digital media</v>
          </cell>
          <cell r="X3741" t="str">
            <v>Editorial</v>
          </cell>
          <cell r="Y3741" t="str">
            <v>PS1S0E0NG3</v>
          </cell>
          <cell r="Z3741" t="str">
            <v>C+Sport Mag Digital Editorial</v>
          </cell>
          <cell r="AA3741">
            <v>2</v>
          </cell>
          <cell r="AB3741" t="str">
            <v>PRACOWNICY TYMCZASOWI</v>
          </cell>
          <cell r="AC3741" t="str">
            <v>USŁUGI REALIZATORÓW AUDIOWIZUALNYCH</v>
          </cell>
          <cell r="AD3741" t="str">
            <v/>
          </cell>
          <cell r="AE3741" t="str">
            <v/>
          </cell>
          <cell r="AF3741" t="str">
            <v/>
          </cell>
          <cell r="AG3741" t="str">
            <v/>
          </cell>
          <cell r="AH3741" t="str">
            <v/>
          </cell>
          <cell r="AI3741" t="str">
            <v/>
          </cell>
          <cell r="AJ3741" t="str">
            <v/>
          </cell>
          <cell r="AK3741" t="str">
            <v/>
          </cell>
          <cell r="AL3741" t="str">
            <v/>
          </cell>
          <cell r="AM3741" t="str">
            <v/>
          </cell>
        </row>
        <row r="3742">
          <cell r="H3742" t="str">
            <v>J32_M32_4370_Z3713_65206</v>
          </cell>
          <cell r="J3742" t="str">
            <v>65206_PPK pracodawca - umowy cywilnoprawne</v>
          </cell>
          <cell r="K3742">
            <v>906.91999999999985</v>
          </cell>
          <cell r="L3742">
            <v>47.980000000000004</v>
          </cell>
          <cell r="M3742">
            <v>954.89999999999986</v>
          </cell>
          <cell r="N3742">
            <v>1</v>
          </cell>
          <cell r="O3742">
            <v>1</v>
          </cell>
          <cell r="P3742">
            <v>1</v>
          </cell>
          <cell r="Q3742" t="str">
            <v>J32M324370Z371365206</v>
          </cell>
          <cell r="R3742" t="str">
            <v>S1</v>
          </cell>
          <cell r="S3742" t="str">
            <v>S0</v>
          </cell>
          <cell r="T3742">
            <v>64532000</v>
          </cell>
          <cell r="U3742" t="str">
            <v>Sport Dep</v>
          </cell>
          <cell r="V3742" t="str">
            <v>C+Sport</v>
          </cell>
          <cell r="W3742" t="str">
            <v>Digital media</v>
          </cell>
          <cell r="X3742" t="str">
            <v>Editorial</v>
          </cell>
          <cell r="Y3742" t="str">
            <v>PS1S0E0NG3</v>
          </cell>
          <cell r="Z3742" t="str">
            <v>C+Sport Mag Digital Editorial</v>
          </cell>
          <cell r="AA3742">
            <v>2</v>
          </cell>
          <cell r="AB3742" t="str">
            <v>PRACOWNICY TYMCZASOWI</v>
          </cell>
          <cell r="AC3742" t="str">
            <v>USŁUGI REALIZATORÓW AUDIOWIZUALNYCH</v>
          </cell>
          <cell r="AD3742" t="str">
            <v/>
          </cell>
          <cell r="AE3742" t="str">
            <v/>
          </cell>
          <cell r="AF3742" t="str">
            <v/>
          </cell>
          <cell r="AG3742" t="str">
            <v/>
          </cell>
          <cell r="AH3742" t="str">
            <v/>
          </cell>
          <cell r="AI3742" t="str">
            <v/>
          </cell>
          <cell r="AJ3742" t="str">
            <v/>
          </cell>
          <cell r="AK3742" t="str">
            <v/>
          </cell>
          <cell r="AL3742" t="str">
            <v/>
          </cell>
          <cell r="AM3742" t="str">
            <v/>
          </cell>
        </row>
        <row r="3743">
          <cell r="H3743" t="str">
            <v>J32_M32_4370_Z3713_65500</v>
          </cell>
          <cell r="J3743" t="str">
            <v>65500_Przejazdy i podróże krajowe</v>
          </cell>
          <cell r="K3743">
            <v>9418.9399999999987</v>
          </cell>
          <cell r="L3743">
            <v>18860.39</v>
          </cell>
          <cell r="M3743">
            <v>28279.329999999998</v>
          </cell>
          <cell r="N3743">
            <v>1</v>
          </cell>
          <cell r="O3743">
            <v>1</v>
          </cell>
          <cell r="P3743">
            <v>1</v>
          </cell>
          <cell r="Q3743" t="str">
            <v>J32M324370Z371365500</v>
          </cell>
          <cell r="R3743" t="str">
            <v>S1</v>
          </cell>
          <cell r="S3743" t="str">
            <v>S0</v>
          </cell>
          <cell r="T3743" t="str">
            <v/>
          </cell>
          <cell r="U3743" t="str">
            <v>Sport Dep</v>
          </cell>
          <cell r="V3743" t="str">
            <v>C+Sport</v>
          </cell>
          <cell r="W3743" t="str">
            <v>Digital media</v>
          </cell>
          <cell r="X3743" t="str">
            <v>Travels Local</v>
          </cell>
          <cell r="Y3743" t="str">
            <v>PS1S0TLDG3</v>
          </cell>
          <cell r="Z3743" t="str">
            <v>C+Sport Mag Digital Travels Local</v>
          </cell>
          <cell r="AA3743">
            <v>5</v>
          </cell>
          <cell r="AB3743" t="str">
            <v>HOTELE</v>
          </cell>
          <cell r="AC3743" t="str">
            <v>KARTA PARKINGOWA / OPŁATY DROGOWE</v>
          </cell>
          <cell r="AD3743" t="str">
            <v>PODRÓŻE – KOSZTY POZOSTAŁE</v>
          </cell>
          <cell r="AE3743" t="str">
            <v>PODRÓŻE – ZAKUP BILETÓW</v>
          </cell>
          <cell r="AF3743" t="str">
            <v>TAKSÓWKI</v>
          </cell>
          <cell r="AG3743" t="str">
            <v/>
          </cell>
          <cell r="AH3743" t="str">
            <v/>
          </cell>
          <cell r="AI3743" t="str">
            <v/>
          </cell>
          <cell r="AJ3743" t="str">
            <v/>
          </cell>
          <cell r="AK3743" t="str">
            <v/>
          </cell>
          <cell r="AL3743" t="str">
            <v/>
          </cell>
          <cell r="AM3743" t="str">
            <v/>
          </cell>
        </row>
        <row r="3744">
          <cell r="H3744" t="str">
            <v>J32_M32_4370_Z3713_65501</v>
          </cell>
          <cell r="J3744" t="str">
            <v>65501_Przejazdy i podróże zagraniczne</v>
          </cell>
          <cell r="K3744">
            <v>0</v>
          </cell>
          <cell r="L3744">
            <v>0</v>
          </cell>
          <cell r="M3744">
            <v>0</v>
          </cell>
          <cell r="N3744">
            <v>1</v>
          </cell>
          <cell r="O3744">
            <v>0</v>
          </cell>
          <cell r="P3744">
            <v>0</v>
          </cell>
          <cell r="Q3744" t="str">
            <v>J32M324370Z371365501</v>
          </cell>
          <cell r="R3744" t="str">
            <v/>
          </cell>
          <cell r="S3744" t="str">
            <v/>
          </cell>
          <cell r="T3744" t="str">
            <v/>
          </cell>
          <cell r="U3744" t="str">
            <v/>
          </cell>
          <cell r="V3744" t="str">
            <v/>
          </cell>
          <cell r="W3744" t="str">
            <v/>
          </cell>
          <cell r="X3744" t="str">
            <v/>
          </cell>
          <cell r="Y3744" t="str">
            <v/>
          </cell>
          <cell r="Z3744" t="str">
            <v/>
          </cell>
          <cell r="AA3744" t="str">
            <v>brak CC</v>
          </cell>
          <cell r="AB3744" t="str">
            <v/>
          </cell>
          <cell r="AC3744" t="str">
            <v/>
          </cell>
          <cell r="AD3744" t="str">
            <v/>
          </cell>
          <cell r="AE3744" t="str">
            <v/>
          </cell>
          <cell r="AF3744" t="str">
            <v/>
          </cell>
          <cell r="AG3744" t="str">
            <v/>
          </cell>
          <cell r="AH3744" t="str">
            <v/>
          </cell>
          <cell r="AI3744" t="str">
            <v/>
          </cell>
          <cell r="AJ3744" t="str">
            <v/>
          </cell>
          <cell r="AK3744" t="str">
            <v/>
          </cell>
          <cell r="AL3744" t="str">
            <v/>
          </cell>
          <cell r="AM3744" t="str">
            <v/>
          </cell>
        </row>
        <row r="3745">
          <cell r="H3745" t="str">
            <v>-</v>
          </cell>
          <cell r="J3745" t="str">
            <v>Z3714_MVP</v>
          </cell>
          <cell r="K3745">
            <v>0</v>
          </cell>
          <cell r="L3745">
            <v>0</v>
          </cell>
          <cell r="M3745">
            <v>0</v>
          </cell>
          <cell r="N3745">
            <v>0</v>
          </cell>
          <cell r="O3745">
            <v>0</v>
          </cell>
          <cell r="P3745">
            <v>0</v>
          </cell>
          <cell r="Q3745" t="str">
            <v>-</v>
          </cell>
          <cell r="R3745" t="str">
            <v/>
          </cell>
          <cell r="S3745" t="str">
            <v/>
          </cell>
          <cell r="T3745" t="str">
            <v/>
          </cell>
          <cell r="U3745" t="str">
            <v/>
          </cell>
          <cell r="V3745" t="str">
            <v/>
          </cell>
          <cell r="W3745" t="str">
            <v/>
          </cell>
          <cell r="X3745" t="str">
            <v/>
          </cell>
          <cell r="Y3745" t="str">
            <v/>
          </cell>
          <cell r="Z3745" t="str">
            <v/>
          </cell>
          <cell r="AA3745" t="str">
            <v>brak CC</v>
          </cell>
          <cell r="AB3745" t="str">
            <v/>
          </cell>
          <cell r="AC3745" t="str">
            <v/>
          </cell>
          <cell r="AD3745" t="str">
            <v/>
          </cell>
          <cell r="AE3745" t="str">
            <v/>
          </cell>
          <cell r="AF3745" t="str">
            <v/>
          </cell>
          <cell r="AG3745" t="str">
            <v/>
          </cell>
          <cell r="AH3745" t="str">
            <v/>
          </cell>
          <cell r="AI3745" t="str">
            <v/>
          </cell>
          <cell r="AJ3745" t="str">
            <v/>
          </cell>
          <cell r="AK3745" t="str">
            <v/>
          </cell>
          <cell r="AL3745" t="str">
            <v/>
          </cell>
          <cell r="AM3745" t="str">
            <v/>
          </cell>
        </row>
        <row r="3746">
          <cell r="H3746" t="str">
            <v>J32_M32_4370_Z3714_63200</v>
          </cell>
          <cell r="J3746" t="str">
            <v>63200_Koszty produkcji telewizyjnej</v>
          </cell>
          <cell r="K3746">
            <v>0</v>
          </cell>
          <cell r="L3746">
            <v>0</v>
          </cell>
          <cell r="M3746">
            <v>0</v>
          </cell>
          <cell r="N3746">
            <v>1</v>
          </cell>
          <cell r="O3746">
            <v>0</v>
          </cell>
          <cell r="P3746">
            <v>0</v>
          </cell>
          <cell r="Q3746" t="str">
            <v>J32M324370Z371463200</v>
          </cell>
          <cell r="R3746" t="str">
            <v/>
          </cell>
          <cell r="S3746" t="str">
            <v/>
          </cell>
          <cell r="T3746">
            <v>60410000</v>
          </cell>
          <cell r="U3746" t="str">
            <v/>
          </cell>
          <cell r="V3746" t="str">
            <v/>
          </cell>
          <cell r="W3746" t="str">
            <v/>
          </cell>
          <cell r="X3746" t="str">
            <v/>
          </cell>
          <cell r="Y3746" t="str">
            <v/>
          </cell>
          <cell r="Z3746" t="str">
            <v/>
          </cell>
          <cell r="AA3746" t="str">
            <v>brak CC</v>
          </cell>
          <cell r="AB3746" t="str">
            <v/>
          </cell>
          <cell r="AC3746" t="str">
            <v/>
          </cell>
          <cell r="AD3746" t="str">
            <v/>
          </cell>
          <cell r="AE3746" t="str">
            <v/>
          </cell>
          <cell r="AF3746" t="str">
            <v/>
          </cell>
          <cell r="AG3746" t="str">
            <v/>
          </cell>
          <cell r="AH3746" t="str">
            <v/>
          </cell>
          <cell r="AI3746" t="str">
            <v/>
          </cell>
          <cell r="AJ3746" t="str">
            <v/>
          </cell>
          <cell r="AK3746" t="str">
            <v/>
          </cell>
          <cell r="AL3746" t="str">
            <v/>
          </cell>
          <cell r="AM3746" t="str">
            <v/>
          </cell>
        </row>
        <row r="3747">
          <cell r="H3747" t="str">
            <v>J32_M32_4370_Z3714_63201</v>
          </cell>
          <cell r="J3747" t="str">
            <v>63201_Koszty redakcji</v>
          </cell>
          <cell r="K3747">
            <v>0</v>
          </cell>
          <cell r="L3747">
            <v>0</v>
          </cell>
          <cell r="M3747">
            <v>0</v>
          </cell>
          <cell r="N3747">
            <v>1</v>
          </cell>
          <cell r="O3747">
            <v>0</v>
          </cell>
          <cell r="P3747">
            <v>0</v>
          </cell>
          <cell r="Q3747" t="str">
            <v>J32M324370Z371463201</v>
          </cell>
          <cell r="R3747" t="str">
            <v/>
          </cell>
          <cell r="S3747" t="str">
            <v/>
          </cell>
          <cell r="T3747" t="str">
            <v/>
          </cell>
          <cell r="U3747" t="str">
            <v/>
          </cell>
          <cell r="V3747" t="str">
            <v/>
          </cell>
          <cell r="W3747" t="str">
            <v/>
          </cell>
          <cell r="X3747" t="str">
            <v/>
          </cell>
          <cell r="Y3747" t="str">
            <v/>
          </cell>
          <cell r="Z3747" t="str">
            <v/>
          </cell>
          <cell r="AA3747" t="str">
            <v>brak CC</v>
          </cell>
          <cell r="AB3747" t="str">
            <v/>
          </cell>
          <cell r="AC3747" t="str">
            <v/>
          </cell>
          <cell r="AD3747" t="str">
            <v/>
          </cell>
          <cell r="AE3747" t="str">
            <v/>
          </cell>
          <cell r="AF3747" t="str">
            <v/>
          </cell>
          <cell r="AG3747" t="str">
            <v/>
          </cell>
          <cell r="AH3747" t="str">
            <v/>
          </cell>
          <cell r="AI3747" t="str">
            <v/>
          </cell>
          <cell r="AJ3747" t="str">
            <v/>
          </cell>
          <cell r="AK3747" t="str">
            <v/>
          </cell>
          <cell r="AL3747" t="str">
            <v/>
          </cell>
          <cell r="AM3747" t="str">
            <v/>
          </cell>
        </row>
        <row r="3748">
          <cell r="H3748" t="str">
            <v>J32_M32_4370_Z3714_63202</v>
          </cell>
          <cell r="J3748" t="str">
            <v>63202_Montaże</v>
          </cell>
          <cell r="K3748">
            <v>0</v>
          </cell>
          <cell r="L3748">
            <v>0</v>
          </cell>
          <cell r="M3748">
            <v>0</v>
          </cell>
          <cell r="N3748">
            <v>1</v>
          </cell>
          <cell r="O3748">
            <v>0</v>
          </cell>
          <cell r="P3748">
            <v>0</v>
          </cell>
          <cell r="Q3748" t="str">
            <v>J32M324370Z371463202</v>
          </cell>
          <cell r="R3748" t="str">
            <v/>
          </cell>
          <cell r="S3748" t="str">
            <v/>
          </cell>
          <cell r="T3748">
            <v>60410000</v>
          </cell>
          <cell r="U3748" t="str">
            <v/>
          </cell>
          <cell r="V3748" t="str">
            <v/>
          </cell>
          <cell r="W3748" t="str">
            <v/>
          </cell>
          <cell r="X3748" t="str">
            <v/>
          </cell>
          <cell r="Y3748" t="str">
            <v/>
          </cell>
          <cell r="Z3748" t="str">
            <v/>
          </cell>
          <cell r="AA3748" t="str">
            <v>brak CC</v>
          </cell>
          <cell r="AB3748" t="str">
            <v/>
          </cell>
          <cell r="AC3748" t="str">
            <v/>
          </cell>
          <cell r="AD3748" t="str">
            <v/>
          </cell>
          <cell r="AE3748" t="str">
            <v/>
          </cell>
          <cell r="AF3748" t="str">
            <v/>
          </cell>
          <cell r="AG3748" t="str">
            <v/>
          </cell>
          <cell r="AH3748" t="str">
            <v/>
          </cell>
          <cell r="AI3748" t="str">
            <v/>
          </cell>
          <cell r="AJ3748" t="str">
            <v/>
          </cell>
          <cell r="AK3748" t="str">
            <v/>
          </cell>
          <cell r="AL3748" t="str">
            <v/>
          </cell>
          <cell r="AM3748" t="str">
            <v/>
          </cell>
        </row>
        <row r="3749">
          <cell r="H3749" t="str">
            <v>J32_M32_4370_Z3714_65500</v>
          </cell>
          <cell r="J3749" t="str">
            <v>65500_Przejazdy i podróże krajowe</v>
          </cell>
          <cell r="K3749">
            <v>0</v>
          </cell>
          <cell r="L3749">
            <v>0</v>
          </cell>
          <cell r="M3749">
            <v>0</v>
          </cell>
          <cell r="N3749">
            <v>1</v>
          </cell>
          <cell r="O3749">
            <v>0</v>
          </cell>
          <cell r="P3749">
            <v>0</v>
          </cell>
          <cell r="Q3749" t="str">
            <v>J32M324370Z371465500</v>
          </cell>
          <cell r="R3749" t="str">
            <v/>
          </cell>
          <cell r="S3749" t="str">
            <v/>
          </cell>
          <cell r="T3749" t="str">
            <v/>
          </cell>
          <cell r="U3749" t="str">
            <v/>
          </cell>
          <cell r="V3749" t="str">
            <v/>
          </cell>
          <cell r="W3749" t="str">
            <v/>
          </cell>
          <cell r="X3749" t="str">
            <v/>
          </cell>
          <cell r="Y3749" t="str">
            <v/>
          </cell>
          <cell r="Z3749" t="str">
            <v/>
          </cell>
          <cell r="AA3749" t="str">
            <v>brak CC</v>
          </cell>
          <cell r="AB3749" t="str">
            <v/>
          </cell>
          <cell r="AC3749" t="str">
            <v/>
          </cell>
          <cell r="AD3749" t="str">
            <v/>
          </cell>
          <cell r="AE3749" t="str">
            <v/>
          </cell>
          <cell r="AF3749" t="str">
            <v/>
          </cell>
          <cell r="AG3749" t="str">
            <v/>
          </cell>
          <cell r="AH3749" t="str">
            <v/>
          </cell>
          <cell r="AI3749" t="str">
            <v/>
          </cell>
          <cell r="AJ3749" t="str">
            <v/>
          </cell>
          <cell r="AK3749" t="str">
            <v/>
          </cell>
          <cell r="AL3749" t="str">
            <v/>
          </cell>
          <cell r="AM3749" t="str">
            <v/>
          </cell>
        </row>
        <row r="3750">
          <cell r="H3750" t="str">
            <v>J32_M32_4370_Z3714_65501</v>
          </cell>
          <cell r="J3750" t="str">
            <v>65501_Przejazdy i podróże zagraniczne</v>
          </cell>
          <cell r="K3750">
            <v>0</v>
          </cell>
          <cell r="L3750">
            <v>0</v>
          </cell>
          <cell r="M3750">
            <v>0</v>
          </cell>
          <cell r="N3750">
            <v>1</v>
          </cell>
          <cell r="O3750">
            <v>0</v>
          </cell>
          <cell r="P3750">
            <v>0</v>
          </cell>
          <cell r="Q3750" t="str">
            <v>J32M324370Z371465501</v>
          </cell>
          <cell r="R3750" t="str">
            <v/>
          </cell>
          <cell r="S3750" t="str">
            <v/>
          </cell>
          <cell r="T3750" t="str">
            <v/>
          </cell>
          <cell r="U3750" t="str">
            <v/>
          </cell>
          <cell r="V3750" t="str">
            <v/>
          </cell>
          <cell r="W3750" t="str">
            <v/>
          </cell>
          <cell r="X3750" t="str">
            <v/>
          </cell>
          <cell r="Y3750" t="str">
            <v/>
          </cell>
          <cell r="Z3750" t="str">
            <v/>
          </cell>
          <cell r="AA3750" t="str">
            <v>brak CC</v>
          </cell>
          <cell r="AB3750" t="str">
            <v/>
          </cell>
          <cell r="AC3750" t="str">
            <v/>
          </cell>
          <cell r="AD3750" t="str">
            <v/>
          </cell>
          <cell r="AE3750" t="str">
            <v/>
          </cell>
          <cell r="AF3750" t="str">
            <v/>
          </cell>
          <cell r="AG3750" t="str">
            <v/>
          </cell>
          <cell r="AH3750" t="str">
            <v/>
          </cell>
          <cell r="AI3750" t="str">
            <v/>
          </cell>
          <cell r="AJ3750" t="str">
            <v/>
          </cell>
          <cell r="AK3750" t="str">
            <v/>
          </cell>
          <cell r="AL3750" t="str">
            <v/>
          </cell>
          <cell r="AM3750" t="str">
            <v/>
          </cell>
        </row>
        <row r="3751">
          <cell r="H3751" t="str">
            <v>-</v>
          </cell>
          <cell r="J3751" t="str">
            <v>Z3715_TURBOKOZAK</v>
          </cell>
          <cell r="K3751">
            <v>188525.13</v>
          </cell>
          <cell r="L3751">
            <v>220894.07999999999</v>
          </cell>
          <cell r="M3751">
            <v>409419.20999999996</v>
          </cell>
          <cell r="N3751">
            <v>0</v>
          </cell>
          <cell r="O3751">
            <v>0</v>
          </cell>
          <cell r="P3751">
            <v>0</v>
          </cell>
          <cell r="Q3751" t="str">
            <v>-</v>
          </cell>
          <cell r="R3751" t="str">
            <v/>
          </cell>
          <cell r="S3751" t="str">
            <v/>
          </cell>
          <cell r="T3751" t="str">
            <v/>
          </cell>
          <cell r="U3751" t="str">
            <v/>
          </cell>
          <cell r="V3751" t="str">
            <v/>
          </cell>
          <cell r="W3751" t="str">
            <v/>
          </cell>
          <cell r="X3751" t="str">
            <v/>
          </cell>
          <cell r="Y3751" t="str">
            <v/>
          </cell>
          <cell r="Z3751" t="str">
            <v/>
          </cell>
          <cell r="AA3751" t="str">
            <v>brak CC</v>
          </cell>
          <cell r="AB3751" t="str">
            <v/>
          </cell>
          <cell r="AC3751" t="str">
            <v/>
          </cell>
          <cell r="AD3751" t="str">
            <v/>
          </cell>
          <cell r="AE3751" t="str">
            <v/>
          </cell>
          <cell r="AF3751" t="str">
            <v/>
          </cell>
          <cell r="AG3751" t="str">
            <v/>
          </cell>
          <cell r="AH3751" t="str">
            <v/>
          </cell>
          <cell r="AI3751" t="str">
            <v/>
          </cell>
          <cell r="AJ3751" t="str">
            <v/>
          </cell>
          <cell r="AK3751" t="str">
            <v/>
          </cell>
          <cell r="AL3751" t="str">
            <v/>
          </cell>
          <cell r="AM3751" t="str">
            <v/>
          </cell>
        </row>
        <row r="3752">
          <cell r="H3752" t="str">
            <v>J32_M32_4370_Z3715_63200</v>
          </cell>
          <cell r="J3752" t="str">
            <v>63200_Koszty produkcji telewizyjnej</v>
          </cell>
          <cell r="K3752">
            <v>111463.54</v>
          </cell>
          <cell r="L3752">
            <v>129367.36</v>
          </cell>
          <cell r="M3752">
            <v>240830.9</v>
          </cell>
          <cell r="N3752">
            <v>1</v>
          </cell>
          <cell r="O3752">
            <v>1</v>
          </cell>
          <cell r="P3752">
            <v>1</v>
          </cell>
          <cell r="Q3752" t="str">
            <v>J32M324370Z371563200</v>
          </cell>
          <cell r="R3752" t="str">
            <v>S1</v>
          </cell>
          <cell r="S3752" t="str">
            <v>S0</v>
          </cell>
          <cell r="T3752">
            <v>60410000</v>
          </cell>
          <cell r="U3752" t="str">
            <v>Sport Dep</v>
          </cell>
          <cell r="V3752" t="str">
            <v>C+Sport</v>
          </cell>
          <cell r="W3752" t="str">
            <v>Turbokozak</v>
          </cell>
          <cell r="X3752" t="str">
            <v>Production</v>
          </cell>
          <cell r="Y3752" t="str">
            <v>PS1S0P0TK3</v>
          </cell>
          <cell r="Z3752" t="str">
            <v>C+Sport Mag Turbokozak Prod</v>
          </cell>
          <cell r="AA3752">
            <v>3</v>
          </cell>
          <cell r="AB3752" t="str">
            <v>PRACOWNICY TYMCZASOWI</v>
          </cell>
          <cell r="AC3752" t="str">
            <v>PRODUKCJA – INNE USŁUGI AUDIOWIZUALNE</v>
          </cell>
          <cell r="AD3752" t="str">
            <v>USŁUGI PRODUKCYJNE ZEWNĘTRZNE</v>
          </cell>
          <cell r="AE3752" t="str">
            <v/>
          </cell>
          <cell r="AF3752" t="str">
            <v/>
          </cell>
          <cell r="AG3752" t="str">
            <v/>
          </cell>
          <cell r="AH3752" t="str">
            <v/>
          </cell>
          <cell r="AI3752" t="str">
            <v/>
          </cell>
          <cell r="AJ3752" t="str">
            <v/>
          </cell>
          <cell r="AK3752" t="str">
            <v/>
          </cell>
          <cell r="AL3752" t="str">
            <v/>
          </cell>
          <cell r="AM3752" t="str">
            <v/>
          </cell>
        </row>
        <row r="3753">
          <cell r="H3753" t="str">
            <v>J32_M32_4370_Z3715_63201</v>
          </cell>
          <cell r="J3753" t="str">
            <v>63201_Koszty redakcji</v>
          </cell>
          <cell r="K3753">
            <v>35209</v>
          </cell>
          <cell r="L3753">
            <v>57300</v>
          </cell>
          <cell r="M3753">
            <v>92509</v>
          </cell>
          <cell r="N3753">
            <v>1</v>
          </cell>
          <cell r="O3753">
            <v>1</v>
          </cell>
          <cell r="P3753">
            <v>1</v>
          </cell>
          <cell r="Q3753" t="str">
            <v>J32M324370Z371563201</v>
          </cell>
          <cell r="R3753" t="str">
            <v>S1</v>
          </cell>
          <cell r="S3753" t="str">
            <v>S0</v>
          </cell>
          <cell r="T3753" t="str">
            <v/>
          </cell>
          <cell r="U3753" t="str">
            <v>Sport Dep</v>
          </cell>
          <cell r="V3753" t="str">
            <v>C+Sport</v>
          </cell>
          <cell r="W3753" t="str">
            <v>Turbokozak</v>
          </cell>
          <cell r="X3753" t="str">
            <v>Editorial</v>
          </cell>
          <cell r="Y3753" t="str">
            <v>PS1S0E0TK3</v>
          </cell>
          <cell r="Z3753" t="str">
            <v>C+Sport Mag Turbokozak Editorial</v>
          </cell>
          <cell r="AA3753">
            <v>2</v>
          </cell>
          <cell r="AB3753" t="str">
            <v>PRACOWNICY TYMCZASOWI</v>
          </cell>
          <cell r="AC3753" t="str">
            <v>USŁUGI REALIZATORÓW AUDIOWIZUALNYCH</v>
          </cell>
          <cell r="AD3753" t="str">
            <v/>
          </cell>
          <cell r="AE3753" t="str">
            <v/>
          </cell>
          <cell r="AF3753" t="str">
            <v/>
          </cell>
          <cell r="AG3753" t="str">
            <v/>
          </cell>
          <cell r="AH3753" t="str">
            <v/>
          </cell>
          <cell r="AI3753" t="str">
            <v/>
          </cell>
          <cell r="AJ3753" t="str">
            <v/>
          </cell>
          <cell r="AK3753" t="str">
            <v/>
          </cell>
          <cell r="AL3753" t="str">
            <v/>
          </cell>
          <cell r="AM3753" t="str">
            <v/>
          </cell>
        </row>
        <row r="3754">
          <cell r="H3754" t="str">
            <v>J32_M32_4370_Z3715_63202</v>
          </cell>
          <cell r="J3754" t="str">
            <v>63202_Montaże</v>
          </cell>
          <cell r="K3754">
            <v>31700</v>
          </cell>
          <cell r="L3754">
            <v>30860</v>
          </cell>
          <cell r="M3754">
            <v>62560</v>
          </cell>
          <cell r="N3754">
            <v>1</v>
          </cell>
          <cell r="O3754">
            <v>1</v>
          </cell>
          <cell r="P3754">
            <v>1</v>
          </cell>
          <cell r="Q3754" t="str">
            <v>J32M324370Z371563202</v>
          </cell>
          <cell r="R3754" t="str">
            <v>S1</v>
          </cell>
          <cell r="S3754" t="str">
            <v>S0</v>
          </cell>
          <cell r="T3754">
            <v>60410000</v>
          </cell>
          <cell r="U3754" t="str">
            <v>Sport Dep</v>
          </cell>
          <cell r="V3754" t="str">
            <v>C+Sport</v>
          </cell>
          <cell r="W3754" t="str">
            <v>Turbokozak</v>
          </cell>
          <cell r="X3754" t="str">
            <v>Pprod-Editing</v>
          </cell>
          <cell r="Y3754" t="str">
            <v>PS1S0M0TK3</v>
          </cell>
          <cell r="Z3754" t="str">
            <v>C+Sport Mag Turbokozak Postprod</v>
          </cell>
          <cell r="AA3754">
            <v>1</v>
          </cell>
          <cell r="AB3754" t="str">
            <v>PRODUKCJA – MONTAŻ/WIDEO/MIKS/AUDIO</v>
          </cell>
          <cell r="AC3754" t="str">
            <v/>
          </cell>
          <cell r="AD3754" t="str">
            <v/>
          </cell>
          <cell r="AE3754" t="str">
            <v/>
          </cell>
          <cell r="AF3754" t="str">
            <v/>
          </cell>
          <cell r="AG3754" t="str">
            <v/>
          </cell>
          <cell r="AH3754" t="str">
            <v/>
          </cell>
          <cell r="AI3754" t="str">
            <v/>
          </cell>
          <cell r="AJ3754" t="str">
            <v/>
          </cell>
          <cell r="AK3754" t="str">
            <v/>
          </cell>
          <cell r="AL3754" t="str">
            <v/>
          </cell>
          <cell r="AM3754" t="str">
            <v/>
          </cell>
        </row>
        <row r="3755">
          <cell r="H3755" t="str">
            <v>J32_M32_4370_Z3715_65200</v>
          </cell>
          <cell r="J3755" t="str">
            <v>65200_Ubezpieczenia społeczne</v>
          </cell>
          <cell r="K3755">
            <v>0</v>
          </cell>
          <cell r="L3755">
            <v>0</v>
          </cell>
          <cell r="M3755">
            <v>0</v>
          </cell>
          <cell r="N3755">
            <v>1</v>
          </cell>
          <cell r="O3755">
            <v>0</v>
          </cell>
          <cell r="P3755">
            <v>0</v>
          </cell>
          <cell r="Q3755" t="str">
            <v>J32M324370Z371565200</v>
          </cell>
          <cell r="R3755" t="str">
            <v/>
          </cell>
          <cell r="S3755" t="str">
            <v/>
          </cell>
          <cell r="T3755">
            <v>64511000</v>
          </cell>
          <cell r="U3755" t="str">
            <v/>
          </cell>
          <cell r="V3755" t="str">
            <v/>
          </cell>
          <cell r="W3755" t="str">
            <v/>
          </cell>
          <cell r="X3755" t="str">
            <v/>
          </cell>
          <cell r="Y3755" t="str">
            <v/>
          </cell>
          <cell r="Z3755" t="str">
            <v/>
          </cell>
          <cell r="AA3755" t="str">
            <v>brak CC</v>
          </cell>
          <cell r="AB3755" t="str">
            <v/>
          </cell>
          <cell r="AC3755" t="str">
            <v/>
          </cell>
          <cell r="AD3755" t="str">
            <v/>
          </cell>
          <cell r="AE3755" t="str">
            <v/>
          </cell>
          <cell r="AF3755" t="str">
            <v/>
          </cell>
          <cell r="AG3755" t="str">
            <v/>
          </cell>
          <cell r="AH3755" t="str">
            <v/>
          </cell>
          <cell r="AI3755" t="str">
            <v/>
          </cell>
          <cell r="AJ3755" t="str">
            <v/>
          </cell>
          <cell r="AK3755" t="str">
            <v/>
          </cell>
          <cell r="AL3755" t="str">
            <v/>
          </cell>
          <cell r="AM3755" t="str">
            <v/>
          </cell>
        </row>
        <row r="3756">
          <cell r="H3756" t="str">
            <v>J32_M32_4370_Z3715_65201</v>
          </cell>
          <cell r="J3756" t="str">
            <v>65201_PPK pracodawca</v>
          </cell>
          <cell r="K3756">
            <v>0</v>
          </cell>
          <cell r="L3756">
            <v>0</v>
          </cell>
          <cell r="M3756">
            <v>0</v>
          </cell>
          <cell r="N3756">
            <v>1</v>
          </cell>
          <cell r="O3756">
            <v>0</v>
          </cell>
          <cell r="P3756">
            <v>0</v>
          </cell>
          <cell r="Q3756" t="str">
            <v>J32M324370Z371565201</v>
          </cell>
          <cell r="R3756" t="str">
            <v/>
          </cell>
          <cell r="S3756" t="str">
            <v/>
          </cell>
          <cell r="T3756">
            <v>64531000</v>
          </cell>
          <cell r="U3756" t="str">
            <v/>
          </cell>
          <cell r="V3756" t="str">
            <v/>
          </cell>
          <cell r="W3756" t="str">
            <v/>
          </cell>
          <cell r="X3756" t="str">
            <v/>
          </cell>
          <cell r="Y3756" t="str">
            <v/>
          </cell>
          <cell r="Z3756" t="str">
            <v/>
          </cell>
          <cell r="AA3756" t="str">
            <v>brak CC</v>
          </cell>
          <cell r="AB3756" t="str">
            <v/>
          </cell>
          <cell r="AC3756" t="str">
            <v/>
          </cell>
          <cell r="AD3756" t="str">
            <v/>
          </cell>
          <cell r="AE3756" t="str">
            <v/>
          </cell>
          <cell r="AF3756" t="str">
            <v/>
          </cell>
          <cell r="AG3756" t="str">
            <v/>
          </cell>
          <cell r="AH3756" t="str">
            <v/>
          </cell>
          <cell r="AI3756" t="str">
            <v/>
          </cell>
          <cell r="AJ3756" t="str">
            <v/>
          </cell>
          <cell r="AK3756" t="str">
            <v/>
          </cell>
          <cell r="AL3756" t="str">
            <v/>
          </cell>
          <cell r="AM3756" t="str">
            <v/>
          </cell>
        </row>
        <row r="3757">
          <cell r="H3757" t="str">
            <v>J32_M32_4370_Z3715_65205</v>
          </cell>
          <cell r="J3757" t="str">
            <v>65205_Ubezpieczenia społeczne - umowy cywilnoprawne</v>
          </cell>
          <cell r="K3757">
            <v>2048.42</v>
          </cell>
          <cell r="L3757">
            <v>340.5</v>
          </cell>
          <cell r="M3757">
            <v>2388.92</v>
          </cell>
          <cell r="N3757">
            <v>1</v>
          </cell>
          <cell r="O3757">
            <v>1</v>
          </cell>
          <cell r="P3757">
            <v>1</v>
          </cell>
          <cell r="Q3757" t="str">
            <v>J32M324370Z371565205</v>
          </cell>
          <cell r="R3757" t="str">
            <v>S1</v>
          </cell>
          <cell r="S3757" t="str">
            <v>S0</v>
          </cell>
          <cell r="T3757">
            <v>64513000</v>
          </cell>
          <cell r="U3757" t="str">
            <v>Sport Dep</v>
          </cell>
          <cell r="V3757" t="str">
            <v>C+Sport</v>
          </cell>
          <cell r="W3757" t="str">
            <v>Turbokozak</v>
          </cell>
          <cell r="X3757" t="str">
            <v>Editorial</v>
          </cell>
          <cell r="Y3757" t="str">
            <v>PS1S0E0TK3</v>
          </cell>
          <cell r="Z3757" t="str">
            <v>C+Sport Mag Turbokozak Editorial</v>
          </cell>
          <cell r="AA3757">
            <v>2</v>
          </cell>
          <cell r="AB3757" t="str">
            <v>PRACOWNICY TYMCZASOWI</v>
          </cell>
          <cell r="AC3757" t="str">
            <v>USŁUGI REALIZATORÓW AUDIOWIZUALNYCH</v>
          </cell>
          <cell r="AD3757" t="str">
            <v/>
          </cell>
          <cell r="AE3757" t="str">
            <v/>
          </cell>
          <cell r="AF3757" t="str">
            <v/>
          </cell>
          <cell r="AG3757" t="str">
            <v/>
          </cell>
          <cell r="AH3757" t="str">
            <v/>
          </cell>
          <cell r="AI3757" t="str">
            <v/>
          </cell>
          <cell r="AJ3757" t="str">
            <v/>
          </cell>
          <cell r="AK3757" t="str">
            <v/>
          </cell>
          <cell r="AL3757" t="str">
            <v/>
          </cell>
          <cell r="AM3757" t="str">
            <v/>
          </cell>
        </row>
        <row r="3758">
          <cell r="H3758" t="str">
            <v>J32_M32_4370_Z3715_65206</v>
          </cell>
          <cell r="J3758" t="str">
            <v>65206_PPK pracodawca - umowy cywilnoprawne</v>
          </cell>
          <cell r="K3758">
            <v>157.76</v>
          </cell>
          <cell r="L3758">
            <v>26.22</v>
          </cell>
          <cell r="M3758">
            <v>183.98</v>
          </cell>
          <cell r="N3758">
            <v>1</v>
          </cell>
          <cell r="O3758">
            <v>1</v>
          </cell>
          <cell r="P3758">
            <v>1</v>
          </cell>
          <cell r="Q3758" t="str">
            <v>J32M324370Z371565206</v>
          </cell>
          <cell r="R3758" t="str">
            <v>S1</v>
          </cell>
          <cell r="S3758" t="str">
            <v>S0</v>
          </cell>
          <cell r="T3758">
            <v>64532000</v>
          </cell>
          <cell r="U3758" t="str">
            <v>Sport Dep</v>
          </cell>
          <cell r="V3758" t="str">
            <v>C+Sport</v>
          </cell>
          <cell r="W3758" t="str">
            <v>Turbokozak</v>
          </cell>
          <cell r="X3758" t="str">
            <v>Editorial</v>
          </cell>
          <cell r="Y3758" t="str">
            <v>PS1S0E0TK3</v>
          </cell>
          <cell r="Z3758" t="str">
            <v>C+Sport Mag Turbokozak Editorial</v>
          </cell>
          <cell r="AA3758">
            <v>2</v>
          </cell>
          <cell r="AB3758" t="str">
            <v>PRACOWNICY TYMCZASOWI</v>
          </cell>
          <cell r="AC3758" t="str">
            <v>USŁUGI REALIZATORÓW AUDIOWIZUALNYCH</v>
          </cell>
          <cell r="AD3758" t="str">
            <v/>
          </cell>
          <cell r="AE3758" t="str">
            <v/>
          </cell>
          <cell r="AF3758" t="str">
            <v/>
          </cell>
          <cell r="AG3758" t="str">
            <v/>
          </cell>
          <cell r="AH3758" t="str">
            <v/>
          </cell>
          <cell r="AI3758" t="str">
            <v/>
          </cell>
          <cell r="AJ3758" t="str">
            <v/>
          </cell>
          <cell r="AK3758" t="str">
            <v/>
          </cell>
          <cell r="AL3758" t="str">
            <v/>
          </cell>
          <cell r="AM3758" t="str">
            <v/>
          </cell>
        </row>
        <row r="3759">
          <cell r="H3759" t="str">
            <v>J32_M32_4370_Z3715_65500</v>
          </cell>
          <cell r="J3759" t="str">
            <v>65500_Przejazdy i podróże krajowe</v>
          </cell>
          <cell r="K3759">
            <v>3658.21</v>
          </cell>
          <cell r="L3759">
            <v>3000</v>
          </cell>
          <cell r="M3759">
            <v>6658.21</v>
          </cell>
          <cell r="N3759">
            <v>1</v>
          </cell>
          <cell r="O3759">
            <v>1</v>
          </cell>
          <cell r="P3759">
            <v>1</v>
          </cell>
          <cell r="Q3759" t="str">
            <v>J32M324370Z371565500</v>
          </cell>
          <cell r="R3759" t="str">
            <v>S1</v>
          </cell>
          <cell r="S3759" t="str">
            <v>S0</v>
          </cell>
          <cell r="T3759" t="str">
            <v/>
          </cell>
          <cell r="U3759" t="str">
            <v>Sport Dep</v>
          </cell>
          <cell r="V3759" t="str">
            <v>C+Sport</v>
          </cell>
          <cell r="W3759" t="str">
            <v>Turbokozak</v>
          </cell>
          <cell r="X3759" t="str">
            <v>Travels Local</v>
          </cell>
          <cell r="Y3759" t="str">
            <v>PS1S0TLTK3</v>
          </cell>
          <cell r="Z3759" t="str">
            <v>C+Sport Mag Turbokozak Travels Local</v>
          </cell>
          <cell r="AA3759">
            <v>3</v>
          </cell>
          <cell r="AB3759" t="str">
            <v>HOTELE</v>
          </cell>
          <cell r="AC3759" t="str">
            <v>KARTA PARKINGOWA / OPŁATY DROGOWE</v>
          </cell>
          <cell r="AD3759" t="str">
            <v>PODRÓŻE – ZAKUP BILETÓW</v>
          </cell>
          <cell r="AE3759" t="str">
            <v/>
          </cell>
          <cell r="AF3759" t="str">
            <v/>
          </cell>
          <cell r="AG3759" t="str">
            <v/>
          </cell>
          <cell r="AH3759" t="str">
            <v/>
          </cell>
          <cell r="AI3759" t="str">
            <v/>
          </cell>
          <cell r="AJ3759" t="str">
            <v/>
          </cell>
          <cell r="AK3759" t="str">
            <v/>
          </cell>
          <cell r="AL3759" t="str">
            <v/>
          </cell>
          <cell r="AM3759" t="str">
            <v/>
          </cell>
        </row>
        <row r="3760">
          <cell r="H3760" t="str">
            <v>J32_M32_4370_Z3715_65501</v>
          </cell>
          <cell r="J3760" t="str">
            <v>65501_Przejazdy i podróże zagraniczne</v>
          </cell>
          <cell r="K3760">
            <v>4090.3999999999996</v>
          </cell>
          <cell r="L3760">
            <v>0</v>
          </cell>
          <cell r="M3760">
            <v>4090.3999999999996</v>
          </cell>
          <cell r="N3760">
            <v>1</v>
          </cell>
          <cell r="O3760">
            <v>1</v>
          </cell>
          <cell r="P3760">
            <v>1</v>
          </cell>
          <cell r="Q3760" t="str">
            <v>J32M324370Z371565501</v>
          </cell>
          <cell r="R3760" t="str">
            <v>S1</v>
          </cell>
          <cell r="S3760" t="str">
            <v>S0</v>
          </cell>
          <cell r="T3760" t="str">
            <v/>
          </cell>
          <cell r="U3760" t="str">
            <v>Sport Dep</v>
          </cell>
          <cell r="V3760" t="str">
            <v>C+Sport</v>
          </cell>
          <cell r="W3760" t="str">
            <v>Turbokozak</v>
          </cell>
          <cell r="X3760" t="str">
            <v>Travels Foreign</v>
          </cell>
          <cell r="Y3760" t="str">
            <v>PS1S0TFTK3</v>
          </cell>
          <cell r="Z3760" t="str">
            <v>C+Sport Mag Turbokozak Travels Foreign</v>
          </cell>
          <cell r="AA3760">
            <v>1</v>
          </cell>
          <cell r="AB3760" t="str">
            <v>HOTELE</v>
          </cell>
          <cell r="AC3760" t="str">
            <v/>
          </cell>
          <cell r="AD3760" t="str">
            <v/>
          </cell>
          <cell r="AE3760" t="str">
            <v/>
          </cell>
          <cell r="AF3760" t="str">
            <v/>
          </cell>
          <cell r="AG3760" t="str">
            <v/>
          </cell>
          <cell r="AH3760" t="str">
            <v/>
          </cell>
          <cell r="AI3760" t="str">
            <v/>
          </cell>
          <cell r="AJ3760" t="str">
            <v/>
          </cell>
          <cell r="AK3760" t="str">
            <v/>
          </cell>
          <cell r="AL3760" t="str">
            <v/>
          </cell>
          <cell r="AM3760" t="str">
            <v/>
          </cell>
        </row>
        <row r="3761">
          <cell r="H3761" t="str">
            <v>J32_M32_4370_Z3715_66200</v>
          </cell>
          <cell r="J3761" t="str">
            <v>66200_VAT w koszty - Paliwo serwis i inne opłaty Benefit</v>
          </cell>
          <cell r="K3761">
            <v>136.85</v>
          </cell>
          <cell r="L3761">
            <v>0</v>
          </cell>
          <cell r="M3761">
            <v>136.85</v>
          </cell>
          <cell r="N3761">
            <v>1</v>
          </cell>
          <cell r="O3761">
            <v>1</v>
          </cell>
          <cell r="P3761">
            <v>1</v>
          </cell>
          <cell r="Q3761" t="str">
            <v>J32M324370Z371566200</v>
          </cell>
          <cell r="R3761" t="str">
            <v>S1</v>
          </cell>
          <cell r="S3761" t="str">
            <v>S0</v>
          </cell>
          <cell r="T3761">
            <v>60612010</v>
          </cell>
          <cell r="U3761" t="str">
            <v>Sport Dep</v>
          </cell>
          <cell r="V3761" t="str">
            <v>C+Sport</v>
          </cell>
          <cell r="W3761" t="str">
            <v>Turbokozak</v>
          </cell>
          <cell r="X3761" t="str">
            <v>Travels Local</v>
          </cell>
          <cell r="Y3761" t="str">
            <v>PS1S0TLTK3</v>
          </cell>
          <cell r="Z3761" t="str">
            <v>C+Sport Mag Turbokozak Travels Local</v>
          </cell>
          <cell r="AA3761">
            <v>3</v>
          </cell>
          <cell r="AB3761" t="str">
            <v>HOTELE</v>
          </cell>
          <cell r="AC3761" t="str">
            <v>KARTA PARKINGOWA / OPŁATY DROGOWE</v>
          </cell>
          <cell r="AD3761" t="str">
            <v>PODRÓŻE – ZAKUP BILETÓW</v>
          </cell>
          <cell r="AE3761" t="str">
            <v/>
          </cell>
          <cell r="AF3761" t="str">
            <v/>
          </cell>
          <cell r="AG3761" t="str">
            <v/>
          </cell>
          <cell r="AH3761" t="str">
            <v/>
          </cell>
          <cell r="AI3761" t="str">
            <v/>
          </cell>
          <cell r="AJ3761" t="str">
            <v/>
          </cell>
          <cell r="AK3761" t="str">
            <v/>
          </cell>
          <cell r="AL3761" t="str">
            <v/>
          </cell>
          <cell r="AM3761" t="str">
            <v/>
          </cell>
        </row>
        <row r="3762">
          <cell r="H3762" t="str">
            <v>J32_M32_4370_Z3715_66203</v>
          </cell>
          <cell r="J3762" t="str">
            <v>66203_VAT w koszty - pozostałe</v>
          </cell>
          <cell r="K3762">
            <v>60.95</v>
          </cell>
          <cell r="L3762">
            <v>0</v>
          </cell>
          <cell r="M3762">
            <v>60.95</v>
          </cell>
          <cell r="N3762">
            <v>1</v>
          </cell>
          <cell r="O3762">
            <v>1</v>
          </cell>
          <cell r="P3762">
            <v>1</v>
          </cell>
          <cell r="Q3762" t="str">
            <v>J32M324370Z371566203</v>
          </cell>
          <cell r="R3762" t="str">
            <v>S1</v>
          </cell>
          <cell r="S3762" t="str">
            <v>S0</v>
          </cell>
          <cell r="T3762">
            <v>63520030</v>
          </cell>
          <cell r="U3762" t="str">
            <v>Sport Dep</v>
          </cell>
          <cell r="V3762" t="str">
            <v>C+Sport</v>
          </cell>
          <cell r="W3762" t="str">
            <v>Turbokozak</v>
          </cell>
          <cell r="X3762" t="str">
            <v>Travels Local</v>
          </cell>
          <cell r="Y3762" t="str">
            <v>PS1S0TLTK3</v>
          </cell>
          <cell r="Z3762" t="str">
            <v>C+Sport Mag Turbokozak Travels Local</v>
          </cell>
          <cell r="AA3762">
            <v>3</v>
          </cell>
          <cell r="AB3762" t="str">
            <v>HOTELE</v>
          </cell>
          <cell r="AC3762" t="str">
            <v>KARTA PARKINGOWA / OPŁATY DROGOWE</v>
          </cell>
          <cell r="AD3762" t="str">
            <v>PODRÓŻE – ZAKUP BILETÓW</v>
          </cell>
          <cell r="AE3762" t="str">
            <v/>
          </cell>
          <cell r="AF3762" t="str">
            <v/>
          </cell>
          <cell r="AG3762" t="str">
            <v/>
          </cell>
          <cell r="AH3762" t="str">
            <v/>
          </cell>
          <cell r="AI3762" t="str">
            <v/>
          </cell>
          <cell r="AJ3762" t="str">
            <v/>
          </cell>
          <cell r="AK3762" t="str">
            <v/>
          </cell>
          <cell r="AL3762" t="str">
            <v/>
          </cell>
          <cell r="AM3762" t="str">
            <v/>
          </cell>
        </row>
        <row r="3763">
          <cell r="H3763" t="str">
            <v>-</v>
          </cell>
          <cell r="J3763" t="str">
            <v>Z3716_BASKET OFFICE</v>
          </cell>
          <cell r="K3763">
            <v>218851.16999999998</v>
          </cell>
          <cell r="L3763">
            <v>41400</v>
          </cell>
          <cell r="M3763">
            <v>260251.16999999998</v>
          </cell>
          <cell r="N3763">
            <v>0</v>
          </cell>
          <cell r="O3763">
            <v>0</v>
          </cell>
          <cell r="P3763">
            <v>0</v>
          </cell>
          <cell r="Q3763" t="str">
            <v>-</v>
          </cell>
          <cell r="R3763" t="str">
            <v/>
          </cell>
          <cell r="S3763" t="str">
            <v/>
          </cell>
          <cell r="T3763" t="str">
            <v/>
          </cell>
          <cell r="U3763" t="str">
            <v/>
          </cell>
          <cell r="V3763" t="str">
            <v/>
          </cell>
          <cell r="W3763" t="str">
            <v/>
          </cell>
          <cell r="X3763" t="str">
            <v/>
          </cell>
          <cell r="Y3763" t="str">
            <v/>
          </cell>
          <cell r="Z3763" t="str">
            <v/>
          </cell>
          <cell r="AA3763" t="str">
            <v>brak CC</v>
          </cell>
          <cell r="AB3763" t="str">
            <v/>
          </cell>
          <cell r="AC3763" t="str">
            <v/>
          </cell>
          <cell r="AD3763" t="str">
            <v/>
          </cell>
          <cell r="AE3763" t="str">
            <v/>
          </cell>
          <cell r="AF3763" t="str">
            <v/>
          </cell>
          <cell r="AG3763" t="str">
            <v/>
          </cell>
          <cell r="AH3763" t="str">
            <v/>
          </cell>
          <cell r="AI3763" t="str">
            <v/>
          </cell>
          <cell r="AJ3763" t="str">
            <v/>
          </cell>
          <cell r="AK3763" t="str">
            <v/>
          </cell>
          <cell r="AL3763" t="str">
            <v/>
          </cell>
          <cell r="AM3763" t="str">
            <v/>
          </cell>
        </row>
        <row r="3764">
          <cell r="H3764" t="str">
            <v>J32_M32_4370_Z3716_63200</v>
          </cell>
          <cell r="J3764" t="str">
            <v>63200_Koszty produkcji telewizyjnej</v>
          </cell>
          <cell r="K3764">
            <v>85835.5</v>
          </cell>
          <cell r="L3764">
            <v>21000</v>
          </cell>
          <cell r="M3764">
            <v>106835.5</v>
          </cell>
          <cell r="N3764">
            <v>1</v>
          </cell>
          <cell r="O3764">
            <v>1</v>
          </cell>
          <cell r="P3764">
            <v>1</v>
          </cell>
          <cell r="Q3764" t="str">
            <v>J32M324370Z371663200</v>
          </cell>
          <cell r="R3764" t="str">
            <v>S1</v>
          </cell>
          <cell r="S3764" t="str">
            <v>S0</v>
          </cell>
          <cell r="T3764">
            <v>60410000</v>
          </cell>
          <cell r="U3764" t="str">
            <v>Sport Dep</v>
          </cell>
          <cell r="V3764" t="str">
            <v>C+Sport</v>
          </cell>
          <cell r="W3764" t="str">
            <v>Debata</v>
          </cell>
          <cell r="X3764" t="str">
            <v>Production</v>
          </cell>
          <cell r="Y3764" t="str">
            <v>PS1S0P0BF3</v>
          </cell>
          <cell r="Z3764" t="str">
            <v>C+Sport Mag Debata Prod</v>
          </cell>
          <cell r="AA3764">
            <v>3</v>
          </cell>
          <cell r="AB3764" t="str">
            <v>PRACOWNICY TYMCZASOWI</v>
          </cell>
          <cell r="AC3764" t="str">
            <v>PRODUKCJA – INNE USŁUGI AUDIOWIZUALNE</v>
          </cell>
          <cell r="AD3764" t="str">
            <v>USŁUGI PRODUKCYJNE ZEWNĘTRZNE</v>
          </cell>
          <cell r="AE3764" t="str">
            <v/>
          </cell>
          <cell r="AF3764" t="str">
            <v/>
          </cell>
          <cell r="AG3764" t="str">
            <v/>
          </cell>
          <cell r="AH3764" t="str">
            <v/>
          </cell>
          <cell r="AI3764" t="str">
            <v/>
          </cell>
          <cell r="AJ3764" t="str">
            <v/>
          </cell>
          <cell r="AK3764" t="str">
            <v/>
          </cell>
          <cell r="AL3764" t="str">
            <v/>
          </cell>
          <cell r="AM3764" t="str">
            <v/>
          </cell>
        </row>
        <row r="3765">
          <cell r="H3765" t="str">
            <v>J32_M32_4370_Z3716_63201</v>
          </cell>
          <cell r="J3765" t="str">
            <v>63201_Koszty redakcji</v>
          </cell>
          <cell r="K3765">
            <v>98544</v>
          </cell>
          <cell r="L3765">
            <v>0</v>
          </cell>
          <cell r="M3765">
            <v>98544</v>
          </cell>
          <cell r="N3765">
            <v>1</v>
          </cell>
          <cell r="O3765">
            <v>1</v>
          </cell>
          <cell r="P3765">
            <v>1</v>
          </cell>
          <cell r="Q3765" t="str">
            <v>J32M324370Z371663201</v>
          </cell>
          <cell r="R3765" t="str">
            <v>S1</v>
          </cell>
          <cell r="S3765" t="str">
            <v>S0</v>
          </cell>
          <cell r="T3765" t="str">
            <v/>
          </cell>
          <cell r="U3765" t="str">
            <v>Sport Dep</v>
          </cell>
          <cell r="V3765" t="str">
            <v>C+Sport</v>
          </cell>
          <cell r="W3765" t="str">
            <v>Debata</v>
          </cell>
          <cell r="X3765" t="str">
            <v>Editorial</v>
          </cell>
          <cell r="Y3765" t="str">
            <v>PS1S0E0BF3</v>
          </cell>
          <cell r="Z3765" t="str">
            <v>C+Sport Mag Debata Editorial</v>
          </cell>
          <cell r="AA3765">
            <v>2</v>
          </cell>
          <cell r="AB3765" t="str">
            <v>PRACOWNICY TYMCZASOWI</v>
          </cell>
          <cell r="AC3765" t="str">
            <v>USŁUGI REALIZATORÓW AUDIOWIZUALNYCH</v>
          </cell>
          <cell r="AD3765" t="str">
            <v/>
          </cell>
          <cell r="AE3765" t="str">
            <v/>
          </cell>
          <cell r="AF3765" t="str">
            <v/>
          </cell>
          <cell r="AG3765" t="str">
            <v/>
          </cell>
          <cell r="AH3765" t="str">
            <v/>
          </cell>
          <cell r="AI3765" t="str">
            <v/>
          </cell>
          <cell r="AJ3765" t="str">
            <v/>
          </cell>
          <cell r="AK3765" t="str">
            <v/>
          </cell>
          <cell r="AL3765" t="str">
            <v/>
          </cell>
          <cell r="AM3765" t="str">
            <v/>
          </cell>
        </row>
        <row r="3766">
          <cell r="H3766" t="str">
            <v>J32_M32_4370_Z3716_63202</v>
          </cell>
          <cell r="J3766" t="str">
            <v>63202_Montaże</v>
          </cell>
          <cell r="K3766">
            <v>22945</v>
          </cell>
          <cell r="L3766">
            <v>8400</v>
          </cell>
          <cell r="M3766">
            <v>31345</v>
          </cell>
          <cell r="N3766">
            <v>1</v>
          </cell>
          <cell r="O3766">
            <v>1</v>
          </cell>
          <cell r="P3766">
            <v>1</v>
          </cell>
          <cell r="Q3766" t="str">
            <v>J32M324370Z371663202</v>
          </cell>
          <cell r="R3766" t="str">
            <v>S1</v>
          </cell>
          <cell r="S3766" t="str">
            <v>S0</v>
          </cell>
          <cell r="T3766">
            <v>60410000</v>
          </cell>
          <cell r="U3766" t="str">
            <v>Sport Dep</v>
          </cell>
          <cell r="V3766" t="str">
            <v>C+Sport</v>
          </cell>
          <cell r="W3766" t="str">
            <v>Debata</v>
          </cell>
          <cell r="X3766" t="str">
            <v>Pprod-Editing</v>
          </cell>
          <cell r="Y3766" t="str">
            <v>PS1S0M0BF3</v>
          </cell>
          <cell r="Z3766" t="str">
            <v>C+Sport Mag Debata Postprod</v>
          </cell>
          <cell r="AA3766">
            <v>1</v>
          </cell>
          <cell r="AB3766" t="str">
            <v>PRODUKCJA – MONTAŻ/WIDEO/MIKS/AUDIO</v>
          </cell>
          <cell r="AC3766" t="str">
            <v/>
          </cell>
          <cell r="AD3766" t="str">
            <v/>
          </cell>
          <cell r="AE3766" t="str">
            <v/>
          </cell>
          <cell r="AF3766" t="str">
            <v/>
          </cell>
          <cell r="AG3766" t="str">
            <v/>
          </cell>
          <cell r="AH3766" t="str">
            <v/>
          </cell>
          <cell r="AI3766" t="str">
            <v/>
          </cell>
          <cell r="AJ3766" t="str">
            <v/>
          </cell>
          <cell r="AK3766" t="str">
            <v/>
          </cell>
          <cell r="AL3766" t="str">
            <v/>
          </cell>
          <cell r="AM3766" t="str">
            <v/>
          </cell>
        </row>
        <row r="3767">
          <cell r="H3767" t="str">
            <v>J32_M32_4370_Z3716_63910</v>
          </cell>
          <cell r="J3767" t="str">
            <v>63910_Przesył sygnału</v>
          </cell>
          <cell r="K3767">
            <v>0</v>
          </cell>
          <cell r="L3767">
            <v>0</v>
          </cell>
          <cell r="M3767">
            <v>0</v>
          </cell>
          <cell r="N3767">
            <v>1</v>
          </cell>
          <cell r="O3767">
            <v>0</v>
          </cell>
          <cell r="P3767">
            <v>0</v>
          </cell>
          <cell r="Q3767" t="str">
            <v>J32M324370Z371663910</v>
          </cell>
          <cell r="R3767" t="str">
            <v/>
          </cell>
          <cell r="S3767" t="str">
            <v/>
          </cell>
          <cell r="T3767">
            <v>61111000</v>
          </cell>
          <cell r="U3767" t="str">
            <v/>
          </cell>
          <cell r="V3767" t="str">
            <v/>
          </cell>
          <cell r="W3767" t="str">
            <v/>
          </cell>
          <cell r="X3767" t="str">
            <v/>
          </cell>
          <cell r="Y3767" t="str">
            <v/>
          </cell>
          <cell r="Z3767" t="str">
            <v/>
          </cell>
          <cell r="AA3767" t="str">
            <v>brak CC</v>
          </cell>
          <cell r="AB3767" t="str">
            <v/>
          </cell>
          <cell r="AC3767" t="str">
            <v/>
          </cell>
          <cell r="AD3767" t="str">
            <v/>
          </cell>
          <cell r="AE3767" t="str">
            <v/>
          </cell>
          <cell r="AF3767" t="str">
            <v/>
          </cell>
          <cell r="AG3767" t="str">
            <v/>
          </cell>
          <cell r="AH3767" t="str">
            <v/>
          </cell>
          <cell r="AI3767" t="str">
            <v/>
          </cell>
          <cell r="AJ3767" t="str">
            <v/>
          </cell>
          <cell r="AK3767" t="str">
            <v/>
          </cell>
          <cell r="AL3767" t="str">
            <v/>
          </cell>
          <cell r="AM3767" t="str">
            <v/>
          </cell>
        </row>
        <row r="3768">
          <cell r="H3768" t="str">
            <v>J32_M32_4370_Z3716_65200</v>
          </cell>
          <cell r="J3768" t="str">
            <v>65200_Ubezpieczenia społeczne</v>
          </cell>
          <cell r="K3768">
            <v>0</v>
          </cell>
          <cell r="L3768">
            <v>0</v>
          </cell>
          <cell r="M3768">
            <v>0</v>
          </cell>
          <cell r="N3768">
            <v>1</v>
          </cell>
          <cell r="O3768">
            <v>0</v>
          </cell>
          <cell r="P3768">
            <v>0</v>
          </cell>
          <cell r="Q3768" t="str">
            <v>J32M324370Z371665200</v>
          </cell>
          <cell r="R3768" t="str">
            <v/>
          </cell>
          <cell r="S3768" t="str">
            <v/>
          </cell>
          <cell r="T3768">
            <v>64511000</v>
          </cell>
          <cell r="U3768" t="str">
            <v/>
          </cell>
          <cell r="V3768" t="str">
            <v/>
          </cell>
          <cell r="W3768" t="str">
            <v/>
          </cell>
          <cell r="X3768" t="str">
            <v/>
          </cell>
          <cell r="Y3768" t="str">
            <v/>
          </cell>
          <cell r="Z3768" t="str">
            <v/>
          </cell>
          <cell r="AA3768" t="str">
            <v>brak CC</v>
          </cell>
          <cell r="AB3768" t="str">
            <v/>
          </cell>
          <cell r="AC3768" t="str">
            <v/>
          </cell>
          <cell r="AD3768" t="str">
            <v/>
          </cell>
          <cell r="AE3768" t="str">
            <v/>
          </cell>
          <cell r="AF3768" t="str">
            <v/>
          </cell>
          <cell r="AG3768" t="str">
            <v/>
          </cell>
          <cell r="AH3768" t="str">
            <v/>
          </cell>
          <cell r="AI3768" t="str">
            <v/>
          </cell>
          <cell r="AJ3768" t="str">
            <v/>
          </cell>
          <cell r="AK3768" t="str">
            <v/>
          </cell>
          <cell r="AL3768" t="str">
            <v/>
          </cell>
          <cell r="AM3768" t="str">
            <v/>
          </cell>
        </row>
        <row r="3769">
          <cell r="H3769" t="str">
            <v>J32_M32_4370_Z3716_65205</v>
          </cell>
          <cell r="J3769" t="str">
            <v>65205_Ubezpieczenia społeczne - umowy cywilnoprawne</v>
          </cell>
          <cell r="K3769">
            <v>3995.33</v>
          </cell>
          <cell r="L3769">
            <v>0</v>
          </cell>
          <cell r="M3769">
            <v>3995.33</v>
          </cell>
          <cell r="N3769">
            <v>1</v>
          </cell>
          <cell r="O3769">
            <v>1</v>
          </cell>
          <cell r="P3769">
            <v>1</v>
          </cell>
          <cell r="Q3769" t="str">
            <v>J32M324370Z371665205</v>
          </cell>
          <cell r="R3769" t="str">
            <v>S1</v>
          </cell>
          <cell r="S3769" t="str">
            <v>S0</v>
          </cell>
          <cell r="T3769">
            <v>64513000</v>
          </cell>
          <cell r="U3769" t="str">
            <v>Sport Dep</v>
          </cell>
          <cell r="V3769" t="str">
            <v>C+Sport</v>
          </cell>
          <cell r="W3769" t="str">
            <v>Debata</v>
          </cell>
          <cell r="X3769" t="str">
            <v>Editorial</v>
          </cell>
          <cell r="Y3769" t="str">
            <v>PS1S0E0BF3</v>
          </cell>
          <cell r="Z3769" t="str">
            <v>C+Sport Mag Debata Editorial</v>
          </cell>
          <cell r="AA3769">
            <v>2</v>
          </cell>
          <cell r="AB3769" t="str">
            <v>PRACOWNICY TYMCZASOWI</v>
          </cell>
          <cell r="AC3769" t="str">
            <v>USŁUGI REALIZATORÓW AUDIOWIZUALNYCH</v>
          </cell>
          <cell r="AD3769" t="str">
            <v/>
          </cell>
          <cell r="AE3769" t="str">
            <v/>
          </cell>
          <cell r="AF3769" t="str">
            <v/>
          </cell>
          <cell r="AG3769" t="str">
            <v/>
          </cell>
          <cell r="AH3769" t="str">
            <v/>
          </cell>
          <cell r="AI3769" t="str">
            <v/>
          </cell>
          <cell r="AJ3769" t="str">
            <v/>
          </cell>
          <cell r="AK3769" t="str">
            <v/>
          </cell>
          <cell r="AL3769" t="str">
            <v/>
          </cell>
          <cell r="AM3769" t="str">
            <v/>
          </cell>
        </row>
        <row r="3770">
          <cell r="H3770" t="str">
            <v>J32_M32_4370_Z3716_65206</v>
          </cell>
          <cell r="J3770" t="str">
            <v>65206_PPK pracodawca - umowy cywilnoprawne</v>
          </cell>
          <cell r="K3770">
            <v>189.49</v>
          </cell>
          <cell r="L3770">
            <v>0</v>
          </cell>
          <cell r="M3770">
            <v>189.49</v>
          </cell>
          <cell r="N3770">
            <v>1</v>
          </cell>
          <cell r="O3770">
            <v>1</v>
          </cell>
          <cell r="P3770">
            <v>1</v>
          </cell>
          <cell r="Q3770" t="str">
            <v>J32M324370Z371665206</v>
          </cell>
          <cell r="R3770" t="str">
            <v>S1</v>
          </cell>
          <cell r="S3770" t="str">
            <v>S0</v>
          </cell>
          <cell r="T3770">
            <v>64532000</v>
          </cell>
          <cell r="U3770" t="str">
            <v>Sport Dep</v>
          </cell>
          <cell r="V3770" t="str">
            <v>C+Sport</v>
          </cell>
          <cell r="W3770" t="str">
            <v>Debata</v>
          </cell>
          <cell r="X3770" t="str">
            <v>Editorial</v>
          </cell>
          <cell r="Y3770" t="str">
            <v>PS1S0E0BF3</v>
          </cell>
          <cell r="Z3770" t="str">
            <v>C+Sport Mag Debata Editorial</v>
          </cell>
          <cell r="AA3770">
            <v>2</v>
          </cell>
          <cell r="AB3770" t="str">
            <v>PRACOWNICY TYMCZASOWI</v>
          </cell>
          <cell r="AC3770" t="str">
            <v>USŁUGI REALIZATORÓW AUDIOWIZUALNYCH</v>
          </cell>
          <cell r="AD3770" t="str">
            <v/>
          </cell>
          <cell r="AE3770" t="str">
            <v/>
          </cell>
          <cell r="AF3770" t="str">
            <v/>
          </cell>
          <cell r="AG3770" t="str">
            <v/>
          </cell>
          <cell r="AH3770" t="str">
            <v/>
          </cell>
          <cell r="AI3770" t="str">
            <v/>
          </cell>
          <cell r="AJ3770" t="str">
            <v/>
          </cell>
          <cell r="AK3770" t="str">
            <v/>
          </cell>
          <cell r="AL3770" t="str">
            <v/>
          </cell>
          <cell r="AM3770" t="str">
            <v/>
          </cell>
        </row>
        <row r="3771">
          <cell r="H3771" t="str">
            <v>J32_M32_4370_Z3716_65500</v>
          </cell>
          <cell r="J3771" t="str">
            <v>65500_Przejazdy i podróże krajowe</v>
          </cell>
          <cell r="K3771">
            <v>7341.8499999999995</v>
          </cell>
          <cell r="L3771">
            <v>12000</v>
          </cell>
          <cell r="M3771">
            <v>19341.849999999999</v>
          </cell>
          <cell r="N3771">
            <v>1</v>
          </cell>
          <cell r="O3771">
            <v>1</v>
          </cell>
          <cell r="P3771">
            <v>1</v>
          </cell>
          <cell r="Q3771" t="str">
            <v>J32M324370Z371665500</v>
          </cell>
          <cell r="R3771" t="str">
            <v>S1</v>
          </cell>
          <cell r="S3771" t="str">
            <v>S0</v>
          </cell>
          <cell r="T3771" t="str">
            <v/>
          </cell>
          <cell r="U3771" t="str">
            <v>Sport Dep</v>
          </cell>
          <cell r="V3771" t="str">
            <v>C+Sport</v>
          </cell>
          <cell r="W3771" t="str">
            <v>Debata</v>
          </cell>
          <cell r="X3771" t="str">
            <v>Travels Local</v>
          </cell>
          <cell r="Y3771" t="str">
            <v>PS1S0TLBO3</v>
          </cell>
          <cell r="Z3771" t="str">
            <v>C+Sport Mag Debata Travels Local</v>
          </cell>
          <cell r="AA3771">
            <v>4</v>
          </cell>
          <cell r="AB3771" t="str">
            <v>HOTELE</v>
          </cell>
          <cell r="AC3771" t="str">
            <v>PODRÓŻE – KOSZTY POZOSTAŁE</v>
          </cell>
          <cell r="AD3771" t="str">
            <v>PODRÓŻE – ZAKUP BILETÓW</v>
          </cell>
          <cell r="AE3771" t="str">
            <v>TAKSÓWKI</v>
          </cell>
          <cell r="AF3771" t="str">
            <v/>
          </cell>
          <cell r="AG3771" t="str">
            <v/>
          </cell>
          <cell r="AH3771" t="str">
            <v/>
          </cell>
          <cell r="AI3771" t="str">
            <v/>
          </cell>
          <cell r="AJ3771" t="str">
            <v/>
          </cell>
          <cell r="AK3771" t="str">
            <v/>
          </cell>
          <cell r="AL3771" t="str">
            <v/>
          </cell>
          <cell r="AM3771" t="str">
            <v/>
          </cell>
        </row>
        <row r="3772">
          <cell r="H3772" t="str">
            <v>-</v>
          </cell>
          <cell r="J3772" t="str">
            <v>Z3717_WYSOKI PRESSING</v>
          </cell>
          <cell r="K3772">
            <v>428628.22</v>
          </cell>
          <cell r="L3772">
            <v>456897.76</v>
          </cell>
          <cell r="M3772">
            <v>885525.98</v>
          </cell>
          <cell r="N3772">
            <v>0</v>
          </cell>
          <cell r="O3772">
            <v>0</v>
          </cell>
          <cell r="P3772">
            <v>0</v>
          </cell>
          <cell r="Q3772" t="str">
            <v>-</v>
          </cell>
          <cell r="R3772" t="str">
            <v/>
          </cell>
          <cell r="S3772" t="str">
            <v/>
          </cell>
          <cell r="T3772" t="str">
            <v/>
          </cell>
          <cell r="U3772" t="str">
            <v/>
          </cell>
          <cell r="V3772" t="str">
            <v/>
          </cell>
          <cell r="W3772" t="str">
            <v/>
          </cell>
          <cell r="X3772" t="str">
            <v/>
          </cell>
          <cell r="Y3772" t="str">
            <v/>
          </cell>
          <cell r="Z3772" t="str">
            <v/>
          </cell>
          <cell r="AA3772" t="str">
            <v>brak CC</v>
          </cell>
          <cell r="AB3772" t="str">
            <v/>
          </cell>
          <cell r="AC3772" t="str">
            <v/>
          </cell>
          <cell r="AD3772" t="str">
            <v/>
          </cell>
          <cell r="AE3772" t="str">
            <v/>
          </cell>
          <cell r="AF3772" t="str">
            <v/>
          </cell>
          <cell r="AG3772" t="str">
            <v/>
          </cell>
          <cell r="AH3772" t="str">
            <v/>
          </cell>
          <cell r="AI3772" t="str">
            <v/>
          </cell>
          <cell r="AJ3772" t="str">
            <v/>
          </cell>
          <cell r="AK3772" t="str">
            <v/>
          </cell>
          <cell r="AL3772" t="str">
            <v/>
          </cell>
          <cell r="AM3772" t="str">
            <v/>
          </cell>
        </row>
        <row r="3773">
          <cell r="H3773" t="str">
            <v>J32_M32_4370_Z3717_63200</v>
          </cell>
          <cell r="J3773" t="str">
            <v>63200_Koszty produkcji telewizyjnej</v>
          </cell>
          <cell r="K3773">
            <v>269338.46999999997</v>
          </cell>
          <cell r="L3773">
            <v>261719.24</v>
          </cell>
          <cell r="M3773">
            <v>531057.71</v>
          </cell>
          <cell r="N3773">
            <v>1</v>
          </cell>
          <cell r="O3773">
            <v>1</v>
          </cell>
          <cell r="P3773">
            <v>1</v>
          </cell>
          <cell r="Q3773" t="str">
            <v>J32M324370Z371763200</v>
          </cell>
          <cell r="R3773" t="str">
            <v>S1</v>
          </cell>
          <cell r="S3773" t="str">
            <v>S0</v>
          </cell>
          <cell r="T3773">
            <v>60410000</v>
          </cell>
          <cell r="U3773" t="str">
            <v>Sport Dep</v>
          </cell>
          <cell r="V3773" t="str">
            <v>C+Sport</v>
          </cell>
          <cell r="W3773" t="str">
            <v>Wysoki Pressing</v>
          </cell>
          <cell r="X3773" t="str">
            <v>Production</v>
          </cell>
          <cell r="Y3773" t="str">
            <v>PS1S0P0VR3</v>
          </cell>
          <cell r="Z3773" t="str">
            <v>C+Sport Mag Wys.Press Prod</v>
          </cell>
          <cell r="AA3773">
            <v>3</v>
          </cell>
          <cell r="AB3773" t="str">
            <v>PRACOWNICY TYMCZASOWI</v>
          </cell>
          <cell r="AC3773" t="str">
            <v>PRODUKCJA – INNE USŁUGI AUDIOWIZUALNE</v>
          </cell>
          <cell r="AD3773" t="str">
            <v>USŁUGI PRODUKCYJNE ZEWNĘTRZNE</v>
          </cell>
          <cell r="AE3773" t="str">
            <v/>
          </cell>
          <cell r="AF3773" t="str">
            <v/>
          </cell>
          <cell r="AG3773" t="str">
            <v/>
          </cell>
          <cell r="AH3773" t="str">
            <v/>
          </cell>
          <cell r="AI3773" t="str">
            <v/>
          </cell>
          <cell r="AJ3773" t="str">
            <v/>
          </cell>
          <cell r="AK3773" t="str">
            <v/>
          </cell>
          <cell r="AL3773" t="str">
            <v/>
          </cell>
          <cell r="AM3773" t="str">
            <v/>
          </cell>
        </row>
        <row r="3774">
          <cell r="H3774" t="str">
            <v>J32_M32_4370_Z3717_63201</v>
          </cell>
          <cell r="J3774" t="str">
            <v>63201_Koszty redakcji</v>
          </cell>
          <cell r="K3774">
            <v>128010</v>
          </cell>
          <cell r="L3774">
            <v>153400</v>
          </cell>
          <cell r="M3774">
            <v>281410</v>
          </cell>
          <cell r="N3774">
            <v>1</v>
          </cell>
          <cell r="O3774">
            <v>1</v>
          </cell>
          <cell r="P3774">
            <v>1</v>
          </cell>
          <cell r="Q3774" t="str">
            <v>J32M324370Z371763201</v>
          </cell>
          <cell r="R3774" t="str">
            <v>S1</v>
          </cell>
          <cell r="S3774" t="str">
            <v>S0</v>
          </cell>
          <cell r="T3774" t="str">
            <v/>
          </cell>
          <cell r="U3774" t="str">
            <v>Sport Dep</v>
          </cell>
          <cell r="V3774" t="str">
            <v>C+Sport</v>
          </cell>
          <cell r="W3774" t="str">
            <v>Wysoki Pressing</v>
          </cell>
          <cell r="X3774" t="str">
            <v>Editorial</v>
          </cell>
          <cell r="Y3774" t="str">
            <v>PS1S0E0VR3</v>
          </cell>
          <cell r="Z3774" t="str">
            <v>C+Sport Mag Wys.Press Editorial</v>
          </cell>
          <cell r="AA3774">
            <v>2</v>
          </cell>
          <cell r="AB3774" t="str">
            <v>PRACOWNICY TYMCZASOWI</v>
          </cell>
          <cell r="AC3774" t="str">
            <v>USŁUGI REALIZATORÓW AUDIOWIZUALNYCH</v>
          </cell>
          <cell r="AD3774" t="str">
            <v/>
          </cell>
          <cell r="AE3774" t="str">
            <v/>
          </cell>
          <cell r="AF3774" t="str">
            <v/>
          </cell>
          <cell r="AG3774" t="str">
            <v/>
          </cell>
          <cell r="AH3774" t="str">
            <v/>
          </cell>
          <cell r="AI3774" t="str">
            <v/>
          </cell>
          <cell r="AJ3774" t="str">
            <v/>
          </cell>
          <cell r="AK3774" t="str">
            <v/>
          </cell>
          <cell r="AL3774" t="str">
            <v/>
          </cell>
          <cell r="AM3774" t="str">
            <v/>
          </cell>
        </row>
        <row r="3775">
          <cell r="H3775" t="str">
            <v>J32_M32_4370_Z3717_63202</v>
          </cell>
          <cell r="J3775" t="str">
            <v>63202_Montaże</v>
          </cell>
          <cell r="K3775">
            <v>26360</v>
          </cell>
          <cell r="L3775">
            <v>32932</v>
          </cell>
          <cell r="M3775">
            <v>59292</v>
          </cell>
          <cell r="N3775">
            <v>1</v>
          </cell>
          <cell r="O3775">
            <v>1</v>
          </cell>
          <cell r="P3775">
            <v>1</v>
          </cell>
          <cell r="Q3775" t="str">
            <v>J32M324370Z371763202</v>
          </cell>
          <cell r="R3775" t="str">
            <v>S1</v>
          </cell>
          <cell r="S3775" t="str">
            <v>S0</v>
          </cell>
          <cell r="T3775">
            <v>60410000</v>
          </cell>
          <cell r="U3775" t="str">
            <v>Sport Dep</v>
          </cell>
          <cell r="V3775" t="str">
            <v>C+Sport</v>
          </cell>
          <cell r="W3775" t="str">
            <v>Wysoki Pressing</v>
          </cell>
          <cell r="X3775" t="str">
            <v>Pprod-Editing</v>
          </cell>
          <cell r="Y3775" t="str">
            <v>PS1S0M0VR3</v>
          </cell>
          <cell r="Z3775" t="str">
            <v>C+Sport Mag Wys.Press Postprod</v>
          </cell>
          <cell r="AA3775">
            <v>1</v>
          </cell>
          <cell r="AB3775" t="str">
            <v>PRODUKCJA – MONTAŻ/WIDEO/MIKS/AUDIO</v>
          </cell>
          <cell r="AC3775" t="str">
            <v/>
          </cell>
          <cell r="AD3775" t="str">
            <v/>
          </cell>
          <cell r="AE3775" t="str">
            <v/>
          </cell>
          <cell r="AF3775" t="str">
            <v/>
          </cell>
          <cell r="AG3775" t="str">
            <v/>
          </cell>
          <cell r="AH3775" t="str">
            <v/>
          </cell>
          <cell r="AI3775" t="str">
            <v/>
          </cell>
          <cell r="AJ3775" t="str">
            <v/>
          </cell>
          <cell r="AK3775" t="str">
            <v/>
          </cell>
          <cell r="AL3775" t="str">
            <v/>
          </cell>
          <cell r="AM3775" t="str">
            <v/>
          </cell>
        </row>
        <row r="3776">
          <cell r="H3776" t="str">
            <v>J32_M32_4370_Z3717_63910</v>
          </cell>
          <cell r="J3776" t="str">
            <v>63910_Przesył sygnału</v>
          </cell>
          <cell r="K3776">
            <v>0</v>
          </cell>
          <cell r="L3776">
            <v>0</v>
          </cell>
          <cell r="M3776">
            <v>0</v>
          </cell>
          <cell r="N3776">
            <v>1</v>
          </cell>
          <cell r="O3776">
            <v>0</v>
          </cell>
          <cell r="P3776">
            <v>0</v>
          </cell>
          <cell r="Q3776" t="str">
            <v>J32M324370Z371763910</v>
          </cell>
          <cell r="R3776" t="str">
            <v/>
          </cell>
          <cell r="S3776" t="str">
            <v/>
          </cell>
          <cell r="T3776">
            <v>61111000</v>
          </cell>
          <cell r="U3776" t="str">
            <v/>
          </cell>
          <cell r="V3776" t="str">
            <v/>
          </cell>
          <cell r="W3776" t="str">
            <v/>
          </cell>
          <cell r="X3776" t="str">
            <v/>
          </cell>
          <cell r="Y3776" t="str">
            <v/>
          </cell>
          <cell r="Z3776" t="str">
            <v/>
          </cell>
          <cell r="AA3776" t="str">
            <v>brak CC</v>
          </cell>
          <cell r="AB3776" t="str">
            <v/>
          </cell>
          <cell r="AC3776" t="str">
            <v/>
          </cell>
          <cell r="AD3776" t="str">
            <v/>
          </cell>
          <cell r="AE3776" t="str">
            <v/>
          </cell>
          <cell r="AF3776" t="str">
            <v/>
          </cell>
          <cell r="AG3776" t="str">
            <v/>
          </cell>
          <cell r="AH3776" t="str">
            <v/>
          </cell>
          <cell r="AI3776" t="str">
            <v/>
          </cell>
          <cell r="AJ3776" t="str">
            <v/>
          </cell>
          <cell r="AK3776" t="str">
            <v/>
          </cell>
          <cell r="AL3776" t="str">
            <v/>
          </cell>
          <cell r="AM3776" t="str">
            <v/>
          </cell>
        </row>
        <row r="3777">
          <cell r="H3777" t="str">
            <v>J32_M32_4370_Z3717_64001</v>
          </cell>
          <cell r="J3777" t="str">
            <v>64001_Wynajem samochodów</v>
          </cell>
          <cell r="K3777">
            <v>0</v>
          </cell>
          <cell r="L3777">
            <v>0</v>
          </cell>
          <cell r="M3777">
            <v>0</v>
          </cell>
          <cell r="N3777">
            <v>1</v>
          </cell>
          <cell r="O3777">
            <v>0</v>
          </cell>
          <cell r="P3777">
            <v>0</v>
          </cell>
          <cell r="Q3777" t="str">
            <v>J32M324370Z371764001</v>
          </cell>
          <cell r="R3777" t="str">
            <v/>
          </cell>
          <cell r="S3777" t="str">
            <v/>
          </cell>
          <cell r="T3777">
            <v>61352000</v>
          </cell>
          <cell r="U3777" t="str">
            <v/>
          </cell>
          <cell r="V3777" t="str">
            <v/>
          </cell>
          <cell r="W3777" t="str">
            <v/>
          </cell>
          <cell r="X3777" t="str">
            <v/>
          </cell>
          <cell r="Y3777" t="str">
            <v/>
          </cell>
          <cell r="Z3777" t="str">
            <v/>
          </cell>
          <cell r="AA3777" t="str">
            <v>brak CC</v>
          </cell>
          <cell r="AB3777" t="str">
            <v/>
          </cell>
          <cell r="AC3777" t="str">
            <v/>
          </cell>
          <cell r="AD3777" t="str">
            <v/>
          </cell>
          <cell r="AE3777" t="str">
            <v/>
          </cell>
          <cell r="AF3777" t="str">
            <v/>
          </cell>
          <cell r="AG3777" t="str">
            <v/>
          </cell>
          <cell r="AH3777" t="str">
            <v/>
          </cell>
          <cell r="AI3777" t="str">
            <v/>
          </cell>
          <cell r="AJ3777" t="str">
            <v/>
          </cell>
          <cell r="AK3777" t="str">
            <v/>
          </cell>
          <cell r="AL3777" t="str">
            <v/>
          </cell>
          <cell r="AM3777" t="str">
            <v/>
          </cell>
        </row>
        <row r="3778">
          <cell r="H3778" t="str">
            <v>J32_M32_4370_Z3717_65200</v>
          </cell>
          <cell r="J3778" t="str">
            <v>65200_Ubezpieczenia społeczne</v>
          </cell>
          <cell r="K3778">
            <v>0</v>
          </cell>
          <cell r="L3778">
            <v>0</v>
          </cell>
          <cell r="M3778">
            <v>0</v>
          </cell>
          <cell r="N3778">
            <v>1</v>
          </cell>
          <cell r="O3778">
            <v>0</v>
          </cell>
          <cell r="P3778">
            <v>0</v>
          </cell>
          <cell r="Q3778" t="str">
            <v>J32M324370Z371765200</v>
          </cell>
          <cell r="R3778" t="str">
            <v/>
          </cell>
          <cell r="S3778" t="str">
            <v/>
          </cell>
          <cell r="T3778">
            <v>64511000</v>
          </cell>
          <cell r="U3778" t="str">
            <v/>
          </cell>
          <cell r="V3778" t="str">
            <v/>
          </cell>
          <cell r="W3778" t="str">
            <v/>
          </cell>
          <cell r="X3778" t="str">
            <v/>
          </cell>
          <cell r="Y3778" t="str">
            <v/>
          </cell>
          <cell r="Z3778" t="str">
            <v/>
          </cell>
          <cell r="AA3778" t="str">
            <v>brak CC</v>
          </cell>
          <cell r="AB3778" t="str">
            <v/>
          </cell>
          <cell r="AC3778" t="str">
            <v/>
          </cell>
          <cell r="AD3778" t="str">
            <v/>
          </cell>
          <cell r="AE3778" t="str">
            <v/>
          </cell>
          <cell r="AF3778" t="str">
            <v/>
          </cell>
          <cell r="AG3778" t="str">
            <v/>
          </cell>
          <cell r="AH3778" t="str">
            <v/>
          </cell>
          <cell r="AI3778" t="str">
            <v/>
          </cell>
          <cell r="AJ3778" t="str">
            <v/>
          </cell>
          <cell r="AK3778" t="str">
            <v/>
          </cell>
          <cell r="AL3778" t="str">
            <v/>
          </cell>
          <cell r="AM3778" t="str">
            <v/>
          </cell>
        </row>
        <row r="3779">
          <cell r="H3779" t="str">
            <v>J32_M32_4370_Z3717_65201</v>
          </cell>
          <cell r="J3779" t="str">
            <v>65201_PPK pracodawca</v>
          </cell>
          <cell r="K3779">
            <v>0</v>
          </cell>
          <cell r="L3779">
            <v>0</v>
          </cell>
          <cell r="M3779">
            <v>0</v>
          </cell>
          <cell r="N3779">
            <v>1</v>
          </cell>
          <cell r="O3779">
            <v>0</v>
          </cell>
          <cell r="P3779">
            <v>0</v>
          </cell>
          <cell r="Q3779" t="str">
            <v>J32M324370Z371765201</v>
          </cell>
          <cell r="R3779" t="str">
            <v/>
          </cell>
          <cell r="S3779" t="str">
            <v/>
          </cell>
          <cell r="T3779">
            <v>64531000</v>
          </cell>
          <cell r="U3779" t="str">
            <v/>
          </cell>
          <cell r="V3779" t="str">
            <v/>
          </cell>
          <cell r="W3779" t="str">
            <v/>
          </cell>
          <cell r="X3779" t="str">
            <v/>
          </cell>
          <cell r="Y3779" t="str">
            <v/>
          </cell>
          <cell r="Z3779" t="str">
            <v/>
          </cell>
          <cell r="AA3779" t="str">
            <v>brak CC</v>
          </cell>
          <cell r="AB3779" t="str">
            <v/>
          </cell>
          <cell r="AC3779" t="str">
            <v/>
          </cell>
          <cell r="AD3779" t="str">
            <v/>
          </cell>
          <cell r="AE3779" t="str">
            <v/>
          </cell>
          <cell r="AF3779" t="str">
            <v/>
          </cell>
          <cell r="AG3779" t="str">
            <v/>
          </cell>
          <cell r="AH3779" t="str">
            <v/>
          </cell>
          <cell r="AI3779" t="str">
            <v/>
          </cell>
          <cell r="AJ3779" t="str">
            <v/>
          </cell>
          <cell r="AK3779" t="str">
            <v/>
          </cell>
          <cell r="AL3779" t="str">
            <v/>
          </cell>
          <cell r="AM3779" t="str">
            <v/>
          </cell>
        </row>
        <row r="3780">
          <cell r="H3780" t="str">
            <v>J32_M32_4370_Z3717_65205</v>
          </cell>
          <cell r="J3780" t="str">
            <v>65205_Ubezpieczenia społeczne - umowy cywilnoprawne</v>
          </cell>
          <cell r="K3780">
            <v>4070.3199999999993</v>
          </cell>
          <cell r="L3780">
            <v>178.82</v>
          </cell>
          <cell r="M3780">
            <v>4249.1399999999994</v>
          </cell>
          <cell r="N3780">
            <v>1</v>
          </cell>
          <cell r="O3780">
            <v>1</v>
          </cell>
          <cell r="P3780">
            <v>1</v>
          </cell>
          <cell r="Q3780" t="str">
            <v>J32M324370Z371765205</v>
          </cell>
          <cell r="R3780" t="str">
            <v>S1</v>
          </cell>
          <cell r="S3780" t="str">
            <v>S0</v>
          </cell>
          <cell r="T3780">
            <v>64513000</v>
          </cell>
          <cell r="U3780" t="str">
            <v>Sport Dep</v>
          </cell>
          <cell r="V3780" t="str">
            <v>C+Sport</v>
          </cell>
          <cell r="W3780" t="str">
            <v>Wysoki Pressing</v>
          </cell>
          <cell r="X3780" t="str">
            <v>Editorial</v>
          </cell>
          <cell r="Y3780" t="str">
            <v>PS1S0E0VR3</v>
          </cell>
          <cell r="Z3780" t="str">
            <v>C+Sport Mag Wys.Press Editorial</v>
          </cell>
          <cell r="AA3780">
            <v>2</v>
          </cell>
          <cell r="AB3780" t="str">
            <v>PRACOWNICY TYMCZASOWI</v>
          </cell>
          <cell r="AC3780" t="str">
            <v>USŁUGI REALIZATORÓW AUDIOWIZUALNYCH</v>
          </cell>
          <cell r="AD3780" t="str">
            <v/>
          </cell>
          <cell r="AE3780" t="str">
            <v/>
          </cell>
          <cell r="AF3780" t="str">
            <v/>
          </cell>
          <cell r="AG3780" t="str">
            <v/>
          </cell>
          <cell r="AH3780" t="str">
            <v/>
          </cell>
          <cell r="AI3780" t="str">
            <v/>
          </cell>
          <cell r="AJ3780" t="str">
            <v/>
          </cell>
          <cell r="AK3780" t="str">
            <v/>
          </cell>
          <cell r="AL3780" t="str">
            <v/>
          </cell>
          <cell r="AM3780" t="str">
            <v/>
          </cell>
        </row>
        <row r="3781">
          <cell r="H3781" t="str">
            <v>J32_M32_4370_Z3717_65206</v>
          </cell>
          <cell r="J3781" t="str">
            <v>65206_PPK pracodawca - umowy cywilnoprawne</v>
          </cell>
          <cell r="K3781">
            <v>290.81</v>
          </cell>
          <cell r="L3781">
            <v>13.780000000000001</v>
          </cell>
          <cell r="M3781">
            <v>304.59000000000003</v>
          </cell>
          <cell r="N3781">
            <v>1</v>
          </cell>
          <cell r="O3781">
            <v>1</v>
          </cell>
          <cell r="P3781">
            <v>1</v>
          </cell>
          <cell r="Q3781" t="str">
            <v>J32M324370Z371765206</v>
          </cell>
          <cell r="R3781" t="str">
            <v>S1</v>
          </cell>
          <cell r="S3781" t="str">
            <v>S0</v>
          </cell>
          <cell r="T3781">
            <v>64532000</v>
          </cell>
          <cell r="U3781" t="str">
            <v>Sport Dep</v>
          </cell>
          <cell r="V3781" t="str">
            <v>C+Sport</v>
          </cell>
          <cell r="W3781" t="str">
            <v>Wysoki Pressing</v>
          </cell>
          <cell r="X3781" t="str">
            <v>Editorial</v>
          </cell>
          <cell r="Y3781" t="str">
            <v>PS1S0E0VR3</v>
          </cell>
          <cell r="Z3781" t="str">
            <v>C+Sport Mag Wys.Press Editorial</v>
          </cell>
          <cell r="AA3781">
            <v>2</v>
          </cell>
          <cell r="AB3781" t="str">
            <v>PRACOWNICY TYMCZASOWI</v>
          </cell>
          <cell r="AC3781" t="str">
            <v>USŁUGI REALIZATORÓW AUDIOWIZUALNYCH</v>
          </cell>
          <cell r="AD3781" t="str">
            <v/>
          </cell>
          <cell r="AE3781" t="str">
            <v/>
          </cell>
          <cell r="AF3781" t="str">
            <v/>
          </cell>
          <cell r="AG3781" t="str">
            <v/>
          </cell>
          <cell r="AH3781" t="str">
            <v/>
          </cell>
          <cell r="AI3781" t="str">
            <v/>
          </cell>
          <cell r="AJ3781" t="str">
            <v/>
          </cell>
          <cell r="AK3781" t="str">
            <v/>
          </cell>
          <cell r="AL3781" t="str">
            <v/>
          </cell>
          <cell r="AM3781" t="str">
            <v/>
          </cell>
        </row>
        <row r="3782">
          <cell r="H3782" t="str">
            <v>J32_M32_4370_Z3717_65500</v>
          </cell>
          <cell r="J3782" t="str">
            <v>65500_Przejazdy i podróże krajowe</v>
          </cell>
          <cell r="K3782">
            <v>558.62000000000012</v>
          </cell>
          <cell r="L3782">
            <v>8653.92</v>
          </cell>
          <cell r="M3782">
            <v>9212.5400000000009</v>
          </cell>
          <cell r="N3782">
            <v>1</v>
          </cell>
          <cell r="O3782">
            <v>1</v>
          </cell>
          <cell r="P3782">
            <v>1</v>
          </cell>
          <cell r="Q3782" t="str">
            <v>J32M324370Z371765500</v>
          </cell>
          <cell r="R3782" t="str">
            <v>S1</v>
          </cell>
          <cell r="S3782" t="str">
            <v>S0</v>
          </cell>
          <cell r="T3782" t="str">
            <v/>
          </cell>
          <cell r="U3782" t="str">
            <v>Sport Dep</v>
          </cell>
          <cell r="V3782" t="str">
            <v>C+Sport</v>
          </cell>
          <cell r="W3782" t="str">
            <v>Wysoki Pressing</v>
          </cell>
          <cell r="X3782" t="str">
            <v>Travels Local</v>
          </cell>
          <cell r="Y3782" t="str">
            <v>PS1S0TLWP3</v>
          </cell>
          <cell r="Z3782" t="str">
            <v>C+Sport Mag Wys.Press Travels Local</v>
          </cell>
          <cell r="AA3782">
            <v>5</v>
          </cell>
          <cell r="AB3782" t="str">
            <v>HOTELE</v>
          </cell>
          <cell r="AC3782" t="str">
            <v>KARTA PARKINGOWA / OPŁATY DROGOWE</v>
          </cell>
          <cell r="AD3782" t="str">
            <v>PODRÓŻE – KOSZTY POZOSTAŁE</v>
          </cell>
          <cell r="AE3782" t="str">
            <v>PODRÓŻE – ZAKUP BILETÓW</v>
          </cell>
          <cell r="AF3782" t="str">
            <v>TAKSÓWKI</v>
          </cell>
          <cell r="AG3782" t="str">
            <v/>
          </cell>
          <cell r="AH3782" t="str">
            <v/>
          </cell>
          <cell r="AI3782" t="str">
            <v/>
          </cell>
          <cell r="AJ3782" t="str">
            <v/>
          </cell>
          <cell r="AK3782" t="str">
            <v/>
          </cell>
          <cell r="AL3782" t="str">
            <v/>
          </cell>
          <cell r="AM3782" t="str">
            <v/>
          </cell>
        </row>
        <row r="3783">
          <cell r="H3783" t="str">
            <v>J32_M32_4370_Z3717_66200</v>
          </cell>
          <cell r="J3783" t="str">
            <v>66200_VAT w koszty - Paliwo serwis i inne opłaty Benefit</v>
          </cell>
          <cell r="K3783">
            <v>0</v>
          </cell>
          <cell r="L3783">
            <v>0</v>
          </cell>
          <cell r="M3783">
            <v>0</v>
          </cell>
          <cell r="N3783">
            <v>1</v>
          </cell>
          <cell r="O3783">
            <v>0</v>
          </cell>
          <cell r="P3783">
            <v>0</v>
          </cell>
          <cell r="Q3783" t="str">
            <v>J32M324370Z371766200</v>
          </cell>
          <cell r="R3783" t="str">
            <v/>
          </cell>
          <cell r="S3783" t="str">
            <v/>
          </cell>
          <cell r="T3783">
            <v>60612010</v>
          </cell>
          <cell r="U3783" t="str">
            <v/>
          </cell>
          <cell r="V3783" t="str">
            <v/>
          </cell>
          <cell r="W3783" t="str">
            <v/>
          </cell>
          <cell r="X3783" t="str">
            <v/>
          </cell>
          <cell r="Y3783" t="str">
            <v/>
          </cell>
          <cell r="Z3783" t="str">
            <v/>
          </cell>
          <cell r="AA3783" t="str">
            <v>brak CC</v>
          </cell>
          <cell r="AB3783" t="str">
            <v/>
          </cell>
          <cell r="AC3783" t="str">
            <v/>
          </cell>
          <cell r="AD3783" t="str">
            <v/>
          </cell>
          <cell r="AE3783" t="str">
            <v/>
          </cell>
          <cell r="AF3783" t="str">
            <v/>
          </cell>
          <cell r="AG3783" t="str">
            <v/>
          </cell>
          <cell r="AH3783" t="str">
            <v/>
          </cell>
          <cell r="AI3783" t="str">
            <v/>
          </cell>
          <cell r="AJ3783" t="str">
            <v/>
          </cell>
          <cell r="AK3783" t="str">
            <v/>
          </cell>
          <cell r="AL3783" t="str">
            <v/>
          </cell>
          <cell r="AM3783" t="str">
            <v/>
          </cell>
        </row>
        <row r="3784">
          <cell r="H3784" t="str">
            <v>-</v>
          </cell>
          <cell r="J3784" t="str">
            <v>Z3718_PRODUKCJE ZLECONE</v>
          </cell>
          <cell r="K3784">
            <v>3664.55</v>
          </cell>
          <cell r="L3784">
            <v>0</v>
          </cell>
          <cell r="M3784">
            <v>3664.55</v>
          </cell>
          <cell r="N3784">
            <v>0</v>
          </cell>
          <cell r="O3784">
            <v>0</v>
          </cell>
          <cell r="P3784">
            <v>0</v>
          </cell>
          <cell r="Q3784" t="str">
            <v>-</v>
          </cell>
          <cell r="R3784" t="str">
            <v/>
          </cell>
          <cell r="S3784" t="str">
            <v/>
          </cell>
          <cell r="T3784" t="str">
            <v/>
          </cell>
          <cell r="U3784" t="str">
            <v/>
          </cell>
          <cell r="V3784" t="str">
            <v/>
          </cell>
          <cell r="W3784" t="str">
            <v/>
          </cell>
          <cell r="X3784" t="str">
            <v/>
          </cell>
          <cell r="Y3784" t="str">
            <v/>
          </cell>
          <cell r="Z3784" t="str">
            <v/>
          </cell>
          <cell r="AA3784" t="str">
            <v>brak CC</v>
          </cell>
          <cell r="AB3784" t="str">
            <v/>
          </cell>
          <cell r="AC3784" t="str">
            <v/>
          </cell>
          <cell r="AD3784" t="str">
            <v/>
          </cell>
          <cell r="AE3784" t="str">
            <v/>
          </cell>
          <cell r="AF3784" t="str">
            <v/>
          </cell>
          <cell r="AG3784" t="str">
            <v/>
          </cell>
          <cell r="AH3784" t="str">
            <v/>
          </cell>
          <cell r="AI3784" t="str">
            <v/>
          </cell>
          <cell r="AJ3784" t="str">
            <v/>
          </cell>
          <cell r="AK3784" t="str">
            <v/>
          </cell>
          <cell r="AL3784" t="str">
            <v/>
          </cell>
          <cell r="AM3784" t="str">
            <v/>
          </cell>
        </row>
        <row r="3785">
          <cell r="H3785" t="str">
            <v>J32_M32_4370_Z3718_63200</v>
          </cell>
          <cell r="J3785" t="str">
            <v>63200_Koszty produkcji telewizyjnej</v>
          </cell>
          <cell r="K3785">
            <v>500</v>
          </cell>
          <cell r="L3785">
            <v>0</v>
          </cell>
          <cell r="M3785">
            <v>500</v>
          </cell>
          <cell r="N3785">
            <v>1</v>
          </cell>
          <cell r="O3785">
            <v>1</v>
          </cell>
          <cell r="P3785">
            <v>1</v>
          </cell>
          <cell r="Q3785" t="str">
            <v>J32M324370Z371863200</v>
          </cell>
          <cell r="R3785" t="str">
            <v>S1</v>
          </cell>
          <cell r="S3785" t="str">
            <v>S0</v>
          </cell>
          <cell r="T3785">
            <v>60410000</v>
          </cell>
          <cell r="U3785" t="str">
            <v>Sport Dep</v>
          </cell>
          <cell r="V3785" t="str">
            <v>C+Sport</v>
          </cell>
          <cell r="W3785" t="str">
            <v xml:space="preserve">Old Magazines  </v>
          </cell>
          <cell r="X3785" t="str">
            <v>Production</v>
          </cell>
          <cell r="Y3785" t="str">
            <v>PS1S0POL13</v>
          </cell>
          <cell r="Z3785" t="str">
            <v>C+Sport Magazines Old Production</v>
          </cell>
          <cell r="AA3785">
            <v>0</v>
          </cell>
          <cell r="AB3785" t="str">
            <v/>
          </cell>
          <cell r="AC3785" t="str">
            <v/>
          </cell>
          <cell r="AD3785" t="str">
            <v/>
          </cell>
          <cell r="AE3785" t="str">
            <v/>
          </cell>
          <cell r="AF3785" t="str">
            <v/>
          </cell>
          <cell r="AG3785" t="str">
            <v/>
          </cell>
          <cell r="AH3785" t="str">
            <v/>
          </cell>
          <cell r="AI3785" t="str">
            <v/>
          </cell>
          <cell r="AJ3785" t="str">
            <v/>
          </cell>
          <cell r="AK3785" t="str">
            <v/>
          </cell>
          <cell r="AL3785" t="str">
            <v/>
          </cell>
          <cell r="AM3785" t="str">
            <v/>
          </cell>
        </row>
        <row r="3786">
          <cell r="H3786" t="str">
            <v>J32_M32_4370_Z3718_63201</v>
          </cell>
          <cell r="J3786" t="str">
            <v>63201_Koszty redakcji</v>
          </cell>
          <cell r="K3786">
            <v>2960</v>
          </cell>
          <cell r="L3786">
            <v>0</v>
          </cell>
          <cell r="M3786">
            <v>2960</v>
          </cell>
          <cell r="N3786">
            <v>1</v>
          </cell>
          <cell r="O3786">
            <v>1</v>
          </cell>
          <cell r="P3786">
            <v>1</v>
          </cell>
          <cell r="Q3786" t="str">
            <v>J32M324370Z371863201</v>
          </cell>
          <cell r="R3786" t="str">
            <v>S1</v>
          </cell>
          <cell r="S3786" t="str">
            <v>S0</v>
          </cell>
          <cell r="T3786" t="str">
            <v/>
          </cell>
          <cell r="U3786" t="str">
            <v>Sport Dep</v>
          </cell>
          <cell r="V3786" t="str">
            <v>C+Sport</v>
          </cell>
          <cell r="W3786" t="str">
            <v xml:space="preserve">Old Magazines  </v>
          </cell>
          <cell r="X3786" t="str">
            <v>Editorial</v>
          </cell>
          <cell r="Y3786" t="str">
            <v>PS1S0EOL13</v>
          </cell>
          <cell r="Z3786" t="str">
            <v>C+Sport Magazines Old Editorial</v>
          </cell>
          <cell r="AA3786">
            <v>0</v>
          </cell>
          <cell r="AB3786" t="str">
            <v/>
          </cell>
          <cell r="AC3786" t="str">
            <v/>
          </cell>
          <cell r="AD3786" t="str">
            <v/>
          </cell>
          <cell r="AE3786" t="str">
            <v/>
          </cell>
          <cell r="AF3786" t="str">
            <v/>
          </cell>
          <cell r="AG3786" t="str">
            <v/>
          </cell>
          <cell r="AH3786" t="str">
            <v/>
          </cell>
          <cell r="AI3786" t="str">
            <v/>
          </cell>
          <cell r="AJ3786" t="str">
            <v/>
          </cell>
          <cell r="AK3786" t="str">
            <v/>
          </cell>
          <cell r="AL3786" t="str">
            <v/>
          </cell>
          <cell r="AM3786" t="str">
            <v/>
          </cell>
        </row>
        <row r="3787">
          <cell r="H3787" t="str">
            <v>J32_M32_4370_Z3718_63202</v>
          </cell>
          <cell r="J3787" t="str">
            <v>63202_Montaże</v>
          </cell>
          <cell r="K3787">
            <v>0</v>
          </cell>
          <cell r="L3787">
            <v>0</v>
          </cell>
          <cell r="M3787">
            <v>0</v>
          </cell>
          <cell r="N3787">
            <v>1</v>
          </cell>
          <cell r="O3787">
            <v>0</v>
          </cell>
          <cell r="P3787">
            <v>0</v>
          </cell>
          <cell r="Q3787" t="str">
            <v>J32M324370Z371863202</v>
          </cell>
          <cell r="R3787" t="str">
            <v/>
          </cell>
          <cell r="S3787" t="str">
            <v/>
          </cell>
          <cell r="T3787">
            <v>60410000</v>
          </cell>
          <cell r="U3787" t="str">
            <v/>
          </cell>
          <cell r="V3787" t="str">
            <v/>
          </cell>
          <cell r="W3787" t="str">
            <v/>
          </cell>
          <cell r="X3787" t="str">
            <v/>
          </cell>
          <cell r="Y3787" t="str">
            <v/>
          </cell>
          <cell r="Z3787" t="str">
            <v/>
          </cell>
          <cell r="AA3787" t="str">
            <v>brak CC</v>
          </cell>
          <cell r="AB3787" t="str">
            <v/>
          </cell>
          <cell r="AC3787" t="str">
            <v/>
          </cell>
          <cell r="AD3787" t="str">
            <v/>
          </cell>
          <cell r="AE3787" t="str">
            <v/>
          </cell>
          <cell r="AF3787" t="str">
            <v/>
          </cell>
          <cell r="AG3787" t="str">
            <v/>
          </cell>
          <cell r="AH3787" t="str">
            <v/>
          </cell>
          <cell r="AI3787" t="str">
            <v/>
          </cell>
          <cell r="AJ3787" t="str">
            <v/>
          </cell>
          <cell r="AK3787" t="str">
            <v/>
          </cell>
          <cell r="AL3787" t="str">
            <v/>
          </cell>
          <cell r="AM3787" t="str">
            <v/>
          </cell>
        </row>
        <row r="3788">
          <cell r="H3788" t="str">
            <v>J32_M32_4370_Z3718_63910</v>
          </cell>
          <cell r="J3788" t="str">
            <v>63910_Przesył sygnału</v>
          </cell>
          <cell r="K3788">
            <v>0</v>
          </cell>
          <cell r="L3788">
            <v>0</v>
          </cell>
          <cell r="M3788">
            <v>0</v>
          </cell>
          <cell r="N3788">
            <v>1</v>
          </cell>
          <cell r="O3788">
            <v>0</v>
          </cell>
          <cell r="P3788">
            <v>0</v>
          </cell>
          <cell r="Q3788" t="str">
            <v>J32M324370Z371863910</v>
          </cell>
          <cell r="R3788" t="str">
            <v/>
          </cell>
          <cell r="S3788" t="str">
            <v/>
          </cell>
          <cell r="T3788">
            <v>61111000</v>
          </cell>
          <cell r="U3788" t="str">
            <v/>
          </cell>
          <cell r="V3788" t="str">
            <v/>
          </cell>
          <cell r="W3788" t="str">
            <v/>
          </cell>
          <cell r="X3788" t="str">
            <v/>
          </cell>
          <cell r="Y3788" t="str">
            <v/>
          </cell>
          <cell r="Z3788" t="str">
            <v/>
          </cell>
          <cell r="AA3788" t="str">
            <v>brak CC</v>
          </cell>
          <cell r="AB3788" t="str">
            <v/>
          </cell>
          <cell r="AC3788" t="str">
            <v/>
          </cell>
          <cell r="AD3788" t="str">
            <v/>
          </cell>
          <cell r="AE3788" t="str">
            <v/>
          </cell>
          <cell r="AF3788" t="str">
            <v/>
          </cell>
          <cell r="AG3788" t="str">
            <v/>
          </cell>
          <cell r="AH3788" t="str">
            <v/>
          </cell>
          <cell r="AI3788" t="str">
            <v/>
          </cell>
          <cell r="AJ3788" t="str">
            <v/>
          </cell>
          <cell r="AK3788" t="str">
            <v/>
          </cell>
          <cell r="AL3788" t="str">
            <v/>
          </cell>
          <cell r="AM3788" t="str">
            <v/>
          </cell>
        </row>
        <row r="3789">
          <cell r="H3789" t="str">
            <v>J32_M32_4370_Z3718_65205</v>
          </cell>
          <cell r="J3789" t="str">
            <v>65205_Ubezpieczenia społeczne - umowy cywilnoprawne</v>
          </cell>
          <cell r="K3789">
            <v>204.55</v>
          </cell>
          <cell r="L3789">
            <v>0</v>
          </cell>
          <cell r="M3789">
            <v>204.55</v>
          </cell>
          <cell r="N3789">
            <v>1</v>
          </cell>
          <cell r="O3789">
            <v>1</v>
          </cell>
          <cell r="P3789">
            <v>1</v>
          </cell>
          <cell r="Q3789" t="str">
            <v>J32M324370Z371865205</v>
          </cell>
          <cell r="R3789" t="str">
            <v>S1</v>
          </cell>
          <cell r="S3789" t="str">
            <v>S0</v>
          </cell>
          <cell r="T3789">
            <v>64513000</v>
          </cell>
          <cell r="U3789" t="str">
            <v>Sport Dep</v>
          </cell>
          <cell r="V3789" t="str">
            <v>C+Sport</v>
          </cell>
          <cell r="W3789" t="str">
            <v xml:space="preserve">Old Magazines  </v>
          </cell>
          <cell r="X3789" t="str">
            <v>Editorial</v>
          </cell>
          <cell r="Y3789" t="str">
            <v>PS1S0EOL13</v>
          </cell>
          <cell r="Z3789" t="str">
            <v>C+Sport Magazines Old Editorial</v>
          </cell>
          <cell r="AA3789">
            <v>0</v>
          </cell>
          <cell r="AB3789" t="str">
            <v/>
          </cell>
          <cell r="AC3789" t="str">
            <v/>
          </cell>
          <cell r="AD3789" t="str">
            <v/>
          </cell>
          <cell r="AE3789" t="str">
            <v/>
          </cell>
          <cell r="AF3789" t="str">
            <v/>
          </cell>
          <cell r="AG3789" t="str">
            <v/>
          </cell>
          <cell r="AH3789" t="str">
            <v/>
          </cell>
          <cell r="AI3789" t="str">
            <v/>
          </cell>
          <cell r="AJ3789" t="str">
            <v/>
          </cell>
          <cell r="AK3789" t="str">
            <v/>
          </cell>
          <cell r="AL3789" t="str">
            <v/>
          </cell>
          <cell r="AM3789" t="str">
            <v/>
          </cell>
        </row>
        <row r="3790">
          <cell r="H3790" t="str">
            <v>J32_M32_4370_Z3718_65206</v>
          </cell>
          <cell r="J3790" t="str">
            <v>65206_PPK pracodawca - umowy cywilnoprawne</v>
          </cell>
          <cell r="K3790">
            <v>0</v>
          </cell>
          <cell r="L3790">
            <v>0</v>
          </cell>
          <cell r="M3790">
            <v>0</v>
          </cell>
          <cell r="N3790">
            <v>1</v>
          </cell>
          <cell r="O3790">
            <v>0</v>
          </cell>
          <cell r="P3790">
            <v>0</v>
          </cell>
          <cell r="Q3790" t="str">
            <v>J32M324370Z371865206</v>
          </cell>
          <cell r="R3790" t="str">
            <v/>
          </cell>
          <cell r="S3790" t="str">
            <v/>
          </cell>
          <cell r="T3790">
            <v>64532000</v>
          </cell>
          <cell r="U3790" t="str">
            <v/>
          </cell>
          <cell r="V3790" t="str">
            <v/>
          </cell>
          <cell r="W3790" t="str">
            <v/>
          </cell>
          <cell r="X3790" t="str">
            <v/>
          </cell>
          <cell r="Y3790" t="str">
            <v/>
          </cell>
          <cell r="Z3790" t="str">
            <v/>
          </cell>
          <cell r="AA3790" t="str">
            <v>brak CC</v>
          </cell>
          <cell r="AB3790" t="str">
            <v/>
          </cell>
          <cell r="AC3790" t="str">
            <v/>
          </cell>
          <cell r="AD3790" t="str">
            <v/>
          </cell>
          <cell r="AE3790" t="str">
            <v/>
          </cell>
          <cell r="AF3790" t="str">
            <v/>
          </cell>
          <cell r="AG3790" t="str">
            <v/>
          </cell>
          <cell r="AH3790" t="str">
            <v/>
          </cell>
          <cell r="AI3790" t="str">
            <v/>
          </cell>
          <cell r="AJ3790" t="str">
            <v/>
          </cell>
          <cell r="AK3790" t="str">
            <v/>
          </cell>
          <cell r="AL3790" t="str">
            <v/>
          </cell>
          <cell r="AM3790" t="str">
            <v/>
          </cell>
        </row>
        <row r="3791">
          <cell r="H3791" t="str">
            <v>J32_M32_4370_Z3718_65500</v>
          </cell>
          <cell r="J3791" t="str">
            <v>65500_Przejazdy i podróże krajowe</v>
          </cell>
          <cell r="K3791">
            <v>0</v>
          </cell>
          <cell r="L3791">
            <v>0</v>
          </cell>
          <cell r="M3791">
            <v>0</v>
          </cell>
          <cell r="N3791">
            <v>1</v>
          </cell>
          <cell r="O3791">
            <v>0</v>
          </cell>
          <cell r="P3791">
            <v>0</v>
          </cell>
          <cell r="Q3791" t="str">
            <v>J32M324370Z371865500</v>
          </cell>
          <cell r="R3791" t="str">
            <v/>
          </cell>
          <cell r="S3791" t="str">
            <v/>
          </cell>
          <cell r="T3791" t="str">
            <v/>
          </cell>
          <cell r="U3791" t="str">
            <v/>
          </cell>
          <cell r="V3791" t="str">
            <v/>
          </cell>
          <cell r="W3791" t="str">
            <v/>
          </cell>
          <cell r="X3791" t="str">
            <v/>
          </cell>
          <cell r="Y3791" t="str">
            <v/>
          </cell>
          <cell r="Z3791" t="str">
            <v/>
          </cell>
          <cell r="AA3791" t="str">
            <v>brak CC</v>
          </cell>
          <cell r="AB3791" t="str">
            <v/>
          </cell>
          <cell r="AC3791" t="str">
            <v/>
          </cell>
          <cell r="AD3791" t="str">
            <v/>
          </cell>
          <cell r="AE3791" t="str">
            <v/>
          </cell>
          <cell r="AF3791" t="str">
            <v/>
          </cell>
          <cell r="AG3791" t="str">
            <v/>
          </cell>
          <cell r="AH3791" t="str">
            <v/>
          </cell>
          <cell r="AI3791" t="str">
            <v/>
          </cell>
          <cell r="AJ3791" t="str">
            <v/>
          </cell>
          <cell r="AK3791" t="str">
            <v/>
          </cell>
          <cell r="AL3791" t="str">
            <v/>
          </cell>
          <cell r="AM3791" t="str">
            <v/>
          </cell>
        </row>
        <row r="3792">
          <cell r="H3792" t="str">
            <v>J32_M32_4370_Z3718_65501</v>
          </cell>
          <cell r="J3792" t="str">
            <v>65501_Przejazdy i podróże zagraniczne</v>
          </cell>
          <cell r="K3792">
            <v>0</v>
          </cell>
          <cell r="L3792">
            <v>0</v>
          </cell>
          <cell r="M3792">
            <v>0</v>
          </cell>
          <cell r="N3792">
            <v>1</v>
          </cell>
          <cell r="O3792">
            <v>0</v>
          </cell>
          <cell r="P3792">
            <v>0</v>
          </cell>
          <cell r="Q3792" t="str">
            <v>J32M324370Z371865501</v>
          </cell>
          <cell r="R3792" t="str">
            <v/>
          </cell>
          <cell r="S3792" t="str">
            <v/>
          </cell>
          <cell r="T3792" t="str">
            <v/>
          </cell>
          <cell r="U3792" t="str">
            <v/>
          </cell>
          <cell r="V3792" t="str">
            <v/>
          </cell>
          <cell r="W3792" t="str">
            <v/>
          </cell>
          <cell r="X3792" t="str">
            <v/>
          </cell>
          <cell r="Y3792" t="str">
            <v/>
          </cell>
          <cell r="Z3792" t="str">
            <v/>
          </cell>
          <cell r="AA3792" t="str">
            <v>brak CC</v>
          </cell>
          <cell r="AB3792" t="str">
            <v/>
          </cell>
          <cell r="AC3792" t="str">
            <v/>
          </cell>
          <cell r="AD3792" t="str">
            <v/>
          </cell>
          <cell r="AE3792" t="str">
            <v/>
          </cell>
          <cell r="AF3792" t="str">
            <v/>
          </cell>
          <cell r="AG3792" t="str">
            <v/>
          </cell>
          <cell r="AH3792" t="str">
            <v/>
          </cell>
          <cell r="AI3792" t="str">
            <v/>
          </cell>
          <cell r="AJ3792" t="str">
            <v/>
          </cell>
          <cell r="AK3792" t="str">
            <v/>
          </cell>
          <cell r="AL3792" t="str">
            <v/>
          </cell>
          <cell r="AM3792" t="str">
            <v/>
          </cell>
        </row>
        <row r="3793">
          <cell r="H3793" t="str">
            <v>-</v>
          </cell>
          <cell r="J3793" t="str">
            <v>Z3719_GRANA NIEDZIELA</v>
          </cell>
          <cell r="K3793">
            <v>77449</v>
          </cell>
          <cell r="L3793">
            <v>191550</v>
          </cell>
          <cell r="M3793">
            <v>268999</v>
          </cell>
          <cell r="N3793">
            <v>0</v>
          </cell>
          <cell r="O3793">
            <v>0</v>
          </cell>
          <cell r="P3793">
            <v>0</v>
          </cell>
          <cell r="Q3793" t="str">
            <v>-</v>
          </cell>
          <cell r="R3793" t="str">
            <v/>
          </cell>
          <cell r="S3793" t="str">
            <v/>
          </cell>
          <cell r="T3793" t="str">
            <v/>
          </cell>
          <cell r="U3793" t="str">
            <v/>
          </cell>
          <cell r="V3793" t="str">
            <v/>
          </cell>
          <cell r="W3793" t="str">
            <v/>
          </cell>
          <cell r="X3793" t="str">
            <v/>
          </cell>
          <cell r="Y3793" t="str">
            <v/>
          </cell>
          <cell r="Z3793" t="str">
            <v/>
          </cell>
          <cell r="AA3793" t="str">
            <v>brak CC</v>
          </cell>
          <cell r="AB3793" t="str">
            <v/>
          </cell>
          <cell r="AC3793" t="str">
            <v/>
          </cell>
          <cell r="AD3793" t="str">
            <v/>
          </cell>
          <cell r="AE3793" t="str">
            <v/>
          </cell>
          <cell r="AF3793" t="str">
            <v/>
          </cell>
          <cell r="AG3793" t="str">
            <v/>
          </cell>
          <cell r="AH3793" t="str">
            <v/>
          </cell>
          <cell r="AI3793" t="str">
            <v/>
          </cell>
          <cell r="AJ3793" t="str">
            <v/>
          </cell>
          <cell r="AK3793" t="str">
            <v/>
          </cell>
          <cell r="AL3793" t="str">
            <v/>
          </cell>
          <cell r="AM3793" t="str">
            <v/>
          </cell>
        </row>
        <row r="3794">
          <cell r="H3794" t="str">
            <v>J32_M32_4370_Z3719_63200</v>
          </cell>
          <cell r="J3794" t="str">
            <v>63200_Koszty produkcji telewizyjnej</v>
          </cell>
          <cell r="K3794">
            <v>71210</v>
          </cell>
          <cell r="L3794">
            <v>182550</v>
          </cell>
          <cell r="M3794">
            <v>253760</v>
          </cell>
          <cell r="N3794">
            <v>1</v>
          </cell>
          <cell r="O3794">
            <v>1</v>
          </cell>
          <cell r="P3794">
            <v>1</v>
          </cell>
          <cell r="Q3794" t="str">
            <v>J32M324370Z371963200</v>
          </cell>
          <cell r="R3794" t="str">
            <v>S1</v>
          </cell>
          <cell r="S3794" t="str">
            <v>S0</v>
          </cell>
          <cell r="T3794">
            <v>60410000</v>
          </cell>
          <cell r="U3794" t="str">
            <v>Sport Dep</v>
          </cell>
          <cell r="V3794" t="str">
            <v>C+Sport</v>
          </cell>
          <cell r="W3794" t="str">
            <v>Mag EKL</v>
          </cell>
          <cell r="X3794" t="str">
            <v>Production</v>
          </cell>
          <cell r="Y3794" t="str">
            <v>PS1S0P0FD3</v>
          </cell>
          <cell r="Z3794" t="str">
            <v>C+Sport Mag EKL Mag Production</v>
          </cell>
          <cell r="AA3794">
            <v>3</v>
          </cell>
          <cell r="AB3794" t="str">
            <v>PRACOWNICY TYMCZASOWI</v>
          </cell>
          <cell r="AC3794" t="str">
            <v>PRODUKCJA – INNE USŁUGI AUDIOWIZUALNE</v>
          </cell>
          <cell r="AD3794" t="str">
            <v>USŁUGI PRODUKCYJNE ZEWNĘTRZNE</v>
          </cell>
          <cell r="AE3794" t="str">
            <v/>
          </cell>
          <cell r="AF3794" t="str">
            <v/>
          </cell>
          <cell r="AG3794" t="str">
            <v/>
          </cell>
          <cell r="AH3794" t="str">
            <v/>
          </cell>
          <cell r="AI3794" t="str">
            <v/>
          </cell>
          <cell r="AJ3794" t="str">
            <v/>
          </cell>
          <cell r="AK3794" t="str">
            <v/>
          </cell>
          <cell r="AL3794" t="str">
            <v/>
          </cell>
          <cell r="AM3794" t="str">
            <v/>
          </cell>
        </row>
        <row r="3795">
          <cell r="H3795" t="str">
            <v>J32_M32_4370_Z3719_63201</v>
          </cell>
          <cell r="J3795" t="str">
            <v>63201_Koszty redakcji</v>
          </cell>
          <cell r="K3795">
            <v>1750</v>
          </cell>
          <cell r="L3795">
            <v>0</v>
          </cell>
          <cell r="M3795">
            <v>1750</v>
          </cell>
          <cell r="N3795">
            <v>1</v>
          </cell>
          <cell r="O3795">
            <v>1</v>
          </cell>
          <cell r="P3795">
            <v>1</v>
          </cell>
          <cell r="Q3795" t="str">
            <v>J32M324370Z371963201</v>
          </cell>
          <cell r="R3795" t="str">
            <v>S1</v>
          </cell>
          <cell r="S3795" t="str">
            <v>S0</v>
          </cell>
          <cell r="T3795" t="str">
            <v/>
          </cell>
          <cell r="U3795" t="str">
            <v>Sport Dep</v>
          </cell>
          <cell r="V3795" t="str">
            <v>C+Sport</v>
          </cell>
          <cell r="W3795" t="str">
            <v>Mag EKL</v>
          </cell>
          <cell r="X3795" t="str">
            <v>Editorial</v>
          </cell>
          <cell r="Y3795" t="str">
            <v>PS1S0E0FD3</v>
          </cell>
          <cell r="Z3795" t="str">
            <v>C+Sport Mag EKL Mag Editorial</v>
          </cell>
          <cell r="AA3795">
            <v>1</v>
          </cell>
          <cell r="AB3795" t="str">
            <v>PRACOWNICY TYMCZASOWI</v>
          </cell>
          <cell r="AC3795" t="str">
            <v/>
          </cell>
          <cell r="AD3795" t="str">
            <v/>
          </cell>
          <cell r="AE3795" t="str">
            <v/>
          </cell>
          <cell r="AF3795" t="str">
            <v/>
          </cell>
          <cell r="AG3795" t="str">
            <v/>
          </cell>
          <cell r="AH3795" t="str">
            <v/>
          </cell>
          <cell r="AI3795" t="str">
            <v/>
          </cell>
          <cell r="AJ3795" t="str">
            <v/>
          </cell>
          <cell r="AK3795" t="str">
            <v/>
          </cell>
          <cell r="AL3795" t="str">
            <v/>
          </cell>
          <cell r="AM3795" t="str">
            <v/>
          </cell>
        </row>
        <row r="3796">
          <cell r="H3796" t="str">
            <v>J32_M32_4370_Z3719_63202</v>
          </cell>
          <cell r="J3796" t="str">
            <v>63202_Montaże</v>
          </cell>
          <cell r="K3796">
            <v>3170</v>
          </cell>
          <cell r="L3796">
            <v>0</v>
          </cell>
          <cell r="M3796">
            <v>3170</v>
          </cell>
          <cell r="N3796">
            <v>1</v>
          </cell>
          <cell r="O3796">
            <v>1</v>
          </cell>
          <cell r="P3796">
            <v>1</v>
          </cell>
          <cell r="Q3796" t="str">
            <v>J32M324370Z371963202</v>
          </cell>
          <cell r="R3796" t="str">
            <v>S1</v>
          </cell>
          <cell r="S3796" t="str">
            <v>S0</v>
          </cell>
          <cell r="T3796">
            <v>60410000</v>
          </cell>
          <cell r="U3796" t="str">
            <v>Sport Dep</v>
          </cell>
          <cell r="V3796" t="str">
            <v>C+Sport</v>
          </cell>
          <cell r="W3796" t="str">
            <v>Mag EKL</v>
          </cell>
          <cell r="X3796" t="str">
            <v>Pprod-Editing</v>
          </cell>
          <cell r="Y3796" t="str">
            <v>PS1S0M0FD3</v>
          </cell>
          <cell r="Z3796" t="str">
            <v>C+Sport Mag EKL Mag Postprod</v>
          </cell>
          <cell r="AA3796">
            <v>1</v>
          </cell>
          <cell r="AB3796" t="str">
            <v>PRODUKCJA – MONTAŻ/WIDEO/MIKS/AUDIO</v>
          </cell>
          <cell r="AC3796" t="str">
            <v/>
          </cell>
          <cell r="AD3796" t="str">
            <v/>
          </cell>
          <cell r="AE3796" t="str">
            <v/>
          </cell>
          <cell r="AF3796" t="str">
            <v/>
          </cell>
          <cell r="AG3796" t="str">
            <v/>
          </cell>
          <cell r="AH3796" t="str">
            <v/>
          </cell>
          <cell r="AI3796" t="str">
            <v/>
          </cell>
          <cell r="AJ3796" t="str">
            <v/>
          </cell>
          <cell r="AK3796" t="str">
            <v/>
          </cell>
          <cell r="AL3796" t="str">
            <v/>
          </cell>
          <cell r="AM3796" t="str">
            <v/>
          </cell>
        </row>
        <row r="3797">
          <cell r="H3797" t="str">
            <v>J32_M32_4370_Z3719_65200</v>
          </cell>
          <cell r="J3797" t="str">
            <v>65200_Ubezpieczenia społeczne</v>
          </cell>
          <cell r="K3797">
            <v>0</v>
          </cell>
          <cell r="L3797">
            <v>0</v>
          </cell>
          <cell r="M3797">
            <v>0</v>
          </cell>
          <cell r="N3797">
            <v>1</v>
          </cell>
          <cell r="O3797">
            <v>0</v>
          </cell>
          <cell r="P3797">
            <v>0</v>
          </cell>
          <cell r="Q3797" t="str">
            <v>J32M324370Z371965200</v>
          </cell>
          <cell r="R3797" t="str">
            <v/>
          </cell>
          <cell r="S3797" t="str">
            <v/>
          </cell>
          <cell r="T3797">
            <v>64511000</v>
          </cell>
          <cell r="U3797" t="str">
            <v/>
          </cell>
          <cell r="V3797" t="str">
            <v/>
          </cell>
          <cell r="W3797" t="str">
            <v/>
          </cell>
          <cell r="X3797" t="str">
            <v/>
          </cell>
          <cell r="Y3797" t="str">
            <v/>
          </cell>
          <cell r="Z3797" t="str">
            <v/>
          </cell>
          <cell r="AA3797" t="str">
            <v>brak CC</v>
          </cell>
          <cell r="AB3797" t="str">
            <v/>
          </cell>
          <cell r="AC3797" t="str">
            <v/>
          </cell>
          <cell r="AD3797" t="str">
            <v/>
          </cell>
          <cell r="AE3797" t="str">
            <v/>
          </cell>
          <cell r="AF3797" t="str">
            <v/>
          </cell>
          <cell r="AG3797" t="str">
            <v/>
          </cell>
          <cell r="AH3797" t="str">
            <v/>
          </cell>
          <cell r="AI3797" t="str">
            <v/>
          </cell>
          <cell r="AJ3797" t="str">
            <v/>
          </cell>
          <cell r="AK3797" t="str">
            <v/>
          </cell>
          <cell r="AL3797" t="str">
            <v/>
          </cell>
          <cell r="AM3797" t="str">
            <v/>
          </cell>
        </row>
        <row r="3798">
          <cell r="H3798" t="str">
            <v>J32_M32_4370_Z3719_65201</v>
          </cell>
          <cell r="J3798" t="str">
            <v>65201_PPK pracodawca</v>
          </cell>
          <cell r="K3798">
            <v>0</v>
          </cell>
          <cell r="L3798">
            <v>0</v>
          </cell>
          <cell r="M3798">
            <v>0</v>
          </cell>
          <cell r="N3798">
            <v>1</v>
          </cell>
          <cell r="O3798">
            <v>0</v>
          </cell>
          <cell r="P3798">
            <v>0</v>
          </cell>
          <cell r="Q3798" t="str">
            <v>J32M324370Z371965201</v>
          </cell>
          <cell r="R3798" t="str">
            <v/>
          </cell>
          <cell r="S3798" t="str">
            <v/>
          </cell>
          <cell r="T3798">
            <v>64531000</v>
          </cell>
          <cell r="U3798" t="str">
            <v/>
          </cell>
          <cell r="V3798" t="str">
            <v/>
          </cell>
          <cell r="W3798" t="str">
            <v/>
          </cell>
          <cell r="X3798" t="str">
            <v/>
          </cell>
          <cell r="Y3798" t="str">
            <v/>
          </cell>
          <cell r="Z3798" t="str">
            <v/>
          </cell>
          <cell r="AA3798" t="str">
            <v>brak CC</v>
          </cell>
          <cell r="AB3798" t="str">
            <v/>
          </cell>
          <cell r="AC3798" t="str">
            <v/>
          </cell>
          <cell r="AD3798" t="str">
            <v/>
          </cell>
          <cell r="AE3798" t="str">
            <v/>
          </cell>
          <cell r="AF3798" t="str">
            <v/>
          </cell>
          <cell r="AG3798" t="str">
            <v/>
          </cell>
          <cell r="AH3798" t="str">
            <v/>
          </cell>
          <cell r="AI3798" t="str">
            <v/>
          </cell>
          <cell r="AJ3798" t="str">
            <v/>
          </cell>
          <cell r="AK3798" t="str">
            <v/>
          </cell>
          <cell r="AL3798" t="str">
            <v/>
          </cell>
          <cell r="AM3798" t="str">
            <v/>
          </cell>
        </row>
        <row r="3799">
          <cell r="H3799" t="str">
            <v>J32_M32_4370_Z3719_65500</v>
          </cell>
          <cell r="J3799" t="str">
            <v>65500_Przejazdy i podróże krajowe</v>
          </cell>
          <cell r="K3799">
            <v>1250</v>
          </cell>
          <cell r="L3799">
            <v>9000</v>
          </cell>
          <cell r="M3799">
            <v>10250</v>
          </cell>
          <cell r="N3799">
            <v>1</v>
          </cell>
          <cell r="O3799">
            <v>1</v>
          </cell>
          <cell r="P3799">
            <v>1</v>
          </cell>
          <cell r="Q3799" t="str">
            <v>J32M324370Z371965500</v>
          </cell>
          <cell r="R3799" t="str">
            <v>S1</v>
          </cell>
          <cell r="S3799" t="str">
            <v>S0</v>
          </cell>
          <cell r="T3799" t="str">
            <v/>
          </cell>
          <cell r="U3799" t="str">
            <v>Sport Dep</v>
          </cell>
          <cell r="V3799" t="str">
            <v>C+Sport</v>
          </cell>
          <cell r="W3799" t="str">
            <v>Mag EKL</v>
          </cell>
          <cell r="X3799" t="str">
            <v>Travels Local</v>
          </cell>
          <cell r="Y3799" t="str">
            <v>PS1S0TLGN3</v>
          </cell>
          <cell r="Z3799" t="str">
            <v>C+Sport Mag EKL Mag Travels Local</v>
          </cell>
          <cell r="AA3799">
            <v>5</v>
          </cell>
          <cell r="AB3799" t="str">
            <v>HOTELE</v>
          </cell>
          <cell r="AC3799" t="str">
            <v>KARTA PARKINGOWA / OPŁATY DROGOWE</v>
          </cell>
          <cell r="AD3799" t="str">
            <v>PODRÓŻE – KOSZTY POZOSTAŁE</v>
          </cell>
          <cell r="AE3799" t="str">
            <v>PODRÓŻE – ZAKUP BILETÓW</v>
          </cell>
          <cell r="AF3799" t="str">
            <v>TAKSÓWKI</v>
          </cell>
          <cell r="AG3799" t="str">
            <v/>
          </cell>
          <cell r="AH3799" t="str">
            <v/>
          </cell>
          <cell r="AI3799" t="str">
            <v/>
          </cell>
          <cell r="AJ3799" t="str">
            <v/>
          </cell>
          <cell r="AK3799" t="str">
            <v/>
          </cell>
          <cell r="AL3799" t="str">
            <v/>
          </cell>
          <cell r="AM3799" t="str">
            <v/>
          </cell>
        </row>
        <row r="3800">
          <cell r="H3800" t="str">
            <v>J32_M32_4370_Z3719_66200</v>
          </cell>
          <cell r="J3800" t="str">
            <v>66200_VAT w koszty - Paliwo serwis i inne opłaty Benefit</v>
          </cell>
          <cell r="K3800">
            <v>69</v>
          </cell>
          <cell r="L3800">
            <v>0</v>
          </cell>
          <cell r="M3800">
            <v>69</v>
          </cell>
          <cell r="N3800">
            <v>1</v>
          </cell>
          <cell r="O3800">
            <v>1</v>
          </cell>
          <cell r="P3800">
            <v>1</v>
          </cell>
          <cell r="Q3800" t="str">
            <v>J32M324370Z371966200</v>
          </cell>
          <cell r="R3800" t="str">
            <v>S1</v>
          </cell>
          <cell r="S3800" t="str">
            <v>S0</v>
          </cell>
          <cell r="T3800">
            <v>60612010</v>
          </cell>
          <cell r="U3800" t="str">
            <v>Sport Dep</v>
          </cell>
          <cell r="V3800" t="str">
            <v>C+Sport</v>
          </cell>
          <cell r="W3800" t="str">
            <v>Mag EKL</v>
          </cell>
          <cell r="X3800" t="str">
            <v>Production</v>
          </cell>
          <cell r="Y3800" t="str">
            <v>PS1S0P0FD3</v>
          </cell>
          <cell r="Z3800" t="str">
            <v>C+Sport Mag EKL Mag Production</v>
          </cell>
          <cell r="AA3800">
            <v>3</v>
          </cell>
          <cell r="AB3800" t="str">
            <v>PRACOWNICY TYMCZASOWI</v>
          </cell>
          <cell r="AC3800" t="str">
            <v>PRODUKCJA – INNE USŁUGI AUDIOWIZUALNE</v>
          </cell>
          <cell r="AD3800" t="str">
            <v>USŁUGI PRODUKCYJNE ZEWNĘTRZNE</v>
          </cell>
          <cell r="AE3800" t="str">
            <v/>
          </cell>
          <cell r="AF3800" t="str">
            <v/>
          </cell>
          <cell r="AG3800" t="str">
            <v/>
          </cell>
          <cell r="AH3800" t="str">
            <v/>
          </cell>
          <cell r="AI3800" t="str">
            <v/>
          </cell>
          <cell r="AJ3800" t="str">
            <v/>
          </cell>
          <cell r="AK3800" t="str">
            <v/>
          </cell>
          <cell r="AL3800" t="str">
            <v/>
          </cell>
          <cell r="AM3800" t="str">
            <v/>
          </cell>
        </row>
        <row r="3801">
          <cell r="H3801" t="str">
            <v>J32_M32_4370_Z3719_66203</v>
          </cell>
          <cell r="J3801" t="str">
            <v>66203_VAT w koszty - pozostałe</v>
          </cell>
          <cell r="K3801">
            <v>0</v>
          </cell>
          <cell r="L3801">
            <v>0</v>
          </cell>
          <cell r="M3801">
            <v>0</v>
          </cell>
          <cell r="N3801">
            <v>1</v>
          </cell>
          <cell r="O3801">
            <v>0</v>
          </cell>
          <cell r="P3801">
            <v>0</v>
          </cell>
          <cell r="Q3801" t="str">
            <v>J32M324370Z371966203</v>
          </cell>
          <cell r="R3801" t="str">
            <v/>
          </cell>
          <cell r="S3801" t="str">
            <v/>
          </cell>
          <cell r="T3801">
            <v>63520030</v>
          </cell>
          <cell r="U3801" t="str">
            <v/>
          </cell>
          <cell r="V3801" t="str">
            <v/>
          </cell>
          <cell r="W3801" t="str">
            <v/>
          </cell>
          <cell r="X3801" t="str">
            <v/>
          </cell>
          <cell r="Y3801" t="str">
            <v/>
          </cell>
          <cell r="Z3801" t="str">
            <v/>
          </cell>
          <cell r="AA3801" t="str">
            <v>brak CC</v>
          </cell>
          <cell r="AB3801" t="str">
            <v/>
          </cell>
          <cell r="AC3801" t="str">
            <v/>
          </cell>
          <cell r="AD3801" t="str">
            <v/>
          </cell>
          <cell r="AE3801" t="str">
            <v/>
          </cell>
          <cell r="AF3801" t="str">
            <v/>
          </cell>
          <cell r="AG3801" t="str">
            <v/>
          </cell>
          <cell r="AH3801" t="str">
            <v/>
          </cell>
          <cell r="AI3801" t="str">
            <v/>
          </cell>
          <cell r="AJ3801" t="str">
            <v/>
          </cell>
          <cell r="AK3801" t="str">
            <v/>
          </cell>
          <cell r="AL3801" t="str">
            <v/>
          </cell>
          <cell r="AM3801" t="str">
            <v/>
          </cell>
        </row>
        <row r="3802">
          <cell r="H3802" t="str">
            <v>-</v>
          </cell>
          <cell r="J3802" t="str">
            <v>Z3720_SERIALE-SPORT</v>
          </cell>
          <cell r="K3802">
            <v>1577838.7699999998</v>
          </cell>
          <cell r="L3802">
            <v>1875600.24</v>
          </cell>
          <cell r="M3802">
            <v>3453439.01</v>
          </cell>
          <cell r="N3802">
            <v>0</v>
          </cell>
          <cell r="O3802">
            <v>0</v>
          </cell>
          <cell r="P3802">
            <v>0</v>
          </cell>
          <cell r="Q3802" t="str">
            <v>-</v>
          </cell>
          <cell r="R3802" t="str">
            <v/>
          </cell>
          <cell r="S3802" t="str">
            <v/>
          </cell>
          <cell r="T3802" t="str">
            <v/>
          </cell>
          <cell r="U3802" t="str">
            <v/>
          </cell>
          <cell r="V3802" t="str">
            <v/>
          </cell>
          <cell r="W3802" t="str">
            <v/>
          </cell>
          <cell r="X3802" t="str">
            <v/>
          </cell>
          <cell r="Y3802" t="str">
            <v/>
          </cell>
          <cell r="Z3802" t="str">
            <v/>
          </cell>
          <cell r="AA3802" t="str">
            <v>brak CC</v>
          </cell>
          <cell r="AB3802" t="str">
            <v/>
          </cell>
          <cell r="AC3802" t="str">
            <v/>
          </cell>
          <cell r="AD3802" t="str">
            <v/>
          </cell>
          <cell r="AE3802" t="str">
            <v/>
          </cell>
          <cell r="AF3802" t="str">
            <v/>
          </cell>
          <cell r="AG3802" t="str">
            <v/>
          </cell>
          <cell r="AH3802" t="str">
            <v/>
          </cell>
          <cell r="AI3802" t="str">
            <v/>
          </cell>
          <cell r="AJ3802" t="str">
            <v/>
          </cell>
          <cell r="AK3802" t="str">
            <v/>
          </cell>
          <cell r="AL3802" t="str">
            <v/>
          </cell>
          <cell r="AM3802" t="str">
            <v/>
          </cell>
        </row>
        <row r="3803">
          <cell r="H3803" t="str">
            <v>J32_M32_4370_Z3720_63200</v>
          </cell>
          <cell r="J3803" t="str">
            <v>63200_Koszty produkcji telewizyjnej</v>
          </cell>
          <cell r="K3803">
            <v>1561171.16</v>
          </cell>
          <cell r="L3803">
            <v>1875600.24</v>
          </cell>
          <cell r="M3803">
            <v>3436771.4</v>
          </cell>
          <cell r="N3803">
            <v>1</v>
          </cell>
          <cell r="O3803">
            <v>1</v>
          </cell>
          <cell r="P3803">
            <v>1</v>
          </cell>
          <cell r="Q3803" t="str">
            <v>J32M324370Z372063200</v>
          </cell>
          <cell r="R3803" t="str">
            <v>S1</v>
          </cell>
          <cell r="S3803" t="str">
            <v>S0</v>
          </cell>
          <cell r="T3803">
            <v>60410000</v>
          </cell>
          <cell r="U3803" t="str">
            <v>Sport Dep</v>
          </cell>
          <cell r="V3803" t="str">
            <v>C+Sport</v>
          </cell>
          <cell r="W3803" t="str">
            <v>Own document</v>
          </cell>
          <cell r="X3803" t="str">
            <v>Production</v>
          </cell>
          <cell r="Y3803" t="str">
            <v>PS1S0P0QC3</v>
          </cell>
          <cell r="Z3803" t="str">
            <v>C+Sport Mag Documents Production</v>
          </cell>
          <cell r="AA3803">
            <v>3</v>
          </cell>
          <cell r="AB3803" t="str">
            <v>PRACOWNICY TYMCZASOWI</v>
          </cell>
          <cell r="AC3803" t="str">
            <v>PRODUKCJA – INNE USŁUGI AUDIOWIZUALNE</v>
          </cell>
          <cell r="AD3803" t="str">
            <v>USŁUGI PRODUKCYJNE ZEWNĘTRZNE</v>
          </cell>
          <cell r="AE3803" t="str">
            <v/>
          </cell>
          <cell r="AF3803" t="str">
            <v/>
          </cell>
          <cell r="AG3803" t="str">
            <v/>
          </cell>
          <cell r="AH3803" t="str">
            <v/>
          </cell>
          <cell r="AI3803" t="str">
            <v/>
          </cell>
          <cell r="AJ3803" t="str">
            <v/>
          </cell>
          <cell r="AK3803" t="str">
            <v/>
          </cell>
          <cell r="AL3803" t="str">
            <v/>
          </cell>
          <cell r="AM3803" t="str">
            <v/>
          </cell>
        </row>
        <row r="3804">
          <cell r="H3804" t="str">
            <v>J32_M32_4370_Z3720_63201</v>
          </cell>
          <cell r="J3804" t="str">
            <v>63201_Koszty redakcji</v>
          </cell>
          <cell r="K3804">
            <v>0</v>
          </cell>
          <cell r="L3804">
            <v>0</v>
          </cell>
          <cell r="M3804">
            <v>0</v>
          </cell>
          <cell r="N3804">
            <v>1</v>
          </cell>
          <cell r="O3804">
            <v>0</v>
          </cell>
          <cell r="P3804">
            <v>0</v>
          </cell>
          <cell r="Q3804" t="str">
            <v>J32M324370Z372063201</v>
          </cell>
          <cell r="R3804" t="str">
            <v/>
          </cell>
          <cell r="S3804" t="str">
            <v/>
          </cell>
          <cell r="T3804" t="str">
            <v/>
          </cell>
          <cell r="U3804" t="str">
            <v/>
          </cell>
          <cell r="V3804" t="str">
            <v/>
          </cell>
          <cell r="W3804" t="str">
            <v/>
          </cell>
          <cell r="X3804" t="str">
            <v/>
          </cell>
          <cell r="Y3804" t="str">
            <v/>
          </cell>
          <cell r="Z3804" t="str">
            <v/>
          </cell>
          <cell r="AA3804" t="str">
            <v>brak CC</v>
          </cell>
          <cell r="AB3804" t="str">
            <v/>
          </cell>
          <cell r="AC3804" t="str">
            <v/>
          </cell>
          <cell r="AD3804" t="str">
            <v/>
          </cell>
          <cell r="AE3804" t="str">
            <v/>
          </cell>
          <cell r="AF3804" t="str">
            <v/>
          </cell>
          <cell r="AG3804" t="str">
            <v/>
          </cell>
          <cell r="AH3804" t="str">
            <v/>
          </cell>
          <cell r="AI3804" t="str">
            <v/>
          </cell>
          <cell r="AJ3804" t="str">
            <v/>
          </cell>
          <cell r="AK3804" t="str">
            <v/>
          </cell>
          <cell r="AL3804" t="str">
            <v/>
          </cell>
          <cell r="AM3804" t="str">
            <v/>
          </cell>
        </row>
        <row r="3805">
          <cell r="H3805" t="str">
            <v>J32_M32_4370_Z3720_63202</v>
          </cell>
          <cell r="J3805" t="str">
            <v>63202_Montaże</v>
          </cell>
          <cell r="K3805">
            <v>15960</v>
          </cell>
          <cell r="L3805">
            <v>0</v>
          </cell>
          <cell r="M3805">
            <v>15960</v>
          </cell>
          <cell r="N3805">
            <v>1</v>
          </cell>
          <cell r="O3805">
            <v>1</v>
          </cell>
          <cell r="P3805">
            <v>1</v>
          </cell>
          <cell r="Q3805" t="str">
            <v>J32M324370Z372063202</v>
          </cell>
          <cell r="R3805" t="str">
            <v>S1</v>
          </cell>
          <cell r="S3805" t="str">
            <v>S0</v>
          </cell>
          <cell r="T3805">
            <v>60410000</v>
          </cell>
          <cell r="U3805" t="str">
            <v>Sport Dep</v>
          </cell>
          <cell r="V3805" t="str">
            <v>C+Sport</v>
          </cell>
          <cell r="W3805" t="str">
            <v>Own document</v>
          </cell>
          <cell r="X3805" t="str">
            <v>Pprod-Editing</v>
          </cell>
          <cell r="Y3805" t="str">
            <v>PS1S0M0QC3</v>
          </cell>
          <cell r="Z3805" t="str">
            <v>C+Sport Mag Documents Postprod</v>
          </cell>
          <cell r="AA3805">
            <v>1</v>
          </cell>
          <cell r="AB3805" t="str">
            <v>PRODUKCJA – MONTAŻ/WIDEO/MIKS/AUDIO</v>
          </cell>
          <cell r="AC3805" t="str">
            <v/>
          </cell>
          <cell r="AD3805" t="str">
            <v/>
          </cell>
          <cell r="AE3805" t="str">
            <v/>
          </cell>
          <cell r="AF3805" t="str">
            <v/>
          </cell>
          <cell r="AG3805" t="str">
            <v/>
          </cell>
          <cell r="AH3805" t="str">
            <v/>
          </cell>
          <cell r="AI3805" t="str">
            <v/>
          </cell>
          <cell r="AJ3805" t="str">
            <v/>
          </cell>
          <cell r="AK3805" t="str">
            <v/>
          </cell>
          <cell r="AL3805" t="str">
            <v/>
          </cell>
          <cell r="AM3805" t="str">
            <v/>
          </cell>
        </row>
        <row r="3806">
          <cell r="H3806" t="str">
            <v>J32_M32_4370_Z3720_65205</v>
          </cell>
          <cell r="J3806" t="str">
            <v>65205_Ubezpieczenia społeczne - umowy cywilnoprawne</v>
          </cell>
          <cell r="K3806">
            <v>584.41</v>
          </cell>
          <cell r="L3806">
            <v>0</v>
          </cell>
          <cell r="M3806">
            <v>584.41</v>
          </cell>
          <cell r="N3806">
            <v>1</v>
          </cell>
          <cell r="O3806">
            <v>1</v>
          </cell>
          <cell r="P3806">
            <v>1</v>
          </cell>
          <cell r="Q3806" t="str">
            <v>J32M324370Z372065205</v>
          </cell>
          <cell r="R3806" t="str">
            <v>S1</v>
          </cell>
          <cell r="S3806" t="str">
            <v>S0</v>
          </cell>
          <cell r="T3806">
            <v>64513000</v>
          </cell>
          <cell r="U3806" t="str">
            <v>Sport Dep</v>
          </cell>
          <cell r="V3806" t="str">
            <v>C+Sport</v>
          </cell>
          <cell r="W3806" t="str">
            <v>Own document</v>
          </cell>
          <cell r="X3806" t="str">
            <v>Production</v>
          </cell>
          <cell r="Y3806" t="str">
            <v>PS1S0P0QC3</v>
          </cell>
          <cell r="Z3806" t="str">
            <v>C+Sport Mag Documents Production</v>
          </cell>
          <cell r="AA3806">
            <v>3</v>
          </cell>
          <cell r="AB3806" t="str">
            <v>PRACOWNICY TYMCZASOWI</v>
          </cell>
          <cell r="AC3806" t="str">
            <v>PRODUKCJA – INNE USŁUGI AUDIOWIZUALNE</v>
          </cell>
          <cell r="AD3806" t="str">
            <v>USŁUGI PRODUKCYJNE ZEWNĘTRZNE</v>
          </cell>
          <cell r="AE3806" t="str">
            <v/>
          </cell>
          <cell r="AF3806" t="str">
            <v/>
          </cell>
          <cell r="AG3806" t="str">
            <v/>
          </cell>
          <cell r="AH3806" t="str">
            <v/>
          </cell>
          <cell r="AI3806" t="str">
            <v/>
          </cell>
          <cell r="AJ3806" t="str">
            <v/>
          </cell>
          <cell r="AK3806" t="str">
            <v/>
          </cell>
          <cell r="AL3806" t="str">
            <v/>
          </cell>
          <cell r="AM3806" t="str">
            <v/>
          </cell>
        </row>
        <row r="3807">
          <cell r="H3807" t="str">
            <v>J32_M32_4370_Z3720_65206</v>
          </cell>
          <cell r="J3807" t="str">
            <v>65206_PPK pracodawca - umowy cywilnoprawne</v>
          </cell>
          <cell r="K3807">
            <v>45</v>
          </cell>
          <cell r="L3807">
            <v>0</v>
          </cell>
          <cell r="M3807">
            <v>45</v>
          </cell>
          <cell r="N3807">
            <v>1</v>
          </cell>
          <cell r="O3807">
            <v>1</v>
          </cell>
          <cell r="P3807">
            <v>1</v>
          </cell>
          <cell r="Q3807" t="str">
            <v>J32M324370Z372065206</v>
          </cell>
          <cell r="R3807" t="str">
            <v>S1</v>
          </cell>
          <cell r="S3807" t="str">
            <v>S0</v>
          </cell>
          <cell r="T3807">
            <v>64532000</v>
          </cell>
          <cell r="U3807" t="str">
            <v>Sport Dep</v>
          </cell>
          <cell r="V3807" t="str">
            <v>C+Sport</v>
          </cell>
          <cell r="W3807" t="str">
            <v>Own document</v>
          </cell>
          <cell r="X3807" t="str">
            <v>Production</v>
          </cell>
          <cell r="Y3807" t="str">
            <v>PS1S0P0QC3</v>
          </cell>
          <cell r="Z3807" t="str">
            <v>C+Sport Mag Documents Production</v>
          </cell>
          <cell r="AA3807">
            <v>3</v>
          </cell>
          <cell r="AB3807" t="str">
            <v>PRACOWNICY TYMCZASOWI</v>
          </cell>
          <cell r="AC3807" t="str">
            <v>PRODUKCJA – INNE USŁUGI AUDIOWIZUALNE</v>
          </cell>
          <cell r="AD3807" t="str">
            <v>USŁUGI PRODUKCYJNE ZEWNĘTRZNE</v>
          </cell>
          <cell r="AE3807" t="str">
            <v/>
          </cell>
          <cell r="AF3807" t="str">
            <v/>
          </cell>
          <cell r="AG3807" t="str">
            <v/>
          </cell>
          <cell r="AH3807" t="str">
            <v/>
          </cell>
          <cell r="AI3807" t="str">
            <v/>
          </cell>
          <cell r="AJ3807" t="str">
            <v/>
          </cell>
          <cell r="AK3807" t="str">
            <v/>
          </cell>
          <cell r="AL3807" t="str">
            <v/>
          </cell>
          <cell r="AM3807" t="str">
            <v/>
          </cell>
        </row>
        <row r="3808">
          <cell r="H3808" t="str">
            <v>J32_M32_4370_Z3720_66200</v>
          </cell>
          <cell r="J3808" t="str">
            <v>66200_VAT w koszty - Paliwo serwis i inne opłaty Benefit</v>
          </cell>
          <cell r="K3808">
            <v>78.2</v>
          </cell>
          <cell r="L3808">
            <v>0</v>
          </cell>
          <cell r="M3808">
            <v>78.2</v>
          </cell>
          <cell r="N3808">
            <v>1</v>
          </cell>
          <cell r="O3808">
            <v>1</v>
          </cell>
          <cell r="P3808">
            <v>1</v>
          </cell>
          <cell r="Q3808" t="str">
            <v>J32M324370Z372066200</v>
          </cell>
          <cell r="R3808" t="str">
            <v>S1</v>
          </cell>
          <cell r="S3808" t="str">
            <v>S0</v>
          </cell>
          <cell r="T3808">
            <v>60612010</v>
          </cell>
          <cell r="U3808" t="str">
            <v>Sport Dep</v>
          </cell>
          <cell r="V3808" t="str">
            <v>C+Sport</v>
          </cell>
          <cell r="W3808" t="str">
            <v>Own document</v>
          </cell>
          <cell r="X3808" t="str">
            <v>Production</v>
          </cell>
          <cell r="Y3808" t="str">
            <v>PS1S0P0QC3</v>
          </cell>
          <cell r="Z3808" t="str">
            <v>C+Sport Mag Documents Production</v>
          </cell>
          <cell r="AA3808">
            <v>3</v>
          </cell>
          <cell r="AB3808" t="str">
            <v>PRACOWNICY TYMCZASOWI</v>
          </cell>
          <cell r="AC3808" t="str">
            <v>PRODUKCJA – INNE USŁUGI AUDIOWIZUALNE</v>
          </cell>
          <cell r="AD3808" t="str">
            <v>USŁUGI PRODUKCYJNE ZEWNĘTRZNE</v>
          </cell>
          <cell r="AE3808" t="str">
            <v/>
          </cell>
          <cell r="AF3808" t="str">
            <v/>
          </cell>
          <cell r="AG3808" t="str">
            <v/>
          </cell>
          <cell r="AH3808" t="str">
            <v/>
          </cell>
          <cell r="AI3808" t="str">
            <v/>
          </cell>
          <cell r="AJ3808" t="str">
            <v/>
          </cell>
          <cell r="AK3808" t="str">
            <v/>
          </cell>
          <cell r="AL3808" t="str">
            <v/>
          </cell>
          <cell r="AM3808" t="str">
            <v/>
          </cell>
        </row>
        <row r="3809">
          <cell r="H3809" t="str">
            <v>-</v>
          </cell>
          <cell r="J3809" t="str">
            <v>Z3721_MAGAZYN EKSTRALIGI</v>
          </cell>
          <cell r="K3809">
            <v>844729.91</v>
          </cell>
          <cell r="L3809">
            <v>1015500</v>
          </cell>
          <cell r="M3809">
            <v>1860229.9100000001</v>
          </cell>
          <cell r="N3809">
            <v>0</v>
          </cell>
          <cell r="O3809">
            <v>0</v>
          </cell>
          <cell r="P3809">
            <v>0</v>
          </cell>
          <cell r="Q3809" t="str">
            <v>-</v>
          </cell>
          <cell r="R3809" t="str">
            <v/>
          </cell>
          <cell r="S3809" t="str">
            <v/>
          </cell>
          <cell r="T3809" t="str">
            <v/>
          </cell>
          <cell r="U3809" t="str">
            <v/>
          </cell>
          <cell r="V3809" t="str">
            <v/>
          </cell>
          <cell r="W3809" t="str">
            <v/>
          </cell>
          <cell r="X3809" t="str">
            <v/>
          </cell>
          <cell r="Y3809" t="str">
            <v/>
          </cell>
          <cell r="Z3809" t="str">
            <v/>
          </cell>
          <cell r="AA3809" t="str">
            <v>brak CC</v>
          </cell>
          <cell r="AB3809" t="str">
            <v/>
          </cell>
          <cell r="AC3809" t="str">
            <v/>
          </cell>
          <cell r="AD3809" t="str">
            <v/>
          </cell>
          <cell r="AE3809" t="str">
            <v/>
          </cell>
          <cell r="AF3809" t="str">
            <v/>
          </cell>
          <cell r="AG3809" t="str">
            <v/>
          </cell>
          <cell r="AH3809" t="str">
            <v/>
          </cell>
          <cell r="AI3809" t="str">
            <v/>
          </cell>
          <cell r="AJ3809" t="str">
            <v/>
          </cell>
          <cell r="AK3809" t="str">
            <v/>
          </cell>
          <cell r="AL3809" t="str">
            <v/>
          </cell>
          <cell r="AM3809" t="str">
            <v/>
          </cell>
        </row>
        <row r="3810">
          <cell r="H3810" t="str">
            <v>J32_M32_4370_Z3721_63200</v>
          </cell>
          <cell r="J3810" t="str">
            <v>63200_Koszty produkcji telewizyjnej</v>
          </cell>
          <cell r="K3810">
            <v>688445.44000000006</v>
          </cell>
          <cell r="L3810">
            <v>792000</v>
          </cell>
          <cell r="M3810">
            <v>1480445.44</v>
          </cell>
          <cell r="N3810">
            <v>1</v>
          </cell>
          <cell r="O3810">
            <v>1</v>
          </cell>
          <cell r="P3810">
            <v>1</v>
          </cell>
          <cell r="Q3810" t="str">
            <v>J32M324370Z372163200</v>
          </cell>
          <cell r="R3810" t="str">
            <v>S1</v>
          </cell>
          <cell r="S3810" t="str">
            <v>S0</v>
          </cell>
          <cell r="T3810">
            <v>60410000</v>
          </cell>
          <cell r="U3810" t="str">
            <v>Sport Dep</v>
          </cell>
          <cell r="V3810" t="str">
            <v>C+Sport</v>
          </cell>
          <cell r="W3810" t="str">
            <v>Mag Speed Ekstraliga</v>
          </cell>
          <cell r="X3810" t="str">
            <v>Production</v>
          </cell>
          <cell r="Y3810" t="str">
            <v>PS1S0P0LL3</v>
          </cell>
          <cell r="Z3810" t="str">
            <v>C+Sport Mag Speedway Ekstraligi Prod</v>
          </cell>
          <cell r="AA3810">
            <v>3</v>
          </cell>
          <cell r="AB3810" t="str">
            <v>PRACOWNICY TYMCZASOWI</v>
          </cell>
          <cell r="AC3810" t="str">
            <v>PRODUKCJA – INNE USŁUGI AUDIOWIZUALNE</v>
          </cell>
          <cell r="AD3810" t="str">
            <v>USŁUGI PRODUKCYJNE ZEWNĘTRZNE</v>
          </cell>
          <cell r="AE3810" t="str">
            <v/>
          </cell>
          <cell r="AF3810" t="str">
            <v/>
          </cell>
          <cell r="AG3810" t="str">
            <v/>
          </cell>
          <cell r="AH3810" t="str">
            <v/>
          </cell>
          <cell r="AI3810" t="str">
            <v/>
          </cell>
          <cell r="AJ3810" t="str">
            <v/>
          </cell>
          <cell r="AK3810" t="str">
            <v/>
          </cell>
          <cell r="AL3810" t="str">
            <v/>
          </cell>
          <cell r="AM3810" t="str">
            <v/>
          </cell>
        </row>
        <row r="3811">
          <cell r="H3811" t="str">
            <v>J32_M32_4370_Z3721_63201</v>
          </cell>
          <cell r="J3811" t="str">
            <v>63201_Koszty redakcji</v>
          </cell>
          <cell r="K3811">
            <v>110831</v>
          </cell>
          <cell r="L3811">
            <v>174900</v>
          </cell>
          <cell r="M3811">
            <v>285731</v>
          </cell>
          <cell r="N3811">
            <v>1</v>
          </cell>
          <cell r="O3811">
            <v>1</v>
          </cell>
          <cell r="P3811">
            <v>1</v>
          </cell>
          <cell r="Q3811" t="str">
            <v>J32M324370Z372163201</v>
          </cell>
          <cell r="R3811" t="str">
            <v>S1</v>
          </cell>
          <cell r="S3811" t="str">
            <v>S0</v>
          </cell>
          <cell r="T3811" t="str">
            <v/>
          </cell>
          <cell r="U3811" t="str">
            <v>Sport Dep</v>
          </cell>
          <cell r="V3811" t="str">
            <v>C+Sport</v>
          </cell>
          <cell r="W3811" t="str">
            <v>Mag Speed Ekstraliga</v>
          </cell>
          <cell r="X3811" t="str">
            <v>Editorial</v>
          </cell>
          <cell r="Y3811" t="str">
            <v>PS1S0E0LL3</v>
          </cell>
          <cell r="Z3811" t="str">
            <v>C+Sport Mag Speedway Ekstral Editorial</v>
          </cell>
          <cell r="AA3811">
            <v>2</v>
          </cell>
          <cell r="AB3811" t="str">
            <v>PRACOWNICY TYMCZASOWI</v>
          </cell>
          <cell r="AC3811" t="str">
            <v>USŁUGI REALIZATORÓW AUDIOWIZUALNYCH</v>
          </cell>
          <cell r="AD3811" t="str">
            <v/>
          </cell>
          <cell r="AE3811" t="str">
            <v/>
          </cell>
          <cell r="AF3811" t="str">
            <v/>
          </cell>
          <cell r="AG3811" t="str">
            <v/>
          </cell>
          <cell r="AH3811" t="str">
            <v/>
          </cell>
          <cell r="AI3811" t="str">
            <v/>
          </cell>
          <cell r="AJ3811" t="str">
            <v/>
          </cell>
          <cell r="AK3811" t="str">
            <v/>
          </cell>
          <cell r="AL3811" t="str">
            <v/>
          </cell>
          <cell r="AM3811" t="str">
            <v/>
          </cell>
        </row>
        <row r="3812">
          <cell r="H3812" t="str">
            <v>J32_M32_4370_Z3721_63202</v>
          </cell>
          <cell r="J3812" t="str">
            <v>63202_Montaże</v>
          </cell>
          <cell r="K3812">
            <v>34565</v>
          </cell>
          <cell r="L3812">
            <v>39600</v>
          </cell>
          <cell r="M3812">
            <v>74165</v>
          </cell>
          <cell r="N3812">
            <v>1</v>
          </cell>
          <cell r="O3812">
            <v>1</v>
          </cell>
          <cell r="P3812">
            <v>1</v>
          </cell>
          <cell r="Q3812" t="str">
            <v>J32M324370Z372163202</v>
          </cell>
          <cell r="R3812" t="str">
            <v>S1</v>
          </cell>
          <cell r="S3812" t="str">
            <v>S0</v>
          </cell>
          <cell r="T3812">
            <v>60410000</v>
          </cell>
          <cell r="U3812" t="str">
            <v>Sport Dep</v>
          </cell>
          <cell r="V3812" t="str">
            <v>C+Sport</v>
          </cell>
          <cell r="W3812" t="str">
            <v>Mag Speed Ekstraliga</v>
          </cell>
          <cell r="X3812" t="str">
            <v>Pprod-Editing</v>
          </cell>
          <cell r="Y3812" t="str">
            <v>PS1S0M0LL3</v>
          </cell>
          <cell r="Z3812" t="str">
            <v>C+Sport Mag Speedway Ekstraligi Postprod</v>
          </cell>
          <cell r="AA3812">
            <v>1</v>
          </cell>
          <cell r="AB3812" t="str">
            <v>PRODUKCJA – MONTAŻ/WIDEO/MIKS/AUDIO</v>
          </cell>
          <cell r="AC3812" t="str">
            <v/>
          </cell>
          <cell r="AD3812" t="str">
            <v/>
          </cell>
          <cell r="AE3812" t="str">
            <v/>
          </cell>
          <cell r="AF3812" t="str">
            <v/>
          </cell>
          <cell r="AG3812" t="str">
            <v/>
          </cell>
          <cell r="AH3812" t="str">
            <v/>
          </cell>
          <cell r="AI3812" t="str">
            <v/>
          </cell>
          <cell r="AJ3812" t="str">
            <v/>
          </cell>
          <cell r="AK3812" t="str">
            <v/>
          </cell>
          <cell r="AL3812" t="str">
            <v/>
          </cell>
          <cell r="AM3812" t="str">
            <v/>
          </cell>
        </row>
        <row r="3813">
          <cell r="H3813" t="str">
            <v>J32_M32_4370_Z3721_63910</v>
          </cell>
          <cell r="J3813" t="str">
            <v>63910_Przesył sygnału</v>
          </cell>
          <cell r="K3813">
            <v>0</v>
          </cell>
          <cell r="L3813">
            <v>0</v>
          </cell>
          <cell r="M3813">
            <v>0</v>
          </cell>
          <cell r="N3813">
            <v>1</v>
          </cell>
          <cell r="O3813">
            <v>0</v>
          </cell>
          <cell r="P3813">
            <v>0</v>
          </cell>
          <cell r="Q3813" t="str">
            <v>J32M324370Z372163910</v>
          </cell>
          <cell r="R3813" t="str">
            <v/>
          </cell>
          <cell r="S3813" t="str">
            <v/>
          </cell>
          <cell r="T3813">
            <v>61111000</v>
          </cell>
          <cell r="U3813" t="str">
            <v/>
          </cell>
          <cell r="V3813" t="str">
            <v/>
          </cell>
          <cell r="W3813" t="str">
            <v/>
          </cell>
          <cell r="X3813" t="str">
            <v/>
          </cell>
          <cell r="Y3813" t="str">
            <v/>
          </cell>
          <cell r="Z3813" t="str">
            <v/>
          </cell>
          <cell r="AA3813" t="str">
            <v>brak CC</v>
          </cell>
          <cell r="AB3813" t="str">
            <v/>
          </cell>
          <cell r="AC3813" t="str">
            <v/>
          </cell>
          <cell r="AD3813" t="str">
            <v/>
          </cell>
          <cell r="AE3813" t="str">
            <v/>
          </cell>
          <cell r="AF3813" t="str">
            <v/>
          </cell>
          <cell r="AG3813" t="str">
            <v/>
          </cell>
          <cell r="AH3813" t="str">
            <v/>
          </cell>
          <cell r="AI3813" t="str">
            <v/>
          </cell>
          <cell r="AJ3813" t="str">
            <v/>
          </cell>
          <cell r="AK3813" t="str">
            <v/>
          </cell>
          <cell r="AL3813" t="str">
            <v/>
          </cell>
          <cell r="AM3813" t="str">
            <v/>
          </cell>
        </row>
        <row r="3814">
          <cell r="H3814" t="str">
            <v>J32_M32_4370_Z3721_64001</v>
          </cell>
          <cell r="J3814" t="str">
            <v>64001_Wynajem samochodów</v>
          </cell>
          <cell r="K3814">
            <v>0</v>
          </cell>
          <cell r="L3814">
            <v>0</v>
          </cell>
          <cell r="M3814">
            <v>0</v>
          </cell>
          <cell r="N3814">
            <v>1</v>
          </cell>
          <cell r="O3814">
            <v>0</v>
          </cell>
          <cell r="P3814">
            <v>0</v>
          </cell>
          <cell r="Q3814" t="str">
            <v>J32M324370Z372164001</v>
          </cell>
          <cell r="R3814" t="str">
            <v/>
          </cell>
          <cell r="S3814" t="str">
            <v/>
          </cell>
          <cell r="T3814">
            <v>61352000</v>
          </cell>
          <cell r="U3814" t="str">
            <v/>
          </cell>
          <cell r="V3814" t="str">
            <v/>
          </cell>
          <cell r="W3814" t="str">
            <v/>
          </cell>
          <cell r="X3814" t="str">
            <v/>
          </cell>
          <cell r="Y3814" t="str">
            <v/>
          </cell>
          <cell r="Z3814" t="str">
            <v/>
          </cell>
          <cell r="AA3814" t="str">
            <v>brak CC</v>
          </cell>
          <cell r="AB3814" t="str">
            <v/>
          </cell>
          <cell r="AC3814" t="str">
            <v/>
          </cell>
          <cell r="AD3814" t="str">
            <v/>
          </cell>
          <cell r="AE3814" t="str">
            <v/>
          </cell>
          <cell r="AF3814" t="str">
            <v/>
          </cell>
          <cell r="AG3814" t="str">
            <v/>
          </cell>
          <cell r="AH3814" t="str">
            <v/>
          </cell>
          <cell r="AI3814" t="str">
            <v/>
          </cell>
          <cell r="AJ3814" t="str">
            <v/>
          </cell>
          <cell r="AK3814" t="str">
            <v/>
          </cell>
          <cell r="AL3814" t="str">
            <v/>
          </cell>
          <cell r="AM3814" t="str">
            <v/>
          </cell>
        </row>
        <row r="3815">
          <cell r="H3815" t="str">
            <v>J32_M32_4370_Z3721_64402</v>
          </cell>
          <cell r="J3815" t="str">
            <v>64402_Tłumaczenia</v>
          </cell>
          <cell r="K3815">
            <v>0</v>
          </cell>
          <cell r="L3815">
            <v>0</v>
          </cell>
          <cell r="M3815">
            <v>0</v>
          </cell>
          <cell r="N3815">
            <v>1</v>
          </cell>
          <cell r="O3815">
            <v>0</v>
          </cell>
          <cell r="P3815">
            <v>0</v>
          </cell>
          <cell r="Q3815" t="str">
            <v>J32M324370Z372164402</v>
          </cell>
          <cell r="R3815" t="str">
            <v/>
          </cell>
          <cell r="S3815" t="str">
            <v/>
          </cell>
          <cell r="T3815">
            <v>62250010</v>
          </cell>
          <cell r="U3815" t="str">
            <v/>
          </cell>
          <cell r="V3815" t="str">
            <v/>
          </cell>
          <cell r="W3815" t="str">
            <v/>
          </cell>
          <cell r="X3815" t="str">
            <v/>
          </cell>
          <cell r="Y3815" t="str">
            <v/>
          </cell>
          <cell r="Z3815" t="str">
            <v/>
          </cell>
          <cell r="AA3815" t="str">
            <v>brak CC</v>
          </cell>
          <cell r="AB3815" t="str">
            <v/>
          </cell>
          <cell r="AC3815" t="str">
            <v/>
          </cell>
          <cell r="AD3815" t="str">
            <v/>
          </cell>
          <cell r="AE3815" t="str">
            <v/>
          </cell>
          <cell r="AF3815" t="str">
            <v/>
          </cell>
          <cell r="AG3815" t="str">
            <v/>
          </cell>
          <cell r="AH3815" t="str">
            <v/>
          </cell>
          <cell r="AI3815" t="str">
            <v/>
          </cell>
          <cell r="AJ3815" t="str">
            <v/>
          </cell>
          <cell r="AK3815" t="str">
            <v/>
          </cell>
          <cell r="AL3815" t="str">
            <v/>
          </cell>
          <cell r="AM3815" t="str">
            <v/>
          </cell>
        </row>
        <row r="3816">
          <cell r="H3816" t="str">
            <v>J32_M32_4370_Z3721_65200</v>
          </cell>
          <cell r="J3816" t="str">
            <v>65200_Ubezpieczenia społeczne</v>
          </cell>
          <cell r="K3816">
            <v>0</v>
          </cell>
          <cell r="L3816">
            <v>0</v>
          </cell>
          <cell r="M3816">
            <v>0</v>
          </cell>
          <cell r="N3816">
            <v>1</v>
          </cell>
          <cell r="O3816">
            <v>0</v>
          </cell>
          <cell r="P3816">
            <v>0</v>
          </cell>
          <cell r="Q3816" t="str">
            <v>J32M324370Z372165200</v>
          </cell>
          <cell r="R3816" t="str">
            <v/>
          </cell>
          <cell r="S3816" t="str">
            <v/>
          </cell>
          <cell r="T3816">
            <v>64511000</v>
          </cell>
          <cell r="U3816" t="str">
            <v/>
          </cell>
          <cell r="V3816" t="str">
            <v/>
          </cell>
          <cell r="W3816" t="str">
            <v/>
          </cell>
          <cell r="X3816" t="str">
            <v/>
          </cell>
          <cell r="Y3816" t="str">
            <v/>
          </cell>
          <cell r="Z3816" t="str">
            <v/>
          </cell>
          <cell r="AA3816" t="str">
            <v>brak CC</v>
          </cell>
          <cell r="AB3816" t="str">
            <v/>
          </cell>
          <cell r="AC3816" t="str">
            <v/>
          </cell>
          <cell r="AD3816" t="str">
            <v/>
          </cell>
          <cell r="AE3816" t="str">
            <v/>
          </cell>
          <cell r="AF3816" t="str">
            <v/>
          </cell>
          <cell r="AG3816" t="str">
            <v/>
          </cell>
          <cell r="AH3816" t="str">
            <v/>
          </cell>
          <cell r="AI3816" t="str">
            <v/>
          </cell>
          <cell r="AJ3816" t="str">
            <v/>
          </cell>
          <cell r="AK3816" t="str">
            <v/>
          </cell>
          <cell r="AL3816" t="str">
            <v/>
          </cell>
          <cell r="AM3816" t="str">
            <v/>
          </cell>
        </row>
        <row r="3817">
          <cell r="H3817" t="str">
            <v>J32_M32_4370_Z3721_65201</v>
          </cell>
          <cell r="J3817" t="str">
            <v>65201_PPK pracodawca</v>
          </cell>
          <cell r="K3817">
            <v>0</v>
          </cell>
          <cell r="L3817">
            <v>0</v>
          </cell>
          <cell r="M3817">
            <v>0</v>
          </cell>
          <cell r="N3817">
            <v>1</v>
          </cell>
          <cell r="O3817">
            <v>0</v>
          </cell>
          <cell r="P3817">
            <v>0</v>
          </cell>
          <cell r="Q3817" t="str">
            <v>J32M324370Z372165201</v>
          </cell>
          <cell r="R3817" t="str">
            <v/>
          </cell>
          <cell r="S3817" t="str">
            <v/>
          </cell>
          <cell r="T3817">
            <v>64531000</v>
          </cell>
          <cell r="U3817" t="str">
            <v/>
          </cell>
          <cell r="V3817" t="str">
            <v/>
          </cell>
          <cell r="W3817" t="str">
            <v/>
          </cell>
          <cell r="X3817" t="str">
            <v/>
          </cell>
          <cell r="Y3817" t="str">
            <v/>
          </cell>
          <cell r="Z3817" t="str">
            <v/>
          </cell>
          <cell r="AA3817" t="str">
            <v>brak CC</v>
          </cell>
          <cell r="AB3817" t="str">
            <v/>
          </cell>
          <cell r="AC3817" t="str">
            <v/>
          </cell>
          <cell r="AD3817" t="str">
            <v/>
          </cell>
          <cell r="AE3817" t="str">
            <v/>
          </cell>
          <cell r="AF3817" t="str">
            <v/>
          </cell>
          <cell r="AG3817" t="str">
            <v/>
          </cell>
          <cell r="AH3817" t="str">
            <v/>
          </cell>
          <cell r="AI3817" t="str">
            <v/>
          </cell>
          <cell r="AJ3817" t="str">
            <v/>
          </cell>
          <cell r="AK3817" t="str">
            <v/>
          </cell>
          <cell r="AL3817" t="str">
            <v/>
          </cell>
          <cell r="AM3817" t="str">
            <v/>
          </cell>
        </row>
        <row r="3818">
          <cell r="H3818" t="str">
            <v>J32_M32_4370_Z3721_65205</v>
          </cell>
          <cell r="J3818" t="str">
            <v>65205_Ubezpieczenia społeczne - umowy cywilnoprawne</v>
          </cell>
          <cell r="K3818">
            <v>876.97</v>
          </cell>
          <cell r="L3818">
            <v>-9.9999999999962341E-3</v>
          </cell>
          <cell r="M3818">
            <v>876.96</v>
          </cell>
          <cell r="N3818">
            <v>1</v>
          </cell>
          <cell r="O3818">
            <v>1</v>
          </cell>
          <cell r="P3818">
            <v>1</v>
          </cell>
          <cell r="Q3818" t="str">
            <v>J32M324370Z372165205</v>
          </cell>
          <cell r="R3818" t="str">
            <v>S1</v>
          </cell>
          <cell r="S3818" t="str">
            <v>S0</v>
          </cell>
          <cell r="T3818">
            <v>64513000</v>
          </cell>
          <cell r="U3818" t="str">
            <v>Sport Dep</v>
          </cell>
          <cell r="V3818" t="str">
            <v>C+Sport</v>
          </cell>
          <cell r="W3818" t="str">
            <v>Mag Speed Ekstraliga</v>
          </cell>
          <cell r="X3818" t="str">
            <v>Editorial</v>
          </cell>
          <cell r="Y3818" t="str">
            <v>PS1S0E0LL3</v>
          </cell>
          <cell r="Z3818" t="str">
            <v>C+Sport Mag Speedway Ekstral Editorial</v>
          </cell>
          <cell r="AA3818">
            <v>2</v>
          </cell>
          <cell r="AB3818" t="str">
            <v>PRACOWNICY TYMCZASOWI</v>
          </cell>
          <cell r="AC3818" t="str">
            <v>USŁUGI REALIZATORÓW AUDIOWIZUALNYCH</v>
          </cell>
          <cell r="AD3818" t="str">
            <v/>
          </cell>
          <cell r="AE3818" t="str">
            <v/>
          </cell>
          <cell r="AF3818" t="str">
            <v/>
          </cell>
          <cell r="AG3818" t="str">
            <v/>
          </cell>
          <cell r="AH3818" t="str">
            <v/>
          </cell>
          <cell r="AI3818" t="str">
            <v/>
          </cell>
          <cell r="AJ3818" t="str">
            <v/>
          </cell>
          <cell r="AK3818" t="str">
            <v/>
          </cell>
          <cell r="AL3818" t="str">
            <v/>
          </cell>
          <cell r="AM3818" t="str">
            <v/>
          </cell>
        </row>
        <row r="3819">
          <cell r="H3819" t="str">
            <v>J32_M32_4370_Z3721_65206</v>
          </cell>
          <cell r="J3819" t="str">
            <v>65206_PPK pracodawca - umowy cywilnoprawne</v>
          </cell>
          <cell r="K3819">
            <v>67.539999999999992</v>
          </cell>
          <cell r="L3819">
            <v>9.9999999999997868E-3</v>
          </cell>
          <cell r="M3819">
            <v>67.55</v>
          </cell>
          <cell r="N3819">
            <v>1</v>
          </cell>
          <cell r="O3819">
            <v>1</v>
          </cell>
          <cell r="P3819">
            <v>1</v>
          </cell>
          <cell r="Q3819" t="str">
            <v>J32M324370Z372165206</v>
          </cell>
          <cell r="R3819" t="str">
            <v>S1</v>
          </cell>
          <cell r="S3819" t="str">
            <v>S0</v>
          </cell>
          <cell r="T3819">
            <v>64532000</v>
          </cell>
          <cell r="U3819" t="str">
            <v>Sport Dep</v>
          </cell>
          <cell r="V3819" t="str">
            <v>C+Sport</v>
          </cell>
          <cell r="W3819" t="str">
            <v>Mag Speed Ekstraliga</v>
          </cell>
          <cell r="X3819" t="str">
            <v>Editorial</v>
          </cell>
          <cell r="Y3819" t="str">
            <v>PS1S0E0LL3</v>
          </cell>
          <cell r="Z3819" t="str">
            <v>C+Sport Mag Speedway Ekstral Editorial</v>
          </cell>
          <cell r="AA3819">
            <v>2</v>
          </cell>
          <cell r="AB3819" t="str">
            <v>PRACOWNICY TYMCZASOWI</v>
          </cell>
          <cell r="AC3819" t="str">
            <v>USŁUGI REALIZATORÓW AUDIOWIZUALNYCH</v>
          </cell>
          <cell r="AD3819" t="str">
            <v/>
          </cell>
          <cell r="AE3819" t="str">
            <v/>
          </cell>
          <cell r="AF3819" t="str">
            <v/>
          </cell>
          <cell r="AG3819" t="str">
            <v/>
          </cell>
          <cell r="AH3819" t="str">
            <v/>
          </cell>
          <cell r="AI3819" t="str">
            <v/>
          </cell>
          <cell r="AJ3819" t="str">
            <v/>
          </cell>
          <cell r="AK3819" t="str">
            <v/>
          </cell>
          <cell r="AL3819" t="str">
            <v/>
          </cell>
          <cell r="AM3819" t="str">
            <v/>
          </cell>
        </row>
        <row r="3820">
          <cell r="H3820" t="str">
            <v>J32_M32_4370_Z3721_65500</v>
          </cell>
          <cell r="J3820" t="str">
            <v>65500_Przejazdy i podróże krajowe</v>
          </cell>
          <cell r="K3820">
            <v>9943.9599999999991</v>
          </cell>
          <cell r="L3820">
            <v>9000</v>
          </cell>
          <cell r="M3820">
            <v>18943.96</v>
          </cell>
          <cell r="N3820">
            <v>1</v>
          </cell>
          <cell r="O3820">
            <v>1</v>
          </cell>
          <cell r="P3820">
            <v>1</v>
          </cell>
          <cell r="Q3820" t="str">
            <v>J32M324370Z372165500</v>
          </cell>
          <cell r="R3820" t="str">
            <v>S1</v>
          </cell>
          <cell r="S3820" t="str">
            <v>S0</v>
          </cell>
          <cell r="T3820" t="str">
            <v/>
          </cell>
          <cell r="U3820" t="str">
            <v>Sport Dep</v>
          </cell>
          <cell r="V3820" t="str">
            <v>C+Sport</v>
          </cell>
          <cell r="W3820" t="str">
            <v>Mag Speed Ekstraliga</v>
          </cell>
          <cell r="X3820" t="str">
            <v>Travels Local</v>
          </cell>
          <cell r="Y3820" t="str">
            <v>PS1S0TLME3</v>
          </cell>
          <cell r="Z3820" t="str">
            <v>C+Sport Mag Speedway Ekstral Travels L</v>
          </cell>
          <cell r="AA3820">
            <v>4</v>
          </cell>
          <cell r="AB3820" t="str">
            <v>HOTELE</v>
          </cell>
          <cell r="AC3820" t="str">
            <v>KARTA PARKINGOWA / OPŁATY DROGOWE</v>
          </cell>
          <cell r="AD3820" t="str">
            <v>PODRÓŻE – ZAKUP BILETÓW</v>
          </cell>
          <cell r="AE3820" t="str">
            <v>TAKSÓWKI</v>
          </cell>
          <cell r="AF3820" t="str">
            <v/>
          </cell>
          <cell r="AG3820" t="str">
            <v/>
          </cell>
          <cell r="AH3820" t="str">
            <v/>
          </cell>
          <cell r="AI3820" t="str">
            <v/>
          </cell>
          <cell r="AJ3820" t="str">
            <v/>
          </cell>
          <cell r="AK3820" t="str">
            <v/>
          </cell>
          <cell r="AL3820" t="str">
            <v/>
          </cell>
          <cell r="AM3820" t="str">
            <v/>
          </cell>
        </row>
        <row r="3821">
          <cell r="H3821" t="str">
            <v>J32_M32_4370_Z3721_66203</v>
          </cell>
          <cell r="J3821" t="str">
            <v>66203_VAT w koszty - pozostałe</v>
          </cell>
          <cell r="K3821">
            <v>0</v>
          </cell>
          <cell r="L3821">
            <v>0</v>
          </cell>
          <cell r="M3821">
            <v>0</v>
          </cell>
          <cell r="N3821">
            <v>1</v>
          </cell>
          <cell r="O3821">
            <v>0</v>
          </cell>
          <cell r="P3821">
            <v>0</v>
          </cell>
          <cell r="Q3821" t="str">
            <v>J32M324370Z372166203</v>
          </cell>
          <cell r="R3821" t="str">
            <v/>
          </cell>
          <cell r="S3821" t="str">
            <v/>
          </cell>
          <cell r="T3821">
            <v>63520030</v>
          </cell>
          <cell r="U3821" t="str">
            <v/>
          </cell>
          <cell r="V3821" t="str">
            <v/>
          </cell>
          <cell r="W3821" t="str">
            <v/>
          </cell>
          <cell r="X3821" t="str">
            <v/>
          </cell>
          <cell r="Y3821" t="str">
            <v/>
          </cell>
          <cell r="Z3821" t="str">
            <v/>
          </cell>
          <cell r="AA3821" t="str">
            <v>brak CC</v>
          </cell>
          <cell r="AB3821" t="str">
            <v/>
          </cell>
          <cell r="AC3821" t="str">
            <v/>
          </cell>
          <cell r="AD3821" t="str">
            <v/>
          </cell>
          <cell r="AE3821" t="str">
            <v/>
          </cell>
          <cell r="AF3821" t="str">
            <v/>
          </cell>
          <cell r="AG3821" t="str">
            <v/>
          </cell>
          <cell r="AH3821" t="str">
            <v/>
          </cell>
          <cell r="AI3821" t="str">
            <v/>
          </cell>
          <cell r="AJ3821" t="str">
            <v/>
          </cell>
          <cell r="AK3821" t="str">
            <v/>
          </cell>
          <cell r="AL3821" t="str">
            <v/>
          </cell>
          <cell r="AM3821" t="str">
            <v/>
          </cell>
        </row>
        <row r="3822">
          <cell r="H3822" t="str">
            <v>-</v>
          </cell>
          <cell r="J3822" t="str">
            <v>Z3722_EKSTRAKLASA PO GODZINACH</v>
          </cell>
          <cell r="K3822">
            <v>325299.06</v>
          </cell>
          <cell r="L3822">
            <v>321345.44</v>
          </cell>
          <cell r="M3822">
            <v>646644.5</v>
          </cell>
          <cell r="N3822">
            <v>0</v>
          </cell>
          <cell r="O3822">
            <v>0</v>
          </cell>
          <cell r="P3822">
            <v>0</v>
          </cell>
          <cell r="Q3822" t="str">
            <v>-</v>
          </cell>
          <cell r="R3822" t="str">
            <v/>
          </cell>
          <cell r="S3822" t="str">
            <v/>
          </cell>
          <cell r="T3822" t="str">
            <v/>
          </cell>
          <cell r="U3822" t="str">
            <v/>
          </cell>
          <cell r="V3822" t="str">
            <v/>
          </cell>
          <cell r="W3822" t="str">
            <v/>
          </cell>
          <cell r="X3822" t="str">
            <v/>
          </cell>
          <cell r="Y3822" t="str">
            <v/>
          </cell>
          <cell r="Z3822" t="str">
            <v/>
          </cell>
          <cell r="AA3822" t="str">
            <v>brak CC</v>
          </cell>
          <cell r="AB3822" t="str">
            <v/>
          </cell>
          <cell r="AC3822" t="str">
            <v/>
          </cell>
          <cell r="AD3822" t="str">
            <v/>
          </cell>
          <cell r="AE3822" t="str">
            <v/>
          </cell>
          <cell r="AF3822" t="str">
            <v/>
          </cell>
          <cell r="AG3822" t="str">
            <v/>
          </cell>
          <cell r="AH3822" t="str">
            <v/>
          </cell>
          <cell r="AI3822" t="str">
            <v/>
          </cell>
          <cell r="AJ3822" t="str">
            <v/>
          </cell>
          <cell r="AK3822" t="str">
            <v/>
          </cell>
          <cell r="AL3822" t="str">
            <v/>
          </cell>
          <cell r="AM3822" t="str">
            <v/>
          </cell>
        </row>
        <row r="3823">
          <cell r="H3823" t="str">
            <v>J32_M32_4370_Z3722_63200</v>
          </cell>
          <cell r="J3823" t="str">
            <v>63200_Koszty produkcji telewizyjnej</v>
          </cell>
          <cell r="K3823">
            <v>187166.5</v>
          </cell>
          <cell r="L3823">
            <v>177715</v>
          </cell>
          <cell r="M3823">
            <v>364881.5</v>
          </cell>
          <cell r="N3823">
            <v>1</v>
          </cell>
          <cell r="O3823">
            <v>1</v>
          </cell>
          <cell r="P3823">
            <v>1</v>
          </cell>
          <cell r="Q3823" t="str">
            <v>J32M324370Z372263200</v>
          </cell>
          <cell r="R3823" t="str">
            <v>S1</v>
          </cell>
          <cell r="S3823" t="str">
            <v>S0</v>
          </cell>
          <cell r="T3823">
            <v>60410000</v>
          </cell>
          <cell r="U3823" t="str">
            <v>Sport Dep</v>
          </cell>
          <cell r="V3823" t="str">
            <v>C+Sport</v>
          </cell>
          <cell r="W3823" t="str">
            <v>EKL PG</v>
          </cell>
          <cell r="X3823" t="str">
            <v>Production</v>
          </cell>
          <cell r="Y3823" t="str">
            <v>PS1S0P0CG3</v>
          </cell>
          <cell r="Z3823" t="str">
            <v>C+Sport Mag Ekstra PG Prod</v>
          </cell>
          <cell r="AA3823">
            <v>3</v>
          </cell>
          <cell r="AB3823" t="str">
            <v>PRACOWNICY TYMCZASOWI</v>
          </cell>
          <cell r="AC3823" t="str">
            <v>PRODUKCJA – INNE USŁUGI AUDIOWIZUALNE</v>
          </cell>
          <cell r="AD3823" t="str">
            <v>USŁUGI PRODUKCYJNE ZEWNĘTRZNE</v>
          </cell>
          <cell r="AE3823" t="str">
            <v/>
          </cell>
          <cell r="AF3823" t="str">
            <v/>
          </cell>
          <cell r="AG3823" t="str">
            <v/>
          </cell>
          <cell r="AH3823" t="str">
            <v/>
          </cell>
          <cell r="AI3823" t="str">
            <v/>
          </cell>
          <cell r="AJ3823" t="str">
            <v/>
          </cell>
          <cell r="AK3823" t="str">
            <v/>
          </cell>
          <cell r="AL3823" t="str">
            <v/>
          </cell>
          <cell r="AM3823" t="str">
            <v/>
          </cell>
        </row>
        <row r="3824">
          <cell r="H3824" t="str">
            <v>J32_M32_4370_Z3722_63201</v>
          </cell>
          <cell r="J3824" t="str">
            <v>63201_Koszty redakcji</v>
          </cell>
          <cell r="K3824">
            <v>80750</v>
          </cell>
          <cell r="L3824">
            <v>89940</v>
          </cell>
          <cell r="M3824">
            <v>170690</v>
          </cell>
          <cell r="N3824">
            <v>1</v>
          </cell>
          <cell r="O3824">
            <v>1</v>
          </cell>
          <cell r="P3824">
            <v>1</v>
          </cell>
          <cell r="Q3824" t="str">
            <v>J32M324370Z372263201</v>
          </cell>
          <cell r="R3824" t="str">
            <v>S1</v>
          </cell>
          <cell r="S3824" t="str">
            <v>S0</v>
          </cell>
          <cell r="T3824" t="str">
            <v/>
          </cell>
          <cell r="U3824" t="str">
            <v>Sport Dep</v>
          </cell>
          <cell r="V3824" t="str">
            <v>C+Sport</v>
          </cell>
          <cell r="W3824" t="str">
            <v>EKL PG</v>
          </cell>
          <cell r="X3824" t="str">
            <v>Editorial</v>
          </cell>
          <cell r="Y3824" t="str">
            <v>PS1S0E0CG3</v>
          </cell>
          <cell r="Z3824" t="str">
            <v>C+Sport Mag Ekstra PG Editorial</v>
          </cell>
          <cell r="AA3824">
            <v>2</v>
          </cell>
          <cell r="AB3824" t="str">
            <v>PRACOWNICY TYMCZASOWI</v>
          </cell>
          <cell r="AC3824" t="str">
            <v>USŁUGI REALIZATORÓW AUDIOWIZUALNYCH</v>
          </cell>
          <cell r="AD3824" t="str">
            <v/>
          </cell>
          <cell r="AE3824" t="str">
            <v/>
          </cell>
          <cell r="AF3824" t="str">
            <v/>
          </cell>
          <cell r="AG3824" t="str">
            <v/>
          </cell>
          <cell r="AH3824" t="str">
            <v/>
          </cell>
          <cell r="AI3824" t="str">
            <v/>
          </cell>
          <cell r="AJ3824" t="str">
            <v/>
          </cell>
          <cell r="AK3824" t="str">
            <v/>
          </cell>
          <cell r="AL3824" t="str">
            <v/>
          </cell>
          <cell r="AM3824" t="str">
            <v/>
          </cell>
        </row>
        <row r="3825">
          <cell r="H3825" t="str">
            <v>J32_M32_4370_Z3722_63202</v>
          </cell>
          <cell r="J3825" t="str">
            <v>63202_Montaże</v>
          </cell>
          <cell r="K3825">
            <v>51495</v>
          </cell>
          <cell r="L3825">
            <v>53010</v>
          </cell>
          <cell r="M3825">
            <v>104505</v>
          </cell>
          <cell r="N3825">
            <v>1</v>
          </cell>
          <cell r="O3825">
            <v>1</v>
          </cell>
          <cell r="P3825">
            <v>1</v>
          </cell>
          <cell r="Q3825" t="str">
            <v>J32M324370Z372263202</v>
          </cell>
          <cell r="R3825" t="str">
            <v>S1</v>
          </cell>
          <cell r="S3825" t="str">
            <v>S0</v>
          </cell>
          <cell r="T3825">
            <v>60410000</v>
          </cell>
          <cell r="U3825" t="str">
            <v>Sport Dep</v>
          </cell>
          <cell r="V3825" t="str">
            <v>C+Sport</v>
          </cell>
          <cell r="W3825" t="str">
            <v>EKL PG</v>
          </cell>
          <cell r="X3825" t="str">
            <v>Pprod-Editing</v>
          </cell>
          <cell r="Y3825" t="str">
            <v>PS1S0M0CG3</v>
          </cell>
          <cell r="Z3825" t="str">
            <v>C+Sport Mag Ekstra PG Postprod</v>
          </cell>
          <cell r="AA3825">
            <v>1</v>
          </cell>
          <cell r="AB3825" t="str">
            <v>PRODUKCJA – MONTAŻ/WIDEO/MIKS/AUDIO</v>
          </cell>
          <cell r="AC3825" t="str">
            <v/>
          </cell>
          <cell r="AD3825" t="str">
            <v/>
          </cell>
          <cell r="AE3825" t="str">
            <v/>
          </cell>
          <cell r="AF3825" t="str">
            <v/>
          </cell>
          <cell r="AG3825" t="str">
            <v/>
          </cell>
          <cell r="AH3825" t="str">
            <v/>
          </cell>
          <cell r="AI3825" t="str">
            <v/>
          </cell>
          <cell r="AJ3825" t="str">
            <v/>
          </cell>
          <cell r="AK3825" t="str">
            <v/>
          </cell>
          <cell r="AL3825" t="str">
            <v/>
          </cell>
          <cell r="AM3825" t="str">
            <v/>
          </cell>
        </row>
        <row r="3826">
          <cell r="H3826" t="str">
            <v>J32_M32_4370_Z3722_65200</v>
          </cell>
          <cell r="J3826" t="str">
            <v>65200_Ubezpieczenia społeczne</v>
          </cell>
          <cell r="K3826">
            <v>0</v>
          </cell>
          <cell r="L3826">
            <v>0</v>
          </cell>
          <cell r="M3826">
            <v>0</v>
          </cell>
          <cell r="N3826">
            <v>1</v>
          </cell>
          <cell r="O3826">
            <v>0</v>
          </cell>
          <cell r="P3826">
            <v>0</v>
          </cell>
          <cell r="Q3826" t="str">
            <v>J32M324370Z372265200</v>
          </cell>
          <cell r="R3826" t="str">
            <v/>
          </cell>
          <cell r="S3826" t="str">
            <v/>
          </cell>
          <cell r="T3826">
            <v>64511000</v>
          </cell>
          <cell r="U3826" t="str">
            <v/>
          </cell>
          <cell r="V3826" t="str">
            <v/>
          </cell>
          <cell r="W3826" t="str">
            <v/>
          </cell>
          <cell r="X3826" t="str">
            <v/>
          </cell>
          <cell r="Y3826" t="str">
            <v/>
          </cell>
          <cell r="Z3826" t="str">
            <v/>
          </cell>
          <cell r="AA3826" t="str">
            <v>brak CC</v>
          </cell>
          <cell r="AB3826" t="str">
            <v/>
          </cell>
          <cell r="AC3826" t="str">
            <v/>
          </cell>
          <cell r="AD3826" t="str">
            <v/>
          </cell>
          <cell r="AE3826" t="str">
            <v/>
          </cell>
          <cell r="AF3826" t="str">
            <v/>
          </cell>
          <cell r="AG3826" t="str">
            <v/>
          </cell>
          <cell r="AH3826" t="str">
            <v/>
          </cell>
          <cell r="AI3826" t="str">
            <v/>
          </cell>
          <cell r="AJ3826" t="str">
            <v/>
          </cell>
          <cell r="AK3826" t="str">
            <v/>
          </cell>
          <cell r="AL3826" t="str">
            <v/>
          </cell>
          <cell r="AM3826" t="str">
            <v/>
          </cell>
        </row>
        <row r="3827">
          <cell r="H3827" t="str">
            <v>J32_M32_4370_Z3722_65201</v>
          </cell>
          <cell r="J3827" t="str">
            <v>65201_PPK pracodawca</v>
          </cell>
          <cell r="K3827">
            <v>0</v>
          </cell>
          <cell r="L3827">
            <v>0</v>
          </cell>
          <cell r="M3827">
            <v>0</v>
          </cell>
          <cell r="N3827">
            <v>1</v>
          </cell>
          <cell r="O3827">
            <v>0</v>
          </cell>
          <cell r="P3827">
            <v>0</v>
          </cell>
          <cell r="Q3827" t="str">
            <v>J32M324370Z372265201</v>
          </cell>
          <cell r="R3827" t="str">
            <v/>
          </cell>
          <cell r="S3827" t="str">
            <v/>
          </cell>
          <cell r="T3827">
            <v>64531000</v>
          </cell>
          <cell r="U3827" t="str">
            <v/>
          </cell>
          <cell r="V3827" t="str">
            <v/>
          </cell>
          <cell r="W3827" t="str">
            <v/>
          </cell>
          <cell r="X3827" t="str">
            <v/>
          </cell>
          <cell r="Y3827" t="str">
            <v/>
          </cell>
          <cell r="Z3827" t="str">
            <v/>
          </cell>
          <cell r="AA3827" t="str">
            <v>brak CC</v>
          </cell>
          <cell r="AB3827" t="str">
            <v/>
          </cell>
          <cell r="AC3827" t="str">
            <v/>
          </cell>
          <cell r="AD3827" t="str">
            <v/>
          </cell>
          <cell r="AE3827" t="str">
            <v/>
          </cell>
          <cell r="AF3827" t="str">
            <v/>
          </cell>
          <cell r="AG3827" t="str">
            <v/>
          </cell>
          <cell r="AH3827" t="str">
            <v/>
          </cell>
          <cell r="AI3827" t="str">
            <v/>
          </cell>
          <cell r="AJ3827" t="str">
            <v/>
          </cell>
          <cell r="AK3827" t="str">
            <v/>
          </cell>
          <cell r="AL3827" t="str">
            <v/>
          </cell>
          <cell r="AM3827" t="str">
            <v/>
          </cell>
        </row>
        <row r="3828">
          <cell r="H3828" t="str">
            <v>J32_M32_4370_Z3722_65205</v>
          </cell>
          <cell r="J3828" t="str">
            <v>65205_Ubezpieczenia społeczne - umowy cywilnoprawne</v>
          </cell>
          <cell r="K3828">
            <v>2627</v>
          </cell>
          <cell r="L3828">
            <v>167.54</v>
          </cell>
          <cell r="M3828">
            <v>2794.54</v>
          </cell>
          <cell r="N3828">
            <v>1</v>
          </cell>
          <cell r="O3828">
            <v>1</v>
          </cell>
          <cell r="P3828">
            <v>1</v>
          </cell>
          <cell r="Q3828" t="str">
            <v>J32M324370Z372265205</v>
          </cell>
          <cell r="R3828" t="str">
            <v>S1</v>
          </cell>
          <cell r="S3828" t="str">
            <v>S0</v>
          </cell>
          <cell r="T3828">
            <v>64513000</v>
          </cell>
          <cell r="U3828" t="str">
            <v>Sport Dep</v>
          </cell>
          <cell r="V3828" t="str">
            <v>C+Sport</v>
          </cell>
          <cell r="W3828" t="str">
            <v>EKL PG</v>
          </cell>
          <cell r="X3828" t="str">
            <v>Editorial</v>
          </cell>
          <cell r="Y3828" t="str">
            <v>PS1S0E0CG3</v>
          </cell>
          <cell r="Z3828" t="str">
            <v>C+Sport Mag Ekstra PG Editorial</v>
          </cell>
          <cell r="AA3828">
            <v>2</v>
          </cell>
          <cell r="AB3828" t="str">
            <v>PRACOWNICY TYMCZASOWI</v>
          </cell>
          <cell r="AC3828" t="str">
            <v>USŁUGI REALIZATORÓW AUDIOWIZUALNYCH</v>
          </cell>
          <cell r="AD3828" t="str">
            <v/>
          </cell>
          <cell r="AE3828" t="str">
            <v/>
          </cell>
          <cell r="AF3828" t="str">
            <v/>
          </cell>
          <cell r="AG3828" t="str">
            <v/>
          </cell>
          <cell r="AH3828" t="str">
            <v/>
          </cell>
          <cell r="AI3828" t="str">
            <v/>
          </cell>
          <cell r="AJ3828" t="str">
            <v/>
          </cell>
          <cell r="AK3828" t="str">
            <v/>
          </cell>
          <cell r="AL3828" t="str">
            <v/>
          </cell>
          <cell r="AM3828" t="str">
            <v/>
          </cell>
        </row>
        <row r="3829">
          <cell r="H3829" t="str">
            <v>J32_M32_4370_Z3722_65206</v>
          </cell>
          <cell r="J3829" t="str">
            <v>65206_PPK pracodawca - umowy cywilnoprawne</v>
          </cell>
          <cell r="K3829">
            <v>164.07000000000002</v>
          </cell>
          <cell r="L3829">
            <v>12.9</v>
          </cell>
          <cell r="M3829">
            <v>176.97000000000003</v>
          </cell>
          <cell r="N3829">
            <v>1</v>
          </cell>
          <cell r="O3829">
            <v>1</v>
          </cell>
          <cell r="P3829">
            <v>1</v>
          </cell>
          <cell r="Q3829" t="str">
            <v>J32M324370Z372265206</v>
          </cell>
          <cell r="R3829" t="str">
            <v>S1</v>
          </cell>
          <cell r="S3829" t="str">
            <v>S0</v>
          </cell>
          <cell r="T3829">
            <v>64532000</v>
          </cell>
          <cell r="U3829" t="str">
            <v>Sport Dep</v>
          </cell>
          <cell r="V3829" t="str">
            <v>C+Sport</v>
          </cell>
          <cell r="W3829" t="str">
            <v>EKL PG</v>
          </cell>
          <cell r="X3829" t="str">
            <v>Editorial</v>
          </cell>
          <cell r="Y3829" t="str">
            <v>PS1S0E0CG3</v>
          </cell>
          <cell r="Z3829" t="str">
            <v>C+Sport Mag Ekstra PG Editorial</v>
          </cell>
          <cell r="AA3829">
            <v>2</v>
          </cell>
          <cell r="AB3829" t="str">
            <v>PRACOWNICY TYMCZASOWI</v>
          </cell>
          <cell r="AC3829" t="str">
            <v>USŁUGI REALIZATORÓW AUDIOWIZUALNYCH</v>
          </cell>
          <cell r="AD3829" t="str">
            <v/>
          </cell>
          <cell r="AE3829" t="str">
            <v/>
          </cell>
          <cell r="AF3829" t="str">
            <v/>
          </cell>
          <cell r="AG3829" t="str">
            <v/>
          </cell>
          <cell r="AH3829" t="str">
            <v/>
          </cell>
          <cell r="AI3829" t="str">
            <v/>
          </cell>
          <cell r="AJ3829" t="str">
            <v/>
          </cell>
          <cell r="AK3829" t="str">
            <v/>
          </cell>
          <cell r="AL3829" t="str">
            <v/>
          </cell>
          <cell r="AM3829" t="str">
            <v/>
          </cell>
        </row>
        <row r="3830">
          <cell r="H3830" t="str">
            <v>J32_M32_4370_Z3722_65500</v>
          </cell>
          <cell r="J3830" t="str">
            <v>65500_Przejazdy i podróże krajowe</v>
          </cell>
          <cell r="K3830">
            <v>3096.49</v>
          </cell>
          <cell r="L3830">
            <v>500</v>
          </cell>
          <cell r="M3830">
            <v>3596.49</v>
          </cell>
          <cell r="N3830">
            <v>1</v>
          </cell>
          <cell r="O3830">
            <v>1</v>
          </cell>
          <cell r="P3830">
            <v>1</v>
          </cell>
          <cell r="Q3830" t="str">
            <v>J32M324370Z372265500</v>
          </cell>
          <cell r="R3830" t="str">
            <v>S1</v>
          </cell>
          <cell r="S3830" t="str">
            <v>S0</v>
          </cell>
          <cell r="T3830" t="str">
            <v/>
          </cell>
          <cell r="U3830" t="str">
            <v>Sport Dep</v>
          </cell>
          <cell r="V3830" t="str">
            <v>C+Sport</v>
          </cell>
          <cell r="W3830" t="str">
            <v>EKL PG</v>
          </cell>
          <cell r="X3830" t="str">
            <v>Travels Local</v>
          </cell>
          <cell r="Y3830" t="str">
            <v>PS1S0TLEP3</v>
          </cell>
          <cell r="Z3830" t="str">
            <v>C+Sport Mag EPG Travels Local</v>
          </cell>
          <cell r="AA3830">
            <v>5</v>
          </cell>
          <cell r="AB3830" t="str">
            <v>HOTELE</v>
          </cell>
          <cell r="AC3830" t="str">
            <v>KARTA PARKINGOWA / OPŁATY DROGOWE</v>
          </cell>
          <cell r="AD3830" t="str">
            <v>PODRÓŻE – KOSZTY POZOSTAŁE</v>
          </cell>
          <cell r="AE3830" t="str">
            <v>PODRÓŻE – ZAKUP BILETÓW</v>
          </cell>
          <cell r="AF3830" t="str">
            <v>TAKSÓWKI</v>
          </cell>
          <cell r="AG3830" t="str">
            <v/>
          </cell>
          <cell r="AH3830" t="str">
            <v/>
          </cell>
          <cell r="AI3830" t="str">
            <v/>
          </cell>
          <cell r="AJ3830" t="str">
            <v/>
          </cell>
          <cell r="AK3830" t="str">
            <v/>
          </cell>
          <cell r="AL3830" t="str">
            <v/>
          </cell>
          <cell r="AM3830" t="str">
            <v/>
          </cell>
        </row>
        <row r="3831">
          <cell r="H3831" t="str">
            <v>J32_M32_4370_Z3722_66203</v>
          </cell>
          <cell r="J3831" t="str">
            <v>66203_VAT w koszty - pozostałe</v>
          </cell>
          <cell r="K3831">
            <v>0</v>
          </cell>
          <cell r="L3831">
            <v>0</v>
          </cell>
          <cell r="M3831">
            <v>0</v>
          </cell>
          <cell r="N3831">
            <v>1</v>
          </cell>
          <cell r="O3831">
            <v>0</v>
          </cell>
          <cell r="P3831">
            <v>0</v>
          </cell>
          <cell r="Q3831" t="str">
            <v>J32M324370Z372266203</v>
          </cell>
          <cell r="R3831" t="str">
            <v/>
          </cell>
          <cell r="S3831" t="str">
            <v/>
          </cell>
          <cell r="T3831">
            <v>63520030</v>
          </cell>
          <cell r="U3831" t="str">
            <v/>
          </cell>
          <cell r="V3831" t="str">
            <v/>
          </cell>
          <cell r="W3831" t="str">
            <v/>
          </cell>
          <cell r="X3831" t="str">
            <v/>
          </cell>
          <cell r="Y3831" t="str">
            <v/>
          </cell>
          <cell r="Z3831" t="str">
            <v/>
          </cell>
          <cell r="AA3831" t="str">
            <v>brak CC</v>
          </cell>
          <cell r="AB3831" t="str">
            <v/>
          </cell>
          <cell r="AC3831" t="str">
            <v/>
          </cell>
          <cell r="AD3831" t="str">
            <v/>
          </cell>
          <cell r="AE3831" t="str">
            <v/>
          </cell>
          <cell r="AF3831" t="str">
            <v/>
          </cell>
          <cell r="AG3831" t="str">
            <v/>
          </cell>
          <cell r="AH3831" t="str">
            <v/>
          </cell>
          <cell r="AI3831" t="str">
            <v/>
          </cell>
          <cell r="AJ3831" t="str">
            <v/>
          </cell>
          <cell r="AK3831" t="str">
            <v/>
          </cell>
          <cell r="AL3831" t="str">
            <v/>
          </cell>
          <cell r="AM3831" t="str">
            <v/>
          </cell>
        </row>
        <row r="3832">
          <cell r="H3832" t="str">
            <v>-</v>
          </cell>
          <cell r="J3832" t="str">
            <v>Z3723_MAGAZYN HANDBALL SUPERLIGA</v>
          </cell>
          <cell r="K3832">
            <v>0</v>
          </cell>
          <cell r="L3832">
            <v>0</v>
          </cell>
          <cell r="M3832">
            <v>0</v>
          </cell>
          <cell r="N3832">
            <v>0</v>
          </cell>
          <cell r="O3832">
            <v>0</v>
          </cell>
          <cell r="P3832">
            <v>0</v>
          </cell>
          <cell r="Q3832" t="str">
            <v>-</v>
          </cell>
          <cell r="R3832" t="str">
            <v/>
          </cell>
          <cell r="S3832" t="str">
            <v/>
          </cell>
          <cell r="T3832" t="str">
            <v/>
          </cell>
          <cell r="U3832" t="str">
            <v/>
          </cell>
          <cell r="V3832" t="str">
            <v/>
          </cell>
          <cell r="W3832" t="str">
            <v/>
          </cell>
          <cell r="X3832" t="str">
            <v/>
          </cell>
          <cell r="Y3832" t="str">
            <v/>
          </cell>
          <cell r="Z3832" t="str">
            <v/>
          </cell>
          <cell r="AA3832" t="str">
            <v>brak CC</v>
          </cell>
          <cell r="AB3832" t="str">
            <v/>
          </cell>
          <cell r="AC3832" t="str">
            <v/>
          </cell>
          <cell r="AD3832" t="str">
            <v/>
          </cell>
          <cell r="AE3832" t="str">
            <v/>
          </cell>
          <cell r="AF3832" t="str">
            <v/>
          </cell>
          <cell r="AG3832" t="str">
            <v/>
          </cell>
          <cell r="AH3832" t="str">
            <v/>
          </cell>
          <cell r="AI3832" t="str">
            <v/>
          </cell>
          <cell r="AJ3832" t="str">
            <v/>
          </cell>
          <cell r="AK3832" t="str">
            <v/>
          </cell>
          <cell r="AL3832" t="str">
            <v/>
          </cell>
          <cell r="AM3832" t="str">
            <v/>
          </cell>
        </row>
        <row r="3833">
          <cell r="H3833" t="str">
            <v>J32_M32_4370_Z3723_63200</v>
          </cell>
          <cell r="J3833" t="str">
            <v>63200_Koszty produkcji telewizyjnej</v>
          </cell>
          <cell r="K3833">
            <v>0</v>
          </cell>
          <cell r="L3833">
            <v>0</v>
          </cell>
          <cell r="M3833">
            <v>0</v>
          </cell>
          <cell r="N3833">
            <v>1</v>
          </cell>
          <cell r="O3833">
            <v>0</v>
          </cell>
          <cell r="P3833">
            <v>0</v>
          </cell>
          <cell r="Q3833" t="str">
            <v>J32M324370Z372363200</v>
          </cell>
          <cell r="R3833" t="str">
            <v/>
          </cell>
          <cell r="S3833" t="str">
            <v/>
          </cell>
          <cell r="T3833">
            <v>60410000</v>
          </cell>
          <cell r="U3833" t="str">
            <v/>
          </cell>
          <cell r="V3833" t="str">
            <v/>
          </cell>
          <cell r="W3833" t="str">
            <v/>
          </cell>
          <cell r="X3833" t="str">
            <v/>
          </cell>
          <cell r="Y3833" t="str">
            <v/>
          </cell>
          <cell r="Z3833" t="str">
            <v/>
          </cell>
          <cell r="AA3833" t="str">
            <v>brak CC</v>
          </cell>
          <cell r="AB3833" t="str">
            <v/>
          </cell>
          <cell r="AC3833" t="str">
            <v/>
          </cell>
          <cell r="AD3833" t="str">
            <v/>
          </cell>
          <cell r="AE3833" t="str">
            <v/>
          </cell>
          <cell r="AF3833" t="str">
            <v/>
          </cell>
          <cell r="AG3833" t="str">
            <v/>
          </cell>
          <cell r="AH3833" t="str">
            <v/>
          </cell>
          <cell r="AI3833" t="str">
            <v/>
          </cell>
          <cell r="AJ3833" t="str">
            <v/>
          </cell>
          <cell r="AK3833" t="str">
            <v/>
          </cell>
          <cell r="AL3833" t="str">
            <v/>
          </cell>
          <cell r="AM3833" t="str">
            <v/>
          </cell>
        </row>
        <row r="3834">
          <cell r="H3834" t="str">
            <v>J32_M32_4370_Z3723_65205</v>
          </cell>
          <cell r="J3834" t="str">
            <v>65205_Ubezpieczenia społeczne - umowy cywilnoprawne</v>
          </cell>
          <cell r="K3834">
            <v>0</v>
          </cell>
          <cell r="L3834">
            <v>0</v>
          </cell>
          <cell r="M3834">
            <v>0</v>
          </cell>
          <cell r="N3834">
            <v>1</v>
          </cell>
          <cell r="O3834">
            <v>0</v>
          </cell>
          <cell r="P3834">
            <v>0</v>
          </cell>
          <cell r="Q3834" t="str">
            <v>J32M324370Z372365205</v>
          </cell>
          <cell r="R3834" t="str">
            <v/>
          </cell>
          <cell r="S3834" t="str">
            <v/>
          </cell>
          <cell r="T3834">
            <v>64513000</v>
          </cell>
          <cell r="U3834" t="str">
            <v/>
          </cell>
          <cell r="V3834" t="str">
            <v/>
          </cell>
          <cell r="W3834" t="str">
            <v/>
          </cell>
          <cell r="X3834" t="str">
            <v/>
          </cell>
          <cell r="Y3834" t="str">
            <v/>
          </cell>
          <cell r="Z3834" t="str">
            <v/>
          </cell>
          <cell r="AA3834" t="str">
            <v>brak CC</v>
          </cell>
          <cell r="AB3834" t="str">
            <v/>
          </cell>
          <cell r="AC3834" t="str">
            <v/>
          </cell>
          <cell r="AD3834" t="str">
            <v/>
          </cell>
          <cell r="AE3834" t="str">
            <v/>
          </cell>
          <cell r="AF3834" t="str">
            <v/>
          </cell>
          <cell r="AG3834" t="str">
            <v/>
          </cell>
          <cell r="AH3834" t="str">
            <v/>
          </cell>
          <cell r="AI3834" t="str">
            <v/>
          </cell>
          <cell r="AJ3834" t="str">
            <v/>
          </cell>
          <cell r="AK3834" t="str">
            <v/>
          </cell>
          <cell r="AL3834" t="str">
            <v/>
          </cell>
          <cell r="AM3834" t="str">
            <v/>
          </cell>
        </row>
        <row r="3835">
          <cell r="H3835" t="str">
            <v>J32_M32_4370_Z3723_65206</v>
          </cell>
          <cell r="J3835" t="str">
            <v>65206_PPK pracodawca - umowy cywilnoprawne</v>
          </cell>
          <cell r="K3835">
            <v>0</v>
          </cell>
          <cell r="L3835">
            <v>0</v>
          </cell>
          <cell r="M3835">
            <v>0</v>
          </cell>
          <cell r="N3835">
            <v>1</v>
          </cell>
          <cell r="O3835">
            <v>0</v>
          </cell>
          <cell r="P3835">
            <v>0</v>
          </cell>
          <cell r="Q3835" t="str">
            <v>J32M324370Z372365206</v>
          </cell>
          <cell r="R3835" t="str">
            <v/>
          </cell>
          <cell r="S3835" t="str">
            <v/>
          </cell>
          <cell r="T3835">
            <v>64532000</v>
          </cell>
          <cell r="U3835" t="str">
            <v/>
          </cell>
          <cell r="V3835" t="str">
            <v/>
          </cell>
          <cell r="W3835" t="str">
            <v/>
          </cell>
          <cell r="X3835" t="str">
            <v/>
          </cell>
          <cell r="Y3835" t="str">
            <v/>
          </cell>
          <cell r="Z3835" t="str">
            <v/>
          </cell>
          <cell r="AA3835" t="str">
            <v>brak CC</v>
          </cell>
          <cell r="AB3835" t="str">
            <v/>
          </cell>
          <cell r="AC3835" t="str">
            <v/>
          </cell>
          <cell r="AD3835" t="str">
            <v/>
          </cell>
          <cell r="AE3835" t="str">
            <v/>
          </cell>
          <cell r="AF3835" t="str">
            <v/>
          </cell>
          <cell r="AG3835" t="str">
            <v/>
          </cell>
          <cell r="AH3835" t="str">
            <v/>
          </cell>
          <cell r="AI3835" t="str">
            <v/>
          </cell>
          <cell r="AJ3835" t="str">
            <v/>
          </cell>
          <cell r="AK3835" t="str">
            <v/>
          </cell>
          <cell r="AL3835" t="str">
            <v/>
          </cell>
          <cell r="AM3835" t="str">
            <v/>
          </cell>
        </row>
        <row r="3836">
          <cell r="H3836" t="str">
            <v>-</v>
          </cell>
          <cell r="J3836" t="str">
            <v>Z3724_Magazyn 1 Ligi</v>
          </cell>
          <cell r="K3836">
            <v>51844</v>
          </cell>
          <cell r="L3836">
            <v>200588.66666666669</v>
          </cell>
          <cell r="M3836">
            <v>252432.66666666669</v>
          </cell>
          <cell r="N3836">
            <v>0</v>
          </cell>
          <cell r="O3836">
            <v>0</v>
          </cell>
          <cell r="P3836">
            <v>0</v>
          </cell>
          <cell r="Q3836" t="str">
            <v>-</v>
          </cell>
          <cell r="R3836" t="str">
            <v/>
          </cell>
          <cell r="S3836" t="str">
            <v/>
          </cell>
          <cell r="T3836" t="str">
            <v/>
          </cell>
          <cell r="U3836" t="str">
            <v/>
          </cell>
          <cell r="V3836" t="str">
            <v/>
          </cell>
          <cell r="W3836" t="str">
            <v/>
          </cell>
          <cell r="X3836" t="str">
            <v/>
          </cell>
          <cell r="Y3836" t="str">
            <v/>
          </cell>
          <cell r="Z3836" t="str">
            <v/>
          </cell>
          <cell r="AA3836" t="str">
            <v>brak CC</v>
          </cell>
          <cell r="AB3836" t="str">
            <v/>
          </cell>
          <cell r="AC3836" t="str">
            <v/>
          </cell>
          <cell r="AD3836" t="str">
            <v/>
          </cell>
          <cell r="AE3836" t="str">
            <v/>
          </cell>
          <cell r="AF3836" t="str">
            <v/>
          </cell>
          <cell r="AG3836" t="str">
            <v/>
          </cell>
          <cell r="AH3836" t="str">
            <v/>
          </cell>
          <cell r="AI3836" t="str">
            <v/>
          </cell>
          <cell r="AJ3836" t="str">
            <v/>
          </cell>
          <cell r="AK3836" t="str">
            <v/>
          </cell>
          <cell r="AL3836" t="str">
            <v/>
          </cell>
          <cell r="AM3836" t="str">
            <v/>
          </cell>
        </row>
        <row r="3837">
          <cell r="H3837" t="str">
            <v>J32_M32_4370_Z3724_63200</v>
          </cell>
          <cell r="J3837" t="str">
            <v>63200_Koszty produkcji telewizyjnej</v>
          </cell>
          <cell r="K3837">
            <v>5200</v>
          </cell>
          <cell r="L3837">
            <v>12600</v>
          </cell>
          <cell r="M3837">
            <v>17800</v>
          </cell>
          <cell r="N3837">
            <v>1</v>
          </cell>
          <cell r="O3837">
            <v>1</v>
          </cell>
          <cell r="P3837">
            <v>1</v>
          </cell>
          <cell r="Q3837" t="str">
            <v>J32M324370Z372463200</v>
          </cell>
          <cell r="R3837" t="str">
            <v>S1</v>
          </cell>
          <cell r="S3837" t="str">
            <v>S0</v>
          </cell>
          <cell r="T3837">
            <v>60410000</v>
          </cell>
          <cell r="U3837" t="str">
            <v>Sport Dep</v>
          </cell>
          <cell r="V3837" t="str">
            <v>C+Sport</v>
          </cell>
          <cell r="W3837" t="str">
            <v>Mag Speed 2M Ekstraliga</v>
          </cell>
          <cell r="X3837" t="str">
            <v>Production</v>
          </cell>
          <cell r="Y3837" t="str">
            <v>PS1S0P0KE3</v>
          </cell>
          <cell r="Z3837" t="str">
            <v>C+Sport Mag Speedway 2M Ekstral Prod</v>
          </cell>
          <cell r="AA3837">
            <v>3</v>
          </cell>
          <cell r="AB3837" t="str">
            <v>PRACOWNICY TYMCZASOWI</v>
          </cell>
          <cell r="AC3837" t="str">
            <v>PRODUKCJA – INNE USŁUGI AUDIOWIZUALNE</v>
          </cell>
          <cell r="AD3837" t="str">
            <v>USŁUGI PRODUKCYJNE ZEWNĘTRZNE</v>
          </cell>
          <cell r="AE3837" t="str">
            <v/>
          </cell>
          <cell r="AF3837" t="str">
            <v/>
          </cell>
          <cell r="AG3837" t="str">
            <v/>
          </cell>
          <cell r="AH3837" t="str">
            <v/>
          </cell>
          <cell r="AI3837" t="str">
            <v/>
          </cell>
          <cell r="AJ3837" t="str">
            <v/>
          </cell>
          <cell r="AK3837" t="str">
            <v/>
          </cell>
          <cell r="AL3837" t="str">
            <v/>
          </cell>
          <cell r="AM3837" t="str">
            <v/>
          </cell>
        </row>
        <row r="3838">
          <cell r="H3838" t="str">
            <v>J32_M32_4370_Z3724_63201</v>
          </cell>
          <cell r="J3838" t="str">
            <v>63201_Koszty redakcji</v>
          </cell>
          <cell r="K3838">
            <v>25800</v>
          </cell>
          <cell r="L3838">
            <v>163333.46666666667</v>
          </cell>
          <cell r="M3838">
            <v>189133.46666666667</v>
          </cell>
          <cell r="N3838">
            <v>1</v>
          </cell>
          <cell r="O3838">
            <v>1</v>
          </cell>
          <cell r="P3838">
            <v>1</v>
          </cell>
          <cell r="Q3838" t="str">
            <v>J32M324370Z372463201</v>
          </cell>
          <cell r="R3838" t="str">
            <v>S1</v>
          </cell>
          <cell r="S3838" t="str">
            <v>S0</v>
          </cell>
          <cell r="T3838" t="str">
            <v/>
          </cell>
          <cell r="U3838" t="str">
            <v>Sport Dep</v>
          </cell>
          <cell r="V3838" t="str">
            <v>C+Sport</v>
          </cell>
          <cell r="W3838" t="str">
            <v>Mag Speed 2M Ekstraliga</v>
          </cell>
          <cell r="X3838" t="str">
            <v>Editorial</v>
          </cell>
          <cell r="Y3838" t="str">
            <v>PS1S0E0KE3</v>
          </cell>
          <cell r="Z3838" t="str">
            <v>C+Sport Mag Speedway 2M Ekstra Editorial</v>
          </cell>
          <cell r="AA3838">
            <v>2</v>
          </cell>
          <cell r="AB3838" t="str">
            <v>PRACOWNICY TYMCZASOWI</v>
          </cell>
          <cell r="AC3838" t="str">
            <v>USŁUGI REALIZATORÓW AUDIOWIZUALNYCH</v>
          </cell>
          <cell r="AD3838" t="str">
            <v/>
          </cell>
          <cell r="AE3838" t="str">
            <v/>
          </cell>
          <cell r="AF3838" t="str">
            <v/>
          </cell>
          <cell r="AG3838" t="str">
            <v/>
          </cell>
          <cell r="AH3838" t="str">
            <v/>
          </cell>
          <cell r="AI3838" t="str">
            <v/>
          </cell>
          <cell r="AJ3838" t="str">
            <v/>
          </cell>
          <cell r="AK3838" t="str">
            <v/>
          </cell>
          <cell r="AL3838" t="str">
            <v/>
          </cell>
          <cell r="AM3838" t="str">
            <v/>
          </cell>
        </row>
        <row r="3839">
          <cell r="H3839" t="str">
            <v>J32_M32_4370_Z3724_63202</v>
          </cell>
          <cell r="J3839" t="str">
            <v>63202_Montaże</v>
          </cell>
          <cell r="K3839">
            <v>19410</v>
          </cell>
          <cell r="L3839">
            <v>19800</v>
          </cell>
          <cell r="M3839">
            <v>39210</v>
          </cell>
          <cell r="N3839">
            <v>1</v>
          </cell>
          <cell r="O3839">
            <v>1</v>
          </cell>
          <cell r="P3839">
            <v>1</v>
          </cell>
          <cell r="Q3839" t="str">
            <v>J32M324370Z372463202</v>
          </cell>
          <cell r="R3839" t="str">
            <v>S1</v>
          </cell>
          <cell r="S3839" t="str">
            <v>S0</v>
          </cell>
          <cell r="T3839">
            <v>60410000</v>
          </cell>
          <cell r="U3839" t="str">
            <v>Sport Dep</v>
          </cell>
          <cell r="V3839" t="str">
            <v>C+Sport</v>
          </cell>
          <cell r="W3839" t="str">
            <v>Mag Speed 2M Ekstraliga</v>
          </cell>
          <cell r="X3839" t="str">
            <v>Pprod-Editing</v>
          </cell>
          <cell r="Y3839" t="str">
            <v>PS1S0M0KE3</v>
          </cell>
          <cell r="Z3839" t="str">
            <v>C+Sport Mag Speedway 2M Ekstral Postprod</v>
          </cell>
          <cell r="AA3839">
            <v>1</v>
          </cell>
          <cell r="AB3839" t="str">
            <v>PRODUKCJA – MONTAŻ/WIDEO/MIKS/AUDIO</v>
          </cell>
          <cell r="AC3839" t="str">
            <v/>
          </cell>
          <cell r="AD3839" t="str">
            <v/>
          </cell>
          <cell r="AE3839" t="str">
            <v/>
          </cell>
          <cell r="AF3839" t="str">
            <v/>
          </cell>
          <cell r="AG3839" t="str">
            <v/>
          </cell>
          <cell r="AH3839" t="str">
            <v/>
          </cell>
          <cell r="AI3839" t="str">
            <v/>
          </cell>
          <cell r="AJ3839" t="str">
            <v/>
          </cell>
          <cell r="AK3839" t="str">
            <v/>
          </cell>
          <cell r="AL3839" t="str">
            <v/>
          </cell>
          <cell r="AM3839" t="str">
            <v/>
          </cell>
        </row>
        <row r="3840">
          <cell r="H3840" t="str">
            <v>J32_M32_4370_Z3724_63910</v>
          </cell>
          <cell r="J3840" t="str">
            <v>63910_Przesył sygnału</v>
          </cell>
          <cell r="K3840">
            <v>0</v>
          </cell>
          <cell r="L3840">
            <v>0</v>
          </cell>
          <cell r="M3840">
            <v>0</v>
          </cell>
          <cell r="N3840">
            <v>1</v>
          </cell>
          <cell r="O3840">
            <v>0</v>
          </cell>
          <cell r="P3840">
            <v>0</v>
          </cell>
          <cell r="Q3840" t="str">
            <v>J32M324370Z372463910</v>
          </cell>
          <cell r="R3840" t="str">
            <v/>
          </cell>
          <cell r="S3840" t="str">
            <v/>
          </cell>
          <cell r="T3840">
            <v>61111000</v>
          </cell>
          <cell r="U3840" t="str">
            <v/>
          </cell>
          <cell r="V3840" t="str">
            <v/>
          </cell>
          <cell r="W3840" t="str">
            <v/>
          </cell>
          <cell r="X3840" t="str">
            <v/>
          </cell>
          <cell r="Y3840" t="str">
            <v/>
          </cell>
          <cell r="Z3840" t="str">
            <v/>
          </cell>
          <cell r="AA3840" t="str">
            <v>brak CC</v>
          </cell>
          <cell r="AB3840" t="str">
            <v/>
          </cell>
          <cell r="AC3840" t="str">
            <v/>
          </cell>
          <cell r="AD3840" t="str">
            <v/>
          </cell>
          <cell r="AE3840" t="str">
            <v/>
          </cell>
          <cell r="AF3840" t="str">
            <v/>
          </cell>
          <cell r="AG3840" t="str">
            <v/>
          </cell>
          <cell r="AH3840" t="str">
            <v/>
          </cell>
          <cell r="AI3840" t="str">
            <v/>
          </cell>
          <cell r="AJ3840" t="str">
            <v/>
          </cell>
          <cell r="AK3840" t="str">
            <v/>
          </cell>
          <cell r="AL3840" t="str">
            <v/>
          </cell>
          <cell r="AM3840" t="str">
            <v/>
          </cell>
        </row>
        <row r="3841">
          <cell r="H3841" t="str">
            <v>J32_M32_4370_Z3724_65200</v>
          </cell>
          <cell r="J3841" t="str">
            <v>65200_Ubezpieczenia społeczne</v>
          </cell>
          <cell r="K3841">
            <v>0</v>
          </cell>
          <cell r="L3841">
            <v>4675.2</v>
          </cell>
          <cell r="M3841">
            <v>4675.2</v>
          </cell>
          <cell r="N3841">
            <v>1</v>
          </cell>
          <cell r="O3841">
            <v>1</v>
          </cell>
          <cell r="P3841">
            <v>0</v>
          </cell>
          <cell r="Q3841" t="str">
            <v>J32M324370Z372465200</v>
          </cell>
          <cell r="R3841" t="str">
            <v/>
          </cell>
          <cell r="S3841" t="str">
            <v/>
          </cell>
          <cell r="T3841">
            <v>64511000</v>
          </cell>
          <cell r="U3841" t="str">
            <v/>
          </cell>
          <cell r="V3841" t="str">
            <v/>
          </cell>
          <cell r="W3841" t="str">
            <v/>
          </cell>
          <cell r="X3841" t="str">
            <v/>
          </cell>
          <cell r="Y3841" t="str">
            <v/>
          </cell>
          <cell r="Z3841" t="str">
            <v/>
          </cell>
          <cell r="AA3841" t="str">
            <v>brak CC</v>
          </cell>
          <cell r="AB3841" t="str">
            <v/>
          </cell>
          <cell r="AC3841" t="str">
            <v/>
          </cell>
          <cell r="AD3841" t="str">
            <v/>
          </cell>
          <cell r="AE3841" t="str">
            <v/>
          </cell>
          <cell r="AF3841" t="str">
            <v/>
          </cell>
          <cell r="AG3841" t="str">
            <v/>
          </cell>
          <cell r="AH3841" t="str">
            <v/>
          </cell>
          <cell r="AI3841" t="str">
            <v/>
          </cell>
          <cell r="AJ3841" t="str">
            <v/>
          </cell>
          <cell r="AK3841" t="str">
            <v/>
          </cell>
          <cell r="AL3841" t="str">
            <v/>
          </cell>
          <cell r="AM3841" t="str">
            <v/>
          </cell>
        </row>
        <row r="3842">
          <cell r="H3842" t="str">
            <v>J32_M32_4370_Z3724_65201</v>
          </cell>
          <cell r="J3842" t="str">
            <v>65201_PPK pracodawca</v>
          </cell>
          <cell r="K3842">
            <v>0</v>
          </cell>
          <cell r="L3842">
            <v>180</v>
          </cell>
          <cell r="M3842">
            <v>180</v>
          </cell>
          <cell r="N3842">
            <v>1</v>
          </cell>
          <cell r="O3842">
            <v>1</v>
          </cell>
          <cell r="P3842">
            <v>0</v>
          </cell>
          <cell r="Q3842" t="str">
            <v>J32M324370Z372465201</v>
          </cell>
          <cell r="R3842" t="str">
            <v/>
          </cell>
          <cell r="S3842" t="str">
            <v/>
          </cell>
          <cell r="T3842">
            <v>64531000</v>
          </cell>
          <cell r="U3842" t="str">
            <v/>
          </cell>
          <cell r="V3842" t="str">
            <v/>
          </cell>
          <cell r="W3842" t="str">
            <v/>
          </cell>
          <cell r="X3842" t="str">
            <v/>
          </cell>
          <cell r="Y3842" t="str">
            <v/>
          </cell>
          <cell r="Z3842" t="str">
            <v/>
          </cell>
          <cell r="AA3842" t="str">
            <v>brak CC</v>
          </cell>
          <cell r="AB3842" t="str">
            <v/>
          </cell>
          <cell r="AC3842" t="str">
            <v/>
          </cell>
          <cell r="AD3842" t="str">
            <v/>
          </cell>
          <cell r="AE3842" t="str">
            <v/>
          </cell>
          <cell r="AF3842" t="str">
            <v/>
          </cell>
          <cell r="AG3842" t="str">
            <v/>
          </cell>
          <cell r="AH3842" t="str">
            <v/>
          </cell>
          <cell r="AI3842" t="str">
            <v/>
          </cell>
          <cell r="AJ3842" t="str">
            <v/>
          </cell>
          <cell r="AK3842" t="str">
            <v/>
          </cell>
          <cell r="AL3842" t="str">
            <v/>
          </cell>
          <cell r="AM3842" t="str">
            <v/>
          </cell>
        </row>
        <row r="3843">
          <cell r="H3843" t="str">
            <v>J32_M32_4370_Z3724_65205</v>
          </cell>
          <cell r="J3843" t="str">
            <v>65205_Ubezpieczenia społeczne - umowy cywilnoprawne</v>
          </cell>
          <cell r="K3843">
            <v>0</v>
          </cell>
          <cell r="L3843">
            <v>0</v>
          </cell>
          <cell r="M3843">
            <v>0</v>
          </cell>
          <cell r="N3843">
            <v>1</v>
          </cell>
          <cell r="O3843">
            <v>0</v>
          </cell>
          <cell r="P3843">
            <v>0</v>
          </cell>
          <cell r="Q3843" t="str">
            <v>J32M324370Z372465205</v>
          </cell>
          <cell r="R3843" t="str">
            <v/>
          </cell>
          <cell r="S3843" t="str">
            <v/>
          </cell>
          <cell r="T3843">
            <v>64513000</v>
          </cell>
          <cell r="U3843" t="str">
            <v/>
          </cell>
          <cell r="V3843" t="str">
            <v/>
          </cell>
          <cell r="W3843" t="str">
            <v/>
          </cell>
          <cell r="X3843" t="str">
            <v/>
          </cell>
          <cell r="Y3843" t="str">
            <v/>
          </cell>
          <cell r="Z3843" t="str">
            <v/>
          </cell>
          <cell r="AA3843" t="str">
            <v>brak CC</v>
          </cell>
          <cell r="AB3843" t="str">
            <v/>
          </cell>
          <cell r="AC3843" t="str">
            <v/>
          </cell>
          <cell r="AD3843" t="str">
            <v/>
          </cell>
          <cell r="AE3843" t="str">
            <v/>
          </cell>
          <cell r="AF3843" t="str">
            <v/>
          </cell>
          <cell r="AG3843" t="str">
            <v/>
          </cell>
          <cell r="AH3843" t="str">
            <v/>
          </cell>
          <cell r="AI3843" t="str">
            <v/>
          </cell>
          <cell r="AJ3843" t="str">
            <v/>
          </cell>
          <cell r="AK3843" t="str">
            <v/>
          </cell>
          <cell r="AL3843" t="str">
            <v/>
          </cell>
          <cell r="AM3843" t="str">
            <v/>
          </cell>
        </row>
        <row r="3844">
          <cell r="H3844" t="str">
            <v>J32_M32_4370_Z3724_65206</v>
          </cell>
          <cell r="J3844" t="str">
            <v>65206_PPK pracodawca - umowy cywilnoprawne</v>
          </cell>
          <cell r="K3844">
            <v>0</v>
          </cell>
          <cell r="L3844">
            <v>0</v>
          </cell>
          <cell r="M3844">
            <v>0</v>
          </cell>
          <cell r="N3844">
            <v>1</v>
          </cell>
          <cell r="O3844">
            <v>0</v>
          </cell>
          <cell r="P3844">
            <v>0</v>
          </cell>
          <cell r="Q3844" t="str">
            <v>J32M324370Z372465206</v>
          </cell>
          <cell r="R3844" t="str">
            <v/>
          </cell>
          <cell r="S3844" t="str">
            <v/>
          </cell>
          <cell r="T3844">
            <v>64532000</v>
          </cell>
          <cell r="U3844" t="str">
            <v/>
          </cell>
          <cell r="V3844" t="str">
            <v/>
          </cell>
          <cell r="W3844" t="str">
            <v/>
          </cell>
          <cell r="X3844" t="str">
            <v/>
          </cell>
          <cell r="Y3844" t="str">
            <v/>
          </cell>
          <cell r="Z3844" t="str">
            <v/>
          </cell>
          <cell r="AA3844" t="str">
            <v>brak CC</v>
          </cell>
          <cell r="AB3844" t="str">
            <v/>
          </cell>
          <cell r="AC3844" t="str">
            <v/>
          </cell>
          <cell r="AD3844" t="str">
            <v/>
          </cell>
          <cell r="AE3844" t="str">
            <v/>
          </cell>
          <cell r="AF3844" t="str">
            <v/>
          </cell>
          <cell r="AG3844" t="str">
            <v/>
          </cell>
          <cell r="AH3844" t="str">
            <v/>
          </cell>
          <cell r="AI3844" t="str">
            <v/>
          </cell>
          <cell r="AJ3844" t="str">
            <v/>
          </cell>
          <cell r="AK3844" t="str">
            <v/>
          </cell>
          <cell r="AL3844" t="str">
            <v/>
          </cell>
          <cell r="AM3844" t="str">
            <v/>
          </cell>
        </row>
        <row r="3845">
          <cell r="H3845" t="str">
            <v>J32_M32_4370_Z3724_65500</v>
          </cell>
          <cell r="J3845" t="str">
            <v>65500_Przejazdy i podróże krajowe</v>
          </cell>
          <cell r="K3845">
            <v>1434</v>
          </cell>
          <cell r="L3845">
            <v>0</v>
          </cell>
          <cell r="M3845">
            <v>1434</v>
          </cell>
          <cell r="N3845">
            <v>1</v>
          </cell>
          <cell r="O3845">
            <v>1</v>
          </cell>
          <cell r="P3845">
            <v>1</v>
          </cell>
          <cell r="Q3845" t="str">
            <v>J32M324370Z372465500</v>
          </cell>
          <cell r="R3845" t="str">
            <v>S1</v>
          </cell>
          <cell r="S3845" t="str">
            <v>S0</v>
          </cell>
          <cell r="T3845" t="str">
            <v/>
          </cell>
          <cell r="U3845" t="str">
            <v>Sport Dep</v>
          </cell>
          <cell r="V3845" t="str">
            <v>C+Sport</v>
          </cell>
          <cell r="W3845" t="str">
            <v>Mag Speed 2M Ekstraliga</v>
          </cell>
          <cell r="X3845" t="str">
            <v>Travels Local</v>
          </cell>
          <cell r="Y3845" t="str">
            <v>PS1S0TLKE3</v>
          </cell>
          <cell r="Z3845" t="str">
            <v>C+Sport Mag Speedway 2M Ekstra Travels L</v>
          </cell>
          <cell r="AA3845">
            <v>4</v>
          </cell>
          <cell r="AB3845" t="str">
            <v>HOTELE</v>
          </cell>
          <cell r="AC3845" t="str">
            <v>KARTA PARKINGOWA / OPŁATY DROGOWE</v>
          </cell>
          <cell r="AD3845" t="str">
            <v>PODRÓŻE – ZAKUP BILETÓW</v>
          </cell>
          <cell r="AE3845" t="str">
            <v>TAKSÓWKI</v>
          </cell>
          <cell r="AF3845" t="str">
            <v/>
          </cell>
          <cell r="AG3845" t="str">
            <v/>
          </cell>
          <cell r="AH3845" t="str">
            <v/>
          </cell>
          <cell r="AI3845" t="str">
            <v/>
          </cell>
          <cell r="AJ3845" t="str">
            <v/>
          </cell>
          <cell r="AK3845" t="str">
            <v/>
          </cell>
          <cell r="AL3845" t="str">
            <v/>
          </cell>
          <cell r="AM3845" t="str">
            <v/>
          </cell>
        </row>
        <row r="3846">
          <cell r="H3846" t="str">
            <v>J32_M32_4370_Z3724_66203</v>
          </cell>
          <cell r="J3846" t="str">
            <v>66203_VAT w koszty - pozostałe</v>
          </cell>
          <cell r="K3846">
            <v>0</v>
          </cell>
          <cell r="L3846">
            <v>0</v>
          </cell>
          <cell r="M3846">
            <v>0</v>
          </cell>
          <cell r="N3846">
            <v>1</v>
          </cell>
          <cell r="O3846">
            <v>0</v>
          </cell>
          <cell r="P3846">
            <v>0</v>
          </cell>
          <cell r="Q3846" t="str">
            <v>J32M324370Z372466203</v>
          </cell>
          <cell r="R3846" t="str">
            <v/>
          </cell>
          <cell r="S3846" t="str">
            <v/>
          </cell>
          <cell r="T3846">
            <v>63520030</v>
          </cell>
          <cell r="U3846" t="str">
            <v/>
          </cell>
          <cell r="V3846" t="str">
            <v/>
          </cell>
          <cell r="W3846" t="str">
            <v/>
          </cell>
          <cell r="X3846" t="str">
            <v/>
          </cell>
          <cell r="Y3846" t="str">
            <v/>
          </cell>
          <cell r="Z3846" t="str">
            <v/>
          </cell>
          <cell r="AA3846" t="str">
            <v>brak CC</v>
          </cell>
          <cell r="AB3846" t="str">
            <v/>
          </cell>
          <cell r="AC3846" t="str">
            <v/>
          </cell>
          <cell r="AD3846" t="str">
            <v/>
          </cell>
          <cell r="AE3846" t="str">
            <v/>
          </cell>
          <cell r="AF3846" t="str">
            <v/>
          </cell>
          <cell r="AG3846" t="str">
            <v/>
          </cell>
          <cell r="AH3846" t="str">
            <v/>
          </cell>
          <cell r="AI3846" t="str">
            <v/>
          </cell>
          <cell r="AJ3846" t="str">
            <v/>
          </cell>
          <cell r="AK3846" t="str">
            <v/>
          </cell>
          <cell r="AL3846" t="str">
            <v/>
          </cell>
          <cell r="AM3846" t="str">
            <v/>
          </cell>
        </row>
        <row r="3847">
          <cell r="H3847" t="str">
            <v>-</v>
          </cell>
          <cell r="J3847" t="str">
            <v>Z3725_WRC</v>
          </cell>
          <cell r="K3847">
            <v>84851.66</v>
          </cell>
          <cell r="L3847">
            <v>107311</v>
          </cell>
          <cell r="M3847">
            <v>192162.66</v>
          </cell>
          <cell r="N3847">
            <v>0</v>
          </cell>
          <cell r="O3847">
            <v>0</v>
          </cell>
          <cell r="P3847">
            <v>0</v>
          </cell>
          <cell r="Q3847" t="str">
            <v>-</v>
          </cell>
          <cell r="R3847" t="str">
            <v/>
          </cell>
          <cell r="S3847" t="str">
            <v/>
          </cell>
          <cell r="T3847" t="str">
            <v/>
          </cell>
          <cell r="U3847" t="str">
            <v/>
          </cell>
          <cell r="V3847" t="str">
            <v/>
          </cell>
          <cell r="W3847" t="str">
            <v/>
          </cell>
          <cell r="X3847" t="str">
            <v/>
          </cell>
          <cell r="Y3847" t="str">
            <v/>
          </cell>
          <cell r="Z3847" t="str">
            <v/>
          </cell>
          <cell r="AA3847" t="str">
            <v>brak CC</v>
          </cell>
          <cell r="AB3847" t="str">
            <v/>
          </cell>
          <cell r="AC3847" t="str">
            <v/>
          </cell>
          <cell r="AD3847" t="str">
            <v/>
          </cell>
          <cell r="AE3847" t="str">
            <v/>
          </cell>
          <cell r="AF3847" t="str">
            <v/>
          </cell>
          <cell r="AG3847" t="str">
            <v/>
          </cell>
          <cell r="AH3847" t="str">
            <v/>
          </cell>
          <cell r="AI3847" t="str">
            <v/>
          </cell>
          <cell r="AJ3847" t="str">
            <v/>
          </cell>
          <cell r="AK3847" t="str">
            <v/>
          </cell>
          <cell r="AL3847" t="str">
            <v/>
          </cell>
          <cell r="AM3847" t="str">
            <v/>
          </cell>
        </row>
        <row r="3848">
          <cell r="H3848" t="str">
            <v>J32_M32_4370_Z3725_63200</v>
          </cell>
          <cell r="J3848" t="str">
            <v>63200_Koszty produkcji telewizyjnej</v>
          </cell>
          <cell r="K3848">
            <v>33046</v>
          </cell>
          <cell r="L3848">
            <v>20106</v>
          </cell>
          <cell r="M3848">
            <v>53152</v>
          </cell>
          <cell r="N3848">
            <v>1</v>
          </cell>
          <cell r="O3848">
            <v>1</v>
          </cell>
          <cell r="P3848">
            <v>1</v>
          </cell>
          <cell r="Q3848" t="str">
            <v>J32M324370Z372563200</v>
          </cell>
          <cell r="R3848" t="str">
            <v>S1</v>
          </cell>
          <cell r="S3848" t="str">
            <v>S0</v>
          </cell>
          <cell r="T3848">
            <v>60410000</v>
          </cell>
          <cell r="U3848" t="str">
            <v>Sport Dep</v>
          </cell>
          <cell r="V3848" t="str">
            <v>C+Sport</v>
          </cell>
          <cell r="W3848" t="str">
            <v>Martial Arts</v>
          </cell>
          <cell r="X3848" t="str">
            <v>Production</v>
          </cell>
          <cell r="Y3848" t="str">
            <v>PS1S0P0UT3</v>
          </cell>
          <cell r="Z3848" t="str">
            <v>C+Sport Mag Martial Arts Prod</v>
          </cell>
          <cell r="AA3848">
            <v>3</v>
          </cell>
          <cell r="AB3848" t="str">
            <v>PRACOWNICY TYMCZASOWI</v>
          </cell>
          <cell r="AC3848" t="str">
            <v>PRODUKCJA – INNE USŁUGI AUDIOWIZUALNE</v>
          </cell>
          <cell r="AD3848" t="str">
            <v>USŁUGI PRODUKCYJNE ZEWNĘTRZNE</v>
          </cell>
          <cell r="AE3848" t="str">
            <v/>
          </cell>
          <cell r="AF3848" t="str">
            <v/>
          </cell>
          <cell r="AG3848" t="str">
            <v/>
          </cell>
          <cell r="AH3848" t="str">
            <v/>
          </cell>
          <cell r="AI3848" t="str">
            <v/>
          </cell>
          <cell r="AJ3848" t="str">
            <v/>
          </cell>
          <cell r="AK3848" t="str">
            <v/>
          </cell>
          <cell r="AL3848" t="str">
            <v/>
          </cell>
          <cell r="AM3848" t="str">
            <v/>
          </cell>
        </row>
        <row r="3849">
          <cell r="H3849" t="str">
            <v>J32_M32_4370_Z3725_63201</v>
          </cell>
          <cell r="J3849" t="str">
            <v>63201_Koszty redakcji</v>
          </cell>
          <cell r="K3849">
            <v>40106</v>
          </cell>
          <cell r="L3849">
            <v>68830</v>
          </cell>
          <cell r="M3849">
            <v>108936</v>
          </cell>
          <cell r="N3849">
            <v>1</v>
          </cell>
          <cell r="O3849">
            <v>1</v>
          </cell>
          <cell r="P3849">
            <v>1</v>
          </cell>
          <cell r="Q3849" t="str">
            <v>J32M324370Z372563201</v>
          </cell>
          <cell r="R3849" t="str">
            <v>S1</v>
          </cell>
          <cell r="S3849" t="str">
            <v>S0</v>
          </cell>
          <cell r="T3849" t="str">
            <v/>
          </cell>
          <cell r="U3849" t="str">
            <v>Sport Dep</v>
          </cell>
          <cell r="V3849" t="str">
            <v>C+Sport</v>
          </cell>
          <cell r="W3849" t="str">
            <v>Martial Arts</v>
          </cell>
          <cell r="X3849" t="str">
            <v>Editorial</v>
          </cell>
          <cell r="Y3849" t="str">
            <v>PS1S0E0UT3</v>
          </cell>
          <cell r="Z3849" t="str">
            <v>C+Sport Mag Martial Arts Editorial</v>
          </cell>
          <cell r="AA3849">
            <v>2</v>
          </cell>
          <cell r="AB3849" t="str">
            <v>PRACOWNICY TYMCZASOWI</v>
          </cell>
          <cell r="AC3849" t="str">
            <v>USŁUGI REALIZATORÓW AUDIOWIZUALNYCH</v>
          </cell>
          <cell r="AD3849" t="str">
            <v/>
          </cell>
          <cell r="AE3849" t="str">
            <v/>
          </cell>
          <cell r="AF3849" t="str">
            <v/>
          </cell>
          <cell r="AG3849" t="str">
            <v/>
          </cell>
          <cell r="AH3849" t="str">
            <v/>
          </cell>
          <cell r="AI3849" t="str">
            <v/>
          </cell>
          <cell r="AJ3849" t="str">
            <v/>
          </cell>
          <cell r="AK3849" t="str">
            <v/>
          </cell>
          <cell r="AL3849" t="str">
            <v/>
          </cell>
          <cell r="AM3849" t="str">
            <v/>
          </cell>
        </row>
        <row r="3850">
          <cell r="H3850" t="str">
            <v>J32_M32_4370_Z3725_63202</v>
          </cell>
          <cell r="J3850" t="str">
            <v>63202_Montaże</v>
          </cell>
          <cell r="K3850">
            <v>11167.5</v>
          </cell>
          <cell r="L3850">
            <v>18375</v>
          </cell>
          <cell r="M3850">
            <v>29542.5</v>
          </cell>
          <cell r="N3850">
            <v>1</v>
          </cell>
          <cell r="O3850">
            <v>1</v>
          </cell>
          <cell r="P3850">
            <v>1</v>
          </cell>
          <cell r="Q3850" t="str">
            <v>J32M324370Z372563202</v>
          </cell>
          <cell r="R3850" t="str">
            <v>S1</v>
          </cell>
          <cell r="S3850" t="str">
            <v>S0</v>
          </cell>
          <cell r="T3850">
            <v>60410000</v>
          </cell>
          <cell r="U3850" t="str">
            <v>Sport Dep</v>
          </cell>
          <cell r="V3850" t="str">
            <v>C+Sport</v>
          </cell>
          <cell r="W3850" t="str">
            <v>Martial Arts</v>
          </cell>
          <cell r="X3850" t="str">
            <v>Pprod-Editing</v>
          </cell>
          <cell r="Y3850" t="str">
            <v>PS1S0M0UT3</v>
          </cell>
          <cell r="Z3850" t="str">
            <v>C+Sport Mag Martial Arts Postprod</v>
          </cell>
          <cell r="AA3850">
            <v>1</v>
          </cell>
          <cell r="AB3850" t="str">
            <v>PRODUKCJA – MONTAŻ/WIDEO/MIKS/AUDIO</v>
          </cell>
          <cell r="AC3850" t="str">
            <v/>
          </cell>
          <cell r="AD3850" t="str">
            <v/>
          </cell>
          <cell r="AE3850" t="str">
            <v/>
          </cell>
          <cell r="AF3850" t="str">
            <v/>
          </cell>
          <cell r="AG3850" t="str">
            <v/>
          </cell>
          <cell r="AH3850" t="str">
            <v/>
          </cell>
          <cell r="AI3850" t="str">
            <v/>
          </cell>
          <cell r="AJ3850" t="str">
            <v/>
          </cell>
          <cell r="AK3850" t="str">
            <v/>
          </cell>
          <cell r="AL3850" t="str">
            <v/>
          </cell>
          <cell r="AM3850" t="str">
            <v/>
          </cell>
        </row>
        <row r="3851">
          <cell r="H3851" t="str">
            <v>J32_M32_4370_Z3725_65005</v>
          </cell>
          <cell r="J3851" t="str">
            <v>65005_Wynagrodzenia - umowy cywilno-prawne</v>
          </cell>
          <cell r="K3851">
            <v>0</v>
          </cell>
          <cell r="L3851">
            <v>0</v>
          </cell>
          <cell r="M3851">
            <v>0</v>
          </cell>
          <cell r="N3851">
            <v>1</v>
          </cell>
          <cell r="O3851">
            <v>0</v>
          </cell>
          <cell r="P3851">
            <v>0</v>
          </cell>
          <cell r="Q3851" t="str">
            <v>J32M324370Z372565005</v>
          </cell>
          <cell r="R3851" t="str">
            <v/>
          </cell>
          <cell r="S3851" t="str">
            <v/>
          </cell>
          <cell r="T3851">
            <v>64311000</v>
          </cell>
          <cell r="U3851" t="str">
            <v/>
          </cell>
          <cell r="V3851" t="str">
            <v/>
          </cell>
          <cell r="W3851" t="str">
            <v/>
          </cell>
          <cell r="X3851" t="str">
            <v/>
          </cell>
          <cell r="Y3851" t="str">
            <v/>
          </cell>
          <cell r="Z3851" t="str">
            <v/>
          </cell>
          <cell r="AA3851" t="str">
            <v>brak CC</v>
          </cell>
          <cell r="AB3851" t="str">
            <v/>
          </cell>
          <cell r="AC3851" t="str">
            <v/>
          </cell>
          <cell r="AD3851" t="str">
            <v/>
          </cell>
          <cell r="AE3851" t="str">
            <v/>
          </cell>
          <cell r="AF3851" t="str">
            <v/>
          </cell>
          <cell r="AG3851" t="str">
            <v/>
          </cell>
          <cell r="AH3851" t="str">
            <v/>
          </cell>
          <cell r="AI3851" t="str">
            <v/>
          </cell>
          <cell r="AJ3851" t="str">
            <v/>
          </cell>
          <cell r="AK3851" t="str">
            <v/>
          </cell>
          <cell r="AL3851" t="str">
            <v/>
          </cell>
          <cell r="AM3851" t="str">
            <v/>
          </cell>
        </row>
        <row r="3852">
          <cell r="H3852" t="str">
            <v>J32_M32_4370_Z3725_65200</v>
          </cell>
          <cell r="J3852" t="str">
            <v>65200_Ubezpieczenia społeczne</v>
          </cell>
          <cell r="K3852">
            <v>0</v>
          </cell>
          <cell r="L3852">
            <v>0</v>
          </cell>
          <cell r="M3852">
            <v>0</v>
          </cell>
          <cell r="N3852">
            <v>1</v>
          </cell>
          <cell r="O3852">
            <v>0</v>
          </cell>
          <cell r="P3852">
            <v>0</v>
          </cell>
          <cell r="Q3852" t="str">
            <v>J32M324370Z372565200</v>
          </cell>
          <cell r="R3852" t="str">
            <v/>
          </cell>
          <cell r="S3852" t="str">
            <v/>
          </cell>
          <cell r="T3852">
            <v>64511000</v>
          </cell>
          <cell r="U3852" t="str">
            <v/>
          </cell>
          <cell r="V3852" t="str">
            <v/>
          </cell>
          <cell r="W3852" t="str">
            <v/>
          </cell>
          <cell r="X3852" t="str">
            <v/>
          </cell>
          <cell r="Y3852" t="str">
            <v/>
          </cell>
          <cell r="Z3852" t="str">
            <v/>
          </cell>
          <cell r="AA3852" t="str">
            <v>brak CC</v>
          </cell>
          <cell r="AB3852" t="str">
            <v/>
          </cell>
          <cell r="AC3852" t="str">
            <v/>
          </cell>
          <cell r="AD3852" t="str">
            <v/>
          </cell>
          <cell r="AE3852" t="str">
            <v/>
          </cell>
          <cell r="AF3852" t="str">
            <v/>
          </cell>
          <cell r="AG3852" t="str">
            <v/>
          </cell>
          <cell r="AH3852" t="str">
            <v/>
          </cell>
          <cell r="AI3852" t="str">
            <v/>
          </cell>
          <cell r="AJ3852" t="str">
            <v/>
          </cell>
          <cell r="AK3852" t="str">
            <v/>
          </cell>
          <cell r="AL3852" t="str">
            <v/>
          </cell>
          <cell r="AM3852" t="str">
            <v/>
          </cell>
        </row>
        <row r="3853">
          <cell r="H3853" t="str">
            <v>J32_M32_4370_Z3725_65205</v>
          </cell>
          <cell r="J3853" t="str">
            <v>65205_Ubezpieczenia społeczne - umowy cywilnoprawne</v>
          </cell>
          <cell r="K3853">
            <v>504.56</v>
          </cell>
          <cell r="L3853">
            <v>0</v>
          </cell>
          <cell r="M3853">
            <v>504.56</v>
          </cell>
          <cell r="N3853">
            <v>1</v>
          </cell>
          <cell r="O3853">
            <v>1</v>
          </cell>
          <cell r="P3853">
            <v>1</v>
          </cell>
          <cell r="Q3853" t="str">
            <v>J32M324370Z372565205</v>
          </cell>
          <cell r="R3853" t="str">
            <v>S1</v>
          </cell>
          <cell r="S3853" t="str">
            <v>S0</v>
          </cell>
          <cell r="T3853">
            <v>64513000</v>
          </cell>
          <cell r="U3853" t="str">
            <v>Sport Dep</v>
          </cell>
          <cell r="V3853" t="str">
            <v>C+Sport</v>
          </cell>
          <cell r="W3853" t="str">
            <v>Martial Arts</v>
          </cell>
          <cell r="X3853" t="str">
            <v>Editorial</v>
          </cell>
          <cell r="Y3853" t="str">
            <v>PS1S0E0UT3</v>
          </cell>
          <cell r="Z3853" t="str">
            <v>C+Sport Mag Martial Arts Editorial</v>
          </cell>
          <cell r="AA3853">
            <v>2</v>
          </cell>
          <cell r="AB3853" t="str">
            <v>PRACOWNICY TYMCZASOWI</v>
          </cell>
          <cell r="AC3853" t="str">
            <v>USŁUGI REALIZATORÓW AUDIOWIZUALNYCH</v>
          </cell>
          <cell r="AD3853" t="str">
            <v/>
          </cell>
          <cell r="AE3853" t="str">
            <v/>
          </cell>
          <cell r="AF3853" t="str">
            <v/>
          </cell>
          <cell r="AG3853" t="str">
            <v/>
          </cell>
          <cell r="AH3853" t="str">
            <v/>
          </cell>
          <cell r="AI3853" t="str">
            <v/>
          </cell>
          <cell r="AJ3853" t="str">
            <v/>
          </cell>
          <cell r="AK3853" t="str">
            <v/>
          </cell>
          <cell r="AL3853" t="str">
            <v/>
          </cell>
          <cell r="AM3853" t="str">
            <v/>
          </cell>
        </row>
        <row r="3854">
          <cell r="H3854" t="str">
            <v>J32_M32_4370_Z3725_65206</v>
          </cell>
          <cell r="J3854" t="str">
            <v>65206_PPK pracodawca - umowy cywilnoprawne</v>
          </cell>
          <cell r="K3854">
            <v>27.6</v>
          </cell>
          <cell r="L3854">
            <v>0</v>
          </cell>
          <cell r="M3854">
            <v>27.6</v>
          </cell>
          <cell r="N3854">
            <v>1</v>
          </cell>
          <cell r="O3854">
            <v>1</v>
          </cell>
          <cell r="P3854">
            <v>1</v>
          </cell>
          <cell r="Q3854" t="str">
            <v>J32M324370Z372565206</v>
          </cell>
          <cell r="R3854" t="str">
            <v>S1</v>
          </cell>
          <cell r="S3854" t="str">
            <v>S0</v>
          </cell>
          <cell r="T3854">
            <v>64532000</v>
          </cell>
          <cell r="U3854" t="str">
            <v>Sport Dep</v>
          </cell>
          <cell r="V3854" t="str">
            <v>C+Sport</v>
          </cell>
          <cell r="W3854" t="str">
            <v>Martial Arts</v>
          </cell>
          <cell r="X3854" t="str">
            <v>Editorial</v>
          </cell>
          <cell r="Y3854" t="str">
            <v>PS1S0E0UT3</v>
          </cell>
          <cell r="Z3854" t="str">
            <v>C+Sport Mag Martial Arts Editorial</v>
          </cell>
          <cell r="AA3854">
            <v>2</v>
          </cell>
          <cell r="AB3854" t="str">
            <v>PRACOWNICY TYMCZASOWI</v>
          </cell>
          <cell r="AC3854" t="str">
            <v>USŁUGI REALIZATORÓW AUDIOWIZUALNYCH</v>
          </cell>
          <cell r="AD3854" t="str">
            <v/>
          </cell>
          <cell r="AE3854" t="str">
            <v/>
          </cell>
          <cell r="AF3854" t="str">
            <v/>
          </cell>
          <cell r="AG3854" t="str">
            <v/>
          </cell>
          <cell r="AH3854" t="str">
            <v/>
          </cell>
          <cell r="AI3854" t="str">
            <v/>
          </cell>
          <cell r="AJ3854" t="str">
            <v/>
          </cell>
          <cell r="AK3854" t="str">
            <v/>
          </cell>
          <cell r="AL3854" t="str">
            <v/>
          </cell>
          <cell r="AM3854" t="str">
            <v/>
          </cell>
        </row>
        <row r="3855">
          <cell r="H3855" t="str">
            <v>J32_M32_4370_Z3725_65500</v>
          </cell>
          <cell r="J3855" t="str">
            <v>65500_Przejazdy i podróże krajowe</v>
          </cell>
          <cell r="K3855">
            <v>0</v>
          </cell>
          <cell r="L3855">
            <v>0</v>
          </cell>
          <cell r="M3855">
            <v>0</v>
          </cell>
          <cell r="N3855">
            <v>1</v>
          </cell>
          <cell r="O3855">
            <v>0</v>
          </cell>
          <cell r="P3855">
            <v>0</v>
          </cell>
          <cell r="Q3855" t="str">
            <v>J32M324370Z372565500</v>
          </cell>
          <cell r="R3855" t="str">
            <v/>
          </cell>
          <cell r="S3855" t="str">
            <v/>
          </cell>
          <cell r="T3855" t="str">
            <v/>
          </cell>
          <cell r="U3855" t="str">
            <v/>
          </cell>
          <cell r="V3855" t="str">
            <v/>
          </cell>
          <cell r="W3855" t="str">
            <v/>
          </cell>
          <cell r="X3855" t="str">
            <v/>
          </cell>
          <cell r="Y3855" t="str">
            <v/>
          </cell>
          <cell r="Z3855" t="str">
            <v/>
          </cell>
          <cell r="AA3855" t="str">
            <v>brak CC</v>
          </cell>
          <cell r="AB3855" t="str">
            <v/>
          </cell>
          <cell r="AC3855" t="str">
            <v/>
          </cell>
          <cell r="AD3855" t="str">
            <v/>
          </cell>
          <cell r="AE3855" t="str">
            <v/>
          </cell>
          <cell r="AF3855" t="str">
            <v/>
          </cell>
          <cell r="AG3855" t="str">
            <v/>
          </cell>
          <cell r="AH3855" t="str">
            <v/>
          </cell>
          <cell r="AI3855" t="str">
            <v/>
          </cell>
          <cell r="AJ3855" t="str">
            <v/>
          </cell>
          <cell r="AK3855" t="str">
            <v/>
          </cell>
          <cell r="AL3855" t="str">
            <v/>
          </cell>
          <cell r="AM3855" t="str">
            <v/>
          </cell>
        </row>
        <row r="3856">
          <cell r="H3856" t="str">
            <v>J32_M32_4370_Z3725_65501</v>
          </cell>
          <cell r="J3856" t="str">
            <v>65501_Przejazdy i podróże zagraniczne</v>
          </cell>
          <cell r="K3856">
            <v>0</v>
          </cell>
          <cell r="L3856">
            <v>0</v>
          </cell>
          <cell r="M3856">
            <v>0</v>
          </cell>
          <cell r="N3856">
            <v>1</v>
          </cell>
          <cell r="O3856">
            <v>0</v>
          </cell>
          <cell r="P3856">
            <v>0</v>
          </cell>
          <cell r="Q3856" t="str">
            <v>J32M324370Z372565501</v>
          </cell>
          <cell r="R3856" t="str">
            <v/>
          </cell>
          <cell r="S3856" t="str">
            <v/>
          </cell>
          <cell r="T3856" t="str">
            <v/>
          </cell>
          <cell r="U3856" t="str">
            <v/>
          </cell>
          <cell r="V3856" t="str">
            <v/>
          </cell>
          <cell r="W3856" t="str">
            <v/>
          </cell>
          <cell r="X3856" t="str">
            <v/>
          </cell>
          <cell r="Y3856" t="str">
            <v/>
          </cell>
          <cell r="Z3856" t="str">
            <v/>
          </cell>
          <cell r="AA3856" t="str">
            <v>brak CC</v>
          </cell>
          <cell r="AB3856" t="str">
            <v/>
          </cell>
          <cell r="AC3856" t="str">
            <v/>
          </cell>
          <cell r="AD3856" t="str">
            <v/>
          </cell>
          <cell r="AE3856" t="str">
            <v/>
          </cell>
          <cell r="AF3856" t="str">
            <v/>
          </cell>
          <cell r="AG3856" t="str">
            <v/>
          </cell>
          <cell r="AH3856" t="str">
            <v/>
          </cell>
          <cell r="AI3856" t="str">
            <v/>
          </cell>
          <cell r="AJ3856" t="str">
            <v/>
          </cell>
          <cell r="AK3856" t="str">
            <v/>
          </cell>
          <cell r="AL3856" t="str">
            <v/>
          </cell>
          <cell r="AM3856" t="str">
            <v/>
          </cell>
        </row>
        <row r="3857">
          <cell r="H3857" t="str">
            <v>-</v>
          </cell>
          <cell r="J3857" t="str">
            <v>Z3726_YT Sport</v>
          </cell>
          <cell r="K3857">
            <v>190355.4</v>
          </cell>
          <cell r="L3857">
            <v>167847.4</v>
          </cell>
          <cell r="M3857">
            <v>358202.8</v>
          </cell>
          <cell r="N3857">
            <v>0</v>
          </cell>
          <cell r="O3857">
            <v>0</v>
          </cell>
          <cell r="P3857">
            <v>0</v>
          </cell>
          <cell r="Q3857" t="str">
            <v>-</v>
          </cell>
          <cell r="R3857" t="str">
            <v/>
          </cell>
          <cell r="S3857" t="str">
            <v/>
          </cell>
          <cell r="T3857" t="str">
            <v/>
          </cell>
          <cell r="U3857" t="str">
            <v/>
          </cell>
          <cell r="V3857" t="str">
            <v/>
          </cell>
          <cell r="W3857" t="str">
            <v/>
          </cell>
          <cell r="X3857" t="str">
            <v/>
          </cell>
          <cell r="Y3857" t="str">
            <v/>
          </cell>
          <cell r="Z3857" t="str">
            <v/>
          </cell>
          <cell r="AA3857" t="str">
            <v>brak CC</v>
          </cell>
          <cell r="AB3857" t="str">
            <v/>
          </cell>
          <cell r="AC3857" t="str">
            <v/>
          </cell>
          <cell r="AD3857" t="str">
            <v/>
          </cell>
          <cell r="AE3857" t="str">
            <v/>
          </cell>
          <cell r="AF3857" t="str">
            <v/>
          </cell>
          <cell r="AG3857" t="str">
            <v/>
          </cell>
          <cell r="AH3857" t="str">
            <v/>
          </cell>
          <cell r="AI3857" t="str">
            <v/>
          </cell>
          <cell r="AJ3857" t="str">
            <v/>
          </cell>
          <cell r="AK3857" t="str">
            <v/>
          </cell>
          <cell r="AL3857" t="str">
            <v/>
          </cell>
          <cell r="AM3857" t="str">
            <v/>
          </cell>
        </row>
        <row r="3858">
          <cell r="H3858" t="str">
            <v>J32_M32_4370_Z3726_63200</v>
          </cell>
          <cell r="J3858" t="str">
            <v>63200_Koszty produkcji telewizyjnej</v>
          </cell>
          <cell r="K3858">
            <v>143000</v>
          </cell>
          <cell r="L3858">
            <v>165000</v>
          </cell>
          <cell r="M3858">
            <v>308000</v>
          </cell>
          <cell r="N3858">
            <v>1</v>
          </cell>
          <cell r="O3858">
            <v>1</v>
          </cell>
          <cell r="P3858">
            <v>1</v>
          </cell>
          <cell r="Q3858" t="str">
            <v>J32M324370Z372663200</v>
          </cell>
          <cell r="R3858" t="str">
            <v>S1</v>
          </cell>
          <cell r="S3858" t="str">
            <v>S0</v>
          </cell>
          <cell r="T3858">
            <v>60410000</v>
          </cell>
          <cell r="U3858" t="str">
            <v>Sport Dep</v>
          </cell>
          <cell r="V3858" t="str">
            <v>C+Sport</v>
          </cell>
          <cell r="W3858" t="str">
            <v>Youtube</v>
          </cell>
          <cell r="X3858" t="str">
            <v>Production</v>
          </cell>
          <cell r="Y3858" t="str">
            <v>PS1S0P0WB3</v>
          </cell>
          <cell r="Z3858" t="str">
            <v>C+Sport Mag YouTube Prod</v>
          </cell>
          <cell r="AA3858">
            <v>2</v>
          </cell>
          <cell r="AB3858" t="str">
            <v>PRACOWNICY TYMCZASOWI</v>
          </cell>
          <cell r="AC3858" t="str">
            <v>PRODUKCJA – INNE USŁUGI AUDIOWIZUALNE</v>
          </cell>
          <cell r="AD3858" t="str">
            <v/>
          </cell>
          <cell r="AE3858" t="str">
            <v/>
          </cell>
          <cell r="AF3858" t="str">
            <v/>
          </cell>
          <cell r="AG3858" t="str">
            <v/>
          </cell>
          <cell r="AH3858" t="str">
            <v/>
          </cell>
          <cell r="AI3858" t="str">
            <v/>
          </cell>
          <cell r="AJ3858" t="str">
            <v/>
          </cell>
          <cell r="AK3858" t="str">
            <v/>
          </cell>
          <cell r="AL3858" t="str">
            <v/>
          </cell>
          <cell r="AM3858" t="str">
            <v/>
          </cell>
        </row>
        <row r="3859">
          <cell r="H3859" t="str">
            <v>J32_M32_4370_Z3726_63201</v>
          </cell>
          <cell r="J3859" t="str">
            <v>63201_Koszty redakcji</v>
          </cell>
          <cell r="K3859">
            <v>20300</v>
          </cell>
          <cell r="L3859">
            <v>0</v>
          </cell>
          <cell r="M3859">
            <v>20300</v>
          </cell>
          <cell r="N3859">
            <v>1</v>
          </cell>
          <cell r="O3859">
            <v>1</v>
          </cell>
          <cell r="P3859">
            <v>1</v>
          </cell>
          <cell r="Q3859" t="str">
            <v>J32M324370Z372663201</v>
          </cell>
          <cell r="R3859" t="str">
            <v>S1</v>
          </cell>
          <cell r="S3859" t="str">
            <v>S0</v>
          </cell>
          <cell r="T3859" t="str">
            <v/>
          </cell>
          <cell r="U3859" t="str">
            <v>Sport Dep</v>
          </cell>
          <cell r="V3859" t="str">
            <v>C+Sport</v>
          </cell>
          <cell r="W3859" t="str">
            <v>Youtube</v>
          </cell>
          <cell r="X3859" t="str">
            <v>Editorial</v>
          </cell>
          <cell r="Y3859" t="str">
            <v>PS1S0E0WB3</v>
          </cell>
          <cell r="Z3859" t="str">
            <v>C+Sport Mag YouTube Editorial</v>
          </cell>
          <cell r="AA3859">
            <v>2</v>
          </cell>
          <cell r="AB3859" t="str">
            <v>PRACOWNICY TYMCZASOWI</v>
          </cell>
          <cell r="AC3859" t="str">
            <v>USŁUGI REALIZATORÓW AUDIOWIZUALNYCH</v>
          </cell>
          <cell r="AD3859" t="str">
            <v/>
          </cell>
          <cell r="AE3859" t="str">
            <v/>
          </cell>
          <cell r="AF3859" t="str">
            <v/>
          </cell>
          <cell r="AG3859" t="str">
            <v/>
          </cell>
          <cell r="AH3859" t="str">
            <v/>
          </cell>
          <cell r="AI3859" t="str">
            <v/>
          </cell>
          <cell r="AJ3859" t="str">
            <v/>
          </cell>
          <cell r="AK3859" t="str">
            <v/>
          </cell>
          <cell r="AL3859" t="str">
            <v/>
          </cell>
          <cell r="AM3859" t="str">
            <v/>
          </cell>
        </row>
        <row r="3860">
          <cell r="H3860" t="str">
            <v>J32_M32_4370_Z3726_63202</v>
          </cell>
          <cell r="J3860" t="str">
            <v>63202_Montaże</v>
          </cell>
          <cell r="K3860">
            <v>0</v>
          </cell>
          <cell r="L3860">
            <v>0</v>
          </cell>
          <cell r="M3860">
            <v>0</v>
          </cell>
          <cell r="N3860">
            <v>1</v>
          </cell>
          <cell r="O3860">
            <v>0</v>
          </cell>
          <cell r="P3860">
            <v>0</v>
          </cell>
          <cell r="Q3860" t="str">
            <v>J32M324370Z372663202</v>
          </cell>
          <cell r="R3860" t="str">
            <v/>
          </cell>
          <cell r="S3860" t="str">
            <v/>
          </cell>
          <cell r="T3860">
            <v>60410000</v>
          </cell>
          <cell r="U3860" t="str">
            <v/>
          </cell>
          <cell r="V3860" t="str">
            <v/>
          </cell>
          <cell r="W3860" t="str">
            <v/>
          </cell>
          <cell r="X3860" t="str">
            <v/>
          </cell>
          <cell r="Y3860" t="str">
            <v/>
          </cell>
          <cell r="Z3860" t="str">
            <v/>
          </cell>
          <cell r="AA3860" t="str">
            <v>brak CC</v>
          </cell>
          <cell r="AB3860" t="str">
            <v/>
          </cell>
          <cell r="AC3860" t="str">
            <v/>
          </cell>
          <cell r="AD3860" t="str">
            <v/>
          </cell>
          <cell r="AE3860" t="str">
            <v/>
          </cell>
          <cell r="AF3860" t="str">
            <v/>
          </cell>
          <cell r="AG3860" t="str">
            <v/>
          </cell>
          <cell r="AH3860" t="str">
            <v/>
          </cell>
          <cell r="AI3860" t="str">
            <v/>
          </cell>
          <cell r="AJ3860" t="str">
            <v/>
          </cell>
          <cell r="AK3860" t="str">
            <v/>
          </cell>
          <cell r="AL3860" t="str">
            <v/>
          </cell>
          <cell r="AM3860" t="str">
            <v/>
          </cell>
        </row>
        <row r="3861">
          <cell r="H3861" t="str">
            <v>J32_M32_4370_Z3726_65205</v>
          </cell>
          <cell r="J3861" t="str">
            <v>65205_Ubezpieczenia społeczne - umowy cywilnoprawne</v>
          </cell>
          <cell r="K3861">
            <v>25270.400000000005</v>
          </cell>
          <cell r="L3861">
            <v>2532.4</v>
          </cell>
          <cell r="M3861">
            <v>27802.800000000007</v>
          </cell>
          <cell r="N3861">
            <v>1</v>
          </cell>
          <cell r="O3861">
            <v>1</v>
          </cell>
          <cell r="P3861">
            <v>1</v>
          </cell>
          <cell r="Q3861" t="str">
            <v>J32M324370Z372665205</v>
          </cell>
          <cell r="R3861" t="str">
            <v>S1</v>
          </cell>
          <cell r="S3861" t="str">
            <v>S0</v>
          </cell>
          <cell r="T3861">
            <v>64513000</v>
          </cell>
          <cell r="U3861" t="str">
            <v>Sport Dep</v>
          </cell>
          <cell r="V3861" t="str">
            <v>C+Sport</v>
          </cell>
          <cell r="W3861" t="str">
            <v>Youtube</v>
          </cell>
          <cell r="X3861" t="str">
            <v>Editorial</v>
          </cell>
          <cell r="Y3861" t="str">
            <v>PS1S0E0WB3</v>
          </cell>
          <cell r="Z3861" t="str">
            <v>C+Sport Mag YouTube Editorial</v>
          </cell>
          <cell r="AA3861">
            <v>2</v>
          </cell>
          <cell r="AB3861" t="str">
            <v>PRACOWNICY TYMCZASOWI</v>
          </cell>
          <cell r="AC3861" t="str">
            <v>USŁUGI REALIZATORÓW AUDIOWIZUALNYCH</v>
          </cell>
          <cell r="AD3861" t="str">
            <v/>
          </cell>
          <cell r="AE3861" t="str">
            <v/>
          </cell>
          <cell r="AF3861" t="str">
            <v/>
          </cell>
          <cell r="AG3861" t="str">
            <v/>
          </cell>
          <cell r="AH3861" t="str">
            <v/>
          </cell>
          <cell r="AI3861" t="str">
            <v/>
          </cell>
          <cell r="AJ3861" t="str">
            <v/>
          </cell>
          <cell r="AK3861" t="str">
            <v/>
          </cell>
          <cell r="AL3861" t="str">
            <v/>
          </cell>
          <cell r="AM3861" t="str">
            <v/>
          </cell>
        </row>
        <row r="3862">
          <cell r="H3862" t="str">
            <v>J32_M32_4370_Z3726_65206</v>
          </cell>
          <cell r="J3862" t="str">
            <v>65206_PPK pracodawca - umowy cywilnoprawne</v>
          </cell>
          <cell r="K3862">
            <v>1785</v>
          </cell>
          <cell r="L3862">
            <v>315</v>
          </cell>
          <cell r="M3862">
            <v>2100</v>
          </cell>
          <cell r="N3862">
            <v>1</v>
          </cell>
          <cell r="O3862">
            <v>1</v>
          </cell>
          <cell r="P3862">
            <v>1</v>
          </cell>
          <cell r="Q3862" t="str">
            <v>J32M324370Z372665206</v>
          </cell>
          <cell r="R3862" t="str">
            <v>S1</v>
          </cell>
          <cell r="S3862" t="str">
            <v>S0</v>
          </cell>
          <cell r="T3862">
            <v>64532000</v>
          </cell>
          <cell r="U3862" t="str">
            <v>Sport Dep</v>
          </cell>
          <cell r="V3862" t="str">
            <v>C+Sport</v>
          </cell>
          <cell r="W3862" t="str">
            <v>Youtube</v>
          </cell>
          <cell r="X3862" t="str">
            <v>Editorial</v>
          </cell>
          <cell r="Y3862" t="str">
            <v>PS1S0E0WB3</v>
          </cell>
          <cell r="Z3862" t="str">
            <v>C+Sport Mag YouTube Editorial</v>
          </cell>
          <cell r="AA3862">
            <v>2</v>
          </cell>
          <cell r="AB3862" t="str">
            <v>PRACOWNICY TYMCZASOWI</v>
          </cell>
          <cell r="AC3862" t="str">
            <v>USŁUGI REALIZATORÓW AUDIOWIZUALNYCH</v>
          </cell>
          <cell r="AD3862" t="str">
            <v/>
          </cell>
          <cell r="AE3862" t="str">
            <v/>
          </cell>
          <cell r="AF3862" t="str">
            <v/>
          </cell>
          <cell r="AG3862" t="str">
            <v/>
          </cell>
          <cell r="AH3862" t="str">
            <v/>
          </cell>
          <cell r="AI3862" t="str">
            <v/>
          </cell>
          <cell r="AJ3862" t="str">
            <v/>
          </cell>
          <cell r="AK3862" t="str">
            <v/>
          </cell>
          <cell r="AL3862" t="str">
            <v/>
          </cell>
          <cell r="AM3862" t="str">
            <v/>
          </cell>
        </row>
        <row r="3863">
          <cell r="H3863" t="str">
            <v>J32_M32_4370_Z3726_65500</v>
          </cell>
          <cell r="J3863" t="str">
            <v>65500_Przejazdy i podróże krajowe</v>
          </cell>
          <cell r="K3863">
            <v>0</v>
          </cell>
          <cell r="L3863">
            <v>0</v>
          </cell>
          <cell r="M3863">
            <v>0</v>
          </cell>
          <cell r="N3863">
            <v>1</v>
          </cell>
          <cell r="O3863">
            <v>0</v>
          </cell>
          <cell r="P3863">
            <v>0</v>
          </cell>
          <cell r="Q3863" t="str">
            <v>J32M324370Z372665500</v>
          </cell>
          <cell r="R3863" t="str">
            <v/>
          </cell>
          <cell r="S3863" t="str">
            <v/>
          </cell>
          <cell r="T3863" t="str">
            <v/>
          </cell>
          <cell r="U3863" t="str">
            <v/>
          </cell>
          <cell r="V3863" t="str">
            <v/>
          </cell>
          <cell r="W3863" t="str">
            <v/>
          </cell>
          <cell r="X3863" t="str">
            <v/>
          </cell>
          <cell r="Y3863" t="str">
            <v/>
          </cell>
          <cell r="Z3863" t="str">
            <v/>
          </cell>
          <cell r="AA3863" t="str">
            <v>brak CC</v>
          </cell>
          <cell r="AB3863" t="str">
            <v/>
          </cell>
          <cell r="AC3863" t="str">
            <v/>
          </cell>
          <cell r="AD3863" t="str">
            <v/>
          </cell>
          <cell r="AE3863" t="str">
            <v/>
          </cell>
          <cell r="AF3863" t="str">
            <v/>
          </cell>
          <cell r="AG3863" t="str">
            <v/>
          </cell>
          <cell r="AH3863" t="str">
            <v/>
          </cell>
          <cell r="AI3863" t="str">
            <v/>
          </cell>
          <cell r="AJ3863" t="str">
            <v/>
          </cell>
          <cell r="AK3863" t="str">
            <v/>
          </cell>
          <cell r="AL3863" t="str">
            <v/>
          </cell>
          <cell r="AM3863" t="str">
            <v/>
          </cell>
        </row>
        <row r="3864">
          <cell r="H3864" t="str">
            <v>J32_M32_4370_Z3726_65501</v>
          </cell>
          <cell r="J3864" t="str">
            <v>65501_Przejazdy i podróże zagraniczne</v>
          </cell>
          <cell r="K3864">
            <v>0</v>
          </cell>
          <cell r="L3864">
            <v>0</v>
          </cell>
          <cell r="M3864">
            <v>0</v>
          </cell>
          <cell r="N3864">
            <v>1</v>
          </cell>
          <cell r="O3864">
            <v>0</v>
          </cell>
          <cell r="P3864">
            <v>0</v>
          </cell>
          <cell r="Q3864" t="str">
            <v>J32M324370Z372665501</v>
          </cell>
          <cell r="R3864" t="str">
            <v/>
          </cell>
          <cell r="S3864" t="str">
            <v/>
          </cell>
          <cell r="T3864" t="str">
            <v/>
          </cell>
          <cell r="U3864" t="str">
            <v/>
          </cell>
          <cell r="V3864" t="str">
            <v/>
          </cell>
          <cell r="W3864" t="str">
            <v/>
          </cell>
          <cell r="X3864" t="str">
            <v/>
          </cell>
          <cell r="Y3864" t="str">
            <v/>
          </cell>
          <cell r="Z3864" t="str">
            <v/>
          </cell>
          <cell r="AA3864" t="str">
            <v>brak CC</v>
          </cell>
          <cell r="AB3864" t="str">
            <v/>
          </cell>
          <cell r="AC3864" t="str">
            <v/>
          </cell>
          <cell r="AD3864" t="str">
            <v/>
          </cell>
          <cell r="AE3864" t="str">
            <v/>
          </cell>
          <cell r="AF3864" t="str">
            <v/>
          </cell>
          <cell r="AG3864" t="str">
            <v/>
          </cell>
          <cell r="AH3864" t="str">
            <v/>
          </cell>
          <cell r="AI3864" t="str">
            <v/>
          </cell>
          <cell r="AJ3864" t="str">
            <v/>
          </cell>
          <cell r="AK3864" t="str">
            <v/>
          </cell>
          <cell r="AL3864" t="str">
            <v/>
          </cell>
          <cell r="AM3864" t="str">
            <v/>
          </cell>
        </row>
        <row r="3865">
          <cell r="H3865" t="str">
            <v>-</v>
          </cell>
          <cell r="J3865" t="str">
            <v>Z3727_Gorączka Piłkarskiej Soboty</v>
          </cell>
          <cell r="K3865">
            <v>98618.65</v>
          </cell>
          <cell r="L3865">
            <v>271838.46000000002</v>
          </cell>
          <cell r="M3865">
            <v>370457.11</v>
          </cell>
          <cell r="N3865">
            <v>0</v>
          </cell>
          <cell r="O3865">
            <v>0</v>
          </cell>
          <cell r="P3865">
            <v>0</v>
          </cell>
          <cell r="Q3865" t="str">
            <v>-</v>
          </cell>
          <cell r="R3865" t="str">
            <v/>
          </cell>
          <cell r="S3865" t="str">
            <v/>
          </cell>
          <cell r="T3865" t="str">
            <v/>
          </cell>
          <cell r="U3865" t="str">
            <v/>
          </cell>
          <cell r="V3865" t="str">
            <v/>
          </cell>
          <cell r="W3865" t="str">
            <v/>
          </cell>
          <cell r="X3865" t="str">
            <v/>
          </cell>
          <cell r="Y3865" t="str">
            <v/>
          </cell>
          <cell r="Z3865" t="str">
            <v/>
          </cell>
          <cell r="AA3865" t="str">
            <v>brak CC</v>
          </cell>
          <cell r="AB3865" t="str">
            <v/>
          </cell>
          <cell r="AC3865" t="str">
            <v/>
          </cell>
          <cell r="AD3865" t="str">
            <v/>
          </cell>
          <cell r="AE3865" t="str">
            <v/>
          </cell>
          <cell r="AF3865" t="str">
            <v/>
          </cell>
          <cell r="AG3865" t="str">
            <v/>
          </cell>
          <cell r="AH3865" t="str">
            <v/>
          </cell>
          <cell r="AI3865" t="str">
            <v/>
          </cell>
          <cell r="AJ3865" t="str">
            <v/>
          </cell>
          <cell r="AK3865" t="str">
            <v/>
          </cell>
          <cell r="AL3865" t="str">
            <v/>
          </cell>
          <cell r="AM3865" t="str">
            <v/>
          </cell>
        </row>
        <row r="3866">
          <cell r="H3866" t="str">
            <v>J32_M32_4370_Z3727_63200</v>
          </cell>
          <cell r="J3866" t="str">
            <v>63200_Koszty produkcji telewizyjnej</v>
          </cell>
          <cell r="K3866">
            <v>67453</v>
          </cell>
          <cell r="L3866">
            <v>204323</v>
          </cell>
          <cell r="M3866">
            <v>271776</v>
          </cell>
          <cell r="N3866">
            <v>1</v>
          </cell>
          <cell r="O3866">
            <v>1</v>
          </cell>
          <cell r="P3866">
            <v>1</v>
          </cell>
          <cell r="Q3866" t="str">
            <v>J32M324370Z372763200</v>
          </cell>
          <cell r="R3866" t="str">
            <v>S1</v>
          </cell>
          <cell r="S3866" t="str">
            <v>S0</v>
          </cell>
          <cell r="T3866">
            <v>60410000</v>
          </cell>
          <cell r="U3866" t="str">
            <v>Sport Dep</v>
          </cell>
          <cell r="V3866" t="str">
            <v>C+Sport</v>
          </cell>
          <cell r="W3866" t="str">
            <v>Gor/Piłk/Sob</v>
          </cell>
          <cell r="X3866" t="str">
            <v>Production</v>
          </cell>
          <cell r="Y3866" t="str">
            <v>PS1S0P0ES3</v>
          </cell>
          <cell r="Z3866" t="str">
            <v>C+Sport Mag Gor/Piłk/Sob Prod</v>
          </cell>
          <cell r="AA3866">
            <v>3</v>
          </cell>
          <cell r="AB3866" t="str">
            <v>PRACOWNICY TYMCZASOWI</v>
          </cell>
          <cell r="AC3866" t="str">
            <v>PRODUKCJA – INNE USŁUGI AUDIOWIZUALNE</v>
          </cell>
          <cell r="AD3866" t="str">
            <v>USŁUGI PRODUKCYJNE ZEWNĘTRZNE</v>
          </cell>
          <cell r="AE3866" t="str">
            <v/>
          </cell>
          <cell r="AF3866" t="str">
            <v/>
          </cell>
          <cell r="AG3866" t="str">
            <v/>
          </cell>
          <cell r="AH3866" t="str">
            <v/>
          </cell>
          <cell r="AI3866" t="str">
            <v/>
          </cell>
          <cell r="AJ3866" t="str">
            <v/>
          </cell>
          <cell r="AK3866" t="str">
            <v/>
          </cell>
          <cell r="AL3866" t="str">
            <v/>
          </cell>
          <cell r="AM3866" t="str">
            <v/>
          </cell>
        </row>
        <row r="3867">
          <cell r="H3867" t="str">
            <v>J32_M32_4370_Z3727_63201</v>
          </cell>
          <cell r="J3867" t="str">
            <v>63201_Koszty redakcji</v>
          </cell>
          <cell r="K3867">
            <v>26870</v>
          </cell>
          <cell r="L3867">
            <v>51200</v>
          </cell>
          <cell r="M3867">
            <v>78070</v>
          </cell>
          <cell r="N3867">
            <v>1</v>
          </cell>
          <cell r="O3867">
            <v>1</v>
          </cell>
          <cell r="P3867">
            <v>1</v>
          </cell>
          <cell r="Q3867" t="str">
            <v>J32M324370Z372763201</v>
          </cell>
          <cell r="R3867" t="str">
            <v>S1</v>
          </cell>
          <cell r="S3867" t="str">
            <v>S0</v>
          </cell>
          <cell r="T3867" t="str">
            <v/>
          </cell>
          <cell r="U3867" t="str">
            <v>Sport Dep</v>
          </cell>
          <cell r="V3867" t="str">
            <v>C+Sport</v>
          </cell>
          <cell r="W3867" t="str">
            <v>Gor/Piłk/Sob</v>
          </cell>
          <cell r="X3867" t="str">
            <v>Editorial</v>
          </cell>
          <cell r="Y3867" t="str">
            <v>PS1S0E0ES3</v>
          </cell>
          <cell r="Z3867" t="str">
            <v>C+Sport Mag Gor/Piłk/Sob Editorial</v>
          </cell>
          <cell r="AA3867">
            <v>1</v>
          </cell>
          <cell r="AB3867" t="str">
            <v>PRACOWNICY TYMCZASOWI</v>
          </cell>
          <cell r="AC3867" t="str">
            <v/>
          </cell>
          <cell r="AD3867" t="str">
            <v/>
          </cell>
          <cell r="AE3867" t="str">
            <v/>
          </cell>
          <cell r="AF3867" t="str">
            <v/>
          </cell>
          <cell r="AG3867" t="str">
            <v/>
          </cell>
          <cell r="AH3867" t="str">
            <v/>
          </cell>
          <cell r="AI3867" t="str">
            <v/>
          </cell>
          <cell r="AJ3867" t="str">
            <v/>
          </cell>
          <cell r="AK3867" t="str">
            <v/>
          </cell>
          <cell r="AL3867" t="str">
            <v/>
          </cell>
          <cell r="AM3867" t="str">
            <v/>
          </cell>
        </row>
        <row r="3868">
          <cell r="H3868" t="str">
            <v>J32_M32_4370_Z3727_63202</v>
          </cell>
          <cell r="J3868" t="str">
            <v>63202_Montaże</v>
          </cell>
          <cell r="K3868">
            <v>0</v>
          </cell>
          <cell r="L3868">
            <v>14400</v>
          </cell>
          <cell r="M3868">
            <v>14400</v>
          </cell>
          <cell r="N3868">
            <v>1</v>
          </cell>
          <cell r="O3868">
            <v>1</v>
          </cell>
          <cell r="P3868">
            <v>0</v>
          </cell>
          <cell r="Q3868" t="str">
            <v>J32M324370Z372763202</v>
          </cell>
          <cell r="R3868" t="str">
            <v/>
          </cell>
          <cell r="S3868" t="str">
            <v/>
          </cell>
          <cell r="T3868">
            <v>60410000</v>
          </cell>
          <cell r="U3868" t="str">
            <v/>
          </cell>
          <cell r="V3868" t="str">
            <v/>
          </cell>
          <cell r="W3868" t="str">
            <v/>
          </cell>
          <cell r="X3868" t="str">
            <v/>
          </cell>
          <cell r="Y3868" t="str">
            <v/>
          </cell>
          <cell r="Z3868" t="str">
            <v/>
          </cell>
          <cell r="AA3868" t="str">
            <v>brak CC</v>
          </cell>
          <cell r="AB3868" t="str">
            <v/>
          </cell>
          <cell r="AC3868" t="str">
            <v/>
          </cell>
          <cell r="AD3868" t="str">
            <v/>
          </cell>
          <cell r="AE3868" t="str">
            <v/>
          </cell>
          <cell r="AF3868" t="str">
            <v/>
          </cell>
          <cell r="AG3868" t="str">
            <v/>
          </cell>
          <cell r="AH3868" t="str">
            <v/>
          </cell>
          <cell r="AI3868" t="str">
            <v/>
          </cell>
          <cell r="AJ3868" t="str">
            <v/>
          </cell>
          <cell r="AK3868" t="str">
            <v/>
          </cell>
          <cell r="AL3868" t="str">
            <v/>
          </cell>
          <cell r="AM3868" t="str">
            <v/>
          </cell>
        </row>
        <row r="3869">
          <cell r="H3869" t="str">
            <v>J32_M32_4370_Z3727_63910</v>
          </cell>
          <cell r="J3869" t="str">
            <v>63910_Przesył sygnału</v>
          </cell>
          <cell r="K3869">
            <v>0</v>
          </cell>
          <cell r="L3869">
            <v>0</v>
          </cell>
          <cell r="M3869">
            <v>0</v>
          </cell>
          <cell r="N3869">
            <v>1</v>
          </cell>
          <cell r="O3869">
            <v>0</v>
          </cell>
          <cell r="P3869">
            <v>0</v>
          </cell>
          <cell r="Q3869" t="str">
            <v>J32M324370Z372763910</v>
          </cell>
          <cell r="R3869" t="str">
            <v/>
          </cell>
          <cell r="S3869" t="str">
            <v/>
          </cell>
          <cell r="T3869">
            <v>61111000</v>
          </cell>
          <cell r="U3869" t="str">
            <v/>
          </cell>
          <cell r="V3869" t="str">
            <v/>
          </cell>
          <cell r="W3869" t="str">
            <v/>
          </cell>
          <cell r="X3869" t="str">
            <v/>
          </cell>
          <cell r="Y3869" t="str">
            <v/>
          </cell>
          <cell r="Z3869" t="str">
            <v/>
          </cell>
          <cell r="AA3869" t="str">
            <v>brak CC</v>
          </cell>
          <cell r="AB3869" t="str">
            <v/>
          </cell>
          <cell r="AC3869" t="str">
            <v/>
          </cell>
          <cell r="AD3869" t="str">
            <v/>
          </cell>
          <cell r="AE3869" t="str">
            <v/>
          </cell>
          <cell r="AF3869" t="str">
            <v/>
          </cell>
          <cell r="AG3869" t="str">
            <v/>
          </cell>
          <cell r="AH3869" t="str">
            <v/>
          </cell>
          <cell r="AI3869" t="str">
            <v/>
          </cell>
          <cell r="AJ3869" t="str">
            <v/>
          </cell>
          <cell r="AK3869" t="str">
            <v/>
          </cell>
          <cell r="AL3869" t="str">
            <v/>
          </cell>
          <cell r="AM3869" t="str">
            <v/>
          </cell>
        </row>
        <row r="3870">
          <cell r="H3870" t="str">
            <v>J32_M32_4370_Z3727_65205</v>
          </cell>
          <cell r="J3870" t="str">
            <v>65205_Ubezpieczenia społeczne - umowy cywilnoprawne</v>
          </cell>
          <cell r="K3870">
            <v>4151.6499999999996</v>
          </cell>
          <cell r="L3870">
            <v>1901.8400000000001</v>
          </cell>
          <cell r="M3870">
            <v>6053.49</v>
          </cell>
          <cell r="N3870">
            <v>1</v>
          </cell>
          <cell r="O3870">
            <v>1</v>
          </cell>
          <cell r="P3870">
            <v>1</v>
          </cell>
          <cell r="Q3870" t="str">
            <v>J32M324370Z372765205</v>
          </cell>
          <cell r="R3870" t="str">
            <v>S1</v>
          </cell>
          <cell r="S3870" t="str">
            <v>S0</v>
          </cell>
          <cell r="T3870">
            <v>64513000</v>
          </cell>
          <cell r="U3870" t="str">
            <v>Sport Dep</v>
          </cell>
          <cell r="V3870" t="str">
            <v>C+Sport</v>
          </cell>
          <cell r="W3870" t="str">
            <v>Gor/Piłk/Sob</v>
          </cell>
          <cell r="X3870" t="str">
            <v>Editorial</v>
          </cell>
          <cell r="Y3870" t="str">
            <v>PS1S0E0ES3</v>
          </cell>
          <cell r="Z3870" t="str">
            <v>C+Sport Mag Gor/Piłk/Sob Editorial</v>
          </cell>
          <cell r="AA3870">
            <v>1</v>
          </cell>
          <cell r="AB3870" t="str">
            <v>PRACOWNICY TYMCZASOWI</v>
          </cell>
          <cell r="AC3870" t="str">
            <v/>
          </cell>
          <cell r="AD3870" t="str">
            <v/>
          </cell>
          <cell r="AE3870" t="str">
            <v/>
          </cell>
          <cell r="AF3870" t="str">
            <v/>
          </cell>
          <cell r="AG3870" t="str">
            <v/>
          </cell>
          <cell r="AH3870" t="str">
            <v/>
          </cell>
          <cell r="AI3870" t="str">
            <v/>
          </cell>
          <cell r="AJ3870" t="str">
            <v/>
          </cell>
          <cell r="AK3870" t="str">
            <v/>
          </cell>
          <cell r="AL3870" t="str">
            <v/>
          </cell>
          <cell r="AM3870" t="str">
            <v/>
          </cell>
        </row>
        <row r="3871">
          <cell r="H3871" t="str">
            <v>J32_M32_4370_Z3727_65206</v>
          </cell>
          <cell r="J3871" t="str">
            <v>65206_PPK pracodawca - umowy cywilnoprawne</v>
          </cell>
          <cell r="K3871">
            <v>144</v>
          </cell>
          <cell r="L3871">
            <v>13.620000000000005</v>
          </cell>
          <cell r="M3871">
            <v>157.62</v>
          </cell>
          <cell r="N3871">
            <v>1</v>
          </cell>
          <cell r="O3871">
            <v>1</v>
          </cell>
          <cell r="P3871">
            <v>1</v>
          </cell>
          <cell r="Q3871" t="str">
            <v>J32M324370Z372765206</v>
          </cell>
          <cell r="R3871" t="str">
            <v>S1</v>
          </cell>
          <cell r="S3871" t="str">
            <v>S0</v>
          </cell>
          <cell r="T3871">
            <v>64532000</v>
          </cell>
          <cell r="U3871" t="str">
            <v>Sport Dep</v>
          </cell>
          <cell r="V3871" t="str">
            <v>C+Sport</v>
          </cell>
          <cell r="W3871" t="str">
            <v>Gor/Piłk/Sob</v>
          </cell>
          <cell r="X3871" t="str">
            <v>Editorial</v>
          </cell>
          <cell r="Y3871" t="str">
            <v>PS1S0E0ES3</v>
          </cell>
          <cell r="Z3871" t="str">
            <v>C+Sport Mag Gor/Piłk/Sob Editorial</v>
          </cell>
          <cell r="AA3871">
            <v>1</v>
          </cell>
          <cell r="AB3871" t="str">
            <v>PRACOWNICY TYMCZASOWI</v>
          </cell>
          <cell r="AC3871" t="str">
            <v/>
          </cell>
          <cell r="AD3871" t="str">
            <v/>
          </cell>
          <cell r="AE3871" t="str">
            <v/>
          </cell>
          <cell r="AF3871" t="str">
            <v/>
          </cell>
          <cell r="AG3871" t="str">
            <v/>
          </cell>
          <cell r="AH3871" t="str">
            <v/>
          </cell>
          <cell r="AI3871" t="str">
            <v/>
          </cell>
          <cell r="AJ3871" t="str">
            <v/>
          </cell>
          <cell r="AK3871" t="str">
            <v/>
          </cell>
          <cell r="AL3871" t="str">
            <v/>
          </cell>
          <cell r="AM3871" t="str">
            <v/>
          </cell>
        </row>
        <row r="3872">
          <cell r="H3872" t="str">
            <v>J32_M32_4370_Z3727_65500</v>
          </cell>
          <cell r="J3872" t="str">
            <v>65500_Przejazdy i podróże krajowe</v>
          </cell>
          <cell r="K3872">
            <v>0</v>
          </cell>
          <cell r="L3872">
            <v>0</v>
          </cell>
          <cell r="M3872">
            <v>0</v>
          </cell>
          <cell r="N3872">
            <v>1</v>
          </cell>
          <cell r="O3872">
            <v>0</v>
          </cell>
          <cell r="P3872">
            <v>0</v>
          </cell>
          <cell r="Q3872" t="str">
            <v>J32M324370Z372765500</v>
          </cell>
          <cell r="R3872" t="str">
            <v/>
          </cell>
          <cell r="S3872" t="str">
            <v/>
          </cell>
          <cell r="T3872" t="str">
            <v/>
          </cell>
          <cell r="U3872" t="str">
            <v/>
          </cell>
          <cell r="V3872" t="str">
            <v/>
          </cell>
          <cell r="W3872" t="str">
            <v/>
          </cell>
          <cell r="X3872" t="str">
            <v/>
          </cell>
          <cell r="Y3872" t="str">
            <v/>
          </cell>
          <cell r="Z3872" t="str">
            <v/>
          </cell>
          <cell r="AA3872" t="str">
            <v>brak CC</v>
          </cell>
          <cell r="AB3872" t="str">
            <v/>
          </cell>
          <cell r="AC3872" t="str">
            <v/>
          </cell>
          <cell r="AD3872" t="str">
            <v/>
          </cell>
          <cell r="AE3872" t="str">
            <v/>
          </cell>
          <cell r="AF3872" t="str">
            <v/>
          </cell>
          <cell r="AG3872" t="str">
            <v/>
          </cell>
          <cell r="AH3872" t="str">
            <v/>
          </cell>
          <cell r="AI3872" t="str">
            <v/>
          </cell>
          <cell r="AJ3872" t="str">
            <v/>
          </cell>
          <cell r="AK3872" t="str">
            <v/>
          </cell>
          <cell r="AL3872" t="str">
            <v/>
          </cell>
          <cell r="AM3872" t="str">
            <v/>
          </cell>
        </row>
        <row r="3873">
          <cell r="H3873" t="str">
            <v>J32_M32_4370_Z3727_65501</v>
          </cell>
          <cell r="J3873" t="str">
            <v>65501_Przejazdy i podróże zagraniczne</v>
          </cell>
          <cell r="K3873">
            <v>0</v>
          </cell>
          <cell r="L3873">
            <v>0</v>
          </cell>
          <cell r="M3873">
            <v>0</v>
          </cell>
          <cell r="N3873">
            <v>1</v>
          </cell>
          <cell r="O3873">
            <v>0</v>
          </cell>
          <cell r="P3873">
            <v>0</v>
          </cell>
          <cell r="Q3873" t="str">
            <v>J32M324370Z372765501</v>
          </cell>
          <cell r="R3873" t="str">
            <v/>
          </cell>
          <cell r="S3873" t="str">
            <v/>
          </cell>
          <cell r="T3873" t="str">
            <v/>
          </cell>
          <cell r="U3873" t="str">
            <v/>
          </cell>
          <cell r="V3873" t="str">
            <v/>
          </cell>
          <cell r="W3873" t="str">
            <v/>
          </cell>
          <cell r="X3873" t="str">
            <v/>
          </cell>
          <cell r="Y3873" t="str">
            <v/>
          </cell>
          <cell r="Z3873" t="str">
            <v/>
          </cell>
          <cell r="AA3873" t="str">
            <v>brak CC</v>
          </cell>
          <cell r="AB3873" t="str">
            <v/>
          </cell>
          <cell r="AC3873" t="str">
            <v/>
          </cell>
          <cell r="AD3873" t="str">
            <v/>
          </cell>
          <cell r="AE3873" t="str">
            <v/>
          </cell>
          <cell r="AF3873" t="str">
            <v/>
          </cell>
          <cell r="AG3873" t="str">
            <v/>
          </cell>
          <cell r="AH3873" t="str">
            <v/>
          </cell>
          <cell r="AI3873" t="str">
            <v/>
          </cell>
          <cell r="AJ3873" t="str">
            <v/>
          </cell>
          <cell r="AK3873" t="str">
            <v/>
          </cell>
          <cell r="AL3873" t="str">
            <v/>
          </cell>
          <cell r="AM3873" t="str">
            <v/>
          </cell>
        </row>
        <row r="3874">
          <cell r="H3874" t="str">
            <v>-</v>
          </cell>
          <cell r="J3874" t="str">
            <v>Z3728_ EPL Studio</v>
          </cell>
          <cell r="K3874">
            <v>155562.09000000003</v>
          </cell>
          <cell r="L3874">
            <v>565720.32999999996</v>
          </cell>
          <cell r="M3874">
            <v>721282.41999999993</v>
          </cell>
          <cell r="N3874">
            <v>0</v>
          </cell>
          <cell r="O3874">
            <v>0</v>
          </cell>
          <cell r="P3874">
            <v>0</v>
          </cell>
          <cell r="Q3874" t="str">
            <v>-</v>
          </cell>
          <cell r="R3874" t="str">
            <v/>
          </cell>
          <cell r="S3874" t="str">
            <v/>
          </cell>
          <cell r="T3874" t="str">
            <v/>
          </cell>
          <cell r="U3874" t="str">
            <v/>
          </cell>
          <cell r="V3874" t="str">
            <v/>
          </cell>
          <cell r="W3874" t="str">
            <v/>
          </cell>
          <cell r="X3874" t="str">
            <v/>
          </cell>
          <cell r="Y3874" t="str">
            <v/>
          </cell>
          <cell r="Z3874" t="str">
            <v/>
          </cell>
          <cell r="AA3874" t="str">
            <v>brak CC</v>
          </cell>
          <cell r="AB3874" t="str">
            <v/>
          </cell>
          <cell r="AC3874" t="str">
            <v/>
          </cell>
          <cell r="AD3874" t="str">
            <v/>
          </cell>
          <cell r="AE3874" t="str">
            <v/>
          </cell>
          <cell r="AF3874" t="str">
            <v/>
          </cell>
          <cell r="AG3874" t="str">
            <v/>
          </cell>
          <cell r="AH3874" t="str">
            <v/>
          </cell>
          <cell r="AI3874" t="str">
            <v/>
          </cell>
          <cell r="AJ3874" t="str">
            <v/>
          </cell>
          <cell r="AK3874" t="str">
            <v/>
          </cell>
          <cell r="AL3874" t="str">
            <v/>
          </cell>
          <cell r="AM3874" t="str">
            <v/>
          </cell>
        </row>
        <row r="3875">
          <cell r="H3875" t="str">
            <v>J32_M32_4370_Z3728_63200</v>
          </cell>
          <cell r="J3875" t="str">
            <v>63200_Koszty produkcji telewizyjnej</v>
          </cell>
          <cell r="K3875">
            <v>88279.5</v>
          </cell>
          <cell r="L3875">
            <v>292805</v>
          </cell>
          <cell r="M3875">
            <v>381084.5</v>
          </cell>
          <cell r="N3875">
            <v>1</v>
          </cell>
          <cell r="O3875">
            <v>1</v>
          </cell>
          <cell r="P3875">
            <v>1</v>
          </cell>
          <cell r="Q3875" t="str">
            <v>J32M324370Z372863200</v>
          </cell>
          <cell r="R3875" t="str">
            <v>S1</v>
          </cell>
          <cell r="S3875" t="str">
            <v>S0</v>
          </cell>
          <cell r="T3875">
            <v>60410000</v>
          </cell>
          <cell r="U3875" t="str">
            <v>Sport Dep</v>
          </cell>
          <cell r="V3875" t="str">
            <v>C+Sport</v>
          </cell>
          <cell r="W3875" t="str">
            <v>EPL Studio</v>
          </cell>
          <cell r="X3875" t="str">
            <v>Production</v>
          </cell>
          <cell r="Y3875" t="str">
            <v>PS1S0P0DP3</v>
          </cell>
          <cell r="Z3875" t="str">
            <v>C+Sport Mag EPL Studio Prod</v>
          </cell>
          <cell r="AA3875">
            <v>3</v>
          </cell>
          <cell r="AB3875" t="str">
            <v>PRACOWNICY TYMCZASOWI</v>
          </cell>
          <cell r="AC3875" t="str">
            <v>PRODUKCJA – INNE USŁUGI AUDIOWIZUALNE</v>
          </cell>
          <cell r="AD3875" t="str">
            <v>USŁUGI PRODUKCYJNE ZEWNĘTRZNE</v>
          </cell>
          <cell r="AE3875" t="str">
            <v/>
          </cell>
          <cell r="AF3875" t="str">
            <v/>
          </cell>
          <cell r="AG3875" t="str">
            <v/>
          </cell>
          <cell r="AH3875" t="str">
            <v/>
          </cell>
          <cell r="AI3875" t="str">
            <v/>
          </cell>
          <cell r="AJ3875" t="str">
            <v/>
          </cell>
          <cell r="AK3875" t="str">
            <v/>
          </cell>
          <cell r="AL3875" t="str">
            <v/>
          </cell>
          <cell r="AM3875" t="str">
            <v/>
          </cell>
        </row>
        <row r="3876">
          <cell r="H3876" t="str">
            <v>J32_M32_4370_Z3728_63201</v>
          </cell>
          <cell r="J3876" t="str">
            <v>63201_Koszty redakcji</v>
          </cell>
          <cell r="K3876">
            <v>55170</v>
          </cell>
          <cell r="L3876">
            <v>172430</v>
          </cell>
          <cell r="M3876">
            <v>227600</v>
          </cell>
          <cell r="N3876">
            <v>1</v>
          </cell>
          <cell r="O3876">
            <v>1</v>
          </cell>
          <cell r="P3876">
            <v>1</v>
          </cell>
          <cell r="Q3876" t="str">
            <v>J32M324370Z372863201</v>
          </cell>
          <cell r="R3876" t="str">
            <v>S1</v>
          </cell>
          <cell r="S3876" t="str">
            <v>S0</v>
          </cell>
          <cell r="T3876" t="str">
            <v/>
          </cell>
          <cell r="U3876" t="str">
            <v>Sport Dep</v>
          </cell>
          <cell r="V3876" t="str">
            <v>C+Sport</v>
          </cell>
          <cell r="W3876" t="str">
            <v>EPL Studio</v>
          </cell>
          <cell r="X3876" t="str">
            <v>Editorial</v>
          </cell>
          <cell r="Y3876" t="str">
            <v>PS1S0M0DE3</v>
          </cell>
          <cell r="Z3876" t="str">
            <v>C+Sport Mag EPL Studio Editorial</v>
          </cell>
          <cell r="AA3876">
            <v>2</v>
          </cell>
          <cell r="AB3876" t="str">
            <v>PRACOWNICY TYMCZASOWI</v>
          </cell>
          <cell r="AC3876" t="str">
            <v>USŁUGI REALIZATORÓW AUDIOWIZUALNYCH</v>
          </cell>
          <cell r="AD3876" t="str">
            <v/>
          </cell>
          <cell r="AE3876" t="str">
            <v/>
          </cell>
          <cell r="AF3876" t="str">
            <v/>
          </cell>
          <cell r="AG3876" t="str">
            <v/>
          </cell>
          <cell r="AH3876" t="str">
            <v/>
          </cell>
          <cell r="AI3876" t="str">
            <v/>
          </cell>
          <cell r="AJ3876" t="str">
            <v/>
          </cell>
          <cell r="AK3876" t="str">
            <v/>
          </cell>
          <cell r="AL3876" t="str">
            <v/>
          </cell>
          <cell r="AM3876" t="str">
            <v/>
          </cell>
        </row>
        <row r="3877">
          <cell r="H3877" t="str">
            <v>J32_M32_4370_Z3728_63202</v>
          </cell>
          <cell r="J3877" t="str">
            <v>63202_Montaże</v>
          </cell>
          <cell r="K3877">
            <v>2240</v>
          </cell>
          <cell r="L3877">
            <v>60480</v>
          </cell>
          <cell r="M3877">
            <v>62720</v>
          </cell>
          <cell r="N3877">
            <v>1</v>
          </cell>
          <cell r="O3877">
            <v>1</v>
          </cell>
          <cell r="P3877">
            <v>1</v>
          </cell>
          <cell r="Q3877" t="str">
            <v>J32M324370Z372863202</v>
          </cell>
          <cell r="R3877" t="str">
            <v>S1</v>
          </cell>
          <cell r="S3877" t="str">
            <v>S0</v>
          </cell>
          <cell r="T3877">
            <v>60410000</v>
          </cell>
          <cell r="U3877" t="str">
            <v>Sport Dep</v>
          </cell>
          <cell r="V3877" t="str">
            <v>C+Sport</v>
          </cell>
          <cell r="W3877" t="str">
            <v>EPL Studio</v>
          </cell>
          <cell r="X3877" t="str">
            <v>Pprod-Editing</v>
          </cell>
          <cell r="Y3877" t="str">
            <v>PS1S0M0DP3</v>
          </cell>
          <cell r="Z3877" t="str">
            <v>C+Sport Mag EPL Studio Postprod</v>
          </cell>
          <cell r="AA3877">
            <v>1</v>
          </cell>
          <cell r="AB3877" t="str">
            <v>PRODUKCJA – MONTAŻ/WIDEO/MIKS/AUDIO</v>
          </cell>
          <cell r="AC3877" t="str">
            <v/>
          </cell>
          <cell r="AD3877" t="str">
            <v/>
          </cell>
          <cell r="AE3877" t="str">
            <v/>
          </cell>
          <cell r="AF3877" t="str">
            <v/>
          </cell>
          <cell r="AG3877" t="str">
            <v/>
          </cell>
          <cell r="AH3877" t="str">
            <v/>
          </cell>
          <cell r="AI3877" t="str">
            <v/>
          </cell>
          <cell r="AJ3877" t="str">
            <v/>
          </cell>
          <cell r="AK3877" t="str">
            <v/>
          </cell>
          <cell r="AL3877" t="str">
            <v/>
          </cell>
          <cell r="AM3877" t="str">
            <v/>
          </cell>
        </row>
        <row r="3878">
          <cell r="H3878" t="str">
            <v>J32_M32_4370_Z3728_63910</v>
          </cell>
          <cell r="J3878" t="str">
            <v>63910_Przesył sygnału</v>
          </cell>
          <cell r="K3878">
            <v>0</v>
          </cell>
          <cell r="L3878">
            <v>0</v>
          </cell>
          <cell r="M3878">
            <v>0</v>
          </cell>
          <cell r="N3878">
            <v>1</v>
          </cell>
          <cell r="O3878">
            <v>0</v>
          </cell>
          <cell r="P3878">
            <v>0</v>
          </cell>
          <cell r="Q3878" t="str">
            <v>J32M324370Z372863910</v>
          </cell>
          <cell r="R3878" t="str">
            <v/>
          </cell>
          <cell r="S3878" t="str">
            <v/>
          </cell>
          <cell r="T3878">
            <v>61111000</v>
          </cell>
          <cell r="U3878" t="str">
            <v/>
          </cell>
          <cell r="V3878" t="str">
            <v/>
          </cell>
          <cell r="W3878" t="str">
            <v/>
          </cell>
          <cell r="X3878" t="str">
            <v/>
          </cell>
          <cell r="Y3878" t="str">
            <v/>
          </cell>
          <cell r="Z3878" t="str">
            <v/>
          </cell>
          <cell r="AA3878" t="str">
            <v>brak CC</v>
          </cell>
          <cell r="AB3878" t="str">
            <v/>
          </cell>
          <cell r="AC3878" t="str">
            <v/>
          </cell>
          <cell r="AD3878" t="str">
            <v/>
          </cell>
          <cell r="AE3878" t="str">
            <v/>
          </cell>
          <cell r="AF3878" t="str">
            <v/>
          </cell>
          <cell r="AG3878" t="str">
            <v/>
          </cell>
          <cell r="AH3878" t="str">
            <v/>
          </cell>
          <cell r="AI3878" t="str">
            <v/>
          </cell>
          <cell r="AJ3878" t="str">
            <v/>
          </cell>
          <cell r="AK3878" t="str">
            <v/>
          </cell>
          <cell r="AL3878" t="str">
            <v/>
          </cell>
          <cell r="AM3878" t="str">
            <v/>
          </cell>
        </row>
        <row r="3879">
          <cell r="H3879" t="str">
            <v>J32_M32_4370_Z3728_65205</v>
          </cell>
          <cell r="J3879" t="str">
            <v>65205_Ubezpieczenia społeczne - umowy cywilnoprawne</v>
          </cell>
          <cell r="K3879">
            <v>3693.2</v>
          </cell>
          <cell r="L3879">
            <v>2000.6</v>
          </cell>
          <cell r="M3879">
            <v>5693.7999999999993</v>
          </cell>
          <cell r="N3879">
            <v>1</v>
          </cell>
          <cell r="O3879">
            <v>1</v>
          </cell>
          <cell r="P3879">
            <v>1</v>
          </cell>
          <cell r="Q3879" t="str">
            <v>J32M324370Z372865205</v>
          </cell>
          <cell r="R3879" t="str">
            <v>S1</v>
          </cell>
          <cell r="S3879" t="str">
            <v>S0</v>
          </cell>
          <cell r="T3879">
            <v>64513000</v>
          </cell>
          <cell r="U3879" t="str">
            <v>Sport Dep</v>
          </cell>
          <cell r="V3879" t="str">
            <v>C+Sport</v>
          </cell>
          <cell r="W3879" t="str">
            <v>EPL Studio</v>
          </cell>
          <cell r="X3879" t="str">
            <v>Editorial</v>
          </cell>
          <cell r="Y3879" t="str">
            <v>PS1S0M0DE3</v>
          </cell>
          <cell r="Z3879" t="str">
            <v>C+Sport Mag EPL Studio Editorial</v>
          </cell>
          <cell r="AA3879">
            <v>2</v>
          </cell>
          <cell r="AB3879" t="str">
            <v>PRACOWNICY TYMCZASOWI</v>
          </cell>
          <cell r="AC3879" t="str">
            <v>USŁUGI REALIZATORÓW AUDIOWIZUALNYCH</v>
          </cell>
          <cell r="AD3879" t="str">
            <v/>
          </cell>
          <cell r="AE3879" t="str">
            <v/>
          </cell>
          <cell r="AF3879" t="str">
            <v/>
          </cell>
          <cell r="AG3879" t="str">
            <v/>
          </cell>
          <cell r="AH3879" t="str">
            <v/>
          </cell>
          <cell r="AI3879" t="str">
            <v/>
          </cell>
          <cell r="AJ3879" t="str">
            <v/>
          </cell>
          <cell r="AK3879" t="str">
            <v/>
          </cell>
          <cell r="AL3879" t="str">
            <v/>
          </cell>
          <cell r="AM3879" t="str">
            <v/>
          </cell>
        </row>
        <row r="3880">
          <cell r="H3880" t="str">
            <v>J32_M32_4370_Z3728_65206</v>
          </cell>
          <cell r="J3880" t="str">
            <v>65206_PPK pracodawca - umowy cywilnoprawne</v>
          </cell>
          <cell r="K3880">
            <v>179.39000000000001</v>
          </cell>
          <cell r="L3880">
            <v>4.7299999999999827</v>
          </cell>
          <cell r="M3880">
            <v>184.12</v>
          </cell>
          <cell r="N3880">
            <v>1</v>
          </cell>
          <cell r="O3880">
            <v>1</v>
          </cell>
          <cell r="P3880">
            <v>1</v>
          </cell>
          <cell r="Q3880" t="str">
            <v>J32M324370Z372865206</v>
          </cell>
          <cell r="R3880" t="str">
            <v>S1</v>
          </cell>
          <cell r="S3880" t="str">
            <v>S0</v>
          </cell>
          <cell r="T3880">
            <v>64532000</v>
          </cell>
          <cell r="U3880" t="str">
            <v>Sport Dep</v>
          </cell>
          <cell r="V3880" t="str">
            <v>C+Sport</v>
          </cell>
          <cell r="W3880" t="str">
            <v>EPL Studio</v>
          </cell>
          <cell r="X3880" t="str">
            <v>Editorial</v>
          </cell>
          <cell r="Y3880" t="str">
            <v>PS1S0M0DE3</v>
          </cell>
          <cell r="Z3880" t="str">
            <v>C+Sport Mag EPL Studio Editorial</v>
          </cell>
          <cell r="AA3880">
            <v>2</v>
          </cell>
          <cell r="AB3880" t="str">
            <v>PRACOWNICY TYMCZASOWI</v>
          </cell>
          <cell r="AC3880" t="str">
            <v>USŁUGI REALIZATORÓW AUDIOWIZUALNYCH</v>
          </cell>
          <cell r="AD3880" t="str">
            <v/>
          </cell>
          <cell r="AE3880" t="str">
            <v/>
          </cell>
          <cell r="AF3880" t="str">
            <v/>
          </cell>
          <cell r="AG3880" t="str">
            <v/>
          </cell>
          <cell r="AH3880" t="str">
            <v/>
          </cell>
          <cell r="AI3880" t="str">
            <v/>
          </cell>
          <cell r="AJ3880" t="str">
            <v/>
          </cell>
          <cell r="AK3880" t="str">
            <v/>
          </cell>
          <cell r="AL3880" t="str">
            <v/>
          </cell>
          <cell r="AM3880" t="str">
            <v/>
          </cell>
        </row>
        <row r="3881">
          <cell r="H3881" t="str">
            <v>J32_M32_4370_Z3728_65500</v>
          </cell>
          <cell r="J3881" t="str">
            <v>65500_Przejazdy i podróże krajowe</v>
          </cell>
          <cell r="K3881">
            <v>6000</v>
          </cell>
          <cell r="L3881">
            <v>38000</v>
          </cell>
          <cell r="M3881">
            <v>44000</v>
          </cell>
          <cell r="N3881">
            <v>1</v>
          </cell>
          <cell r="O3881">
            <v>1</v>
          </cell>
          <cell r="P3881">
            <v>1</v>
          </cell>
          <cell r="Q3881" t="str">
            <v>J32M324370Z372865500</v>
          </cell>
          <cell r="R3881" t="str">
            <v>S1</v>
          </cell>
          <cell r="S3881" t="str">
            <v>S0</v>
          </cell>
          <cell r="T3881" t="str">
            <v/>
          </cell>
          <cell r="U3881" t="str">
            <v>Sport Dep</v>
          </cell>
          <cell r="V3881" t="str">
            <v>C+Sport</v>
          </cell>
          <cell r="W3881" t="str">
            <v>EPL Studio</v>
          </cell>
          <cell r="X3881" t="str">
            <v>Travels Local</v>
          </cell>
          <cell r="Y3881" t="str">
            <v>PS1S0TLSE3</v>
          </cell>
          <cell r="Z3881" t="str">
            <v>C+Sport Mag EPL Studio Travels Local</v>
          </cell>
          <cell r="AA3881">
            <v>4</v>
          </cell>
          <cell r="AB3881" t="str">
            <v>HOTELE</v>
          </cell>
          <cell r="AC3881" t="str">
            <v>PODRÓŻE – KOSZTY POZOSTAŁE</v>
          </cell>
          <cell r="AD3881" t="str">
            <v>PODRÓŻE – ZAKUP BILETÓW</v>
          </cell>
          <cell r="AE3881" t="str">
            <v>TAKSÓWKI</v>
          </cell>
          <cell r="AF3881" t="str">
            <v/>
          </cell>
          <cell r="AG3881" t="str">
            <v/>
          </cell>
          <cell r="AH3881" t="str">
            <v/>
          </cell>
          <cell r="AI3881" t="str">
            <v/>
          </cell>
          <cell r="AJ3881" t="str">
            <v/>
          </cell>
          <cell r="AK3881" t="str">
            <v/>
          </cell>
          <cell r="AL3881" t="str">
            <v/>
          </cell>
          <cell r="AM3881" t="str">
            <v/>
          </cell>
        </row>
        <row r="3882">
          <cell r="H3882" t="str">
            <v>J32_M32_4370_Z3728_65501</v>
          </cell>
          <cell r="J3882" t="str">
            <v>65501_Przejazdy i podróże zagraniczne</v>
          </cell>
          <cell r="K3882">
            <v>0</v>
          </cell>
          <cell r="L3882">
            <v>0</v>
          </cell>
          <cell r="M3882">
            <v>0</v>
          </cell>
          <cell r="N3882">
            <v>1</v>
          </cell>
          <cell r="O3882">
            <v>0</v>
          </cell>
          <cell r="P3882">
            <v>0</v>
          </cell>
          <cell r="Q3882" t="str">
            <v>J32M324370Z372865501</v>
          </cell>
          <cell r="R3882" t="str">
            <v/>
          </cell>
          <cell r="S3882" t="str">
            <v/>
          </cell>
          <cell r="T3882" t="str">
            <v/>
          </cell>
          <cell r="U3882" t="str">
            <v/>
          </cell>
          <cell r="V3882" t="str">
            <v/>
          </cell>
          <cell r="W3882" t="str">
            <v/>
          </cell>
          <cell r="X3882" t="str">
            <v/>
          </cell>
          <cell r="Y3882" t="str">
            <v/>
          </cell>
          <cell r="Z3882" t="str">
            <v/>
          </cell>
          <cell r="AA3882" t="str">
            <v>brak CC</v>
          </cell>
          <cell r="AB3882" t="str">
            <v/>
          </cell>
          <cell r="AC3882" t="str">
            <v/>
          </cell>
          <cell r="AD3882" t="str">
            <v/>
          </cell>
          <cell r="AE3882" t="str">
            <v/>
          </cell>
          <cell r="AF3882" t="str">
            <v/>
          </cell>
          <cell r="AG3882" t="str">
            <v/>
          </cell>
          <cell r="AH3882" t="str">
            <v/>
          </cell>
          <cell r="AI3882" t="str">
            <v/>
          </cell>
          <cell r="AJ3882" t="str">
            <v/>
          </cell>
          <cell r="AK3882" t="str">
            <v/>
          </cell>
          <cell r="AL3882" t="str">
            <v/>
          </cell>
          <cell r="AM3882" t="str">
            <v/>
          </cell>
        </row>
        <row r="3883">
          <cell r="H3883" t="str">
            <v>-</v>
          </cell>
          <cell r="J3883" t="str">
            <v>Z3729_EPL Fantasy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0</v>
          </cell>
          <cell r="P3883">
            <v>0</v>
          </cell>
          <cell r="Q3883" t="str">
            <v>-</v>
          </cell>
          <cell r="R3883" t="str">
            <v/>
          </cell>
          <cell r="S3883" t="str">
            <v/>
          </cell>
          <cell r="T3883" t="str">
            <v/>
          </cell>
          <cell r="U3883" t="str">
            <v/>
          </cell>
          <cell r="V3883" t="str">
            <v/>
          </cell>
          <cell r="W3883" t="str">
            <v/>
          </cell>
          <cell r="X3883" t="str">
            <v/>
          </cell>
          <cell r="Y3883" t="str">
            <v/>
          </cell>
          <cell r="Z3883" t="str">
            <v/>
          </cell>
          <cell r="AA3883" t="str">
            <v>brak CC</v>
          </cell>
          <cell r="AB3883" t="str">
            <v/>
          </cell>
          <cell r="AC3883" t="str">
            <v/>
          </cell>
          <cell r="AD3883" t="str">
            <v/>
          </cell>
          <cell r="AE3883" t="str">
            <v/>
          </cell>
          <cell r="AF3883" t="str">
            <v/>
          </cell>
          <cell r="AG3883" t="str">
            <v/>
          </cell>
          <cell r="AH3883" t="str">
            <v/>
          </cell>
          <cell r="AI3883" t="str">
            <v/>
          </cell>
          <cell r="AJ3883" t="str">
            <v/>
          </cell>
          <cell r="AK3883" t="str">
            <v/>
          </cell>
          <cell r="AL3883" t="str">
            <v/>
          </cell>
          <cell r="AM3883" t="str">
            <v/>
          </cell>
        </row>
        <row r="3884">
          <cell r="H3884" t="str">
            <v>J32_M32_4370_Z3729_63200</v>
          </cell>
          <cell r="J3884" t="str">
            <v>63200_Koszty produkcji telewizyjnej</v>
          </cell>
          <cell r="K3884">
            <v>0</v>
          </cell>
          <cell r="L3884">
            <v>0</v>
          </cell>
          <cell r="M3884">
            <v>0</v>
          </cell>
          <cell r="N3884">
            <v>1</v>
          </cell>
          <cell r="O3884">
            <v>0</v>
          </cell>
          <cell r="P3884">
            <v>0</v>
          </cell>
          <cell r="Q3884" t="str">
            <v>J32M324370Z372963200</v>
          </cell>
          <cell r="R3884" t="str">
            <v/>
          </cell>
          <cell r="S3884" t="str">
            <v/>
          </cell>
          <cell r="T3884">
            <v>60410000</v>
          </cell>
          <cell r="U3884" t="str">
            <v/>
          </cell>
          <cell r="V3884" t="str">
            <v/>
          </cell>
          <cell r="W3884" t="str">
            <v/>
          </cell>
          <cell r="X3884" t="str">
            <v/>
          </cell>
          <cell r="Y3884" t="str">
            <v/>
          </cell>
          <cell r="Z3884" t="str">
            <v/>
          </cell>
          <cell r="AA3884" t="str">
            <v>brak CC</v>
          </cell>
          <cell r="AB3884" t="str">
            <v/>
          </cell>
          <cell r="AC3884" t="str">
            <v/>
          </cell>
          <cell r="AD3884" t="str">
            <v/>
          </cell>
          <cell r="AE3884" t="str">
            <v/>
          </cell>
          <cell r="AF3884" t="str">
            <v/>
          </cell>
          <cell r="AG3884" t="str">
            <v/>
          </cell>
          <cell r="AH3884" t="str">
            <v/>
          </cell>
          <cell r="AI3884" t="str">
            <v/>
          </cell>
          <cell r="AJ3884" t="str">
            <v/>
          </cell>
          <cell r="AK3884" t="str">
            <v/>
          </cell>
          <cell r="AL3884" t="str">
            <v/>
          </cell>
          <cell r="AM3884" t="str">
            <v/>
          </cell>
        </row>
        <row r="3885">
          <cell r="H3885" t="str">
            <v>J32_M32_4370_Z3729_63201</v>
          </cell>
          <cell r="J3885" t="str">
            <v>63201_Koszty redakcji</v>
          </cell>
          <cell r="K3885">
            <v>0</v>
          </cell>
          <cell r="L3885">
            <v>0</v>
          </cell>
          <cell r="M3885">
            <v>0</v>
          </cell>
          <cell r="N3885">
            <v>1</v>
          </cell>
          <cell r="O3885">
            <v>0</v>
          </cell>
          <cell r="P3885">
            <v>0</v>
          </cell>
          <cell r="Q3885" t="str">
            <v>J32M324370Z372963201</v>
          </cell>
          <cell r="R3885" t="str">
            <v/>
          </cell>
          <cell r="S3885" t="str">
            <v/>
          </cell>
          <cell r="T3885" t="str">
            <v/>
          </cell>
          <cell r="U3885" t="str">
            <v/>
          </cell>
          <cell r="V3885" t="str">
            <v/>
          </cell>
          <cell r="W3885" t="str">
            <v/>
          </cell>
          <cell r="X3885" t="str">
            <v/>
          </cell>
          <cell r="Y3885" t="str">
            <v/>
          </cell>
          <cell r="Z3885" t="str">
            <v/>
          </cell>
          <cell r="AA3885" t="str">
            <v>brak CC</v>
          </cell>
          <cell r="AB3885" t="str">
            <v/>
          </cell>
          <cell r="AC3885" t="str">
            <v/>
          </cell>
          <cell r="AD3885" t="str">
            <v/>
          </cell>
          <cell r="AE3885" t="str">
            <v/>
          </cell>
          <cell r="AF3885" t="str">
            <v/>
          </cell>
          <cell r="AG3885" t="str">
            <v/>
          </cell>
          <cell r="AH3885" t="str">
            <v/>
          </cell>
          <cell r="AI3885" t="str">
            <v/>
          </cell>
          <cell r="AJ3885" t="str">
            <v/>
          </cell>
          <cell r="AK3885" t="str">
            <v/>
          </cell>
          <cell r="AL3885" t="str">
            <v/>
          </cell>
          <cell r="AM3885" t="str">
            <v/>
          </cell>
        </row>
        <row r="3886">
          <cell r="H3886" t="str">
            <v>J32_M32_4370_Z3729_63202</v>
          </cell>
          <cell r="J3886" t="str">
            <v>63202_Montaże</v>
          </cell>
          <cell r="K3886">
            <v>0</v>
          </cell>
          <cell r="L3886">
            <v>0</v>
          </cell>
          <cell r="M3886">
            <v>0</v>
          </cell>
          <cell r="N3886">
            <v>1</v>
          </cell>
          <cell r="O3886">
            <v>0</v>
          </cell>
          <cell r="P3886">
            <v>0</v>
          </cell>
          <cell r="Q3886" t="str">
            <v>J32M324370Z372963202</v>
          </cell>
          <cell r="R3886" t="str">
            <v/>
          </cell>
          <cell r="S3886" t="str">
            <v/>
          </cell>
          <cell r="T3886">
            <v>60410000</v>
          </cell>
          <cell r="U3886" t="str">
            <v/>
          </cell>
          <cell r="V3886" t="str">
            <v/>
          </cell>
          <cell r="W3886" t="str">
            <v/>
          </cell>
          <cell r="X3886" t="str">
            <v/>
          </cell>
          <cell r="Y3886" t="str">
            <v/>
          </cell>
          <cell r="Z3886" t="str">
            <v/>
          </cell>
          <cell r="AA3886" t="str">
            <v>brak CC</v>
          </cell>
          <cell r="AB3886" t="str">
            <v/>
          </cell>
          <cell r="AC3886" t="str">
            <v/>
          </cell>
          <cell r="AD3886" t="str">
            <v/>
          </cell>
          <cell r="AE3886" t="str">
            <v/>
          </cell>
          <cell r="AF3886" t="str">
            <v/>
          </cell>
          <cell r="AG3886" t="str">
            <v/>
          </cell>
          <cell r="AH3886" t="str">
            <v/>
          </cell>
          <cell r="AI3886" t="str">
            <v/>
          </cell>
          <cell r="AJ3886" t="str">
            <v/>
          </cell>
          <cell r="AK3886" t="str">
            <v/>
          </cell>
          <cell r="AL3886" t="str">
            <v/>
          </cell>
          <cell r="AM3886" t="str">
            <v/>
          </cell>
        </row>
        <row r="3887">
          <cell r="H3887" t="str">
            <v>J32_M32_4370_Z3729_63910</v>
          </cell>
          <cell r="J3887" t="str">
            <v>63910_Przesył sygnału</v>
          </cell>
          <cell r="K3887">
            <v>0</v>
          </cell>
          <cell r="L3887">
            <v>0</v>
          </cell>
          <cell r="M3887">
            <v>0</v>
          </cell>
          <cell r="N3887">
            <v>1</v>
          </cell>
          <cell r="O3887">
            <v>0</v>
          </cell>
          <cell r="P3887">
            <v>0</v>
          </cell>
          <cell r="Q3887" t="str">
            <v>J32M324370Z372963910</v>
          </cell>
          <cell r="R3887" t="str">
            <v/>
          </cell>
          <cell r="S3887" t="str">
            <v/>
          </cell>
          <cell r="T3887">
            <v>61111000</v>
          </cell>
          <cell r="U3887" t="str">
            <v/>
          </cell>
          <cell r="V3887" t="str">
            <v/>
          </cell>
          <cell r="W3887" t="str">
            <v/>
          </cell>
          <cell r="X3887" t="str">
            <v/>
          </cell>
          <cell r="Y3887" t="str">
            <v/>
          </cell>
          <cell r="Z3887" t="str">
            <v/>
          </cell>
          <cell r="AA3887" t="str">
            <v>brak CC</v>
          </cell>
          <cell r="AB3887" t="str">
            <v/>
          </cell>
          <cell r="AC3887" t="str">
            <v/>
          </cell>
          <cell r="AD3887" t="str">
            <v/>
          </cell>
          <cell r="AE3887" t="str">
            <v/>
          </cell>
          <cell r="AF3887" t="str">
            <v/>
          </cell>
          <cell r="AG3887" t="str">
            <v/>
          </cell>
          <cell r="AH3887" t="str">
            <v/>
          </cell>
          <cell r="AI3887" t="str">
            <v/>
          </cell>
          <cell r="AJ3887" t="str">
            <v/>
          </cell>
          <cell r="AK3887" t="str">
            <v/>
          </cell>
          <cell r="AL3887" t="str">
            <v/>
          </cell>
          <cell r="AM3887" t="str">
            <v/>
          </cell>
        </row>
        <row r="3888">
          <cell r="H3888" t="str">
            <v>J32_M32_4370_Z3729_65205</v>
          </cell>
          <cell r="J3888" t="str">
            <v>65205_Ubezpieczenia społeczne - umowy cywilnoprawne</v>
          </cell>
          <cell r="K3888">
            <v>0</v>
          </cell>
          <cell r="L3888">
            <v>0</v>
          </cell>
          <cell r="M3888">
            <v>0</v>
          </cell>
          <cell r="N3888">
            <v>1</v>
          </cell>
          <cell r="O3888">
            <v>0</v>
          </cell>
          <cell r="P3888">
            <v>0</v>
          </cell>
          <cell r="Q3888" t="str">
            <v>J32M324370Z372965205</v>
          </cell>
          <cell r="R3888" t="str">
            <v/>
          </cell>
          <cell r="S3888" t="str">
            <v/>
          </cell>
          <cell r="T3888">
            <v>64513000</v>
          </cell>
          <cell r="U3888" t="str">
            <v/>
          </cell>
          <cell r="V3888" t="str">
            <v/>
          </cell>
          <cell r="W3888" t="str">
            <v/>
          </cell>
          <cell r="X3888" t="str">
            <v/>
          </cell>
          <cell r="Y3888" t="str">
            <v/>
          </cell>
          <cell r="Z3888" t="str">
            <v/>
          </cell>
          <cell r="AA3888" t="str">
            <v>brak CC</v>
          </cell>
          <cell r="AB3888" t="str">
            <v/>
          </cell>
          <cell r="AC3888" t="str">
            <v/>
          </cell>
          <cell r="AD3888" t="str">
            <v/>
          </cell>
          <cell r="AE3888" t="str">
            <v/>
          </cell>
          <cell r="AF3888" t="str">
            <v/>
          </cell>
          <cell r="AG3888" t="str">
            <v/>
          </cell>
          <cell r="AH3888" t="str">
            <v/>
          </cell>
          <cell r="AI3888" t="str">
            <v/>
          </cell>
          <cell r="AJ3888" t="str">
            <v/>
          </cell>
          <cell r="AK3888" t="str">
            <v/>
          </cell>
          <cell r="AL3888" t="str">
            <v/>
          </cell>
          <cell r="AM3888" t="str">
            <v/>
          </cell>
        </row>
        <row r="3889">
          <cell r="H3889" t="str">
            <v>J32_M32_4370_Z3729_65206</v>
          </cell>
          <cell r="J3889" t="str">
            <v>65206_PPK pracodawca - umowy cywilnoprawne</v>
          </cell>
          <cell r="K3889">
            <v>0</v>
          </cell>
          <cell r="L3889">
            <v>0</v>
          </cell>
          <cell r="M3889">
            <v>0</v>
          </cell>
          <cell r="N3889">
            <v>1</v>
          </cell>
          <cell r="O3889">
            <v>0</v>
          </cell>
          <cell r="P3889">
            <v>0</v>
          </cell>
          <cell r="Q3889" t="str">
            <v>J32M324370Z372965206</v>
          </cell>
          <cell r="R3889" t="str">
            <v/>
          </cell>
          <cell r="S3889" t="str">
            <v/>
          </cell>
          <cell r="T3889">
            <v>64532000</v>
          </cell>
          <cell r="U3889" t="str">
            <v/>
          </cell>
          <cell r="V3889" t="str">
            <v/>
          </cell>
          <cell r="W3889" t="str">
            <v/>
          </cell>
          <cell r="X3889" t="str">
            <v/>
          </cell>
          <cell r="Y3889" t="str">
            <v/>
          </cell>
          <cell r="Z3889" t="str">
            <v/>
          </cell>
          <cell r="AA3889" t="str">
            <v>brak CC</v>
          </cell>
          <cell r="AB3889" t="str">
            <v/>
          </cell>
          <cell r="AC3889" t="str">
            <v/>
          </cell>
          <cell r="AD3889" t="str">
            <v/>
          </cell>
          <cell r="AE3889" t="str">
            <v/>
          </cell>
          <cell r="AF3889" t="str">
            <v/>
          </cell>
          <cell r="AG3889" t="str">
            <v/>
          </cell>
          <cell r="AH3889" t="str">
            <v/>
          </cell>
          <cell r="AI3889" t="str">
            <v/>
          </cell>
          <cell r="AJ3889" t="str">
            <v/>
          </cell>
          <cell r="AK3889" t="str">
            <v/>
          </cell>
          <cell r="AL3889" t="str">
            <v/>
          </cell>
          <cell r="AM3889" t="str">
            <v/>
          </cell>
        </row>
        <row r="3890">
          <cell r="H3890" t="str">
            <v>J32_M32_4370_Z3729_65500</v>
          </cell>
          <cell r="J3890" t="str">
            <v>65500_Przejazdy i podróże krajowe</v>
          </cell>
          <cell r="K3890">
            <v>0</v>
          </cell>
          <cell r="L3890">
            <v>0</v>
          </cell>
          <cell r="M3890">
            <v>0</v>
          </cell>
          <cell r="N3890">
            <v>1</v>
          </cell>
          <cell r="O3890">
            <v>0</v>
          </cell>
          <cell r="P3890">
            <v>0</v>
          </cell>
          <cell r="Q3890" t="str">
            <v>J32M324370Z372965500</v>
          </cell>
          <cell r="R3890" t="str">
            <v/>
          </cell>
          <cell r="S3890" t="str">
            <v/>
          </cell>
          <cell r="T3890" t="str">
            <v/>
          </cell>
          <cell r="U3890" t="str">
            <v/>
          </cell>
          <cell r="V3890" t="str">
            <v/>
          </cell>
          <cell r="W3890" t="str">
            <v/>
          </cell>
          <cell r="X3890" t="str">
            <v/>
          </cell>
          <cell r="Y3890" t="str">
            <v/>
          </cell>
          <cell r="Z3890" t="str">
            <v/>
          </cell>
          <cell r="AA3890" t="str">
            <v>brak CC</v>
          </cell>
          <cell r="AB3890" t="str">
            <v/>
          </cell>
          <cell r="AC3890" t="str">
            <v/>
          </cell>
          <cell r="AD3890" t="str">
            <v/>
          </cell>
          <cell r="AE3890" t="str">
            <v/>
          </cell>
          <cell r="AF3890" t="str">
            <v/>
          </cell>
          <cell r="AG3890" t="str">
            <v/>
          </cell>
          <cell r="AH3890" t="str">
            <v/>
          </cell>
          <cell r="AI3890" t="str">
            <v/>
          </cell>
          <cell r="AJ3890" t="str">
            <v/>
          </cell>
          <cell r="AK3890" t="str">
            <v/>
          </cell>
          <cell r="AL3890" t="str">
            <v/>
          </cell>
          <cell r="AM3890" t="str">
            <v/>
          </cell>
        </row>
        <row r="3891">
          <cell r="H3891" t="str">
            <v>-</v>
          </cell>
          <cell r="J3891" t="str">
            <v>J35_PRODUCT &amp; PRICING</v>
          </cell>
          <cell r="K3891">
            <v>17387639.669999998</v>
          </cell>
          <cell r="L3891">
            <v>13766575.495070538</v>
          </cell>
          <cell r="M3891">
            <v>31154215.165070534</v>
          </cell>
          <cell r="N3891">
            <v>0</v>
          </cell>
          <cell r="O3891">
            <v>0</v>
          </cell>
          <cell r="P3891">
            <v>0</v>
          </cell>
          <cell r="Q3891" t="str">
            <v>-</v>
          </cell>
          <cell r="R3891" t="str">
            <v/>
          </cell>
          <cell r="S3891" t="str">
            <v/>
          </cell>
          <cell r="T3891" t="str">
            <v/>
          </cell>
          <cell r="U3891" t="str">
            <v/>
          </cell>
          <cell r="V3891" t="str">
            <v/>
          </cell>
          <cell r="W3891" t="str">
            <v/>
          </cell>
          <cell r="X3891" t="str">
            <v/>
          </cell>
          <cell r="Y3891" t="str">
            <v/>
          </cell>
          <cell r="Z3891" t="str">
            <v/>
          </cell>
          <cell r="AA3891" t="str">
            <v>brak CC</v>
          </cell>
          <cell r="AB3891" t="str">
            <v/>
          </cell>
          <cell r="AC3891" t="str">
            <v/>
          </cell>
          <cell r="AD3891" t="str">
            <v/>
          </cell>
          <cell r="AE3891" t="str">
            <v/>
          </cell>
          <cell r="AF3891" t="str">
            <v/>
          </cell>
          <cell r="AG3891" t="str">
            <v/>
          </cell>
          <cell r="AH3891" t="str">
            <v/>
          </cell>
          <cell r="AI3891" t="str">
            <v/>
          </cell>
          <cell r="AJ3891" t="str">
            <v/>
          </cell>
          <cell r="AK3891" t="str">
            <v/>
          </cell>
          <cell r="AL3891" t="str">
            <v/>
          </cell>
          <cell r="AM3891" t="str">
            <v/>
          </cell>
        </row>
        <row r="3892">
          <cell r="H3892" t="str">
            <v>-</v>
          </cell>
          <cell r="J3892" t="str">
            <v>M35_PRODUCT &amp; PRICING</v>
          </cell>
          <cell r="K3892">
            <v>555857.68999999994</v>
          </cell>
          <cell r="L3892">
            <v>1094677.0590598779</v>
          </cell>
          <cell r="M3892">
            <v>1650534.7490598778</v>
          </cell>
          <cell r="N3892">
            <v>0</v>
          </cell>
          <cell r="O3892">
            <v>0</v>
          </cell>
          <cell r="P3892">
            <v>0</v>
          </cell>
          <cell r="Q3892" t="str">
            <v>-</v>
          </cell>
          <cell r="R3892" t="str">
            <v/>
          </cell>
          <cell r="S3892" t="str">
            <v/>
          </cell>
          <cell r="T3892" t="str">
            <v/>
          </cell>
          <cell r="U3892" t="str">
            <v/>
          </cell>
          <cell r="V3892" t="str">
            <v/>
          </cell>
          <cell r="W3892" t="str">
            <v/>
          </cell>
          <cell r="X3892" t="str">
            <v/>
          </cell>
          <cell r="Y3892" t="str">
            <v/>
          </cell>
          <cell r="Z3892" t="str">
            <v/>
          </cell>
          <cell r="AA3892" t="str">
            <v>brak CC</v>
          </cell>
          <cell r="AB3892" t="str">
            <v/>
          </cell>
          <cell r="AC3892" t="str">
            <v/>
          </cell>
          <cell r="AD3892" t="str">
            <v/>
          </cell>
          <cell r="AE3892" t="str">
            <v/>
          </cell>
          <cell r="AF3892" t="str">
            <v/>
          </cell>
          <cell r="AG3892" t="str">
            <v/>
          </cell>
          <cell r="AH3892" t="str">
            <v/>
          </cell>
          <cell r="AI3892" t="str">
            <v/>
          </cell>
          <cell r="AJ3892" t="str">
            <v/>
          </cell>
          <cell r="AK3892" t="str">
            <v/>
          </cell>
          <cell r="AL3892" t="str">
            <v/>
          </cell>
          <cell r="AM3892" t="str">
            <v/>
          </cell>
        </row>
        <row r="3893">
          <cell r="H3893" t="str">
            <v>-</v>
          </cell>
          <cell r="J3893" t="str">
            <v>4210_DEPARTMENT ADMINISTRATION</v>
          </cell>
          <cell r="K3893">
            <v>13094.939999999999</v>
          </cell>
          <cell r="L3893">
            <v>15824.460000000001</v>
          </cell>
          <cell r="M3893">
            <v>28919.4</v>
          </cell>
          <cell r="N3893">
            <v>0</v>
          </cell>
          <cell r="O3893">
            <v>0</v>
          </cell>
          <cell r="P3893">
            <v>0</v>
          </cell>
          <cell r="Q3893" t="str">
            <v>-</v>
          </cell>
          <cell r="R3893" t="str">
            <v/>
          </cell>
          <cell r="S3893" t="str">
            <v/>
          </cell>
          <cell r="T3893" t="str">
            <v/>
          </cell>
          <cell r="U3893" t="str">
            <v/>
          </cell>
          <cell r="V3893" t="str">
            <v/>
          </cell>
          <cell r="W3893" t="str">
            <v/>
          </cell>
          <cell r="X3893" t="str">
            <v/>
          </cell>
          <cell r="Y3893" t="str">
            <v/>
          </cell>
          <cell r="Z3893" t="str">
            <v/>
          </cell>
          <cell r="AA3893" t="str">
            <v>brak CC</v>
          </cell>
          <cell r="AB3893" t="str">
            <v/>
          </cell>
          <cell r="AC3893" t="str">
            <v/>
          </cell>
          <cell r="AD3893" t="str">
            <v/>
          </cell>
          <cell r="AE3893" t="str">
            <v/>
          </cell>
          <cell r="AF3893" t="str">
            <v/>
          </cell>
          <cell r="AG3893" t="str">
            <v/>
          </cell>
          <cell r="AH3893" t="str">
            <v/>
          </cell>
          <cell r="AI3893" t="str">
            <v/>
          </cell>
          <cell r="AJ3893" t="str">
            <v/>
          </cell>
          <cell r="AK3893" t="str">
            <v/>
          </cell>
          <cell r="AL3893" t="str">
            <v/>
          </cell>
          <cell r="AM3893" t="str">
            <v/>
          </cell>
        </row>
        <row r="3894">
          <cell r="H3894" t="str">
            <v>-</v>
          </cell>
          <cell r="J3894" t="str">
            <v>Z2110_GENERAL ADMINISTRATION</v>
          </cell>
          <cell r="K3894">
            <v>1872.9499999999998</v>
          </cell>
          <cell r="L3894">
            <v>1461.0999999999997</v>
          </cell>
          <cell r="M3894">
            <v>3334.0499999999993</v>
          </cell>
          <cell r="N3894">
            <v>0</v>
          </cell>
          <cell r="O3894">
            <v>0</v>
          </cell>
          <cell r="P3894">
            <v>0</v>
          </cell>
          <cell r="Q3894" t="str">
            <v>-</v>
          </cell>
          <cell r="R3894" t="str">
            <v/>
          </cell>
          <cell r="S3894" t="str">
            <v/>
          </cell>
          <cell r="T3894" t="str">
            <v/>
          </cell>
          <cell r="U3894" t="str">
            <v/>
          </cell>
          <cell r="V3894" t="str">
            <v/>
          </cell>
          <cell r="W3894" t="str">
            <v/>
          </cell>
          <cell r="X3894" t="str">
            <v/>
          </cell>
          <cell r="Y3894" t="str">
            <v/>
          </cell>
          <cell r="Z3894" t="str">
            <v/>
          </cell>
          <cell r="AA3894" t="str">
            <v>brak CC</v>
          </cell>
          <cell r="AB3894" t="str">
            <v/>
          </cell>
          <cell r="AC3894" t="str">
            <v/>
          </cell>
          <cell r="AD3894" t="str">
            <v/>
          </cell>
          <cell r="AE3894" t="str">
            <v/>
          </cell>
          <cell r="AF3894" t="str">
            <v/>
          </cell>
          <cell r="AG3894" t="str">
            <v/>
          </cell>
          <cell r="AH3894" t="str">
            <v/>
          </cell>
          <cell r="AI3894" t="str">
            <v/>
          </cell>
          <cell r="AJ3894" t="str">
            <v/>
          </cell>
          <cell r="AK3894" t="str">
            <v/>
          </cell>
          <cell r="AL3894" t="str">
            <v/>
          </cell>
          <cell r="AM3894" t="str">
            <v/>
          </cell>
        </row>
        <row r="3895">
          <cell r="H3895" t="str">
            <v>J35_M35_4210_Z2110_61004</v>
          </cell>
          <cell r="J3895" t="str">
            <v>61004_Pozostałe koszty i materiały</v>
          </cell>
          <cell r="K3895">
            <v>1</v>
          </cell>
          <cell r="L3895">
            <v>0</v>
          </cell>
          <cell r="M3895">
            <v>1</v>
          </cell>
          <cell r="N3895">
            <v>1</v>
          </cell>
          <cell r="O3895">
            <v>1</v>
          </cell>
          <cell r="P3895">
            <v>1</v>
          </cell>
          <cell r="Q3895" t="str">
            <v>J35M354210Z211061004</v>
          </cell>
          <cell r="R3895" t="str">
            <v>AA</v>
          </cell>
          <cell r="S3895" t="str">
            <v>M0</v>
          </cell>
          <cell r="T3895" t="str">
            <v/>
          </cell>
          <cell r="U3895" t="str">
            <v>Product&amp;MVNO Dep</v>
          </cell>
          <cell r="V3895" t="str">
            <v>MVNO</v>
          </cell>
          <cell r="W3895" t="str">
            <v>G&amp;A costs</v>
          </cell>
          <cell r="X3895" t="str">
            <v>Other</v>
          </cell>
          <cell r="Y3895" t="str">
            <v>PAAM0GAOS3</v>
          </cell>
          <cell r="Z3895" t="str">
            <v xml:space="preserve">MVNO G&amp;A Other Cost&amp;Services  </v>
          </cell>
          <cell r="AA3895">
            <v>5</v>
          </cell>
          <cell r="AB3895" t="str">
            <v>INNE KOSZTY</v>
          </cell>
          <cell r="AC3895" t="str">
            <v>INNE USŁUGI ZEWNĘTRZNE</v>
          </cell>
          <cell r="AD3895" t="str">
            <v xml:space="preserve">KURIERZY / PRZESYŁKI </v>
          </cell>
          <cell r="AE3895" t="str">
            <v>REFAKTUROWANIE TOWARÓW I USŁUG</v>
          </cell>
          <cell r="AF3895" t="str">
            <v>TELEFONIA – ABONAMENTY/ZUŻYCIE</v>
          </cell>
          <cell r="AG3895" t="str">
            <v/>
          </cell>
          <cell r="AH3895" t="str">
            <v/>
          </cell>
          <cell r="AI3895" t="str">
            <v/>
          </cell>
          <cell r="AJ3895" t="str">
            <v/>
          </cell>
          <cell r="AK3895" t="str">
            <v/>
          </cell>
          <cell r="AL3895" t="str">
            <v/>
          </cell>
          <cell r="AM3895" t="str">
            <v/>
          </cell>
        </row>
        <row r="3896">
          <cell r="H3896" t="str">
            <v>J35_M35_4210_Z2110_61600</v>
          </cell>
          <cell r="J3896" t="str">
            <v>61600_Materiały biurowe</v>
          </cell>
          <cell r="K3896">
            <v>0</v>
          </cell>
          <cell r="L3896">
            <v>0</v>
          </cell>
          <cell r="M3896">
            <v>0</v>
          </cell>
          <cell r="N3896">
            <v>1</v>
          </cell>
          <cell r="O3896">
            <v>0</v>
          </cell>
          <cell r="P3896">
            <v>0</v>
          </cell>
          <cell r="Q3896" t="str">
            <v>J35M354210Z211061600</v>
          </cell>
          <cell r="R3896" t="str">
            <v/>
          </cell>
          <cell r="S3896" t="str">
            <v/>
          </cell>
          <cell r="T3896">
            <v>60641000</v>
          </cell>
          <cell r="U3896" t="str">
            <v/>
          </cell>
          <cell r="V3896" t="str">
            <v/>
          </cell>
          <cell r="W3896" t="str">
            <v/>
          </cell>
          <cell r="X3896" t="str">
            <v/>
          </cell>
          <cell r="Y3896" t="str">
            <v/>
          </cell>
          <cell r="Z3896" t="str">
            <v/>
          </cell>
          <cell r="AA3896" t="str">
            <v>brak CC</v>
          </cell>
          <cell r="AB3896" t="str">
            <v/>
          </cell>
          <cell r="AC3896" t="str">
            <v/>
          </cell>
          <cell r="AD3896" t="str">
            <v/>
          </cell>
          <cell r="AE3896" t="str">
            <v/>
          </cell>
          <cell r="AF3896" t="str">
            <v/>
          </cell>
          <cell r="AG3896" t="str">
            <v/>
          </cell>
          <cell r="AH3896" t="str">
            <v/>
          </cell>
          <cell r="AI3896" t="str">
            <v/>
          </cell>
          <cell r="AJ3896" t="str">
            <v/>
          </cell>
          <cell r="AK3896" t="str">
            <v/>
          </cell>
          <cell r="AL3896" t="str">
            <v/>
          </cell>
          <cell r="AM3896" t="str">
            <v/>
          </cell>
        </row>
        <row r="3897">
          <cell r="H3897" t="str">
            <v>J35_M35_4210_Z2110_61604</v>
          </cell>
          <cell r="J3897" t="str">
            <v>61604_Prasa</v>
          </cell>
          <cell r="K3897">
            <v>0</v>
          </cell>
          <cell r="L3897">
            <v>0</v>
          </cell>
          <cell r="M3897">
            <v>0</v>
          </cell>
          <cell r="N3897">
            <v>1</v>
          </cell>
          <cell r="O3897">
            <v>0</v>
          </cell>
          <cell r="P3897">
            <v>0</v>
          </cell>
          <cell r="Q3897" t="str">
            <v>J35M354210Z211061604</v>
          </cell>
          <cell r="R3897" t="str">
            <v/>
          </cell>
          <cell r="S3897" t="str">
            <v/>
          </cell>
          <cell r="T3897">
            <v>61821000</v>
          </cell>
          <cell r="U3897" t="str">
            <v/>
          </cell>
          <cell r="V3897" t="str">
            <v/>
          </cell>
          <cell r="W3897" t="str">
            <v/>
          </cell>
          <cell r="X3897" t="str">
            <v/>
          </cell>
          <cell r="Y3897" t="str">
            <v/>
          </cell>
          <cell r="Z3897" t="str">
            <v/>
          </cell>
          <cell r="AA3897" t="str">
            <v>brak CC</v>
          </cell>
          <cell r="AB3897" t="str">
            <v/>
          </cell>
          <cell r="AC3897" t="str">
            <v/>
          </cell>
          <cell r="AD3897" t="str">
            <v/>
          </cell>
          <cell r="AE3897" t="str">
            <v/>
          </cell>
          <cell r="AF3897" t="str">
            <v/>
          </cell>
          <cell r="AG3897" t="str">
            <v/>
          </cell>
          <cell r="AH3897" t="str">
            <v/>
          </cell>
          <cell r="AI3897" t="str">
            <v/>
          </cell>
          <cell r="AJ3897" t="str">
            <v/>
          </cell>
          <cell r="AK3897" t="str">
            <v/>
          </cell>
          <cell r="AL3897" t="str">
            <v/>
          </cell>
          <cell r="AM3897" t="str">
            <v/>
          </cell>
        </row>
        <row r="3898">
          <cell r="H3898" t="str">
            <v>J35_M35_4210_Z2110_63500</v>
          </cell>
          <cell r="J3898" t="str">
            <v>63500_Poczta, kurier</v>
          </cell>
          <cell r="K3898">
            <v>298.3</v>
          </cell>
          <cell r="L3898">
            <v>-75.97999999999999</v>
          </cell>
          <cell r="M3898">
            <v>222.32000000000002</v>
          </cell>
          <cell r="N3898">
            <v>1</v>
          </cell>
          <cell r="O3898">
            <v>1</v>
          </cell>
          <cell r="P3898">
            <v>1</v>
          </cell>
          <cell r="Q3898" t="str">
            <v>J35M354210Z211063500</v>
          </cell>
          <cell r="R3898" t="str">
            <v>AA</v>
          </cell>
          <cell r="S3898" t="str">
            <v>M0</v>
          </cell>
          <cell r="T3898" t="str">
            <v/>
          </cell>
          <cell r="U3898" t="str">
            <v>Product&amp;MVNO Dep</v>
          </cell>
          <cell r="V3898" t="str">
            <v>MVNO</v>
          </cell>
          <cell r="W3898" t="str">
            <v>G&amp;A costs</v>
          </cell>
          <cell r="X3898" t="str">
            <v>Other</v>
          </cell>
          <cell r="Y3898" t="str">
            <v>PAAM0GAOS3</v>
          </cell>
          <cell r="Z3898" t="str">
            <v xml:space="preserve">MVNO G&amp;A Other Cost&amp;Services  </v>
          </cell>
          <cell r="AA3898">
            <v>5</v>
          </cell>
          <cell r="AB3898" t="str">
            <v>INNE KOSZTY</v>
          </cell>
          <cell r="AC3898" t="str">
            <v>INNE USŁUGI ZEWNĘTRZNE</v>
          </cell>
          <cell r="AD3898" t="str">
            <v xml:space="preserve">KURIERZY / PRZESYŁKI </v>
          </cell>
          <cell r="AE3898" t="str">
            <v>REFAKTUROWANIE TOWARÓW I USŁUG</v>
          </cell>
          <cell r="AF3898" t="str">
            <v>TELEFONIA – ABONAMENTY/ZUŻYCIE</v>
          </cell>
          <cell r="AG3898" t="str">
            <v/>
          </cell>
          <cell r="AH3898" t="str">
            <v/>
          </cell>
          <cell r="AI3898" t="str">
            <v/>
          </cell>
          <cell r="AJ3898" t="str">
            <v/>
          </cell>
          <cell r="AK3898" t="str">
            <v/>
          </cell>
          <cell r="AL3898" t="str">
            <v/>
          </cell>
          <cell r="AM3898" t="str">
            <v/>
          </cell>
        </row>
        <row r="3899">
          <cell r="H3899" t="str">
            <v>J35_M35_4210_Z2110_63702</v>
          </cell>
          <cell r="J3899" t="str">
            <v>63702_Telefony komórkowe</v>
          </cell>
          <cell r="K3899">
            <v>1493.84</v>
          </cell>
          <cell r="L3899">
            <v>580.64</v>
          </cell>
          <cell r="M3899">
            <v>2074.48</v>
          </cell>
          <cell r="N3899">
            <v>1</v>
          </cell>
          <cell r="O3899">
            <v>1</v>
          </cell>
          <cell r="P3899">
            <v>1</v>
          </cell>
          <cell r="Q3899" t="str">
            <v>J35M354210Z211063702</v>
          </cell>
          <cell r="R3899" t="str">
            <v>AA</v>
          </cell>
          <cell r="S3899" t="str">
            <v>M0</v>
          </cell>
          <cell r="T3899">
            <v>62611000</v>
          </cell>
          <cell r="U3899" t="str">
            <v>Product&amp;MVNO Dep</v>
          </cell>
          <cell r="V3899" t="str">
            <v>MVNO</v>
          </cell>
          <cell r="W3899" t="str">
            <v>G&amp;A costs</v>
          </cell>
          <cell r="X3899" t="str">
            <v>Other</v>
          </cell>
          <cell r="Y3899" t="str">
            <v>PAAM0GAOS3</v>
          </cell>
          <cell r="Z3899" t="str">
            <v xml:space="preserve">MVNO G&amp;A Other Cost&amp;Services  </v>
          </cell>
          <cell r="AA3899">
            <v>5</v>
          </cell>
          <cell r="AB3899" t="str">
            <v>INNE KOSZTY</v>
          </cell>
          <cell r="AC3899" t="str">
            <v>INNE USŁUGI ZEWNĘTRZNE</v>
          </cell>
          <cell r="AD3899" t="str">
            <v xml:space="preserve">KURIERZY / PRZESYŁKI </v>
          </cell>
          <cell r="AE3899" t="str">
            <v>REFAKTUROWANIE TOWARÓW I USŁUG</v>
          </cell>
          <cell r="AF3899" t="str">
            <v>TELEFONIA – ABONAMENTY/ZUŻYCIE</v>
          </cell>
          <cell r="AG3899" t="str">
            <v/>
          </cell>
          <cell r="AH3899" t="str">
            <v/>
          </cell>
          <cell r="AI3899" t="str">
            <v/>
          </cell>
          <cell r="AJ3899" t="str">
            <v/>
          </cell>
          <cell r="AK3899" t="str">
            <v/>
          </cell>
          <cell r="AL3899" t="str">
            <v/>
          </cell>
          <cell r="AM3899" t="str">
            <v/>
          </cell>
        </row>
        <row r="3900">
          <cell r="H3900" t="str">
            <v>J35_M35_4210_Z2110_64600</v>
          </cell>
          <cell r="J3900" t="str">
            <v>64600_Pozostałe usługi</v>
          </cell>
          <cell r="K3900">
            <v>0</v>
          </cell>
          <cell r="L3900">
            <v>777.59999999999991</v>
          </cell>
          <cell r="M3900">
            <v>777.59999999999991</v>
          </cell>
          <cell r="N3900">
            <v>1</v>
          </cell>
          <cell r="O3900">
            <v>1</v>
          </cell>
          <cell r="P3900">
            <v>1</v>
          </cell>
          <cell r="Q3900" t="str">
            <v>J35M354210Z211064600</v>
          </cell>
          <cell r="R3900" t="str">
            <v>AA</v>
          </cell>
          <cell r="S3900" t="str">
            <v>M0</v>
          </cell>
          <cell r="T3900">
            <v>61881040</v>
          </cell>
          <cell r="U3900" t="str">
            <v>Product&amp;MVNO Dep</v>
          </cell>
          <cell r="V3900" t="str">
            <v>MVNO</v>
          </cell>
          <cell r="W3900" t="str">
            <v>G&amp;A costs</v>
          </cell>
          <cell r="X3900" t="str">
            <v>Other</v>
          </cell>
          <cell r="Y3900" t="str">
            <v>PAAM0GAOS3</v>
          </cell>
          <cell r="Z3900" t="str">
            <v xml:space="preserve">MVNO G&amp;A Other Cost&amp;Services  </v>
          </cell>
          <cell r="AA3900">
            <v>5</v>
          </cell>
          <cell r="AB3900" t="str">
            <v>INNE KOSZTY</v>
          </cell>
          <cell r="AC3900" t="str">
            <v>INNE USŁUGI ZEWNĘTRZNE</v>
          </cell>
          <cell r="AD3900" t="str">
            <v xml:space="preserve">KURIERZY / PRZESYŁKI </v>
          </cell>
          <cell r="AE3900" t="str">
            <v>REFAKTUROWANIE TOWARÓW I USŁUG</v>
          </cell>
          <cell r="AF3900" t="str">
            <v>TELEFONIA – ABONAMENTY/ZUŻYCIE</v>
          </cell>
          <cell r="AG3900" t="str">
            <v/>
          </cell>
          <cell r="AH3900" t="str">
            <v/>
          </cell>
          <cell r="AI3900" t="str">
            <v/>
          </cell>
          <cell r="AJ3900" t="str">
            <v/>
          </cell>
          <cell r="AK3900" t="str">
            <v/>
          </cell>
          <cell r="AL3900" t="str">
            <v/>
          </cell>
          <cell r="AM3900" t="str">
            <v/>
          </cell>
        </row>
        <row r="3901">
          <cell r="H3901" t="str">
            <v>J35_M35_4210_Z2110_66203</v>
          </cell>
          <cell r="J3901" t="str">
            <v>66203_VAT w koszty - pozostałe</v>
          </cell>
          <cell r="K3901">
            <v>79.81</v>
          </cell>
          <cell r="L3901">
            <v>178.84</v>
          </cell>
          <cell r="M3901">
            <v>258.64999999999998</v>
          </cell>
          <cell r="N3901">
            <v>1</v>
          </cell>
          <cell r="O3901">
            <v>1</v>
          </cell>
          <cell r="P3901">
            <v>1</v>
          </cell>
          <cell r="Q3901" t="str">
            <v>J35M354210Z211066203</v>
          </cell>
          <cell r="R3901" t="str">
            <v>AA</v>
          </cell>
          <cell r="S3901" t="str">
            <v>M0</v>
          </cell>
          <cell r="T3901">
            <v>63520030</v>
          </cell>
          <cell r="U3901" t="str">
            <v>Product&amp;MVNO Dep</v>
          </cell>
          <cell r="V3901" t="str">
            <v>MVNO</v>
          </cell>
          <cell r="W3901" t="str">
            <v>G&amp;A costs</v>
          </cell>
          <cell r="X3901" t="str">
            <v>Other</v>
          </cell>
          <cell r="Y3901" t="str">
            <v>PAAM0GAOS3</v>
          </cell>
          <cell r="Z3901" t="str">
            <v xml:space="preserve">MVNO G&amp;A Other Cost&amp;Services  </v>
          </cell>
          <cell r="AA3901">
            <v>5</v>
          </cell>
          <cell r="AB3901" t="str">
            <v>INNE KOSZTY</v>
          </cell>
          <cell r="AC3901" t="str">
            <v>INNE USŁUGI ZEWNĘTRZNE</v>
          </cell>
          <cell r="AD3901" t="str">
            <v xml:space="preserve">KURIERZY / PRZESYŁKI </v>
          </cell>
          <cell r="AE3901" t="str">
            <v>REFAKTUROWANIE TOWARÓW I USŁUG</v>
          </cell>
          <cell r="AF3901" t="str">
            <v>TELEFONIA – ABONAMENTY/ZUŻYCIE</v>
          </cell>
          <cell r="AG3901" t="str">
            <v/>
          </cell>
          <cell r="AH3901" t="str">
            <v/>
          </cell>
          <cell r="AI3901" t="str">
            <v/>
          </cell>
          <cell r="AJ3901" t="str">
            <v/>
          </cell>
          <cell r="AK3901" t="str">
            <v/>
          </cell>
          <cell r="AL3901" t="str">
            <v/>
          </cell>
          <cell r="AM3901" t="str">
            <v/>
          </cell>
        </row>
        <row r="3902">
          <cell r="H3902" t="str">
            <v>-</v>
          </cell>
          <cell r="J3902" t="str">
            <v>Z2120_TRAVEL &amp; ENTERTAINMENT</v>
          </cell>
          <cell r="K3902">
            <v>11221.99</v>
          </cell>
          <cell r="L3902">
            <v>14363.36</v>
          </cell>
          <cell r="M3902">
            <v>25585.35</v>
          </cell>
          <cell r="N3902">
            <v>0</v>
          </cell>
          <cell r="O3902">
            <v>0</v>
          </cell>
          <cell r="P3902">
            <v>0</v>
          </cell>
          <cell r="Q3902" t="str">
            <v>-</v>
          </cell>
          <cell r="R3902" t="str">
            <v/>
          </cell>
          <cell r="S3902" t="str">
            <v/>
          </cell>
          <cell r="T3902" t="str">
            <v/>
          </cell>
          <cell r="U3902" t="str">
            <v/>
          </cell>
          <cell r="V3902" t="str">
            <v/>
          </cell>
          <cell r="W3902" t="str">
            <v/>
          </cell>
          <cell r="X3902" t="str">
            <v/>
          </cell>
          <cell r="Y3902" t="str">
            <v/>
          </cell>
          <cell r="Z3902" t="str">
            <v/>
          </cell>
          <cell r="AA3902" t="str">
            <v>brak CC</v>
          </cell>
          <cell r="AB3902" t="str">
            <v/>
          </cell>
          <cell r="AC3902" t="str">
            <v/>
          </cell>
          <cell r="AD3902" t="str">
            <v/>
          </cell>
          <cell r="AE3902" t="str">
            <v/>
          </cell>
          <cell r="AF3902" t="str">
            <v/>
          </cell>
          <cell r="AG3902" t="str">
            <v/>
          </cell>
          <cell r="AH3902" t="str">
            <v/>
          </cell>
          <cell r="AI3902" t="str">
            <v/>
          </cell>
          <cell r="AJ3902" t="str">
            <v/>
          </cell>
          <cell r="AK3902" t="str">
            <v/>
          </cell>
          <cell r="AL3902" t="str">
            <v/>
          </cell>
          <cell r="AM3902" t="str">
            <v/>
          </cell>
        </row>
        <row r="3903">
          <cell r="H3903" t="str">
            <v>J35_M35_4210_Z2120_64404</v>
          </cell>
          <cell r="J3903" t="str">
            <v>64404_Koszty reprezentacji</v>
          </cell>
          <cell r="K3903">
            <v>0</v>
          </cell>
          <cell r="L3903">
            <v>1000</v>
          </cell>
          <cell r="M3903">
            <v>1000</v>
          </cell>
          <cell r="N3903">
            <v>1</v>
          </cell>
          <cell r="O3903">
            <v>1</v>
          </cell>
          <cell r="P3903">
            <v>0</v>
          </cell>
          <cell r="Q3903" t="str">
            <v>J35M354210Z212064404</v>
          </cell>
          <cell r="R3903" t="str">
            <v/>
          </cell>
          <cell r="S3903" t="str">
            <v/>
          </cell>
          <cell r="T3903">
            <v>62383001</v>
          </cell>
          <cell r="U3903" t="str">
            <v/>
          </cell>
          <cell r="V3903" t="str">
            <v/>
          </cell>
          <cell r="W3903" t="str">
            <v/>
          </cell>
          <cell r="X3903" t="str">
            <v/>
          </cell>
          <cell r="Y3903" t="str">
            <v/>
          </cell>
          <cell r="Z3903" t="str">
            <v/>
          </cell>
          <cell r="AA3903" t="str">
            <v>brak CC</v>
          </cell>
          <cell r="AB3903" t="str">
            <v/>
          </cell>
          <cell r="AC3903" t="str">
            <v/>
          </cell>
          <cell r="AD3903" t="str">
            <v/>
          </cell>
          <cell r="AE3903" t="str">
            <v/>
          </cell>
          <cell r="AF3903" t="str">
            <v/>
          </cell>
          <cell r="AG3903" t="str">
            <v/>
          </cell>
          <cell r="AH3903" t="str">
            <v/>
          </cell>
          <cell r="AI3903" t="str">
            <v/>
          </cell>
          <cell r="AJ3903" t="str">
            <v/>
          </cell>
          <cell r="AK3903" t="str">
            <v/>
          </cell>
          <cell r="AL3903" t="str">
            <v/>
          </cell>
          <cell r="AM3903" t="str">
            <v/>
          </cell>
        </row>
        <row r="3904">
          <cell r="H3904" t="str">
            <v>J35_M35_4210_Z2120_65401</v>
          </cell>
          <cell r="J3904" t="str">
            <v>65401_Organizacja imprez firmowych</v>
          </cell>
          <cell r="K3904">
            <v>3300</v>
          </cell>
          <cell r="L3904">
            <v>3300</v>
          </cell>
          <cell r="M3904">
            <v>6600</v>
          </cell>
          <cell r="N3904">
            <v>1</v>
          </cell>
          <cell r="O3904">
            <v>1</v>
          </cell>
          <cell r="P3904">
            <v>1</v>
          </cell>
          <cell r="Q3904" t="str">
            <v>J35M354210Z212065401</v>
          </cell>
          <cell r="R3904" t="str">
            <v>AA</v>
          </cell>
          <cell r="S3904" t="str">
            <v>M0</v>
          </cell>
          <cell r="T3904">
            <v>62573000</v>
          </cell>
          <cell r="U3904" t="str">
            <v>Product&amp;MVNO Dep</v>
          </cell>
          <cell r="V3904" t="str">
            <v>MVNO</v>
          </cell>
          <cell r="W3904" t="str">
            <v>Travels&amp;Entertainment</v>
          </cell>
          <cell r="X3904" t="str">
            <v>Meetings&amp;Entertainment</v>
          </cell>
          <cell r="Y3904" t="str">
            <v>PAAM0GAME3</v>
          </cell>
          <cell r="Z3904" t="str">
            <v>MVNO Meetings&amp;Entertainment</v>
          </cell>
          <cell r="AA3904">
            <v>2</v>
          </cell>
          <cell r="AB3904" t="str">
            <v>IMPREZY FIRMOWE</v>
          </cell>
          <cell r="AC3904" t="str">
            <v>KOSZTY REPREZENTACJI</v>
          </cell>
          <cell r="AD3904" t="str">
            <v/>
          </cell>
          <cell r="AE3904" t="str">
            <v/>
          </cell>
          <cell r="AF3904" t="str">
            <v/>
          </cell>
          <cell r="AG3904" t="str">
            <v/>
          </cell>
          <cell r="AH3904" t="str">
            <v/>
          </cell>
          <cell r="AI3904" t="str">
            <v/>
          </cell>
          <cell r="AJ3904" t="str">
            <v/>
          </cell>
          <cell r="AK3904" t="str">
            <v/>
          </cell>
          <cell r="AL3904" t="str">
            <v/>
          </cell>
          <cell r="AM3904" t="str">
            <v/>
          </cell>
        </row>
        <row r="3905">
          <cell r="H3905" t="str">
            <v>J35_M35_4210_Z2120_65403</v>
          </cell>
          <cell r="J3905" t="str">
            <v>65403_Ryczałty samochodowe</v>
          </cell>
          <cell r="K3905">
            <v>0</v>
          </cell>
          <cell r="L3905">
            <v>0</v>
          </cell>
          <cell r="M3905">
            <v>0</v>
          </cell>
          <cell r="N3905">
            <v>1</v>
          </cell>
          <cell r="O3905">
            <v>0</v>
          </cell>
          <cell r="P3905">
            <v>0</v>
          </cell>
          <cell r="Q3905" t="str">
            <v>J35M354210Z212065403</v>
          </cell>
          <cell r="R3905" t="str">
            <v/>
          </cell>
          <cell r="S3905" t="str">
            <v/>
          </cell>
          <cell r="T3905">
            <v>62553000</v>
          </cell>
          <cell r="U3905" t="str">
            <v/>
          </cell>
          <cell r="V3905" t="str">
            <v/>
          </cell>
          <cell r="W3905" t="str">
            <v/>
          </cell>
          <cell r="X3905" t="str">
            <v/>
          </cell>
          <cell r="Y3905" t="str">
            <v/>
          </cell>
          <cell r="Z3905" t="str">
            <v/>
          </cell>
          <cell r="AA3905" t="str">
            <v>brak CC</v>
          </cell>
          <cell r="AB3905" t="str">
            <v/>
          </cell>
          <cell r="AC3905" t="str">
            <v/>
          </cell>
          <cell r="AD3905" t="str">
            <v/>
          </cell>
          <cell r="AE3905" t="str">
            <v/>
          </cell>
          <cell r="AF3905" t="str">
            <v/>
          </cell>
          <cell r="AG3905" t="str">
            <v/>
          </cell>
          <cell r="AH3905" t="str">
            <v/>
          </cell>
          <cell r="AI3905" t="str">
            <v/>
          </cell>
          <cell r="AJ3905" t="str">
            <v/>
          </cell>
          <cell r="AK3905" t="str">
            <v/>
          </cell>
          <cell r="AL3905" t="str">
            <v/>
          </cell>
          <cell r="AM3905" t="str">
            <v/>
          </cell>
        </row>
        <row r="3906">
          <cell r="H3906" t="str">
            <v>J35_M35_4210_Z2120_65500</v>
          </cell>
          <cell r="J3906" t="str">
            <v>65500_Przejazdy i podróże krajowe</v>
          </cell>
          <cell r="K3906">
            <v>2362.71</v>
          </cell>
          <cell r="L3906">
            <v>5963.3600000000006</v>
          </cell>
          <cell r="M3906">
            <v>8326.07</v>
          </cell>
          <cell r="N3906">
            <v>1</v>
          </cell>
          <cell r="O3906">
            <v>1</v>
          </cell>
          <cell r="P3906">
            <v>1</v>
          </cell>
          <cell r="Q3906" t="str">
            <v>J35M354210Z212065500</v>
          </cell>
          <cell r="R3906" t="str">
            <v>AA</v>
          </cell>
          <cell r="S3906" t="str">
            <v>M0</v>
          </cell>
          <cell r="T3906" t="str">
            <v/>
          </cell>
          <cell r="U3906" t="str">
            <v>Product&amp;MVNO Dep</v>
          </cell>
          <cell r="V3906" t="str">
            <v>MVNO</v>
          </cell>
          <cell r="W3906" t="str">
            <v>Travels&amp;Entertainment</v>
          </cell>
          <cell r="X3906" t="str">
            <v>Travels Local</v>
          </cell>
          <cell r="Y3906" t="str">
            <v>PAAM0GATL3</v>
          </cell>
          <cell r="Z3906" t="str">
            <v xml:space="preserve">MVNO Travels Local </v>
          </cell>
          <cell r="AA3906">
            <v>5</v>
          </cell>
          <cell r="AB3906" t="str">
            <v>HOTELE</v>
          </cell>
          <cell r="AC3906" t="str">
            <v>KARTA PARKINGOWA / OPŁATY DROGOWE</v>
          </cell>
          <cell r="AD3906" t="str">
            <v>PODRÓŻE – KOSZTY POZOSTAŁE</v>
          </cell>
          <cell r="AE3906" t="str">
            <v>PODRÓŻE – ZAKUP BILETÓW</v>
          </cell>
          <cell r="AF3906" t="str">
            <v>TAKSÓWKI</v>
          </cell>
          <cell r="AG3906" t="str">
            <v/>
          </cell>
          <cell r="AH3906" t="str">
            <v/>
          </cell>
          <cell r="AI3906" t="str">
            <v/>
          </cell>
          <cell r="AJ3906" t="str">
            <v/>
          </cell>
          <cell r="AK3906" t="str">
            <v/>
          </cell>
          <cell r="AL3906" t="str">
            <v/>
          </cell>
          <cell r="AM3906" t="str">
            <v/>
          </cell>
        </row>
        <row r="3907">
          <cell r="H3907" t="str">
            <v>J35_M35_4210_Z2120_65501</v>
          </cell>
          <cell r="J3907" t="str">
            <v>65501_Przejazdy i podróże zagraniczne</v>
          </cell>
          <cell r="K3907">
            <v>5559.28</v>
          </cell>
          <cell r="L3907">
            <v>4100</v>
          </cell>
          <cell r="M3907">
            <v>9659.2799999999988</v>
          </cell>
          <cell r="N3907">
            <v>1</v>
          </cell>
          <cell r="O3907">
            <v>1</v>
          </cell>
          <cell r="P3907">
            <v>1</v>
          </cell>
          <cell r="Q3907" t="str">
            <v>J35M354210Z212065501</v>
          </cell>
          <cell r="R3907" t="str">
            <v>AA</v>
          </cell>
          <cell r="S3907" t="str">
            <v>M0</v>
          </cell>
          <cell r="T3907" t="str">
            <v/>
          </cell>
          <cell r="U3907" t="str">
            <v>Product&amp;MVNO Dep</v>
          </cell>
          <cell r="V3907" t="str">
            <v>MVNO</v>
          </cell>
          <cell r="W3907" t="str">
            <v>Travels&amp;Entertainment</v>
          </cell>
          <cell r="X3907" t="str">
            <v>Travels Foreign</v>
          </cell>
          <cell r="Y3907" t="str">
            <v>PAAM0GATF3</v>
          </cell>
          <cell r="Z3907" t="str">
            <v>MVNO Travels Foreign</v>
          </cell>
          <cell r="AA3907">
            <v>4</v>
          </cell>
          <cell r="AB3907" t="str">
            <v>HOTELE</v>
          </cell>
          <cell r="AC3907" t="str">
            <v>PODRÓŻE – KOSZTY POZOSTAŁE</v>
          </cell>
          <cell r="AD3907" t="str">
            <v>PODRÓŻE – ZAKUP BILETÓW</v>
          </cell>
          <cell r="AE3907" t="str">
            <v>TAKSÓWKI</v>
          </cell>
          <cell r="AF3907" t="str">
            <v/>
          </cell>
          <cell r="AG3907" t="str">
            <v/>
          </cell>
          <cell r="AH3907" t="str">
            <v/>
          </cell>
          <cell r="AI3907" t="str">
            <v/>
          </cell>
          <cell r="AJ3907" t="str">
            <v/>
          </cell>
          <cell r="AK3907" t="str">
            <v/>
          </cell>
          <cell r="AL3907" t="str">
            <v/>
          </cell>
          <cell r="AM3907" t="str">
            <v/>
          </cell>
        </row>
        <row r="3908">
          <cell r="H3908" t="str">
            <v>J35_M35_4210_Z2120_66203</v>
          </cell>
          <cell r="J3908" t="str">
            <v>66203_VAT w koszty - pozostałe</v>
          </cell>
          <cell r="K3908">
            <v>0</v>
          </cell>
          <cell r="L3908">
            <v>0</v>
          </cell>
          <cell r="M3908">
            <v>0</v>
          </cell>
          <cell r="N3908">
            <v>1</v>
          </cell>
          <cell r="O3908">
            <v>0</v>
          </cell>
          <cell r="P3908">
            <v>0</v>
          </cell>
          <cell r="Q3908" t="str">
            <v>J35M354210Z212066203</v>
          </cell>
          <cell r="R3908" t="str">
            <v/>
          </cell>
          <cell r="S3908" t="str">
            <v/>
          </cell>
          <cell r="T3908">
            <v>63520030</v>
          </cell>
          <cell r="U3908" t="str">
            <v/>
          </cell>
          <cell r="V3908" t="str">
            <v/>
          </cell>
          <cell r="W3908" t="str">
            <v/>
          </cell>
          <cell r="X3908" t="str">
            <v/>
          </cell>
          <cell r="Y3908" t="str">
            <v/>
          </cell>
          <cell r="Z3908" t="str">
            <v/>
          </cell>
          <cell r="AA3908" t="str">
            <v>brak CC</v>
          </cell>
          <cell r="AB3908" t="str">
            <v/>
          </cell>
          <cell r="AC3908" t="str">
            <v/>
          </cell>
          <cell r="AD3908" t="str">
            <v/>
          </cell>
          <cell r="AE3908" t="str">
            <v/>
          </cell>
          <cell r="AF3908" t="str">
            <v/>
          </cell>
          <cell r="AG3908" t="str">
            <v/>
          </cell>
          <cell r="AH3908" t="str">
            <v/>
          </cell>
          <cell r="AI3908" t="str">
            <v/>
          </cell>
          <cell r="AJ3908" t="str">
            <v/>
          </cell>
          <cell r="AK3908" t="str">
            <v/>
          </cell>
          <cell r="AL3908" t="str">
            <v/>
          </cell>
          <cell r="AM3908" t="str">
            <v/>
          </cell>
        </row>
        <row r="3909">
          <cell r="H3909" t="str">
            <v>-</v>
          </cell>
          <cell r="J3909" t="str">
            <v>4211_OTHER DEPARTMENT COSTS</v>
          </cell>
          <cell r="K3909">
            <v>95.82</v>
          </cell>
          <cell r="L3909">
            <v>0</v>
          </cell>
          <cell r="M3909">
            <v>95.82</v>
          </cell>
          <cell r="N3909">
            <v>0</v>
          </cell>
          <cell r="O3909">
            <v>0</v>
          </cell>
          <cell r="P3909">
            <v>0</v>
          </cell>
          <cell r="Q3909" t="str">
            <v>-</v>
          </cell>
          <cell r="R3909" t="str">
            <v/>
          </cell>
          <cell r="S3909" t="str">
            <v/>
          </cell>
          <cell r="T3909" t="str">
            <v/>
          </cell>
          <cell r="U3909" t="str">
            <v/>
          </cell>
          <cell r="V3909" t="str">
            <v/>
          </cell>
          <cell r="W3909" t="str">
            <v/>
          </cell>
          <cell r="X3909" t="str">
            <v/>
          </cell>
          <cell r="Y3909" t="str">
            <v/>
          </cell>
          <cell r="Z3909" t="str">
            <v/>
          </cell>
          <cell r="AA3909" t="str">
            <v>brak CC</v>
          </cell>
          <cell r="AB3909" t="str">
            <v/>
          </cell>
          <cell r="AC3909" t="str">
            <v/>
          </cell>
          <cell r="AD3909" t="str">
            <v/>
          </cell>
          <cell r="AE3909" t="str">
            <v/>
          </cell>
          <cell r="AF3909" t="str">
            <v/>
          </cell>
          <cell r="AG3909" t="str">
            <v/>
          </cell>
          <cell r="AH3909" t="str">
            <v/>
          </cell>
          <cell r="AI3909" t="str">
            <v/>
          </cell>
          <cell r="AJ3909" t="str">
            <v/>
          </cell>
          <cell r="AK3909" t="str">
            <v/>
          </cell>
          <cell r="AL3909" t="str">
            <v/>
          </cell>
          <cell r="AM3909" t="str">
            <v/>
          </cell>
        </row>
        <row r="3910">
          <cell r="H3910" t="str">
            <v>-</v>
          </cell>
          <cell r="J3910" t="str">
            <v>Z3961_Medicover</v>
          </cell>
          <cell r="K3910">
            <v>0</v>
          </cell>
          <cell r="L3910">
            <v>0</v>
          </cell>
          <cell r="M3910">
            <v>0</v>
          </cell>
          <cell r="N3910">
            <v>0</v>
          </cell>
          <cell r="O3910">
            <v>0</v>
          </cell>
          <cell r="P3910">
            <v>0</v>
          </cell>
          <cell r="Q3910" t="str">
            <v>-</v>
          </cell>
          <cell r="R3910" t="str">
            <v/>
          </cell>
          <cell r="S3910" t="str">
            <v/>
          </cell>
          <cell r="T3910" t="str">
            <v/>
          </cell>
          <cell r="U3910" t="str">
            <v/>
          </cell>
          <cell r="V3910" t="str">
            <v/>
          </cell>
          <cell r="W3910" t="str">
            <v/>
          </cell>
          <cell r="X3910" t="str">
            <v/>
          </cell>
          <cell r="Y3910" t="str">
            <v/>
          </cell>
          <cell r="Z3910" t="str">
            <v/>
          </cell>
          <cell r="AA3910" t="str">
            <v>brak CC</v>
          </cell>
          <cell r="AB3910" t="str">
            <v/>
          </cell>
          <cell r="AC3910" t="str">
            <v/>
          </cell>
          <cell r="AD3910" t="str">
            <v/>
          </cell>
          <cell r="AE3910" t="str">
            <v/>
          </cell>
          <cell r="AF3910" t="str">
            <v/>
          </cell>
          <cell r="AG3910" t="str">
            <v/>
          </cell>
          <cell r="AH3910" t="str">
            <v/>
          </cell>
          <cell r="AI3910" t="str">
            <v/>
          </cell>
          <cell r="AJ3910" t="str">
            <v/>
          </cell>
          <cell r="AK3910" t="str">
            <v/>
          </cell>
          <cell r="AL3910" t="str">
            <v/>
          </cell>
          <cell r="AM3910" t="str">
            <v/>
          </cell>
        </row>
        <row r="3911">
          <cell r="H3911" t="str">
            <v>J35_M35_4211_Z3961_64600</v>
          </cell>
          <cell r="J3911" t="str">
            <v>64600_Pozostałe usługi</v>
          </cell>
          <cell r="K3911">
            <v>0</v>
          </cell>
          <cell r="L3911">
            <v>0</v>
          </cell>
          <cell r="M3911">
            <v>0</v>
          </cell>
          <cell r="N3911">
            <v>1</v>
          </cell>
          <cell r="O3911">
            <v>0</v>
          </cell>
          <cell r="P3911">
            <v>0</v>
          </cell>
          <cell r="Q3911" t="str">
            <v>J35M354211Z396164600</v>
          </cell>
          <cell r="R3911" t="str">
            <v/>
          </cell>
          <cell r="S3911" t="str">
            <v/>
          </cell>
          <cell r="T3911">
            <v>61881040</v>
          </cell>
          <cell r="U3911" t="str">
            <v/>
          </cell>
          <cell r="V3911" t="str">
            <v/>
          </cell>
          <cell r="W3911" t="str">
            <v/>
          </cell>
          <cell r="X3911" t="str">
            <v/>
          </cell>
          <cell r="Y3911" t="str">
            <v/>
          </cell>
          <cell r="Z3911" t="str">
            <v/>
          </cell>
          <cell r="AA3911" t="str">
            <v>brak CC</v>
          </cell>
          <cell r="AB3911" t="str">
            <v/>
          </cell>
          <cell r="AC3911" t="str">
            <v/>
          </cell>
          <cell r="AD3911" t="str">
            <v/>
          </cell>
          <cell r="AE3911" t="str">
            <v/>
          </cell>
          <cell r="AF3911" t="str">
            <v/>
          </cell>
          <cell r="AG3911" t="str">
            <v/>
          </cell>
          <cell r="AH3911" t="str">
            <v/>
          </cell>
          <cell r="AI3911" t="str">
            <v/>
          </cell>
          <cell r="AJ3911" t="str">
            <v/>
          </cell>
          <cell r="AK3911" t="str">
            <v/>
          </cell>
          <cell r="AL3911" t="str">
            <v/>
          </cell>
          <cell r="AM3911" t="str">
            <v/>
          </cell>
        </row>
        <row r="3912">
          <cell r="H3912" t="str">
            <v>-</v>
          </cell>
          <cell r="J3912" t="str">
            <v>Z9109_CANAL+ OTT</v>
          </cell>
          <cell r="K3912">
            <v>95.82</v>
          </cell>
          <cell r="L3912">
            <v>0</v>
          </cell>
          <cell r="M3912">
            <v>95.82</v>
          </cell>
          <cell r="N3912">
            <v>0</v>
          </cell>
          <cell r="O3912">
            <v>0</v>
          </cell>
          <cell r="P3912">
            <v>0</v>
          </cell>
          <cell r="Q3912" t="str">
            <v>-</v>
          </cell>
          <cell r="R3912" t="str">
            <v/>
          </cell>
          <cell r="S3912" t="str">
            <v/>
          </cell>
          <cell r="T3912" t="str">
            <v/>
          </cell>
          <cell r="U3912" t="str">
            <v/>
          </cell>
          <cell r="V3912" t="str">
            <v/>
          </cell>
          <cell r="W3912" t="str">
            <v/>
          </cell>
          <cell r="X3912" t="str">
            <v/>
          </cell>
          <cell r="Y3912" t="str">
            <v/>
          </cell>
          <cell r="Z3912" t="str">
            <v/>
          </cell>
          <cell r="AA3912" t="str">
            <v>brak CC</v>
          </cell>
          <cell r="AB3912" t="str">
            <v/>
          </cell>
          <cell r="AC3912" t="str">
            <v/>
          </cell>
          <cell r="AD3912" t="str">
            <v/>
          </cell>
          <cell r="AE3912" t="str">
            <v/>
          </cell>
          <cell r="AF3912" t="str">
            <v/>
          </cell>
          <cell r="AG3912" t="str">
            <v/>
          </cell>
          <cell r="AH3912" t="str">
            <v/>
          </cell>
          <cell r="AI3912" t="str">
            <v/>
          </cell>
          <cell r="AJ3912" t="str">
            <v/>
          </cell>
          <cell r="AK3912" t="str">
            <v/>
          </cell>
          <cell r="AL3912" t="str">
            <v/>
          </cell>
          <cell r="AM3912" t="str">
            <v/>
          </cell>
        </row>
        <row r="3913">
          <cell r="H3913" t="str">
            <v>J35_M35_4211_Z9109_67010</v>
          </cell>
          <cell r="J3913" t="str">
            <v>67010_Koszt własny sprzedanych usług</v>
          </cell>
          <cell r="K3913">
            <v>95.82</v>
          </cell>
          <cell r="L3913">
            <v>0</v>
          </cell>
          <cell r="M3913">
            <v>95.82</v>
          </cell>
          <cell r="N3913">
            <v>1</v>
          </cell>
          <cell r="O3913">
            <v>1</v>
          </cell>
          <cell r="P3913">
            <v>1</v>
          </cell>
          <cell r="Q3913" t="str">
            <v>J35M354211Z910967010</v>
          </cell>
          <cell r="R3913" t="str">
            <v>AA</v>
          </cell>
          <cell r="S3913" t="str">
            <v>M0</v>
          </cell>
          <cell r="T3913" t="str">
            <v/>
          </cell>
          <cell r="U3913" t="str">
            <v>Product&amp;MVNO Dep</v>
          </cell>
          <cell r="V3913" t="str">
            <v>MVNO</v>
          </cell>
          <cell r="W3913" t="str">
            <v>G&amp;A costs</v>
          </cell>
          <cell r="X3913" t="str">
            <v>Other</v>
          </cell>
          <cell r="Y3913" t="str">
            <v>PAAM0GAOS3</v>
          </cell>
          <cell r="Z3913" t="str">
            <v xml:space="preserve">MVNO G&amp;A Other Cost&amp;Services  </v>
          </cell>
          <cell r="AA3913">
            <v>5</v>
          </cell>
          <cell r="AB3913" t="str">
            <v>INNE KOSZTY</v>
          </cell>
          <cell r="AC3913" t="str">
            <v>INNE USŁUGI ZEWNĘTRZNE</v>
          </cell>
          <cell r="AD3913" t="str">
            <v xml:space="preserve">KURIERZY / PRZESYŁKI </v>
          </cell>
          <cell r="AE3913" t="str">
            <v>REFAKTUROWANIE TOWARÓW I USŁUG</v>
          </cell>
          <cell r="AF3913" t="str">
            <v>TELEFONIA – ABONAMENTY/ZUŻYCIE</v>
          </cell>
          <cell r="AG3913" t="str">
            <v/>
          </cell>
          <cell r="AH3913" t="str">
            <v/>
          </cell>
          <cell r="AI3913" t="str">
            <v/>
          </cell>
          <cell r="AJ3913" t="str">
            <v/>
          </cell>
          <cell r="AK3913" t="str">
            <v/>
          </cell>
          <cell r="AL3913" t="str">
            <v/>
          </cell>
          <cell r="AM3913" t="str">
            <v/>
          </cell>
        </row>
        <row r="3914">
          <cell r="H3914" t="str">
            <v>-</v>
          </cell>
          <cell r="J3914" t="str">
            <v>4229_EXTERNAL CALL CENTRE</v>
          </cell>
          <cell r="K3914">
            <v>0</v>
          </cell>
          <cell r="L3914">
            <v>0</v>
          </cell>
          <cell r="M3914">
            <v>0</v>
          </cell>
          <cell r="N3914">
            <v>0</v>
          </cell>
          <cell r="O3914">
            <v>0</v>
          </cell>
          <cell r="P3914">
            <v>0</v>
          </cell>
          <cell r="Q3914" t="str">
            <v>-</v>
          </cell>
          <cell r="R3914" t="str">
            <v/>
          </cell>
          <cell r="S3914" t="str">
            <v/>
          </cell>
          <cell r="T3914" t="str">
            <v/>
          </cell>
          <cell r="U3914" t="str">
            <v/>
          </cell>
          <cell r="V3914" t="str">
            <v/>
          </cell>
          <cell r="W3914" t="str">
            <v/>
          </cell>
          <cell r="X3914" t="str">
            <v/>
          </cell>
          <cell r="Y3914" t="str">
            <v/>
          </cell>
          <cell r="Z3914" t="str">
            <v/>
          </cell>
          <cell r="AA3914" t="str">
            <v>brak CC</v>
          </cell>
          <cell r="AB3914" t="str">
            <v/>
          </cell>
          <cell r="AC3914" t="str">
            <v/>
          </cell>
          <cell r="AD3914" t="str">
            <v/>
          </cell>
          <cell r="AE3914" t="str">
            <v/>
          </cell>
          <cell r="AF3914" t="str">
            <v/>
          </cell>
          <cell r="AG3914" t="str">
            <v/>
          </cell>
          <cell r="AH3914" t="str">
            <v/>
          </cell>
          <cell r="AI3914" t="str">
            <v/>
          </cell>
          <cell r="AJ3914" t="str">
            <v/>
          </cell>
          <cell r="AK3914" t="str">
            <v/>
          </cell>
          <cell r="AL3914" t="str">
            <v/>
          </cell>
          <cell r="AM3914" t="str">
            <v/>
          </cell>
        </row>
        <row r="3915">
          <cell r="H3915" t="str">
            <v>-</v>
          </cell>
          <cell r="J3915" t="str">
            <v>Z2336_COMMISSION-CALL CENTRE</v>
          </cell>
          <cell r="K3915">
            <v>0</v>
          </cell>
          <cell r="L3915">
            <v>0</v>
          </cell>
          <cell r="M3915">
            <v>0</v>
          </cell>
          <cell r="N3915">
            <v>0</v>
          </cell>
          <cell r="O3915">
            <v>0</v>
          </cell>
          <cell r="P3915">
            <v>0</v>
          </cell>
          <cell r="Q3915" t="str">
            <v>-</v>
          </cell>
          <cell r="R3915" t="str">
            <v/>
          </cell>
          <cell r="S3915" t="str">
            <v/>
          </cell>
          <cell r="T3915" t="str">
            <v/>
          </cell>
          <cell r="U3915" t="str">
            <v/>
          </cell>
          <cell r="V3915" t="str">
            <v/>
          </cell>
          <cell r="W3915" t="str">
            <v/>
          </cell>
          <cell r="X3915" t="str">
            <v/>
          </cell>
          <cell r="Y3915" t="str">
            <v/>
          </cell>
          <cell r="Z3915" t="str">
            <v/>
          </cell>
          <cell r="AA3915" t="str">
            <v>brak CC</v>
          </cell>
          <cell r="AB3915" t="str">
            <v/>
          </cell>
          <cell r="AC3915" t="str">
            <v/>
          </cell>
          <cell r="AD3915" t="str">
            <v/>
          </cell>
          <cell r="AE3915" t="str">
            <v/>
          </cell>
          <cell r="AF3915" t="str">
            <v/>
          </cell>
          <cell r="AG3915" t="str">
            <v/>
          </cell>
          <cell r="AH3915" t="str">
            <v/>
          </cell>
          <cell r="AI3915" t="str">
            <v/>
          </cell>
          <cell r="AJ3915" t="str">
            <v/>
          </cell>
          <cell r="AK3915" t="str">
            <v/>
          </cell>
          <cell r="AL3915" t="str">
            <v/>
          </cell>
          <cell r="AM3915" t="str">
            <v/>
          </cell>
        </row>
        <row r="3916">
          <cell r="H3916" t="str">
            <v>J35_M35_4229_Z2336_63301</v>
          </cell>
          <cell r="J3916" t="str">
            <v>63301_Prowizja - dodatkowa sprzedaż</v>
          </cell>
          <cell r="K3916">
            <v>0</v>
          </cell>
          <cell r="L3916">
            <v>0</v>
          </cell>
          <cell r="M3916">
            <v>0</v>
          </cell>
          <cell r="N3916">
            <v>1</v>
          </cell>
          <cell r="O3916">
            <v>0</v>
          </cell>
          <cell r="P3916">
            <v>0</v>
          </cell>
          <cell r="Q3916" t="str">
            <v>J35M354229Z233663301</v>
          </cell>
          <cell r="R3916" t="str">
            <v/>
          </cell>
          <cell r="S3916" t="str">
            <v/>
          </cell>
          <cell r="T3916">
            <v>61881010</v>
          </cell>
          <cell r="U3916" t="str">
            <v/>
          </cell>
          <cell r="V3916" t="str">
            <v/>
          </cell>
          <cell r="W3916" t="str">
            <v/>
          </cell>
          <cell r="X3916" t="str">
            <v/>
          </cell>
          <cell r="Y3916" t="str">
            <v/>
          </cell>
          <cell r="Z3916" t="str">
            <v/>
          </cell>
          <cell r="AA3916" t="str">
            <v>brak CC</v>
          </cell>
          <cell r="AB3916" t="str">
            <v/>
          </cell>
          <cell r="AC3916" t="str">
            <v/>
          </cell>
          <cell r="AD3916" t="str">
            <v/>
          </cell>
          <cell r="AE3916" t="str">
            <v/>
          </cell>
          <cell r="AF3916" t="str">
            <v/>
          </cell>
          <cell r="AG3916" t="str">
            <v/>
          </cell>
          <cell r="AH3916" t="str">
            <v/>
          </cell>
          <cell r="AI3916" t="str">
            <v/>
          </cell>
          <cell r="AJ3916" t="str">
            <v/>
          </cell>
          <cell r="AK3916" t="str">
            <v/>
          </cell>
          <cell r="AL3916" t="str">
            <v/>
          </cell>
          <cell r="AM3916" t="str">
            <v/>
          </cell>
        </row>
        <row r="3917">
          <cell r="H3917" t="str">
            <v>-</v>
          </cell>
          <cell r="J3917" t="str">
            <v>Z2356_INFOLINE</v>
          </cell>
          <cell r="K3917">
            <v>0</v>
          </cell>
          <cell r="L3917">
            <v>0</v>
          </cell>
          <cell r="M3917">
            <v>0</v>
          </cell>
          <cell r="N3917">
            <v>0</v>
          </cell>
          <cell r="O3917">
            <v>0</v>
          </cell>
          <cell r="P3917">
            <v>0</v>
          </cell>
          <cell r="Q3917" t="str">
            <v>-</v>
          </cell>
          <cell r="R3917" t="str">
            <v/>
          </cell>
          <cell r="S3917" t="str">
            <v/>
          </cell>
          <cell r="T3917" t="str">
            <v/>
          </cell>
          <cell r="U3917" t="str">
            <v/>
          </cell>
          <cell r="V3917" t="str">
            <v/>
          </cell>
          <cell r="W3917" t="str">
            <v/>
          </cell>
          <cell r="X3917" t="str">
            <v/>
          </cell>
          <cell r="Y3917" t="str">
            <v/>
          </cell>
          <cell r="Z3917" t="str">
            <v/>
          </cell>
          <cell r="AA3917" t="str">
            <v>brak CC</v>
          </cell>
          <cell r="AB3917" t="str">
            <v/>
          </cell>
          <cell r="AC3917" t="str">
            <v/>
          </cell>
          <cell r="AD3917" t="str">
            <v/>
          </cell>
          <cell r="AE3917" t="str">
            <v/>
          </cell>
          <cell r="AF3917" t="str">
            <v/>
          </cell>
          <cell r="AG3917" t="str">
            <v/>
          </cell>
          <cell r="AH3917" t="str">
            <v/>
          </cell>
          <cell r="AI3917" t="str">
            <v/>
          </cell>
          <cell r="AJ3917" t="str">
            <v/>
          </cell>
          <cell r="AK3917" t="str">
            <v/>
          </cell>
          <cell r="AL3917" t="str">
            <v/>
          </cell>
          <cell r="AM3917" t="str">
            <v/>
          </cell>
        </row>
        <row r="3918">
          <cell r="H3918" t="str">
            <v>J35_M35_4229_Z2356_64400</v>
          </cell>
          <cell r="J3918" t="str">
            <v>64400_Usługi zewnętrznego Call Centre</v>
          </cell>
          <cell r="K3918">
            <v>0</v>
          </cell>
          <cell r="L3918">
            <v>0</v>
          </cell>
          <cell r="M3918">
            <v>0</v>
          </cell>
          <cell r="N3918">
            <v>1</v>
          </cell>
          <cell r="O3918">
            <v>0</v>
          </cell>
          <cell r="P3918">
            <v>0</v>
          </cell>
          <cell r="Q3918" t="str">
            <v>J35M354229Z235664400</v>
          </cell>
          <cell r="R3918" t="str">
            <v/>
          </cell>
          <cell r="S3918" t="str">
            <v/>
          </cell>
          <cell r="T3918">
            <v>61121010</v>
          </cell>
          <cell r="U3918" t="str">
            <v/>
          </cell>
          <cell r="V3918" t="str">
            <v/>
          </cell>
          <cell r="W3918" t="str">
            <v/>
          </cell>
          <cell r="X3918" t="str">
            <v/>
          </cell>
          <cell r="Y3918" t="str">
            <v/>
          </cell>
          <cell r="Z3918" t="str">
            <v/>
          </cell>
          <cell r="AA3918" t="str">
            <v>brak CC</v>
          </cell>
          <cell r="AB3918" t="str">
            <v/>
          </cell>
          <cell r="AC3918" t="str">
            <v/>
          </cell>
          <cell r="AD3918" t="str">
            <v/>
          </cell>
          <cell r="AE3918" t="str">
            <v/>
          </cell>
          <cell r="AF3918" t="str">
            <v/>
          </cell>
          <cell r="AG3918" t="str">
            <v/>
          </cell>
          <cell r="AH3918" t="str">
            <v/>
          </cell>
          <cell r="AI3918" t="str">
            <v/>
          </cell>
          <cell r="AJ3918" t="str">
            <v/>
          </cell>
          <cell r="AK3918" t="str">
            <v/>
          </cell>
          <cell r="AL3918" t="str">
            <v/>
          </cell>
          <cell r="AM3918" t="str">
            <v/>
          </cell>
        </row>
        <row r="3919">
          <cell r="H3919" t="str">
            <v>-</v>
          </cell>
          <cell r="J3919" t="str">
            <v>4444_INTERNET SECURITY</v>
          </cell>
          <cell r="K3919">
            <v>542666.92999999993</v>
          </cell>
          <cell r="L3919">
            <v>1078852.5990598779</v>
          </cell>
          <cell r="M3919">
            <v>1621519.5290598779</v>
          </cell>
          <cell r="N3919">
            <v>0</v>
          </cell>
          <cell r="O3919">
            <v>0</v>
          </cell>
          <cell r="P3919">
            <v>0</v>
          </cell>
          <cell r="Q3919" t="str">
            <v>-</v>
          </cell>
          <cell r="R3919" t="str">
            <v/>
          </cell>
          <cell r="S3919" t="str">
            <v/>
          </cell>
          <cell r="T3919" t="str">
            <v/>
          </cell>
          <cell r="U3919" t="str">
            <v/>
          </cell>
          <cell r="V3919" t="str">
            <v/>
          </cell>
          <cell r="W3919" t="str">
            <v/>
          </cell>
          <cell r="X3919" t="str">
            <v/>
          </cell>
          <cell r="Y3919" t="str">
            <v/>
          </cell>
          <cell r="Z3919" t="str">
            <v/>
          </cell>
          <cell r="AA3919" t="str">
            <v>brak CC</v>
          </cell>
          <cell r="AB3919" t="str">
            <v/>
          </cell>
          <cell r="AC3919" t="str">
            <v/>
          </cell>
          <cell r="AD3919" t="str">
            <v/>
          </cell>
          <cell r="AE3919" t="str">
            <v/>
          </cell>
          <cell r="AF3919" t="str">
            <v/>
          </cell>
          <cell r="AG3919" t="str">
            <v/>
          </cell>
          <cell r="AH3919" t="str">
            <v/>
          </cell>
          <cell r="AI3919" t="str">
            <v/>
          </cell>
          <cell r="AJ3919" t="str">
            <v/>
          </cell>
          <cell r="AK3919" t="str">
            <v/>
          </cell>
          <cell r="AL3919" t="str">
            <v/>
          </cell>
          <cell r="AM3919" t="str">
            <v/>
          </cell>
        </row>
        <row r="3920">
          <cell r="H3920" t="str">
            <v>-</v>
          </cell>
          <cell r="J3920" t="str">
            <v>Z1106_OPTIONS</v>
          </cell>
          <cell r="K3920">
            <v>542666.92999999993</v>
          </cell>
          <cell r="L3920">
            <v>1078852.5990598779</v>
          </cell>
          <cell r="M3920">
            <v>1621519.5290598779</v>
          </cell>
          <cell r="N3920">
            <v>0</v>
          </cell>
          <cell r="O3920">
            <v>0</v>
          </cell>
          <cell r="P3920">
            <v>0</v>
          </cell>
          <cell r="Q3920" t="str">
            <v>-</v>
          </cell>
          <cell r="R3920" t="str">
            <v/>
          </cell>
          <cell r="S3920" t="str">
            <v/>
          </cell>
          <cell r="T3920" t="str">
            <v/>
          </cell>
          <cell r="U3920" t="str">
            <v/>
          </cell>
          <cell r="V3920" t="str">
            <v/>
          </cell>
          <cell r="W3920" t="str">
            <v/>
          </cell>
          <cell r="X3920" t="str">
            <v/>
          </cell>
          <cell r="Y3920" t="str">
            <v/>
          </cell>
          <cell r="Z3920" t="str">
            <v/>
          </cell>
          <cell r="AA3920" t="str">
            <v>brak CC</v>
          </cell>
          <cell r="AB3920" t="str">
            <v/>
          </cell>
          <cell r="AC3920" t="str">
            <v/>
          </cell>
          <cell r="AD3920" t="str">
            <v/>
          </cell>
          <cell r="AE3920" t="str">
            <v/>
          </cell>
          <cell r="AF3920" t="str">
            <v/>
          </cell>
          <cell r="AG3920" t="str">
            <v/>
          </cell>
          <cell r="AH3920" t="str">
            <v/>
          </cell>
          <cell r="AI3920" t="str">
            <v/>
          </cell>
          <cell r="AJ3920" t="str">
            <v/>
          </cell>
          <cell r="AK3920" t="str">
            <v/>
          </cell>
          <cell r="AL3920" t="str">
            <v/>
          </cell>
          <cell r="AM3920" t="str">
            <v/>
          </cell>
        </row>
        <row r="3921">
          <cell r="H3921" t="str">
            <v>J35_M35_4444_Z1106_63100</v>
          </cell>
          <cell r="J3921" t="str">
            <v>63100_Koszty licencji</v>
          </cell>
          <cell r="K3921">
            <v>542666.92999999993</v>
          </cell>
          <cell r="L3921">
            <v>1078852.5990598779</v>
          </cell>
          <cell r="M3921">
            <v>1621519.5290598779</v>
          </cell>
          <cell r="N3921">
            <v>1</v>
          </cell>
          <cell r="O3921">
            <v>1</v>
          </cell>
          <cell r="P3921">
            <v>1</v>
          </cell>
          <cell r="Q3921" t="str">
            <v>J35M354444Z110663100</v>
          </cell>
          <cell r="R3921" t="str">
            <v>AA</v>
          </cell>
          <cell r="S3921" t="str">
            <v>M0</v>
          </cell>
          <cell r="T3921">
            <v>60726000</v>
          </cell>
          <cell r="U3921" t="str">
            <v>Product&amp;MVNO Dep</v>
          </cell>
          <cell r="V3921" t="str">
            <v>MVNO</v>
          </cell>
          <cell r="W3921" t="str">
            <v>Internet security</v>
          </cell>
          <cell r="X3921" t="str">
            <v>Options</v>
          </cell>
          <cell r="Y3921" t="str">
            <v>PAAM0FSEC1</v>
          </cell>
          <cell r="Z3921" t="str">
            <v xml:space="preserve">MVNO Other Costs F-Secure </v>
          </cell>
          <cell r="AA3921">
            <v>1</v>
          </cell>
          <cell r="AB3921" t="str">
            <v>IT – LICENCJE OPROGRAMOWANIA – SUBSKRYPC</v>
          </cell>
          <cell r="AC3921" t="str">
            <v/>
          </cell>
          <cell r="AD3921" t="str">
            <v/>
          </cell>
          <cell r="AE3921" t="str">
            <v/>
          </cell>
          <cell r="AF3921" t="str">
            <v/>
          </cell>
          <cell r="AG3921" t="str">
            <v/>
          </cell>
          <cell r="AH3921" t="str">
            <v/>
          </cell>
          <cell r="AI3921" t="str">
            <v/>
          </cell>
          <cell r="AJ3921" t="str">
            <v/>
          </cell>
          <cell r="AK3921" t="str">
            <v/>
          </cell>
          <cell r="AL3921" t="str">
            <v/>
          </cell>
          <cell r="AM3921" t="str">
            <v/>
          </cell>
        </row>
        <row r="3922">
          <cell r="H3922" t="str">
            <v>-</v>
          </cell>
          <cell r="J3922" t="str">
            <v>M48_Orange</v>
          </cell>
          <cell r="K3922">
            <v>-446913.89999999997</v>
          </cell>
          <cell r="L3922">
            <v>-3469869.3480893341</v>
          </cell>
          <cell r="M3922">
            <v>-3916783.248089334</v>
          </cell>
          <cell r="N3922">
            <v>0</v>
          </cell>
          <cell r="O3922">
            <v>0</v>
          </cell>
          <cell r="P3922">
            <v>0</v>
          </cell>
          <cell r="Q3922" t="str">
            <v>-</v>
          </cell>
          <cell r="R3922" t="str">
            <v/>
          </cell>
          <cell r="S3922" t="str">
            <v/>
          </cell>
          <cell r="T3922" t="str">
            <v/>
          </cell>
          <cell r="U3922" t="str">
            <v/>
          </cell>
          <cell r="V3922" t="str">
            <v/>
          </cell>
          <cell r="W3922" t="str">
            <v/>
          </cell>
          <cell r="X3922" t="str">
            <v/>
          </cell>
          <cell r="Y3922" t="str">
            <v/>
          </cell>
          <cell r="Z3922" t="str">
            <v/>
          </cell>
          <cell r="AA3922" t="str">
            <v>brak CC</v>
          </cell>
          <cell r="AB3922" t="str">
            <v/>
          </cell>
          <cell r="AC3922" t="str">
            <v/>
          </cell>
          <cell r="AD3922" t="str">
            <v/>
          </cell>
          <cell r="AE3922" t="str">
            <v/>
          </cell>
          <cell r="AF3922" t="str">
            <v/>
          </cell>
          <cell r="AG3922" t="str">
            <v/>
          </cell>
          <cell r="AH3922" t="str">
            <v/>
          </cell>
          <cell r="AI3922" t="str">
            <v/>
          </cell>
          <cell r="AJ3922" t="str">
            <v/>
          </cell>
          <cell r="AK3922" t="str">
            <v/>
          </cell>
          <cell r="AL3922" t="str">
            <v/>
          </cell>
          <cell r="AM3922" t="str">
            <v/>
          </cell>
        </row>
        <row r="3923">
          <cell r="H3923" t="str">
            <v>-</v>
          </cell>
          <cell r="J3923" t="str">
            <v>4230_DISTRIBUTION NETWORK</v>
          </cell>
          <cell r="K3923">
            <v>-446913.89999999997</v>
          </cell>
          <cell r="L3923">
            <v>-3469869.3480893341</v>
          </cell>
          <cell r="M3923">
            <v>-3916783.248089334</v>
          </cell>
          <cell r="N3923">
            <v>0</v>
          </cell>
          <cell r="O3923">
            <v>0</v>
          </cell>
          <cell r="P3923">
            <v>0</v>
          </cell>
          <cell r="Q3923" t="str">
            <v>-</v>
          </cell>
          <cell r="R3923" t="str">
            <v/>
          </cell>
          <cell r="S3923" t="str">
            <v/>
          </cell>
          <cell r="T3923" t="str">
            <v/>
          </cell>
          <cell r="U3923" t="str">
            <v/>
          </cell>
          <cell r="V3923" t="str">
            <v/>
          </cell>
          <cell r="W3923" t="str">
            <v/>
          </cell>
          <cell r="X3923" t="str">
            <v/>
          </cell>
          <cell r="Y3923" t="str">
            <v/>
          </cell>
          <cell r="Z3923" t="str">
            <v/>
          </cell>
          <cell r="AA3923" t="str">
            <v>brak CC</v>
          </cell>
          <cell r="AB3923" t="str">
            <v/>
          </cell>
          <cell r="AC3923" t="str">
            <v/>
          </cell>
          <cell r="AD3923" t="str">
            <v/>
          </cell>
          <cell r="AE3923" t="str">
            <v/>
          </cell>
          <cell r="AF3923" t="str">
            <v/>
          </cell>
          <cell r="AG3923" t="str">
            <v/>
          </cell>
          <cell r="AH3923" t="str">
            <v/>
          </cell>
          <cell r="AI3923" t="str">
            <v/>
          </cell>
          <cell r="AJ3923" t="str">
            <v/>
          </cell>
          <cell r="AK3923" t="str">
            <v/>
          </cell>
          <cell r="AL3923" t="str">
            <v/>
          </cell>
          <cell r="AM3923" t="str">
            <v/>
          </cell>
        </row>
        <row r="3924">
          <cell r="H3924" t="str">
            <v>-</v>
          </cell>
          <cell r="J3924" t="str">
            <v>Z2605_FTTH</v>
          </cell>
          <cell r="K3924">
            <v>-446913.89999999997</v>
          </cell>
          <cell r="L3924">
            <v>-3469869.3480893341</v>
          </cell>
          <cell r="M3924">
            <v>-3916783.248089334</v>
          </cell>
          <cell r="N3924">
            <v>0</v>
          </cell>
          <cell r="O3924">
            <v>0</v>
          </cell>
          <cell r="P3924">
            <v>0</v>
          </cell>
          <cell r="Q3924" t="str">
            <v>-</v>
          </cell>
          <cell r="R3924" t="str">
            <v/>
          </cell>
          <cell r="S3924" t="str">
            <v/>
          </cell>
          <cell r="T3924" t="str">
            <v/>
          </cell>
          <cell r="U3924" t="str">
            <v/>
          </cell>
          <cell r="V3924" t="str">
            <v/>
          </cell>
          <cell r="W3924" t="str">
            <v/>
          </cell>
          <cell r="X3924" t="str">
            <v/>
          </cell>
          <cell r="Y3924" t="str">
            <v/>
          </cell>
          <cell r="Z3924" t="str">
            <v/>
          </cell>
          <cell r="AA3924" t="str">
            <v>brak CC</v>
          </cell>
          <cell r="AB3924" t="str">
            <v/>
          </cell>
          <cell r="AC3924" t="str">
            <v/>
          </cell>
          <cell r="AD3924" t="str">
            <v/>
          </cell>
          <cell r="AE3924" t="str">
            <v/>
          </cell>
          <cell r="AF3924" t="str">
            <v/>
          </cell>
          <cell r="AG3924" t="str">
            <v/>
          </cell>
          <cell r="AH3924" t="str">
            <v/>
          </cell>
          <cell r="AI3924" t="str">
            <v/>
          </cell>
          <cell r="AJ3924" t="str">
            <v/>
          </cell>
          <cell r="AK3924" t="str">
            <v/>
          </cell>
          <cell r="AL3924" t="str">
            <v/>
          </cell>
          <cell r="AM3924" t="str">
            <v/>
          </cell>
        </row>
        <row r="3925">
          <cell r="H3925" t="str">
            <v>J35_M48_4230_Z2605_53500</v>
          </cell>
          <cell r="J3925" t="str">
            <v>53500_Przychody z tytułu prowizji</v>
          </cell>
          <cell r="K3925">
            <v>-446913.89999999997</v>
          </cell>
          <cell r="L3925">
            <v>-3469869.3480893341</v>
          </cell>
          <cell r="M3925">
            <v>-3916783.248089334</v>
          </cell>
          <cell r="N3925">
            <v>1</v>
          </cell>
          <cell r="O3925">
            <v>1</v>
          </cell>
          <cell r="P3925">
            <v>1</v>
          </cell>
          <cell r="Q3925" t="str">
            <v>J35M484230Z260553500</v>
          </cell>
          <cell r="R3925" t="str">
            <v>AA</v>
          </cell>
          <cell r="S3925" t="str">
            <v>G0</v>
          </cell>
          <cell r="T3925">
            <v>70512010</v>
          </cell>
          <cell r="U3925" t="str">
            <v>Product&amp;MVNO Dep</v>
          </cell>
          <cell r="V3925" t="str">
            <v>FTTH</v>
          </cell>
          <cell r="W3925" t="str">
            <v>Commission</v>
          </cell>
          <cell r="X3925" t="str">
            <v>Other</v>
          </cell>
          <cell r="Y3925" t="str">
            <v>PAAG0FTHC1</v>
          </cell>
          <cell r="Z3925" t="str">
            <v>FTTH Orange Distr Commision</v>
          </cell>
          <cell r="AA3925">
            <v>0</v>
          </cell>
          <cell r="AB3925" t="str">
            <v/>
          </cell>
          <cell r="AC3925" t="str">
            <v/>
          </cell>
          <cell r="AD3925" t="str">
            <v/>
          </cell>
          <cell r="AE3925" t="str">
            <v/>
          </cell>
          <cell r="AF3925" t="str">
            <v/>
          </cell>
          <cell r="AG3925" t="str">
            <v/>
          </cell>
          <cell r="AH3925" t="str">
            <v/>
          </cell>
          <cell r="AI3925" t="str">
            <v/>
          </cell>
          <cell r="AJ3925" t="str">
            <v/>
          </cell>
          <cell r="AK3925" t="str">
            <v/>
          </cell>
          <cell r="AL3925" t="str">
            <v/>
          </cell>
          <cell r="AM3925" t="str">
            <v/>
          </cell>
        </row>
        <row r="3926">
          <cell r="H3926" t="str">
            <v>-</v>
          </cell>
          <cell r="J3926" t="str">
            <v>M91_MVNO</v>
          </cell>
          <cell r="K3926">
            <v>17278695.879999999</v>
          </cell>
          <cell r="L3926">
            <v>16141767.784099994</v>
          </cell>
          <cell r="M3926">
            <v>33420463.664099991</v>
          </cell>
          <cell r="N3926">
            <v>0</v>
          </cell>
          <cell r="O3926">
            <v>0</v>
          </cell>
          <cell r="P3926">
            <v>0</v>
          </cell>
          <cell r="Q3926" t="str">
            <v>-</v>
          </cell>
          <cell r="R3926" t="str">
            <v/>
          </cell>
          <cell r="S3926" t="str">
            <v/>
          </cell>
          <cell r="T3926" t="str">
            <v/>
          </cell>
          <cell r="U3926" t="str">
            <v/>
          </cell>
          <cell r="V3926" t="str">
            <v/>
          </cell>
          <cell r="W3926" t="str">
            <v/>
          </cell>
          <cell r="X3926" t="str">
            <v/>
          </cell>
          <cell r="Y3926" t="str">
            <v/>
          </cell>
          <cell r="Z3926" t="str">
            <v/>
          </cell>
          <cell r="AA3926" t="str">
            <v>brak CC</v>
          </cell>
          <cell r="AB3926" t="str">
            <v/>
          </cell>
          <cell r="AC3926" t="str">
            <v/>
          </cell>
          <cell r="AD3926" t="str">
            <v/>
          </cell>
          <cell r="AE3926" t="str">
            <v/>
          </cell>
          <cell r="AF3926" t="str">
            <v/>
          </cell>
          <cell r="AG3926" t="str">
            <v/>
          </cell>
          <cell r="AH3926" t="str">
            <v/>
          </cell>
          <cell r="AI3926" t="str">
            <v/>
          </cell>
          <cell r="AJ3926" t="str">
            <v/>
          </cell>
          <cell r="AK3926" t="str">
            <v/>
          </cell>
          <cell r="AL3926" t="str">
            <v/>
          </cell>
          <cell r="AM3926" t="str">
            <v/>
          </cell>
        </row>
        <row r="3927">
          <cell r="H3927" t="str">
            <v>-</v>
          </cell>
          <cell r="J3927" t="str">
            <v>4340_MUSIC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 t="str">
            <v>-</v>
          </cell>
          <cell r="R3927" t="str">
            <v/>
          </cell>
          <cell r="S3927" t="str">
            <v/>
          </cell>
          <cell r="T3927" t="str">
            <v/>
          </cell>
          <cell r="U3927" t="str">
            <v/>
          </cell>
          <cell r="V3927" t="str">
            <v/>
          </cell>
          <cell r="W3927" t="str">
            <v/>
          </cell>
          <cell r="X3927" t="str">
            <v/>
          </cell>
          <cell r="Y3927" t="str">
            <v/>
          </cell>
          <cell r="Z3927" t="str">
            <v/>
          </cell>
          <cell r="AA3927" t="str">
            <v>brak CC</v>
          </cell>
          <cell r="AB3927" t="str">
            <v/>
          </cell>
          <cell r="AC3927" t="str">
            <v/>
          </cell>
          <cell r="AD3927" t="str">
            <v/>
          </cell>
          <cell r="AE3927" t="str">
            <v/>
          </cell>
          <cell r="AF3927" t="str">
            <v/>
          </cell>
          <cell r="AG3927" t="str">
            <v/>
          </cell>
          <cell r="AH3927" t="str">
            <v/>
          </cell>
          <cell r="AI3927" t="str">
            <v/>
          </cell>
          <cell r="AJ3927" t="str">
            <v/>
          </cell>
          <cell r="AK3927" t="str">
            <v/>
          </cell>
          <cell r="AL3927" t="str">
            <v/>
          </cell>
          <cell r="AM3927" t="str">
            <v/>
          </cell>
        </row>
        <row r="3928">
          <cell r="H3928" t="str">
            <v>-</v>
          </cell>
          <cell r="J3928" t="str">
            <v>Z3953_WIMP</v>
          </cell>
          <cell r="K3928">
            <v>0</v>
          </cell>
          <cell r="L3928">
            <v>0</v>
          </cell>
          <cell r="M3928">
            <v>0</v>
          </cell>
          <cell r="N3928">
            <v>0</v>
          </cell>
          <cell r="O3928">
            <v>0</v>
          </cell>
          <cell r="P3928">
            <v>0</v>
          </cell>
          <cell r="Q3928" t="str">
            <v>-</v>
          </cell>
          <cell r="R3928" t="str">
            <v/>
          </cell>
          <cell r="S3928" t="str">
            <v/>
          </cell>
          <cell r="T3928" t="str">
            <v/>
          </cell>
          <cell r="U3928" t="str">
            <v/>
          </cell>
          <cell r="V3928" t="str">
            <v/>
          </cell>
          <cell r="W3928" t="str">
            <v/>
          </cell>
          <cell r="X3928" t="str">
            <v/>
          </cell>
          <cell r="Y3928" t="str">
            <v/>
          </cell>
          <cell r="Z3928" t="str">
            <v/>
          </cell>
          <cell r="AA3928" t="str">
            <v>brak CC</v>
          </cell>
          <cell r="AB3928" t="str">
            <v/>
          </cell>
          <cell r="AC3928" t="str">
            <v/>
          </cell>
          <cell r="AD3928" t="str">
            <v/>
          </cell>
          <cell r="AE3928" t="str">
            <v/>
          </cell>
          <cell r="AF3928" t="str">
            <v/>
          </cell>
          <cell r="AG3928" t="str">
            <v/>
          </cell>
          <cell r="AH3928" t="str">
            <v/>
          </cell>
          <cell r="AI3928" t="str">
            <v/>
          </cell>
          <cell r="AJ3928" t="str">
            <v/>
          </cell>
          <cell r="AK3928" t="str">
            <v/>
          </cell>
          <cell r="AL3928" t="str">
            <v/>
          </cell>
          <cell r="AM3928" t="str">
            <v/>
          </cell>
        </row>
        <row r="3929">
          <cell r="H3929" t="str">
            <v>J35_M91_4340_Z3953_63100</v>
          </cell>
          <cell r="J3929" t="str">
            <v>63100_Koszty licencji</v>
          </cell>
          <cell r="K3929">
            <v>0</v>
          </cell>
          <cell r="L3929">
            <v>0</v>
          </cell>
          <cell r="M3929">
            <v>0</v>
          </cell>
          <cell r="N3929">
            <v>1</v>
          </cell>
          <cell r="O3929">
            <v>0</v>
          </cell>
          <cell r="P3929">
            <v>0</v>
          </cell>
          <cell r="Q3929" t="str">
            <v>J35M914340Z395363100</v>
          </cell>
          <cell r="R3929" t="str">
            <v/>
          </cell>
          <cell r="S3929" t="str">
            <v/>
          </cell>
          <cell r="T3929">
            <v>60726000</v>
          </cell>
          <cell r="U3929" t="str">
            <v/>
          </cell>
          <cell r="V3929" t="str">
            <v/>
          </cell>
          <cell r="W3929" t="str">
            <v/>
          </cell>
          <cell r="X3929" t="str">
            <v/>
          </cell>
          <cell r="Y3929" t="str">
            <v/>
          </cell>
          <cell r="Z3929" t="str">
            <v/>
          </cell>
          <cell r="AA3929" t="str">
            <v>brak CC</v>
          </cell>
          <cell r="AB3929" t="str">
            <v/>
          </cell>
          <cell r="AC3929" t="str">
            <v/>
          </cell>
          <cell r="AD3929" t="str">
            <v/>
          </cell>
          <cell r="AE3929" t="str">
            <v/>
          </cell>
          <cell r="AF3929" t="str">
            <v/>
          </cell>
          <cell r="AG3929" t="str">
            <v/>
          </cell>
          <cell r="AH3929" t="str">
            <v/>
          </cell>
          <cell r="AI3929" t="str">
            <v/>
          </cell>
          <cell r="AJ3929" t="str">
            <v/>
          </cell>
          <cell r="AK3929" t="str">
            <v/>
          </cell>
          <cell r="AL3929" t="str">
            <v/>
          </cell>
          <cell r="AM3929" t="str">
            <v/>
          </cell>
        </row>
        <row r="3930">
          <cell r="H3930" t="str">
            <v>-</v>
          </cell>
          <cell r="J3930" t="str">
            <v>4442_TRANSMISSION MAINTENANCE</v>
          </cell>
          <cell r="K3930">
            <v>16788415.379999999</v>
          </cell>
          <cell r="L3930">
            <v>15675419.071715921</v>
          </cell>
          <cell r="M3930">
            <v>32463834.45171592</v>
          </cell>
          <cell r="N3930">
            <v>0</v>
          </cell>
          <cell r="O3930">
            <v>0</v>
          </cell>
          <cell r="P3930">
            <v>0</v>
          </cell>
          <cell r="Q3930" t="str">
            <v>-</v>
          </cell>
          <cell r="R3930" t="str">
            <v/>
          </cell>
          <cell r="S3930" t="str">
            <v/>
          </cell>
          <cell r="T3930" t="str">
            <v/>
          </cell>
          <cell r="U3930" t="str">
            <v/>
          </cell>
          <cell r="V3930" t="str">
            <v/>
          </cell>
          <cell r="W3930" t="str">
            <v/>
          </cell>
          <cell r="X3930" t="str">
            <v/>
          </cell>
          <cell r="Y3930" t="str">
            <v/>
          </cell>
          <cell r="Z3930" t="str">
            <v/>
          </cell>
          <cell r="AA3930" t="str">
            <v>brak CC</v>
          </cell>
          <cell r="AB3930" t="str">
            <v/>
          </cell>
          <cell r="AC3930" t="str">
            <v/>
          </cell>
          <cell r="AD3930" t="str">
            <v/>
          </cell>
          <cell r="AE3930" t="str">
            <v/>
          </cell>
          <cell r="AF3930" t="str">
            <v/>
          </cell>
          <cell r="AG3930" t="str">
            <v/>
          </cell>
          <cell r="AH3930" t="str">
            <v/>
          </cell>
          <cell r="AI3930" t="str">
            <v/>
          </cell>
          <cell r="AJ3930" t="str">
            <v/>
          </cell>
          <cell r="AK3930" t="str">
            <v/>
          </cell>
          <cell r="AL3930" t="str">
            <v/>
          </cell>
          <cell r="AM3930" t="str">
            <v/>
          </cell>
        </row>
        <row r="3931">
          <cell r="H3931" t="str">
            <v>-</v>
          </cell>
          <cell r="J3931" t="str">
            <v>Z5408_VOICE</v>
          </cell>
          <cell r="K3931">
            <v>9838531.2099999972</v>
          </cell>
          <cell r="L3931">
            <v>10037559.842976462</v>
          </cell>
          <cell r="M3931">
            <v>19876091.052976459</v>
          </cell>
          <cell r="N3931">
            <v>0</v>
          </cell>
          <cell r="O3931">
            <v>0</v>
          </cell>
          <cell r="P3931">
            <v>0</v>
          </cell>
          <cell r="Q3931" t="str">
            <v>-</v>
          </cell>
          <cell r="R3931" t="str">
            <v/>
          </cell>
          <cell r="S3931" t="str">
            <v/>
          </cell>
          <cell r="T3931" t="str">
            <v/>
          </cell>
          <cell r="U3931" t="str">
            <v/>
          </cell>
          <cell r="V3931" t="str">
            <v/>
          </cell>
          <cell r="W3931" t="str">
            <v/>
          </cell>
          <cell r="X3931" t="str">
            <v/>
          </cell>
          <cell r="Y3931" t="str">
            <v/>
          </cell>
          <cell r="Z3931" t="str">
            <v/>
          </cell>
          <cell r="AA3931" t="str">
            <v>brak CC</v>
          </cell>
          <cell r="AB3931" t="str">
            <v/>
          </cell>
          <cell r="AC3931" t="str">
            <v/>
          </cell>
          <cell r="AD3931" t="str">
            <v/>
          </cell>
          <cell r="AE3931" t="str">
            <v/>
          </cell>
          <cell r="AF3931" t="str">
            <v/>
          </cell>
          <cell r="AG3931" t="str">
            <v/>
          </cell>
          <cell r="AH3931" t="str">
            <v/>
          </cell>
          <cell r="AI3931" t="str">
            <v/>
          </cell>
          <cell r="AJ3931" t="str">
            <v/>
          </cell>
          <cell r="AK3931" t="str">
            <v/>
          </cell>
          <cell r="AL3931" t="str">
            <v/>
          </cell>
          <cell r="AM3931" t="str">
            <v/>
          </cell>
        </row>
        <row r="3932">
          <cell r="H3932" t="str">
            <v>J35_M91_4442_Z5408_58000</v>
          </cell>
          <cell r="J3932" t="str">
            <v>58000_Pozostałe przychody</v>
          </cell>
          <cell r="K3932">
            <v>-2414981.62</v>
          </cell>
          <cell r="L3932">
            <v>-2514821.7578265346</v>
          </cell>
          <cell r="M3932">
            <v>-4929803.3778265342</v>
          </cell>
          <cell r="N3932">
            <v>1</v>
          </cell>
          <cell r="O3932">
            <v>1</v>
          </cell>
          <cell r="P3932">
            <v>1</v>
          </cell>
          <cell r="Q3932" t="str">
            <v>J35M914442Z540858000</v>
          </cell>
          <cell r="R3932" t="str">
            <v>XR</v>
          </cell>
          <cell r="S3932" t="str">
            <v>M0</v>
          </cell>
          <cell r="T3932">
            <v>70820000</v>
          </cell>
          <cell r="U3932" t="str">
            <v>General Income</v>
          </cell>
          <cell r="V3932" t="str">
            <v>MVNO</v>
          </cell>
          <cell r="W3932" t="str">
            <v>Other revenue</v>
          </cell>
          <cell r="X3932" t="str">
            <v>Voice - MTR</v>
          </cell>
          <cell r="Y3932" t="str">
            <v>PXRM0MMTR1</v>
          </cell>
          <cell r="Z3932" t="str">
            <v>MVNO MTR/Interconnect/</v>
          </cell>
          <cell r="AA3932">
            <v>0</v>
          </cell>
          <cell r="AB3932" t="str">
            <v/>
          </cell>
          <cell r="AC3932" t="str">
            <v/>
          </cell>
          <cell r="AD3932" t="str">
            <v/>
          </cell>
          <cell r="AE3932" t="str">
            <v/>
          </cell>
          <cell r="AF3932" t="str">
            <v/>
          </cell>
          <cell r="AG3932" t="str">
            <v/>
          </cell>
          <cell r="AH3932" t="str">
            <v/>
          </cell>
          <cell r="AI3932" t="str">
            <v/>
          </cell>
          <cell r="AJ3932" t="str">
            <v/>
          </cell>
          <cell r="AK3932" t="str">
            <v/>
          </cell>
          <cell r="AL3932" t="str">
            <v/>
          </cell>
          <cell r="AM3932" t="str">
            <v/>
          </cell>
        </row>
        <row r="3933">
          <cell r="H3933" t="str">
            <v>J35_M91_4442_Z5408_63910</v>
          </cell>
          <cell r="J3933" t="str">
            <v>63910_Przesył sygnału</v>
          </cell>
          <cell r="K3933">
            <v>3472072.5</v>
          </cell>
          <cell r="L3933">
            <v>3501478.1768036778</v>
          </cell>
          <cell r="M3933">
            <v>6973550.6768036783</v>
          </cell>
          <cell r="N3933">
            <v>1</v>
          </cell>
          <cell r="O3933">
            <v>1</v>
          </cell>
          <cell r="P3933">
            <v>1</v>
          </cell>
          <cell r="Q3933" t="str">
            <v>J35M914442Z540863910</v>
          </cell>
          <cell r="R3933" t="str">
            <v>AA</v>
          </cell>
          <cell r="S3933" t="str">
            <v>M0</v>
          </cell>
          <cell r="T3933">
            <v>61111000</v>
          </cell>
          <cell r="U3933" t="str">
            <v>Product&amp;MVNO Dep</v>
          </cell>
          <cell r="V3933" t="str">
            <v>MVNO</v>
          </cell>
          <cell r="W3933" t="str">
            <v>Transmission</v>
          </cell>
          <cell r="X3933" t="str">
            <v>Voice</v>
          </cell>
          <cell r="Y3933" t="str">
            <v>PAAM0TRAV1</v>
          </cell>
          <cell r="Z3933" t="str">
            <v>MVNO Transmission Cost Voice</v>
          </cell>
          <cell r="AA3933">
            <v>3</v>
          </cell>
          <cell r="AB3933" t="str">
            <v>EMISJA – ŁĄCZA AUDIO-WIDEO-DANE</v>
          </cell>
          <cell r="AC3933" t="str">
            <v>KOSZTY INTERCONNECT / MTR MVNO</v>
          </cell>
          <cell r="AD3933" t="str">
            <v>KOSZTY TRANSMISJI DANYCH MVNO</v>
          </cell>
          <cell r="AE3933" t="str">
            <v/>
          </cell>
          <cell r="AF3933" t="str">
            <v/>
          </cell>
          <cell r="AG3933" t="str">
            <v/>
          </cell>
          <cell r="AH3933" t="str">
            <v/>
          </cell>
          <cell r="AI3933" t="str">
            <v/>
          </cell>
          <cell r="AJ3933" t="str">
            <v/>
          </cell>
          <cell r="AK3933" t="str">
            <v/>
          </cell>
          <cell r="AL3933" t="str">
            <v/>
          </cell>
          <cell r="AM3933" t="str">
            <v/>
          </cell>
        </row>
        <row r="3934">
          <cell r="H3934" t="str">
            <v>J35_M91_4442_Z5408_63911</v>
          </cell>
          <cell r="J3934" t="str">
            <v>63911_Opłata za aktywne karty SIM</v>
          </cell>
          <cell r="K3934">
            <v>8781440.3299999982</v>
          </cell>
          <cell r="L3934">
            <v>9050903.4239993189</v>
          </cell>
          <cell r="M3934">
            <v>17832343.753999315</v>
          </cell>
          <cell r="N3934">
            <v>1</v>
          </cell>
          <cell r="O3934">
            <v>1</v>
          </cell>
          <cell r="P3934">
            <v>1</v>
          </cell>
          <cell r="Q3934" t="str">
            <v>J35M914442Z540863911</v>
          </cell>
          <cell r="R3934" t="str">
            <v>AA</v>
          </cell>
          <cell r="S3934" t="str">
            <v>M0</v>
          </cell>
          <cell r="T3934">
            <v>61362000</v>
          </cell>
          <cell r="U3934" t="str">
            <v>Product&amp;MVNO Dep</v>
          </cell>
          <cell r="V3934" t="str">
            <v>MVNO</v>
          </cell>
          <cell r="W3934" t="str">
            <v>SIM cards</v>
          </cell>
          <cell r="X3934" t="str">
            <v>Voice</v>
          </cell>
          <cell r="Y3934" t="str">
            <v>PAAM0SIMV1</v>
          </cell>
          <cell r="Z3934" t="str">
            <v>MVNO Cards Fee Voice</v>
          </cell>
          <cell r="AA3934">
            <v>1</v>
          </cell>
          <cell r="AB3934" t="str">
            <v>OPŁATA ZA KARTY DOSTĘPU</v>
          </cell>
          <cell r="AC3934" t="str">
            <v/>
          </cell>
          <cell r="AD3934" t="str">
            <v/>
          </cell>
          <cell r="AE3934" t="str">
            <v/>
          </cell>
          <cell r="AF3934" t="str">
            <v/>
          </cell>
          <cell r="AG3934" t="str">
            <v/>
          </cell>
          <cell r="AH3934" t="str">
            <v/>
          </cell>
          <cell r="AI3934" t="str">
            <v/>
          </cell>
          <cell r="AJ3934" t="str">
            <v/>
          </cell>
          <cell r="AK3934" t="str">
            <v/>
          </cell>
          <cell r="AL3934" t="str">
            <v/>
          </cell>
          <cell r="AM3934" t="str">
            <v/>
          </cell>
        </row>
        <row r="3935">
          <cell r="H3935" t="str">
            <v>-</v>
          </cell>
          <cell r="J3935" t="str">
            <v>Z5409_DATA</v>
          </cell>
          <cell r="K3935">
            <v>6949884.1700000009</v>
          </cell>
          <cell r="L3935">
            <v>5637859.2287394591</v>
          </cell>
          <cell r="M3935">
            <v>12587743.398739461</v>
          </cell>
          <cell r="N3935">
            <v>0</v>
          </cell>
          <cell r="O3935">
            <v>0</v>
          </cell>
          <cell r="P3935">
            <v>0</v>
          </cell>
          <cell r="Q3935" t="str">
            <v>-</v>
          </cell>
          <cell r="R3935" t="str">
            <v/>
          </cell>
          <cell r="S3935" t="str">
            <v/>
          </cell>
          <cell r="T3935" t="str">
            <v/>
          </cell>
          <cell r="U3935" t="str">
            <v/>
          </cell>
          <cell r="V3935" t="str">
            <v/>
          </cell>
          <cell r="W3935" t="str">
            <v/>
          </cell>
          <cell r="X3935" t="str">
            <v/>
          </cell>
          <cell r="Y3935" t="str">
            <v/>
          </cell>
          <cell r="Z3935" t="str">
            <v/>
          </cell>
          <cell r="AA3935" t="str">
            <v>brak CC</v>
          </cell>
          <cell r="AB3935" t="str">
            <v/>
          </cell>
          <cell r="AC3935" t="str">
            <v/>
          </cell>
          <cell r="AD3935" t="str">
            <v/>
          </cell>
          <cell r="AE3935" t="str">
            <v/>
          </cell>
          <cell r="AF3935" t="str">
            <v/>
          </cell>
          <cell r="AG3935" t="str">
            <v/>
          </cell>
          <cell r="AH3935" t="str">
            <v/>
          </cell>
          <cell r="AI3935" t="str">
            <v/>
          </cell>
          <cell r="AJ3935" t="str">
            <v/>
          </cell>
          <cell r="AK3935" t="str">
            <v/>
          </cell>
          <cell r="AL3935" t="str">
            <v/>
          </cell>
          <cell r="AM3935" t="str">
            <v/>
          </cell>
        </row>
        <row r="3936">
          <cell r="H3936" t="str">
            <v>J35_M91_4442_Z5409_63910</v>
          </cell>
          <cell r="J3936" t="str">
            <v>63910_Przesył sygnału</v>
          </cell>
          <cell r="K3936">
            <v>526295.60000000021</v>
          </cell>
          <cell r="L3936">
            <v>584572.41126873135</v>
          </cell>
          <cell r="M3936">
            <v>1110868.0112687317</v>
          </cell>
          <cell r="N3936">
            <v>1</v>
          </cell>
          <cell r="O3936">
            <v>1</v>
          </cell>
          <cell r="P3936">
            <v>1</v>
          </cell>
          <cell r="Q3936" t="str">
            <v>J35M914442Z540963910</v>
          </cell>
          <cell r="R3936" t="str">
            <v>AA</v>
          </cell>
          <cell r="S3936" t="str">
            <v>M0</v>
          </cell>
          <cell r="T3936">
            <v>61111000</v>
          </cell>
          <cell r="U3936" t="str">
            <v>Product&amp;MVNO Dep</v>
          </cell>
          <cell r="V3936" t="str">
            <v>MVNO</v>
          </cell>
          <cell r="W3936" t="str">
            <v>Transmission</v>
          </cell>
          <cell r="X3936" t="str">
            <v>Data</v>
          </cell>
          <cell r="Y3936" t="str">
            <v>PAAM0TRAD1</v>
          </cell>
          <cell r="Z3936" t="str">
            <v>MVNO Transmission Cost Data</v>
          </cell>
          <cell r="AA3936">
            <v>1</v>
          </cell>
          <cell r="AB3936" t="str">
            <v>EMISJA – ŁĄCZA AUDIO-WIDEO-DANE</v>
          </cell>
          <cell r="AC3936" t="str">
            <v/>
          </cell>
          <cell r="AD3936" t="str">
            <v/>
          </cell>
          <cell r="AE3936" t="str">
            <v/>
          </cell>
          <cell r="AF3936" t="str">
            <v/>
          </cell>
          <cell r="AG3936" t="str">
            <v/>
          </cell>
          <cell r="AH3936" t="str">
            <v/>
          </cell>
          <cell r="AI3936" t="str">
            <v/>
          </cell>
          <cell r="AJ3936" t="str">
            <v/>
          </cell>
          <cell r="AK3936" t="str">
            <v/>
          </cell>
          <cell r="AL3936" t="str">
            <v/>
          </cell>
          <cell r="AM3936" t="str">
            <v/>
          </cell>
        </row>
        <row r="3937">
          <cell r="H3937" t="str">
            <v>J35_M91_4442_Z5409_63911</v>
          </cell>
          <cell r="J3937" t="str">
            <v>63911_Opłata za aktywne karty SIM</v>
          </cell>
          <cell r="K3937">
            <v>6423588.5700000003</v>
          </cell>
          <cell r="L3937">
            <v>5053286.8174707275</v>
          </cell>
          <cell r="M3937">
            <v>11476875.387470728</v>
          </cell>
          <cell r="N3937">
            <v>1</v>
          </cell>
          <cell r="O3937">
            <v>1</v>
          </cell>
          <cell r="P3937">
            <v>1</v>
          </cell>
          <cell r="Q3937" t="str">
            <v>J35M914442Z540963911</v>
          </cell>
          <cell r="R3937" t="str">
            <v>AA</v>
          </cell>
          <cell r="S3937" t="str">
            <v>M0</v>
          </cell>
          <cell r="T3937">
            <v>61362000</v>
          </cell>
          <cell r="U3937" t="str">
            <v>Product&amp;MVNO Dep</v>
          </cell>
          <cell r="V3937" t="str">
            <v>MVNO</v>
          </cell>
          <cell r="W3937" t="str">
            <v>SIM cards</v>
          </cell>
          <cell r="X3937" t="str">
            <v>Data</v>
          </cell>
          <cell r="Y3937" t="str">
            <v>PAAM0SIMD1</v>
          </cell>
          <cell r="Z3937" t="str">
            <v>MVNO Cards Fee Data</v>
          </cell>
          <cell r="AA3937">
            <v>1</v>
          </cell>
          <cell r="AB3937" t="str">
            <v>OPŁATA ZA KARTY DOSTĘPU</v>
          </cell>
          <cell r="AC3937" t="str">
            <v/>
          </cell>
          <cell r="AD3937" t="str">
            <v/>
          </cell>
          <cell r="AE3937" t="str">
            <v/>
          </cell>
          <cell r="AF3937" t="str">
            <v/>
          </cell>
          <cell r="AG3937" t="str">
            <v/>
          </cell>
          <cell r="AH3937" t="str">
            <v/>
          </cell>
          <cell r="AI3937" t="str">
            <v/>
          </cell>
          <cell r="AJ3937" t="str">
            <v/>
          </cell>
          <cell r="AK3937" t="str">
            <v/>
          </cell>
          <cell r="AL3937" t="str">
            <v/>
          </cell>
          <cell r="AM3937" t="str">
            <v/>
          </cell>
        </row>
        <row r="3938">
          <cell r="H3938" t="str">
            <v>J35_M91_4442_Z5409_66106</v>
          </cell>
          <cell r="J3938" t="str">
            <v>66106_Opłaty pozostałe</v>
          </cell>
          <cell r="K3938">
            <v>0</v>
          </cell>
          <cell r="L3938">
            <v>0</v>
          </cell>
          <cell r="M3938">
            <v>0</v>
          </cell>
          <cell r="N3938">
            <v>1</v>
          </cell>
          <cell r="O3938">
            <v>0</v>
          </cell>
          <cell r="P3938">
            <v>0</v>
          </cell>
          <cell r="Q3938" t="str">
            <v>J35M914442Z540966106</v>
          </cell>
          <cell r="R3938" t="str">
            <v/>
          </cell>
          <cell r="S3938" t="str">
            <v/>
          </cell>
          <cell r="T3938">
            <v>62386000</v>
          </cell>
          <cell r="U3938" t="str">
            <v/>
          </cell>
          <cell r="V3938" t="str">
            <v/>
          </cell>
          <cell r="W3938" t="str">
            <v/>
          </cell>
          <cell r="X3938" t="str">
            <v/>
          </cell>
          <cell r="Y3938" t="str">
            <v/>
          </cell>
          <cell r="Z3938" t="str">
            <v/>
          </cell>
          <cell r="AA3938" t="str">
            <v>brak CC</v>
          </cell>
          <cell r="AB3938" t="str">
            <v/>
          </cell>
          <cell r="AC3938" t="str">
            <v/>
          </cell>
          <cell r="AD3938" t="str">
            <v/>
          </cell>
          <cell r="AE3938" t="str">
            <v/>
          </cell>
          <cell r="AF3938" t="str">
            <v/>
          </cell>
          <cell r="AG3938" t="str">
            <v/>
          </cell>
          <cell r="AH3938" t="str">
            <v/>
          </cell>
          <cell r="AI3938" t="str">
            <v/>
          </cell>
          <cell r="AJ3938" t="str">
            <v/>
          </cell>
          <cell r="AK3938" t="str">
            <v/>
          </cell>
          <cell r="AL3938" t="str">
            <v/>
          </cell>
          <cell r="AM3938" t="str">
            <v/>
          </cell>
        </row>
        <row r="3939">
          <cell r="H3939" t="str">
            <v>-</v>
          </cell>
          <cell r="J3939" t="str">
            <v>4443_TRANSMISSION NET</v>
          </cell>
          <cell r="K3939">
            <v>414429.99</v>
          </cell>
          <cell r="L3939">
            <v>419999.99999999697</v>
          </cell>
          <cell r="M3939">
            <v>834429.98999999696</v>
          </cell>
          <cell r="N3939">
            <v>0</v>
          </cell>
          <cell r="O3939">
            <v>0</v>
          </cell>
          <cell r="P3939">
            <v>0</v>
          </cell>
          <cell r="Q3939" t="str">
            <v>-</v>
          </cell>
          <cell r="R3939" t="str">
            <v/>
          </cell>
          <cell r="S3939" t="str">
            <v/>
          </cell>
          <cell r="T3939" t="str">
            <v/>
          </cell>
          <cell r="U3939" t="str">
            <v/>
          </cell>
          <cell r="V3939" t="str">
            <v/>
          </cell>
          <cell r="W3939" t="str">
            <v/>
          </cell>
          <cell r="X3939" t="str">
            <v/>
          </cell>
          <cell r="Y3939" t="str">
            <v/>
          </cell>
          <cell r="Z3939" t="str">
            <v/>
          </cell>
          <cell r="AA3939" t="str">
            <v>brak CC</v>
          </cell>
          <cell r="AB3939" t="str">
            <v/>
          </cell>
          <cell r="AC3939" t="str">
            <v/>
          </cell>
          <cell r="AD3939" t="str">
            <v/>
          </cell>
          <cell r="AE3939" t="str">
            <v/>
          </cell>
          <cell r="AF3939" t="str">
            <v/>
          </cell>
          <cell r="AG3939" t="str">
            <v/>
          </cell>
          <cell r="AH3939" t="str">
            <v/>
          </cell>
          <cell r="AI3939" t="str">
            <v/>
          </cell>
          <cell r="AJ3939" t="str">
            <v/>
          </cell>
          <cell r="AK3939" t="str">
            <v/>
          </cell>
          <cell r="AL3939" t="str">
            <v/>
          </cell>
          <cell r="AM3939" t="str">
            <v/>
          </cell>
        </row>
        <row r="3940">
          <cell r="H3940" t="str">
            <v>-</v>
          </cell>
          <cell r="J3940" t="str">
            <v>Z5402_FREQUENCY</v>
          </cell>
          <cell r="K3940">
            <v>414429.99</v>
          </cell>
          <cell r="L3940">
            <v>419999.99999999697</v>
          </cell>
          <cell r="M3940">
            <v>834429.98999999696</v>
          </cell>
          <cell r="N3940">
            <v>0</v>
          </cell>
          <cell r="O3940">
            <v>0</v>
          </cell>
          <cell r="P3940">
            <v>0</v>
          </cell>
          <cell r="Q3940" t="str">
            <v>-</v>
          </cell>
          <cell r="R3940" t="str">
            <v/>
          </cell>
          <cell r="S3940" t="str">
            <v/>
          </cell>
          <cell r="T3940" t="str">
            <v/>
          </cell>
          <cell r="U3940" t="str">
            <v/>
          </cell>
          <cell r="V3940" t="str">
            <v/>
          </cell>
          <cell r="W3940" t="str">
            <v/>
          </cell>
          <cell r="X3940" t="str">
            <v/>
          </cell>
          <cell r="Y3940" t="str">
            <v/>
          </cell>
          <cell r="Z3940" t="str">
            <v/>
          </cell>
          <cell r="AA3940" t="str">
            <v>brak CC</v>
          </cell>
          <cell r="AB3940" t="str">
            <v/>
          </cell>
          <cell r="AC3940" t="str">
            <v/>
          </cell>
          <cell r="AD3940" t="str">
            <v/>
          </cell>
          <cell r="AE3940" t="str">
            <v/>
          </cell>
          <cell r="AF3940" t="str">
            <v/>
          </cell>
          <cell r="AG3940" t="str">
            <v/>
          </cell>
          <cell r="AH3940" t="str">
            <v/>
          </cell>
          <cell r="AI3940" t="str">
            <v/>
          </cell>
          <cell r="AJ3940" t="str">
            <v/>
          </cell>
          <cell r="AK3940" t="str">
            <v/>
          </cell>
          <cell r="AL3940" t="str">
            <v/>
          </cell>
          <cell r="AM3940" t="str">
            <v/>
          </cell>
        </row>
        <row r="3941">
          <cell r="H3941" t="str">
            <v>J35_M91_4443_Z5402_66104</v>
          </cell>
          <cell r="J3941" t="str">
            <v>66104_Opłata telekomunikacyjna</v>
          </cell>
          <cell r="K3941">
            <v>94029.99</v>
          </cell>
          <cell r="L3941">
            <v>92999.999999996988</v>
          </cell>
          <cell r="M3941">
            <v>187029.98999999699</v>
          </cell>
          <cell r="N3941">
            <v>1</v>
          </cell>
          <cell r="O3941">
            <v>1</v>
          </cell>
          <cell r="P3941">
            <v>1</v>
          </cell>
          <cell r="Q3941" t="str">
            <v>J35M914443Z540266104</v>
          </cell>
          <cell r="R3941" t="str">
            <v>AA</v>
          </cell>
          <cell r="S3941" t="str">
            <v>M0</v>
          </cell>
          <cell r="T3941">
            <v>63721000</v>
          </cell>
          <cell r="U3941" t="str">
            <v>Product&amp;MVNO Dep</v>
          </cell>
          <cell r="V3941" t="str">
            <v>MVNO</v>
          </cell>
          <cell r="W3941" t="str">
            <v>Regulatory Fee</v>
          </cell>
          <cell r="X3941" t="str">
            <v>FREQUENCY</v>
          </cell>
          <cell r="Y3941" t="str">
            <v>PAAM0FRQF3</v>
          </cell>
          <cell r="Z3941" t="str">
            <v>MVNO Frequency Fee</v>
          </cell>
          <cell r="AA3941">
            <v>2</v>
          </cell>
          <cell r="AB3941" t="str">
            <v>INNE KOSZTY</v>
          </cell>
          <cell r="AC3941" t="str">
            <v>OPŁATA TELEKOMUNIKACYJNA</v>
          </cell>
          <cell r="AD3941" t="str">
            <v/>
          </cell>
          <cell r="AE3941" t="str">
            <v/>
          </cell>
          <cell r="AF3941" t="str">
            <v/>
          </cell>
          <cell r="AG3941" t="str">
            <v/>
          </cell>
          <cell r="AH3941" t="str">
            <v/>
          </cell>
          <cell r="AI3941" t="str">
            <v/>
          </cell>
          <cell r="AJ3941" t="str">
            <v/>
          </cell>
          <cell r="AK3941" t="str">
            <v/>
          </cell>
          <cell r="AL3941" t="str">
            <v/>
          </cell>
          <cell r="AM3941" t="str">
            <v/>
          </cell>
        </row>
        <row r="3942">
          <cell r="H3942" t="str">
            <v>J35_M91_4443_Z5402_66106</v>
          </cell>
          <cell r="J3942" t="str">
            <v>66106_Opłaty pozostałe</v>
          </cell>
          <cell r="K3942">
            <v>320400</v>
          </cell>
          <cell r="L3942">
            <v>327000</v>
          </cell>
          <cell r="M3942">
            <v>647400</v>
          </cell>
          <cell r="N3942">
            <v>1</v>
          </cell>
          <cell r="O3942">
            <v>1</v>
          </cell>
          <cell r="P3942">
            <v>1</v>
          </cell>
          <cell r="Q3942" t="str">
            <v>J35M914443Z540266106</v>
          </cell>
          <cell r="R3942" t="str">
            <v>AA</v>
          </cell>
          <cell r="S3942" t="str">
            <v>M0</v>
          </cell>
          <cell r="T3942">
            <v>62386000</v>
          </cell>
          <cell r="U3942" t="str">
            <v>Product&amp;MVNO Dep</v>
          </cell>
          <cell r="V3942" t="str">
            <v>MVNO</v>
          </cell>
          <cell r="W3942" t="str">
            <v>Regulatory Fee</v>
          </cell>
          <cell r="X3942" t="str">
            <v>FREQUENCY</v>
          </cell>
          <cell r="Y3942" t="str">
            <v>PAAM0FRQF3</v>
          </cell>
          <cell r="Z3942" t="str">
            <v>MVNO Frequency Fee</v>
          </cell>
          <cell r="AA3942">
            <v>2</v>
          </cell>
          <cell r="AB3942" t="str">
            <v>INNE KOSZTY</v>
          </cell>
          <cell r="AC3942" t="str">
            <v>OPŁATA TELEKOMUNIKACYJNA</v>
          </cell>
          <cell r="AD3942" t="str">
            <v/>
          </cell>
          <cell r="AE3942" t="str">
            <v/>
          </cell>
          <cell r="AF3942" t="str">
            <v/>
          </cell>
          <cell r="AG3942" t="str">
            <v/>
          </cell>
          <cell r="AH3942" t="str">
            <v/>
          </cell>
          <cell r="AI3942" t="str">
            <v/>
          </cell>
          <cell r="AJ3942" t="str">
            <v/>
          </cell>
          <cell r="AK3942" t="str">
            <v/>
          </cell>
          <cell r="AL3942" t="str">
            <v/>
          </cell>
          <cell r="AM3942" t="str">
            <v/>
          </cell>
        </row>
        <row r="3943">
          <cell r="H3943" t="str">
            <v>-</v>
          </cell>
          <cell r="J3943" t="str">
            <v>4444_INTERNET SECURITY</v>
          </cell>
          <cell r="K3943">
            <v>75850.50999999998</v>
          </cell>
          <cell r="L3943">
            <v>46348.712384077502</v>
          </cell>
          <cell r="M3943">
            <v>122199.22238407748</v>
          </cell>
          <cell r="N3943">
            <v>0</v>
          </cell>
          <cell r="O3943">
            <v>0</v>
          </cell>
          <cell r="P3943">
            <v>0</v>
          </cell>
          <cell r="Q3943" t="str">
            <v>-</v>
          </cell>
          <cell r="R3943" t="str">
            <v/>
          </cell>
          <cell r="S3943" t="str">
            <v/>
          </cell>
          <cell r="T3943" t="str">
            <v/>
          </cell>
          <cell r="U3943" t="str">
            <v/>
          </cell>
          <cell r="V3943" t="str">
            <v/>
          </cell>
          <cell r="W3943" t="str">
            <v/>
          </cell>
          <cell r="X3943" t="str">
            <v/>
          </cell>
          <cell r="Y3943" t="str">
            <v/>
          </cell>
          <cell r="Z3943" t="str">
            <v/>
          </cell>
          <cell r="AA3943" t="str">
            <v>brak CC</v>
          </cell>
          <cell r="AB3943" t="str">
            <v/>
          </cell>
          <cell r="AC3943" t="str">
            <v/>
          </cell>
          <cell r="AD3943" t="str">
            <v/>
          </cell>
          <cell r="AE3943" t="str">
            <v/>
          </cell>
          <cell r="AF3943" t="str">
            <v/>
          </cell>
          <cell r="AG3943" t="str">
            <v/>
          </cell>
          <cell r="AH3943" t="str">
            <v/>
          </cell>
          <cell r="AI3943" t="str">
            <v/>
          </cell>
          <cell r="AJ3943" t="str">
            <v/>
          </cell>
          <cell r="AK3943" t="str">
            <v/>
          </cell>
          <cell r="AL3943" t="str">
            <v/>
          </cell>
          <cell r="AM3943" t="str">
            <v/>
          </cell>
        </row>
        <row r="3944">
          <cell r="H3944" t="str">
            <v>-</v>
          </cell>
          <cell r="J3944" t="str">
            <v>Z5411_DATA Internet Security</v>
          </cell>
          <cell r="K3944">
            <v>42960.139999999992</v>
          </cell>
          <cell r="L3944">
            <v>26349.230388346248</v>
          </cell>
          <cell r="M3944">
            <v>69309.370388346244</v>
          </cell>
          <cell r="N3944">
            <v>0</v>
          </cell>
          <cell r="O3944">
            <v>0</v>
          </cell>
          <cell r="P3944">
            <v>0</v>
          </cell>
          <cell r="Q3944" t="str">
            <v>-</v>
          </cell>
          <cell r="R3944" t="str">
            <v/>
          </cell>
          <cell r="S3944" t="str">
            <v/>
          </cell>
          <cell r="T3944" t="str">
            <v/>
          </cell>
          <cell r="U3944" t="str">
            <v/>
          </cell>
          <cell r="V3944" t="str">
            <v/>
          </cell>
          <cell r="W3944" t="str">
            <v/>
          </cell>
          <cell r="X3944" t="str">
            <v/>
          </cell>
          <cell r="Y3944" t="str">
            <v/>
          </cell>
          <cell r="Z3944" t="str">
            <v/>
          </cell>
          <cell r="AA3944" t="str">
            <v>brak CC</v>
          </cell>
          <cell r="AB3944" t="str">
            <v/>
          </cell>
          <cell r="AC3944" t="str">
            <v/>
          </cell>
          <cell r="AD3944" t="str">
            <v/>
          </cell>
          <cell r="AE3944" t="str">
            <v/>
          </cell>
          <cell r="AF3944" t="str">
            <v/>
          </cell>
          <cell r="AG3944" t="str">
            <v/>
          </cell>
          <cell r="AH3944" t="str">
            <v/>
          </cell>
          <cell r="AI3944" t="str">
            <v/>
          </cell>
          <cell r="AJ3944" t="str">
            <v/>
          </cell>
          <cell r="AK3944" t="str">
            <v/>
          </cell>
          <cell r="AL3944" t="str">
            <v/>
          </cell>
          <cell r="AM3944" t="str">
            <v/>
          </cell>
        </row>
        <row r="3945">
          <cell r="H3945" t="str">
            <v>J35_M91_4444_Z5411_63100</v>
          </cell>
          <cell r="J3945" t="str">
            <v>63100_Koszty licencji</v>
          </cell>
          <cell r="K3945">
            <v>42960.139999999992</v>
          </cell>
          <cell r="L3945">
            <v>26349.230388346248</v>
          </cell>
          <cell r="M3945">
            <v>69309.370388346244</v>
          </cell>
          <cell r="N3945">
            <v>1</v>
          </cell>
          <cell r="O3945">
            <v>1</v>
          </cell>
          <cell r="P3945">
            <v>1</v>
          </cell>
          <cell r="Q3945" t="str">
            <v>J35M914444Z541163100</v>
          </cell>
          <cell r="R3945" t="str">
            <v>AA</v>
          </cell>
          <cell r="S3945" t="str">
            <v>M0</v>
          </cell>
          <cell r="T3945">
            <v>60726000</v>
          </cell>
          <cell r="U3945" t="str">
            <v>Product&amp;MVNO Dep</v>
          </cell>
          <cell r="V3945" t="str">
            <v>MVNO</v>
          </cell>
          <cell r="W3945" t="str">
            <v>Internet security</v>
          </cell>
          <cell r="X3945" t="str">
            <v>Data</v>
          </cell>
          <cell r="Y3945" t="str">
            <v>PAAM0FSDL1</v>
          </cell>
          <cell r="Z3945" t="str">
            <v>MVNO Internet Security Data</v>
          </cell>
          <cell r="AA3945">
            <v>1</v>
          </cell>
          <cell r="AB3945" t="str">
            <v>IT – LICENCJE OPROGRAMOWANIA – SUBSKRYPC</v>
          </cell>
          <cell r="AC3945" t="str">
            <v/>
          </cell>
          <cell r="AD3945" t="str">
            <v/>
          </cell>
          <cell r="AE3945" t="str">
            <v/>
          </cell>
          <cell r="AF3945" t="str">
            <v/>
          </cell>
          <cell r="AG3945" t="str">
            <v/>
          </cell>
          <cell r="AH3945" t="str">
            <v/>
          </cell>
          <cell r="AI3945" t="str">
            <v/>
          </cell>
          <cell r="AJ3945" t="str">
            <v/>
          </cell>
          <cell r="AK3945" t="str">
            <v/>
          </cell>
          <cell r="AL3945" t="str">
            <v/>
          </cell>
          <cell r="AM3945" t="str">
            <v/>
          </cell>
        </row>
        <row r="3946">
          <cell r="H3946" t="str">
            <v>-</v>
          </cell>
          <cell r="J3946" t="str">
            <v>Z5412_VOICE Internet Security</v>
          </cell>
          <cell r="K3946">
            <v>32890.369999999995</v>
          </cell>
          <cell r="L3946">
            <v>19999.48199573125</v>
          </cell>
          <cell r="M3946">
            <v>52889.851995731246</v>
          </cell>
          <cell r="N3946">
            <v>0</v>
          </cell>
          <cell r="O3946">
            <v>0</v>
          </cell>
          <cell r="P3946">
            <v>0</v>
          </cell>
          <cell r="Q3946" t="str">
            <v>-</v>
          </cell>
          <cell r="R3946" t="str">
            <v/>
          </cell>
          <cell r="S3946" t="str">
            <v/>
          </cell>
          <cell r="T3946" t="str">
            <v/>
          </cell>
          <cell r="U3946" t="str">
            <v/>
          </cell>
          <cell r="V3946" t="str">
            <v/>
          </cell>
          <cell r="W3946" t="str">
            <v/>
          </cell>
          <cell r="X3946" t="str">
            <v/>
          </cell>
          <cell r="Y3946" t="str">
            <v/>
          </cell>
          <cell r="Z3946" t="str">
            <v/>
          </cell>
          <cell r="AA3946" t="str">
            <v>brak CC</v>
          </cell>
          <cell r="AB3946" t="str">
            <v/>
          </cell>
          <cell r="AC3946" t="str">
            <v/>
          </cell>
          <cell r="AD3946" t="str">
            <v/>
          </cell>
          <cell r="AE3946" t="str">
            <v/>
          </cell>
          <cell r="AF3946" t="str">
            <v/>
          </cell>
          <cell r="AG3946" t="str">
            <v/>
          </cell>
          <cell r="AH3946" t="str">
            <v/>
          </cell>
          <cell r="AI3946" t="str">
            <v/>
          </cell>
          <cell r="AJ3946" t="str">
            <v/>
          </cell>
          <cell r="AK3946" t="str">
            <v/>
          </cell>
          <cell r="AL3946" t="str">
            <v/>
          </cell>
          <cell r="AM3946" t="str">
            <v/>
          </cell>
        </row>
        <row r="3947">
          <cell r="H3947" t="str">
            <v>J35_M91_4444_Z5412_63100</v>
          </cell>
          <cell r="J3947" t="str">
            <v>63100_Koszty licencji</v>
          </cell>
          <cell r="K3947">
            <v>32890.369999999995</v>
          </cell>
          <cell r="L3947">
            <v>19999.48199573125</v>
          </cell>
          <cell r="M3947">
            <v>52889.851995731246</v>
          </cell>
          <cell r="N3947">
            <v>1</v>
          </cell>
          <cell r="O3947">
            <v>1</v>
          </cell>
          <cell r="P3947">
            <v>1</v>
          </cell>
          <cell r="Q3947" t="str">
            <v>J35M914444Z541263100</v>
          </cell>
          <cell r="R3947" t="str">
            <v>AA</v>
          </cell>
          <cell r="S3947" t="str">
            <v>M0</v>
          </cell>
          <cell r="T3947">
            <v>60726000</v>
          </cell>
          <cell r="U3947" t="str">
            <v>Product&amp;MVNO Dep</v>
          </cell>
          <cell r="V3947" t="str">
            <v>MVNO</v>
          </cell>
          <cell r="W3947" t="str">
            <v>Internet security</v>
          </cell>
          <cell r="X3947" t="str">
            <v>Voice</v>
          </cell>
          <cell r="Y3947" t="str">
            <v>PAAM0FSVL1</v>
          </cell>
          <cell r="Z3947" t="str">
            <v>MVNO Internet Security Voice</v>
          </cell>
          <cell r="AA3947">
            <v>1</v>
          </cell>
          <cell r="AB3947" t="str">
            <v>IT – LICENCJE OPROGRAMOWANIA – SUBSKRYPC</v>
          </cell>
          <cell r="AC3947" t="str">
            <v/>
          </cell>
          <cell r="AD3947" t="str">
            <v/>
          </cell>
          <cell r="AE3947" t="str">
            <v/>
          </cell>
          <cell r="AF3947" t="str">
            <v/>
          </cell>
          <cell r="AG3947" t="str">
            <v/>
          </cell>
          <cell r="AH3947" t="str">
            <v/>
          </cell>
          <cell r="AI3947" t="str">
            <v/>
          </cell>
          <cell r="AJ3947" t="str">
            <v/>
          </cell>
          <cell r="AK3947" t="str">
            <v/>
          </cell>
          <cell r="AL3947" t="str">
            <v/>
          </cell>
          <cell r="AM3947" t="str">
            <v/>
          </cell>
        </row>
        <row r="3948">
          <cell r="H3948" t="str">
            <v>-</v>
          </cell>
          <cell r="J3948" t="str">
            <v>J36_AUTOPROMOTION</v>
          </cell>
          <cell r="K3948">
            <v>1550234.4800000002</v>
          </cell>
          <cell r="L3948">
            <v>1691115.5100000002</v>
          </cell>
          <cell r="M3948">
            <v>3241349.99</v>
          </cell>
          <cell r="N3948">
            <v>0</v>
          </cell>
          <cell r="O3948">
            <v>0</v>
          </cell>
          <cell r="P3948">
            <v>0</v>
          </cell>
          <cell r="Q3948" t="str">
            <v>-</v>
          </cell>
          <cell r="R3948" t="str">
            <v/>
          </cell>
          <cell r="S3948" t="str">
            <v/>
          </cell>
          <cell r="T3948" t="str">
            <v/>
          </cell>
          <cell r="U3948" t="str">
            <v/>
          </cell>
          <cell r="V3948" t="str">
            <v/>
          </cell>
          <cell r="W3948" t="str">
            <v/>
          </cell>
          <cell r="X3948" t="str">
            <v/>
          </cell>
          <cell r="Y3948" t="str">
            <v/>
          </cell>
          <cell r="Z3948" t="str">
            <v/>
          </cell>
          <cell r="AA3948" t="str">
            <v>brak CC</v>
          </cell>
          <cell r="AB3948" t="str">
            <v/>
          </cell>
          <cell r="AC3948" t="str">
            <v/>
          </cell>
          <cell r="AD3948" t="str">
            <v/>
          </cell>
          <cell r="AE3948" t="str">
            <v/>
          </cell>
          <cell r="AF3948" t="str">
            <v/>
          </cell>
          <cell r="AG3948" t="str">
            <v/>
          </cell>
          <cell r="AH3948" t="str">
            <v/>
          </cell>
          <cell r="AI3948" t="str">
            <v/>
          </cell>
          <cell r="AJ3948" t="str">
            <v/>
          </cell>
          <cell r="AK3948" t="str">
            <v/>
          </cell>
          <cell r="AL3948" t="str">
            <v/>
          </cell>
          <cell r="AM3948" t="str">
            <v/>
          </cell>
        </row>
        <row r="3949">
          <cell r="H3949" t="str">
            <v>-</v>
          </cell>
          <cell r="J3949" t="str">
            <v>M01_DOMO+</v>
          </cell>
          <cell r="K3949">
            <v>39520</v>
          </cell>
          <cell r="L3949">
            <v>39035</v>
          </cell>
          <cell r="M3949">
            <v>78555</v>
          </cell>
          <cell r="N3949">
            <v>0</v>
          </cell>
          <cell r="O3949">
            <v>0</v>
          </cell>
          <cell r="P3949">
            <v>0</v>
          </cell>
          <cell r="Q3949" t="str">
            <v>-</v>
          </cell>
          <cell r="R3949" t="str">
            <v/>
          </cell>
          <cell r="S3949" t="str">
            <v/>
          </cell>
          <cell r="T3949" t="str">
            <v/>
          </cell>
          <cell r="U3949" t="str">
            <v/>
          </cell>
          <cell r="V3949" t="str">
            <v/>
          </cell>
          <cell r="W3949" t="str">
            <v/>
          </cell>
          <cell r="X3949" t="str">
            <v/>
          </cell>
          <cell r="Y3949" t="str">
            <v/>
          </cell>
          <cell r="Z3949" t="str">
            <v/>
          </cell>
          <cell r="AA3949" t="str">
            <v>brak CC</v>
          </cell>
          <cell r="AB3949" t="str">
            <v/>
          </cell>
          <cell r="AC3949" t="str">
            <v/>
          </cell>
          <cell r="AD3949" t="str">
            <v/>
          </cell>
          <cell r="AE3949" t="str">
            <v/>
          </cell>
          <cell r="AF3949" t="str">
            <v/>
          </cell>
          <cell r="AG3949" t="str">
            <v/>
          </cell>
          <cell r="AH3949" t="str">
            <v/>
          </cell>
          <cell r="AI3949" t="str">
            <v/>
          </cell>
          <cell r="AJ3949" t="str">
            <v/>
          </cell>
          <cell r="AK3949" t="str">
            <v/>
          </cell>
          <cell r="AL3949" t="str">
            <v/>
          </cell>
          <cell r="AM3949" t="str">
            <v/>
          </cell>
        </row>
        <row r="3950">
          <cell r="H3950" t="str">
            <v>-</v>
          </cell>
          <cell r="J3950" t="str">
            <v>4375_AUTOPROMOTION</v>
          </cell>
          <cell r="K3950">
            <v>39520</v>
          </cell>
          <cell r="L3950">
            <v>39035</v>
          </cell>
          <cell r="M3950">
            <v>78555</v>
          </cell>
          <cell r="N3950">
            <v>0</v>
          </cell>
          <cell r="O3950">
            <v>0</v>
          </cell>
          <cell r="P3950">
            <v>0</v>
          </cell>
          <cell r="Q3950" t="str">
            <v>-</v>
          </cell>
          <cell r="R3950" t="str">
            <v/>
          </cell>
          <cell r="S3950" t="str">
            <v/>
          </cell>
          <cell r="T3950" t="str">
            <v/>
          </cell>
          <cell r="U3950" t="str">
            <v/>
          </cell>
          <cell r="V3950" t="str">
            <v/>
          </cell>
          <cell r="W3950" t="str">
            <v/>
          </cell>
          <cell r="X3950" t="str">
            <v/>
          </cell>
          <cell r="Y3950" t="str">
            <v/>
          </cell>
          <cell r="Z3950" t="str">
            <v/>
          </cell>
          <cell r="AA3950" t="str">
            <v>brak CC</v>
          </cell>
          <cell r="AB3950" t="str">
            <v/>
          </cell>
          <cell r="AC3950" t="str">
            <v/>
          </cell>
          <cell r="AD3950" t="str">
            <v/>
          </cell>
          <cell r="AE3950" t="str">
            <v/>
          </cell>
          <cell r="AF3950" t="str">
            <v/>
          </cell>
          <cell r="AG3950" t="str">
            <v/>
          </cell>
          <cell r="AH3950" t="str">
            <v/>
          </cell>
          <cell r="AI3950" t="str">
            <v/>
          </cell>
          <cell r="AJ3950" t="str">
            <v/>
          </cell>
          <cell r="AK3950" t="str">
            <v/>
          </cell>
          <cell r="AL3950" t="str">
            <v/>
          </cell>
          <cell r="AM3950" t="str">
            <v/>
          </cell>
        </row>
        <row r="3951">
          <cell r="H3951" t="str">
            <v>-</v>
          </cell>
          <cell r="J3951" t="str">
            <v>Z3590_TRAILERS</v>
          </cell>
          <cell r="K3951">
            <v>39520</v>
          </cell>
          <cell r="L3951">
            <v>39035</v>
          </cell>
          <cell r="M3951">
            <v>78555</v>
          </cell>
          <cell r="N3951">
            <v>0</v>
          </cell>
          <cell r="O3951">
            <v>0</v>
          </cell>
          <cell r="P3951">
            <v>0</v>
          </cell>
          <cell r="Q3951" t="str">
            <v>-</v>
          </cell>
          <cell r="R3951" t="str">
            <v/>
          </cell>
          <cell r="S3951" t="str">
            <v/>
          </cell>
          <cell r="T3951" t="str">
            <v/>
          </cell>
          <cell r="U3951" t="str">
            <v/>
          </cell>
          <cell r="V3951" t="str">
            <v/>
          </cell>
          <cell r="W3951" t="str">
            <v/>
          </cell>
          <cell r="X3951" t="str">
            <v/>
          </cell>
          <cell r="Y3951" t="str">
            <v/>
          </cell>
          <cell r="Z3951" t="str">
            <v/>
          </cell>
          <cell r="AA3951" t="str">
            <v>brak CC</v>
          </cell>
          <cell r="AB3951" t="str">
            <v/>
          </cell>
          <cell r="AC3951" t="str">
            <v/>
          </cell>
          <cell r="AD3951" t="str">
            <v/>
          </cell>
          <cell r="AE3951" t="str">
            <v/>
          </cell>
          <cell r="AF3951" t="str">
            <v/>
          </cell>
          <cell r="AG3951" t="str">
            <v/>
          </cell>
          <cell r="AH3951" t="str">
            <v/>
          </cell>
          <cell r="AI3951" t="str">
            <v/>
          </cell>
          <cell r="AJ3951" t="str">
            <v/>
          </cell>
          <cell r="AK3951" t="str">
            <v/>
          </cell>
          <cell r="AL3951" t="str">
            <v/>
          </cell>
          <cell r="AM3951" t="str">
            <v/>
          </cell>
        </row>
        <row r="3952">
          <cell r="H3952" t="str">
            <v>J36_M01_4375_Z3590_61004</v>
          </cell>
          <cell r="J3952" t="str">
            <v>61004_Pozostałe koszty i materiały</v>
          </cell>
          <cell r="K3952">
            <v>0</v>
          </cell>
          <cell r="L3952">
            <v>0</v>
          </cell>
          <cell r="M3952">
            <v>0</v>
          </cell>
          <cell r="N3952">
            <v>1</v>
          </cell>
          <cell r="O3952">
            <v>0</v>
          </cell>
          <cell r="P3952">
            <v>0</v>
          </cell>
          <cell r="Q3952" t="str">
            <v>J36M014375Z359061004</v>
          </cell>
          <cell r="R3952" t="str">
            <v/>
          </cell>
          <cell r="S3952" t="str">
            <v/>
          </cell>
          <cell r="T3952" t="str">
            <v/>
          </cell>
          <cell r="U3952" t="str">
            <v/>
          </cell>
          <cell r="V3952" t="str">
            <v/>
          </cell>
          <cell r="W3952" t="str">
            <v/>
          </cell>
          <cell r="X3952" t="str">
            <v/>
          </cell>
          <cell r="Y3952" t="str">
            <v/>
          </cell>
          <cell r="Z3952" t="str">
            <v/>
          </cell>
          <cell r="AA3952" t="str">
            <v>brak CC</v>
          </cell>
          <cell r="AB3952" t="str">
            <v/>
          </cell>
          <cell r="AC3952" t="str">
            <v/>
          </cell>
          <cell r="AD3952" t="str">
            <v/>
          </cell>
          <cell r="AE3952" t="str">
            <v/>
          </cell>
          <cell r="AF3952" t="str">
            <v/>
          </cell>
          <cell r="AG3952" t="str">
            <v/>
          </cell>
          <cell r="AH3952" t="str">
            <v/>
          </cell>
          <cell r="AI3952" t="str">
            <v/>
          </cell>
          <cell r="AJ3952" t="str">
            <v/>
          </cell>
          <cell r="AK3952" t="str">
            <v/>
          </cell>
          <cell r="AL3952" t="str">
            <v/>
          </cell>
          <cell r="AM3952" t="str">
            <v/>
          </cell>
        </row>
        <row r="3953">
          <cell r="H3953" t="str">
            <v>J36_M01_4375_Z3590_63100</v>
          </cell>
          <cell r="J3953" t="str">
            <v>63100_Koszty licencji</v>
          </cell>
          <cell r="K3953">
            <v>0</v>
          </cell>
          <cell r="L3953">
            <v>0</v>
          </cell>
          <cell r="M3953">
            <v>0</v>
          </cell>
          <cell r="N3953">
            <v>1</v>
          </cell>
          <cell r="O3953">
            <v>0</v>
          </cell>
          <cell r="P3953">
            <v>0</v>
          </cell>
          <cell r="Q3953" t="str">
            <v>J36M014375Z359063100</v>
          </cell>
          <cell r="R3953" t="str">
            <v/>
          </cell>
          <cell r="S3953" t="str">
            <v/>
          </cell>
          <cell r="T3953">
            <v>60726000</v>
          </cell>
          <cell r="U3953" t="str">
            <v/>
          </cell>
          <cell r="V3953" t="str">
            <v/>
          </cell>
          <cell r="W3953" t="str">
            <v/>
          </cell>
          <cell r="X3953" t="str">
            <v/>
          </cell>
          <cell r="Y3953" t="str">
            <v/>
          </cell>
          <cell r="Z3953" t="str">
            <v/>
          </cell>
          <cell r="AA3953" t="str">
            <v>brak CC</v>
          </cell>
          <cell r="AB3953" t="str">
            <v/>
          </cell>
          <cell r="AC3953" t="str">
            <v/>
          </cell>
          <cell r="AD3953" t="str">
            <v/>
          </cell>
          <cell r="AE3953" t="str">
            <v/>
          </cell>
          <cell r="AF3953" t="str">
            <v/>
          </cell>
          <cell r="AG3953" t="str">
            <v/>
          </cell>
          <cell r="AH3953" t="str">
            <v/>
          </cell>
          <cell r="AI3953" t="str">
            <v/>
          </cell>
          <cell r="AJ3953" t="str">
            <v/>
          </cell>
          <cell r="AK3953" t="str">
            <v/>
          </cell>
          <cell r="AL3953" t="str">
            <v/>
          </cell>
          <cell r="AM3953" t="str">
            <v/>
          </cell>
        </row>
        <row r="3954">
          <cell r="H3954" t="str">
            <v>J36_M01_4375_Z3590_63200</v>
          </cell>
          <cell r="J3954" t="str">
            <v>63200_Koszty produkcji telewizyjnej</v>
          </cell>
          <cell r="K3954">
            <v>39520</v>
          </cell>
          <cell r="L3954">
            <v>39035</v>
          </cell>
          <cell r="M3954">
            <v>78555</v>
          </cell>
          <cell r="N3954">
            <v>1</v>
          </cell>
          <cell r="O3954">
            <v>1</v>
          </cell>
          <cell r="P3954">
            <v>1</v>
          </cell>
          <cell r="Q3954" t="str">
            <v>J36M014375Z359063200</v>
          </cell>
          <cell r="R3954" t="str">
            <v>PA</v>
          </cell>
          <cell r="S3954" t="str">
            <v>10</v>
          </cell>
          <cell r="T3954">
            <v>60410000</v>
          </cell>
          <cell r="U3954" t="str">
            <v>Autopromotion</v>
          </cell>
          <cell r="V3954" t="str">
            <v>DOMO</v>
          </cell>
          <cell r="W3954" t="str">
            <v>Autopromotion</v>
          </cell>
          <cell r="X3954" t="str">
            <v>Production</v>
          </cell>
          <cell r="Y3954" t="str">
            <v>PPA10PAUT3</v>
          </cell>
          <cell r="Z3954" t="str">
            <v xml:space="preserve">Domo own production Trailers </v>
          </cell>
          <cell r="AA3954">
            <v>1</v>
          </cell>
          <cell r="AB3954" t="str">
            <v>PRODUKCJA – AUTOPROMOCJA</v>
          </cell>
          <cell r="AC3954" t="str">
            <v/>
          </cell>
          <cell r="AD3954" t="str">
            <v/>
          </cell>
          <cell r="AE3954" t="str">
            <v/>
          </cell>
          <cell r="AF3954" t="str">
            <v/>
          </cell>
          <cell r="AG3954" t="str">
            <v/>
          </cell>
          <cell r="AH3954" t="str">
            <v/>
          </cell>
          <cell r="AI3954" t="str">
            <v/>
          </cell>
          <cell r="AJ3954" t="str">
            <v/>
          </cell>
          <cell r="AK3954" t="str">
            <v/>
          </cell>
          <cell r="AL3954" t="str">
            <v/>
          </cell>
          <cell r="AM3954" t="str">
            <v/>
          </cell>
        </row>
        <row r="3955">
          <cell r="H3955" t="str">
            <v>J36_M01_4375_Z3590_64600</v>
          </cell>
          <cell r="J3955" t="str">
            <v>64600_Pozostałe usługi</v>
          </cell>
          <cell r="K3955">
            <v>0</v>
          </cell>
          <cell r="L3955">
            <v>0</v>
          </cell>
          <cell r="M3955">
            <v>0</v>
          </cell>
          <cell r="N3955">
            <v>1</v>
          </cell>
          <cell r="O3955">
            <v>0</v>
          </cell>
          <cell r="P3955">
            <v>0</v>
          </cell>
          <cell r="Q3955" t="str">
            <v>J36M014375Z359064600</v>
          </cell>
          <cell r="R3955" t="str">
            <v/>
          </cell>
          <cell r="S3955" t="str">
            <v/>
          </cell>
          <cell r="T3955">
            <v>61881040</v>
          </cell>
          <cell r="U3955" t="str">
            <v/>
          </cell>
          <cell r="V3955" t="str">
            <v/>
          </cell>
          <cell r="W3955" t="str">
            <v/>
          </cell>
          <cell r="X3955" t="str">
            <v/>
          </cell>
          <cell r="Y3955" t="str">
            <v/>
          </cell>
          <cell r="Z3955" t="str">
            <v/>
          </cell>
          <cell r="AA3955" t="str">
            <v>brak CC</v>
          </cell>
          <cell r="AB3955" t="str">
            <v/>
          </cell>
          <cell r="AC3955" t="str">
            <v/>
          </cell>
          <cell r="AD3955" t="str">
            <v/>
          </cell>
          <cell r="AE3955" t="str">
            <v/>
          </cell>
          <cell r="AF3955" t="str">
            <v/>
          </cell>
          <cell r="AG3955" t="str">
            <v/>
          </cell>
          <cell r="AH3955" t="str">
            <v/>
          </cell>
          <cell r="AI3955" t="str">
            <v/>
          </cell>
          <cell r="AJ3955" t="str">
            <v/>
          </cell>
          <cell r="AK3955" t="str">
            <v/>
          </cell>
          <cell r="AL3955" t="str">
            <v/>
          </cell>
          <cell r="AM3955" t="str">
            <v/>
          </cell>
        </row>
        <row r="3956">
          <cell r="H3956" t="str">
            <v>J36_M01_4375_Z3590_65005</v>
          </cell>
          <cell r="J3956" t="str">
            <v>65005_Wynagrodzenia - umowy cywilno-prawne</v>
          </cell>
          <cell r="K3956">
            <v>0</v>
          </cell>
          <cell r="L3956">
            <v>0</v>
          </cell>
          <cell r="M3956">
            <v>0</v>
          </cell>
          <cell r="N3956">
            <v>1</v>
          </cell>
          <cell r="O3956">
            <v>0</v>
          </cell>
          <cell r="P3956">
            <v>0</v>
          </cell>
          <cell r="Q3956" t="str">
            <v>J36M014375Z359065005</v>
          </cell>
          <cell r="R3956" t="str">
            <v/>
          </cell>
          <cell r="S3956" t="str">
            <v/>
          </cell>
          <cell r="T3956">
            <v>64311000</v>
          </cell>
          <cell r="U3956" t="str">
            <v/>
          </cell>
          <cell r="V3956" t="str">
            <v/>
          </cell>
          <cell r="W3956" t="str">
            <v/>
          </cell>
          <cell r="X3956" t="str">
            <v/>
          </cell>
          <cell r="Y3956" t="str">
            <v/>
          </cell>
          <cell r="Z3956" t="str">
            <v/>
          </cell>
          <cell r="AA3956" t="str">
            <v>brak CC</v>
          </cell>
          <cell r="AB3956" t="str">
            <v/>
          </cell>
          <cell r="AC3956" t="str">
            <v/>
          </cell>
          <cell r="AD3956" t="str">
            <v/>
          </cell>
          <cell r="AE3956" t="str">
            <v/>
          </cell>
          <cell r="AF3956" t="str">
            <v/>
          </cell>
          <cell r="AG3956" t="str">
            <v/>
          </cell>
          <cell r="AH3956" t="str">
            <v/>
          </cell>
          <cell r="AI3956" t="str">
            <v/>
          </cell>
          <cell r="AJ3956" t="str">
            <v/>
          </cell>
          <cell r="AK3956" t="str">
            <v/>
          </cell>
          <cell r="AL3956" t="str">
            <v/>
          </cell>
          <cell r="AM3956" t="str">
            <v/>
          </cell>
        </row>
        <row r="3957">
          <cell r="H3957" t="str">
            <v>J36_M01_4375_Z3590_65200</v>
          </cell>
          <cell r="J3957" t="str">
            <v>65200_Ubezpieczenia społeczne</v>
          </cell>
          <cell r="K3957">
            <v>0</v>
          </cell>
          <cell r="L3957">
            <v>0</v>
          </cell>
          <cell r="M3957">
            <v>0</v>
          </cell>
          <cell r="N3957">
            <v>1</v>
          </cell>
          <cell r="O3957">
            <v>0</v>
          </cell>
          <cell r="P3957">
            <v>0</v>
          </cell>
          <cell r="Q3957" t="str">
            <v>J36M014375Z359065200</v>
          </cell>
          <cell r="R3957" t="str">
            <v/>
          </cell>
          <cell r="S3957" t="str">
            <v/>
          </cell>
          <cell r="T3957">
            <v>64511000</v>
          </cell>
          <cell r="U3957" t="str">
            <v/>
          </cell>
          <cell r="V3957" t="str">
            <v/>
          </cell>
          <cell r="W3957" t="str">
            <v/>
          </cell>
          <cell r="X3957" t="str">
            <v/>
          </cell>
          <cell r="Y3957" t="str">
            <v/>
          </cell>
          <cell r="Z3957" t="str">
            <v/>
          </cell>
          <cell r="AA3957" t="str">
            <v>brak CC</v>
          </cell>
          <cell r="AB3957" t="str">
            <v/>
          </cell>
          <cell r="AC3957" t="str">
            <v/>
          </cell>
          <cell r="AD3957" t="str">
            <v/>
          </cell>
          <cell r="AE3957" t="str">
            <v/>
          </cell>
          <cell r="AF3957" t="str">
            <v/>
          </cell>
          <cell r="AG3957" t="str">
            <v/>
          </cell>
          <cell r="AH3957" t="str">
            <v/>
          </cell>
          <cell r="AI3957" t="str">
            <v/>
          </cell>
          <cell r="AJ3957" t="str">
            <v/>
          </cell>
          <cell r="AK3957" t="str">
            <v/>
          </cell>
          <cell r="AL3957" t="str">
            <v/>
          </cell>
          <cell r="AM3957" t="str">
            <v/>
          </cell>
        </row>
        <row r="3958">
          <cell r="H3958" t="str">
            <v>-</v>
          </cell>
          <cell r="J3958" t="str">
            <v>M02_EXTERNAL MARKETS</v>
          </cell>
          <cell r="K3958">
            <v>0</v>
          </cell>
          <cell r="L3958">
            <v>0</v>
          </cell>
          <cell r="M3958">
            <v>0</v>
          </cell>
          <cell r="N3958">
            <v>0</v>
          </cell>
          <cell r="O3958">
            <v>0</v>
          </cell>
          <cell r="P3958">
            <v>0</v>
          </cell>
          <cell r="Q3958" t="str">
            <v>-</v>
          </cell>
          <cell r="R3958" t="str">
            <v/>
          </cell>
          <cell r="S3958" t="str">
            <v/>
          </cell>
          <cell r="T3958" t="str">
            <v/>
          </cell>
          <cell r="U3958" t="str">
            <v/>
          </cell>
          <cell r="V3958" t="str">
            <v/>
          </cell>
          <cell r="W3958" t="str">
            <v/>
          </cell>
          <cell r="X3958" t="str">
            <v/>
          </cell>
          <cell r="Y3958" t="str">
            <v/>
          </cell>
          <cell r="Z3958" t="str">
            <v/>
          </cell>
          <cell r="AA3958" t="str">
            <v>brak CC</v>
          </cell>
          <cell r="AB3958" t="str">
            <v/>
          </cell>
          <cell r="AC3958" t="str">
            <v/>
          </cell>
          <cell r="AD3958" t="str">
            <v/>
          </cell>
          <cell r="AE3958" t="str">
            <v/>
          </cell>
          <cell r="AF3958" t="str">
            <v/>
          </cell>
          <cell r="AG3958" t="str">
            <v/>
          </cell>
          <cell r="AH3958" t="str">
            <v/>
          </cell>
          <cell r="AI3958" t="str">
            <v/>
          </cell>
          <cell r="AJ3958" t="str">
            <v/>
          </cell>
          <cell r="AK3958" t="str">
            <v/>
          </cell>
          <cell r="AL3958" t="str">
            <v/>
          </cell>
          <cell r="AM3958" t="str">
            <v/>
          </cell>
        </row>
        <row r="3959">
          <cell r="H3959" t="str">
            <v>-</v>
          </cell>
          <cell r="J3959" t="str">
            <v>4372_PROJECT DOMO</v>
          </cell>
          <cell r="K3959">
            <v>0</v>
          </cell>
          <cell r="L3959">
            <v>0</v>
          </cell>
          <cell r="M3959">
            <v>0</v>
          </cell>
          <cell r="N3959">
            <v>0</v>
          </cell>
          <cell r="O3959">
            <v>0</v>
          </cell>
          <cell r="P3959">
            <v>0</v>
          </cell>
          <cell r="Q3959" t="str">
            <v>-</v>
          </cell>
          <cell r="R3959" t="str">
            <v/>
          </cell>
          <cell r="S3959" t="str">
            <v/>
          </cell>
          <cell r="T3959" t="str">
            <v/>
          </cell>
          <cell r="U3959" t="str">
            <v/>
          </cell>
          <cell r="V3959" t="str">
            <v/>
          </cell>
          <cell r="W3959" t="str">
            <v/>
          </cell>
          <cell r="X3959" t="str">
            <v/>
          </cell>
          <cell r="Y3959" t="str">
            <v/>
          </cell>
          <cell r="Z3959" t="str">
            <v/>
          </cell>
          <cell r="AA3959" t="str">
            <v>brak CC</v>
          </cell>
          <cell r="AB3959" t="str">
            <v/>
          </cell>
          <cell r="AC3959" t="str">
            <v/>
          </cell>
          <cell r="AD3959" t="str">
            <v/>
          </cell>
          <cell r="AE3959" t="str">
            <v/>
          </cell>
          <cell r="AF3959" t="str">
            <v/>
          </cell>
          <cell r="AG3959" t="str">
            <v/>
          </cell>
          <cell r="AH3959" t="str">
            <v/>
          </cell>
          <cell r="AI3959" t="str">
            <v/>
          </cell>
          <cell r="AJ3959" t="str">
            <v/>
          </cell>
          <cell r="AK3959" t="str">
            <v/>
          </cell>
          <cell r="AL3959" t="str">
            <v/>
          </cell>
          <cell r="AM3959" t="str">
            <v/>
          </cell>
        </row>
        <row r="3960">
          <cell r="H3960" t="str">
            <v>-</v>
          </cell>
          <cell r="J3960" t="str">
            <v>Z3590_TRAILERS</v>
          </cell>
          <cell r="K3960">
            <v>0</v>
          </cell>
          <cell r="L3960">
            <v>0</v>
          </cell>
          <cell r="M3960">
            <v>0</v>
          </cell>
          <cell r="N3960">
            <v>0</v>
          </cell>
          <cell r="O3960">
            <v>0</v>
          </cell>
          <cell r="P3960">
            <v>0</v>
          </cell>
          <cell r="Q3960" t="str">
            <v>-</v>
          </cell>
          <cell r="R3960" t="str">
            <v/>
          </cell>
          <cell r="S3960" t="str">
            <v/>
          </cell>
          <cell r="T3960" t="str">
            <v/>
          </cell>
          <cell r="U3960" t="str">
            <v/>
          </cell>
          <cell r="V3960" t="str">
            <v/>
          </cell>
          <cell r="W3960" t="str">
            <v/>
          </cell>
          <cell r="X3960" t="str">
            <v/>
          </cell>
          <cell r="Y3960" t="str">
            <v/>
          </cell>
          <cell r="Z3960" t="str">
            <v/>
          </cell>
          <cell r="AA3960" t="str">
            <v>brak CC</v>
          </cell>
          <cell r="AB3960" t="str">
            <v/>
          </cell>
          <cell r="AC3960" t="str">
            <v/>
          </cell>
          <cell r="AD3960" t="str">
            <v/>
          </cell>
          <cell r="AE3960" t="str">
            <v/>
          </cell>
          <cell r="AF3960" t="str">
            <v/>
          </cell>
          <cell r="AG3960" t="str">
            <v/>
          </cell>
          <cell r="AH3960" t="str">
            <v/>
          </cell>
          <cell r="AI3960" t="str">
            <v/>
          </cell>
          <cell r="AJ3960" t="str">
            <v/>
          </cell>
          <cell r="AK3960" t="str">
            <v/>
          </cell>
          <cell r="AL3960" t="str">
            <v/>
          </cell>
          <cell r="AM3960" t="str">
            <v/>
          </cell>
        </row>
        <row r="3961">
          <cell r="H3961" t="str">
            <v>J36_M02_4372_Z3590_63200</v>
          </cell>
          <cell r="J3961" t="str">
            <v>63200_Koszty produkcji telewizyjnej</v>
          </cell>
          <cell r="K3961">
            <v>0</v>
          </cell>
          <cell r="L3961">
            <v>0</v>
          </cell>
          <cell r="M3961">
            <v>0</v>
          </cell>
          <cell r="N3961">
            <v>1</v>
          </cell>
          <cell r="O3961">
            <v>0</v>
          </cell>
          <cell r="P3961">
            <v>0</v>
          </cell>
          <cell r="Q3961" t="str">
            <v>J36M024372Z359063200</v>
          </cell>
          <cell r="R3961" t="str">
            <v/>
          </cell>
          <cell r="S3961" t="str">
            <v/>
          </cell>
          <cell r="T3961">
            <v>60410000</v>
          </cell>
          <cell r="U3961" t="str">
            <v/>
          </cell>
          <cell r="V3961" t="str">
            <v/>
          </cell>
          <cell r="W3961" t="str">
            <v/>
          </cell>
          <cell r="X3961" t="str">
            <v/>
          </cell>
          <cell r="Y3961" t="str">
            <v/>
          </cell>
          <cell r="Z3961" t="str">
            <v/>
          </cell>
          <cell r="AA3961" t="str">
            <v>brak CC</v>
          </cell>
          <cell r="AB3961" t="str">
            <v/>
          </cell>
          <cell r="AC3961" t="str">
            <v/>
          </cell>
          <cell r="AD3961" t="str">
            <v/>
          </cell>
          <cell r="AE3961" t="str">
            <v/>
          </cell>
          <cell r="AF3961" t="str">
            <v/>
          </cell>
          <cell r="AG3961" t="str">
            <v/>
          </cell>
          <cell r="AH3961" t="str">
            <v/>
          </cell>
          <cell r="AI3961" t="str">
            <v/>
          </cell>
          <cell r="AJ3961" t="str">
            <v/>
          </cell>
          <cell r="AK3961" t="str">
            <v/>
          </cell>
          <cell r="AL3961" t="str">
            <v/>
          </cell>
          <cell r="AM3961" t="str">
            <v/>
          </cell>
        </row>
        <row r="3962">
          <cell r="H3962" t="str">
            <v>-</v>
          </cell>
          <cell r="J3962" t="str">
            <v>4373_PROJECT HU/RO</v>
          </cell>
          <cell r="K3962">
            <v>0</v>
          </cell>
          <cell r="L3962">
            <v>0</v>
          </cell>
          <cell r="M3962">
            <v>0</v>
          </cell>
          <cell r="N3962">
            <v>0</v>
          </cell>
          <cell r="O3962">
            <v>0</v>
          </cell>
          <cell r="P3962">
            <v>0</v>
          </cell>
          <cell r="Q3962" t="str">
            <v>-</v>
          </cell>
          <cell r="R3962" t="str">
            <v/>
          </cell>
          <cell r="S3962" t="str">
            <v/>
          </cell>
          <cell r="T3962" t="str">
            <v/>
          </cell>
          <cell r="U3962" t="str">
            <v/>
          </cell>
          <cell r="V3962" t="str">
            <v/>
          </cell>
          <cell r="W3962" t="str">
            <v/>
          </cell>
          <cell r="X3962" t="str">
            <v/>
          </cell>
          <cell r="Y3962" t="str">
            <v/>
          </cell>
          <cell r="Z3962" t="str">
            <v/>
          </cell>
          <cell r="AA3962" t="str">
            <v>brak CC</v>
          </cell>
          <cell r="AB3962" t="str">
            <v/>
          </cell>
          <cell r="AC3962" t="str">
            <v/>
          </cell>
          <cell r="AD3962" t="str">
            <v/>
          </cell>
          <cell r="AE3962" t="str">
            <v/>
          </cell>
          <cell r="AF3962" t="str">
            <v/>
          </cell>
          <cell r="AG3962" t="str">
            <v/>
          </cell>
          <cell r="AH3962" t="str">
            <v/>
          </cell>
          <cell r="AI3962" t="str">
            <v/>
          </cell>
          <cell r="AJ3962" t="str">
            <v/>
          </cell>
          <cell r="AK3962" t="str">
            <v/>
          </cell>
          <cell r="AL3962" t="str">
            <v/>
          </cell>
          <cell r="AM3962" t="str">
            <v/>
          </cell>
        </row>
        <row r="3963">
          <cell r="H3963" t="str">
            <v>-</v>
          </cell>
          <cell r="J3963" t="str">
            <v>Z3590_TRAILERS</v>
          </cell>
          <cell r="K3963">
            <v>0</v>
          </cell>
          <cell r="L3963">
            <v>0</v>
          </cell>
          <cell r="M3963">
            <v>0</v>
          </cell>
          <cell r="N3963">
            <v>0</v>
          </cell>
          <cell r="O3963">
            <v>0</v>
          </cell>
          <cell r="P3963">
            <v>0</v>
          </cell>
          <cell r="Q3963" t="str">
            <v>-</v>
          </cell>
          <cell r="R3963" t="str">
            <v/>
          </cell>
          <cell r="S3963" t="str">
            <v/>
          </cell>
          <cell r="T3963" t="str">
            <v/>
          </cell>
          <cell r="U3963" t="str">
            <v/>
          </cell>
          <cell r="V3963" t="str">
            <v/>
          </cell>
          <cell r="W3963" t="str">
            <v/>
          </cell>
          <cell r="X3963" t="str">
            <v/>
          </cell>
          <cell r="Y3963" t="str">
            <v/>
          </cell>
          <cell r="Z3963" t="str">
            <v/>
          </cell>
          <cell r="AA3963" t="str">
            <v>brak CC</v>
          </cell>
          <cell r="AB3963" t="str">
            <v/>
          </cell>
          <cell r="AC3963" t="str">
            <v/>
          </cell>
          <cell r="AD3963" t="str">
            <v/>
          </cell>
          <cell r="AE3963" t="str">
            <v/>
          </cell>
          <cell r="AF3963" t="str">
            <v/>
          </cell>
          <cell r="AG3963" t="str">
            <v/>
          </cell>
          <cell r="AH3963" t="str">
            <v/>
          </cell>
          <cell r="AI3963" t="str">
            <v/>
          </cell>
          <cell r="AJ3963" t="str">
            <v/>
          </cell>
          <cell r="AK3963" t="str">
            <v/>
          </cell>
          <cell r="AL3963" t="str">
            <v/>
          </cell>
          <cell r="AM3963" t="str">
            <v/>
          </cell>
        </row>
        <row r="3964">
          <cell r="H3964" t="str">
            <v>J36_M02_4373_Z3590_63200</v>
          </cell>
          <cell r="J3964" t="str">
            <v>63200_Koszty produkcji telewizyjnej</v>
          </cell>
          <cell r="K3964">
            <v>0</v>
          </cell>
          <cell r="L3964">
            <v>0</v>
          </cell>
          <cell r="M3964">
            <v>0</v>
          </cell>
          <cell r="N3964">
            <v>1</v>
          </cell>
          <cell r="O3964">
            <v>0</v>
          </cell>
          <cell r="P3964">
            <v>0</v>
          </cell>
          <cell r="Q3964" t="str">
            <v>J36M024373Z359063200</v>
          </cell>
          <cell r="R3964" t="str">
            <v/>
          </cell>
          <cell r="S3964" t="str">
            <v/>
          </cell>
          <cell r="T3964">
            <v>60410000</v>
          </cell>
          <cell r="U3964" t="str">
            <v/>
          </cell>
          <cell r="V3964" t="str">
            <v/>
          </cell>
          <cell r="W3964" t="str">
            <v/>
          </cell>
          <cell r="X3964" t="str">
            <v/>
          </cell>
          <cell r="Y3964" t="str">
            <v/>
          </cell>
          <cell r="Z3964" t="str">
            <v/>
          </cell>
          <cell r="AA3964" t="str">
            <v>brak CC</v>
          </cell>
          <cell r="AB3964" t="str">
            <v/>
          </cell>
          <cell r="AC3964" t="str">
            <v/>
          </cell>
          <cell r="AD3964" t="str">
            <v/>
          </cell>
          <cell r="AE3964" t="str">
            <v/>
          </cell>
          <cell r="AF3964" t="str">
            <v/>
          </cell>
          <cell r="AG3964" t="str">
            <v/>
          </cell>
          <cell r="AH3964" t="str">
            <v/>
          </cell>
          <cell r="AI3964" t="str">
            <v/>
          </cell>
          <cell r="AJ3964" t="str">
            <v/>
          </cell>
          <cell r="AK3964" t="str">
            <v/>
          </cell>
          <cell r="AL3964" t="str">
            <v/>
          </cell>
          <cell r="AM3964" t="str">
            <v/>
          </cell>
        </row>
        <row r="3965">
          <cell r="H3965" t="str">
            <v>-</v>
          </cell>
          <cell r="J3965" t="str">
            <v>M03_C+ 360</v>
          </cell>
          <cell r="K3965">
            <v>184371.36</v>
          </cell>
          <cell r="L3965">
            <v>167967.84</v>
          </cell>
          <cell r="M3965">
            <v>352339.19999999995</v>
          </cell>
          <cell r="N3965">
            <v>0</v>
          </cell>
          <cell r="O3965">
            <v>0</v>
          </cell>
          <cell r="P3965">
            <v>0</v>
          </cell>
          <cell r="Q3965" t="str">
            <v>-</v>
          </cell>
          <cell r="R3965" t="str">
            <v/>
          </cell>
          <cell r="S3965" t="str">
            <v/>
          </cell>
          <cell r="T3965" t="str">
            <v/>
          </cell>
          <cell r="U3965" t="str">
            <v/>
          </cell>
          <cell r="V3965" t="str">
            <v/>
          </cell>
          <cell r="W3965" t="str">
            <v/>
          </cell>
          <cell r="X3965" t="str">
            <v/>
          </cell>
          <cell r="Y3965" t="str">
            <v/>
          </cell>
          <cell r="Z3965" t="str">
            <v/>
          </cell>
          <cell r="AA3965" t="str">
            <v>brak CC</v>
          </cell>
          <cell r="AB3965" t="str">
            <v/>
          </cell>
          <cell r="AC3965" t="str">
            <v/>
          </cell>
          <cell r="AD3965" t="str">
            <v/>
          </cell>
          <cell r="AE3965" t="str">
            <v/>
          </cell>
          <cell r="AF3965" t="str">
            <v/>
          </cell>
          <cell r="AG3965" t="str">
            <v/>
          </cell>
          <cell r="AH3965" t="str">
            <v/>
          </cell>
          <cell r="AI3965" t="str">
            <v/>
          </cell>
          <cell r="AJ3965" t="str">
            <v/>
          </cell>
          <cell r="AK3965" t="str">
            <v/>
          </cell>
          <cell r="AL3965" t="str">
            <v/>
          </cell>
          <cell r="AM3965" t="str">
            <v/>
          </cell>
        </row>
        <row r="3966">
          <cell r="H3966" t="str">
            <v>-</v>
          </cell>
          <cell r="J3966" t="str">
            <v>4375_AUTOPROMOTION</v>
          </cell>
          <cell r="K3966">
            <v>184371.36</v>
          </cell>
          <cell r="L3966">
            <v>167967.84</v>
          </cell>
          <cell r="M3966">
            <v>352339.19999999995</v>
          </cell>
          <cell r="N3966">
            <v>0</v>
          </cell>
          <cell r="O3966">
            <v>0</v>
          </cell>
          <cell r="P3966">
            <v>0</v>
          </cell>
          <cell r="Q3966" t="str">
            <v>-</v>
          </cell>
          <cell r="R3966" t="str">
            <v/>
          </cell>
          <cell r="S3966" t="str">
            <v/>
          </cell>
          <cell r="T3966" t="str">
            <v/>
          </cell>
          <cell r="U3966" t="str">
            <v/>
          </cell>
          <cell r="V3966" t="str">
            <v/>
          </cell>
          <cell r="W3966" t="str">
            <v/>
          </cell>
          <cell r="X3966" t="str">
            <v/>
          </cell>
          <cell r="Y3966" t="str">
            <v/>
          </cell>
          <cell r="Z3966" t="str">
            <v/>
          </cell>
          <cell r="AA3966" t="str">
            <v>brak CC</v>
          </cell>
          <cell r="AB3966" t="str">
            <v/>
          </cell>
          <cell r="AC3966" t="str">
            <v/>
          </cell>
          <cell r="AD3966" t="str">
            <v/>
          </cell>
          <cell r="AE3966" t="str">
            <v/>
          </cell>
          <cell r="AF3966" t="str">
            <v/>
          </cell>
          <cell r="AG3966" t="str">
            <v/>
          </cell>
          <cell r="AH3966" t="str">
            <v/>
          </cell>
          <cell r="AI3966" t="str">
            <v/>
          </cell>
          <cell r="AJ3966" t="str">
            <v/>
          </cell>
          <cell r="AK3966" t="str">
            <v/>
          </cell>
          <cell r="AL3966" t="str">
            <v/>
          </cell>
          <cell r="AM3966" t="str">
            <v/>
          </cell>
        </row>
        <row r="3967">
          <cell r="H3967" t="str">
            <v>-</v>
          </cell>
          <cell r="J3967" t="str">
            <v>Z3590_TRAILERS</v>
          </cell>
          <cell r="K3967">
            <v>184371.36</v>
          </cell>
          <cell r="L3967">
            <v>167967.84</v>
          </cell>
          <cell r="M3967">
            <v>352339.19999999995</v>
          </cell>
          <cell r="N3967">
            <v>0</v>
          </cell>
          <cell r="O3967">
            <v>0</v>
          </cell>
          <cell r="P3967">
            <v>0</v>
          </cell>
          <cell r="Q3967" t="str">
            <v>-</v>
          </cell>
          <cell r="R3967" t="str">
            <v/>
          </cell>
          <cell r="S3967" t="str">
            <v/>
          </cell>
          <cell r="T3967" t="str">
            <v/>
          </cell>
          <cell r="U3967" t="str">
            <v/>
          </cell>
          <cell r="V3967" t="str">
            <v/>
          </cell>
          <cell r="W3967" t="str">
            <v/>
          </cell>
          <cell r="X3967" t="str">
            <v/>
          </cell>
          <cell r="Y3967" t="str">
            <v/>
          </cell>
          <cell r="Z3967" t="str">
            <v/>
          </cell>
          <cell r="AA3967" t="str">
            <v>brak CC</v>
          </cell>
          <cell r="AB3967" t="str">
            <v/>
          </cell>
          <cell r="AC3967" t="str">
            <v/>
          </cell>
          <cell r="AD3967" t="str">
            <v/>
          </cell>
          <cell r="AE3967" t="str">
            <v/>
          </cell>
          <cell r="AF3967" t="str">
            <v/>
          </cell>
          <cell r="AG3967" t="str">
            <v/>
          </cell>
          <cell r="AH3967" t="str">
            <v/>
          </cell>
          <cell r="AI3967" t="str">
            <v/>
          </cell>
          <cell r="AJ3967" t="str">
            <v/>
          </cell>
          <cell r="AK3967" t="str">
            <v/>
          </cell>
          <cell r="AL3967" t="str">
            <v/>
          </cell>
          <cell r="AM3967" t="str">
            <v/>
          </cell>
        </row>
        <row r="3968">
          <cell r="H3968" t="str">
            <v>J36_M03_4375_Z3590_63200</v>
          </cell>
          <cell r="J3968" t="str">
            <v>63200_Koszty produkcji telewizyjnej</v>
          </cell>
          <cell r="K3968">
            <v>183700</v>
          </cell>
          <cell r="L3968">
            <v>167800</v>
          </cell>
          <cell r="M3968">
            <v>351500</v>
          </cell>
          <cell r="N3968">
            <v>1</v>
          </cell>
          <cell r="O3968">
            <v>1</v>
          </cell>
          <cell r="P3968">
            <v>1</v>
          </cell>
          <cell r="Q3968" t="str">
            <v>J36M034375Z359063200</v>
          </cell>
          <cell r="R3968" t="str">
            <v>PA</v>
          </cell>
          <cell r="S3968" t="str">
            <v>30</v>
          </cell>
          <cell r="T3968">
            <v>60410000</v>
          </cell>
          <cell r="U3968" t="str">
            <v>Autopromotion</v>
          </cell>
          <cell r="V3968" t="str">
            <v>C+360</v>
          </cell>
          <cell r="W3968" t="str">
            <v>Autopromotion</v>
          </cell>
          <cell r="X3968" t="str">
            <v>Production</v>
          </cell>
          <cell r="Y3968" t="str">
            <v>PPA30PAUT3</v>
          </cell>
          <cell r="Z3968" t="str">
            <v xml:space="preserve">C+360 Own production Trailers </v>
          </cell>
          <cell r="AA3968">
            <v>1</v>
          </cell>
          <cell r="AB3968" t="str">
            <v>PRODUKCJA – AUTOPROMOCJA</v>
          </cell>
          <cell r="AC3968" t="str">
            <v/>
          </cell>
          <cell r="AD3968" t="str">
            <v/>
          </cell>
          <cell r="AE3968" t="str">
            <v/>
          </cell>
          <cell r="AF3968" t="str">
            <v/>
          </cell>
          <cell r="AG3968" t="str">
            <v/>
          </cell>
          <cell r="AH3968" t="str">
            <v/>
          </cell>
          <cell r="AI3968" t="str">
            <v/>
          </cell>
          <cell r="AJ3968" t="str">
            <v/>
          </cell>
          <cell r="AK3968" t="str">
            <v/>
          </cell>
          <cell r="AL3968" t="str">
            <v/>
          </cell>
          <cell r="AM3968" t="str">
            <v/>
          </cell>
        </row>
        <row r="3969">
          <cell r="H3969" t="str">
            <v>J36_M03_4375_Z3590_65205</v>
          </cell>
          <cell r="J3969" t="str">
            <v>65205_Ubezpieczenia społeczne - umowy cywilnoprawne</v>
          </cell>
          <cell r="K3969">
            <v>623.3599999999999</v>
          </cell>
          <cell r="L3969">
            <v>155.84000000000015</v>
          </cell>
          <cell r="M3969">
            <v>779.2</v>
          </cell>
          <cell r="N3969">
            <v>1</v>
          </cell>
          <cell r="O3969">
            <v>1</v>
          </cell>
          <cell r="P3969">
            <v>1</v>
          </cell>
          <cell r="Q3969" t="str">
            <v>J36M034375Z359065205</v>
          </cell>
          <cell r="R3969" t="str">
            <v>PA</v>
          </cell>
          <cell r="S3969" t="str">
            <v>S0</v>
          </cell>
          <cell r="T3969">
            <v>64513000</v>
          </cell>
          <cell r="U3969" t="str">
            <v>Autopromotion</v>
          </cell>
          <cell r="V3969" t="str">
            <v>C+Sport</v>
          </cell>
          <cell r="W3969" t="str">
            <v>Autopromotion</v>
          </cell>
          <cell r="X3969" t="str">
            <v>Production</v>
          </cell>
          <cell r="Y3969" t="str">
            <v>PPAS0PAUT3</v>
          </cell>
          <cell r="Z3969" t="str">
            <v>Canal+Sport TRAILERS Production</v>
          </cell>
          <cell r="AA3969">
            <v>1</v>
          </cell>
          <cell r="AB3969" t="str">
            <v>PRODUKCJA – AUTOPROMOCJA</v>
          </cell>
          <cell r="AC3969" t="str">
            <v/>
          </cell>
          <cell r="AD3969" t="str">
            <v/>
          </cell>
          <cell r="AE3969" t="str">
            <v/>
          </cell>
          <cell r="AF3969" t="str">
            <v/>
          </cell>
          <cell r="AG3969" t="str">
            <v/>
          </cell>
          <cell r="AH3969" t="str">
            <v/>
          </cell>
          <cell r="AI3969" t="str">
            <v/>
          </cell>
          <cell r="AJ3969" t="str">
            <v/>
          </cell>
          <cell r="AK3969" t="str">
            <v/>
          </cell>
          <cell r="AL3969" t="str">
            <v/>
          </cell>
          <cell r="AM3969" t="str">
            <v/>
          </cell>
        </row>
        <row r="3970">
          <cell r="H3970" t="str">
            <v>J36_M03_4375_Z3590_65206</v>
          </cell>
          <cell r="J3970" t="str">
            <v>65206_PPK pracodawca - umowy cywilnoprawne</v>
          </cell>
          <cell r="K3970">
            <v>48</v>
          </cell>
          <cell r="L3970">
            <v>12</v>
          </cell>
          <cell r="M3970">
            <v>60</v>
          </cell>
          <cell r="N3970">
            <v>1</v>
          </cell>
          <cell r="O3970">
            <v>1</v>
          </cell>
          <cell r="P3970">
            <v>1</v>
          </cell>
          <cell r="Q3970" t="str">
            <v>J36M034375Z359065206</v>
          </cell>
          <cell r="R3970" t="str">
            <v>PA</v>
          </cell>
          <cell r="S3970" t="str">
            <v>S0</v>
          </cell>
          <cell r="T3970">
            <v>64532000</v>
          </cell>
          <cell r="U3970" t="str">
            <v>Autopromotion</v>
          </cell>
          <cell r="V3970" t="str">
            <v>C+Sport</v>
          </cell>
          <cell r="W3970" t="str">
            <v>Autopromotion</v>
          </cell>
          <cell r="X3970" t="str">
            <v>Production</v>
          </cell>
          <cell r="Y3970" t="str">
            <v>PPAS0PAUT3</v>
          </cell>
          <cell r="Z3970" t="str">
            <v>Canal+Sport TRAILERS Production</v>
          </cell>
          <cell r="AA3970">
            <v>1</v>
          </cell>
          <cell r="AB3970" t="str">
            <v>PRODUKCJA – AUTOPROMOCJA</v>
          </cell>
          <cell r="AC3970" t="str">
            <v/>
          </cell>
          <cell r="AD3970" t="str">
            <v/>
          </cell>
          <cell r="AE3970" t="str">
            <v/>
          </cell>
          <cell r="AF3970" t="str">
            <v/>
          </cell>
          <cell r="AG3970" t="str">
            <v/>
          </cell>
          <cell r="AH3970" t="str">
            <v/>
          </cell>
          <cell r="AI3970" t="str">
            <v/>
          </cell>
          <cell r="AJ3970" t="str">
            <v/>
          </cell>
          <cell r="AK3970" t="str">
            <v/>
          </cell>
          <cell r="AL3970" t="str">
            <v/>
          </cell>
          <cell r="AM3970" t="str">
            <v/>
          </cell>
        </row>
        <row r="3971">
          <cell r="H3971" t="str">
            <v>-</v>
          </cell>
          <cell r="J3971" t="str">
            <v>M04_TELETOON+/HYPER+</v>
          </cell>
          <cell r="K3971">
            <v>101772.24000000003</v>
          </cell>
          <cell r="L3971">
            <v>84487.040000000008</v>
          </cell>
          <cell r="M3971">
            <v>186259.28000000003</v>
          </cell>
          <cell r="N3971">
            <v>0</v>
          </cell>
          <cell r="O3971">
            <v>0</v>
          </cell>
          <cell r="P3971">
            <v>0</v>
          </cell>
          <cell r="Q3971" t="str">
            <v>-</v>
          </cell>
          <cell r="R3971" t="str">
            <v/>
          </cell>
          <cell r="S3971" t="str">
            <v/>
          </cell>
          <cell r="T3971" t="str">
            <v/>
          </cell>
          <cell r="U3971" t="str">
            <v/>
          </cell>
          <cell r="V3971" t="str">
            <v/>
          </cell>
          <cell r="W3971" t="str">
            <v/>
          </cell>
          <cell r="X3971" t="str">
            <v/>
          </cell>
          <cell r="Y3971" t="str">
            <v/>
          </cell>
          <cell r="Z3971" t="str">
            <v/>
          </cell>
          <cell r="AA3971" t="str">
            <v>brak CC</v>
          </cell>
          <cell r="AB3971" t="str">
            <v/>
          </cell>
          <cell r="AC3971" t="str">
            <v/>
          </cell>
          <cell r="AD3971" t="str">
            <v/>
          </cell>
          <cell r="AE3971" t="str">
            <v/>
          </cell>
          <cell r="AF3971" t="str">
            <v/>
          </cell>
          <cell r="AG3971" t="str">
            <v/>
          </cell>
          <cell r="AH3971" t="str">
            <v/>
          </cell>
          <cell r="AI3971" t="str">
            <v/>
          </cell>
          <cell r="AJ3971" t="str">
            <v/>
          </cell>
          <cell r="AK3971" t="str">
            <v/>
          </cell>
          <cell r="AL3971" t="str">
            <v/>
          </cell>
          <cell r="AM3971" t="str">
            <v/>
          </cell>
        </row>
        <row r="3972">
          <cell r="H3972" t="str">
            <v>-</v>
          </cell>
          <cell r="J3972" t="str">
            <v>4375_AUTOPROMOTION</v>
          </cell>
          <cell r="K3972">
            <v>101772.24000000003</v>
          </cell>
          <cell r="L3972">
            <v>84487.040000000008</v>
          </cell>
          <cell r="M3972">
            <v>186259.28000000003</v>
          </cell>
          <cell r="N3972">
            <v>0</v>
          </cell>
          <cell r="O3972">
            <v>0</v>
          </cell>
          <cell r="P3972">
            <v>0</v>
          </cell>
          <cell r="Q3972" t="str">
            <v>-</v>
          </cell>
          <cell r="R3972" t="str">
            <v/>
          </cell>
          <cell r="S3972" t="str">
            <v/>
          </cell>
          <cell r="T3972" t="str">
            <v/>
          </cell>
          <cell r="U3972" t="str">
            <v/>
          </cell>
          <cell r="V3972" t="str">
            <v/>
          </cell>
          <cell r="W3972" t="str">
            <v/>
          </cell>
          <cell r="X3972" t="str">
            <v/>
          </cell>
          <cell r="Y3972" t="str">
            <v/>
          </cell>
          <cell r="Z3972" t="str">
            <v/>
          </cell>
          <cell r="AA3972" t="str">
            <v>brak CC</v>
          </cell>
          <cell r="AB3972" t="str">
            <v/>
          </cell>
          <cell r="AC3972" t="str">
            <v/>
          </cell>
          <cell r="AD3972" t="str">
            <v/>
          </cell>
          <cell r="AE3972" t="str">
            <v/>
          </cell>
          <cell r="AF3972" t="str">
            <v/>
          </cell>
          <cell r="AG3972" t="str">
            <v/>
          </cell>
          <cell r="AH3972" t="str">
            <v/>
          </cell>
          <cell r="AI3972" t="str">
            <v/>
          </cell>
          <cell r="AJ3972" t="str">
            <v/>
          </cell>
          <cell r="AK3972" t="str">
            <v/>
          </cell>
          <cell r="AL3972" t="str">
            <v/>
          </cell>
          <cell r="AM3972" t="str">
            <v/>
          </cell>
        </row>
        <row r="3973">
          <cell r="H3973" t="str">
            <v>-</v>
          </cell>
          <cell r="J3973" t="str">
            <v>Z3590_TRAILERS</v>
          </cell>
          <cell r="K3973">
            <v>101772.24000000003</v>
          </cell>
          <cell r="L3973">
            <v>84487.040000000008</v>
          </cell>
          <cell r="M3973">
            <v>186259.28000000003</v>
          </cell>
          <cell r="N3973">
            <v>0</v>
          </cell>
          <cell r="O3973">
            <v>0</v>
          </cell>
          <cell r="P3973">
            <v>0</v>
          </cell>
          <cell r="Q3973" t="str">
            <v>-</v>
          </cell>
          <cell r="R3973" t="str">
            <v/>
          </cell>
          <cell r="S3973" t="str">
            <v/>
          </cell>
          <cell r="T3973" t="str">
            <v/>
          </cell>
          <cell r="U3973" t="str">
            <v/>
          </cell>
          <cell r="V3973" t="str">
            <v/>
          </cell>
          <cell r="W3973" t="str">
            <v/>
          </cell>
          <cell r="X3973" t="str">
            <v/>
          </cell>
          <cell r="Y3973" t="str">
            <v/>
          </cell>
          <cell r="Z3973" t="str">
            <v/>
          </cell>
          <cell r="AA3973" t="str">
            <v>brak CC</v>
          </cell>
          <cell r="AB3973" t="str">
            <v/>
          </cell>
          <cell r="AC3973" t="str">
            <v/>
          </cell>
          <cell r="AD3973" t="str">
            <v/>
          </cell>
          <cell r="AE3973" t="str">
            <v/>
          </cell>
          <cell r="AF3973" t="str">
            <v/>
          </cell>
          <cell r="AG3973" t="str">
            <v/>
          </cell>
          <cell r="AH3973" t="str">
            <v/>
          </cell>
          <cell r="AI3973" t="str">
            <v/>
          </cell>
          <cell r="AJ3973" t="str">
            <v/>
          </cell>
          <cell r="AK3973" t="str">
            <v/>
          </cell>
          <cell r="AL3973" t="str">
            <v/>
          </cell>
          <cell r="AM3973" t="str">
            <v/>
          </cell>
        </row>
        <row r="3974">
          <cell r="H3974" t="str">
            <v>J36_M04_4375_Z3590_61004</v>
          </cell>
          <cell r="J3974" t="str">
            <v>61004_Pozostałe koszty i materiały</v>
          </cell>
          <cell r="K3974">
            <v>0</v>
          </cell>
          <cell r="L3974">
            <v>0</v>
          </cell>
          <cell r="M3974">
            <v>0</v>
          </cell>
          <cell r="N3974">
            <v>1</v>
          </cell>
          <cell r="O3974">
            <v>0</v>
          </cell>
          <cell r="P3974">
            <v>0</v>
          </cell>
          <cell r="Q3974" t="str">
            <v>J36M044375Z359061004</v>
          </cell>
          <cell r="R3974" t="str">
            <v/>
          </cell>
          <cell r="S3974" t="str">
            <v/>
          </cell>
          <cell r="T3974" t="str">
            <v/>
          </cell>
          <cell r="U3974" t="str">
            <v/>
          </cell>
          <cell r="V3974" t="str">
            <v/>
          </cell>
          <cell r="W3974" t="str">
            <v/>
          </cell>
          <cell r="X3974" t="str">
            <v/>
          </cell>
          <cell r="Y3974" t="str">
            <v/>
          </cell>
          <cell r="Z3974" t="str">
            <v/>
          </cell>
          <cell r="AA3974" t="str">
            <v>brak CC</v>
          </cell>
          <cell r="AB3974" t="str">
            <v/>
          </cell>
          <cell r="AC3974" t="str">
            <v/>
          </cell>
          <cell r="AD3974" t="str">
            <v/>
          </cell>
          <cell r="AE3974" t="str">
            <v/>
          </cell>
          <cell r="AF3974" t="str">
            <v/>
          </cell>
          <cell r="AG3974" t="str">
            <v/>
          </cell>
          <cell r="AH3974" t="str">
            <v/>
          </cell>
          <cell r="AI3974" t="str">
            <v/>
          </cell>
          <cell r="AJ3974" t="str">
            <v/>
          </cell>
          <cell r="AK3974" t="str">
            <v/>
          </cell>
          <cell r="AL3974" t="str">
            <v/>
          </cell>
          <cell r="AM3974" t="str">
            <v/>
          </cell>
        </row>
        <row r="3975">
          <cell r="H3975" t="str">
            <v>J36_M04_4375_Z3590_63100</v>
          </cell>
          <cell r="J3975" t="str">
            <v>63100_Koszty licencji</v>
          </cell>
          <cell r="K3975">
            <v>0</v>
          </cell>
          <cell r="L3975">
            <v>0</v>
          </cell>
          <cell r="M3975">
            <v>0</v>
          </cell>
          <cell r="N3975">
            <v>1</v>
          </cell>
          <cell r="O3975">
            <v>0</v>
          </cell>
          <cell r="P3975">
            <v>0</v>
          </cell>
          <cell r="Q3975" t="str">
            <v>J36M044375Z359063100</v>
          </cell>
          <cell r="R3975" t="str">
            <v/>
          </cell>
          <cell r="S3975" t="str">
            <v/>
          </cell>
          <cell r="T3975">
            <v>60726000</v>
          </cell>
          <cell r="U3975" t="str">
            <v/>
          </cell>
          <cell r="V3975" t="str">
            <v/>
          </cell>
          <cell r="W3975" t="str">
            <v/>
          </cell>
          <cell r="X3975" t="str">
            <v/>
          </cell>
          <cell r="Y3975" t="str">
            <v/>
          </cell>
          <cell r="Z3975" t="str">
            <v/>
          </cell>
          <cell r="AA3975" t="str">
            <v>brak CC</v>
          </cell>
          <cell r="AB3975" t="str">
            <v/>
          </cell>
          <cell r="AC3975" t="str">
            <v/>
          </cell>
          <cell r="AD3975" t="str">
            <v/>
          </cell>
          <cell r="AE3975" t="str">
            <v/>
          </cell>
          <cell r="AF3975" t="str">
            <v/>
          </cell>
          <cell r="AG3975" t="str">
            <v/>
          </cell>
          <cell r="AH3975" t="str">
            <v/>
          </cell>
          <cell r="AI3975" t="str">
            <v/>
          </cell>
          <cell r="AJ3975" t="str">
            <v/>
          </cell>
          <cell r="AK3975" t="str">
            <v/>
          </cell>
          <cell r="AL3975" t="str">
            <v/>
          </cell>
          <cell r="AM3975" t="str">
            <v/>
          </cell>
        </row>
        <row r="3976">
          <cell r="H3976" t="str">
            <v>J36_M04_4375_Z3590_63200</v>
          </cell>
          <cell r="J3976" t="str">
            <v>63200_Koszty produkcji telewizyjnej</v>
          </cell>
          <cell r="K3976">
            <v>101772.24000000003</v>
          </cell>
          <cell r="L3976">
            <v>84487.040000000008</v>
          </cell>
          <cell r="M3976">
            <v>186259.28000000003</v>
          </cell>
          <cell r="N3976">
            <v>1</v>
          </cell>
          <cell r="O3976">
            <v>1</v>
          </cell>
          <cell r="P3976">
            <v>1</v>
          </cell>
          <cell r="Q3976" t="str">
            <v>J36M044375Z359063200</v>
          </cell>
          <cell r="R3976" t="str">
            <v>PA</v>
          </cell>
          <cell r="S3976" t="str">
            <v>40</v>
          </cell>
          <cell r="T3976">
            <v>60410000</v>
          </cell>
          <cell r="U3976" t="str">
            <v>Autopromotion</v>
          </cell>
          <cell r="V3976" t="str">
            <v>TELETOON</v>
          </cell>
          <cell r="W3976" t="str">
            <v>Autopromotion</v>
          </cell>
          <cell r="X3976" t="str">
            <v>Production</v>
          </cell>
          <cell r="Y3976" t="str">
            <v>PPA40PAUT3</v>
          </cell>
          <cell r="Z3976" t="str">
            <v xml:space="preserve">Teletoon own production Trailers </v>
          </cell>
          <cell r="AA3976">
            <v>1</v>
          </cell>
          <cell r="AB3976" t="str">
            <v>PRODUKCJA – AUTOPROMOCJA</v>
          </cell>
          <cell r="AC3976" t="str">
            <v/>
          </cell>
          <cell r="AD3976" t="str">
            <v/>
          </cell>
          <cell r="AE3976" t="str">
            <v/>
          </cell>
          <cell r="AF3976" t="str">
            <v/>
          </cell>
          <cell r="AG3976" t="str">
            <v/>
          </cell>
          <cell r="AH3976" t="str">
            <v/>
          </cell>
          <cell r="AI3976" t="str">
            <v/>
          </cell>
          <cell r="AJ3976" t="str">
            <v/>
          </cell>
          <cell r="AK3976" t="str">
            <v/>
          </cell>
          <cell r="AL3976" t="str">
            <v/>
          </cell>
          <cell r="AM3976" t="str">
            <v/>
          </cell>
        </row>
        <row r="3977">
          <cell r="H3977" t="str">
            <v>J36_M04_4375_Z3590_64600</v>
          </cell>
          <cell r="J3977" t="str">
            <v>64600_Pozostałe usługi</v>
          </cell>
          <cell r="K3977">
            <v>0</v>
          </cell>
          <cell r="L3977">
            <v>0</v>
          </cell>
          <cell r="M3977">
            <v>0</v>
          </cell>
          <cell r="N3977">
            <v>1</v>
          </cell>
          <cell r="O3977">
            <v>0</v>
          </cell>
          <cell r="P3977">
            <v>0</v>
          </cell>
          <cell r="Q3977" t="str">
            <v>J36M044375Z359064600</v>
          </cell>
          <cell r="R3977" t="str">
            <v/>
          </cell>
          <cell r="S3977" t="str">
            <v/>
          </cell>
          <cell r="T3977">
            <v>61881040</v>
          </cell>
          <cell r="U3977" t="str">
            <v/>
          </cell>
          <cell r="V3977" t="str">
            <v/>
          </cell>
          <cell r="W3977" t="str">
            <v/>
          </cell>
          <cell r="X3977" t="str">
            <v/>
          </cell>
          <cell r="Y3977" t="str">
            <v/>
          </cell>
          <cell r="Z3977" t="str">
            <v/>
          </cell>
          <cell r="AA3977" t="str">
            <v>brak CC</v>
          </cell>
          <cell r="AB3977" t="str">
            <v/>
          </cell>
          <cell r="AC3977" t="str">
            <v/>
          </cell>
          <cell r="AD3977" t="str">
            <v/>
          </cell>
          <cell r="AE3977" t="str">
            <v/>
          </cell>
          <cell r="AF3977" t="str">
            <v/>
          </cell>
          <cell r="AG3977" t="str">
            <v/>
          </cell>
          <cell r="AH3977" t="str">
            <v/>
          </cell>
          <cell r="AI3977" t="str">
            <v/>
          </cell>
          <cell r="AJ3977" t="str">
            <v/>
          </cell>
          <cell r="AK3977" t="str">
            <v/>
          </cell>
          <cell r="AL3977" t="str">
            <v/>
          </cell>
          <cell r="AM3977" t="str">
            <v/>
          </cell>
        </row>
        <row r="3978">
          <cell r="H3978" t="str">
            <v>J36_M04_4375_Z3590_65005</v>
          </cell>
          <cell r="J3978" t="str">
            <v>65005_Wynagrodzenia - umowy cywilno-prawne</v>
          </cell>
          <cell r="K3978">
            <v>0</v>
          </cell>
          <cell r="L3978">
            <v>0</v>
          </cell>
          <cell r="M3978">
            <v>0</v>
          </cell>
          <cell r="N3978">
            <v>1</v>
          </cell>
          <cell r="O3978">
            <v>0</v>
          </cell>
          <cell r="P3978">
            <v>0</v>
          </cell>
          <cell r="Q3978" t="str">
            <v>J36M044375Z359065005</v>
          </cell>
          <cell r="R3978" t="str">
            <v/>
          </cell>
          <cell r="S3978" t="str">
            <v/>
          </cell>
          <cell r="T3978">
            <v>64311000</v>
          </cell>
          <cell r="U3978" t="str">
            <v/>
          </cell>
          <cell r="V3978" t="str">
            <v/>
          </cell>
          <cell r="W3978" t="str">
            <v/>
          </cell>
          <cell r="X3978" t="str">
            <v/>
          </cell>
          <cell r="Y3978" t="str">
            <v/>
          </cell>
          <cell r="Z3978" t="str">
            <v/>
          </cell>
          <cell r="AA3978" t="str">
            <v>brak CC</v>
          </cell>
          <cell r="AB3978" t="str">
            <v/>
          </cell>
          <cell r="AC3978" t="str">
            <v/>
          </cell>
          <cell r="AD3978" t="str">
            <v/>
          </cell>
          <cell r="AE3978" t="str">
            <v/>
          </cell>
          <cell r="AF3978" t="str">
            <v/>
          </cell>
          <cell r="AG3978" t="str">
            <v/>
          </cell>
          <cell r="AH3978" t="str">
            <v/>
          </cell>
          <cell r="AI3978" t="str">
            <v/>
          </cell>
          <cell r="AJ3978" t="str">
            <v/>
          </cell>
          <cell r="AK3978" t="str">
            <v/>
          </cell>
          <cell r="AL3978" t="str">
            <v/>
          </cell>
          <cell r="AM3978" t="str">
            <v/>
          </cell>
        </row>
        <row r="3979">
          <cell r="H3979" t="str">
            <v>J36_M04_4375_Z3590_65200</v>
          </cell>
          <cell r="J3979" t="str">
            <v>65200_Ubezpieczenia społeczne</v>
          </cell>
          <cell r="K3979">
            <v>0</v>
          </cell>
          <cell r="L3979">
            <v>0</v>
          </cell>
          <cell r="M3979">
            <v>0</v>
          </cell>
          <cell r="N3979">
            <v>1</v>
          </cell>
          <cell r="O3979">
            <v>0</v>
          </cell>
          <cell r="P3979">
            <v>0</v>
          </cell>
          <cell r="Q3979" t="str">
            <v>J36M044375Z359065200</v>
          </cell>
          <cell r="R3979" t="str">
            <v/>
          </cell>
          <cell r="S3979" t="str">
            <v/>
          </cell>
          <cell r="T3979">
            <v>64511000</v>
          </cell>
          <cell r="U3979" t="str">
            <v/>
          </cell>
          <cell r="V3979" t="str">
            <v/>
          </cell>
          <cell r="W3979" t="str">
            <v/>
          </cell>
          <cell r="X3979" t="str">
            <v/>
          </cell>
          <cell r="Y3979" t="str">
            <v/>
          </cell>
          <cell r="Z3979" t="str">
            <v/>
          </cell>
          <cell r="AA3979" t="str">
            <v>brak CC</v>
          </cell>
          <cell r="AB3979" t="str">
            <v/>
          </cell>
          <cell r="AC3979" t="str">
            <v/>
          </cell>
          <cell r="AD3979" t="str">
            <v/>
          </cell>
          <cell r="AE3979" t="str">
            <v/>
          </cell>
          <cell r="AF3979" t="str">
            <v/>
          </cell>
          <cell r="AG3979" t="str">
            <v/>
          </cell>
          <cell r="AH3979" t="str">
            <v/>
          </cell>
          <cell r="AI3979" t="str">
            <v/>
          </cell>
          <cell r="AJ3979" t="str">
            <v/>
          </cell>
          <cell r="AK3979" t="str">
            <v/>
          </cell>
          <cell r="AL3979" t="str">
            <v/>
          </cell>
          <cell r="AM3979" t="str">
            <v/>
          </cell>
        </row>
        <row r="3980">
          <cell r="H3980" t="str">
            <v>-</v>
          </cell>
          <cell r="J3980" t="str">
            <v>M05_MINIMINI+</v>
          </cell>
          <cell r="K3980">
            <v>96709.5</v>
          </cell>
          <cell r="L3980">
            <v>84670</v>
          </cell>
          <cell r="M3980">
            <v>181379.5</v>
          </cell>
          <cell r="N3980">
            <v>0</v>
          </cell>
          <cell r="O3980">
            <v>0</v>
          </cell>
          <cell r="P3980">
            <v>0</v>
          </cell>
          <cell r="Q3980" t="str">
            <v>-</v>
          </cell>
          <cell r="R3980" t="str">
            <v/>
          </cell>
          <cell r="S3980" t="str">
            <v/>
          </cell>
          <cell r="T3980" t="str">
            <v/>
          </cell>
          <cell r="U3980" t="str">
            <v/>
          </cell>
          <cell r="V3980" t="str">
            <v/>
          </cell>
          <cell r="W3980" t="str">
            <v/>
          </cell>
          <cell r="X3980" t="str">
            <v/>
          </cell>
          <cell r="Y3980" t="str">
            <v/>
          </cell>
          <cell r="Z3980" t="str">
            <v/>
          </cell>
          <cell r="AA3980" t="str">
            <v>brak CC</v>
          </cell>
          <cell r="AB3980" t="str">
            <v/>
          </cell>
          <cell r="AC3980" t="str">
            <v/>
          </cell>
          <cell r="AD3980" t="str">
            <v/>
          </cell>
          <cell r="AE3980" t="str">
            <v/>
          </cell>
          <cell r="AF3980" t="str">
            <v/>
          </cell>
          <cell r="AG3980" t="str">
            <v/>
          </cell>
          <cell r="AH3980" t="str">
            <v/>
          </cell>
          <cell r="AI3980" t="str">
            <v/>
          </cell>
          <cell r="AJ3980" t="str">
            <v/>
          </cell>
          <cell r="AK3980" t="str">
            <v/>
          </cell>
          <cell r="AL3980" t="str">
            <v/>
          </cell>
          <cell r="AM3980" t="str">
            <v/>
          </cell>
        </row>
        <row r="3981">
          <cell r="H3981" t="str">
            <v>-</v>
          </cell>
          <cell r="J3981" t="str">
            <v>4375_AUTOPROMOTION</v>
          </cell>
          <cell r="K3981">
            <v>96709.5</v>
          </cell>
          <cell r="L3981">
            <v>84670</v>
          </cell>
          <cell r="M3981">
            <v>181379.5</v>
          </cell>
          <cell r="N3981">
            <v>0</v>
          </cell>
          <cell r="O3981">
            <v>0</v>
          </cell>
          <cell r="P3981">
            <v>0</v>
          </cell>
          <cell r="Q3981" t="str">
            <v>-</v>
          </cell>
          <cell r="R3981" t="str">
            <v/>
          </cell>
          <cell r="S3981" t="str">
            <v/>
          </cell>
          <cell r="T3981" t="str">
            <v/>
          </cell>
          <cell r="U3981" t="str">
            <v/>
          </cell>
          <cell r="V3981" t="str">
            <v/>
          </cell>
          <cell r="W3981" t="str">
            <v/>
          </cell>
          <cell r="X3981" t="str">
            <v/>
          </cell>
          <cell r="Y3981" t="str">
            <v/>
          </cell>
          <cell r="Z3981" t="str">
            <v/>
          </cell>
          <cell r="AA3981" t="str">
            <v>brak CC</v>
          </cell>
          <cell r="AB3981" t="str">
            <v/>
          </cell>
          <cell r="AC3981" t="str">
            <v/>
          </cell>
          <cell r="AD3981" t="str">
            <v/>
          </cell>
          <cell r="AE3981" t="str">
            <v/>
          </cell>
          <cell r="AF3981" t="str">
            <v/>
          </cell>
          <cell r="AG3981" t="str">
            <v/>
          </cell>
          <cell r="AH3981" t="str">
            <v/>
          </cell>
          <cell r="AI3981" t="str">
            <v/>
          </cell>
          <cell r="AJ3981" t="str">
            <v/>
          </cell>
          <cell r="AK3981" t="str">
            <v/>
          </cell>
          <cell r="AL3981" t="str">
            <v/>
          </cell>
          <cell r="AM3981" t="str">
            <v/>
          </cell>
        </row>
        <row r="3982">
          <cell r="H3982" t="str">
            <v>-</v>
          </cell>
          <cell r="J3982" t="str">
            <v>Z3590_TRAILERS</v>
          </cell>
          <cell r="K3982">
            <v>96709.5</v>
          </cell>
          <cell r="L3982">
            <v>84670</v>
          </cell>
          <cell r="M3982">
            <v>181379.5</v>
          </cell>
          <cell r="N3982">
            <v>0</v>
          </cell>
          <cell r="O3982">
            <v>0</v>
          </cell>
          <cell r="P3982">
            <v>0</v>
          </cell>
          <cell r="Q3982" t="str">
            <v>-</v>
          </cell>
          <cell r="R3982" t="str">
            <v/>
          </cell>
          <cell r="S3982" t="str">
            <v/>
          </cell>
          <cell r="T3982" t="str">
            <v/>
          </cell>
          <cell r="U3982" t="str">
            <v/>
          </cell>
          <cell r="V3982" t="str">
            <v/>
          </cell>
          <cell r="W3982" t="str">
            <v/>
          </cell>
          <cell r="X3982" t="str">
            <v/>
          </cell>
          <cell r="Y3982" t="str">
            <v/>
          </cell>
          <cell r="Z3982" t="str">
            <v/>
          </cell>
          <cell r="AA3982" t="str">
            <v>brak CC</v>
          </cell>
          <cell r="AB3982" t="str">
            <v/>
          </cell>
          <cell r="AC3982" t="str">
            <v/>
          </cell>
          <cell r="AD3982" t="str">
            <v/>
          </cell>
          <cell r="AE3982" t="str">
            <v/>
          </cell>
          <cell r="AF3982" t="str">
            <v/>
          </cell>
          <cell r="AG3982" t="str">
            <v/>
          </cell>
          <cell r="AH3982" t="str">
            <v/>
          </cell>
          <cell r="AI3982" t="str">
            <v/>
          </cell>
          <cell r="AJ3982" t="str">
            <v/>
          </cell>
          <cell r="AK3982" t="str">
            <v/>
          </cell>
          <cell r="AL3982" t="str">
            <v/>
          </cell>
          <cell r="AM3982" t="str">
            <v/>
          </cell>
        </row>
        <row r="3983">
          <cell r="H3983" t="str">
            <v>J36_M05_4375_Z3590_61004</v>
          </cell>
          <cell r="J3983" t="str">
            <v>61004_Pozostałe koszty i materiały</v>
          </cell>
          <cell r="K3983">
            <v>0</v>
          </cell>
          <cell r="L3983">
            <v>0</v>
          </cell>
          <cell r="M3983">
            <v>0</v>
          </cell>
          <cell r="N3983">
            <v>1</v>
          </cell>
          <cell r="O3983">
            <v>0</v>
          </cell>
          <cell r="P3983">
            <v>0</v>
          </cell>
          <cell r="Q3983" t="str">
            <v>J36M054375Z359061004</v>
          </cell>
          <cell r="R3983" t="str">
            <v/>
          </cell>
          <cell r="S3983" t="str">
            <v/>
          </cell>
          <cell r="T3983" t="str">
            <v/>
          </cell>
          <cell r="U3983" t="str">
            <v/>
          </cell>
          <cell r="V3983" t="str">
            <v/>
          </cell>
          <cell r="W3983" t="str">
            <v/>
          </cell>
          <cell r="X3983" t="str">
            <v/>
          </cell>
          <cell r="Y3983" t="str">
            <v/>
          </cell>
          <cell r="Z3983" t="str">
            <v/>
          </cell>
          <cell r="AA3983" t="str">
            <v>brak CC</v>
          </cell>
          <cell r="AB3983" t="str">
            <v/>
          </cell>
          <cell r="AC3983" t="str">
            <v/>
          </cell>
          <cell r="AD3983" t="str">
            <v/>
          </cell>
          <cell r="AE3983" t="str">
            <v/>
          </cell>
          <cell r="AF3983" t="str">
            <v/>
          </cell>
          <cell r="AG3983" t="str">
            <v/>
          </cell>
          <cell r="AH3983" t="str">
            <v/>
          </cell>
          <cell r="AI3983" t="str">
            <v/>
          </cell>
          <cell r="AJ3983" t="str">
            <v/>
          </cell>
          <cell r="AK3983" t="str">
            <v/>
          </cell>
          <cell r="AL3983" t="str">
            <v/>
          </cell>
          <cell r="AM3983" t="str">
            <v/>
          </cell>
        </row>
        <row r="3984">
          <cell r="H3984" t="str">
            <v>J36_M05_4375_Z3590_63100</v>
          </cell>
          <cell r="J3984" t="str">
            <v>63100_Koszty licencji</v>
          </cell>
          <cell r="K3984">
            <v>0</v>
          </cell>
          <cell r="L3984">
            <v>0</v>
          </cell>
          <cell r="M3984">
            <v>0</v>
          </cell>
          <cell r="N3984">
            <v>1</v>
          </cell>
          <cell r="O3984">
            <v>0</v>
          </cell>
          <cell r="P3984">
            <v>0</v>
          </cell>
          <cell r="Q3984" t="str">
            <v>J36M054375Z359063100</v>
          </cell>
          <cell r="R3984" t="str">
            <v/>
          </cell>
          <cell r="S3984" t="str">
            <v/>
          </cell>
          <cell r="T3984">
            <v>60726000</v>
          </cell>
          <cell r="U3984" t="str">
            <v/>
          </cell>
          <cell r="V3984" t="str">
            <v/>
          </cell>
          <cell r="W3984" t="str">
            <v/>
          </cell>
          <cell r="X3984" t="str">
            <v/>
          </cell>
          <cell r="Y3984" t="str">
            <v/>
          </cell>
          <cell r="Z3984" t="str">
            <v/>
          </cell>
          <cell r="AA3984" t="str">
            <v>brak CC</v>
          </cell>
          <cell r="AB3984" t="str">
            <v/>
          </cell>
          <cell r="AC3984" t="str">
            <v/>
          </cell>
          <cell r="AD3984" t="str">
            <v/>
          </cell>
          <cell r="AE3984" t="str">
            <v/>
          </cell>
          <cell r="AF3984" t="str">
            <v/>
          </cell>
          <cell r="AG3984" t="str">
            <v/>
          </cell>
          <cell r="AH3984" t="str">
            <v/>
          </cell>
          <cell r="AI3984" t="str">
            <v/>
          </cell>
          <cell r="AJ3984" t="str">
            <v/>
          </cell>
          <cell r="AK3984" t="str">
            <v/>
          </cell>
          <cell r="AL3984" t="str">
            <v/>
          </cell>
          <cell r="AM3984" t="str">
            <v/>
          </cell>
        </row>
        <row r="3985">
          <cell r="H3985" t="str">
            <v>J36_M05_4375_Z3590_63200</v>
          </cell>
          <cell r="J3985" t="str">
            <v>63200_Koszty produkcji telewizyjnej</v>
          </cell>
          <cell r="K3985">
            <v>96709.5</v>
          </cell>
          <cell r="L3985">
            <v>84670</v>
          </cell>
          <cell r="M3985">
            <v>181379.5</v>
          </cell>
          <cell r="N3985">
            <v>1</v>
          </cell>
          <cell r="O3985">
            <v>1</v>
          </cell>
          <cell r="P3985">
            <v>1</v>
          </cell>
          <cell r="Q3985" t="str">
            <v>J36M054375Z359063200</v>
          </cell>
          <cell r="R3985" t="str">
            <v>PA</v>
          </cell>
          <cell r="S3985" t="str">
            <v>50</v>
          </cell>
          <cell r="T3985">
            <v>60410000</v>
          </cell>
          <cell r="U3985" t="str">
            <v>Autopromotion</v>
          </cell>
          <cell r="V3985" t="str">
            <v>MINIMINI</v>
          </cell>
          <cell r="W3985" t="str">
            <v>Autopromotion</v>
          </cell>
          <cell r="X3985" t="str">
            <v>Production</v>
          </cell>
          <cell r="Y3985" t="str">
            <v>PPA50PAUT3</v>
          </cell>
          <cell r="Z3985" t="str">
            <v xml:space="preserve">MiniMini own production Trailers </v>
          </cell>
          <cell r="AA3985">
            <v>1</v>
          </cell>
          <cell r="AB3985" t="str">
            <v>PRODUKCJA – AUTOPROMOCJA</v>
          </cell>
          <cell r="AC3985" t="str">
            <v/>
          </cell>
          <cell r="AD3985" t="str">
            <v/>
          </cell>
          <cell r="AE3985" t="str">
            <v/>
          </cell>
          <cell r="AF3985" t="str">
            <v/>
          </cell>
          <cell r="AG3985" t="str">
            <v/>
          </cell>
          <cell r="AH3985" t="str">
            <v/>
          </cell>
          <cell r="AI3985" t="str">
            <v/>
          </cell>
          <cell r="AJ3985" t="str">
            <v/>
          </cell>
          <cell r="AK3985" t="str">
            <v/>
          </cell>
          <cell r="AL3985" t="str">
            <v/>
          </cell>
          <cell r="AM3985" t="str">
            <v/>
          </cell>
        </row>
        <row r="3986">
          <cell r="H3986" t="str">
            <v>J36_M05_4375_Z3590_64600</v>
          </cell>
          <cell r="J3986" t="str">
            <v>64600_Pozostałe usługi</v>
          </cell>
          <cell r="K3986">
            <v>0</v>
          </cell>
          <cell r="L3986">
            <v>0</v>
          </cell>
          <cell r="M3986">
            <v>0</v>
          </cell>
          <cell r="N3986">
            <v>1</v>
          </cell>
          <cell r="O3986">
            <v>0</v>
          </cell>
          <cell r="P3986">
            <v>0</v>
          </cell>
          <cell r="Q3986" t="str">
            <v>J36M054375Z359064600</v>
          </cell>
          <cell r="R3986" t="str">
            <v/>
          </cell>
          <cell r="S3986" t="str">
            <v/>
          </cell>
          <cell r="T3986">
            <v>61881040</v>
          </cell>
          <cell r="U3986" t="str">
            <v/>
          </cell>
          <cell r="V3986" t="str">
            <v/>
          </cell>
          <cell r="W3986" t="str">
            <v/>
          </cell>
          <cell r="X3986" t="str">
            <v/>
          </cell>
          <cell r="Y3986" t="str">
            <v/>
          </cell>
          <cell r="Z3986" t="str">
            <v/>
          </cell>
          <cell r="AA3986" t="str">
            <v>brak CC</v>
          </cell>
          <cell r="AB3986" t="str">
            <v/>
          </cell>
          <cell r="AC3986" t="str">
            <v/>
          </cell>
          <cell r="AD3986" t="str">
            <v/>
          </cell>
          <cell r="AE3986" t="str">
            <v/>
          </cell>
          <cell r="AF3986" t="str">
            <v/>
          </cell>
          <cell r="AG3986" t="str">
            <v/>
          </cell>
          <cell r="AH3986" t="str">
            <v/>
          </cell>
          <cell r="AI3986" t="str">
            <v/>
          </cell>
          <cell r="AJ3986" t="str">
            <v/>
          </cell>
          <cell r="AK3986" t="str">
            <v/>
          </cell>
          <cell r="AL3986" t="str">
            <v/>
          </cell>
          <cell r="AM3986" t="str">
            <v/>
          </cell>
        </row>
        <row r="3987">
          <cell r="H3987" t="str">
            <v>J36_M05_4375_Z3590_65005</v>
          </cell>
          <cell r="J3987" t="str">
            <v>65005_Wynagrodzenia - umowy cywilno-prawne</v>
          </cell>
          <cell r="K3987">
            <v>0</v>
          </cell>
          <cell r="L3987">
            <v>0</v>
          </cell>
          <cell r="M3987">
            <v>0</v>
          </cell>
          <cell r="N3987">
            <v>1</v>
          </cell>
          <cell r="O3987">
            <v>0</v>
          </cell>
          <cell r="P3987">
            <v>0</v>
          </cell>
          <cell r="Q3987" t="str">
            <v>J36M054375Z359065005</v>
          </cell>
          <cell r="R3987" t="str">
            <v/>
          </cell>
          <cell r="S3987" t="str">
            <v/>
          </cell>
          <cell r="T3987">
            <v>64311000</v>
          </cell>
          <cell r="U3987" t="str">
            <v/>
          </cell>
          <cell r="V3987" t="str">
            <v/>
          </cell>
          <cell r="W3987" t="str">
            <v/>
          </cell>
          <cell r="X3987" t="str">
            <v/>
          </cell>
          <cell r="Y3987" t="str">
            <v/>
          </cell>
          <cell r="Z3987" t="str">
            <v/>
          </cell>
          <cell r="AA3987" t="str">
            <v>brak CC</v>
          </cell>
          <cell r="AB3987" t="str">
            <v/>
          </cell>
          <cell r="AC3987" t="str">
            <v/>
          </cell>
          <cell r="AD3987" t="str">
            <v/>
          </cell>
          <cell r="AE3987" t="str">
            <v/>
          </cell>
          <cell r="AF3987" t="str">
            <v/>
          </cell>
          <cell r="AG3987" t="str">
            <v/>
          </cell>
          <cell r="AH3987" t="str">
            <v/>
          </cell>
          <cell r="AI3987" t="str">
            <v/>
          </cell>
          <cell r="AJ3987" t="str">
            <v/>
          </cell>
          <cell r="AK3987" t="str">
            <v/>
          </cell>
          <cell r="AL3987" t="str">
            <v/>
          </cell>
          <cell r="AM3987" t="str">
            <v/>
          </cell>
        </row>
        <row r="3988">
          <cell r="H3988" t="str">
            <v>J36_M05_4375_Z3590_65200</v>
          </cell>
          <cell r="J3988" t="str">
            <v>65200_Ubezpieczenia społeczne</v>
          </cell>
          <cell r="K3988">
            <v>0</v>
          </cell>
          <cell r="L3988">
            <v>0</v>
          </cell>
          <cell r="M3988">
            <v>0</v>
          </cell>
          <cell r="N3988">
            <v>1</v>
          </cell>
          <cell r="O3988">
            <v>0</v>
          </cell>
          <cell r="P3988">
            <v>0</v>
          </cell>
          <cell r="Q3988" t="str">
            <v>J36M054375Z359065200</v>
          </cell>
          <cell r="R3988" t="str">
            <v/>
          </cell>
          <cell r="S3988" t="str">
            <v/>
          </cell>
          <cell r="T3988">
            <v>64511000</v>
          </cell>
          <cell r="U3988" t="str">
            <v/>
          </cell>
          <cell r="V3988" t="str">
            <v/>
          </cell>
          <cell r="W3988" t="str">
            <v/>
          </cell>
          <cell r="X3988" t="str">
            <v/>
          </cell>
          <cell r="Y3988" t="str">
            <v/>
          </cell>
          <cell r="Z3988" t="str">
            <v/>
          </cell>
          <cell r="AA3988" t="str">
            <v>brak CC</v>
          </cell>
          <cell r="AB3988" t="str">
            <v/>
          </cell>
          <cell r="AC3988" t="str">
            <v/>
          </cell>
          <cell r="AD3988" t="str">
            <v/>
          </cell>
          <cell r="AE3988" t="str">
            <v/>
          </cell>
          <cell r="AF3988" t="str">
            <v/>
          </cell>
          <cell r="AG3988" t="str">
            <v/>
          </cell>
          <cell r="AH3988" t="str">
            <v/>
          </cell>
          <cell r="AI3988" t="str">
            <v/>
          </cell>
          <cell r="AJ3988" t="str">
            <v/>
          </cell>
          <cell r="AK3988" t="str">
            <v/>
          </cell>
          <cell r="AL3988" t="str">
            <v/>
          </cell>
          <cell r="AM3988" t="str">
            <v/>
          </cell>
        </row>
        <row r="3989">
          <cell r="H3989" t="str">
            <v>-</v>
          </cell>
          <cell r="J3989" t="str">
            <v>M06_ALEKINO+</v>
          </cell>
          <cell r="K3989">
            <v>114030</v>
          </cell>
          <cell r="L3989">
            <v>124180</v>
          </cell>
          <cell r="M3989">
            <v>238210</v>
          </cell>
          <cell r="N3989">
            <v>0</v>
          </cell>
          <cell r="O3989">
            <v>0</v>
          </cell>
          <cell r="P3989">
            <v>0</v>
          </cell>
          <cell r="Q3989" t="str">
            <v>-</v>
          </cell>
          <cell r="R3989" t="str">
            <v/>
          </cell>
          <cell r="S3989" t="str">
            <v/>
          </cell>
          <cell r="T3989" t="str">
            <v/>
          </cell>
          <cell r="U3989" t="str">
            <v/>
          </cell>
          <cell r="V3989" t="str">
            <v/>
          </cell>
          <cell r="W3989" t="str">
            <v/>
          </cell>
          <cell r="X3989" t="str">
            <v/>
          </cell>
          <cell r="Y3989" t="str">
            <v/>
          </cell>
          <cell r="Z3989" t="str">
            <v/>
          </cell>
          <cell r="AA3989" t="str">
            <v>brak CC</v>
          </cell>
          <cell r="AB3989" t="str">
            <v/>
          </cell>
          <cell r="AC3989" t="str">
            <v/>
          </cell>
          <cell r="AD3989" t="str">
            <v/>
          </cell>
          <cell r="AE3989" t="str">
            <v/>
          </cell>
          <cell r="AF3989" t="str">
            <v/>
          </cell>
          <cell r="AG3989" t="str">
            <v/>
          </cell>
          <cell r="AH3989" t="str">
            <v/>
          </cell>
          <cell r="AI3989" t="str">
            <v/>
          </cell>
          <cell r="AJ3989" t="str">
            <v/>
          </cell>
          <cell r="AK3989" t="str">
            <v/>
          </cell>
          <cell r="AL3989" t="str">
            <v/>
          </cell>
          <cell r="AM3989" t="str">
            <v/>
          </cell>
        </row>
        <row r="3990">
          <cell r="H3990" t="str">
            <v>-</v>
          </cell>
          <cell r="J3990" t="str">
            <v>4375_AUTOPROMOTION</v>
          </cell>
          <cell r="K3990">
            <v>114030</v>
          </cell>
          <cell r="L3990">
            <v>124180</v>
          </cell>
          <cell r="M3990">
            <v>238210</v>
          </cell>
          <cell r="N3990">
            <v>0</v>
          </cell>
          <cell r="O3990">
            <v>0</v>
          </cell>
          <cell r="P3990">
            <v>0</v>
          </cell>
          <cell r="Q3990" t="str">
            <v>-</v>
          </cell>
          <cell r="R3990" t="str">
            <v/>
          </cell>
          <cell r="S3990" t="str">
            <v/>
          </cell>
          <cell r="T3990" t="str">
            <v/>
          </cell>
          <cell r="U3990" t="str">
            <v/>
          </cell>
          <cell r="V3990" t="str">
            <v/>
          </cell>
          <cell r="W3990" t="str">
            <v/>
          </cell>
          <cell r="X3990" t="str">
            <v/>
          </cell>
          <cell r="Y3990" t="str">
            <v/>
          </cell>
          <cell r="Z3990" t="str">
            <v/>
          </cell>
          <cell r="AA3990" t="str">
            <v>brak CC</v>
          </cell>
          <cell r="AB3990" t="str">
            <v/>
          </cell>
          <cell r="AC3990" t="str">
            <v/>
          </cell>
          <cell r="AD3990" t="str">
            <v/>
          </cell>
          <cell r="AE3990" t="str">
            <v/>
          </cell>
          <cell r="AF3990" t="str">
            <v/>
          </cell>
          <cell r="AG3990" t="str">
            <v/>
          </cell>
          <cell r="AH3990" t="str">
            <v/>
          </cell>
          <cell r="AI3990" t="str">
            <v/>
          </cell>
          <cell r="AJ3990" t="str">
            <v/>
          </cell>
          <cell r="AK3990" t="str">
            <v/>
          </cell>
          <cell r="AL3990" t="str">
            <v/>
          </cell>
          <cell r="AM3990" t="str">
            <v/>
          </cell>
        </row>
        <row r="3991">
          <cell r="H3991" t="str">
            <v>-</v>
          </cell>
          <cell r="J3991" t="str">
            <v>Z3590_TRAILERS</v>
          </cell>
          <cell r="K3991">
            <v>114030</v>
          </cell>
          <cell r="L3991">
            <v>124180</v>
          </cell>
          <cell r="M3991">
            <v>238210</v>
          </cell>
          <cell r="N3991">
            <v>0</v>
          </cell>
          <cell r="O3991">
            <v>0</v>
          </cell>
          <cell r="P3991">
            <v>0</v>
          </cell>
          <cell r="Q3991" t="str">
            <v>-</v>
          </cell>
          <cell r="R3991" t="str">
            <v/>
          </cell>
          <cell r="S3991" t="str">
            <v/>
          </cell>
          <cell r="T3991" t="str">
            <v/>
          </cell>
          <cell r="U3991" t="str">
            <v/>
          </cell>
          <cell r="V3991" t="str">
            <v/>
          </cell>
          <cell r="W3991" t="str">
            <v/>
          </cell>
          <cell r="X3991" t="str">
            <v/>
          </cell>
          <cell r="Y3991" t="str">
            <v/>
          </cell>
          <cell r="Z3991" t="str">
            <v/>
          </cell>
          <cell r="AA3991" t="str">
            <v>brak CC</v>
          </cell>
          <cell r="AB3991" t="str">
            <v/>
          </cell>
          <cell r="AC3991" t="str">
            <v/>
          </cell>
          <cell r="AD3991" t="str">
            <v/>
          </cell>
          <cell r="AE3991" t="str">
            <v/>
          </cell>
          <cell r="AF3991" t="str">
            <v/>
          </cell>
          <cell r="AG3991" t="str">
            <v/>
          </cell>
          <cell r="AH3991" t="str">
            <v/>
          </cell>
          <cell r="AI3991" t="str">
            <v/>
          </cell>
          <cell r="AJ3991" t="str">
            <v/>
          </cell>
          <cell r="AK3991" t="str">
            <v/>
          </cell>
          <cell r="AL3991" t="str">
            <v/>
          </cell>
          <cell r="AM3991" t="str">
            <v/>
          </cell>
        </row>
        <row r="3992">
          <cell r="H3992" t="str">
            <v>J36_M06_4375_Z3590_61004</v>
          </cell>
          <cell r="J3992" t="str">
            <v>61004_Pozostałe koszty i materiały</v>
          </cell>
          <cell r="K3992">
            <v>0</v>
          </cell>
          <cell r="L3992">
            <v>0</v>
          </cell>
          <cell r="M3992">
            <v>0</v>
          </cell>
          <cell r="N3992">
            <v>1</v>
          </cell>
          <cell r="O3992">
            <v>0</v>
          </cell>
          <cell r="P3992">
            <v>0</v>
          </cell>
          <cell r="Q3992" t="str">
            <v>J36M064375Z359061004</v>
          </cell>
          <cell r="R3992" t="str">
            <v/>
          </cell>
          <cell r="S3992" t="str">
            <v/>
          </cell>
          <cell r="T3992" t="str">
            <v/>
          </cell>
          <cell r="U3992" t="str">
            <v/>
          </cell>
          <cell r="V3992" t="str">
            <v/>
          </cell>
          <cell r="W3992" t="str">
            <v/>
          </cell>
          <cell r="X3992" t="str">
            <v/>
          </cell>
          <cell r="Y3992" t="str">
            <v/>
          </cell>
          <cell r="Z3992" t="str">
            <v/>
          </cell>
          <cell r="AA3992" t="str">
            <v>brak CC</v>
          </cell>
          <cell r="AB3992" t="str">
            <v/>
          </cell>
          <cell r="AC3992" t="str">
            <v/>
          </cell>
          <cell r="AD3992" t="str">
            <v/>
          </cell>
          <cell r="AE3992" t="str">
            <v/>
          </cell>
          <cell r="AF3992" t="str">
            <v/>
          </cell>
          <cell r="AG3992" t="str">
            <v/>
          </cell>
          <cell r="AH3992" t="str">
            <v/>
          </cell>
          <cell r="AI3992" t="str">
            <v/>
          </cell>
          <cell r="AJ3992" t="str">
            <v/>
          </cell>
          <cell r="AK3992" t="str">
            <v/>
          </cell>
          <cell r="AL3992" t="str">
            <v/>
          </cell>
          <cell r="AM3992" t="str">
            <v/>
          </cell>
        </row>
        <row r="3993">
          <cell r="H3993" t="str">
            <v>J36_M06_4375_Z3590_63100</v>
          </cell>
          <cell r="J3993" t="str">
            <v>63100_Koszty licencji</v>
          </cell>
          <cell r="K3993">
            <v>0</v>
          </cell>
          <cell r="L3993">
            <v>0</v>
          </cell>
          <cell r="M3993">
            <v>0</v>
          </cell>
          <cell r="N3993">
            <v>1</v>
          </cell>
          <cell r="O3993">
            <v>0</v>
          </cell>
          <cell r="P3993">
            <v>0</v>
          </cell>
          <cell r="Q3993" t="str">
            <v>J36M064375Z359063100</v>
          </cell>
          <cell r="R3993" t="str">
            <v/>
          </cell>
          <cell r="S3993" t="str">
            <v/>
          </cell>
          <cell r="T3993">
            <v>60726000</v>
          </cell>
          <cell r="U3993" t="str">
            <v/>
          </cell>
          <cell r="V3993" t="str">
            <v/>
          </cell>
          <cell r="W3993" t="str">
            <v/>
          </cell>
          <cell r="X3993" t="str">
            <v/>
          </cell>
          <cell r="Y3993" t="str">
            <v/>
          </cell>
          <cell r="Z3993" t="str">
            <v/>
          </cell>
          <cell r="AA3993" t="str">
            <v>brak CC</v>
          </cell>
          <cell r="AB3993" t="str">
            <v/>
          </cell>
          <cell r="AC3993" t="str">
            <v/>
          </cell>
          <cell r="AD3993" t="str">
            <v/>
          </cell>
          <cell r="AE3993" t="str">
            <v/>
          </cell>
          <cell r="AF3993" t="str">
            <v/>
          </cell>
          <cell r="AG3993" t="str">
            <v/>
          </cell>
          <cell r="AH3993" t="str">
            <v/>
          </cell>
          <cell r="AI3993" t="str">
            <v/>
          </cell>
          <cell r="AJ3993" t="str">
            <v/>
          </cell>
          <cell r="AK3993" t="str">
            <v/>
          </cell>
          <cell r="AL3993" t="str">
            <v/>
          </cell>
          <cell r="AM3993" t="str">
            <v/>
          </cell>
        </row>
        <row r="3994">
          <cell r="H3994" t="str">
            <v>J36_M06_4375_Z3590_63200</v>
          </cell>
          <cell r="J3994" t="str">
            <v>63200_Koszty produkcji telewizyjnej</v>
          </cell>
          <cell r="K3994">
            <v>114030</v>
          </cell>
          <cell r="L3994">
            <v>124180</v>
          </cell>
          <cell r="M3994">
            <v>238210</v>
          </cell>
          <cell r="N3994">
            <v>1</v>
          </cell>
          <cell r="O3994">
            <v>1</v>
          </cell>
          <cell r="P3994">
            <v>1</v>
          </cell>
          <cell r="Q3994" t="str">
            <v>J36M064375Z359063200</v>
          </cell>
          <cell r="R3994" t="str">
            <v>PA</v>
          </cell>
          <cell r="S3994" t="str">
            <v>60</v>
          </cell>
          <cell r="T3994">
            <v>60410000</v>
          </cell>
          <cell r="U3994" t="str">
            <v>Autopromotion</v>
          </cell>
          <cell r="V3994" t="str">
            <v>ALE KINO</v>
          </cell>
          <cell r="W3994" t="str">
            <v>Autopromotion</v>
          </cell>
          <cell r="X3994" t="str">
            <v>Production</v>
          </cell>
          <cell r="Y3994" t="str">
            <v>PPA60PAUT3</v>
          </cell>
          <cell r="Z3994" t="str">
            <v>Ale Kino Own production Trailers</v>
          </cell>
          <cell r="AA3994">
            <v>1</v>
          </cell>
          <cell r="AB3994" t="str">
            <v>PRODUKCJA – AUTOPROMOCJA</v>
          </cell>
          <cell r="AC3994" t="str">
            <v/>
          </cell>
          <cell r="AD3994" t="str">
            <v/>
          </cell>
          <cell r="AE3994" t="str">
            <v/>
          </cell>
          <cell r="AF3994" t="str">
            <v/>
          </cell>
          <cell r="AG3994" t="str">
            <v/>
          </cell>
          <cell r="AH3994" t="str">
            <v/>
          </cell>
          <cell r="AI3994" t="str">
            <v/>
          </cell>
          <cell r="AJ3994" t="str">
            <v/>
          </cell>
          <cell r="AK3994" t="str">
            <v/>
          </cell>
          <cell r="AL3994" t="str">
            <v/>
          </cell>
          <cell r="AM3994" t="str">
            <v/>
          </cell>
        </row>
        <row r="3995">
          <cell r="H3995" t="str">
            <v>J36_M06_4375_Z3590_64600</v>
          </cell>
          <cell r="J3995" t="str">
            <v>64600_Pozostałe usługi</v>
          </cell>
          <cell r="K3995">
            <v>0</v>
          </cell>
          <cell r="L3995">
            <v>0</v>
          </cell>
          <cell r="M3995">
            <v>0</v>
          </cell>
          <cell r="N3995">
            <v>1</v>
          </cell>
          <cell r="O3995">
            <v>0</v>
          </cell>
          <cell r="P3995">
            <v>0</v>
          </cell>
          <cell r="Q3995" t="str">
            <v>J36M064375Z359064600</v>
          </cell>
          <cell r="R3995" t="str">
            <v/>
          </cell>
          <cell r="S3995" t="str">
            <v/>
          </cell>
          <cell r="T3995">
            <v>61881040</v>
          </cell>
          <cell r="U3995" t="str">
            <v/>
          </cell>
          <cell r="V3995" t="str">
            <v/>
          </cell>
          <cell r="W3995" t="str">
            <v/>
          </cell>
          <cell r="X3995" t="str">
            <v/>
          </cell>
          <cell r="Y3995" t="str">
            <v/>
          </cell>
          <cell r="Z3995" t="str">
            <v/>
          </cell>
          <cell r="AA3995" t="str">
            <v>brak CC</v>
          </cell>
          <cell r="AB3995" t="str">
            <v/>
          </cell>
          <cell r="AC3995" t="str">
            <v/>
          </cell>
          <cell r="AD3995" t="str">
            <v/>
          </cell>
          <cell r="AE3995" t="str">
            <v/>
          </cell>
          <cell r="AF3995" t="str">
            <v/>
          </cell>
          <cell r="AG3995" t="str">
            <v/>
          </cell>
          <cell r="AH3995" t="str">
            <v/>
          </cell>
          <cell r="AI3995" t="str">
            <v/>
          </cell>
          <cell r="AJ3995" t="str">
            <v/>
          </cell>
          <cell r="AK3995" t="str">
            <v/>
          </cell>
          <cell r="AL3995" t="str">
            <v/>
          </cell>
          <cell r="AM3995" t="str">
            <v/>
          </cell>
        </row>
        <row r="3996">
          <cell r="H3996" t="str">
            <v>J36_M06_4375_Z3590_65005</v>
          </cell>
          <cell r="J3996" t="str">
            <v>65005_Wynagrodzenia - umowy cywilno-prawne</v>
          </cell>
          <cell r="K3996">
            <v>0</v>
          </cell>
          <cell r="L3996">
            <v>0</v>
          </cell>
          <cell r="M3996">
            <v>0</v>
          </cell>
          <cell r="N3996">
            <v>1</v>
          </cell>
          <cell r="O3996">
            <v>0</v>
          </cell>
          <cell r="P3996">
            <v>0</v>
          </cell>
          <cell r="Q3996" t="str">
            <v>J36M064375Z359065005</v>
          </cell>
          <cell r="R3996" t="str">
            <v/>
          </cell>
          <cell r="S3996" t="str">
            <v/>
          </cell>
          <cell r="T3996">
            <v>64311000</v>
          </cell>
          <cell r="U3996" t="str">
            <v/>
          </cell>
          <cell r="V3996" t="str">
            <v/>
          </cell>
          <cell r="W3996" t="str">
            <v/>
          </cell>
          <cell r="X3996" t="str">
            <v/>
          </cell>
          <cell r="Y3996" t="str">
            <v/>
          </cell>
          <cell r="Z3996" t="str">
            <v/>
          </cell>
          <cell r="AA3996" t="str">
            <v>brak CC</v>
          </cell>
          <cell r="AB3996" t="str">
            <v/>
          </cell>
          <cell r="AC3996" t="str">
            <v/>
          </cell>
          <cell r="AD3996" t="str">
            <v/>
          </cell>
          <cell r="AE3996" t="str">
            <v/>
          </cell>
          <cell r="AF3996" t="str">
            <v/>
          </cell>
          <cell r="AG3996" t="str">
            <v/>
          </cell>
          <cell r="AH3996" t="str">
            <v/>
          </cell>
          <cell r="AI3996" t="str">
            <v/>
          </cell>
          <cell r="AJ3996" t="str">
            <v/>
          </cell>
          <cell r="AK3996" t="str">
            <v/>
          </cell>
          <cell r="AL3996" t="str">
            <v/>
          </cell>
          <cell r="AM3996" t="str">
            <v/>
          </cell>
        </row>
        <row r="3997">
          <cell r="H3997" t="str">
            <v>-</v>
          </cell>
          <cell r="J3997" t="str">
            <v>M08_KUCHNIA+</v>
          </cell>
          <cell r="K3997">
            <v>56911.25</v>
          </cell>
          <cell r="L3997">
            <v>64475</v>
          </cell>
          <cell r="M3997">
            <v>121386.25</v>
          </cell>
          <cell r="N3997">
            <v>0</v>
          </cell>
          <cell r="O3997">
            <v>0</v>
          </cell>
          <cell r="P3997">
            <v>0</v>
          </cell>
          <cell r="Q3997" t="str">
            <v>-</v>
          </cell>
          <cell r="R3997" t="str">
            <v/>
          </cell>
          <cell r="S3997" t="str">
            <v/>
          </cell>
          <cell r="T3997" t="str">
            <v/>
          </cell>
          <cell r="U3997" t="str">
            <v/>
          </cell>
          <cell r="V3997" t="str">
            <v/>
          </cell>
          <cell r="W3997" t="str">
            <v/>
          </cell>
          <cell r="X3997" t="str">
            <v/>
          </cell>
          <cell r="Y3997" t="str">
            <v/>
          </cell>
          <cell r="Z3997" t="str">
            <v/>
          </cell>
          <cell r="AA3997" t="str">
            <v>brak CC</v>
          </cell>
          <cell r="AB3997" t="str">
            <v/>
          </cell>
          <cell r="AC3997" t="str">
            <v/>
          </cell>
          <cell r="AD3997" t="str">
            <v/>
          </cell>
          <cell r="AE3997" t="str">
            <v/>
          </cell>
          <cell r="AF3997" t="str">
            <v/>
          </cell>
          <cell r="AG3997" t="str">
            <v/>
          </cell>
          <cell r="AH3997" t="str">
            <v/>
          </cell>
          <cell r="AI3997" t="str">
            <v/>
          </cell>
          <cell r="AJ3997" t="str">
            <v/>
          </cell>
          <cell r="AK3997" t="str">
            <v/>
          </cell>
          <cell r="AL3997" t="str">
            <v/>
          </cell>
          <cell r="AM3997" t="str">
            <v/>
          </cell>
        </row>
        <row r="3998">
          <cell r="H3998" t="str">
            <v>-</v>
          </cell>
          <cell r="J3998" t="str">
            <v>4375_AUTOPROMOTION</v>
          </cell>
          <cell r="K3998">
            <v>56911.25</v>
          </cell>
          <cell r="L3998">
            <v>64475</v>
          </cell>
          <cell r="M3998">
            <v>121386.25</v>
          </cell>
          <cell r="N3998">
            <v>0</v>
          </cell>
          <cell r="O3998">
            <v>0</v>
          </cell>
          <cell r="P3998">
            <v>0</v>
          </cell>
          <cell r="Q3998" t="str">
            <v>-</v>
          </cell>
          <cell r="R3998" t="str">
            <v/>
          </cell>
          <cell r="S3998" t="str">
            <v/>
          </cell>
          <cell r="T3998" t="str">
            <v/>
          </cell>
          <cell r="U3998" t="str">
            <v/>
          </cell>
          <cell r="V3998" t="str">
            <v/>
          </cell>
          <cell r="W3998" t="str">
            <v/>
          </cell>
          <cell r="X3998" t="str">
            <v/>
          </cell>
          <cell r="Y3998" t="str">
            <v/>
          </cell>
          <cell r="Z3998" t="str">
            <v/>
          </cell>
          <cell r="AA3998" t="str">
            <v>brak CC</v>
          </cell>
          <cell r="AB3998" t="str">
            <v/>
          </cell>
          <cell r="AC3998" t="str">
            <v/>
          </cell>
          <cell r="AD3998" t="str">
            <v/>
          </cell>
          <cell r="AE3998" t="str">
            <v/>
          </cell>
          <cell r="AF3998" t="str">
            <v/>
          </cell>
          <cell r="AG3998" t="str">
            <v/>
          </cell>
          <cell r="AH3998" t="str">
            <v/>
          </cell>
          <cell r="AI3998" t="str">
            <v/>
          </cell>
          <cell r="AJ3998" t="str">
            <v/>
          </cell>
          <cell r="AK3998" t="str">
            <v/>
          </cell>
          <cell r="AL3998" t="str">
            <v/>
          </cell>
          <cell r="AM3998" t="str">
            <v/>
          </cell>
        </row>
        <row r="3999">
          <cell r="H3999" t="str">
            <v>-</v>
          </cell>
          <cell r="J3999" t="str">
            <v>Z3590_TRAILERS</v>
          </cell>
          <cell r="K3999">
            <v>56911.25</v>
          </cell>
          <cell r="L3999">
            <v>64475</v>
          </cell>
          <cell r="M3999">
            <v>121386.25</v>
          </cell>
          <cell r="N3999">
            <v>0</v>
          </cell>
          <cell r="O3999">
            <v>0</v>
          </cell>
          <cell r="P3999">
            <v>0</v>
          </cell>
          <cell r="Q3999" t="str">
            <v>-</v>
          </cell>
          <cell r="R3999" t="str">
            <v/>
          </cell>
          <cell r="S3999" t="str">
            <v/>
          </cell>
          <cell r="T3999" t="str">
            <v/>
          </cell>
          <cell r="U3999" t="str">
            <v/>
          </cell>
          <cell r="V3999" t="str">
            <v/>
          </cell>
          <cell r="W3999" t="str">
            <v/>
          </cell>
          <cell r="X3999" t="str">
            <v/>
          </cell>
          <cell r="Y3999" t="str">
            <v/>
          </cell>
          <cell r="Z3999" t="str">
            <v/>
          </cell>
          <cell r="AA3999" t="str">
            <v>brak CC</v>
          </cell>
          <cell r="AB3999" t="str">
            <v/>
          </cell>
          <cell r="AC3999" t="str">
            <v/>
          </cell>
          <cell r="AD3999" t="str">
            <v/>
          </cell>
          <cell r="AE3999" t="str">
            <v/>
          </cell>
          <cell r="AF3999" t="str">
            <v/>
          </cell>
          <cell r="AG3999" t="str">
            <v/>
          </cell>
          <cell r="AH3999" t="str">
            <v/>
          </cell>
          <cell r="AI3999" t="str">
            <v/>
          </cell>
          <cell r="AJ3999" t="str">
            <v/>
          </cell>
          <cell r="AK3999" t="str">
            <v/>
          </cell>
          <cell r="AL3999" t="str">
            <v/>
          </cell>
          <cell r="AM3999" t="str">
            <v/>
          </cell>
        </row>
        <row r="4000">
          <cell r="H4000" t="str">
            <v>J36_M08_4375_Z3590_61004</v>
          </cell>
          <cell r="J4000" t="str">
            <v>61004_Pozostałe koszty i materiały</v>
          </cell>
          <cell r="K4000">
            <v>0</v>
          </cell>
          <cell r="L4000">
            <v>0</v>
          </cell>
          <cell r="M4000">
            <v>0</v>
          </cell>
          <cell r="N4000">
            <v>1</v>
          </cell>
          <cell r="O4000">
            <v>0</v>
          </cell>
          <cell r="P4000">
            <v>0</v>
          </cell>
          <cell r="Q4000" t="str">
            <v>J36M084375Z359061004</v>
          </cell>
          <cell r="R4000" t="str">
            <v/>
          </cell>
          <cell r="S4000" t="str">
            <v/>
          </cell>
          <cell r="T4000" t="str">
            <v/>
          </cell>
          <cell r="U4000" t="str">
            <v/>
          </cell>
          <cell r="V4000" t="str">
            <v/>
          </cell>
          <cell r="W4000" t="str">
            <v/>
          </cell>
          <cell r="X4000" t="str">
            <v/>
          </cell>
          <cell r="Y4000" t="str">
            <v/>
          </cell>
          <cell r="Z4000" t="str">
            <v/>
          </cell>
          <cell r="AA4000" t="str">
            <v>brak CC</v>
          </cell>
          <cell r="AB4000" t="str">
            <v/>
          </cell>
          <cell r="AC4000" t="str">
            <v/>
          </cell>
          <cell r="AD4000" t="str">
            <v/>
          </cell>
          <cell r="AE4000" t="str">
            <v/>
          </cell>
          <cell r="AF4000" t="str">
            <v/>
          </cell>
          <cell r="AG4000" t="str">
            <v/>
          </cell>
          <cell r="AH4000" t="str">
            <v/>
          </cell>
          <cell r="AI4000" t="str">
            <v/>
          </cell>
          <cell r="AJ4000" t="str">
            <v/>
          </cell>
          <cell r="AK4000" t="str">
            <v/>
          </cell>
          <cell r="AL4000" t="str">
            <v/>
          </cell>
          <cell r="AM4000" t="str">
            <v/>
          </cell>
        </row>
        <row r="4001">
          <cell r="H4001" t="str">
            <v>J36_M08_4375_Z3590_63100</v>
          </cell>
          <cell r="J4001" t="str">
            <v>63100_Koszty licencji</v>
          </cell>
          <cell r="K4001">
            <v>0</v>
          </cell>
          <cell r="L4001">
            <v>0</v>
          </cell>
          <cell r="M4001">
            <v>0</v>
          </cell>
          <cell r="N4001">
            <v>1</v>
          </cell>
          <cell r="O4001">
            <v>0</v>
          </cell>
          <cell r="P4001">
            <v>0</v>
          </cell>
          <cell r="Q4001" t="str">
            <v>J36M084375Z359063100</v>
          </cell>
          <cell r="R4001" t="str">
            <v/>
          </cell>
          <cell r="S4001" t="str">
            <v/>
          </cell>
          <cell r="T4001">
            <v>60726000</v>
          </cell>
          <cell r="U4001" t="str">
            <v/>
          </cell>
          <cell r="V4001" t="str">
            <v/>
          </cell>
          <cell r="W4001" t="str">
            <v/>
          </cell>
          <cell r="X4001" t="str">
            <v/>
          </cell>
          <cell r="Y4001" t="str">
            <v/>
          </cell>
          <cell r="Z4001" t="str">
            <v/>
          </cell>
          <cell r="AA4001" t="str">
            <v>brak CC</v>
          </cell>
          <cell r="AB4001" t="str">
            <v/>
          </cell>
          <cell r="AC4001" t="str">
            <v/>
          </cell>
          <cell r="AD4001" t="str">
            <v/>
          </cell>
          <cell r="AE4001" t="str">
            <v/>
          </cell>
          <cell r="AF4001" t="str">
            <v/>
          </cell>
          <cell r="AG4001" t="str">
            <v/>
          </cell>
          <cell r="AH4001" t="str">
            <v/>
          </cell>
          <cell r="AI4001" t="str">
            <v/>
          </cell>
          <cell r="AJ4001" t="str">
            <v/>
          </cell>
          <cell r="AK4001" t="str">
            <v/>
          </cell>
          <cell r="AL4001" t="str">
            <v/>
          </cell>
          <cell r="AM4001" t="str">
            <v/>
          </cell>
        </row>
        <row r="4002">
          <cell r="H4002" t="str">
            <v>J36_M08_4375_Z3590_63200</v>
          </cell>
          <cell r="J4002" t="str">
            <v>63200_Koszty produkcji telewizyjnej</v>
          </cell>
          <cell r="K4002">
            <v>56911.25</v>
          </cell>
          <cell r="L4002">
            <v>64475</v>
          </cell>
          <cell r="M4002">
            <v>121386.25</v>
          </cell>
          <cell r="N4002">
            <v>1</v>
          </cell>
          <cell r="O4002">
            <v>1</v>
          </cell>
          <cell r="P4002">
            <v>1</v>
          </cell>
          <cell r="Q4002" t="str">
            <v>J36M084375Z359063200</v>
          </cell>
          <cell r="R4002" t="str">
            <v>PA</v>
          </cell>
          <cell r="S4002" t="str">
            <v>80</v>
          </cell>
          <cell r="T4002">
            <v>60410000</v>
          </cell>
          <cell r="U4002" t="str">
            <v>Autopromotion</v>
          </cell>
          <cell r="V4002" t="str">
            <v>KUCHNIA</v>
          </cell>
          <cell r="W4002" t="str">
            <v>Autopromotion</v>
          </cell>
          <cell r="X4002" t="str">
            <v>Production</v>
          </cell>
          <cell r="Y4002" t="str">
            <v>PPA80PAUT3</v>
          </cell>
          <cell r="Z4002" t="str">
            <v xml:space="preserve">Kuchnia own production Trailers </v>
          </cell>
          <cell r="AA4002">
            <v>2</v>
          </cell>
          <cell r="AB4002" t="str">
            <v>PRACOWNICY TYMCZASOWI</v>
          </cell>
          <cell r="AC4002" t="str">
            <v>PRODUKCJA – AUTOPROMOCJA</v>
          </cell>
          <cell r="AD4002" t="str">
            <v/>
          </cell>
          <cell r="AE4002" t="str">
            <v/>
          </cell>
          <cell r="AF4002" t="str">
            <v/>
          </cell>
          <cell r="AG4002" t="str">
            <v/>
          </cell>
          <cell r="AH4002" t="str">
            <v/>
          </cell>
          <cell r="AI4002" t="str">
            <v/>
          </cell>
          <cell r="AJ4002" t="str">
            <v/>
          </cell>
          <cell r="AK4002" t="str">
            <v/>
          </cell>
          <cell r="AL4002" t="str">
            <v/>
          </cell>
          <cell r="AM4002" t="str">
            <v/>
          </cell>
        </row>
        <row r="4003">
          <cell r="H4003" t="str">
            <v>J36_M08_4375_Z3590_64600</v>
          </cell>
          <cell r="J4003" t="str">
            <v>64600_Pozostałe usługi</v>
          </cell>
          <cell r="K4003">
            <v>0</v>
          </cell>
          <cell r="L4003">
            <v>0</v>
          </cell>
          <cell r="M4003">
            <v>0</v>
          </cell>
          <cell r="N4003">
            <v>1</v>
          </cell>
          <cell r="O4003">
            <v>0</v>
          </cell>
          <cell r="P4003">
            <v>0</v>
          </cell>
          <cell r="Q4003" t="str">
            <v>J36M084375Z359064600</v>
          </cell>
          <cell r="R4003" t="str">
            <v/>
          </cell>
          <cell r="S4003" t="str">
            <v/>
          </cell>
          <cell r="T4003">
            <v>61881040</v>
          </cell>
          <cell r="U4003" t="str">
            <v/>
          </cell>
          <cell r="V4003" t="str">
            <v/>
          </cell>
          <cell r="W4003" t="str">
            <v/>
          </cell>
          <cell r="X4003" t="str">
            <v/>
          </cell>
          <cell r="Y4003" t="str">
            <v/>
          </cell>
          <cell r="Z4003" t="str">
            <v/>
          </cell>
          <cell r="AA4003" t="str">
            <v>brak CC</v>
          </cell>
          <cell r="AB4003" t="str">
            <v/>
          </cell>
          <cell r="AC4003" t="str">
            <v/>
          </cell>
          <cell r="AD4003" t="str">
            <v/>
          </cell>
          <cell r="AE4003" t="str">
            <v/>
          </cell>
          <cell r="AF4003" t="str">
            <v/>
          </cell>
          <cell r="AG4003" t="str">
            <v/>
          </cell>
          <cell r="AH4003" t="str">
            <v/>
          </cell>
          <cell r="AI4003" t="str">
            <v/>
          </cell>
          <cell r="AJ4003" t="str">
            <v/>
          </cell>
          <cell r="AK4003" t="str">
            <v/>
          </cell>
          <cell r="AL4003" t="str">
            <v/>
          </cell>
          <cell r="AM4003" t="str">
            <v/>
          </cell>
        </row>
        <row r="4004">
          <cell r="H4004" t="str">
            <v>J36_M08_4375_Z3590_65005</v>
          </cell>
          <cell r="J4004" t="str">
            <v>65005_Wynagrodzenia - umowy cywilno-prawne</v>
          </cell>
          <cell r="K4004">
            <v>0</v>
          </cell>
          <cell r="L4004">
            <v>0</v>
          </cell>
          <cell r="M4004">
            <v>0</v>
          </cell>
          <cell r="N4004">
            <v>1</v>
          </cell>
          <cell r="O4004">
            <v>0</v>
          </cell>
          <cell r="P4004">
            <v>0</v>
          </cell>
          <cell r="Q4004" t="str">
            <v>J36M084375Z359065005</v>
          </cell>
          <cell r="R4004" t="str">
            <v/>
          </cell>
          <cell r="S4004" t="str">
            <v/>
          </cell>
          <cell r="T4004">
            <v>64311000</v>
          </cell>
          <cell r="U4004" t="str">
            <v/>
          </cell>
          <cell r="V4004" t="str">
            <v/>
          </cell>
          <cell r="W4004" t="str">
            <v/>
          </cell>
          <cell r="X4004" t="str">
            <v/>
          </cell>
          <cell r="Y4004" t="str">
            <v/>
          </cell>
          <cell r="Z4004" t="str">
            <v/>
          </cell>
          <cell r="AA4004" t="str">
            <v>brak CC</v>
          </cell>
          <cell r="AB4004" t="str">
            <v/>
          </cell>
          <cell r="AC4004" t="str">
            <v/>
          </cell>
          <cell r="AD4004" t="str">
            <v/>
          </cell>
          <cell r="AE4004" t="str">
            <v/>
          </cell>
          <cell r="AF4004" t="str">
            <v/>
          </cell>
          <cell r="AG4004" t="str">
            <v/>
          </cell>
          <cell r="AH4004" t="str">
            <v/>
          </cell>
          <cell r="AI4004" t="str">
            <v/>
          </cell>
          <cell r="AJ4004" t="str">
            <v/>
          </cell>
          <cell r="AK4004" t="str">
            <v/>
          </cell>
          <cell r="AL4004" t="str">
            <v/>
          </cell>
          <cell r="AM4004" t="str">
            <v/>
          </cell>
        </row>
        <row r="4005">
          <cell r="H4005" t="str">
            <v>-</v>
          </cell>
          <cell r="J4005" t="str">
            <v>M09_PLANETE+</v>
          </cell>
          <cell r="K4005">
            <v>191142.43000000002</v>
          </cell>
          <cell r="L4005">
            <v>176509.26</v>
          </cell>
          <cell r="M4005">
            <v>367651.69000000006</v>
          </cell>
          <cell r="N4005">
            <v>0</v>
          </cell>
          <cell r="O4005">
            <v>0</v>
          </cell>
          <cell r="P4005">
            <v>0</v>
          </cell>
          <cell r="Q4005" t="str">
            <v>-</v>
          </cell>
          <cell r="R4005" t="str">
            <v/>
          </cell>
          <cell r="S4005" t="str">
            <v/>
          </cell>
          <cell r="T4005" t="str">
            <v/>
          </cell>
          <cell r="U4005" t="str">
            <v/>
          </cell>
          <cell r="V4005" t="str">
            <v/>
          </cell>
          <cell r="W4005" t="str">
            <v/>
          </cell>
          <cell r="X4005" t="str">
            <v/>
          </cell>
          <cell r="Y4005" t="str">
            <v/>
          </cell>
          <cell r="Z4005" t="str">
            <v/>
          </cell>
          <cell r="AA4005" t="str">
            <v>brak CC</v>
          </cell>
          <cell r="AB4005" t="str">
            <v/>
          </cell>
          <cell r="AC4005" t="str">
            <v/>
          </cell>
          <cell r="AD4005" t="str">
            <v/>
          </cell>
          <cell r="AE4005" t="str">
            <v/>
          </cell>
          <cell r="AF4005" t="str">
            <v/>
          </cell>
          <cell r="AG4005" t="str">
            <v/>
          </cell>
          <cell r="AH4005" t="str">
            <v/>
          </cell>
          <cell r="AI4005" t="str">
            <v/>
          </cell>
          <cell r="AJ4005" t="str">
            <v/>
          </cell>
          <cell r="AK4005" t="str">
            <v/>
          </cell>
          <cell r="AL4005" t="str">
            <v/>
          </cell>
          <cell r="AM4005" t="str">
            <v/>
          </cell>
        </row>
        <row r="4006">
          <cell r="H4006" t="str">
            <v>-</v>
          </cell>
          <cell r="J4006" t="str">
            <v>4375_AUTOPROMOTION</v>
          </cell>
          <cell r="K4006">
            <v>191142.43000000002</v>
          </cell>
          <cell r="L4006">
            <v>176509.26</v>
          </cell>
          <cell r="M4006">
            <v>367651.69000000006</v>
          </cell>
          <cell r="N4006">
            <v>0</v>
          </cell>
          <cell r="O4006">
            <v>0</v>
          </cell>
          <cell r="P4006">
            <v>0</v>
          </cell>
          <cell r="Q4006" t="str">
            <v>-</v>
          </cell>
          <cell r="R4006" t="str">
            <v/>
          </cell>
          <cell r="S4006" t="str">
            <v/>
          </cell>
          <cell r="T4006" t="str">
            <v/>
          </cell>
          <cell r="U4006" t="str">
            <v/>
          </cell>
          <cell r="V4006" t="str">
            <v/>
          </cell>
          <cell r="W4006" t="str">
            <v/>
          </cell>
          <cell r="X4006" t="str">
            <v/>
          </cell>
          <cell r="Y4006" t="str">
            <v/>
          </cell>
          <cell r="Z4006" t="str">
            <v/>
          </cell>
          <cell r="AA4006" t="str">
            <v>brak CC</v>
          </cell>
          <cell r="AB4006" t="str">
            <v/>
          </cell>
          <cell r="AC4006" t="str">
            <v/>
          </cell>
          <cell r="AD4006" t="str">
            <v/>
          </cell>
          <cell r="AE4006" t="str">
            <v/>
          </cell>
          <cell r="AF4006" t="str">
            <v/>
          </cell>
          <cell r="AG4006" t="str">
            <v/>
          </cell>
          <cell r="AH4006" t="str">
            <v/>
          </cell>
          <cell r="AI4006" t="str">
            <v/>
          </cell>
          <cell r="AJ4006" t="str">
            <v/>
          </cell>
          <cell r="AK4006" t="str">
            <v/>
          </cell>
          <cell r="AL4006" t="str">
            <v/>
          </cell>
          <cell r="AM4006" t="str">
            <v/>
          </cell>
        </row>
        <row r="4007">
          <cell r="H4007" t="str">
            <v>-</v>
          </cell>
          <cell r="J4007" t="str">
            <v>Z3590_TRAILERS</v>
          </cell>
          <cell r="K4007">
            <v>191142.43000000002</v>
          </cell>
          <cell r="L4007">
            <v>176509.26</v>
          </cell>
          <cell r="M4007">
            <v>367651.69000000006</v>
          </cell>
          <cell r="N4007">
            <v>0</v>
          </cell>
          <cell r="O4007">
            <v>0</v>
          </cell>
          <cell r="P4007">
            <v>0</v>
          </cell>
          <cell r="Q4007" t="str">
            <v>-</v>
          </cell>
          <cell r="R4007" t="str">
            <v/>
          </cell>
          <cell r="S4007" t="str">
            <v/>
          </cell>
          <cell r="T4007" t="str">
            <v/>
          </cell>
          <cell r="U4007" t="str">
            <v/>
          </cell>
          <cell r="V4007" t="str">
            <v/>
          </cell>
          <cell r="W4007" t="str">
            <v/>
          </cell>
          <cell r="X4007" t="str">
            <v/>
          </cell>
          <cell r="Y4007" t="str">
            <v/>
          </cell>
          <cell r="Z4007" t="str">
            <v/>
          </cell>
          <cell r="AA4007" t="str">
            <v>brak CC</v>
          </cell>
          <cell r="AB4007" t="str">
            <v/>
          </cell>
          <cell r="AC4007" t="str">
            <v/>
          </cell>
          <cell r="AD4007" t="str">
            <v/>
          </cell>
          <cell r="AE4007" t="str">
            <v/>
          </cell>
          <cell r="AF4007" t="str">
            <v/>
          </cell>
          <cell r="AG4007" t="str">
            <v/>
          </cell>
          <cell r="AH4007" t="str">
            <v/>
          </cell>
          <cell r="AI4007" t="str">
            <v/>
          </cell>
          <cell r="AJ4007" t="str">
            <v/>
          </cell>
          <cell r="AK4007" t="str">
            <v/>
          </cell>
          <cell r="AL4007" t="str">
            <v/>
          </cell>
          <cell r="AM4007" t="str">
            <v/>
          </cell>
        </row>
        <row r="4008">
          <cell r="H4008" t="str">
            <v>J36_M09_4375_Z3590_61004</v>
          </cell>
          <cell r="J4008" t="str">
            <v>61004_Pozostałe koszty i materiały</v>
          </cell>
          <cell r="K4008">
            <v>0</v>
          </cell>
          <cell r="L4008">
            <v>0</v>
          </cell>
          <cell r="M4008">
            <v>0</v>
          </cell>
          <cell r="N4008">
            <v>1</v>
          </cell>
          <cell r="O4008">
            <v>0</v>
          </cell>
          <cell r="P4008">
            <v>0</v>
          </cell>
          <cell r="Q4008" t="str">
            <v>J36M094375Z359061004</v>
          </cell>
          <cell r="R4008" t="str">
            <v/>
          </cell>
          <cell r="S4008" t="str">
            <v/>
          </cell>
          <cell r="T4008" t="str">
            <v/>
          </cell>
          <cell r="U4008" t="str">
            <v/>
          </cell>
          <cell r="V4008" t="str">
            <v/>
          </cell>
          <cell r="W4008" t="str">
            <v/>
          </cell>
          <cell r="X4008" t="str">
            <v/>
          </cell>
          <cell r="Y4008" t="str">
            <v/>
          </cell>
          <cell r="Z4008" t="str">
            <v/>
          </cell>
          <cell r="AA4008" t="str">
            <v>brak CC</v>
          </cell>
          <cell r="AB4008" t="str">
            <v/>
          </cell>
          <cell r="AC4008" t="str">
            <v/>
          </cell>
          <cell r="AD4008" t="str">
            <v/>
          </cell>
          <cell r="AE4008" t="str">
            <v/>
          </cell>
          <cell r="AF4008" t="str">
            <v/>
          </cell>
          <cell r="AG4008" t="str">
            <v/>
          </cell>
          <cell r="AH4008" t="str">
            <v/>
          </cell>
          <cell r="AI4008" t="str">
            <v/>
          </cell>
          <cell r="AJ4008" t="str">
            <v/>
          </cell>
          <cell r="AK4008" t="str">
            <v/>
          </cell>
          <cell r="AL4008" t="str">
            <v/>
          </cell>
          <cell r="AM4008" t="str">
            <v/>
          </cell>
        </row>
        <row r="4009">
          <cell r="H4009" t="str">
            <v>J36_M09_4375_Z3590_63100</v>
          </cell>
          <cell r="J4009" t="str">
            <v>63100_Koszty licencji</v>
          </cell>
          <cell r="K4009">
            <v>0</v>
          </cell>
          <cell r="L4009">
            <v>0</v>
          </cell>
          <cell r="M4009">
            <v>0</v>
          </cell>
          <cell r="N4009">
            <v>1</v>
          </cell>
          <cell r="O4009">
            <v>0</v>
          </cell>
          <cell r="P4009">
            <v>0</v>
          </cell>
          <cell r="Q4009" t="str">
            <v>J36M094375Z359063100</v>
          </cell>
          <cell r="R4009" t="str">
            <v/>
          </cell>
          <cell r="S4009" t="str">
            <v/>
          </cell>
          <cell r="T4009">
            <v>60726000</v>
          </cell>
          <cell r="U4009" t="str">
            <v/>
          </cell>
          <cell r="V4009" t="str">
            <v/>
          </cell>
          <cell r="W4009" t="str">
            <v/>
          </cell>
          <cell r="X4009" t="str">
            <v/>
          </cell>
          <cell r="Y4009" t="str">
            <v/>
          </cell>
          <cell r="Z4009" t="str">
            <v/>
          </cell>
          <cell r="AA4009" t="str">
            <v>brak CC</v>
          </cell>
          <cell r="AB4009" t="str">
            <v/>
          </cell>
          <cell r="AC4009" t="str">
            <v/>
          </cell>
          <cell r="AD4009" t="str">
            <v/>
          </cell>
          <cell r="AE4009" t="str">
            <v/>
          </cell>
          <cell r="AF4009" t="str">
            <v/>
          </cell>
          <cell r="AG4009" t="str">
            <v/>
          </cell>
          <cell r="AH4009" t="str">
            <v/>
          </cell>
          <cell r="AI4009" t="str">
            <v/>
          </cell>
          <cell r="AJ4009" t="str">
            <v/>
          </cell>
          <cell r="AK4009" t="str">
            <v/>
          </cell>
          <cell r="AL4009" t="str">
            <v/>
          </cell>
          <cell r="AM4009" t="str">
            <v/>
          </cell>
        </row>
        <row r="4010">
          <cell r="H4010" t="str">
            <v>J36_M09_4375_Z3590_63200</v>
          </cell>
          <cell r="J4010" t="str">
            <v>63200_Koszty produkcji telewizyjnej</v>
          </cell>
          <cell r="K4010">
            <v>189554.25</v>
          </cell>
          <cell r="L4010">
            <v>174857.5</v>
          </cell>
          <cell r="M4010">
            <v>364411.75</v>
          </cell>
          <cell r="N4010">
            <v>1</v>
          </cell>
          <cell r="O4010">
            <v>1</v>
          </cell>
          <cell r="P4010">
            <v>1</v>
          </cell>
          <cell r="Q4010" t="str">
            <v>J36M094375Z359063200</v>
          </cell>
          <cell r="R4010" t="str">
            <v>PA</v>
          </cell>
          <cell r="S4010" t="str">
            <v>90</v>
          </cell>
          <cell r="T4010">
            <v>60410000</v>
          </cell>
          <cell r="U4010" t="str">
            <v>Autopromotion</v>
          </cell>
          <cell r="V4010" t="str">
            <v>PLANETE</v>
          </cell>
          <cell r="W4010" t="str">
            <v>Autopromotion</v>
          </cell>
          <cell r="X4010" t="str">
            <v>Production</v>
          </cell>
          <cell r="Y4010" t="str">
            <v>PPA90PAUT3</v>
          </cell>
          <cell r="Z4010" t="str">
            <v xml:space="preserve">Planete own production Trailers </v>
          </cell>
          <cell r="AA4010">
            <v>2</v>
          </cell>
          <cell r="AB4010" t="str">
            <v>PRACOWNICY TYMCZASOWI</v>
          </cell>
          <cell r="AC4010" t="str">
            <v>PRODUKCJA – AUTOPROMOCJA</v>
          </cell>
          <cell r="AD4010" t="str">
            <v/>
          </cell>
          <cell r="AE4010" t="str">
            <v/>
          </cell>
          <cell r="AF4010" t="str">
            <v/>
          </cell>
          <cell r="AG4010" t="str">
            <v/>
          </cell>
          <cell r="AH4010" t="str">
            <v/>
          </cell>
          <cell r="AI4010" t="str">
            <v/>
          </cell>
          <cell r="AJ4010" t="str">
            <v/>
          </cell>
          <cell r="AK4010" t="str">
            <v/>
          </cell>
          <cell r="AL4010" t="str">
            <v/>
          </cell>
          <cell r="AM4010" t="str">
            <v/>
          </cell>
        </row>
        <row r="4011">
          <cell r="H4011" t="str">
            <v>J36_M09_4375_Z3590_64600</v>
          </cell>
          <cell r="J4011" t="str">
            <v>64600_Pozostałe usługi</v>
          </cell>
          <cell r="K4011">
            <v>0</v>
          </cell>
          <cell r="L4011">
            <v>0</v>
          </cell>
          <cell r="M4011">
            <v>0</v>
          </cell>
          <cell r="N4011">
            <v>1</v>
          </cell>
          <cell r="O4011">
            <v>0</v>
          </cell>
          <cell r="P4011">
            <v>0</v>
          </cell>
          <cell r="Q4011" t="str">
            <v>J36M094375Z359064600</v>
          </cell>
          <cell r="R4011" t="str">
            <v/>
          </cell>
          <cell r="S4011" t="str">
            <v/>
          </cell>
          <cell r="T4011">
            <v>61881040</v>
          </cell>
          <cell r="U4011" t="str">
            <v/>
          </cell>
          <cell r="V4011" t="str">
            <v/>
          </cell>
          <cell r="W4011" t="str">
            <v/>
          </cell>
          <cell r="X4011" t="str">
            <v/>
          </cell>
          <cell r="Y4011" t="str">
            <v/>
          </cell>
          <cell r="Z4011" t="str">
            <v/>
          </cell>
          <cell r="AA4011" t="str">
            <v>brak CC</v>
          </cell>
          <cell r="AB4011" t="str">
            <v/>
          </cell>
          <cell r="AC4011" t="str">
            <v/>
          </cell>
          <cell r="AD4011" t="str">
            <v/>
          </cell>
          <cell r="AE4011" t="str">
            <v/>
          </cell>
          <cell r="AF4011" t="str">
            <v/>
          </cell>
          <cell r="AG4011" t="str">
            <v/>
          </cell>
          <cell r="AH4011" t="str">
            <v/>
          </cell>
          <cell r="AI4011" t="str">
            <v/>
          </cell>
          <cell r="AJ4011" t="str">
            <v/>
          </cell>
          <cell r="AK4011" t="str">
            <v/>
          </cell>
          <cell r="AL4011" t="str">
            <v/>
          </cell>
          <cell r="AM4011" t="str">
            <v/>
          </cell>
        </row>
        <row r="4012">
          <cell r="H4012" t="str">
            <v>J36_M09_4375_Z3590_65005</v>
          </cell>
          <cell r="J4012" t="str">
            <v>65005_Wynagrodzenia - umowy cywilno-prawne</v>
          </cell>
          <cell r="K4012">
            <v>0</v>
          </cell>
          <cell r="L4012">
            <v>0</v>
          </cell>
          <cell r="M4012">
            <v>0</v>
          </cell>
          <cell r="N4012">
            <v>1</v>
          </cell>
          <cell r="O4012">
            <v>0</v>
          </cell>
          <cell r="P4012">
            <v>0</v>
          </cell>
          <cell r="Q4012" t="str">
            <v>J36M094375Z359065005</v>
          </cell>
          <cell r="R4012" t="str">
            <v/>
          </cell>
          <cell r="S4012" t="str">
            <v/>
          </cell>
          <cell r="T4012">
            <v>64311000</v>
          </cell>
          <cell r="U4012" t="str">
            <v/>
          </cell>
          <cell r="V4012" t="str">
            <v/>
          </cell>
          <cell r="W4012" t="str">
            <v/>
          </cell>
          <cell r="X4012" t="str">
            <v/>
          </cell>
          <cell r="Y4012" t="str">
            <v/>
          </cell>
          <cell r="Z4012" t="str">
            <v/>
          </cell>
          <cell r="AA4012" t="str">
            <v>brak CC</v>
          </cell>
          <cell r="AB4012" t="str">
            <v/>
          </cell>
          <cell r="AC4012" t="str">
            <v/>
          </cell>
          <cell r="AD4012" t="str">
            <v/>
          </cell>
          <cell r="AE4012" t="str">
            <v/>
          </cell>
          <cell r="AF4012" t="str">
            <v/>
          </cell>
          <cell r="AG4012" t="str">
            <v/>
          </cell>
          <cell r="AH4012" t="str">
            <v/>
          </cell>
          <cell r="AI4012" t="str">
            <v/>
          </cell>
          <cell r="AJ4012" t="str">
            <v/>
          </cell>
          <cell r="AK4012" t="str">
            <v/>
          </cell>
          <cell r="AL4012" t="str">
            <v/>
          </cell>
          <cell r="AM4012" t="str">
            <v/>
          </cell>
        </row>
        <row r="4013">
          <cell r="H4013" t="str">
            <v>J36_M09_4375_Z3590_65200</v>
          </cell>
          <cell r="J4013" t="str">
            <v>65200_Ubezpieczenia społeczne</v>
          </cell>
          <cell r="K4013">
            <v>0</v>
          </cell>
          <cell r="L4013">
            <v>0</v>
          </cell>
          <cell r="M4013">
            <v>0</v>
          </cell>
          <cell r="N4013">
            <v>1</v>
          </cell>
          <cell r="O4013">
            <v>0</v>
          </cell>
          <cell r="P4013">
            <v>0</v>
          </cell>
          <cell r="Q4013" t="str">
            <v>J36M094375Z359065200</v>
          </cell>
          <cell r="R4013" t="str">
            <v/>
          </cell>
          <cell r="S4013" t="str">
            <v/>
          </cell>
          <cell r="T4013">
            <v>64511000</v>
          </cell>
          <cell r="U4013" t="str">
            <v/>
          </cell>
          <cell r="V4013" t="str">
            <v/>
          </cell>
          <cell r="W4013" t="str">
            <v/>
          </cell>
          <cell r="X4013" t="str">
            <v/>
          </cell>
          <cell r="Y4013" t="str">
            <v/>
          </cell>
          <cell r="Z4013" t="str">
            <v/>
          </cell>
          <cell r="AA4013" t="str">
            <v>brak CC</v>
          </cell>
          <cell r="AB4013" t="str">
            <v/>
          </cell>
          <cell r="AC4013" t="str">
            <v/>
          </cell>
          <cell r="AD4013" t="str">
            <v/>
          </cell>
          <cell r="AE4013" t="str">
            <v/>
          </cell>
          <cell r="AF4013" t="str">
            <v/>
          </cell>
          <cell r="AG4013" t="str">
            <v/>
          </cell>
          <cell r="AH4013" t="str">
            <v/>
          </cell>
          <cell r="AI4013" t="str">
            <v/>
          </cell>
          <cell r="AJ4013" t="str">
            <v/>
          </cell>
          <cell r="AK4013" t="str">
            <v/>
          </cell>
          <cell r="AL4013" t="str">
            <v/>
          </cell>
          <cell r="AM4013" t="str">
            <v/>
          </cell>
        </row>
        <row r="4014">
          <cell r="H4014" t="str">
            <v>J36_M09_4375_Z3590_65201</v>
          </cell>
          <cell r="J4014" t="str">
            <v>65201_PPK pracodawca</v>
          </cell>
          <cell r="K4014">
            <v>0</v>
          </cell>
          <cell r="L4014">
            <v>0</v>
          </cell>
          <cell r="M4014">
            <v>0</v>
          </cell>
          <cell r="N4014">
            <v>1</v>
          </cell>
          <cell r="O4014">
            <v>0</v>
          </cell>
          <cell r="P4014">
            <v>0</v>
          </cell>
          <cell r="Q4014" t="str">
            <v>J36M094375Z359065201</v>
          </cell>
          <cell r="R4014" t="str">
            <v/>
          </cell>
          <cell r="S4014" t="str">
            <v/>
          </cell>
          <cell r="T4014">
            <v>64531000</v>
          </cell>
          <cell r="U4014" t="str">
            <v/>
          </cell>
          <cell r="V4014" t="str">
            <v/>
          </cell>
          <cell r="W4014" t="str">
            <v/>
          </cell>
          <cell r="X4014" t="str">
            <v/>
          </cell>
          <cell r="Y4014" t="str">
            <v/>
          </cell>
          <cell r="Z4014" t="str">
            <v/>
          </cell>
          <cell r="AA4014" t="str">
            <v>brak CC</v>
          </cell>
          <cell r="AB4014" t="str">
            <v/>
          </cell>
          <cell r="AC4014" t="str">
            <v/>
          </cell>
          <cell r="AD4014" t="str">
            <v/>
          </cell>
          <cell r="AE4014" t="str">
            <v/>
          </cell>
          <cell r="AF4014" t="str">
            <v/>
          </cell>
          <cell r="AG4014" t="str">
            <v/>
          </cell>
          <cell r="AH4014" t="str">
            <v/>
          </cell>
          <cell r="AI4014" t="str">
            <v/>
          </cell>
          <cell r="AJ4014" t="str">
            <v/>
          </cell>
          <cell r="AK4014" t="str">
            <v/>
          </cell>
          <cell r="AL4014" t="str">
            <v/>
          </cell>
          <cell r="AM4014" t="str">
            <v/>
          </cell>
        </row>
        <row r="4015">
          <cell r="H4015" t="str">
            <v>J36_M09_4375_Z3590_65205</v>
          </cell>
          <cell r="J4015" t="str">
            <v>65205_Ubezpieczenia społeczne - umowy cywilnoprawne</v>
          </cell>
          <cell r="K4015">
            <v>1480.4800000000005</v>
          </cell>
          <cell r="L4015">
            <v>1633.76</v>
          </cell>
          <cell r="M4015">
            <v>3114.2400000000007</v>
          </cell>
          <cell r="N4015">
            <v>1</v>
          </cell>
          <cell r="O4015">
            <v>1</v>
          </cell>
          <cell r="P4015">
            <v>1</v>
          </cell>
          <cell r="Q4015" t="str">
            <v>J36M094375Z359065205</v>
          </cell>
          <cell r="R4015" t="str">
            <v>PA</v>
          </cell>
          <cell r="S4015" t="str">
            <v>90</v>
          </cell>
          <cell r="T4015">
            <v>64513000</v>
          </cell>
          <cell r="U4015" t="str">
            <v>Autopromotion</v>
          </cell>
          <cell r="V4015" t="str">
            <v>PLANETE</v>
          </cell>
          <cell r="W4015" t="str">
            <v>Autopromotion</v>
          </cell>
          <cell r="X4015" t="str">
            <v>Production</v>
          </cell>
          <cell r="Y4015" t="str">
            <v>PPA90PAUT3</v>
          </cell>
          <cell r="Z4015" t="str">
            <v xml:space="preserve">Planete own production Trailers </v>
          </cell>
          <cell r="AA4015">
            <v>2</v>
          </cell>
          <cell r="AB4015" t="str">
            <v>PRACOWNICY TYMCZASOWI</v>
          </cell>
          <cell r="AC4015" t="str">
            <v>PRODUKCJA – AUTOPROMOCJA</v>
          </cell>
          <cell r="AD4015" t="str">
            <v/>
          </cell>
          <cell r="AE4015" t="str">
            <v/>
          </cell>
          <cell r="AF4015" t="str">
            <v/>
          </cell>
          <cell r="AG4015" t="str">
            <v/>
          </cell>
          <cell r="AH4015" t="str">
            <v/>
          </cell>
          <cell r="AI4015" t="str">
            <v/>
          </cell>
          <cell r="AJ4015" t="str">
            <v/>
          </cell>
          <cell r="AK4015" t="str">
            <v/>
          </cell>
          <cell r="AL4015" t="str">
            <v/>
          </cell>
          <cell r="AM4015" t="str">
            <v/>
          </cell>
        </row>
        <row r="4016">
          <cell r="H4016" t="str">
            <v>J36_M09_4375_Z3590_65206</v>
          </cell>
          <cell r="J4016" t="str">
            <v>65206_PPK pracodawca - umowy cywilnoprawne</v>
          </cell>
          <cell r="K4016">
            <v>107.7</v>
          </cell>
          <cell r="L4016">
            <v>18</v>
          </cell>
          <cell r="M4016">
            <v>125.7</v>
          </cell>
          <cell r="N4016">
            <v>1</v>
          </cell>
          <cell r="O4016">
            <v>1</v>
          </cell>
          <cell r="P4016">
            <v>1</v>
          </cell>
          <cell r="Q4016" t="str">
            <v>J36M094375Z359065206</v>
          </cell>
          <cell r="R4016" t="str">
            <v>PA</v>
          </cell>
          <cell r="S4016" t="str">
            <v>90</v>
          </cell>
          <cell r="T4016">
            <v>64532000</v>
          </cell>
          <cell r="U4016" t="str">
            <v>Autopromotion</v>
          </cell>
          <cell r="V4016" t="str">
            <v>PLANETE</v>
          </cell>
          <cell r="W4016" t="str">
            <v>Autopromotion</v>
          </cell>
          <cell r="X4016" t="str">
            <v>Production</v>
          </cell>
          <cell r="Y4016" t="str">
            <v>PPA90PAUT3</v>
          </cell>
          <cell r="Z4016" t="str">
            <v xml:space="preserve">Planete own production Trailers </v>
          </cell>
          <cell r="AA4016">
            <v>2</v>
          </cell>
          <cell r="AB4016" t="str">
            <v>PRACOWNICY TYMCZASOWI</v>
          </cell>
          <cell r="AC4016" t="str">
            <v>PRODUKCJA – AUTOPROMOCJA</v>
          </cell>
          <cell r="AD4016" t="str">
            <v/>
          </cell>
          <cell r="AE4016" t="str">
            <v/>
          </cell>
          <cell r="AF4016" t="str">
            <v/>
          </cell>
          <cell r="AG4016" t="str">
            <v/>
          </cell>
          <cell r="AH4016" t="str">
            <v/>
          </cell>
          <cell r="AI4016" t="str">
            <v/>
          </cell>
          <cell r="AJ4016" t="str">
            <v/>
          </cell>
          <cell r="AK4016" t="str">
            <v/>
          </cell>
          <cell r="AL4016" t="str">
            <v/>
          </cell>
          <cell r="AM4016" t="str">
            <v/>
          </cell>
        </row>
        <row r="4017">
          <cell r="H4017" t="str">
            <v>-</v>
          </cell>
          <cell r="J4017" t="str">
            <v>M31_CANAL+</v>
          </cell>
          <cell r="K4017">
            <v>412439.5</v>
          </cell>
          <cell r="L4017">
            <v>457570</v>
          </cell>
          <cell r="M4017">
            <v>870009.5</v>
          </cell>
          <cell r="N4017">
            <v>0</v>
          </cell>
          <cell r="O4017">
            <v>0</v>
          </cell>
          <cell r="P4017">
            <v>0</v>
          </cell>
          <cell r="Q4017" t="str">
            <v>-</v>
          </cell>
          <cell r="R4017" t="str">
            <v/>
          </cell>
          <cell r="S4017" t="str">
            <v/>
          </cell>
          <cell r="T4017" t="str">
            <v/>
          </cell>
          <cell r="U4017" t="str">
            <v/>
          </cell>
          <cell r="V4017" t="str">
            <v/>
          </cell>
          <cell r="W4017" t="str">
            <v/>
          </cell>
          <cell r="X4017" t="str">
            <v/>
          </cell>
          <cell r="Y4017" t="str">
            <v/>
          </cell>
          <cell r="Z4017" t="str">
            <v/>
          </cell>
          <cell r="AA4017" t="str">
            <v>brak CC</v>
          </cell>
          <cell r="AB4017" t="str">
            <v/>
          </cell>
          <cell r="AC4017" t="str">
            <v/>
          </cell>
          <cell r="AD4017" t="str">
            <v/>
          </cell>
          <cell r="AE4017" t="str">
            <v/>
          </cell>
          <cell r="AF4017" t="str">
            <v/>
          </cell>
          <cell r="AG4017" t="str">
            <v/>
          </cell>
          <cell r="AH4017" t="str">
            <v/>
          </cell>
          <cell r="AI4017" t="str">
            <v/>
          </cell>
          <cell r="AJ4017" t="str">
            <v/>
          </cell>
          <cell r="AK4017" t="str">
            <v/>
          </cell>
          <cell r="AL4017" t="str">
            <v/>
          </cell>
          <cell r="AM4017" t="str">
            <v/>
          </cell>
        </row>
        <row r="4018">
          <cell r="H4018" t="str">
            <v>-</v>
          </cell>
          <cell r="J4018" t="str">
            <v>4366_4K</v>
          </cell>
          <cell r="K4018">
            <v>20160</v>
          </cell>
          <cell r="L4018">
            <v>15760</v>
          </cell>
          <cell r="M4018">
            <v>35920</v>
          </cell>
          <cell r="N4018">
            <v>0</v>
          </cell>
          <cell r="O4018">
            <v>0</v>
          </cell>
          <cell r="P4018">
            <v>0</v>
          </cell>
          <cell r="Q4018" t="str">
            <v>-</v>
          </cell>
          <cell r="R4018" t="str">
            <v/>
          </cell>
          <cell r="S4018" t="str">
            <v/>
          </cell>
          <cell r="T4018" t="str">
            <v/>
          </cell>
          <cell r="U4018" t="str">
            <v/>
          </cell>
          <cell r="V4018" t="str">
            <v/>
          </cell>
          <cell r="W4018" t="str">
            <v/>
          </cell>
          <cell r="X4018" t="str">
            <v/>
          </cell>
          <cell r="Y4018" t="str">
            <v/>
          </cell>
          <cell r="Z4018" t="str">
            <v/>
          </cell>
          <cell r="AA4018" t="str">
            <v>brak CC</v>
          </cell>
          <cell r="AB4018" t="str">
            <v/>
          </cell>
          <cell r="AC4018" t="str">
            <v/>
          </cell>
          <cell r="AD4018" t="str">
            <v/>
          </cell>
          <cell r="AE4018" t="str">
            <v/>
          </cell>
          <cell r="AF4018" t="str">
            <v/>
          </cell>
          <cell r="AG4018" t="str">
            <v/>
          </cell>
          <cell r="AH4018" t="str">
            <v/>
          </cell>
          <cell r="AI4018" t="str">
            <v/>
          </cell>
          <cell r="AJ4018" t="str">
            <v/>
          </cell>
          <cell r="AK4018" t="str">
            <v/>
          </cell>
          <cell r="AL4018" t="str">
            <v/>
          </cell>
          <cell r="AM4018" t="str">
            <v/>
          </cell>
        </row>
        <row r="4019">
          <cell r="H4019" t="str">
            <v>-</v>
          </cell>
          <cell r="J4019" t="str">
            <v>Z3590_TRAILERS</v>
          </cell>
          <cell r="K4019">
            <v>20160</v>
          </cell>
          <cell r="L4019">
            <v>15760</v>
          </cell>
          <cell r="M4019">
            <v>35920</v>
          </cell>
          <cell r="N4019">
            <v>0</v>
          </cell>
          <cell r="O4019">
            <v>0</v>
          </cell>
          <cell r="P4019">
            <v>0</v>
          </cell>
          <cell r="Q4019" t="str">
            <v>-</v>
          </cell>
          <cell r="R4019" t="str">
            <v/>
          </cell>
          <cell r="S4019" t="str">
            <v/>
          </cell>
          <cell r="T4019" t="str">
            <v/>
          </cell>
          <cell r="U4019" t="str">
            <v/>
          </cell>
          <cell r="V4019" t="str">
            <v/>
          </cell>
          <cell r="W4019" t="str">
            <v/>
          </cell>
          <cell r="X4019" t="str">
            <v/>
          </cell>
          <cell r="Y4019" t="str">
            <v/>
          </cell>
          <cell r="Z4019" t="str">
            <v/>
          </cell>
          <cell r="AA4019" t="str">
            <v>brak CC</v>
          </cell>
          <cell r="AB4019" t="str">
            <v/>
          </cell>
          <cell r="AC4019" t="str">
            <v/>
          </cell>
          <cell r="AD4019" t="str">
            <v/>
          </cell>
          <cell r="AE4019" t="str">
            <v/>
          </cell>
          <cell r="AF4019" t="str">
            <v/>
          </cell>
          <cell r="AG4019" t="str">
            <v/>
          </cell>
          <cell r="AH4019" t="str">
            <v/>
          </cell>
          <cell r="AI4019" t="str">
            <v/>
          </cell>
          <cell r="AJ4019" t="str">
            <v/>
          </cell>
          <cell r="AK4019" t="str">
            <v/>
          </cell>
          <cell r="AL4019" t="str">
            <v/>
          </cell>
          <cell r="AM4019" t="str">
            <v/>
          </cell>
        </row>
        <row r="4020">
          <cell r="H4020" t="str">
            <v>J36_M31_4366_Z3590_63200</v>
          </cell>
          <cell r="J4020" t="str">
            <v>63200_Koszty produkcji telewizyjnej</v>
          </cell>
          <cell r="K4020">
            <v>20160</v>
          </cell>
          <cell r="L4020">
            <v>15760</v>
          </cell>
          <cell r="M4020">
            <v>35920</v>
          </cell>
          <cell r="N4020">
            <v>1</v>
          </cell>
          <cell r="O4020">
            <v>1</v>
          </cell>
          <cell r="P4020">
            <v>1</v>
          </cell>
          <cell r="Q4020" t="str">
            <v>J36M314366Z359063200</v>
          </cell>
          <cell r="R4020" t="str">
            <v>PA</v>
          </cell>
          <cell r="S4020" t="str">
            <v>F0</v>
          </cell>
          <cell r="T4020">
            <v>60410000</v>
          </cell>
          <cell r="U4020" t="str">
            <v>Autopromotion</v>
          </cell>
          <cell r="V4020" t="str">
            <v>C+Film/Series</v>
          </cell>
          <cell r="W4020" t="str">
            <v>Autopromotion</v>
          </cell>
          <cell r="X4020" t="str">
            <v>Production</v>
          </cell>
          <cell r="Y4020" t="str">
            <v>PPAF0PAUT3</v>
          </cell>
          <cell r="Z4020" t="str">
            <v>Canal+F/S Own Production Trailers</v>
          </cell>
          <cell r="AA4020">
            <v>2</v>
          </cell>
          <cell r="AB4020" t="str">
            <v>PRACOWNICY TYMCZASOWI</v>
          </cell>
          <cell r="AC4020" t="str">
            <v>PRODUKCJA – AUTOPROMOCJA</v>
          </cell>
          <cell r="AD4020" t="str">
            <v/>
          </cell>
          <cell r="AE4020" t="str">
            <v/>
          </cell>
          <cell r="AF4020" t="str">
            <v/>
          </cell>
          <cell r="AG4020" t="str">
            <v/>
          </cell>
          <cell r="AH4020" t="str">
            <v/>
          </cell>
          <cell r="AI4020" t="str">
            <v/>
          </cell>
          <cell r="AJ4020" t="str">
            <v/>
          </cell>
          <cell r="AK4020" t="str">
            <v/>
          </cell>
          <cell r="AL4020" t="str">
            <v/>
          </cell>
          <cell r="AM4020" t="str">
            <v/>
          </cell>
        </row>
        <row r="4021">
          <cell r="H4021" t="str">
            <v>-</v>
          </cell>
          <cell r="J4021" t="str">
            <v>4375_AUTOPROMOTION</v>
          </cell>
          <cell r="K4021">
            <v>392279.5</v>
          </cell>
          <cell r="L4021">
            <v>441810</v>
          </cell>
          <cell r="M4021">
            <v>834089.5</v>
          </cell>
          <cell r="N4021">
            <v>0</v>
          </cell>
          <cell r="O4021">
            <v>0</v>
          </cell>
          <cell r="P4021">
            <v>0</v>
          </cell>
          <cell r="Q4021" t="str">
            <v>-</v>
          </cell>
          <cell r="R4021" t="str">
            <v/>
          </cell>
          <cell r="S4021" t="str">
            <v/>
          </cell>
          <cell r="T4021" t="str">
            <v/>
          </cell>
          <cell r="U4021" t="str">
            <v/>
          </cell>
          <cell r="V4021" t="str">
            <v/>
          </cell>
          <cell r="W4021" t="str">
            <v/>
          </cell>
          <cell r="X4021" t="str">
            <v/>
          </cell>
          <cell r="Y4021" t="str">
            <v/>
          </cell>
          <cell r="Z4021" t="str">
            <v/>
          </cell>
          <cell r="AA4021" t="str">
            <v>brak CC</v>
          </cell>
          <cell r="AB4021" t="str">
            <v/>
          </cell>
          <cell r="AC4021" t="str">
            <v/>
          </cell>
          <cell r="AD4021" t="str">
            <v/>
          </cell>
          <cell r="AE4021" t="str">
            <v/>
          </cell>
          <cell r="AF4021" t="str">
            <v/>
          </cell>
          <cell r="AG4021" t="str">
            <v/>
          </cell>
          <cell r="AH4021" t="str">
            <v/>
          </cell>
          <cell r="AI4021" t="str">
            <v/>
          </cell>
          <cell r="AJ4021" t="str">
            <v/>
          </cell>
          <cell r="AK4021" t="str">
            <v/>
          </cell>
          <cell r="AL4021" t="str">
            <v/>
          </cell>
          <cell r="AM4021" t="str">
            <v/>
          </cell>
        </row>
        <row r="4022">
          <cell r="H4022" t="str">
            <v>-</v>
          </cell>
          <cell r="J4022" t="str">
            <v>Z3590_TRAILERS</v>
          </cell>
          <cell r="K4022">
            <v>392279.5</v>
          </cell>
          <cell r="L4022">
            <v>441810</v>
          </cell>
          <cell r="M4022">
            <v>834089.5</v>
          </cell>
          <cell r="N4022">
            <v>0</v>
          </cell>
          <cell r="O4022">
            <v>0</v>
          </cell>
          <cell r="P4022">
            <v>0</v>
          </cell>
          <cell r="Q4022" t="str">
            <v>-</v>
          </cell>
          <cell r="R4022" t="str">
            <v/>
          </cell>
          <cell r="S4022" t="str">
            <v/>
          </cell>
          <cell r="T4022" t="str">
            <v/>
          </cell>
          <cell r="U4022" t="str">
            <v/>
          </cell>
          <cell r="V4022" t="str">
            <v/>
          </cell>
          <cell r="W4022" t="str">
            <v/>
          </cell>
          <cell r="X4022" t="str">
            <v/>
          </cell>
          <cell r="Y4022" t="str">
            <v/>
          </cell>
          <cell r="Z4022" t="str">
            <v/>
          </cell>
          <cell r="AA4022" t="str">
            <v>brak CC</v>
          </cell>
          <cell r="AB4022" t="str">
            <v/>
          </cell>
          <cell r="AC4022" t="str">
            <v/>
          </cell>
          <cell r="AD4022" t="str">
            <v/>
          </cell>
          <cell r="AE4022" t="str">
            <v/>
          </cell>
          <cell r="AF4022" t="str">
            <v/>
          </cell>
          <cell r="AG4022" t="str">
            <v/>
          </cell>
          <cell r="AH4022" t="str">
            <v/>
          </cell>
          <cell r="AI4022" t="str">
            <v/>
          </cell>
          <cell r="AJ4022" t="str">
            <v/>
          </cell>
          <cell r="AK4022" t="str">
            <v/>
          </cell>
          <cell r="AL4022" t="str">
            <v/>
          </cell>
          <cell r="AM4022" t="str">
            <v/>
          </cell>
        </row>
        <row r="4023">
          <cell r="H4023" t="str">
            <v>J36_M31_4375_Z3590_61004</v>
          </cell>
          <cell r="J4023" t="str">
            <v>61004_Pozostałe koszty i materiały</v>
          </cell>
          <cell r="K4023">
            <v>0</v>
          </cell>
          <cell r="L4023">
            <v>0</v>
          </cell>
          <cell r="M4023">
            <v>0</v>
          </cell>
          <cell r="N4023">
            <v>1</v>
          </cell>
          <cell r="O4023">
            <v>0</v>
          </cell>
          <cell r="P4023">
            <v>0</v>
          </cell>
          <cell r="Q4023" t="str">
            <v>J36M314375Z359061004</v>
          </cell>
          <cell r="R4023" t="str">
            <v/>
          </cell>
          <cell r="S4023" t="str">
            <v/>
          </cell>
          <cell r="T4023" t="str">
            <v/>
          </cell>
          <cell r="U4023" t="str">
            <v/>
          </cell>
          <cell r="V4023" t="str">
            <v/>
          </cell>
          <cell r="W4023" t="str">
            <v/>
          </cell>
          <cell r="X4023" t="str">
            <v/>
          </cell>
          <cell r="Y4023" t="str">
            <v/>
          </cell>
          <cell r="Z4023" t="str">
            <v/>
          </cell>
          <cell r="AA4023" t="str">
            <v>brak CC</v>
          </cell>
          <cell r="AB4023" t="str">
            <v/>
          </cell>
          <cell r="AC4023" t="str">
            <v/>
          </cell>
          <cell r="AD4023" t="str">
            <v/>
          </cell>
          <cell r="AE4023" t="str">
            <v/>
          </cell>
          <cell r="AF4023" t="str">
            <v/>
          </cell>
          <cell r="AG4023" t="str">
            <v/>
          </cell>
          <cell r="AH4023" t="str">
            <v/>
          </cell>
          <cell r="AI4023" t="str">
            <v/>
          </cell>
          <cell r="AJ4023" t="str">
            <v/>
          </cell>
          <cell r="AK4023" t="str">
            <v/>
          </cell>
          <cell r="AL4023" t="str">
            <v/>
          </cell>
          <cell r="AM4023" t="str">
            <v/>
          </cell>
        </row>
        <row r="4024">
          <cell r="H4024" t="str">
            <v>J36_M31_4375_Z3590_63100</v>
          </cell>
          <cell r="J4024" t="str">
            <v>63100_Koszty licencji</v>
          </cell>
          <cell r="K4024">
            <v>0</v>
          </cell>
          <cell r="L4024">
            <v>0</v>
          </cell>
          <cell r="M4024">
            <v>0</v>
          </cell>
          <cell r="N4024">
            <v>1</v>
          </cell>
          <cell r="O4024">
            <v>0</v>
          </cell>
          <cell r="P4024">
            <v>0</v>
          </cell>
          <cell r="Q4024" t="str">
            <v>J36M314375Z359063100</v>
          </cell>
          <cell r="R4024" t="str">
            <v/>
          </cell>
          <cell r="S4024" t="str">
            <v/>
          </cell>
          <cell r="T4024">
            <v>60726000</v>
          </cell>
          <cell r="U4024" t="str">
            <v/>
          </cell>
          <cell r="V4024" t="str">
            <v/>
          </cell>
          <cell r="W4024" t="str">
            <v/>
          </cell>
          <cell r="X4024" t="str">
            <v/>
          </cell>
          <cell r="Y4024" t="str">
            <v/>
          </cell>
          <cell r="Z4024" t="str">
            <v/>
          </cell>
          <cell r="AA4024" t="str">
            <v>brak CC</v>
          </cell>
          <cell r="AB4024" t="str">
            <v/>
          </cell>
          <cell r="AC4024" t="str">
            <v/>
          </cell>
          <cell r="AD4024" t="str">
            <v/>
          </cell>
          <cell r="AE4024" t="str">
            <v/>
          </cell>
          <cell r="AF4024" t="str">
            <v/>
          </cell>
          <cell r="AG4024" t="str">
            <v/>
          </cell>
          <cell r="AH4024" t="str">
            <v/>
          </cell>
          <cell r="AI4024" t="str">
            <v/>
          </cell>
          <cell r="AJ4024" t="str">
            <v/>
          </cell>
          <cell r="AK4024" t="str">
            <v/>
          </cell>
          <cell r="AL4024" t="str">
            <v/>
          </cell>
          <cell r="AM4024" t="str">
            <v/>
          </cell>
        </row>
        <row r="4025">
          <cell r="H4025" t="str">
            <v>J36_M31_4375_Z3590_63200</v>
          </cell>
          <cell r="J4025" t="str">
            <v>63200_Koszty produkcji telewizyjnej</v>
          </cell>
          <cell r="K4025">
            <v>392279.5</v>
          </cell>
          <cell r="L4025">
            <v>441810</v>
          </cell>
          <cell r="M4025">
            <v>834089.5</v>
          </cell>
          <cell r="N4025">
            <v>1</v>
          </cell>
          <cell r="O4025">
            <v>1</v>
          </cell>
          <cell r="P4025">
            <v>1</v>
          </cell>
          <cell r="Q4025" t="str">
            <v>J36M314375Z359063200</v>
          </cell>
          <cell r="R4025" t="str">
            <v>PA</v>
          </cell>
          <cell r="S4025" t="str">
            <v>F0</v>
          </cell>
          <cell r="T4025">
            <v>60410000</v>
          </cell>
          <cell r="U4025" t="str">
            <v>Autopromotion</v>
          </cell>
          <cell r="V4025" t="str">
            <v>C+Film/Series</v>
          </cell>
          <cell r="W4025" t="str">
            <v>Autopromotion</v>
          </cell>
          <cell r="X4025" t="str">
            <v>Production</v>
          </cell>
          <cell r="Y4025" t="str">
            <v>PPAF0PAUT3</v>
          </cell>
          <cell r="Z4025" t="str">
            <v>Canal+F/S Own Production Trailers</v>
          </cell>
          <cell r="AA4025">
            <v>2</v>
          </cell>
          <cell r="AB4025" t="str">
            <v>PRACOWNICY TYMCZASOWI</v>
          </cell>
          <cell r="AC4025" t="str">
            <v>PRODUKCJA – AUTOPROMOCJA</v>
          </cell>
          <cell r="AD4025" t="str">
            <v/>
          </cell>
          <cell r="AE4025" t="str">
            <v/>
          </cell>
          <cell r="AF4025" t="str">
            <v/>
          </cell>
          <cell r="AG4025" t="str">
            <v/>
          </cell>
          <cell r="AH4025" t="str">
            <v/>
          </cell>
          <cell r="AI4025" t="str">
            <v/>
          </cell>
          <cell r="AJ4025" t="str">
            <v/>
          </cell>
          <cell r="AK4025" t="str">
            <v/>
          </cell>
          <cell r="AL4025" t="str">
            <v/>
          </cell>
          <cell r="AM4025" t="str">
            <v/>
          </cell>
        </row>
        <row r="4026">
          <cell r="H4026" t="str">
            <v>J36_M31_4375_Z3590_64600</v>
          </cell>
          <cell r="J4026" t="str">
            <v>64600_Pozostałe usługi</v>
          </cell>
          <cell r="K4026">
            <v>0</v>
          </cell>
          <cell r="L4026">
            <v>0</v>
          </cell>
          <cell r="M4026">
            <v>0</v>
          </cell>
          <cell r="N4026">
            <v>1</v>
          </cell>
          <cell r="O4026">
            <v>0</v>
          </cell>
          <cell r="P4026">
            <v>0</v>
          </cell>
          <cell r="Q4026" t="str">
            <v>J36M314375Z359064600</v>
          </cell>
          <cell r="R4026" t="str">
            <v/>
          </cell>
          <cell r="S4026" t="str">
            <v/>
          </cell>
          <cell r="T4026">
            <v>61881040</v>
          </cell>
          <cell r="U4026" t="str">
            <v/>
          </cell>
          <cell r="V4026" t="str">
            <v/>
          </cell>
          <cell r="W4026" t="str">
            <v/>
          </cell>
          <cell r="X4026" t="str">
            <v/>
          </cell>
          <cell r="Y4026" t="str">
            <v/>
          </cell>
          <cell r="Z4026" t="str">
            <v/>
          </cell>
          <cell r="AA4026" t="str">
            <v>brak CC</v>
          </cell>
          <cell r="AB4026" t="str">
            <v/>
          </cell>
          <cell r="AC4026" t="str">
            <v/>
          </cell>
          <cell r="AD4026" t="str">
            <v/>
          </cell>
          <cell r="AE4026" t="str">
            <v/>
          </cell>
          <cell r="AF4026" t="str">
            <v/>
          </cell>
          <cell r="AG4026" t="str">
            <v/>
          </cell>
          <cell r="AH4026" t="str">
            <v/>
          </cell>
          <cell r="AI4026" t="str">
            <v/>
          </cell>
          <cell r="AJ4026" t="str">
            <v/>
          </cell>
          <cell r="AK4026" t="str">
            <v/>
          </cell>
          <cell r="AL4026" t="str">
            <v/>
          </cell>
          <cell r="AM4026" t="str">
            <v/>
          </cell>
        </row>
        <row r="4027">
          <cell r="H4027" t="str">
            <v>J36_M31_4375_Z3590_65005</v>
          </cell>
          <cell r="J4027" t="str">
            <v>65005_Wynagrodzenia - umowy cywilno-prawne</v>
          </cell>
          <cell r="K4027">
            <v>0</v>
          </cell>
          <cell r="L4027">
            <v>0</v>
          </cell>
          <cell r="M4027">
            <v>0</v>
          </cell>
          <cell r="N4027">
            <v>1</v>
          </cell>
          <cell r="O4027">
            <v>0</v>
          </cell>
          <cell r="P4027">
            <v>1</v>
          </cell>
          <cell r="Q4027" t="str">
            <v>J36M314375Z359065005</v>
          </cell>
          <cell r="R4027" t="str">
            <v>PA</v>
          </cell>
          <cell r="S4027" t="str">
            <v>F0</v>
          </cell>
          <cell r="T4027">
            <v>64311000</v>
          </cell>
          <cell r="U4027" t="str">
            <v>Autopromotion</v>
          </cell>
          <cell r="V4027" t="str">
            <v>C+Film/Series</v>
          </cell>
          <cell r="W4027" t="str">
            <v>Autopromotion</v>
          </cell>
          <cell r="X4027" t="str">
            <v>Production</v>
          </cell>
          <cell r="Y4027" t="str">
            <v>PPAF0PAUT3</v>
          </cell>
          <cell r="Z4027" t="str">
            <v>Canal+F/S Own Production Trailers</v>
          </cell>
          <cell r="AA4027">
            <v>2</v>
          </cell>
          <cell r="AB4027" t="str">
            <v>PRACOWNICY TYMCZASOWI</v>
          </cell>
          <cell r="AC4027" t="str">
            <v>PRODUKCJA – AUTOPROMOCJA</v>
          </cell>
          <cell r="AD4027" t="str">
            <v/>
          </cell>
          <cell r="AE4027" t="str">
            <v/>
          </cell>
          <cell r="AF4027" t="str">
            <v/>
          </cell>
          <cell r="AG4027" t="str">
            <v/>
          </cell>
          <cell r="AH4027" t="str">
            <v/>
          </cell>
          <cell r="AI4027" t="str">
            <v/>
          </cell>
          <cell r="AJ4027" t="str">
            <v/>
          </cell>
          <cell r="AK4027" t="str">
            <v/>
          </cell>
          <cell r="AL4027" t="str">
            <v/>
          </cell>
          <cell r="AM4027" t="str">
            <v/>
          </cell>
        </row>
        <row r="4028">
          <cell r="H4028" t="str">
            <v>J36_M31_4375_Z3590_65200</v>
          </cell>
          <cell r="J4028" t="str">
            <v>65200_Ubezpieczenia społeczne</v>
          </cell>
          <cell r="K4028">
            <v>0</v>
          </cell>
          <cell r="L4028">
            <v>0</v>
          </cell>
          <cell r="M4028">
            <v>0</v>
          </cell>
          <cell r="N4028">
            <v>1</v>
          </cell>
          <cell r="O4028">
            <v>0</v>
          </cell>
          <cell r="P4028">
            <v>0</v>
          </cell>
          <cell r="Q4028" t="str">
            <v>J36M314375Z359065200</v>
          </cell>
          <cell r="R4028" t="str">
            <v/>
          </cell>
          <cell r="S4028" t="str">
            <v/>
          </cell>
          <cell r="T4028">
            <v>64511000</v>
          </cell>
          <cell r="U4028" t="str">
            <v/>
          </cell>
          <cell r="V4028" t="str">
            <v/>
          </cell>
          <cell r="W4028" t="str">
            <v/>
          </cell>
          <cell r="X4028" t="str">
            <v/>
          </cell>
          <cell r="Y4028" t="str">
            <v/>
          </cell>
          <cell r="Z4028" t="str">
            <v/>
          </cell>
          <cell r="AA4028" t="str">
            <v>brak CC</v>
          </cell>
          <cell r="AB4028" t="str">
            <v/>
          </cell>
          <cell r="AC4028" t="str">
            <v/>
          </cell>
          <cell r="AD4028" t="str">
            <v/>
          </cell>
          <cell r="AE4028" t="str">
            <v/>
          </cell>
          <cell r="AF4028" t="str">
            <v/>
          </cell>
          <cell r="AG4028" t="str">
            <v/>
          </cell>
          <cell r="AH4028" t="str">
            <v/>
          </cell>
          <cell r="AI4028" t="str">
            <v/>
          </cell>
          <cell r="AJ4028" t="str">
            <v/>
          </cell>
          <cell r="AK4028" t="str">
            <v/>
          </cell>
          <cell r="AL4028" t="str">
            <v/>
          </cell>
          <cell r="AM4028" t="str">
            <v/>
          </cell>
        </row>
        <row r="4029">
          <cell r="H4029" t="str">
            <v>J36_M31_4375_Z3590_66203</v>
          </cell>
          <cell r="J4029" t="str">
            <v>66203_VAT w koszty - pozostałe</v>
          </cell>
          <cell r="K4029">
            <v>0</v>
          </cell>
          <cell r="L4029">
            <v>0</v>
          </cell>
          <cell r="M4029">
            <v>0</v>
          </cell>
          <cell r="N4029">
            <v>1</v>
          </cell>
          <cell r="O4029">
            <v>0</v>
          </cell>
          <cell r="P4029">
            <v>0</v>
          </cell>
          <cell r="Q4029" t="str">
            <v>J36M314375Z359066203</v>
          </cell>
          <cell r="R4029" t="str">
            <v/>
          </cell>
          <cell r="S4029" t="str">
            <v/>
          </cell>
          <cell r="T4029">
            <v>63520030</v>
          </cell>
          <cell r="U4029" t="str">
            <v/>
          </cell>
          <cell r="V4029" t="str">
            <v/>
          </cell>
          <cell r="W4029" t="str">
            <v/>
          </cell>
          <cell r="X4029" t="str">
            <v/>
          </cell>
          <cell r="Y4029" t="str">
            <v/>
          </cell>
          <cell r="Z4029" t="str">
            <v/>
          </cell>
          <cell r="AA4029" t="str">
            <v>brak CC</v>
          </cell>
          <cell r="AB4029" t="str">
            <v/>
          </cell>
          <cell r="AC4029" t="str">
            <v/>
          </cell>
          <cell r="AD4029" t="str">
            <v/>
          </cell>
          <cell r="AE4029" t="str">
            <v/>
          </cell>
          <cell r="AF4029" t="str">
            <v/>
          </cell>
          <cell r="AG4029" t="str">
            <v/>
          </cell>
          <cell r="AH4029" t="str">
            <v/>
          </cell>
          <cell r="AI4029" t="str">
            <v/>
          </cell>
          <cell r="AJ4029" t="str">
            <v/>
          </cell>
          <cell r="AK4029" t="str">
            <v/>
          </cell>
          <cell r="AL4029" t="str">
            <v/>
          </cell>
          <cell r="AM4029" t="str">
            <v/>
          </cell>
        </row>
        <row r="4030">
          <cell r="H4030" t="str">
            <v>-</v>
          </cell>
          <cell r="J4030" t="str">
            <v>M32_CANAL+ SPORT</v>
          </cell>
          <cell r="K4030">
            <v>348333</v>
          </cell>
          <cell r="L4030">
            <v>359919.5</v>
          </cell>
          <cell r="M4030">
            <v>708252.5</v>
          </cell>
          <cell r="N4030">
            <v>0</v>
          </cell>
          <cell r="O4030">
            <v>0</v>
          </cell>
          <cell r="P4030">
            <v>0</v>
          </cell>
          <cell r="Q4030" t="str">
            <v>-</v>
          </cell>
          <cell r="R4030" t="str">
            <v/>
          </cell>
          <cell r="S4030" t="str">
            <v/>
          </cell>
          <cell r="T4030" t="str">
            <v/>
          </cell>
          <cell r="U4030" t="str">
            <v/>
          </cell>
          <cell r="V4030" t="str">
            <v/>
          </cell>
          <cell r="W4030" t="str">
            <v/>
          </cell>
          <cell r="X4030" t="str">
            <v/>
          </cell>
          <cell r="Y4030" t="str">
            <v/>
          </cell>
          <cell r="Z4030" t="str">
            <v/>
          </cell>
          <cell r="AA4030" t="str">
            <v>brak CC</v>
          </cell>
          <cell r="AB4030" t="str">
            <v/>
          </cell>
          <cell r="AC4030" t="str">
            <v/>
          </cell>
          <cell r="AD4030" t="str">
            <v/>
          </cell>
          <cell r="AE4030" t="str">
            <v/>
          </cell>
          <cell r="AF4030" t="str">
            <v/>
          </cell>
          <cell r="AG4030" t="str">
            <v/>
          </cell>
          <cell r="AH4030" t="str">
            <v/>
          </cell>
          <cell r="AI4030" t="str">
            <v/>
          </cell>
          <cell r="AJ4030" t="str">
            <v/>
          </cell>
          <cell r="AK4030" t="str">
            <v/>
          </cell>
          <cell r="AL4030" t="str">
            <v/>
          </cell>
          <cell r="AM4030" t="str">
            <v/>
          </cell>
        </row>
        <row r="4031">
          <cell r="H4031" t="str">
            <v>-</v>
          </cell>
          <cell r="J4031" t="str">
            <v>4375_AUTOPROMOTION</v>
          </cell>
          <cell r="K4031">
            <v>348333</v>
          </cell>
          <cell r="L4031">
            <v>359919.5</v>
          </cell>
          <cell r="M4031">
            <v>708252.5</v>
          </cell>
          <cell r="N4031">
            <v>0</v>
          </cell>
          <cell r="O4031">
            <v>0</v>
          </cell>
          <cell r="P4031">
            <v>0</v>
          </cell>
          <cell r="Q4031" t="str">
            <v>-</v>
          </cell>
          <cell r="R4031" t="str">
            <v/>
          </cell>
          <cell r="S4031" t="str">
            <v/>
          </cell>
          <cell r="T4031" t="str">
            <v/>
          </cell>
          <cell r="U4031" t="str">
            <v/>
          </cell>
          <cell r="V4031" t="str">
            <v/>
          </cell>
          <cell r="W4031" t="str">
            <v/>
          </cell>
          <cell r="X4031" t="str">
            <v/>
          </cell>
          <cell r="Y4031" t="str">
            <v/>
          </cell>
          <cell r="Z4031" t="str">
            <v/>
          </cell>
          <cell r="AA4031" t="str">
            <v>brak CC</v>
          </cell>
          <cell r="AB4031" t="str">
            <v/>
          </cell>
          <cell r="AC4031" t="str">
            <v/>
          </cell>
          <cell r="AD4031" t="str">
            <v/>
          </cell>
          <cell r="AE4031" t="str">
            <v/>
          </cell>
          <cell r="AF4031" t="str">
            <v/>
          </cell>
          <cell r="AG4031" t="str">
            <v/>
          </cell>
          <cell r="AH4031" t="str">
            <v/>
          </cell>
          <cell r="AI4031" t="str">
            <v/>
          </cell>
          <cell r="AJ4031" t="str">
            <v/>
          </cell>
          <cell r="AK4031" t="str">
            <v/>
          </cell>
          <cell r="AL4031" t="str">
            <v/>
          </cell>
          <cell r="AM4031" t="str">
            <v/>
          </cell>
        </row>
        <row r="4032">
          <cell r="H4032" t="str">
            <v>-</v>
          </cell>
          <cell r="J4032" t="str">
            <v>Z3590_TRAILERS</v>
          </cell>
          <cell r="K4032">
            <v>348333</v>
          </cell>
          <cell r="L4032">
            <v>359919.5</v>
          </cell>
          <cell r="M4032">
            <v>708252.5</v>
          </cell>
          <cell r="N4032">
            <v>0</v>
          </cell>
          <cell r="O4032">
            <v>0</v>
          </cell>
          <cell r="P4032">
            <v>0</v>
          </cell>
          <cell r="Q4032" t="str">
            <v>-</v>
          </cell>
          <cell r="R4032" t="str">
            <v/>
          </cell>
          <cell r="S4032" t="str">
            <v/>
          </cell>
          <cell r="T4032" t="str">
            <v/>
          </cell>
          <cell r="U4032" t="str">
            <v/>
          </cell>
          <cell r="V4032" t="str">
            <v/>
          </cell>
          <cell r="W4032" t="str">
            <v/>
          </cell>
          <cell r="X4032" t="str">
            <v/>
          </cell>
          <cell r="Y4032" t="str">
            <v/>
          </cell>
          <cell r="Z4032" t="str">
            <v/>
          </cell>
          <cell r="AA4032" t="str">
            <v>brak CC</v>
          </cell>
          <cell r="AB4032" t="str">
            <v/>
          </cell>
          <cell r="AC4032" t="str">
            <v/>
          </cell>
          <cell r="AD4032" t="str">
            <v/>
          </cell>
          <cell r="AE4032" t="str">
            <v/>
          </cell>
          <cell r="AF4032" t="str">
            <v/>
          </cell>
          <cell r="AG4032" t="str">
            <v/>
          </cell>
          <cell r="AH4032" t="str">
            <v/>
          </cell>
          <cell r="AI4032" t="str">
            <v/>
          </cell>
          <cell r="AJ4032" t="str">
            <v/>
          </cell>
          <cell r="AK4032" t="str">
            <v/>
          </cell>
          <cell r="AL4032" t="str">
            <v/>
          </cell>
          <cell r="AM4032" t="str">
            <v/>
          </cell>
        </row>
        <row r="4033">
          <cell r="H4033" t="str">
            <v>J36_M32_4375_Z3590_61004</v>
          </cell>
          <cell r="J4033" t="str">
            <v>61004_Pozostałe koszty i materiały</v>
          </cell>
          <cell r="K4033">
            <v>0</v>
          </cell>
          <cell r="L4033">
            <v>0</v>
          </cell>
          <cell r="M4033">
            <v>0</v>
          </cell>
          <cell r="N4033">
            <v>1</v>
          </cell>
          <cell r="O4033">
            <v>0</v>
          </cell>
          <cell r="P4033">
            <v>0</v>
          </cell>
          <cell r="Q4033" t="str">
            <v>J36M324375Z359061004</v>
          </cell>
          <cell r="R4033" t="str">
            <v/>
          </cell>
          <cell r="S4033" t="str">
            <v/>
          </cell>
          <cell r="T4033" t="str">
            <v/>
          </cell>
          <cell r="U4033" t="str">
            <v/>
          </cell>
          <cell r="V4033" t="str">
            <v/>
          </cell>
          <cell r="W4033" t="str">
            <v/>
          </cell>
          <cell r="X4033" t="str">
            <v/>
          </cell>
          <cell r="Y4033" t="str">
            <v/>
          </cell>
          <cell r="Z4033" t="str">
            <v/>
          </cell>
          <cell r="AA4033" t="str">
            <v>brak CC</v>
          </cell>
          <cell r="AB4033" t="str">
            <v/>
          </cell>
          <cell r="AC4033" t="str">
            <v/>
          </cell>
          <cell r="AD4033" t="str">
            <v/>
          </cell>
          <cell r="AE4033" t="str">
            <v/>
          </cell>
          <cell r="AF4033" t="str">
            <v/>
          </cell>
          <cell r="AG4033" t="str">
            <v/>
          </cell>
          <cell r="AH4033" t="str">
            <v/>
          </cell>
          <cell r="AI4033" t="str">
            <v/>
          </cell>
          <cell r="AJ4033" t="str">
            <v/>
          </cell>
          <cell r="AK4033" t="str">
            <v/>
          </cell>
          <cell r="AL4033" t="str">
            <v/>
          </cell>
          <cell r="AM4033" t="str">
            <v/>
          </cell>
        </row>
        <row r="4034">
          <cell r="H4034" t="str">
            <v>J36_M32_4375_Z3590_63100</v>
          </cell>
          <cell r="J4034" t="str">
            <v>63100_Koszty licencji</v>
          </cell>
          <cell r="K4034">
            <v>0</v>
          </cell>
          <cell r="L4034">
            <v>0</v>
          </cell>
          <cell r="M4034">
            <v>0</v>
          </cell>
          <cell r="N4034">
            <v>1</v>
          </cell>
          <cell r="O4034">
            <v>0</v>
          </cell>
          <cell r="P4034">
            <v>0</v>
          </cell>
          <cell r="Q4034" t="str">
            <v>J36M324375Z359063100</v>
          </cell>
          <cell r="R4034" t="str">
            <v/>
          </cell>
          <cell r="S4034" t="str">
            <v/>
          </cell>
          <cell r="T4034">
            <v>60726000</v>
          </cell>
          <cell r="U4034" t="str">
            <v/>
          </cell>
          <cell r="V4034" t="str">
            <v/>
          </cell>
          <cell r="W4034" t="str">
            <v/>
          </cell>
          <cell r="X4034" t="str">
            <v/>
          </cell>
          <cell r="Y4034" t="str">
            <v/>
          </cell>
          <cell r="Z4034" t="str">
            <v/>
          </cell>
          <cell r="AA4034" t="str">
            <v>brak CC</v>
          </cell>
          <cell r="AB4034" t="str">
            <v/>
          </cell>
          <cell r="AC4034" t="str">
            <v/>
          </cell>
          <cell r="AD4034" t="str">
            <v/>
          </cell>
          <cell r="AE4034" t="str">
            <v/>
          </cell>
          <cell r="AF4034" t="str">
            <v/>
          </cell>
          <cell r="AG4034" t="str">
            <v/>
          </cell>
          <cell r="AH4034" t="str">
            <v/>
          </cell>
          <cell r="AI4034" t="str">
            <v/>
          </cell>
          <cell r="AJ4034" t="str">
            <v/>
          </cell>
          <cell r="AK4034" t="str">
            <v/>
          </cell>
          <cell r="AL4034" t="str">
            <v/>
          </cell>
          <cell r="AM4034" t="str">
            <v/>
          </cell>
        </row>
        <row r="4035">
          <cell r="H4035" t="str">
            <v>J36_M32_4375_Z3590_63200</v>
          </cell>
          <cell r="J4035" t="str">
            <v>63200_Koszty produkcji telewizyjnej</v>
          </cell>
          <cell r="K4035">
            <v>348333</v>
          </cell>
          <cell r="L4035">
            <v>359919.5</v>
          </cell>
          <cell r="M4035">
            <v>708252.5</v>
          </cell>
          <cell r="N4035">
            <v>1</v>
          </cell>
          <cell r="O4035">
            <v>1</v>
          </cell>
          <cell r="P4035">
            <v>1</v>
          </cell>
          <cell r="Q4035" t="str">
            <v>J36M324375Z359063200</v>
          </cell>
          <cell r="R4035" t="str">
            <v>PA</v>
          </cell>
          <cell r="S4035" t="str">
            <v>S0</v>
          </cell>
          <cell r="T4035">
            <v>60410000</v>
          </cell>
          <cell r="U4035" t="str">
            <v>Autopromotion</v>
          </cell>
          <cell r="V4035" t="str">
            <v>C+Sport</v>
          </cell>
          <cell r="W4035" t="str">
            <v>Autopromotion</v>
          </cell>
          <cell r="X4035" t="str">
            <v>Production</v>
          </cell>
          <cell r="Y4035" t="str">
            <v>PPAS0PAUT3</v>
          </cell>
          <cell r="Z4035" t="str">
            <v>Canal+Sport TRAILERS Production</v>
          </cell>
          <cell r="AA4035">
            <v>1</v>
          </cell>
          <cell r="AB4035" t="str">
            <v>PRODUKCJA – AUTOPROMOCJA</v>
          </cell>
          <cell r="AC4035" t="str">
            <v/>
          </cell>
          <cell r="AD4035" t="str">
            <v/>
          </cell>
          <cell r="AE4035" t="str">
            <v/>
          </cell>
          <cell r="AF4035" t="str">
            <v/>
          </cell>
          <cell r="AG4035" t="str">
            <v/>
          </cell>
          <cell r="AH4035" t="str">
            <v/>
          </cell>
          <cell r="AI4035" t="str">
            <v/>
          </cell>
          <cell r="AJ4035" t="str">
            <v/>
          </cell>
          <cell r="AK4035" t="str">
            <v/>
          </cell>
          <cell r="AL4035" t="str">
            <v/>
          </cell>
          <cell r="AM4035" t="str">
            <v/>
          </cell>
        </row>
        <row r="4036">
          <cell r="H4036" t="str">
            <v>J36_M32_4375_Z3590_64600</v>
          </cell>
          <cell r="J4036" t="str">
            <v>64600_Pozostałe usługi</v>
          </cell>
          <cell r="K4036">
            <v>0</v>
          </cell>
          <cell r="L4036">
            <v>0</v>
          </cell>
          <cell r="M4036">
            <v>0</v>
          </cell>
          <cell r="N4036">
            <v>1</v>
          </cell>
          <cell r="O4036">
            <v>0</v>
          </cell>
          <cell r="P4036">
            <v>0</v>
          </cell>
          <cell r="Q4036" t="str">
            <v>J36M324375Z359064600</v>
          </cell>
          <cell r="R4036" t="str">
            <v/>
          </cell>
          <cell r="S4036" t="str">
            <v/>
          </cell>
          <cell r="T4036">
            <v>61881040</v>
          </cell>
          <cell r="U4036" t="str">
            <v/>
          </cell>
          <cell r="V4036" t="str">
            <v/>
          </cell>
          <cell r="W4036" t="str">
            <v/>
          </cell>
          <cell r="X4036" t="str">
            <v/>
          </cell>
          <cell r="Y4036" t="str">
            <v/>
          </cell>
          <cell r="Z4036" t="str">
            <v/>
          </cell>
          <cell r="AA4036" t="str">
            <v>brak CC</v>
          </cell>
          <cell r="AB4036" t="str">
            <v/>
          </cell>
          <cell r="AC4036" t="str">
            <v/>
          </cell>
          <cell r="AD4036" t="str">
            <v/>
          </cell>
          <cell r="AE4036" t="str">
            <v/>
          </cell>
          <cell r="AF4036" t="str">
            <v/>
          </cell>
          <cell r="AG4036" t="str">
            <v/>
          </cell>
          <cell r="AH4036" t="str">
            <v/>
          </cell>
          <cell r="AI4036" t="str">
            <v/>
          </cell>
          <cell r="AJ4036" t="str">
            <v/>
          </cell>
          <cell r="AK4036" t="str">
            <v/>
          </cell>
          <cell r="AL4036" t="str">
            <v/>
          </cell>
          <cell r="AM4036" t="str">
            <v/>
          </cell>
        </row>
        <row r="4037">
          <cell r="H4037" t="str">
            <v>J36_M32_4375_Z3590_65005</v>
          </cell>
          <cell r="J4037" t="str">
            <v>65005_Wynagrodzenia - umowy cywilno-prawne</v>
          </cell>
          <cell r="K4037">
            <v>0</v>
          </cell>
          <cell r="L4037">
            <v>0</v>
          </cell>
          <cell r="M4037">
            <v>0</v>
          </cell>
          <cell r="N4037">
            <v>1</v>
          </cell>
          <cell r="O4037">
            <v>0</v>
          </cell>
          <cell r="P4037">
            <v>0</v>
          </cell>
          <cell r="Q4037" t="str">
            <v>J36M324375Z359065005</v>
          </cell>
          <cell r="R4037" t="str">
            <v/>
          </cell>
          <cell r="S4037" t="str">
            <v/>
          </cell>
          <cell r="T4037">
            <v>64311000</v>
          </cell>
          <cell r="U4037" t="str">
            <v/>
          </cell>
          <cell r="V4037" t="str">
            <v/>
          </cell>
          <cell r="W4037" t="str">
            <v/>
          </cell>
          <cell r="X4037" t="str">
            <v/>
          </cell>
          <cell r="Y4037" t="str">
            <v/>
          </cell>
          <cell r="Z4037" t="str">
            <v/>
          </cell>
          <cell r="AA4037" t="str">
            <v>brak CC</v>
          </cell>
          <cell r="AB4037" t="str">
            <v/>
          </cell>
          <cell r="AC4037" t="str">
            <v/>
          </cell>
          <cell r="AD4037" t="str">
            <v/>
          </cell>
          <cell r="AE4037" t="str">
            <v/>
          </cell>
          <cell r="AF4037" t="str">
            <v/>
          </cell>
          <cell r="AG4037" t="str">
            <v/>
          </cell>
          <cell r="AH4037" t="str">
            <v/>
          </cell>
          <cell r="AI4037" t="str">
            <v/>
          </cell>
          <cell r="AJ4037" t="str">
            <v/>
          </cell>
          <cell r="AK4037" t="str">
            <v/>
          </cell>
          <cell r="AL4037" t="str">
            <v/>
          </cell>
          <cell r="AM4037" t="str">
            <v/>
          </cell>
        </row>
        <row r="4038">
          <cell r="H4038" t="str">
            <v>J36_M32_4375_Z3590_65200</v>
          </cell>
          <cell r="J4038" t="str">
            <v>65200_Ubezpieczenia społeczne</v>
          </cell>
          <cell r="K4038">
            <v>0</v>
          </cell>
          <cell r="L4038">
            <v>0</v>
          </cell>
          <cell r="M4038">
            <v>0</v>
          </cell>
          <cell r="N4038">
            <v>1</v>
          </cell>
          <cell r="O4038">
            <v>0</v>
          </cell>
          <cell r="P4038">
            <v>0</v>
          </cell>
          <cell r="Q4038" t="str">
            <v>J36M324375Z359065200</v>
          </cell>
          <cell r="R4038" t="str">
            <v/>
          </cell>
          <cell r="S4038" t="str">
            <v/>
          </cell>
          <cell r="T4038">
            <v>64511000</v>
          </cell>
          <cell r="U4038" t="str">
            <v/>
          </cell>
          <cell r="V4038" t="str">
            <v/>
          </cell>
          <cell r="W4038" t="str">
            <v/>
          </cell>
          <cell r="X4038" t="str">
            <v/>
          </cell>
          <cell r="Y4038" t="str">
            <v/>
          </cell>
          <cell r="Z4038" t="str">
            <v/>
          </cell>
          <cell r="AA4038" t="str">
            <v>brak CC</v>
          </cell>
          <cell r="AB4038" t="str">
            <v/>
          </cell>
          <cell r="AC4038" t="str">
            <v/>
          </cell>
          <cell r="AD4038" t="str">
            <v/>
          </cell>
          <cell r="AE4038" t="str">
            <v/>
          </cell>
          <cell r="AF4038" t="str">
            <v/>
          </cell>
          <cell r="AG4038" t="str">
            <v/>
          </cell>
          <cell r="AH4038" t="str">
            <v/>
          </cell>
          <cell r="AI4038" t="str">
            <v/>
          </cell>
          <cell r="AJ4038" t="str">
            <v/>
          </cell>
          <cell r="AK4038" t="str">
            <v/>
          </cell>
          <cell r="AL4038" t="str">
            <v/>
          </cell>
          <cell r="AM4038" t="str">
            <v/>
          </cell>
        </row>
        <row r="4039">
          <cell r="H4039" t="str">
            <v>-</v>
          </cell>
          <cell r="J4039" t="str">
            <v>M34_NOVELAS+</v>
          </cell>
          <cell r="K4039">
            <v>3205.2</v>
          </cell>
          <cell r="L4039">
            <v>4501.869999999999</v>
          </cell>
          <cell r="M4039">
            <v>7707.0699999999988</v>
          </cell>
          <cell r="N4039">
            <v>0</v>
          </cell>
          <cell r="O4039">
            <v>0</v>
          </cell>
          <cell r="P4039">
            <v>0</v>
          </cell>
          <cell r="Q4039" t="str">
            <v>-</v>
          </cell>
          <cell r="R4039" t="str">
            <v/>
          </cell>
          <cell r="S4039" t="str">
            <v/>
          </cell>
          <cell r="T4039" t="str">
            <v/>
          </cell>
          <cell r="U4039" t="str">
            <v/>
          </cell>
          <cell r="V4039" t="str">
            <v/>
          </cell>
          <cell r="W4039" t="str">
            <v/>
          </cell>
          <cell r="X4039" t="str">
            <v/>
          </cell>
          <cell r="Y4039" t="str">
            <v/>
          </cell>
          <cell r="Z4039" t="str">
            <v/>
          </cell>
          <cell r="AA4039" t="str">
            <v>brak CC</v>
          </cell>
          <cell r="AB4039" t="str">
            <v/>
          </cell>
          <cell r="AC4039" t="str">
            <v/>
          </cell>
          <cell r="AD4039" t="str">
            <v/>
          </cell>
          <cell r="AE4039" t="str">
            <v/>
          </cell>
          <cell r="AF4039" t="str">
            <v/>
          </cell>
          <cell r="AG4039" t="str">
            <v/>
          </cell>
          <cell r="AH4039" t="str">
            <v/>
          </cell>
          <cell r="AI4039" t="str">
            <v/>
          </cell>
          <cell r="AJ4039" t="str">
            <v/>
          </cell>
          <cell r="AK4039" t="str">
            <v/>
          </cell>
          <cell r="AL4039" t="str">
            <v/>
          </cell>
          <cell r="AM4039" t="str">
            <v/>
          </cell>
        </row>
        <row r="4040">
          <cell r="H4040" t="str">
            <v>-</v>
          </cell>
          <cell r="J4040" t="str">
            <v>4375_AUTOPROMOTION</v>
          </cell>
          <cell r="K4040">
            <v>3205.2</v>
          </cell>
          <cell r="L4040">
            <v>4501.869999999999</v>
          </cell>
          <cell r="M4040">
            <v>7707.0699999999988</v>
          </cell>
          <cell r="N4040">
            <v>0</v>
          </cell>
          <cell r="O4040">
            <v>0</v>
          </cell>
          <cell r="P4040">
            <v>0</v>
          </cell>
          <cell r="Q4040" t="str">
            <v>-</v>
          </cell>
          <cell r="R4040" t="str">
            <v/>
          </cell>
          <cell r="S4040" t="str">
            <v/>
          </cell>
          <cell r="T4040" t="str">
            <v/>
          </cell>
          <cell r="U4040" t="str">
            <v/>
          </cell>
          <cell r="V4040" t="str">
            <v/>
          </cell>
          <cell r="W4040" t="str">
            <v/>
          </cell>
          <cell r="X4040" t="str">
            <v/>
          </cell>
          <cell r="Y4040" t="str">
            <v/>
          </cell>
          <cell r="Z4040" t="str">
            <v/>
          </cell>
          <cell r="AA4040" t="str">
            <v>brak CC</v>
          </cell>
          <cell r="AB4040" t="str">
            <v/>
          </cell>
          <cell r="AC4040" t="str">
            <v/>
          </cell>
          <cell r="AD4040" t="str">
            <v/>
          </cell>
          <cell r="AE4040" t="str">
            <v/>
          </cell>
          <cell r="AF4040" t="str">
            <v/>
          </cell>
          <cell r="AG4040" t="str">
            <v/>
          </cell>
          <cell r="AH4040" t="str">
            <v/>
          </cell>
          <cell r="AI4040" t="str">
            <v/>
          </cell>
          <cell r="AJ4040" t="str">
            <v/>
          </cell>
          <cell r="AK4040" t="str">
            <v/>
          </cell>
          <cell r="AL4040" t="str">
            <v/>
          </cell>
          <cell r="AM4040" t="str">
            <v/>
          </cell>
        </row>
        <row r="4041">
          <cell r="H4041" t="str">
            <v>-</v>
          </cell>
          <cell r="J4041" t="str">
            <v>Z3590_TRAILERS</v>
          </cell>
          <cell r="K4041">
            <v>3205.2</v>
          </cell>
          <cell r="L4041">
            <v>4501.869999999999</v>
          </cell>
          <cell r="M4041">
            <v>7707.0699999999988</v>
          </cell>
          <cell r="N4041">
            <v>0</v>
          </cell>
          <cell r="O4041">
            <v>0</v>
          </cell>
          <cell r="P4041">
            <v>0</v>
          </cell>
          <cell r="Q4041" t="str">
            <v>-</v>
          </cell>
          <cell r="R4041" t="str">
            <v/>
          </cell>
          <cell r="S4041" t="str">
            <v/>
          </cell>
          <cell r="T4041" t="str">
            <v/>
          </cell>
          <cell r="U4041" t="str">
            <v/>
          </cell>
          <cell r="V4041" t="str">
            <v/>
          </cell>
          <cell r="W4041" t="str">
            <v/>
          </cell>
          <cell r="X4041" t="str">
            <v/>
          </cell>
          <cell r="Y4041" t="str">
            <v/>
          </cell>
          <cell r="Z4041" t="str">
            <v/>
          </cell>
          <cell r="AA4041" t="str">
            <v>brak CC</v>
          </cell>
          <cell r="AB4041" t="str">
            <v/>
          </cell>
          <cell r="AC4041" t="str">
            <v/>
          </cell>
          <cell r="AD4041" t="str">
            <v/>
          </cell>
          <cell r="AE4041" t="str">
            <v/>
          </cell>
          <cell r="AF4041" t="str">
            <v/>
          </cell>
          <cell r="AG4041" t="str">
            <v/>
          </cell>
          <cell r="AH4041" t="str">
            <v/>
          </cell>
          <cell r="AI4041" t="str">
            <v/>
          </cell>
          <cell r="AJ4041" t="str">
            <v/>
          </cell>
          <cell r="AK4041" t="str">
            <v/>
          </cell>
          <cell r="AL4041" t="str">
            <v/>
          </cell>
          <cell r="AM4041" t="str">
            <v/>
          </cell>
        </row>
        <row r="4042">
          <cell r="H4042" t="str">
            <v>J36_M34_4375_Z3590_63200</v>
          </cell>
          <cell r="J4042" t="str">
            <v>63200_Koszty produkcji telewizyjnej</v>
          </cell>
          <cell r="K4042">
            <v>3205.2</v>
          </cell>
          <cell r="L4042">
            <v>4501.869999999999</v>
          </cell>
          <cell r="M4042">
            <v>7707.0699999999988</v>
          </cell>
          <cell r="N4042">
            <v>1</v>
          </cell>
          <cell r="O4042">
            <v>1</v>
          </cell>
          <cell r="P4042">
            <v>1</v>
          </cell>
          <cell r="Q4042" t="str">
            <v>J36M344375Z359063200</v>
          </cell>
          <cell r="R4042" t="str">
            <v>PA</v>
          </cell>
          <cell r="S4042" t="str">
            <v>70</v>
          </cell>
          <cell r="T4042">
            <v>60410000</v>
          </cell>
          <cell r="U4042" t="str">
            <v>Autopromotion</v>
          </cell>
          <cell r="V4042" t="str">
            <v>NOVELAS</v>
          </cell>
          <cell r="W4042" t="str">
            <v>Autopromotion</v>
          </cell>
          <cell r="X4042" t="str">
            <v>Production</v>
          </cell>
          <cell r="Y4042" t="str">
            <v>PPA70PAUT3</v>
          </cell>
          <cell r="Z4042" t="str">
            <v xml:space="preserve">Novelas own production Trailers </v>
          </cell>
          <cell r="AA4042">
            <v>1</v>
          </cell>
          <cell r="AB4042" t="str">
            <v>PRODUKCJA – AUTOPROMOCJA</v>
          </cell>
          <cell r="AC4042" t="str">
            <v/>
          </cell>
          <cell r="AD4042" t="str">
            <v/>
          </cell>
          <cell r="AE4042" t="str">
            <v/>
          </cell>
          <cell r="AF4042" t="str">
            <v/>
          </cell>
          <cell r="AG4042" t="str">
            <v/>
          </cell>
          <cell r="AH4042" t="str">
            <v/>
          </cell>
          <cell r="AI4042" t="str">
            <v/>
          </cell>
          <cell r="AJ4042" t="str">
            <v/>
          </cell>
          <cell r="AK4042" t="str">
            <v/>
          </cell>
          <cell r="AL4042" t="str">
            <v/>
          </cell>
          <cell r="AM4042" t="str">
            <v/>
          </cell>
        </row>
        <row r="4043">
          <cell r="H4043" t="str">
            <v>J36_M34_4375_Z3590_67010</v>
          </cell>
          <cell r="J4043" t="str">
            <v>67010_Koszt własny sprzedanych usług</v>
          </cell>
          <cell r="K4043">
            <v>0</v>
          </cell>
          <cell r="L4043">
            <v>0</v>
          </cell>
          <cell r="M4043">
            <v>0</v>
          </cell>
          <cell r="N4043">
            <v>1</v>
          </cell>
          <cell r="O4043">
            <v>0</v>
          </cell>
          <cell r="P4043">
            <v>0</v>
          </cell>
          <cell r="Q4043" t="str">
            <v>J36M344375Z359067010</v>
          </cell>
          <cell r="R4043" t="str">
            <v/>
          </cell>
          <cell r="S4043" t="str">
            <v/>
          </cell>
          <cell r="T4043" t="str">
            <v/>
          </cell>
          <cell r="U4043" t="str">
            <v/>
          </cell>
          <cell r="V4043" t="str">
            <v/>
          </cell>
          <cell r="W4043" t="str">
            <v/>
          </cell>
          <cell r="X4043" t="str">
            <v/>
          </cell>
          <cell r="Y4043" t="str">
            <v/>
          </cell>
          <cell r="Z4043" t="str">
            <v/>
          </cell>
          <cell r="AA4043" t="str">
            <v>brak CC</v>
          </cell>
          <cell r="AB4043" t="str">
            <v/>
          </cell>
          <cell r="AC4043" t="str">
            <v/>
          </cell>
          <cell r="AD4043" t="str">
            <v/>
          </cell>
          <cell r="AE4043" t="str">
            <v/>
          </cell>
          <cell r="AF4043" t="str">
            <v/>
          </cell>
          <cell r="AG4043" t="str">
            <v/>
          </cell>
          <cell r="AH4043" t="str">
            <v/>
          </cell>
          <cell r="AI4043" t="str">
            <v/>
          </cell>
          <cell r="AJ4043" t="str">
            <v/>
          </cell>
          <cell r="AK4043" t="str">
            <v/>
          </cell>
          <cell r="AL4043" t="str">
            <v/>
          </cell>
          <cell r="AM4043" t="str">
            <v/>
          </cell>
        </row>
        <row r="4044">
          <cell r="H4044" t="str">
            <v>-</v>
          </cell>
          <cell r="J4044" t="str">
            <v>M36_AUTOPROMOTION</v>
          </cell>
          <cell r="K4044">
            <v>0</v>
          </cell>
          <cell r="L4044">
            <v>126000</v>
          </cell>
          <cell r="M4044">
            <v>126000</v>
          </cell>
          <cell r="N4044">
            <v>0</v>
          </cell>
          <cell r="O4044">
            <v>0</v>
          </cell>
          <cell r="P4044">
            <v>0</v>
          </cell>
          <cell r="Q4044" t="str">
            <v>-</v>
          </cell>
          <cell r="R4044" t="str">
            <v/>
          </cell>
          <cell r="S4044" t="str">
            <v/>
          </cell>
          <cell r="T4044" t="str">
            <v/>
          </cell>
          <cell r="U4044" t="str">
            <v/>
          </cell>
          <cell r="V4044" t="str">
            <v/>
          </cell>
          <cell r="W4044" t="str">
            <v/>
          </cell>
          <cell r="X4044" t="str">
            <v/>
          </cell>
          <cell r="Y4044" t="str">
            <v/>
          </cell>
          <cell r="Z4044" t="str">
            <v/>
          </cell>
          <cell r="AA4044" t="str">
            <v>brak CC</v>
          </cell>
          <cell r="AB4044" t="str">
            <v/>
          </cell>
          <cell r="AC4044" t="str">
            <v/>
          </cell>
          <cell r="AD4044" t="str">
            <v/>
          </cell>
          <cell r="AE4044" t="str">
            <v/>
          </cell>
          <cell r="AF4044" t="str">
            <v/>
          </cell>
          <cell r="AG4044" t="str">
            <v/>
          </cell>
          <cell r="AH4044" t="str">
            <v/>
          </cell>
          <cell r="AI4044" t="str">
            <v/>
          </cell>
          <cell r="AJ4044" t="str">
            <v/>
          </cell>
          <cell r="AK4044" t="str">
            <v/>
          </cell>
          <cell r="AL4044" t="str">
            <v/>
          </cell>
          <cell r="AM4044" t="str">
            <v/>
          </cell>
        </row>
        <row r="4045">
          <cell r="H4045" t="str">
            <v>-</v>
          </cell>
          <cell r="J4045" t="str">
            <v>4210_DEPARTMENT ADMINISTRATION</v>
          </cell>
          <cell r="K4045">
            <v>0</v>
          </cell>
          <cell r="L4045">
            <v>126000</v>
          </cell>
          <cell r="M4045">
            <v>126000</v>
          </cell>
          <cell r="N4045">
            <v>0</v>
          </cell>
          <cell r="O4045">
            <v>0</v>
          </cell>
          <cell r="P4045">
            <v>0</v>
          </cell>
          <cell r="Q4045" t="str">
            <v>-</v>
          </cell>
          <cell r="R4045" t="str">
            <v/>
          </cell>
          <cell r="S4045" t="str">
            <v/>
          </cell>
          <cell r="T4045" t="str">
            <v/>
          </cell>
          <cell r="U4045" t="str">
            <v/>
          </cell>
          <cell r="V4045" t="str">
            <v/>
          </cell>
          <cell r="W4045" t="str">
            <v/>
          </cell>
          <cell r="X4045" t="str">
            <v/>
          </cell>
          <cell r="Y4045" t="str">
            <v/>
          </cell>
          <cell r="Z4045" t="str">
            <v/>
          </cell>
          <cell r="AA4045" t="str">
            <v>brak CC</v>
          </cell>
          <cell r="AB4045" t="str">
            <v/>
          </cell>
          <cell r="AC4045" t="str">
            <v/>
          </cell>
          <cell r="AD4045" t="str">
            <v/>
          </cell>
          <cell r="AE4045" t="str">
            <v/>
          </cell>
          <cell r="AF4045" t="str">
            <v/>
          </cell>
          <cell r="AG4045" t="str">
            <v/>
          </cell>
          <cell r="AH4045" t="str">
            <v/>
          </cell>
          <cell r="AI4045" t="str">
            <v/>
          </cell>
          <cell r="AJ4045" t="str">
            <v/>
          </cell>
          <cell r="AK4045" t="str">
            <v/>
          </cell>
          <cell r="AL4045" t="str">
            <v/>
          </cell>
          <cell r="AM4045" t="str">
            <v/>
          </cell>
        </row>
        <row r="4046">
          <cell r="H4046" t="str">
            <v>-</v>
          </cell>
          <cell r="J4046" t="str">
            <v>Z2110_GENERAL ADMINISTRATION</v>
          </cell>
          <cell r="K4046">
            <v>0</v>
          </cell>
          <cell r="L4046">
            <v>126000</v>
          </cell>
          <cell r="M4046">
            <v>126000</v>
          </cell>
          <cell r="N4046">
            <v>0</v>
          </cell>
          <cell r="O4046">
            <v>0</v>
          </cell>
          <cell r="P4046">
            <v>0</v>
          </cell>
          <cell r="Q4046" t="str">
            <v>-</v>
          </cell>
          <cell r="R4046" t="str">
            <v/>
          </cell>
          <cell r="S4046" t="str">
            <v/>
          </cell>
          <cell r="T4046" t="str">
            <v/>
          </cell>
          <cell r="U4046" t="str">
            <v/>
          </cell>
          <cell r="V4046" t="str">
            <v/>
          </cell>
          <cell r="W4046" t="str">
            <v/>
          </cell>
          <cell r="X4046" t="str">
            <v/>
          </cell>
          <cell r="Y4046" t="str">
            <v/>
          </cell>
          <cell r="Z4046" t="str">
            <v/>
          </cell>
          <cell r="AA4046" t="str">
            <v>brak CC</v>
          </cell>
          <cell r="AB4046" t="str">
            <v/>
          </cell>
          <cell r="AC4046" t="str">
            <v/>
          </cell>
          <cell r="AD4046" t="str">
            <v/>
          </cell>
          <cell r="AE4046" t="str">
            <v/>
          </cell>
          <cell r="AF4046" t="str">
            <v/>
          </cell>
          <cell r="AG4046" t="str">
            <v/>
          </cell>
          <cell r="AH4046" t="str">
            <v/>
          </cell>
          <cell r="AI4046" t="str">
            <v/>
          </cell>
          <cell r="AJ4046" t="str">
            <v/>
          </cell>
          <cell r="AK4046" t="str">
            <v/>
          </cell>
          <cell r="AL4046" t="str">
            <v/>
          </cell>
          <cell r="AM4046" t="str">
            <v/>
          </cell>
        </row>
        <row r="4047">
          <cell r="H4047" t="str">
            <v>J36_M36_4210_Z2110_61004</v>
          </cell>
          <cell r="J4047" t="str">
            <v>61004_Pozostałe koszty i materiały</v>
          </cell>
          <cell r="K4047">
            <v>0</v>
          </cell>
          <cell r="L4047">
            <v>0</v>
          </cell>
          <cell r="M4047">
            <v>0</v>
          </cell>
          <cell r="N4047">
            <v>1</v>
          </cell>
          <cell r="O4047">
            <v>0</v>
          </cell>
          <cell r="P4047">
            <v>0</v>
          </cell>
          <cell r="Q4047" t="str">
            <v>J36M364210Z211061004</v>
          </cell>
          <cell r="R4047" t="str">
            <v/>
          </cell>
          <cell r="S4047" t="str">
            <v/>
          </cell>
          <cell r="T4047" t="str">
            <v/>
          </cell>
          <cell r="U4047" t="str">
            <v/>
          </cell>
          <cell r="V4047" t="str">
            <v/>
          </cell>
          <cell r="W4047" t="str">
            <v/>
          </cell>
          <cell r="X4047" t="str">
            <v/>
          </cell>
          <cell r="Y4047" t="str">
            <v/>
          </cell>
          <cell r="Z4047" t="str">
            <v/>
          </cell>
          <cell r="AA4047" t="str">
            <v>brak CC</v>
          </cell>
          <cell r="AB4047" t="str">
            <v/>
          </cell>
          <cell r="AC4047" t="str">
            <v/>
          </cell>
          <cell r="AD4047" t="str">
            <v/>
          </cell>
          <cell r="AE4047" t="str">
            <v/>
          </cell>
          <cell r="AF4047" t="str">
            <v/>
          </cell>
          <cell r="AG4047" t="str">
            <v/>
          </cell>
          <cell r="AH4047" t="str">
            <v/>
          </cell>
          <cell r="AI4047" t="str">
            <v/>
          </cell>
          <cell r="AJ4047" t="str">
            <v/>
          </cell>
          <cell r="AK4047" t="str">
            <v/>
          </cell>
          <cell r="AL4047" t="str">
            <v/>
          </cell>
          <cell r="AM4047" t="str">
            <v/>
          </cell>
        </row>
        <row r="4048">
          <cell r="H4048" t="str">
            <v>J36_M36_4210_Z2110_61600</v>
          </cell>
          <cell r="J4048" t="str">
            <v>61600_Materiały biurowe</v>
          </cell>
          <cell r="K4048">
            <v>0</v>
          </cell>
          <cell r="L4048">
            <v>0</v>
          </cell>
          <cell r="M4048">
            <v>0</v>
          </cell>
          <cell r="N4048">
            <v>1</v>
          </cell>
          <cell r="O4048">
            <v>0</v>
          </cell>
          <cell r="P4048">
            <v>0</v>
          </cell>
          <cell r="Q4048" t="str">
            <v>J36M364210Z211061600</v>
          </cell>
          <cell r="R4048" t="str">
            <v/>
          </cell>
          <cell r="S4048" t="str">
            <v/>
          </cell>
          <cell r="T4048">
            <v>60641000</v>
          </cell>
          <cell r="U4048" t="str">
            <v/>
          </cell>
          <cell r="V4048" t="str">
            <v/>
          </cell>
          <cell r="W4048" t="str">
            <v/>
          </cell>
          <cell r="X4048" t="str">
            <v/>
          </cell>
          <cell r="Y4048" t="str">
            <v/>
          </cell>
          <cell r="Z4048" t="str">
            <v/>
          </cell>
          <cell r="AA4048" t="str">
            <v>brak CC</v>
          </cell>
          <cell r="AB4048" t="str">
            <v/>
          </cell>
          <cell r="AC4048" t="str">
            <v/>
          </cell>
          <cell r="AD4048" t="str">
            <v/>
          </cell>
          <cell r="AE4048" t="str">
            <v/>
          </cell>
          <cell r="AF4048" t="str">
            <v/>
          </cell>
          <cell r="AG4048" t="str">
            <v/>
          </cell>
          <cell r="AH4048" t="str">
            <v/>
          </cell>
          <cell r="AI4048" t="str">
            <v/>
          </cell>
          <cell r="AJ4048" t="str">
            <v/>
          </cell>
          <cell r="AK4048" t="str">
            <v/>
          </cell>
          <cell r="AL4048" t="str">
            <v/>
          </cell>
          <cell r="AM4048" t="str">
            <v/>
          </cell>
        </row>
        <row r="4049">
          <cell r="H4049" t="str">
            <v>J36_M36_4210_Z2110_61604</v>
          </cell>
          <cell r="J4049" t="str">
            <v>61604_Prasa</v>
          </cell>
          <cell r="K4049">
            <v>0</v>
          </cell>
          <cell r="L4049">
            <v>0</v>
          </cell>
          <cell r="M4049">
            <v>0</v>
          </cell>
          <cell r="N4049">
            <v>1</v>
          </cell>
          <cell r="O4049">
            <v>0</v>
          </cell>
          <cell r="P4049">
            <v>0</v>
          </cell>
          <cell r="Q4049" t="str">
            <v>J36M364210Z211061604</v>
          </cell>
          <cell r="R4049" t="str">
            <v/>
          </cell>
          <cell r="S4049" t="str">
            <v/>
          </cell>
          <cell r="T4049">
            <v>61821000</v>
          </cell>
          <cell r="U4049" t="str">
            <v/>
          </cell>
          <cell r="V4049" t="str">
            <v/>
          </cell>
          <cell r="W4049" t="str">
            <v/>
          </cell>
          <cell r="X4049" t="str">
            <v/>
          </cell>
          <cell r="Y4049" t="str">
            <v/>
          </cell>
          <cell r="Z4049" t="str">
            <v/>
          </cell>
          <cell r="AA4049" t="str">
            <v>brak CC</v>
          </cell>
          <cell r="AB4049" t="str">
            <v/>
          </cell>
          <cell r="AC4049" t="str">
            <v/>
          </cell>
          <cell r="AD4049" t="str">
            <v/>
          </cell>
          <cell r="AE4049" t="str">
            <v/>
          </cell>
          <cell r="AF4049" t="str">
            <v/>
          </cell>
          <cell r="AG4049" t="str">
            <v/>
          </cell>
          <cell r="AH4049" t="str">
            <v/>
          </cell>
          <cell r="AI4049" t="str">
            <v/>
          </cell>
          <cell r="AJ4049" t="str">
            <v/>
          </cell>
          <cell r="AK4049" t="str">
            <v/>
          </cell>
          <cell r="AL4049" t="str">
            <v/>
          </cell>
          <cell r="AM4049" t="str">
            <v/>
          </cell>
        </row>
        <row r="4050">
          <cell r="H4050" t="str">
            <v>J36_M36_4210_Z2110_63500</v>
          </cell>
          <cell r="J4050" t="str">
            <v>63500_Poczta, kurier</v>
          </cell>
          <cell r="K4050">
            <v>0</v>
          </cell>
          <cell r="L4050">
            <v>0</v>
          </cell>
          <cell r="M4050">
            <v>0</v>
          </cell>
          <cell r="N4050">
            <v>1</v>
          </cell>
          <cell r="O4050">
            <v>0</v>
          </cell>
          <cell r="P4050">
            <v>0</v>
          </cell>
          <cell r="Q4050" t="str">
            <v>J36M364210Z211063500</v>
          </cell>
          <cell r="R4050" t="str">
            <v/>
          </cell>
          <cell r="S4050" t="str">
            <v/>
          </cell>
          <cell r="T4050" t="str">
            <v/>
          </cell>
          <cell r="U4050" t="str">
            <v/>
          </cell>
          <cell r="V4050" t="str">
            <v/>
          </cell>
          <cell r="W4050" t="str">
            <v/>
          </cell>
          <cell r="X4050" t="str">
            <v/>
          </cell>
          <cell r="Y4050" t="str">
            <v/>
          </cell>
          <cell r="Z4050" t="str">
            <v/>
          </cell>
          <cell r="AA4050" t="str">
            <v>brak CC</v>
          </cell>
          <cell r="AB4050" t="str">
            <v/>
          </cell>
          <cell r="AC4050" t="str">
            <v/>
          </cell>
          <cell r="AD4050" t="str">
            <v/>
          </cell>
          <cell r="AE4050" t="str">
            <v/>
          </cell>
          <cell r="AF4050" t="str">
            <v/>
          </cell>
          <cell r="AG4050" t="str">
            <v/>
          </cell>
          <cell r="AH4050" t="str">
            <v/>
          </cell>
          <cell r="AI4050" t="str">
            <v/>
          </cell>
          <cell r="AJ4050" t="str">
            <v/>
          </cell>
          <cell r="AK4050" t="str">
            <v/>
          </cell>
          <cell r="AL4050" t="str">
            <v/>
          </cell>
          <cell r="AM4050" t="str">
            <v/>
          </cell>
        </row>
        <row r="4051">
          <cell r="H4051" t="str">
            <v>J36_M36_4210_Z2110_63702</v>
          </cell>
          <cell r="J4051" t="str">
            <v>63702_Telefony komórkowe</v>
          </cell>
          <cell r="K4051">
            <v>0</v>
          </cell>
          <cell r="L4051">
            <v>0</v>
          </cell>
          <cell r="M4051">
            <v>0</v>
          </cell>
          <cell r="N4051">
            <v>1</v>
          </cell>
          <cell r="O4051">
            <v>0</v>
          </cell>
          <cell r="P4051">
            <v>0</v>
          </cell>
          <cell r="Q4051" t="str">
            <v>J36M364210Z211063702</v>
          </cell>
          <cell r="R4051" t="str">
            <v/>
          </cell>
          <cell r="S4051" t="str">
            <v/>
          </cell>
          <cell r="T4051">
            <v>62611000</v>
          </cell>
          <cell r="U4051" t="str">
            <v/>
          </cell>
          <cell r="V4051" t="str">
            <v/>
          </cell>
          <cell r="W4051" t="str">
            <v/>
          </cell>
          <cell r="X4051" t="str">
            <v/>
          </cell>
          <cell r="Y4051" t="str">
            <v/>
          </cell>
          <cell r="Z4051" t="str">
            <v/>
          </cell>
          <cell r="AA4051" t="str">
            <v>brak CC</v>
          </cell>
          <cell r="AB4051" t="str">
            <v/>
          </cell>
          <cell r="AC4051" t="str">
            <v/>
          </cell>
          <cell r="AD4051" t="str">
            <v/>
          </cell>
          <cell r="AE4051" t="str">
            <v/>
          </cell>
          <cell r="AF4051" t="str">
            <v/>
          </cell>
          <cell r="AG4051" t="str">
            <v/>
          </cell>
          <cell r="AH4051" t="str">
            <v/>
          </cell>
          <cell r="AI4051" t="str">
            <v/>
          </cell>
          <cell r="AJ4051" t="str">
            <v/>
          </cell>
          <cell r="AK4051" t="str">
            <v/>
          </cell>
          <cell r="AL4051" t="str">
            <v/>
          </cell>
          <cell r="AM4051" t="str">
            <v/>
          </cell>
        </row>
        <row r="4052">
          <cell r="H4052" t="str">
            <v>J36_M36_4210_Z2110_64600</v>
          </cell>
          <cell r="J4052" t="str">
            <v>64600_Pozostałe usługi</v>
          </cell>
          <cell r="K4052">
            <v>0</v>
          </cell>
          <cell r="L4052">
            <v>126000</v>
          </cell>
          <cell r="M4052">
            <v>126000</v>
          </cell>
          <cell r="N4052">
            <v>1</v>
          </cell>
          <cell r="O4052">
            <v>1</v>
          </cell>
          <cell r="P4052">
            <v>0</v>
          </cell>
          <cell r="Q4052" t="str">
            <v>J36M364210Z211064600</v>
          </cell>
          <cell r="R4052" t="str">
            <v/>
          </cell>
          <cell r="S4052" t="str">
            <v/>
          </cell>
          <cell r="T4052">
            <v>61881040</v>
          </cell>
          <cell r="U4052" t="str">
            <v/>
          </cell>
          <cell r="V4052" t="str">
            <v/>
          </cell>
          <cell r="W4052" t="str">
            <v/>
          </cell>
          <cell r="X4052" t="str">
            <v/>
          </cell>
          <cell r="Y4052" t="str">
            <v/>
          </cell>
          <cell r="Z4052" t="str">
            <v/>
          </cell>
          <cell r="AA4052" t="str">
            <v>brak CC</v>
          </cell>
          <cell r="AB4052" t="str">
            <v/>
          </cell>
          <cell r="AC4052" t="str">
            <v/>
          </cell>
          <cell r="AD4052" t="str">
            <v/>
          </cell>
          <cell r="AE4052" t="str">
            <v/>
          </cell>
          <cell r="AF4052" t="str">
            <v/>
          </cell>
          <cell r="AG4052" t="str">
            <v/>
          </cell>
          <cell r="AH4052" t="str">
            <v/>
          </cell>
          <cell r="AI4052" t="str">
            <v/>
          </cell>
          <cell r="AJ4052" t="str">
            <v/>
          </cell>
          <cell r="AK4052" t="str">
            <v/>
          </cell>
          <cell r="AL4052" t="str">
            <v/>
          </cell>
          <cell r="AM4052" t="str">
            <v/>
          </cell>
        </row>
        <row r="4053">
          <cell r="H4053" t="str">
            <v>-</v>
          </cell>
          <cell r="J4053" t="str">
            <v>Z2120_TRAVEL &amp; ENTERTAINMENT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 t="str">
            <v>-</v>
          </cell>
          <cell r="R4053" t="str">
            <v/>
          </cell>
          <cell r="S4053" t="str">
            <v/>
          </cell>
          <cell r="T4053" t="str">
            <v/>
          </cell>
          <cell r="U4053" t="str">
            <v/>
          </cell>
          <cell r="V4053" t="str">
            <v/>
          </cell>
          <cell r="W4053" t="str">
            <v/>
          </cell>
          <cell r="X4053" t="str">
            <v/>
          </cell>
          <cell r="Y4053" t="str">
            <v/>
          </cell>
          <cell r="Z4053" t="str">
            <v/>
          </cell>
          <cell r="AA4053" t="str">
            <v>brak CC</v>
          </cell>
          <cell r="AB4053" t="str">
            <v/>
          </cell>
          <cell r="AC4053" t="str">
            <v/>
          </cell>
          <cell r="AD4053" t="str">
            <v/>
          </cell>
          <cell r="AE4053" t="str">
            <v/>
          </cell>
          <cell r="AF4053" t="str">
            <v/>
          </cell>
          <cell r="AG4053" t="str">
            <v/>
          </cell>
          <cell r="AH4053" t="str">
            <v/>
          </cell>
          <cell r="AI4053" t="str">
            <v/>
          </cell>
          <cell r="AJ4053" t="str">
            <v/>
          </cell>
          <cell r="AK4053" t="str">
            <v/>
          </cell>
          <cell r="AL4053" t="str">
            <v/>
          </cell>
          <cell r="AM4053" t="str">
            <v/>
          </cell>
        </row>
        <row r="4054">
          <cell r="H4054" t="str">
            <v>J36_M36_4210_Z2120_64404</v>
          </cell>
          <cell r="J4054" t="str">
            <v>64404_Koszty reprezentacji</v>
          </cell>
          <cell r="K4054">
            <v>0</v>
          </cell>
          <cell r="L4054">
            <v>0</v>
          </cell>
          <cell r="M4054">
            <v>0</v>
          </cell>
          <cell r="N4054">
            <v>1</v>
          </cell>
          <cell r="O4054">
            <v>0</v>
          </cell>
          <cell r="P4054">
            <v>0</v>
          </cell>
          <cell r="Q4054" t="str">
            <v>J36M364210Z212064404</v>
          </cell>
          <cell r="R4054" t="str">
            <v/>
          </cell>
          <cell r="S4054" t="str">
            <v/>
          </cell>
          <cell r="T4054">
            <v>62383001</v>
          </cell>
          <cell r="U4054" t="str">
            <v/>
          </cell>
          <cell r="V4054" t="str">
            <v/>
          </cell>
          <cell r="W4054" t="str">
            <v/>
          </cell>
          <cell r="X4054" t="str">
            <v/>
          </cell>
          <cell r="Y4054" t="str">
            <v/>
          </cell>
          <cell r="Z4054" t="str">
            <v/>
          </cell>
          <cell r="AA4054" t="str">
            <v>brak CC</v>
          </cell>
          <cell r="AB4054" t="str">
            <v/>
          </cell>
          <cell r="AC4054" t="str">
            <v/>
          </cell>
          <cell r="AD4054" t="str">
            <v/>
          </cell>
          <cell r="AE4054" t="str">
            <v/>
          </cell>
          <cell r="AF4054" t="str">
            <v/>
          </cell>
          <cell r="AG4054" t="str">
            <v/>
          </cell>
          <cell r="AH4054" t="str">
            <v/>
          </cell>
          <cell r="AI4054" t="str">
            <v/>
          </cell>
          <cell r="AJ4054" t="str">
            <v/>
          </cell>
          <cell r="AK4054" t="str">
            <v/>
          </cell>
          <cell r="AL4054" t="str">
            <v/>
          </cell>
          <cell r="AM4054" t="str">
            <v/>
          </cell>
        </row>
        <row r="4055">
          <cell r="H4055" t="str">
            <v>J36_M36_4210_Z2120_65401</v>
          </cell>
          <cell r="J4055" t="str">
            <v>65401_Organizacja imprez firmowych</v>
          </cell>
          <cell r="K4055">
            <v>0</v>
          </cell>
          <cell r="L4055">
            <v>0</v>
          </cell>
          <cell r="M4055">
            <v>0</v>
          </cell>
          <cell r="N4055">
            <v>1</v>
          </cell>
          <cell r="O4055">
            <v>0</v>
          </cell>
          <cell r="P4055">
            <v>0</v>
          </cell>
          <cell r="Q4055" t="str">
            <v>J36M364210Z212065401</v>
          </cell>
          <cell r="R4055" t="str">
            <v/>
          </cell>
          <cell r="S4055" t="str">
            <v/>
          </cell>
          <cell r="T4055">
            <v>62573000</v>
          </cell>
          <cell r="U4055" t="str">
            <v/>
          </cell>
          <cell r="V4055" t="str">
            <v/>
          </cell>
          <cell r="W4055" t="str">
            <v/>
          </cell>
          <cell r="X4055" t="str">
            <v/>
          </cell>
          <cell r="Y4055" t="str">
            <v/>
          </cell>
          <cell r="Z4055" t="str">
            <v/>
          </cell>
          <cell r="AA4055" t="str">
            <v>brak CC</v>
          </cell>
          <cell r="AB4055" t="str">
            <v/>
          </cell>
          <cell r="AC4055" t="str">
            <v/>
          </cell>
          <cell r="AD4055" t="str">
            <v/>
          </cell>
          <cell r="AE4055" t="str">
            <v/>
          </cell>
          <cell r="AF4055" t="str">
            <v/>
          </cell>
          <cell r="AG4055" t="str">
            <v/>
          </cell>
          <cell r="AH4055" t="str">
            <v/>
          </cell>
          <cell r="AI4055" t="str">
            <v/>
          </cell>
          <cell r="AJ4055" t="str">
            <v/>
          </cell>
          <cell r="AK4055" t="str">
            <v/>
          </cell>
          <cell r="AL4055" t="str">
            <v/>
          </cell>
          <cell r="AM4055" t="str">
            <v/>
          </cell>
        </row>
        <row r="4056">
          <cell r="H4056" t="str">
            <v>J36_M36_4210_Z2120_65403</v>
          </cell>
          <cell r="J4056" t="str">
            <v>65403_Ryczałty samochodowe</v>
          </cell>
          <cell r="K4056">
            <v>0</v>
          </cell>
          <cell r="L4056">
            <v>0</v>
          </cell>
          <cell r="M4056">
            <v>0</v>
          </cell>
          <cell r="N4056">
            <v>1</v>
          </cell>
          <cell r="O4056">
            <v>0</v>
          </cell>
          <cell r="P4056">
            <v>0</v>
          </cell>
          <cell r="Q4056" t="str">
            <v>J36M364210Z212065403</v>
          </cell>
          <cell r="R4056" t="str">
            <v/>
          </cell>
          <cell r="S4056" t="str">
            <v/>
          </cell>
          <cell r="T4056">
            <v>62553000</v>
          </cell>
          <cell r="U4056" t="str">
            <v/>
          </cell>
          <cell r="V4056" t="str">
            <v/>
          </cell>
          <cell r="W4056" t="str">
            <v/>
          </cell>
          <cell r="X4056" t="str">
            <v/>
          </cell>
          <cell r="Y4056" t="str">
            <v/>
          </cell>
          <cell r="Z4056" t="str">
            <v/>
          </cell>
          <cell r="AA4056" t="str">
            <v>brak CC</v>
          </cell>
          <cell r="AB4056" t="str">
            <v/>
          </cell>
          <cell r="AC4056" t="str">
            <v/>
          </cell>
          <cell r="AD4056" t="str">
            <v/>
          </cell>
          <cell r="AE4056" t="str">
            <v/>
          </cell>
          <cell r="AF4056" t="str">
            <v/>
          </cell>
          <cell r="AG4056" t="str">
            <v/>
          </cell>
          <cell r="AH4056" t="str">
            <v/>
          </cell>
          <cell r="AI4056" t="str">
            <v/>
          </cell>
          <cell r="AJ4056" t="str">
            <v/>
          </cell>
          <cell r="AK4056" t="str">
            <v/>
          </cell>
          <cell r="AL4056" t="str">
            <v/>
          </cell>
          <cell r="AM4056" t="str">
            <v/>
          </cell>
        </row>
        <row r="4057">
          <cell r="H4057" t="str">
            <v>J36_M36_4210_Z2120_65500</v>
          </cell>
          <cell r="J4057" t="str">
            <v>65500_Przejazdy i podróże krajowe</v>
          </cell>
          <cell r="K4057">
            <v>0</v>
          </cell>
          <cell r="L4057">
            <v>0</v>
          </cell>
          <cell r="M4057">
            <v>0</v>
          </cell>
          <cell r="N4057">
            <v>1</v>
          </cell>
          <cell r="O4057">
            <v>0</v>
          </cell>
          <cell r="P4057">
            <v>0</v>
          </cell>
          <cell r="Q4057" t="str">
            <v>J36M364210Z212065500</v>
          </cell>
          <cell r="R4057" t="str">
            <v/>
          </cell>
          <cell r="S4057" t="str">
            <v/>
          </cell>
          <cell r="T4057" t="str">
            <v/>
          </cell>
          <cell r="U4057" t="str">
            <v/>
          </cell>
          <cell r="V4057" t="str">
            <v/>
          </cell>
          <cell r="W4057" t="str">
            <v/>
          </cell>
          <cell r="X4057" t="str">
            <v/>
          </cell>
          <cell r="Y4057" t="str">
            <v/>
          </cell>
          <cell r="Z4057" t="str">
            <v/>
          </cell>
          <cell r="AA4057" t="str">
            <v>brak CC</v>
          </cell>
          <cell r="AB4057" t="str">
            <v/>
          </cell>
          <cell r="AC4057" t="str">
            <v/>
          </cell>
          <cell r="AD4057" t="str">
            <v/>
          </cell>
          <cell r="AE4057" t="str">
            <v/>
          </cell>
          <cell r="AF4057" t="str">
            <v/>
          </cell>
          <cell r="AG4057" t="str">
            <v/>
          </cell>
          <cell r="AH4057" t="str">
            <v/>
          </cell>
          <cell r="AI4057" t="str">
            <v/>
          </cell>
          <cell r="AJ4057" t="str">
            <v/>
          </cell>
          <cell r="AK4057" t="str">
            <v/>
          </cell>
          <cell r="AL4057" t="str">
            <v/>
          </cell>
          <cell r="AM4057" t="str">
            <v/>
          </cell>
        </row>
        <row r="4058">
          <cell r="H4058" t="str">
            <v>J36_M36_4210_Z2120_65501</v>
          </cell>
          <cell r="J4058" t="str">
            <v>65501_Przejazdy i podróże zagraniczne</v>
          </cell>
          <cell r="K4058">
            <v>0</v>
          </cell>
          <cell r="L4058">
            <v>0</v>
          </cell>
          <cell r="M4058">
            <v>0</v>
          </cell>
          <cell r="N4058">
            <v>1</v>
          </cell>
          <cell r="O4058">
            <v>0</v>
          </cell>
          <cell r="P4058">
            <v>1</v>
          </cell>
          <cell r="Q4058" t="str">
            <v>J36M364210Z212065501</v>
          </cell>
          <cell r="R4058" t="str">
            <v>PA</v>
          </cell>
          <cell r="S4058" t="str">
            <v>O0</v>
          </cell>
          <cell r="T4058" t="str">
            <v/>
          </cell>
          <cell r="U4058" t="str">
            <v>Autopromotion</v>
          </cell>
          <cell r="V4058" t="str">
            <v>OVERHEADS</v>
          </cell>
          <cell r="W4058" t="str">
            <v>Travels&amp;Entertainment</v>
          </cell>
          <cell r="X4058" t="str">
            <v>Travels Foreign</v>
          </cell>
          <cell r="Y4058" t="str">
            <v>PPAO0GATF3</v>
          </cell>
          <cell r="Z4058" t="str">
            <v>Autopromotion Travels Foreign</v>
          </cell>
          <cell r="AA4058">
            <v>5</v>
          </cell>
          <cell r="AB4058" t="str">
            <v>HOTELE</v>
          </cell>
          <cell r="AC4058" t="str">
            <v>KARTA PARKINGOWA / OPŁATY DROGOWE</v>
          </cell>
          <cell r="AD4058" t="str">
            <v>PODRÓŻE – KOSZTY POZOSTAŁE</v>
          </cell>
          <cell r="AE4058" t="str">
            <v>PODRÓŻE – ZAKUP BILETÓW</v>
          </cell>
          <cell r="AF4058" t="str">
            <v>TAKSÓWKI</v>
          </cell>
          <cell r="AG4058" t="str">
            <v/>
          </cell>
          <cell r="AH4058" t="str">
            <v/>
          </cell>
          <cell r="AI4058" t="str">
            <v/>
          </cell>
          <cell r="AJ4058" t="str">
            <v/>
          </cell>
          <cell r="AK4058" t="str">
            <v/>
          </cell>
          <cell r="AL4058" t="str">
            <v/>
          </cell>
          <cell r="AM4058" t="str">
            <v/>
          </cell>
        </row>
        <row r="4059">
          <cell r="H4059" t="str">
            <v>J36_M36_4210_Z2120_66203</v>
          </cell>
          <cell r="J4059" t="str">
            <v>66203_VAT w koszty - pozostałe</v>
          </cell>
          <cell r="K4059">
            <v>0</v>
          </cell>
          <cell r="L4059">
            <v>0</v>
          </cell>
          <cell r="M4059">
            <v>0</v>
          </cell>
          <cell r="N4059">
            <v>1</v>
          </cell>
          <cell r="O4059">
            <v>0</v>
          </cell>
          <cell r="P4059">
            <v>0</v>
          </cell>
          <cell r="Q4059" t="str">
            <v>J36M364210Z212066203</v>
          </cell>
          <cell r="R4059" t="str">
            <v/>
          </cell>
          <cell r="S4059" t="str">
            <v/>
          </cell>
          <cell r="T4059">
            <v>63520030</v>
          </cell>
          <cell r="U4059" t="str">
            <v/>
          </cell>
          <cell r="V4059" t="str">
            <v/>
          </cell>
          <cell r="W4059" t="str">
            <v/>
          </cell>
          <cell r="X4059" t="str">
            <v/>
          </cell>
          <cell r="Y4059" t="str">
            <v/>
          </cell>
          <cell r="Z4059" t="str">
            <v/>
          </cell>
          <cell r="AA4059" t="str">
            <v>brak CC</v>
          </cell>
          <cell r="AB4059" t="str">
            <v/>
          </cell>
          <cell r="AC4059" t="str">
            <v/>
          </cell>
          <cell r="AD4059" t="str">
            <v/>
          </cell>
          <cell r="AE4059" t="str">
            <v/>
          </cell>
          <cell r="AF4059" t="str">
            <v/>
          </cell>
          <cell r="AG4059" t="str">
            <v/>
          </cell>
          <cell r="AH4059" t="str">
            <v/>
          </cell>
          <cell r="AI4059" t="str">
            <v/>
          </cell>
          <cell r="AJ4059" t="str">
            <v/>
          </cell>
          <cell r="AK4059" t="str">
            <v/>
          </cell>
          <cell r="AL4059" t="str">
            <v/>
          </cell>
          <cell r="AM4059" t="str">
            <v/>
          </cell>
        </row>
        <row r="4060">
          <cell r="H4060" t="str">
            <v>-</v>
          </cell>
          <cell r="J4060" t="str">
            <v>M39_VIDEO ON DEMAND</v>
          </cell>
          <cell r="K4060">
            <v>1800</v>
          </cell>
          <cell r="L4060">
            <v>1800</v>
          </cell>
          <cell r="M4060">
            <v>3600</v>
          </cell>
          <cell r="N4060">
            <v>0</v>
          </cell>
          <cell r="O4060">
            <v>0</v>
          </cell>
          <cell r="P4060">
            <v>0</v>
          </cell>
          <cell r="Q4060" t="str">
            <v>-</v>
          </cell>
          <cell r="R4060" t="str">
            <v/>
          </cell>
          <cell r="S4060" t="str">
            <v/>
          </cell>
          <cell r="T4060" t="str">
            <v/>
          </cell>
          <cell r="U4060" t="str">
            <v/>
          </cell>
          <cell r="V4060" t="str">
            <v/>
          </cell>
          <cell r="W4060" t="str">
            <v/>
          </cell>
          <cell r="X4060" t="str">
            <v/>
          </cell>
          <cell r="Y4060" t="str">
            <v/>
          </cell>
          <cell r="Z4060" t="str">
            <v/>
          </cell>
          <cell r="AA4060" t="str">
            <v>brak CC</v>
          </cell>
          <cell r="AB4060" t="str">
            <v/>
          </cell>
          <cell r="AC4060" t="str">
            <v/>
          </cell>
          <cell r="AD4060" t="str">
            <v/>
          </cell>
          <cell r="AE4060" t="str">
            <v/>
          </cell>
          <cell r="AF4060" t="str">
            <v/>
          </cell>
          <cell r="AG4060" t="str">
            <v/>
          </cell>
          <cell r="AH4060" t="str">
            <v/>
          </cell>
          <cell r="AI4060" t="str">
            <v/>
          </cell>
          <cell r="AJ4060" t="str">
            <v/>
          </cell>
          <cell r="AK4060" t="str">
            <v/>
          </cell>
          <cell r="AL4060" t="str">
            <v/>
          </cell>
          <cell r="AM4060" t="str">
            <v/>
          </cell>
        </row>
        <row r="4061">
          <cell r="H4061" t="str">
            <v>-</v>
          </cell>
          <cell r="J4061" t="str">
            <v>4375_AUTOPROMOTION</v>
          </cell>
          <cell r="K4061">
            <v>1800</v>
          </cell>
          <cell r="L4061">
            <v>1800</v>
          </cell>
          <cell r="M4061">
            <v>3600</v>
          </cell>
          <cell r="N4061">
            <v>0</v>
          </cell>
          <cell r="O4061">
            <v>0</v>
          </cell>
          <cell r="P4061">
            <v>0</v>
          </cell>
          <cell r="Q4061" t="str">
            <v>-</v>
          </cell>
          <cell r="R4061" t="str">
            <v/>
          </cell>
          <cell r="S4061" t="str">
            <v/>
          </cell>
          <cell r="T4061" t="str">
            <v/>
          </cell>
          <cell r="U4061" t="str">
            <v/>
          </cell>
          <cell r="V4061" t="str">
            <v/>
          </cell>
          <cell r="W4061" t="str">
            <v/>
          </cell>
          <cell r="X4061" t="str">
            <v/>
          </cell>
          <cell r="Y4061" t="str">
            <v/>
          </cell>
          <cell r="Z4061" t="str">
            <v/>
          </cell>
          <cell r="AA4061" t="str">
            <v>brak CC</v>
          </cell>
          <cell r="AB4061" t="str">
            <v/>
          </cell>
          <cell r="AC4061" t="str">
            <v/>
          </cell>
          <cell r="AD4061" t="str">
            <v/>
          </cell>
          <cell r="AE4061" t="str">
            <v/>
          </cell>
          <cell r="AF4061" t="str">
            <v/>
          </cell>
          <cell r="AG4061" t="str">
            <v/>
          </cell>
          <cell r="AH4061" t="str">
            <v/>
          </cell>
          <cell r="AI4061" t="str">
            <v/>
          </cell>
          <cell r="AJ4061" t="str">
            <v/>
          </cell>
          <cell r="AK4061" t="str">
            <v/>
          </cell>
          <cell r="AL4061" t="str">
            <v/>
          </cell>
          <cell r="AM4061" t="str">
            <v/>
          </cell>
        </row>
        <row r="4062">
          <cell r="H4062" t="str">
            <v>-</v>
          </cell>
          <cell r="J4062" t="str">
            <v>Z3590_TRAILERS</v>
          </cell>
          <cell r="K4062">
            <v>1800</v>
          </cell>
          <cell r="L4062">
            <v>1800</v>
          </cell>
          <cell r="M4062">
            <v>3600</v>
          </cell>
          <cell r="N4062">
            <v>0</v>
          </cell>
          <cell r="O4062">
            <v>0</v>
          </cell>
          <cell r="P4062">
            <v>0</v>
          </cell>
          <cell r="Q4062" t="str">
            <v>-</v>
          </cell>
          <cell r="R4062" t="str">
            <v/>
          </cell>
          <cell r="S4062" t="str">
            <v/>
          </cell>
          <cell r="T4062" t="str">
            <v/>
          </cell>
          <cell r="U4062" t="str">
            <v/>
          </cell>
          <cell r="V4062" t="str">
            <v/>
          </cell>
          <cell r="W4062" t="str">
            <v/>
          </cell>
          <cell r="X4062" t="str">
            <v/>
          </cell>
          <cell r="Y4062" t="str">
            <v/>
          </cell>
          <cell r="Z4062" t="str">
            <v/>
          </cell>
          <cell r="AA4062" t="str">
            <v>brak CC</v>
          </cell>
          <cell r="AB4062" t="str">
            <v/>
          </cell>
          <cell r="AC4062" t="str">
            <v/>
          </cell>
          <cell r="AD4062" t="str">
            <v/>
          </cell>
          <cell r="AE4062" t="str">
            <v/>
          </cell>
          <cell r="AF4062" t="str">
            <v/>
          </cell>
          <cell r="AG4062" t="str">
            <v/>
          </cell>
          <cell r="AH4062" t="str">
            <v/>
          </cell>
          <cell r="AI4062" t="str">
            <v/>
          </cell>
          <cell r="AJ4062" t="str">
            <v/>
          </cell>
          <cell r="AK4062" t="str">
            <v/>
          </cell>
          <cell r="AL4062" t="str">
            <v/>
          </cell>
          <cell r="AM4062" t="str">
            <v/>
          </cell>
        </row>
        <row r="4063">
          <cell r="H4063" t="str">
            <v>J36_M39_4375_Z3590_61004</v>
          </cell>
          <cell r="J4063" t="str">
            <v>61004_Pozostałe koszty i materiały</v>
          </cell>
          <cell r="K4063">
            <v>0</v>
          </cell>
          <cell r="L4063">
            <v>0</v>
          </cell>
          <cell r="M4063">
            <v>0</v>
          </cell>
          <cell r="N4063">
            <v>1</v>
          </cell>
          <cell r="O4063">
            <v>0</v>
          </cell>
          <cell r="P4063">
            <v>0</v>
          </cell>
          <cell r="Q4063" t="str">
            <v>J36M394375Z359061004</v>
          </cell>
          <cell r="R4063" t="str">
            <v/>
          </cell>
          <cell r="S4063" t="str">
            <v/>
          </cell>
          <cell r="T4063" t="str">
            <v/>
          </cell>
          <cell r="U4063" t="str">
            <v/>
          </cell>
          <cell r="V4063" t="str">
            <v/>
          </cell>
          <cell r="W4063" t="str">
            <v/>
          </cell>
          <cell r="X4063" t="str">
            <v/>
          </cell>
          <cell r="Y4063" t="str">
            <v/>
          </cell>
          <cell r="Z4063" t="str">
            <v/>
          </cell>
          <cell r="AA4063" t="str">
            <v>brak CC</v>
          </cell>
          <cell r="AB4063" t="str">
            <v/>
          </cell>
          <cell r="AC4063" t="str">
            <v/>
          </cell>
          <cell r="AD4063" t="str">
            <v/>
          </cell>
          <cell r="AE4063" t="str">
            <v/>
          </cell>
          <cell r="AF4063" t="str">
            <v/>
          </cell>
          <cell r="AG4063" t="str">
            <v/>
          </cell>
          <cell r="AH4063" t="str">
            <v/>
          </cell>
          <cell r="AI4063" t="str">
            <v/>
          </cell>
          <cell r="AJ4063" t="str">
            <v/>
          </cell>
          <cell r="AK4063" t="str">
            <v/>
          </cell>
          <cell r="AL4063" t="str">
            <v/>
          </cell>
          <cell r="AM4063" t="str">
            <v/>
          </cell>
        </row>
        <row r="4064">
          <cell r="H4064" t="str">
            <v>J36_M39_4375_Z3590_63100</v>
          </cell>
          <cell r="J4064" t="str">
            <v>63100_Koszty licencji</v>
          </cell>
          <cell r="K4064">
            <v>0</v>
          </cell>
          <cell r="L4064">
            <v>0</v>
          </cell>
          <cell r="M4064">
            <v>0</v>
          </cell>
          <cell r="N4064">
            <v>1</v>
          </cell>
          <cell r="O4064">
            <v>0</v>
          </cell>
          <cell r="P4064">
            <v>0</v>
          </cell>
          <cell r="Q4064" t="str">
            <v>J36M394375Z359063100</v>
          </cell>
          <cell r="R4064" t="str">
            <v/>
          </cell>
          <cell r="S4064" t="str">
            <v/>
          </cell>
          <cell r="T4064">
            <v>60726000</v>
          </cell>
          <cell r="U4064" t="str">
            <v/>
          </cell>
          <cell r="V4064" t="str">
            <v/>
          </cell>
          <cell r="W4064" t="str">
            <v/>
          </cell>
          <cell r="X4064" t="str">
            <v/>
          </cell>
          <cell r="Y4064" t="str">
            <v/>
          </cell>
          <cell r="Z4064" t="str">
            <v/>
          </cell>
          <cell r="AA4064" t="str">
            <v>brak CC</v>
          </cell>
          <cell r="AB4064" t="str">
            <v/>
          </cell>
          <cell r="AC4064" t="str">
            <v/>
          </cell>
          <cell r="AD4064" t="str">
            <v/>
          </cell>
          <cell r="AE4064" t="str">
            <v/>
          </cell>
          <cell r="AF4064" t="str">
            <v/>
          </cell>
          <cell r="AG4064" t="str">
            <v/>
          </cell>
          <cell r="AH4064" t="str">
            <v/>
          </cell>
          <cell r="AI4064" t="str">
            <v/>
          </cell>
          <cell r="AJ4064" t="str">
            <v/>
          </cell>
          <cell r="AK4064" t="str">
            <v/>
          </cell>
          <cell r="AL4064" t="str">
            <v/>
          </cell>
          <cell r="AM4064" t="str">
            <v/>
          </cell>
        </row>
        <row r="4065">
          <cell r="H4065" t="str">
            <v>J36_M39_4375_Z3590_63200</v>
          </cell>
          <cell r="J4065" t="str">
            <v>63200_Koszty produkcji telewizyjnej</v>
          </cell>
          <cell r="K4065">
            <v>1800</v>
          </cell>
          <cell r="L4065">
            <v>1800</v>
          </cell>
          <cell r="M4065">
            <v>3600</v>
          </cell>
          <cell r="N4065">
            <v>1</v>
          </cell>
          <cell r="O4065">
            <v>1</v>
          </cell>
          <cell r="P4065">
            <v>1</v>
          </cell>
          <cell r="Q4065" t="str">
            <v>J36M394375Z359063200</v>
          </cell>
          <cell r="R4065" t="str">
            <v>PA</v>
          </cell>
          <cell r="S4065" t="str">
            <v>O0</v>
          </cell>
          <cell r="T4065">
            <v>60410000</v>
          </cell>
          <cell r="U4065" t="str">
            <v>Autopromotion</v>
          </cell>
          <cell r="V4065" t="str">
            <v>OVERHEADS</v>
          </cell>
          <cell r="W4065" t="str">
            <v>Autopromotion</v>
          </cell>
          <cell r="X4065" t="str">
            <v>Production</v>
          </cell>
          <cell r="Y4065" t="str">
            <v>PPAO0PAUT3</v>
          </cell>
          <cell r="Z4065" t="str">
            <v>VOD Own Production Trailers</v>
          </cell>
          <cell r="AA4065">
            <v>1</v>
          </cell>
          <cell r="AB4065" t="str">
            <v>PRODUKCJA – AUTOPROMOCJA</v>
          </cell>
          <cell r="AC4065" t="str">
            <v/>
          </cell>
          <cell r="AD4065" t="str">
            <v/>
          </cell>
          <cell r="AE4065" t="str">
            <v/>
          </cell>
          <cell r="AF4065" t="str">
            <v/>
          </cell>
          <cell r="AG4065" t="str">
            <v/>
          </cell>
          <cell r="AH4065" t="str">
            <v/>
          </cell>
          <cell r="AI4065" t="str">
            <v/>
          </cell>
          <cell r="AJ4065" t="str">
            <v/>
          </cell>
          <cell r="AK4065" t="str">
            <v/>
          </cell>
          <cell r="AL4065" t="str">
            <v/>
          </cell>
          <cell r="AM4065" t="str">
            <v/>
          </cell>
        </row>
        <row r="4066">
          <cell r="H4066" t="str">
            <v>J36_M39_4375_Z3590_64600</v>
          </cell>
          <cell r="J4066" t="str">
            <v>64600_Pozostałe usługi</v>
          </cell>
          <cell r="K4066">
            <v>0</v>
          </cell>
          <cell r="L4066">
            <v>0</v>
          </cell>
          <cell r="M4066">
            <v>0</v>
          </cell>
          <cell r="N4066">
            <v>1</v>
          </cell>
          <cell r="O4066">
            <v>0</v>
          </cell>
          <cell r="P4066">
            <v>0</v>
          </cell>
          <cell r="Q4066" t="str">
            <v>J36M394375Z359064600</v>
          </cell>
          <cell r="R4066" t="str">
            <v/>
          </cell>
          <cell r="S4066" t="str">
            <v/>
          </cell>
          <cell r="T4066">
            <v>61881040</v>
          </cell>
          <cell r="U4066" t="str">
            <v/>
          </cell>
          <cell r="V4066" t="str">
            <v/>
          </cell>
          <cell r="W4066" t="str">
            <v/>
          </cell>
          <cell r="X4066" t="str">
            <v/>
          </cell>
          <cell r="Y4066" t="str">
            <v/>
          </cell>
          <cell r="Z4066" t="str">
            <v/>
          </cell>
          <cell r="AA4066" t="str">
            <v>brak CC</v>
          </cell>
          <cell r="AB4066" t="str">
            <v/>
          </cell>
          <cell r="AC4066" t="str">
            <v/>
          </cell>
          <cell r="AD4066" t="str">
            <v/>
          </cell>
          <cell r="AE4066" t="str">
            <v/>
          </cell>
          <cell r="AF4066" t="str">
            <v/>
          </cell>
          <cell r="AG4066" t="str">
            <v/>
          </cell>
          <cell r="AH4066" t="str">
            <v/>
          </cell>
          <cell r="AI4066" t="str">
            <v/>
          </cell>
          <cell r="AJ4066" t="str">
            <v/>
          </cell>
          <cell r="AK4066" t="str">
            <v/>
          </cell>
          <cell r="AL4066" t="str">
            <v/>
          </cell>
          <cell r="AM4066" t="str">
            <v/>
          </cell>
        </row>
        <row r="4067">
          <cell r="H4067" t="str">
            <v>J36_M39_4375_Z3590_65005</v>
          </cell>
          <cell r="J4067" t="str">
            <v>65005_Wynagrodzenia - umowy cywilno-prawne</v>
          </cell>
          <cell r="K4067">
            <v>0</v>
          </cell>
          <cell r="L4067">
            <v>0</v>
          </cell>
          <cell r="M4067">
            <v>0</v>
          </cell>
          <cell r="N4067">
            <v>1</v>
          </cell>
          <cell r="O4067">
            <v>0</v>
          </cell>
          <cell r="P4067">
            <v>0</v>
          </cell>
          <cell r="Q4067" t="str">
            <v>J36M394375Z359065005</v>
          </cell>
          <cell r="R4067" t="str">
            <v/>
          </cell>
          <cell r="S4067" t="str">
            <v/>
          </cell>
          <cell r="T4067">
            <v>64311000</v>
          </cell>
          <cell r="U4067" t="str">
            <v/>
          </cell>
          <cell r="V4067" t="str">
            <v/>
          </cell>
          <cell r="W4067" t="str">
            <v/>
          </cell>
          <cell r="X4067" t="str">
            <v/>
          </cell>
          <cell r="Y4067" t="str">
            <v/>
          </cell>
          <cell r="Z4067" t="str">
            <v/>
          </cell>
          <cell r="AA4067" t="str">
            <v>brak CC</v>
          </cell>
          <cell r="AB4067" t="str">
            <v/>
          </cell>
          <cell r="AC4067" t="str">
            <v/>
          </cell>
          <cell r="AD4067" t="str">
            <v/>
          </cell>
          <cell r="AE4067" t="str">
            <v/>
          </cell>
          <cell r="AF4067" t="str">
            <v/>
          </cell>
          <cell r="AG4067" t="str">
            <v/>
          </cell>
          <cell r="AH4067" t="str">
            <v/>
          </cell>
          <cell r="AI4067" t="str">
            <v/>
          </cell>
          <cell r="AJ4067" t="str">
            <v/>
          </cell>
          <cell r="AK4067" t="str">
            <v/>
          </cell>
          <cell r="AL4067" t="str">
            <v/>
          </cell>
          <cell r="AM4067" t="str">
            <v/>
          </cell>
        </row>
        <row r="4068">
          <cell r="H4068" t="str">
            <v>J36_M39_4375_Z3590_65205</v>
          </cell>
          <cell r="J4068" t="str">
            <v>65205_Ubezpieczenia społeczne - umowy cywilnoprawne</v>
          </cell>
          <cell r="K4068">
            <v>0</v>
          </cell>
          <cell r="L4068">
            <v>0</v>
          </cell>
          <cell r="M4068">
            <v>0</v>
          </cell>
          <cell r="N4068">
            <v>1</v>
          </cell>
          <cell r="O4068">
            <v>0</v>
          </cell>
          <cell r="P4068">
            <v>0</v>
          </cell>
          <cell r="Q4068" t="str">
            <v>J36M394375Z359065205</v>
          </cell>
          <cell r="R4068" t="str">
            <v/>
          </cell>
          <cell r="S4068" t="str">
            <v/>
          </cell>
          <cell r="T4068">
            <v>64513000</v>
          </cell>
          <cell r="U4068" t="str">
            <v/>
          </cell>
          <cell r="V4068" t="str">
            <v/>
          </cell>
          <cell r="W4068" t="str">
            <v/>
          </cell>
          <cell r="X4068" t="str">
            <v/>
          </cell>
          <cell r="Y4068" t="str">
            <v/>
          </cell>
          <cell r="Z4068" t="str">
            <v/>
          </cell>
          <cell r="AA4068" t="str">
            <v>brak CC</v>
          </cell>
          <cell r="AB4068" t="str">
            <v/>
          </cell>
          <cell r="AC4068" t="str">
            <v/>
          </cell>
          <cell r="AD4068" t="str">
            <v/>
          </cell>
          <cell r="AE4068" t="str">
            <v/>
          </cell>
          <cell r="AF4068" t="str">
            <v/>
          </cell>
          <cell r="AG4068" t="str">
            <v/>
          </cell>
          <cell r="AH4068" t="str">
            <v/>
          </cell>
          <cell r="AI4068" t="str">
            <v/>
          </cell>
          <cell r="AJ4068" t="str">
            <v/>
          </cell>
          <cell r="AK4068" t="str">
            <v/>
          </cell>
          <cell r="AL4068" t="str">
            <v/>
          </cell>
          <cell r="AM4068" t="str">
            <v/>
          </cell>
        </row>
        <row r="4069">
          <cell r="H4069" t="str">
            <v>J36_M39_4375_Z3590_65206</v>
          </cell>
          <cell r="J4069" t="str">
            <v>65206_PPK pracodawca - umowy cywilnoprawne</v>
          </cell>
          <cell r="K4069">
            <v>0</v>
          </cell>
          <cell r="L4069">
            <v>0</v>
          </cell>
          <cell r="M4069">
            <v>0</v>
          </cell>
          <cell r="N4069">
            <v>1</v>
          </cell>
          <cell r="O4069">
            <v>0</v>
          </cell>
          <cell r="P4069">
            <v>0</v>
          </cell>
          <cell r="Q4069" t="str">
            <v>J36M394375Z359065206</v>
          </cell>
          <cell r="R4069" t="str">
            <v/>
          </cell>
          <cell r="S4069" t="str">
            <v/>
          </cell>
          <cell r="T4069">
            <v>64532000</v>
          </cell>
          <cell r="U4069" t="str">
            <v/>
          </cell>
          <cell r="V4069" t="str">
            <v/>
          </cell>
          <cell r="W4069" t="str">
            <v/>
          </cell>
          <cell r="X4069" t="str">
            <v/>
          </cell>
          <cell r="Y4069" t="str">
            <v/>
          </cell>
          <cell r="Z4069" t="str">
            <v/>
          </cell>
          <cell r="AA4069" t="str">
            <v>brak CC</v>
          </cell>
          <cell r="AB4069" t="str">
            <v/>
          </cell>
          <cell r="AC4069" t="str">
            <v/>
          </cell>
          <cell r="AD4069" t="str">
            <v/>
          </cell>
          <cell r="AE4069" t="str">
            <v/>
          </cell>
          <cell r="AF4069" t="str">
            <v/>
          </cell>
          <cell r="AG4069" t="str">
            <v/>
          </cell>
          <cell r="AH4069" t="str">
            <v/>
          </cell>
          <cell r="AI4069" t="str">
            <v/>
          </cell>
          <cell r="AJ4069" t="str">
            <v/>
          </cell>
          <cell r="AK4069" t="str">
            <v/>
          </cell>
          <cell r="AL4069" t="str">
            <v/>
          </cell>
          <cell r="AM4069" t="str">
            <v/>
          </cell>
        </row>
        <row r="4070">
          <cell r="H4070" t="str">
            <v>-</v>
          </cell>
          <cell r="J4070" t="str">
            <v>J38_EXTERNAL CHANNELS</v>
          </cell>
          <cell r="K4070">
            <v>303831677.55000001</v>
          </cell>
          <cell r="L4070">
            <v>280740487.89400631</v>
          </cell>
          <cell r="M4070">
            <v>584572165.44400632</v>
          </cell>
          <cell r="N4070">
            <v>0</v>
          </cell>
          <cell r="O4070">
            <v>0</v>
          </cell>
          <cell r="P4070">
            <v>0</v>
          </cell>
          <cell r="Q4070" t="str">
            <v>-</v>
          </cell>
          <cell r="R4070" t="str">
            <v/>
          </cell>
          <cell r="S4070" t="str">
            <v/>
          </cell>
          <cell r="T4070" t="str">
            <v/>
          </cell>
          <cell r="U4070" t="str">
            <v/>
          </cell>
          <cell r="V4070" t="str">
            <v/>
          </cell>
          <cell r="W4070" t="str">
            <v/>
          </cell>
          <cell r="X4070" t="str">
            <v/>
          </cell>
          <cell r="Y4070" t="str">
            <v/>
          </cell>
          <cell r="Z4070" t="str">
            <v/>
          </cell>
          <cell r="AA4070" t="str">
            <v>brak CC</v>
          </cell>
          <cell r="AB4070" t="str">
            <v/>
          </cell>
          <cell r="AC4070" t="str">
            <v/>
          </cell>
          <cell r="AD4070" t="str">
            <v/>
          </cell>
          <cell r="AE4070" t="str">
            <v/>
          </cell>
          <cell r="AF4070" t="str">
            <v/>
          </cell>
          <cell r="AG4070" t="str">
            <v/>
          </cell>
          <cell r="AH4070" t="str">
            <v/>
          </cell>
          <cell r="AI4070" t="str">
            <v/>
          </cell>
          <cell r="AJ4070" t="str">
            <v/>
          </cell>
          <cell r="AK4070" t="str">
            <v/>
          </cell>
          <cell r="AL4070" t="str">
            <v/>
          </cell>
          <cell r="AM4070" t="str">
            <v/>
          </cell>
        </row>
        <row r="4071">
          <cell r="H4071" t="str">
            <v>-</v>
          </cell>
          <cell r="J4071" t="str">
            <v>M37_EXTERNAL CHANNELS - LOCO</v>
          </cell>
          <cell r="K4071">
            <v>3505260.8900000006</v>
          </cell>
          <cell r="L4071">
            <v>2737467.6410299484</v>
          </cell>
          <cell r="M4071">
            <v>6242728.531029949</v>
          </cell>
          <cell r="N4071">
            <v>0</v>
          </cell>
          <cell r="O4071">
            <v>0</v>
          </cell>
          <cell r="P4071">
            <v>0</v>
          </cell>
          <cell r="Q4071" t="str">
            <v>-</v>
          </cell>
          <cell r="R4071" t="str">
            <v/>
          </cell>
          <cell r="S4071" t="str">
            <v/>
          </cell>
          <cell r="T4071" t="str">
            <v/>
          </cell>
          <cell r="U4071" t="str">
            <v/>
          </cell>
          <cell r="V4071" t="str">
            <v/>
          </cell>
          <cell r="W4071" t="str">
            <v/>
          </cell>
          <cell r="X4071" t="str">
            <v/>
          </cell>
          <cell r="Y4071" t="str">
            <v/>
          </cell>
          <cell r="Z4071" t="str">
            <v/>
          </cell>
          <cell r="AA4071" t="str">
            <v>brak CC</v>
          </cell>
          <cell r="AB4071" t="str">
            <v/>
          </cell>
          <cell r="AC4071" t="str">
            <v/>
          </cell>
          <cell r="AD4071" t="str">
            <v/>
          </cell>
          <cell r="AE4071" t="str">
            <v/>
          </cell>
          <cell r="AF4071" t="str">
            <v/>
          </cell>
          <cell r="AG4071" t="str">
            <v/>
          </cell>
          <cell r="AH4071" t="str">
            <v/>
          </cell>
          <cell r="AI4071" t="str">
            <v/>
          </cell>
          <cell r="AJ4071" t="str">
            <v/>
          </cell>
          <cell r="AK4071" t="str">
            <v/>
          </cell>
          <cell r="AL4071" t="str">
            <v/>
          </cell>
          <cell r="AM4071" t="str">
            <v/>
          </cell>
        </row>
        <row r="4072">
          <cell r="H4072" t="str">
            <v>-</v>
          </cell>
          <cell r="J4072" t="str">
            <v>4301_DISNEY</v>
          </cell>
          <cell r="K4072">
            <v>110367.28000000001</v>
          </cell>
          <cell r="L4072">
            <v>83326.646331948577</v>
          </cell>
          <cell r="M4072">
            <v>193693.92633194861</v>
          </cell>
          <cell r="N4072">
            <v>0</v>
          </cell>
          <cell r="O4072">
            <v>0</v>
          </cell>
          <cell r="P4072">
            <v>0</v>
          </cell>
          <cell r="Q4072" t="str">
            <v>-</v>
          </cell>
          <cell r="R4072" t="str">
            <v/>
          </cell>
          <cell r="S4072" t="str">
            <v/>
          </cell>
          <cell r="T4072" t="str">
            <v/>
          </cell>
          <cell r="U4072" t="str">
            <v/>
          </cell>
          <cell r="V4072" t="str">
            <v/>
          </cell>
          <cell r="W4072" t="str">
            <v/>
          </cell>
          <cell r="X4072" t="str">
            <v/>
          </cell>
          <cell r="Y4072" t="str">
            <v/>
          </cell>
          <cell r="Z4072" t="str">
            <v/>
          </cell>
          <cell r="AA4072" t="str">
            <v>brak CC</v>
          </cell>
          <cell r="AB4072" t="str">
            <v/>
          </cell>
          <cell r="AC4072" t="str">
            <v/>
          </cell>
          <cell r="AD4072" t="str">
            <v/>
          </cell>
          <cell r="AE4072" t="str">
            <v/>
          </cell>
          <cell r="AF4072" t="str">
            <v/>
          </cell>
          <cell r="AG4072" t="str">
            <v/>
          </cell>
          <cell r="AH4072" t="str">
            <v/>
          </cell>
          <cell r="AI4072" t="str">
            <v/>
          </cell>
          <cell r="AJ4072" t="str">
            <v/>
          </cell>
          <cell r="AK4072" t="str">
            <v/>
          </cell>
          <cell r="AL4072" t="str">
            <v/>
          </cell>
          <cell r="AM4072" t="str">
            <v/>
          </cell>
        </row>
        <row r="4073">
          <cell r="H4073" t="str">
            <v>-</v>
          </cell>
          <cell r="J4073" t="str">
            <v>Z3826_DISNEY CHANNEL</v>
          </cell>
          <cell r="K4073">
            <v>46131.420000000013</v>
          </cell>
          <cell r="L4073">
            <v>34736.065680851163</v>
          </cell>
          <cell r="M4073">
            <v>80867.485680851183</v>
          </cell>
          <cell r="N4073">
            <v>0</v>
          </cell>
          <cell r="O4073">
            <v>0</v>
          </cell>
          <cell r="P4073">
            <v>0</v>
          </cell>
          <cell r="Q4073" t="str">
            <v>-</v>
          </cell>
          <cell r="R4073" t="str">
            <v/>
          </cell>
          <cell r="S4073" t="str">
            <v/>
          </cell>
          <cell r="T4073" t="str">
            <v/>
          </cell>
          <cell r="U4073" t="str">
            <v/>
          </cell>
          <cell r="V4073" t="str">
            <v/>
          </cell>
          <cell r="W4073" t="str">
            <v/>
          </cell>
          <cell r="X4073" t="str">
            <v/>
          </cell>
          <cell r="Y4073" t="str">
            <v/>
          </cell>
          <cell r="Z4073" t="str">
            <v/>
          </cell>
          <cell r="AA4073" t="str">
            <v>brak CC</v>
          </cell>
          <cell r="AB4073" t="str">
            <v/>
          </cell>
          <cell r="AC4073" t="str">
            <v/>
          </cell>
          <cell r="AD4073" t="str">
            <v/>
          </cell>
          <cell r="AE4073" t="str">
            <v/>
          </cell>
          <cell r="AF4073" t="str">
            <v/>
          </cell>
          <cell r="AG4073" t="str">
            <v/>
          </cell>
          <cell r="AH4073" t="str">
            <v/>
          </cell>
          <cell r="AI4073" t="str">
            <v/>
          </cell>
          <cell r="AJ4073" t="str">
            <v/>
          </cell>
          <cell r="AK4073" t="str">
            <v/>
          </cell>
          <cell r="AL4073" t="str">
            <v/>
          </cell>
          <cell r="AM4073" t="str">
            <v/>
          </cell>
        </row>
        <row r="4074">
          <cell r="H4074" t="str">
            <v>J38_M37_4301_Z3826_63103</v>
          </cell>
          <cell r="J4074" t="str">
            <v>63103_Koszty licencji za kanały zewnętrzne</v>
          </cell>
          <cell r="K4074">
            <v>46131.420000000013</v>
          </cell>
          <cell r="L4074">
            <v>34736.065680851163</v>
          </cell>
          <cell r="M4074">
            <v>80867.485680851183</v>
          </cell>
          <cell r="N4074">
            <v>1</v>
          </cell>
          <cell r="O4074">
            <v>1</v>
          </cell>
          <cell r="P4074">
            <v>1</v>
          </cell>
          <cell r="Q4074" t="str">
            <v>J38M374301Z382663103</v>
          </cell>
          <cell r="R4074" t="str">
            <v>P4</v>
          </cell>
          <cell r="S4074" t="str">
            <v>Q0</v>
          </cell>
          <cell r="T4074">
            <v>65212010</v>
          </cell>
          <cell r="U4074" t="str">
            <v>External Channels Dep</v>
          </cell>
          <cell r="V4074" t="str">
            <v>3rdParty Dist</v>
          </cell>
          <cell r="W4074" t="str">
            <v>DISNEY</v>
          </cell>
          <cell r="X4074" t="str">
            <v>DISNEY CHANNEL</v>
          </cell>
          <cell r="Y4074" t="str">
            <v>PP4Q0DDDC1</v>
          </cell>
          <cell r="Z4074" t="str">
            <v xml:space="preserve">3rdparty Dist ChanLic DISNEY CHANNEL </v>
          </cell>
          <cell r="AA4074">
            <v>1</v>
          </cell>
          <cell r="AB4074" t="str">
            <v>OPŁATY LICENCYJNE KANAŁÓW</v>
          </cell>
          <cell r="AC4074" t="str">
            <v/>
          </cell>
          <cell r="AD4074" t="str">
            <v/>
          </cell>
          <cell r="AE4074" t="str">
            <v/>
          </cell>
          <cell r="AF4074" t="str">
            <v/>
          </cell>
          <cell r="AG4074" t="str">
            <v/>
          </cell>
          <cell r="AH4074" t="str">
            <v/>
          </cell>
          <cell r="AI4074" t="str">
            <v/>
          </cell>
          <cell r="AJ4074" t="str">
            <v/>
          </cell>
          <cell r="AK4074" t="str">
            <v/>
          </cell>
          <cell r="AL4074" t="str">
            <v/>
          </cell>
          <cell r="AM4074" t="str">
            <v/>
          </cell>
        </row>
        <row r="4075">
          <cell r="H4075" t="str">
            <v>-</v>
          </cell>
          <cell r="J4075" t="str">
            <v>Z3827_DISNEY JUNIOR</v>
          </cell>
          <cell r="K4075">
            <v>48438.44</v>
          </cell>
          <cell r="L4075">
            <v>36806.345445794272</v>
          </cell>
          <cell r="M4075">
            <v>85244.785445794274</v>
          </cell>
          <cell r="N4075">
            <v>0</v>
          </cell>
          <cell r="O4075">
            <v>0</v>
          </cell>
          <cell r="P4075">
            <v>0</v>
          </cell>
          <cell r="Q4075" t="str">
            <v>-</v>
          </cell>
          <cell r="R4075" t="str">
            <v/>
          </cell>
          <cell r="S4075" t="str">
            <v/>
          </cell>
          <cell r="T4075" t="str">
            <v/>
          </cell>
          <cell r="U4075" t="str">
            <v/>
          </cell>
          <cell r="V4075" t="str">
            <v/>
          </cell>
          <cell r="W4075" t="str">
            <v/>
          </cell>
          <cell r="X4075" t="str">
            <v/>
          </cell>
          <cell r="Y4075" t="str">
            <v/>
          </cell>
          <cell r="Z4075" t="str">
            <v/>
          </cell>
          <cell r="AA4075" t="str">
            <v>brak CC</v>
          </cell>
          <cell r="AB4075" t="str">
            <v/>
          </cell>
          <cell r="AC4075" t="str">
            <v/>
          </cell>
          <cell r="AD4075" t="str">
            <v/>
          </cell>
          <cell r="AE4075" t="str">
            <v/>
          </cell>
          <cell r="AF4075" t="str">
            <v/>
          </cell>
          <cell r="AG4075" t="str">
            <v/>
          </cell>
          <cell r="AH4075" t="str">
            <v/>
          </cell>
          <cell r="AI4075" t="str">
            <v/>
          </cell>
          <cell r="AJ4075" t="str">
            <v/>
          </cell>
          <cell r="AK4075" t="str">
            <v/>
          </cell>
          <cell r="AL4075" t="str">
            <v/>
          </cell>
          <cell r="AM4075" t="str">
            <v/>
          </cell>
        </row>
        <row r="4076">
          <cell r="H4076" t="str">
            <v>J38_M37_4301_Z3827_63103</v>
          </cell>
          <cell r="J4076" t="str">
            <v>63103_Koszty licencji za kanały zewnętrzne</v>
          </cell>
          <cell r="K4076">
            <v>48438.44</v>
          </cell>
          <cell r="L4076">
            <v>36806.345445794272</v>
          </cell>
          <cell r="M4076">
            <v>85244.785445794274</v>
          </cell>
          <cell r="N4076">
            <v>1</v>
          </cell>
          <cell r="O4076">
            <v>1</v>
          </cell>
          <cell r="P4076">
            <v>1</v>
          </cell>
          <cell r="Q4076" t="str">
            <v>J38M374301Z382763103</v>
          </cell>
          <cell r="R4076" t="str">
            <v>P4</v>
          </cell>
          <cell r="S4076" t="str">
            <v>Q0</v>
          </cell>
          <cell r="T4076">
            <v>65212010</v>
          </cell>
          <cell r="U4076" t="str">
            <v>External Channels Dep</v>
          </cell>
          <cell r="V4076" t="str">
            <v>3rdParty Dist</v>
          </cell>
          <cell r="W4076" t="str">
            <v>DISNEY</v>
          </cell>
          <cell r="X4076" t="str">
            <v>DISNEY JUNIOR</v>
          </cell>
          <cell r="Y4076" t="str">
            <v>PP4Q0DDDJ1</v>
          </cell>
          <cell r="Z4076" t="str">
            <v xml:space="preserve">3rdparty Dist ChanLic DISNEY JUNIOR </v>
          </cell>
          <cell r="AA4076">
            <v>1</v>
          </cell>
          <cell r="AB4076" t="str">
            <v>OPŁATY LICENCYJNE KANAŁÓW</v>
          </cell>
          <cell r="AC4076" t="str">
            <v/>
          </cell>
          <cell r="AD4076" t="str">
            <v/>
          </cell>
          <cell r="AE4076" t="str">
            <v/>
          </cell>
          <cell r="AF4076" t="str">
            <v/>
          </cell>
          <cell r="AG4076" t="str">
            <v/>
          </cell>
          <cell r="AH4076" t="str">
            <v/>
          </cell>
          <cell r="AI4076" t="str">
            <v/>
          </cell>
          <cell r="AJ4076" t="str">
            <v/>
          </cell>
          <cell r="AK4076" t="str">
            <v/>
          </cell>
          <cell r="AL4076" t="str">
            <v/>
          </cell>
          <cell r="AM4076" t="str">
            <v/>
          </cell>
        </row>
        <row r="4077">
          <cell r="H4077" t="str">
            <v>-</v>
          </cell>
          <cell r="J4077" t="str">
            <v>Z3828_DISNEY XD</v>
          </cell>
          <cell r="K4077">
            <v>15797.42</v>
          </cell>
          <cell r="L4077">
            <v>11784.235205303154</v>
          </cell>
          <cell r="M4077">
            <v>27581.655205303156</v>
          </cell>
          <cell r="N4077">
            <v>0</v>
          </cell>
          <cell r="O4077">
            <v>0</v>
          </cell>
          <cell r="P4077">
            <v>0</v>
          </cell>
          <cell r="Q4077" t="str">
            <v>-</v>
          </cell>
          <cell r="R4077" t="str">
            <v/>
          </cell>
          <cell r="S4077" t="str">
            <v/>
          </cell>
          <cell r="T4077" t="str">
            <v/>
          </cell>
          <cell r="U4077" t="str">
            <v/>
          </cell>
          <cell r="V4077" t="str">
            <v/>
          </cell>
          <cell r="W4077" t="str">
            <v/>
          </cell>
          <cell r="X4077" t="str">
            <v/>
          </cell>
          <cell r="Y4077" t="str">
            <v/>
          </cell>
          <cell r="Z4077" t="str">
            <v/>
          </cell>
          <cell r="AA4077" t="str">
            <v>brak CC</v>
          </cell>
          <cell r="AB4077" t="str">
            <v/>
          </cell>
          <cell r="AC4077" t="str">
            <v/>
          </cell>
          <cell r="AD4077" t="str">
            <v/>
          </cell>
          <cell r="AE4077" t="str">
            <v/>
          </cell>
          <cell r="AF4077" t="str">
            <v/>
          </cell>
          <cell r="AG4077" t="str">
            <v/>
          </cell>
          <cell r="AH4077" t="str">
            <v/>
          </cell>
          <cell r="AI4077" t="str">
            <v/>
          </cell>
          <cell r="AJ4077" t="str">
            <v/>
          </cell>
          <cell r="AK4077" t="str">
            <v/>
          </cell>
          <cell r="AL4077" t="str">
            <v/>
          </cell>
          <cell r="AM4077" t="str">
            <v/>
          </cell>
        </row>
        <row r="4078">
          <cell r="H4078" t="str">
            <v>J38_M37_4301_Z3828_63103</v>
          </cell>
          <cell r="J4078" t="str">
            <v>63103_Koszty licencji za kanały zewnętrzne</v>
          </cell>
          <cell r="K4078">
            <v>15797.42</v>
          </cell>
          <cell r="L4078">
            <v>11784.235205303154</v>
          </cell>
          <cell r="M4078">
            <v>27581.655205303156</v>
          </cell>
          <cell r="N4078">
            <v>1</v>
          </cell>
          <cell r="O4078">
            <v>1</v>
          </cell>
          <cell r="P4078">
            <v>1</v>
          </cell>
          <cell r="Q4078" t="str">
            <v>J38M374301Z382863103</v>
          </cell>
          <cell r="R4078" t="str">
            <v>P4</v>
          </cell>
          <cell r="S4078" t="str">
            <v>Q0</v>
          </cell>
          <cell r="T4078">
            <v>65212010</v>
          </cell>
          <cell r="U4078" t="str">
            <v>External Channels Dep</v>
          </cell>
          <cell r="V4078" t="str">
            <v>3rdParty Dist</v>
          </cell>
          <cell r="W4078" t="str">
            <v>DISNEY</v>
          </cell>
          <cell r="X4078" t="str">
            <v>DISNEY XD</v>
          </cell>
          <cell r="Y4078" t="str">
            <v>PP4Q0DDDX1</v>
          </cell>
          <cell r="Z4078" t="str">
            <v xml:space="preserve">3rdparty Dist ChanLic DISNEY XD </v>
          </cell>
          <cell r="AA4078">
            <v>1</v>
          </cell>
          <cell r="AB4078" t="str">
            <v>OPŁATY LICENCYJNE KANAŁÓW</v>
          </cell>
          <cell r="AC4078" t="str">
            <v/>
          </cell>
          <cell r="AD4078" t="str">
            <v/>
          </cell>
          <cell r="AE4078" t="str">
            <v/>
          </cell>
          <cell r="AF4078" t="str">
            <v/>
          </cell>
          <cell r="AG4078" t="str">
            <v/>
          </cell>
          <cell r="AH4078" t="str">
            <v/>
          </cell>
          <cell r="AI4078" t="str">
            <v/>
          </cell>
          <cell r="AJ4078" t="str">
            <v/>
          </cell>
          <cell r="AK4078" t="str">
            <v/>
          </cell>
          <cell r="AL4078" t="str">
            <v/>
          </cell>
          <cell r="AM4078" t="str">
            <v/>
          </cell>
        </row>
        <row r="4079">
          <cell r="H4079" t="str">
            <v>-</v>
          </cell>
          <cell r="J4079" t="str">
            <v>4302_FOX GROUP</v>
          </cell>
          <cell r="K4079">
            <v>244572.91</v>
          </cell>
          <cell r="L4079">
            <v>195642.48251428653</v>
          </cell>
          <cell r="M4079">
            <v>440215.39251428656</v>
          </cell>
          <cell r="N4079">
            <v>0</v>
          </cell>
          <cell r="O4079">
            <v>0</v>
          </cell>
          <cell r="P4079">
            <v>0</v>
          </cell>
          <cell r="Q4079" t="str">
            <v>-</v>
          </cell>
          <cell r="R4079" t="str">
            <v/>
          </cell>
          <cell r="S4079" t="str">
            <v/>
          </cell>
          <cell r="T4079" t="str">
            <v/>
          </cell>
          <cell r="U4079" t="str">
            <v/>
          </cell>
          <cell r="V4079" t="str">
            <v/>
          </cell>
          <cell r="W4079" t="str">
            <v/>
          </cell>
          <cell r="X4079" t="str">
            <v/>
          </cell>
          <cell r="Y4079" t="str">
            <v/>
          </cell>
          <cell r="Z4079" t="str">
            <v/>
          </cell>
          <cell r="AA4079" t="str">
            <v>brak CC</v>
          </cell>
          <cell r="AB4079" t="str">
            <v/>
          </cell>
          <cell r="AC4079" t="str">
            <v/>
          </cell>
          <cell r="AD4079" t="str">
            <v/>
          </cell>
          <cell r="AE4079" t="str">
            <v/>
          </cell>
          <cell r="AF4079" t="str">
            <v/>
          </cell>
          <cell r="AG4079" t="str">
            <v/>
          </cell>
          <cell r="AH4079" t="str">
            <v/>
          </cell>
          <cell r="AI4079" t="str">
            <v/>
          </cell>
          <cell r="AJ4079" t="str">
            <v/>
          </cell>
          <cell r="AK4079" t="str">
            <v/>
          </cell>
          <cell r="AL4079" t="str">
            <v/>
          </cell>
          <cell r="AM4079" t="str">
            <v/>
          </cell>
        </row>
        <row r="4080">
          <cell r="H4080" t="str">
            <v>-</v>
          </cell>
          <cell r="J4080" t="str">
            <v>Z3836_FOX HD</v>
          </cell>
          <cell r="K4080">
            <v>92753.74</v>
          </cell>
          <cell r="L4080">
            <v>73902.462496889697</v>
          </cell>
          <cell r="M4080">
            <v>166656.20249688969</v>
          </cell>
          <cell r="N4080">
            <v>0</v>
          </cell>
          <cell r="O4080">
            <v>0</v>
          </cell>
          <cell r="P4080">
            <v>0</v>
          </cell>
          <cell r="Q4080" t="str">
            <v>-</v>
          </cell>
          <cell r="R4080" t="str">
            <v/>
          </cell>
          <cell r="S4080" t="str">
            <v/>
          </cell>
          <cell r="T4080" t="str">
            <v/>
          </cell>
          <cell r="U4080" t="str">
            <v/>
          </cell>
          <cell r="V4080" t="str">
            <v/>
          </cell>
          <cell r="W4080" t="str">
            <v/>
          </cell>
          <cell r="X4080" t="str">
            <v/>
          </cell>
          <cell r="Y4080" t="str">
            <v/>
          </cell>
          <cell r="Z4080" t="str">
            <v/>
          </cell>
          <cell r="AA4080" t="str">
            <v>brak CC</v>
          </cell>
          <cell r="AB4080" t="str">
            <v/>
          </cell>
          <cell r="AC4080" t="str">
            <v/>
          </cell>
          <cell r="AD4080" t="str">
            <v/>
          </cell>
          <cell r="AE4080" t="str">
            <v/>
          </cell>
          <cell r="AF4080" t="str">
            <v/>
          </cell>
          <cell r="AG4080" t="str">
            <v/>
          </cell>
          <cell r="AH4080" t="str">
            <v/>
          </cell>
          <cell r="AI4080" t="str">
            <v/>
          </cell>
          <cell r="AJ4080" t="str">
            <v/>
          </cell>
          <cell r="AK4080" t="str">
            <v/>
          </cell>
          <cell r="AL4080" t="str">
            <v/>
          </cell>
          <cell r="AM4080" t="str">
            <v/>
          </cell>
        </row>
        <row r="4081">
          <cell r="H4081" t="str">
            <v>J38_M37_4302_Z3836_63103</v>
          </cell>
          <cell r="J4081" t="str">
            <v>63103_Koszty licencji za kanały zewnętrzne</v>
          </cell>
          <cell r="K4081">
            <v>92753.74</v>
          </cell>
          <cell r="L4081">
            <v>73902.462496889697</v>
          </cell>
          <cell r="M4081">
            <v>166656.20249688969</v>
          </cell>
          <cell r="N4081">
            <v>1</v>
          </cell>
          <cell r="O4081">
            <v>1</v>
          </cell>
          <cell r="P4081">
            <v>1</v>
          </cell>
          <cell r="Q4081" t="str">
            <v>J38M374302Z383663103</v>
          </cell>
          <cell r="R4081" t="str">
            <v>P4</v>
          </cell>
          <cell r="S4081" t="str">
            <v>Q0</v>
          </cell>
          <cell r="T4081">
            <v>65212010</v>
          </cell>
          <cell r="U4081" t="str">
            <v>External Channels Dep</v>
          </cell>
          <cell r="V4081" t="str">
            <v>3rdParty Dist</v>
          </cell>
          <cell r="W4081" t="str">
            <v>FOX</v>
          </cell>
          <cell r="X4081" t="str">
            <v>FX HD</v>
          </cell>
          <cell r="Y4081" t="str">
            <v>PP4Q0DFFH1</v>
          </cell>
          <cell r="Z4081" t="str">
            <v xml:space="preserve">3rdparty Dist ChanLic FX HD </v>
          </cell>
          <cell r="AA4081">
            <v>1</v>
          </cell>
          <cell r="AB4081" t="str">
            <v>OPŁATY LICENCYJNE KANAŁÓW</v>
          </cell>
          <cell r="AC4081" t="str">
            <v/>
          </cell>
          <cell r="AD4081" t="str">
            <v/>
          </cell>
          <cell r="AE4081" t="str">
            <v/>
          </cell>
          <cell r="AF4081" t="str">
            <v/>
          </cell>
          <cell r="AG4081" t="str">
            <v/>
          </cell>
          <cell r="AH4081" t="str">
            <v/>
          </cell>
          <cell r="AI4081" t="str">
            <v/>
          </cell>
          <cell r="AJ4081" t="str">
            <v/>
          </cell>
          <cell r="AK4081" t="str">
            <v/>
          </cell>
          <cell r="AL4081" t="str">
            <v/>
          </cell>
          <cell r="AM4081" t="str">
            <v/>
          </cell>
        </row>
        <row r="4082">
          <cell r="H4082" t="str">
            <v>-</v>
          </cell>
          <cell r="J4082" t="str">
            <v>Z3850_NATIONAL GEOGRAPHIC HD</v>
          </cell>
          <cell r="K4082">
            <v>93005.680000000008</v>
          </cell>
          <cell r="L4082">
            <v>74541.317498769698</v>
          </cell>
          <cell r="M4082">
            <v>167546.99749876972</v>
          </cell>
          <cell r="N4082">
            <v>0</v>
          </cell>
          <cell r="O4082">
            <v>0</v>
          </cell>
          <cell r="P4082">
            <v>0</v>
          </cell>
          <cell r="Q4082" t="str">
            <v>-</v>
          </cell>
          <cell r="R4082" t="str">
            <v/>
          </cell>
          <cell r="S4082" t="str">
            <v/>
          </cell>
          <cell r="T4082" t="str">
            <v/>
          </cell>
          <cell r="U4082" t="str">
            <v/>
          </cell>
          <cell r="V4082" t="str">
            <v/>
          </cell>
          <cell r="W4082" t="str">
            <v/>
          </cell>
          <cell r="X4082" t="str">
            <v/>
          </cell>
          <cell r="Y4082" t="str">
            <v/>
          </cell>
          <cell r="Z4082" t="str">
            <v/>
          </cell>
          <cell r="AA4082" t="str">
            <v>brak CC</v>
          </cell>
          <cell r="AB4082" t="str">
            <v/>
          </cell>
          <cell r="AC4082" t="str">
            <v/>
          </cell>
          <cell r="AD4082" t="str">
            <v/>
          </cell>
          <cell r="AE4082" t="str">
            <v/>
          </cell>
          <cell r="AF4082" t="str">
            <v/>
          </cell>
          <cell r="AG4082" t="str">
            <v/>
          </cell>
          <cell r="AH4082" t="str">
            <v/>
          </cell>
          <cell r="AI4082" t="str">
            <v/>
          </cell>
          <cell r="AJ4082" t="str">
            <v/>
          </cell>
          <cell r="AK4082" t="str">
            <v/>
          </cell>
          <cell r="AL4082" t="str">
            <v/>
          </cell>
          <cell r="AM4082" t="str">
            <v/>
          </cell>
        </row>
        <row r="4083">
          <cell r="H4083" t="str">
            <v>J38_M37_4302_Z3850_63103</v>
          </cell>
          <cell r="J4083" t="str">
            <v>63103_Koszty licencji za kanały zewnętrzne</v>
          </cell>
          <cell r="K4083">
            <v>93005.680000000008</v>
          </cell>
          <cell r="L4083">
            <v>74541.317498769698</v>
          </cell>
          <cell r="M4083">
            <v>167546.99749876972</v>
          </cell>
          <cell r="N4083">
            <v>1</v>
          </cell>
          <cell r="O4083">
            <v>1</v>
          </cell>
          <cell r="P4083">
            <v>1</v>
          </cell>
          <cell r="Q4083" t="str">
            <v>J38M374302Z385063103</v>
          </cell>
          <cell r="R4083" t="str">
            <v>P4</v>
          </cell>
          <cell r="S4083" t="str">
            <v>Q0</v>
          </cell>
          <cell r="T4083">
            <v>65212010</v>
          </cell>
          <cell r="U4083" t="str">
            <v>External Channels Dep</v>
          </cell>
          <cell r="V4083" t="str">
            <v>3rdParty Dist</v>
          </cell>
          <cell r="W4083" t="str">
            <v>FOX</v>
          </cell>
          <cell r="X4083" t="str">
            <v>NAT GEO</v>
          </cell>
          <cell r="Y4083" t="str">
            <v>PP4Q0DFOO1</v>
          </cell>
          <cell r="Z4083" t="str">
            <v xml:space="preserve">3rdparty Dist ChanLic FOX NAT GEO HD </v>
          </cell>
          <cell r="AA4083">
            <v>1</v>
          </cell>
          <cell r="AB4083" t="str">
            <v>OPŁATY LICENCYJNE KANAŁÓW</v>
          </cell>
          <cell r="AC4083" t="str">
            <v/>
          </cell>
          <cell r="AD4083" t="str">
            <v/>
          </cell>
          <cell r="AE4083" t="str">
            <v/>
          </cell>
          <cell r="AF4083" t="str">
            <v/>
          </cell>
          <cell r="AG4083" t="str">
            <v/>
          </cell>
          <cell r="AH4083" t="str">
            <v/>
          </cell>
          <cell r="AI4083" t="str">
            <v/>
          </cell>
          <cell r="AJ4083" t="str">
            <v/>
          </cell>
          <cell r="AK4083" t="str">
            <v/>
          </cell>
          <cell r="AL4083" t="str">
            <v/>
          </cell>
          <cell r="AM4083" t="str">
            <v/>
          </cell>
        </row>
        <row r="4084">
          <cell r="H4084" t="str">
            <v>-</v>
          </cell>
          <cell r="J4084" t="str">
            <v>Z3851_NATIONAL GEOGRAPHIC SD</v>
          </cell>
          <cell r="K4084">
            <v>58813.489999999991</v>
          </cell>
          <cell r="L4084">
            <v>47198.702518627128</v>
          </cell>
          <cell r="M4084">
            <v>106012.19251862713</v>
          </cell>
          <cell r="N4084">
            <v>0</v>
          </cell>
          <cell r="O4084">
            <v>0</v>
          </cell>
          <cell r="P4084">
            <v>0</v>
          </cell>
          <cell r="Q4084" t="str">
            <v>-</v>
          </cell>
          <cell r="R4084" t="str">
            <v/>
          </cell>
          <cell r="S4084" t="str">
            <v/>
          </cell>
          <cell r="T4084" t="str">
            <v/>
          </cell>
          <cell r="U4084" t="str">
            <v/>
          </cell>
          <cell r="V4084" t="str">
            <v/>
          </cell>
          <cell r="W4084" t="str">
            <v/>
          </cell>
          <cell r="X4084" t="str">
            <v/>
          </cell>
          <cell r="Y4084" t="str">
            <v/>
          </cell>
          <cell r="Z4084" t="str">
            <v/>
          </cell>
          <cell r="AA4084" t="str">
            <v>brak CC</v>
          </cell>
          <cell r="AB4084" t="str">
            <v/>
          </cell>
          <cell r="AC4084" t="str">
            <v/>
          </cell>
          <cell r="AD4084" t="str">
            <v/>
          </cell>
          <cell r="AE4084" t="str">
            <v/>
          </cell>
          <cell r="AF4084" t="str">
            <v/>
          </cell>
          <cell r="AG4084" t="str">
            <v/>
          </cell>
          <cell r="AH4084" t="str">
            <v/>
          </cell>
          <cell r="AI4084" t="str">
            <v/>
          </cell>
          <cell r="AJ4084" t="str">
            <v/>
          </cell>
          <cell r="AK4084" t="str">
            <v/>
          </cell>
          <cell r="AL4084" t="str">
            <v/>
          </cell>
          <cell r="AM4084" t="str">
            <v/>
          </cell>
        </row>
        <row r="4085">
          <cell r="H4085" t="str">
            <v>J38_M37_4302_Z3851_63103</v>
          </cell>
          <cell r="J4085" t="str">
            <v>63103_Koszty licencji za kanały zewnętrzne</v>
          </cell>
          <cell r="K4085">
            <v>58813.489999999991</v>
          </cell>
          <cell r="L4085">
            <v>47198.702518627128</v>
          </cell>
          <cell r="M4085">
            <v>106012.19251862713</v>
          </cell>
          <cell r="N4085">
            <v>1</v>
          </cell>
          <cell r="O4085">
            <v>1</v>
          </cell>
          <cell r="P4085">
            <v>1</v>
          </cell>
          <cell r="Q4085" t="str">
            <v>J38M374302Z385163103</v>
          </cell>
          <cell r="R4085" t="str">
            <v>P4</v>
          </cell>
          <cell r="S4085" t="str">
            <v>Q0</v>
          </cell>
          <cell r="T4085">
            <v>65212010</v>
          </cell>
          <cell r="U4085" t="str">
            <v>External Channels Dep</v>
          </cell>
          <cell r="V4085" t="str">
            <v>3rdParty Dist</v>
          </cell>
          <cell r="W4085" t="str">
            <v>FOX</v>
          </cell>
          <cell r="X4085" t="str">
            <v>NAT GEO SD</v>
          </cell>
          <cell r="Y4085" t="str">
            <v>PP4Q0DFOL1</v>
          </cell>
          <cell r="Z4085" t="str">
            <v xml:space="preserve">3rdparty Dist ChanLic FOX NAT GEO SD </v>
          </cell>
          <cell r="AA4085">
            <v>1</v>
          </cell>
          <cell r="AB4085" t="str">
            <v>OPŁATY LICENCYJNE KANAŁÓW</v>
          </cell>
          <cell r="AC4085" t="str">
            <v/>
          </cell>
          <cell r="AD4085" t="str">
            <v/>
          </cell>
          <cell r="AE4085" t="str">
            <v/>
          </cell>
          <cell r="AF4085" t="str">
            <v/>
          </cell>
          <cell r="AG4085" t="str">
            <v/>
          </cell>
          <cell r="AH4085" t="str">
            <v/>
          </cell>
          <cell r="AI4085" t="str">
            <v/>
          </cell>
          <cell r="AJ4085" t="str">
            <v/>
          </cell>
          <cell r="AK4085" t="str">
            <v/>
          </cell>
          <cell r="AL4085" t="str">
            <v/>
          </cell>
          <cell r="AM4085" t="str">
            <v/>
          </cell>
        </row>
        <row r="4086">
          <cell r="H4086" t="str">
            <v>-</v>
          </cell>
          <cell r="J4086" t="str">
            <v>4303_UNIVERSAL</v>
          </cell>
          <cell r="K4086">
            <v>59109.16</v>
          </cell>
          <cell r="L4086">
            <v>38625.874690902601</v>
          </cell>
          <cell r="M4086">
            <v>97735.034690902598</v>
          </cell>
          <cell r="N4086">
            <v>0</v>
          </cell>
          <cell r="O4086">
            <v>0</v>
          </cell>
          <cell r="P4086">
            <v>0</v>
          </cell>
          <cell r="Q4086" t="str">
            <v>-</v>
          </cell>
          <cell r="R4086" t="str">
            <v/>
          </cell>
          <cell r="S4086" t="str">
            <v/>
          </cell>
          <cell r="T4086" t="str">
            <v/>
          </cell>
          <cell r="U4086" t="str">
            <v/>
          </cell>
          <cell r="V4086" t="str">
            <v/>
          </cell>
          <cell r="W4086" t="str">
            <v/>
          </cell>
          <cell r="X4086" t="str">
            <v/>
          </cell>
          <cell r="Y4086" t="str">
            <v/>
          </cell>
          <cell r="Z4086" t="str">
            <v/>
          </cell>
          <cell r="AA4086" t="str">
            <v>brak CC</v>
          </cell>
          <cell r="AB4086" t="str">
            <v/>
          </cell>
          <cell r="AC4086" t="str">
            <v/>
          </cell>
          <cell r="AD4086" t="str">
            <v/>
          </cell>
          <cell r="AE4086" t="str">
            <v/>
          </cell>
          <cell r="AF4086" t="str">
            <v/>
          </cell>
          <cell r="AG4086" t="str">
            <v/>
          </cell>
          <cell r="AH4086" t="str">
            <v/>
          </cell>
          <cell r="AI4086" t="str">
            <v/>
          </cell>
          <cell r="AJ4086" t="str">
            <v/>
          </cell>
          <cell r="AK4086" t="str">
            <v/>
          </cell>
          <cell r="AL4086" t="str">
            <v/>
          </cell>
          <cell r="AM4086" t="str">
            <v/>
          </cell>
        </row>
        <row r="4087">
          <cell r="H4087" t="str">
            <v>-</v>
          </cell>
          <cell r="J4087" t="str">
            <v>Z3801_13TH STREET</v>
          </cell>
          <cell r="K4087">
            <v>59109.16</v>
          </cell>
          <cell r="L4087">
            <v>38625.874690902601</v>
          </cell>
          <cell r="M4087">
            <v>97735.034690902598</v>
          </cell>
          <cell r="N4087">
            <v>0</v>
          </cell>
          <cell r="O4087">
            <v>0</v>
          </cell>
          <cell r="P4087">
            <v>0</v>
          </cell>
          <cell r="Q4087" t="str">
            <v>-</v>
          </cell>
          <cell r="R4087" t="str">
            <v/>
          </cell>
          <cell r="S4087" t="str">
            <v/>
          </cell>
          <cell r="T4087" t="str">
            <v/>
          </cell>
          <cell r="U4087" t="str">
            <v/>
          </cell>
          <cell r="V4087" t="str">
            <v/>
          </cell>
          <cell r="W4087" t="str">
            <v/>
          </cell>
          <cell r="X4087" t="str">
            <v/>
          </cell>
          <cell r="Y4087" t="str">
            <v/>
          </cell>
          <cell r="Z4087" t="str">
            <v/>
          </cell>
          <cell r="AA4087" t="str">
            <v>brak CC</v>
          </cell>
          <cell r="AB4087" t="str">
            <v/>
          </cell>
          <cell r="AC4087" t="str">
            <v/>
          </cell>
          <cell r="AD4087" t="str">
            <v/>
          </cell>
          <cell r="AE4087" t="str">
            <v/>
          </cell>
          <cell r="AF4087" t="str">
            <v/>
          </cell>
          <cell r="AG4087" t="str">
            <v/>
          </cell>
          <cell r="AH4087" t="str">
            <v/>
          </cell>
          <cell r="AI4087" t="str">
            <v/>
          </cell>
          <cell r="AJ4087" t="str">
            <v/>
          </cell>
          <cell r="AK4087" t="str">
            <v/>
          </cell>
          <cell r="AL4087" t="str">
            <v/>
          </cell>
          <cell r="AM4087" t="str">
            <v/>
          </cell>
        </row>
        <row r="4088">
          <cell r="H4088" t="str">
            <v>J38_M37_4303_Z3801_63103</v>
          </cell>
          <cell r="J4088" t="str">
            <v>63103_Koszty licencji za kanały zewnętrzne</v>
          </cell>
          <cell r="K4088">
            <v>59109.16</v>
          </cell>
          <cell r="L4088">
            <v>38625.874690902601</v>
          </cell>
          <cell r="M4088">
            <v>97735.034690902598</v>
          </cell>
          <cell r="N4088">
            <v>1</v>
          </cell>
          <cell r="O4088">
            <v>1</v>
          </cell>
          <cell r="P4088">
            <v>1</v>
          </cell>
          <cell r="Q4088" t="str">
            <v>J38M374303Z380163103</v>
          </cell>
          <cell r="R4088" t="str">
            <v>P4</v>
          </cell>
          <cell r="S4088" t="str">
            <v>Q0</v>
          </cell>
          <cell r="T4088">
            <v>65212010</v>
          </cell>
          <cell r="U4088" t="str">
            <v>External Channels Dep</v>
          </cell>
          <cell r="V4088" t="str">
            <v>3rdParty Dist</v>
          </cell>
          <cell r="W4088" t="str">
            <v>UNIVERSAL</v>
          </cell>
          <cell r="X4088" t="str">
            <v>13TH STREET</v>
          </cell>
          <cell r="Y4088" t="str">
            <v>PP4Q0SU133</v>
          </cell>
          <cell r="Z4088" t="str">
            <v>3rdParty DistLicSST13TH STREET</v>
          </cell>
          <cell r="AA4088">
            <v>1</v>
          </cell>
          <cell r="AB4088" t="str">
            <v>OPŁATY LICENCYJNE KANAŁÓW</v>
          </cell>
          <cell r="AC4088" t="str">
            <v/>
          </cell>
          <cell r="AD4088" t="str">
            <v/>
          </cell>
          <cell r="AE4088" t="str">
            <v/>
          </cell>
          <cell r="AF4088" t="str">
            <v/>
          </cell>
          <cell r="AG4088" t="str">
            <v/>
          </cell>
          <cell r="AH4088" t="str">
            <v/>
          </cell>
          <cell r="AI4088" t="str">
            <v/>
          </cell>
          <cell r="AJ4088" t="str">
            <v/>
          </cell>
          <cell r="AK4088" t="str">
            <v/>
          </cell>
          <cell r="AL4088" t="str">
            <v/>
          </cell>
          <cell r="AM4088" t="str">
            <v/>
          </cell>
        </row>
        <row r="4089">
          <cell r="H4089" t="str">
            <v>-</v>
          </cell>
          <cell r="J4089" t="str">
            <v>4305_EUROSPORT</v>
          </cell>
          <cell r="K4089">
            <v>601569.77</v>
          </cell>
          <cell r="L4089">
            <v>472680.30084861675</v>
          </cell>
          <cell r="M4089">
            <v>1074250.0708486168</v>
          </cell>
          <cell r="N4089">
            <v>0</v>
          </cell>
          <cell r="O4089">
            <v>0</v>
          </cell>
          <cell r="P4089">
            <v>0</v>
          </cell>
          <cell r="Q4089" t="str">
            <v>-</v>
          </cell>
          <cell r="R4089" t="str">
            <v/>
          </cell>
          <cell r="S4089" t="str">
            <v/>
          </cell>
          <cell r="T4089" t="str">
            <v/>
          </cell>
          <cell r="U4089" t="str">
            <v/>
          </cell>
          <cell r="V4089" t="str">
            <v/>
          </cell>
          <cell r="W4089" t="str">
            <v/>
          </cell>
          <cell r="X4089" t="str">
            <v/>
          </cell>
          <cell r="Y4089" t="str">
            <v/>
          </cell>
          <cell r="Z4089" t="str">
            <v/>
          </cell>
          <cell r="AA4089" t="str">
            <v>brak CC</v>
          </cell>
          <cell r="AB4089" t="str">
            <v/>
          </cell>
          <cell r="AC4089" t="str">
            <v/>
          </cell>
          <cell r="AD4089" t="str">
            <v/>
          </cell>
          <cell r="AE4089" t="str">
            <v/>
          </cell>
          <cell r="AF4089" t="str">
            <v/>
          </cell>
          <cell r="AG4089" t="str">
            <v/>
          </cell>
          <cell r="AH4089" t="str">
            <v/>
          </cell>
          <cell r="AI4089" t="str">
            <v/>
          </cell>
          <cell r="AJ4089" t="str">
            <v/>
          </cell>
          <cell r="AK4089" t="str">
            <v/>
          </cell>
          <cell r="AL4089" t="str">
            <v/>
          </cell>
          <cell r="AM4089" t="str">
            <v/>
          </cell>
        </row>
        <row r="4090">
          <cell r="H4090" t="str">
            <v>-</v>
          </cell>
          <cell r="J4090" t="str">
            <v>Z3831_EUROSPORT 2 HD</v>
          </cell>
          <cell r="K4090">
            <v>108045.69999999998</v>
          </cell>
          <cell r="L4090">
            <v>81727.782812495454</v>
          </cell>
          <cell r="M4090">
            <v>189773.48281249544</v>
          </cell>
          <cell r="N4090">
            <v>0</v>
          </cell>
          <cell r="O4090">
            <v>0</v>
          </cell>
          <cell r="P4090">
            <v>0</v>
          </cell>
          <cell r="Q4090" t="str">
            <v>-</v>
          </cell>
          <cell r="R4090" t="str">
            <v/>
          </cell>
          <cell r="S4090" t="str">
            <v/>
          </cell>
          <cell r="T4090" t="str">
            <v/>
          </cell>
          <cell r="U4090" t="str">
            <v/>
          </cell>
          <cell r="V4090" t="str">
            <v/>
          </cell>
          <cell r="W4090" t="str">
            <v/>
          </cell>
          <cell r="X4090" t="str">
            <v/>
          </cell>
          <cell r="Y4090" t="str">
            <v/>
          </cell>
          <cell r="Z4090" t="str">
            <v/>
          </cell>
          <cell r="AA4090" t="str">
            <v>brak CC</v>
          </cell>
          <cell r="AB4090" t="str">
            <v/>
          </cell>
          <cell r="AC4090" t="str">
            <v/>
          </cell>
          <cell r="AD4090" t="str">
            <v/>
          </cell>
          <cell r="AE4090" t="str">
            <v/>
          </cell>
          <cell r="AF4090" t="str">
            <v/>
          </cell>
          <cell r="AG4090" t="str">
            <v/>
          </cell>
          <cell r="AH4090" t="str">
            <v/>
          </cell>
          <cell r="AI4090" t="str">
            <v/>
          </cell>
          <cell r="AJ4090" t="str">
            <v/>
          </cell>
          <cell r="AK4090" t="str">
            <v/>
          </cell>
          <cell r="AL4090" t="str">
            <v/>
          </cell>
          <cell r="AM4090" t="str">
            <v/>
          </cell>
        </row>
        <row r="4091">
          <cell r="H4091" t="str">
            <v>J38_M37_4305_Z3831_63103</v>
          </cell>
          <cell r="J4091" t="str">
            <v>63103_Koszty licencji za kanały zewnętrzne</v>
          </cell>
          <cell r="K4091">
            <v>108045.69999999998</v>
          </cell>
          <cell r="L4091">
            <v>81727.782812495454</v>
          </cell>
          <cell r="M4091">
            <v>189773.48281249544</v>
          </cell>
          <cell r="N4091">
            <v>1</v>
          </cell>
          <cell r="O4091">
            <v>1</v>
          </cell>
          <cell r="P4091">
            <v>1</v>
          </cell>
          <cell r="Q4091" t="str">
            <v>J38M374305Z383163103</v>
          </cell>
          <cell r="R4091" t="str">
            <v>P4</v>
          </cell>
          <cell r="S4091" t="str">
            <v>Q0</v>
          </cell>
          <cell r="T4091">
            <v>65212010</v>
          </cell>
          <cell r="U4091" t="str">
            <v>External Channels Dep</v>
          </cell>
          <cell r="V4091" t="str">
            <v>3rdParty Dist</v>
          </cell>
          <cell r="W4091" t="str">
            <v>EUROSPORT</v>
          </cell>
          <cell r="X4091" t="str">
            <v>EUROSPORT 2</v>
          </cell>
          <cell r="Y4091" t="str">
            <v>PP4Q0WES21</v>
          </cell>
          <cell r="Z4091" t="str">
            <v xml:space="preserve">3rdparty Dist ChanLic EUROSPORT E2 HD </v>
          </cell>
          <cell r="AA4091">
            <v>1</v>
          </cell>
          <cell r="AB4091" t="str">
            <v>OPŁATY LICENCYJNE KANAŁÓW</v>
          </cell>
          <cell r="AC4091" t="str">
            <v/>
          </cell>
          <cell r="AD4091" t="str">
            <v/>
          </cell>
          <cell r="AE4091" t="str">
            <v/>
          </cell>
          <cell r="AF4091" t="str">
            <v/>
          </cell>
          <cell r="AG4091" t="str">
            <v/>
          </cell>
          <cell r="AH4091" t="str">
            <v/>
          </cell>
          <cell r="AI4091" t="str">
            <v/>
          </cell>
          <cell r="AJ4091" t="str">
            <v/>
          </cell>
          <cell r="AK4091" t="str">
            <v/>
          </cell>
          <cell r="AL4091" t="str">
            <v/>
          </cell>
          <cell r="AM4091" t="str">
            <v/>
          </cell>
        </row>
        <row r="4092">
          <cell r="H4092" t="str">
            <v>-</v>
          </cell>
          <cell r="J4092" t="str">
            <v>Z3832_EUROSPORT HD</v>
          </cell>
          <cell r="K4092">
            <v>493524.07000000007</v>
          </cell>
          <cell r="L4092">
            <v>390952.51803612127</v>
          </cell>
          <cell r="M4092">
            <v>884476.58803612133</v>
          </cell>
          <cell r="N4092">
            <v>0</v>
          </cell>
          <cell r="O4092">
            <v>0</v>
          </cell>
          <cell r="P4092">
            <v>0</v>
          </cell>
          <cell r="Q4092" t="str">
            <v>-</v>
          </cell>
          <cell r="R4092" t="str">
            <v/>
          </cell>
          <cell r="S4092" t="str">
            <v/>
          </cell>
          <cell r="T4092" t="str">
            <v/>
          </cell>
          <cell r="U4092" t="str">
            <v/>
          </cell>
          <cell r="V4092" t="str">
            <v/>
          </cell>
          <cell r="W4092" t="str">
            <v/>
          </cell>
          <cell r="X4092" t="str">
            <v/>
          </cell>
          <cell r="Y4092" t="str">
            <v/>
          </cell>
          <cell r="Z4092" t="str">
            <v/>
          </cell>
          <cell r="AA4092" t="str">
            <v>brak CC</v>
          </cell>
          <cell r="AB4092" t="str">
            <v/>
          </cell>
          <cell r="AC4092" t="str">
            <v/>
          </cell>
          <cell r="AD4092" t="str">
            <v/>
          </cell>
          <cell r="AE4092" t="str">
            <v/>
          </cell>
          <cell r="AF4092" t="str">
            <v/>
          </cell>
          <cell r="AG4092" t="str">
            <v/>
          </cell>
          <cell r="AH4092" t="str">
            <v/>
          </cell>
          <cell r="AI4092" t="str">
            <v/>
          </cell>
          <cell r="AJ4092" t="str">
            <v/>
          </cell>
          <cell r="AK4092" t="str">
            <v/>
          </cell>
          <cell r="AL4092" t="str">
            <v/>
          </cell>
          <cell r="AM4092" t="str">
            <v/>
          </cell>
        </row>
        <row r="4093">
          <cell r="H4093" t="str">
            <v>J38_M37_4305_Z3832_63103</v>
          </cell>
          <cell r="J4093" t="str">
            <v>63103_Koszty licencji za kanały zewnętrzne</v>
          </cell>
          <cell r="K4093">
            <v>493524.07000000007</v>
          </cell>
          <cell r="L4093">
            <v>390952.51803612127</v>
          </cell>
          <cell r="M4093">
            <v>884476.58803612133</v>
          </cell>
          <cell r="N4093">
            <v>1</v>
          </cell>
          <cell r="O4093">
            <v>1</v>
          </cell>
          <cell r="P4093">
            <v>1</v>
          </cell>
          <cell r="Q4093" t="str">
            <v>J38M374305Z383263103</v>
          </cell>
          <cell r="R4093" t="str">
            <v>P4</v>
          </cell>
          <cell r="S4093" t="str">
            <v>Q0</v>
          </cell>
          <cell r="T4093">
            <v>65212010</v>
          </cell>
          <cell r="U4093" t="str">
            <v>External Channels Dep</v>
          </cell>
          <cell r="V4093" t="str">
            <v>3rdParty Dist</v>
          </cell>
          <cell r="W4093" t="str">
            <v>EUROSPORT</v>
          </cell>
          <cell r="X4093" t="str">
            <v>EUROSPORT 1</v>
          </cell>
          <cell r="Y4093" t="str">
            <v>PP4Q0WEOO1</v>
          </cell>
          <cell r="Z4093" t="str">
            <v xml:space="preserve">3rdparty Dist ChanLic EUROSPORT E1 HD </v>
          </cell>
          <cell r="AA4093">
            <v>1</v>
          </cell>
          <cell r="AB4093" t="str">
            <v>OPŁATY LICENCYJNE KANAŁÓW</v>
          </cell>
          <cell r="AC4093" t="str">
            <v/>
          </cell>
          <cell r="AD4093" t="str">
            <v/>
          </cell>
          <cell r="AE4093" t="str">
            <v/>
          </cell>
          <cell r="AF4093" t="str">
            <v/>
          </cell>
          <cell r="AG4093" t="str">
            <v/>
          </cell>
          <cell r="AH4093" t="str">
            <v/>
          </cell>
          <cell r="AI4093" t="str">
            <v/>
          </cell>
          <cell r="AJ4093" t="str">
            <v/>
          </cell>
          <cell r="AK4093" t="str">
            <v/>
          </cell>
          <cell r="AL4093" t="str">
            <v/>
          </cell>
          <cell r="AM4093" t="str">
            <v/>
          </cell>
        </row>
        <row r="4094">
          <cell r="H4094" t="str">
            <v>-</v>
          </cell>
          <cell r="J4094" t="str">
            <v>4306_AXN</v>
          </cell>
          <cell r="K4094">
            <v>58955.899999999987</v>
          </cell>
          <cell r="L4094">
            <v>46733.618543974153</v>
          </cell>
          <cell r="M4094">
            <v>105689.51854397415</v>
          </cell>
          <cell r="N4094">
            <v>0</v>
          </cell>
          <cell r="O4094">
            <v>0</v>
          </cell>
          <cell r="P4094">
            <v>0</v>
          </cell>
          <cell r="Q4094" t="str">
            <v>-</v>
          </cell>
          <cell r="R4094" t="str">
            <v/>
          </cell>
          <cell r="S4094" t="str">
            <v/>
          </cell>
          <cell r="T4094" t="str">
            <v/>
          </cell>
          <cell r="U4094" t="str">
            <v/>
          </cell>
          <cell r="V4094" t="str">
            <v/>
          </cell>
          <cell r="W4094" t="str">
            <v/>
          </cell>
          <cell r="X4094" t="str">
            <v/>
          </cell>
          <cell r="Y4094" t="str">
            <v/>
          </cell>
          <cell r="Z4094" t="str">
            <v/>
          </cell>
          <cell r="AA4094" t="str">
            <v>brak CC</v>
          </cell>
          <cell r="AB4094" t="str">
            <v/>
          </cell>
          <cell r="AC4094" t="str">
            <v/>
          </cell>
          <cell r="AD4094" t="str">
            <v/>
          </cell>
          <cell r="AE4094" t="str">
            <v/>
          </cell>
          <cell r="AF4094" t="str">
            <v/>
          </cell>
          <cell r="AG4094" t="str">
            <v/>
          </cell>
          <cell r="AH4094" t="str">
            <v/>
          </cell>
          <cell r="AI4094" t="str">
            <v/>
          </cell>
          <cell r="AJ4094" t="str">
            <v/>
          </cell>
          <cell r="AK4094" t="str">
            <v/>
          </cell>
          <cell r="AL4094" t="str">
            <v/>
          </cell>
          <cell r="AM4094" t="str">
            <v/>
          </cell>
        </row>
        <row r="4095">
          <cell r="H4095" t="str">
            <v>-</v>
          </cell>
          <cell r="J4095" t="str">
            <v>Z3804_AXN</v>
          </cell>
          <cell r="K4095">
            <v>58955.899999999987</v>
          </cell>
          <cell r="L4095">
            <v>46733.618543974153</v>
          </cell>
          <cell r="M4095">
            <v>105689.51854397415</v>
          </cell>
          <cell r="N4095">
            <v>0</v>
          </cell>
          <cell r="O4095">
            <v>0</v>
          </cell>
          <cell r="P4095">
            <v>0</v>
          </cell>
          <cell r="Q4095" t="str">
            <v>-</v>
          </cell>
          <cell r="R4095" t="str">
            <v/>
          </cell>
          <cell r="S4095" t="str">
            <v/>
          </cell>
          <cell r="T4095" t="str">
            <v/>
          </cell>
          <cell r="U4095" t="str">
            <v/>
          </cell>
          <cell r="V4095" t="str">
            <v/>
          </cell>
          <cell r="W4095" t="str">
            <v/>
          </cell>
          <cell r="X4095" t="str">
            <v/>
          </cell>
          <cell r="Y4095" t="str">
            <v/>
          </cell>
          <cell r="Z4095" t="str">
            <v/>
          </cell>
          <cell r="AA4095" t="str">
            <v>brak CC</v>
          </cell>
          <cell r="AB4095" t="str">
            <v/>
          </cell>
          <cell r="AC4095" t="str">
            <v/>
          </cell>
          <cell r="AD4095" t="str">
            <v/>
          </cell>
          <cell r="AE4095" t="str">
            <v/>
          </cell>
          <cell r="AF4095" t="str">
            <v/>
          </cell>
          <cell r="AG4095" t="str">
            <v/>
          </cell>
          <cell r="AH4095" t="str">
            <v/>
          </cell>
          <cell r="AI4095" t="str">
            <v/>
          </cell>
          <cell r="AJ4095" t="str">
            <v/>
          </cell>
          <cell r="AK4095" t="str">
            <v/>
          </cell>
          <cell r="AL4095" t="str">
            <v/>
          </cell>
          <cell r="AM4095" t="str">
            <v/>
          </cell>
        </row>
        <row r="4096">
          <cell r="H4096" t="str">
            <v>J38_M37_4306_Z3804_63103</v>
          </cell>
          <cell r="J4096" t="str">
            <v>63103_Koszty licencji za kanały zewnętrzne</v>
          </cell>
          <cell r="K4096">
            <v>58955.899999999987</v>
          </cell>
          <cell r="L4096">
            <v>46733.618543974153</v>
          </cell>
          <cell r="M4096">
            <v>105689.51854397415</v>
          </cell>
          <cell r="N4096">
            <v>1</v>
          </cell>
          <cell r="O4096">
            <v>1</v>
          </cell>
          <cell r="P4096">
            <v>1</v>
          </cell>
          <cell r="Q4096" t="str">
            <v>J38M374306Z380463103</v>
          </cell>
          <cell r="R4096" t="str">
            <v>P4</v>
          </cell>
          <cell r="S4096" t="str">
            <v>Q0</v>
          </cell>
          <cell r="T4096">
            <v>65212010</v>
          </cell>
          <cell r="U4096" t="str">
            <v>External Channels Dep</v>
          </cell>
          <cell r="V4096" t="str">
            <v>3rdParty Dist</v>
          </cell>
          <cell r="W4096" t="str">
            <v>AXN</v>
          </cell>
          <cell r="X4096" t="str">
            <v>AXN HD</v>
          </cell>
          <cell r="Y4096" t="str">
            <v>PP4Q0AXNP1</v>
          </cell>
          <cell r="Z4096" t="str">
            <v xml:space="preserve">3rdparty Dist ChanLic AXN HD </v>
          </cell>
          <cell r="AA4096">
            <v>1</v>
          </cell>
          <cell r="AB4096" t="str">
            <v>OPŁATY LICENCYJNE KANAŁÓW</v>
          </cell>
          <cell r="AC4096" t="str">
            <v/>
          </cell>
          <cell r="AD4096" t="str">
            <v/>
          </cell>
          <cell r="AE4096" t="str">
            <v/>
          </cell>
          <cell r="AF4096" t="str">
            <v/>
          </cell>
          <cell r="AG4096" t="str">
            <v/>
          </cell>
          <cell r="AH4096" t="str">
            <v/>
          </cell>
          <cell r="AI4096" t="str">
            <v/>
          </cell>
          <cell r="AJ4096" t="str">
            <v/>
          </cell>
          <cell r="AK4096" t="str">
            <v/>
          </cell>
          <cell r="AL4096" t="str">
            <v/>
          </cell>
          <cell r="AM4096" t="str">
            <v/>
          </cell>
        </row>
        <row r="4097">
          <cell r="H4097" t="str">
            <v>-</v>
          </cell>
          <cell r="J4097" t="str">
            <v>4307_VIACOM</v>
          </cell>
          <cell r="K4097">
            <v>292023.37</v>
          </cell>
          <cell r="L4097">
            <v>212427.77206449886</v>
          </cell>
          <cell r="M4097">
            <v>504451.14206449885</v>
          </cell>
          <cell r="N4097">
            <v>0</v>
          </cell>
          <cell r="O4097">
            <v>0</v>
          </cell>
          <cell r="P4097">
            <v>0</v>
          </cell>
          <cell r="Q4097" t="str">
            <v>-</v>
          </cell>
          <cell r="R4097" t="str">
            <v/>
          </cell>
          <cell r="S4097" t="str">
            <v/>
          </cell>
          <cell r="T4097" t="str">
            <v/>
          </cell>
          <cell r="U4097" t="str">
            <v/>
          </cell>
          <cell r="V4097" t="str">
            <v/>
          </cell>
          <cell r="W4097" t="str">
            <v/>
          </cell>
          <cell r="X4097" t="str">
            <v/>
          </cell>
          <cell r="Y4097" t="str">
            <v/>
          </cell>
          <cell r="Z4097" t="str">
            <v/>
          </cell>
          <cell r="AA4097" t="str">
            <v>brak CC</v>
          </cell>
          <cell r="AB4097" t="str">
            <v/>
          </cell>
          <cell r="AC4097" t="str">
            <v/>
          </cell>
          <cell r="AD4097" t="str">
            <v/>
          </cell>
          <cell r="AE4097" t="str">
            <v/>
          </cell>
          <cell r="AF4097" t="str">
            <v/>
          </cell>
          <cell r="AG4097" t="str">
            <v/>
          </cell>
          <cell r="AH4097" t="str">
            <v/>
          </cell>
          <cell r="AI4097" t="str">
            <v/>
          </cell>
          <cell r="AJ4097" t="str">
            <v/>
          </cell>
          <cell r="AK4097" t="str">
            <v/>
          </cell>
          <cell r="AL4097" t="str">
            <v/>
          </cell>
          <cell r="AM4097" t="str">
            <v/>
          </cell>
        </row>
        <row r="4098">
          <cell r="H4098" t="str">
            <v>-</v>
          </cell>
          <cell r="J4098" t="str">
            <v>Z3811_Paramount Channel</v>
          </cell>
          <cell r="K4098">
            <v>216714.08000000002</v>
          </cell>
          <cell r="L4098">
            <v>141952.80887206574</v>
          </cell>
          <cell r="M4098">
            <v>358666.88887206576</v>
          </cell>
          <cell r="N4098">
            <v>0</v>
          </cell>
          <cell r="O4098">
            <v>0</v>
          </cell>
          <cell r="P4098">
            <v>0</v>
          </cell>
          <cell r="Q4098" t="str">
            <v>-</v>
          </cell>
          <cell r="R4098" t="str">
            <v/>
          </cell>
          <cell r="S4098" t="str">
            <v/>
          </cell>
          <cell r="T4098" t="str">
            <v/>
          </cell>
          <cell r="U4098" t="str">
            <v/>
          </cell>
          <cell r="V4098" t="str">
            <v/>
          </cell>
          <cell r="W4098" t="str">
            <v/>
          </cell>
          <cell r="X4098" t="str">
            <v/>
          </cell>
          <cell r="Y4098" t="str">
            <v/>
          </cell>
          <cell r="Z4098" t="str">
            <v/>
          </cell>
          <cell r="AA4098" t="str">
            <v>brak CC</v>
          </cell>
          <cell r="AB4098" t="str">
            <v/>
          </cell>
          <cell r="AC4098" t="str">
            <v/>
          </cell>
          <cell r="AD4098" t="str">
            <v/>
          </cell>
          <cell r="AE4098" t="str">
            <v/>
          </cell>
          <cell r="AF4098" t="str">
            <v/>
          </cell>
          <cell r="AG4098" t="str">
            <v/>
          </cell>
          <cell r="AH4098" t="str">
            <v/>
          </cell>
          <cell r="AI4098" t="str">
            <v/>
          </cell>
          <cell r="AJ4098" t="str">
            <v/>
          </cell>
          <cell r="AK4098" t="str">
            <v/>
          </cell>
          <cell r="AL4098" t="str">
            <v/>
          </cell>
          <cell r="AM4098" t="str">
            <v/>
          </cell>
        </row>
        <row r="4099">
          <cell r="H4099" t="str">
            <v>J38_M37_4307_Z3811_63103</v>
          </cell>
          <cell r="J4099" t="str">
            <v>63103_Koszty licencji za kanały zewnętrzne</v>
          </cell>
          <cell r="K4099">
            <v>216714.08000000002</v>
          </cell>
          <cell r="L4099">
            <v>141952.80887206574</v>
          </cell>
          <cell r="M4099">
            <v>358666.88887206576</v>
          </cell>
          <cell r="N4099">
            <v>1</v>
          </cell>
          <cell r="O4099">
            <v>1</v>
          </cell>
          <cell r="P4099">
            <v>1</v>
          </cell>
          <cell r="Q4099" t="str">
            <v>J38M374307Z381163103</v>
          </cell>
          <cell r="R4099" t="str">
            <v>P4</v>
          </cell>
          <cell r="S4099" t="str">
            <v>Q0</v>
          </cell>
          <cell r="T4099">
            <v>65212010</v>
          </cell>
          <cell r="U4099" t="str">
            <v>External Channels Dep</v>
          </cell>
          <cell r="V4099" t="str">
            <v>3rdParty Dist</v>
          </cell>
          <cell r="W4099" t="str">
            <v>VIACOM</v>
          </cell>
          <cell r="X4099" t="str">
            <v>OPL-LOCO BIS</v>
          </cell>
          <cell r="Y4099" t="str">
            <v>PP4Q0SVPC1</v>
          </cell>
          <cell r="Z4099" t="str">
            <v>3rdParty DistLicSSTOPL-LOCO BIS</v>
          </cell>
          <cell r="AA4099">
            <v>1</v>
          </cell>
          <cell r="AB4099" t="str">
            <v>OPŁATY LICENCYJNE KANAŁÓW</v>
          </cell>
          <cell r="AC4099" t="str">
            <v/>
          </cell>
          <cell r="AD4099" t="str">
            <v/>
          </cell>
          <cell r="AE4099" t="str">
            <v/>
          </cell>
          <cell r="AF4099" t="str">
            <v/>
          </cell>
          <cell r="AG4099" t="str">
            <v/>
          </cell>
          <cell r="AH4099" t="str">
            <v/>
          </cell>
          <cell r="AI4099" t="str">
            <v/>
          </cell>
          <cell r="AJ4099" t="str">
            <v/>
          </cell>
          <cell r="AK4099" t="str">
            <v/>
          </cell>
          <cell r="AL4099" t="str">
            <v/>
          </cell>
          <cell r="AM4099" t="str">
            <v/>
          </cell>
        </row>
        <row r="4100">
          <cell r="H4100" t="str">
            <v>-</v>
          </cell>
          <cell r="J4100" t="str">
            <v>Z3817_COMEDY CENTRAL</v>
          </cell>
          <cell r="K4100">
            <v>0</v>
          </cell>
          <cell r="L4100">
            <v>0</v>
          </cell>
          <cell r="M4100">
            <v>0</v>
          </cell>
          <cell r="N4100">
            <v>0</v>
          </cell>
          <cell r="O4100">
            <v>0</v>
          </cell>
          <cell r="P4100">
            <v>0</v>
          </cell>
          <cell r="Q4100" t="str">
            <v>-</v>
          </cell>
          <cell r="R4100" t="str">
            <v/>
          </cell>
          <cell r="S4100" t="str">
            <v/>
          </cell>
          <cell r="T4100" t="str">
            <v/>
          </cell>
          <cell r="U4100" t="str">
            <v/>
          </cell>
          <cell r="V4100" t="str">
            <v/>
          </cell>
          <cell r="W4100" t="str">
            <v/>
          </cell>
          <cell r="X4100" t="str">
            <v/>
          </cell>
          <cell r="Y4100" t="str">
            <v/>
          </cell>
          <cell r="Z4100" t="str">
            <v/>
          </cell>
          <cell r="AA4100" t="str">
            <v>brak CC</v>
          </cell>
          <cell r="AB4100" t="str">
            <v/>
          </cell>
          <cell r="AC4100" t="str">
            <v/>
          </cell>
          <cell r="AD4100" t="str">
            <v/>
          </cell>
          <cell r="AE4100" t="str">
            <v/>
          </cell>
          <cell r="AF4100" t="str">
            <v/>
          </cell>
          <cell r="AG4100" t="str">
            <v/>
          </cell>
          <cell r="AH4100" t="str">
            <v/>
          </cell>
          <cell r="AI4100" t="str">
            <v/>
          </cell>
          <cell r="AJ4100" t="str">
            <v/>
          </cell>
          <cell r="AK4100" t="str">
            <v/>
          </cell>
          <cell r="AL4100" t="str">
            <v/>
          </cell>
          <cell r="AM4100" t="str">
            <v/>
          </cell>
        </row>
        <row r="4101">
          <cell r="H4101" t="str">
            <v>J38_M37_4307_Z3817_63103</v>
          </cell>
          <cell r="J4101" t="str">
            <v>63103_Koszty licencji za kanały zewnętrzne</v>
          </cell>
          <cell r="K4101">
            <v>0</v>
          </cell>
          <cell r="L4101">
            <v>0</v>
          </cell>
          <cell r="M4101">
            <v>0</v>
          </cell>
          <cell r="N4101">
            <v>1</v>
          </cell>
          <cell r="O4101">
            <v>0</v>
          </cell>
          <cell r="P4101">
            <v>0</v>
          </cell>
          <cell r="Q4101" t="str">
            <v>J38M374307Z381763103</v>
          </cell>
          <cell r="R4101" t="str">
            <v/>
          </cell>
          <cell r="S4101" t="str">
            <v/>
          </cell>
          <cell r="T4101">
            <v>65212010</v>
          </cell>
          <cell r="U4101" t="str">
            <v/>
          </cell>
          <cell r="V4101" t="str">
            <v/>
          </cell>
          <cell r="W4101" t="str">
            <v/>
          </cell>
          <cell r="X4101" t="str">
            <v/>
          </cell>
          <cell r="Y4101" t="str">
            <v/>
          </cell>
          <cell r="Z4101" t="str">
            <v/>
          </cell>
          <cell r="AA4101" t="str">
            <v>brak CC</v>
          </cell>
          <cell r="AB4101" t="str">
            <v/>
          </cell>
          <cell r="AC4101" t="str">
            <v/>
          </cell>
          <cell r="AD4101" t="str">
            <v/>
          </cell>
          <cell r="AE4101" t="str">
            <v/>
          </cell>
          <cell r="AF4101" t="str">
            <v/>
          </cell>
          <cell r="AG4101" t="str">
            <v/>
          </cell>
          <cell r="AH4101" t="str">
            <v/>
          </cell>
          <cell r="AI4101" t="str">
            <v/>
          </cell>
          <cell r="AJ4101" t="str">
            <v/>
          </cell>
          <cell r="AK4101" t="str">
            <v/>
          </cell>
          <cell r="AL4101" t="str">
            <v/>
          </cell>
          <cell r="AM4101" t="str">
            <v/>
          </cell>
        </row>
        <row r="4102">
          <cell r="H4102" t="str">
            <v>-</v>
          </cell>
          <cell r="J4102" t="str">
            <v>Z3818_COMEDY CENTRAL FAMILY</v>
          </cell>
          <cell r="K4102">
            <v>0</v>
          </cell>
          <cell r="L4102">
            <v>0</v>
          </cell>
          <cell r="M4102">
            <v>0</v>
          </cell>
          <cell r="N4102">
            <v>0</v>
          </cell>
          <cell r="O4102">
            <v>0</v>
          </cell>
          <cell r="P4102">
            <v>0</v>
          </cell>
          <cell r="Q4102" t="str">
            <v>-</v>
          </cell>
          <cell r="R4102" t="str">
            <v/>
          </cell>
          <cell r="S4102" t="str">
            <v/>
          </cell>
          <cell r="T4102" t="str">
            <v/>
          </cell>
          <cell r="U4102" t="str">
            <v/>
          </cell>
          <cell r="V4102" t="str">
            <v/>
          </cell>
          <cell r="W4102" t="str">
            <v/>
          </cell>
          <cell r="X4102" t="str">
            <v/>
          </cell>
          <cell r="Y4102" t="str">
            <v/>
          </cell>
          <cell r="Z4102" t="str">
            <v/>
          </cell>
          <cell r="AA4102" t="str">
            <v>brak CC</v>
          </cell>
          <cell r="AB4102" t="str">
            <v/>
          </cell>
          <cell r="AC4102" t="str">
            <v/>
          </cell>
          <cell r="AD4102" t="str">
            <v/>
          </cell>
          <cell r="AE4102" t="str">
            <v/>
          </cell>
          <cell r="AF4102" t="str">
            <v/>
          </cell>
          <cell r="AG4102" t="str">
            <v/>
          </cell>
          <cell r="AH4102" t="str">
            <v/>
          </cell>
          <cell r="AI4102" t="str">
            <v/>
          </cell>
          <cell r="AJ4102" t="str">
            <v/>
          </cell>
          <cell r="AK4102" t="str">
            <v/>
          </cell>
          <cell r="AL4102" t="str">
            <v/>
          </cell>
          <cell r="AM4102" t="str">
            <v/>
          </cell>
        </row>
        <row r="4103">
          <cell r="H4103" t="str">
            <v>J38_M37_4307_Z3818_63103</v>
          </cell>
          <cell r="J4103" t="str">
            <v>63103_Koszty licencji za kanały zewnętrzne</v>
          </cell>
          <cell r="K4103">
            <v>0</v>
          </cell>
          <cell r="L4103">
            <v>0</v>
          </cell>
          <cell r="M4103">
            <v>0</v>
          </cell>
          <cell r="N4103">
            <v>1</v>
          </cell>
          <cell r="O4103">
            <v>0</v>
          </cell>
          <cell r="P4103">
            <v>0</v>
          </cell>
          <cell r="Q4103" t="str">
            <v>J38M374307Z381863103</v>
          </cell>
          <cell r="R4103" t="str">
            <v/>
          </cell>
          <cell r="S4103" t="str">
            <v/>
          </cell>
          <cell r="T4103">
            <v>65212010</v>
          </cell>
          <cell r="U4103" t="str">
            <v/>
          </cell>
          <cell r="V4103" t="str">
            <v/>
          </cell>
          <cell r="W4103" t="str">
            <v/>
          </cell>
          <cell r="X4103" t="str">
            <v/>
          </cell>
          <cell r="Y4103" t="str">
            <v/>
          </cell>
          <cell r="Z4103" t="str">
            <v/>
          </cell>
          <cell r="AA4103" t="str">
            <v>brak CC</v>
          </cell>
          <cell r="AB4103" t="str">
            <v/>
          </cell>
          <cell r="AC4103" t="str">
            <v/>
          </cell>
          <cell r="AD4103" t="str">
            <v/>
          </cell>
          <cell r="AE4103" t="str">
            <v/>
          </cell>
          <cell r="AF4103" t="str">
            <v/>
          </cell>
          <cell r="AG4103" t="str">
            <v/>
          </cell>
          <cell r="AH4103" t="str">
            <v/>
          </cell>
          <cell r="AI4103" t="str">
            <v/>
          </cell>
          <cell r="AJ4103" t="str">
            <v/>
          </cell>
          <cell r="AK4103" t="str">
            <v/>
          </cell>
          <cell r="AL4103" t="str">
            <v/>
          </cell>
          <cell r="AM4103" t="str">
            <v/>
          </cell>
        </row>
        <row r="4104">
          <cell r="H4104" t="str">
            <v>-</v>
          </cell>
          <cell r="J4104" t="str">
            <v>Z3846_MTV POLSKA</v>
          </cell>
          <cell r="K4104">
            <v>28421.829999999998</v>
          </cell>
          <cell r="L4104">
            <v>46909.986357032263</v>
          </cell>
          <cell r="M4104">
            <v>75331.816357032265</v>
          </cell>
          <cell r="N4104">
            <v>0</v>
          </cell>
          <cell r="O4104">
            <v>0</v>
          </cell>
          <cell r="P4104">
            <v>0</v>
          </cell>
          <cell r="Q4104" t="str">
            <v>-</v>
          </cell>
          <cell r="R4104" t="str">
            <v/>
          </cell>
          <cell r="S4104" t="str">
            <v/>
          </cell>
          <cell r="T4104" t="str">
            <v/>
          </cell>
          <cell r="U4104" t="str">
            <v/>
          </cell>
          <cell r="V4104" t="str">
            <v/>
          </cell>
          <cell r="W4104" t="str">
            <v/>
          </cell>
          <cell r="X4104" t="str">
            <v/>
          </cell>
          <cell r="Y4104" t="str">
            <v/>
          </cell>
          <cell r="Z4104" t="str">
            <v/>
          </cell>
          <cell r="AA4104" t="str">
            <v>brak CC</v>
          </cell>
          <cell r="AB4104" t="str">
            <v/>
          </cell>
          <cell r="AC4104" t="str">
            <v/>
          </cell>
          <cell r="AD4104" t="str">
            <v/>
          </cell>
          <cell r="AE4104" t="str">
            <v/>
          </cell>
          <cell r="AF4104" t="str">
            <v/>
          </cell>
          <cell r="AG4104" t="str">
            <v/>
          </cell>
          <cell r="AH4104" t="str">
            <v/>
          </cell>
          <cell r="AI4104" t="str">
            <v/>
          </cell>
          <cell r="AJ4104" t="str">
            <v/>
          </cell>
          <cell r="AK4104" t="str">
            <v/>
          </cell>
          <cell r="AL4104" t="str">
            <v/>
          </cell>
          <cell r="AM4104" t="str">
            <v/>
          </cell>
        </row>
        <row r="4105">
          <cell r="H4105" t="str">
            <v>J38_M37_4307_Z3846_63103</v>
          </cell>
          <cell r="J4105" t="str">
            <v>63103_Koszty licencji za kanały zewnętrzne</v>
          </cell>
          <cell r="K4105">
            <v>28421.829999999998</v>
          </cell>
          <cell r="L4105">
            <v>46909.986357032263</v>
          </cell>
          <cell r="M4105">
            <v>75331.816357032265</v>
          </cell>
          <cell r="N4105">
            <v>1</v>
          </cell>
          <cell r="O4105">
            <v>1</v>
          </cell>
          <cell r="P4105">
            <v>1</v>
          </cell>
          <cell r="Q4105" t="str">
            <v>J38M374307Z384663103</v>
          </cell>
          <cell r="R4105" t="str">
            <v>P4</v>
          </cell>
          <cell r="S4105" t="str">
            <v>Q0</v>
          </cell>
          <cell r="T4105">
            <v>65212010</v>
          </cell>
          <cell r="U4105" t="str">
            <v>External Channels Dep</v>
          </cell>
          <cell r="V4105" t="str">
            <v>3rdParty Dist</v>
          </cell>
          <cell r="W4105" t="str">
            <v>VIACOM</v>
          </cell>
          <cell r="X4105" t="str">
            <v>OPL-LOCO</v>
          </cell>
          <cell r="Y4105" t="str">
            <v>PP4Q0SVMN1</v>
          </cell>
          <cell r="Z4105" t="str">
            <v>3rdParty DistLicSSTOPL-LOCO</v>
          </cell>
          <cell r="AA4105">
            <v>1</v>
          </cell>
          <cell r="AB4105" t="str">
            <v>OPŁATY LICENCYJNE KANAŁÓW</v>
          </cell>
          <cell r="AC4105" t="str">
            <v/>
          </cell>
          <cell r="AD4105" t="str">
            <v/>
          </cell>
          <cell r="AE4105" t="str">
            <v/>
          </cell>
          <cell r="AF4105" t="str">
            <v/>
          </cell>
          <cell r="AG4105" t="str">
            <v/>
          </cell>
          <cell r="AH4105" t="str">
            <v/>
          </cell>
          <cell r="AI4105" t="str">
            <v/>
          </cell>
          <cell r="AJ4105" t="str">
            <v/>
          </cell>
          <cell r="AK4105" t="str">
            <v/>
          </cell>
          <cell r="AL4105" t="str">
            <v/>
          </cell>
          <cell r="AM4105" t="str">
            <v/>
          </cell>
        </row>
        <row r="4106">
          <cell r="H4106" t="str">
            <v>-</v>
          </cell>
          <cell r="J4106" t="str">
            <v>Z3852_NICKELODEON</v>
          </cell>
          <cell r="K4106">
            <v>46887.46</v>
          </cell>
          <cell r="L4106">
            <v>23564.976835400863</v>
          </cell>
          <cell r="M4106">
            <v>70452.436835400862</v>
          </cell>
          <cell r="N4106">
            <v>0</v>
          </cell>
          <cell r="O4106">
            <v>0</v>
          </cell>
          <cell r="P4106">
            <v>0</v>
          </cell>
          <cell r="Q4106" t="str">
            <v>-</v>
          </cell>
          <cell r="R4106" t="str">
            <v/>
          </cell>
          <cell r="S4106" t="str">
            <v/>
          </cell>
          <cell r="T4106" t="str">
            <v/>
          </cell>
          <cell r="U4106" t="str">
            <v/>
          </cell>
          <cell r="V4106" t="str">
            <v/>
          </cell>
          <cell r="W4106" t="str">
            <v/>
          </cell>
          <cell r="X4106" t="str">
            <v/>
          </cell>
          <cell r="Y4106" t="str">
            <v/>
          </cell>
          <cell r="Z4106" t="str">
            <v/>
          </cell>
          <cell r="AA4106" t="str">
            <v>brak CC</v>
          </cell>
          <cell r="AB4106" t="str">
            <v/>
          </cell>
          <cell r="AC4106" t="str">
            <v/>
          </cell>
          <cell r="AD4106" t="str">
            <v/>
          </cell>
          <cell r="AE4106" t="str">
            <v/>
          </cell>
          <cell r="AF4106" t="str">
            <v/>
          </cell>
          <cell r="AG4106" t="str">
            <v/>
          </cell>
          <cell r="AH4106" t="str">
            <v/>
          </cell>
          <cell r="AI4106" t="str">
            <v/>
          </cell>
          <cell r="AJ4106" t="str">
            <v/>
          </cell>
          <cell r="AK4106" t="str">
            <v/>
          </cell>
          <cell r="AL4106" t="str">
            <v/>
          </cell>
          <cell r="AM4106" t="str">
            <v/>
          </cell>
        </row>
        <row r="4107">
          <cell r="H4107" t="str">
            <v>J38_M37_4307_Z3852_63103</v>
          </cell>
          <cell r="J4107" t="str">
            <v>63103_Koszty licencji za kanały zewnętrzne</v>
          </cell>
          <cell r="K4107">
            <v>46887.46</v>
          </cell>
          <cell r="L4107">
            <v>23564.976835400863</v>
          </cell>
          <cell r="M4107">
            <v>70452.436835400862</v>
          </cell>
          <cell r="N4107">
            <v>1</v>
          </cell>
          <cell r="O4107">
            <v>1</v>
          </cell>
          <cell r="P4107">
            <v>1</v>
          </cell>
          <cell r="Q4107" t="str">
            <v>J38M374307Z385263103</v>
          </cell>
          <cell r="R4107" t="str">
            <v>P4</v>
          </cell>
          <cell r="S4107" t="str">
            <v>Q0</v>
          </cell>
          <cell r="T4107">
            <v>65212010</v>
          </cell>
          <cell r="U4107" t="str">
            <v>External Channels Dep</v>
          </cell>
          <cell r="V4107" t="str">
            <v>3rdParty Dist</v>
          </cell>
          <cell r="W4107" t="str">
            <v>VIACOM</v>
          </cell>
          <cell r="X4107" t="str">
            <v>OPL-LOCO</v>
          </cell>
          <cell r="Y4107" t="str">
            <v>PP4Q0SVMN1</v>
          </cell>
          <cell r="Z4107" t="str">
            <v>3rdParty DistLicSSTOPL-LOCO</v>
          </cell>
          <cell r="AA4107">
            <v>1</v>
          </cell>
          <cell r="AB4107" t="str">
            <v>OPŁATY LICENCYJNE KANAŁÓW</v>
          </cell>
          <cell r="AC4107" t="str">
            <v/>
          </cell>
          <cell r="AD4107" t="str">
            <v/>
          </cell>
          <cell r="AE4107" t="str">
            <v/>
          </cell>
          <cell r="AF4107" t="str">
            <v/>
          </cell>
          <cell r="AG4107" t="str">
            <v/>
          </cell>
          <cell r="AH4107" t="str">
            <v/>
          </cell>
          <cell r="AI4107" t="str">
            <v/>
          </cell>
          <cell r="AJ4107" t="str">
            <v/>
          </cell>
          <cell r="AK4107" t="str">
            <v/>
          </cell>
          <cell r="AL4107" t="str">
            <v/>
          </cell>
          <cell r="AM4107" t="str">
            <v/>
          </cell>
        </row>
        <row r="4108">
          <cell r="H4108" t="str">
            <v>-</v>
          </cell>
          <cell r="J4108" t="str">
            <v>Z3854_NICKELODEON JUNIOR</v>
          </cell>
          <cell r="K4108">
            <v>0</v>
          </cell>
          <cell r="L4108">
            <v>0</v>
          </cell>
          <cell r="M4108">
            <v>0</v>
          </cell>
          <cell r="N4108">
            <v>0</v>
          </cell>
          <cell r="O4108">
            <v>0</v>
          </cell>
          <cell r="P4108">
            <v>0</v>
          </cell>
          <cell r="Q4108" t="str">
            <v>-</v>
          </cell>
          <cell r="R4108" t="str">
            <v/>
          </cell>
          <cell r="S4108" t="str">
            <v/>
          </cell>
          <cell r="T4108" t="str">
            <v/>
          </cell>
          <cell r="U4108" t="str">
            <v/>
          </cell>
          <cell r="V4108" t="str">
            <v/>
          </cell>
          <cell r="W4108" t="str">
            <v/>
          </cell>
          <cell r="X4108" t="str">
            <v/>
          </cell>
          <cell r="Y4108" t="str">
            <v/>
          </cell>
          <cell r="Z4108" t="str">
            <v/>
          </cell>
          <cell r="AA4108" t="str">
            <v>brak CC</v>
          </cell>
          <cell r="AB4108" t="str">
            <v/>
          </cell>
          <cell r="AC4108" t="str">
            <v/>
          </cell>
          <cell r="AD4108" t="str">
            <v/>
          </cell>
          <cell r="AE4108" t="str">
            <v/>
          </cell>
          <cell r="AF4108" t="str">
            <v/>
          </cell>
          <cell r="AG4108" t="str">
            <v/>
          </cell>
          <cell r="AH4108" t="str">
            <v/>
          </cell>
          <cell r="AI4108" t="str">
            <v/>
          </cell>
          <cell r="AJ4108" t="str">
            <v/>
          </cell>
          <cell r="AK4108" t="str">
            <v/>
          </cell>
          <cell r="AL4108" t="str">
            <v/>
          </cell>
          <cell r="AM4108" t="str">
            <v/>
          </cell>
        </row>
        <row r="4109">
          <cell r="H4109" t="str">
            <v>J38_M37_4307_Z3854_63103</v>
          </cell>
          <cell r="J4109" t="str">
            <v>63103_Koszty licencji za kanały zewnętrzne</v>
          </cell>
          <cell r="K4109">
            <v>0</v>
          </cell>
          <cell r="L4109">
            <v>0</v>
          </cell>
          <cell r="M4109">
            <v>0</v>
          </cell>
          <cell r="N4109">
            <v>1</v>
          </cell>
          <cell r="O4109">
            <v>0</v>
          </cell>
          <cell r="P4109">
            <v>0</v>
          </cell>
          <cell r="Q4109" t="str">
            <v>J38M374307Z385463103</v>
          </cell>
          <cell r="R4109" t="str">
            <v/>
          </cell>
          <cell r="S4109" t="str">
            <v/>
          </cell>
          <cell r="T4109">
            <v>65212010</v>
          </cell>
          <cell r="U4109" t="str">
            <v/>
          </cell>
          <cell r="V4109" t="str">
            <v/>
          </cell>
          <cell r="W4109" t="str">
            <v/>
          </cell>
          <cell r="X4109" t="str">
            <v/>
          </cell>
          <cell r="Y4109" t="str">
            <v/>
          </cell>
          <cell r="Z4109" t="str">
            <v/>
          </cell>
          <cell r="AA4109" t="str">
            <v>brak CC</v>
          </cell>
          <cell r="AB4109" t="str">
            <v/>
          </cell>
          <cell r="AC4109" t="str">
            <v/>
          </cell>
          <cell r="AD4109" t="str">
            <v/>
          </cell>
          <cell r="AE4109" t="str">
            <v/>
          </cell>
          <cell r="AF4109" t="str">
            <v/>
          </cell>
          <cell r="AG4109" t="str">
            <v/>
          </cell>
          <cell r="AH4109" t="str">
            <v/>
          </cell>
          <cell r="AI4109" t="str">
            <v/>
          </cell>
          <cell r="AJ4109" t="str">
            <v/>
          </cell>
          <cell r="AK4109" t="str">
            <v/>
          </cell>
          <cell r="AL4109" t="str">
            <v/>
          </cell>
          <cell r="AM4109" t="str">
            <v/>
          </cell>
        </row>
        <row r="4110">
          <cell r="H4110" t="str">
            <v>-</v>
          </cell>
          <cell r="J4110" t="str">
            <v>4308_DISCOVERY</v>
          </cell>
          <cell r="K4110">
            <v>337546.19</v>
          </cell>
          <cell r="L4110">
            <v>266810.05846153089</v>
          </cell>
          <cell r="M4110">
            <v>604356.24846153089</v>
          </cell>
          <cell r="N4110">
            <v>0</v>
          </cell>
          <cell r="O4110">
            <v>0</v>
          </cell>
          <cell r="P4110">
            <v>0</v>
          </cell>
          <cell r="Q4110" t="str">
            <v>-</v>
          </cell>
          <cell r="R4110" t="str">
            <v/>
          </cell>
          <cell r="S4110" t="str">
            <v/>
          </cell>
          <cell r="T4110" t="str">
            <v/>
          </cell>
          <cell r="U4110" t="str">
            <v/>
          </cell>
          <cell r="V4110" t="str">
            <v/>
          </cell>
          <cell r="W4110" t="str">
            <v/>
          </cell>
          <cell r="X4110" t="str">
            <v/>
          </cell>
          <cell r="Y4110" t="str">
            <v/>
          </cell>
          <cell r="Z4110" t="str">
            <v/>
          </cell>
          <cell r="AA4110" t="str">
            <v>brak CC</v>
          </cell>
          <cell r="AB4110" t="str">
            <v/>
          </cell>
          <cell r="AC4110" t="str">
            <v/>
          </cell>
          <cell r="AD4110" t="str">
            <v/>
          </cell>
          <cell r="AE4110" t="str">
            <v/>
          </cell>
          <cell r="AF4110" t="str">
            <v/>
          </cell>
          <cell r="AG4110" t="str">
            <v/>
          </cell>
          <cell r="AH4110" t="str">
            <v/>
          </cell>
          <cell r="AI4110" t="str">
            <v/>
          </cell>
          <cell r="AJ4110" t="str">
            <v/>
          </cell>
          <cell r="AK4110" t="str">
            <v/>
          </cell>
          <cell r="AL4110" t="str">
            <v/>
          </cell>
          <cell r="AM4110" t="str">
            <v/>
          </cell>
        </row>
        <row r="4111">
          <cell r="H4111" t="str">
            <v>-</v>
          </cell>
          <cell r="J4111" t="str">
            <v>Z3820_DISCOVERY CHANNEL</v>
          </cell>
          <cell r="K4111">
            <v>196670.8</v>
          </cell>
          <cell r="L4111">
            <v>155778.40847991384</v>
          </cell>
          <cell r="M4111">
            <v>352449.20847991382</v>
          </cell>
          <cell r="N4111">
            <v>0</v>
          </cell>
          <cell r="O4111">
            <v>0</v>
          </cell>
          <cell r="P4111">
            <v>0</v>
          </cell>
          <cell r="Q4111" t="str">
            <v>-</v>
          </cell>
          <cell r="R4111" t="str">
            <v/>
          </cell>
          <cell r="S4111" t="str">
            <v/>
          </cell>
          <cell r="T4111" t="str">
            <v/>
          </cell>
          <cell r="U4111" t="str">
            <v/>
          </cell>
          <cell r="V4111" t="str">
            <v/>
          </cell>
          <cell r="W4111" t="str">
            <v/>
          </cell>
          <cell r="X4111" t="str">
            <v/>
          </cell>
          <cell r="Y4111" t="str">
            <v/>
          </cell>
          <cell r="Z4111" t="str">
            <v/>
          </cell>
          <cell r="AA4111" t="str">
            <v>brak CC</v>
          </cell>
          <cell r="AB4111" t="str">
            <v/>
          </cell>
          <cell r="AC4111" t="str">
            <v/>
          </cell>
          <cell r="AD4111" t="str">
            <v/>
          </cell>
          <cell r="AE4111" t="str">
            <v/>
          </cell>
          <cell r="AF4111" t="str">
            <v/>
          </cell>
          <cell r="AG4111" t="str">
            <v/>
          </cell>
          <cell r="AH4111" t="str">
            <v/>
          </cell>
          <cell r="AI4111" t="str">
            <v/>
          </cell>
          <cell r="AJ4111" t="str">
            <v/>
          </cell>
          <cell r="AK4111" t="str">
            <v/>
          </cell>
          <cell r="AL4111" t="str">
            <v/>
          </cell>
          <cell r="AM4111" t="str">
            <v/>
          </cell>
        </row>
        <row r="4112">
          <cell r="H4112" t="str">
            <v>J38_M37_4308_Z3820_63103</v>
          </cell>
          <cell r="J4112" t="str">
            <v>63103_Koszty licencji za kanały zewnętrzne</v>
          </cell>
          <cell r="K4112">
            <v>196670.8</v>
          </cell>
          <cell r="L4112">
            <v>155778.40847991384</v>
          </cell>
          <cell r="M4112">
            <v>352449.20847991382</v>
          </cell>
          <cell r="N4112">
            <v>1</v>
          </cell>
          <cell r="O4112">
            <v>1</v>
          </cell>
          <cell r="P4112">
            <v>1</v>
          </cell>
          <cell r="Q4112" t="str">
            <v>J38M374308Z382063103</v>
          </cell>
          <cell r="R4112" t="str">
            <v>P4</v>
          </cell>
          <cell r="S4112" t="str">
            <v>Q0</v>
          </cell>
          <cell r="T4112">
            <v>65212010</v>
          </cell>
          <cell r="U4112" t="str">
            <v>External Channels Dep</v>
          </cell>
          <cell r="V4112" t="str">
            <v>3rdParty Dist</v>
          </cell>
          <cell r="W4112" t="str">
            <v>DISCOVERY</v>
          </cell>
          <cell r="X4112" t="str">
            <v>DISCOVERY CHANNEL</v>
          </cell>
          <cell r="Y4112" t="str">
            <v>PP4Q0WDDC1</v>
          </cell>
          <cell r="Z4112" t="str">
            <v xml:space="preserve">3rdpartyDis ChanLic DISCOVERY CHANNEL </v>
          </cell>
          <cell r="AA4112">
            <v>1</v>
          </cell>
          <cell r="AB4112" t="str">
            <v>OPŁATY LICENCYJNE KANAŁÓW</v>
          </cell>
          <cell r="AC4112" t="str">
            <v/>
          </cell>
          <cell r="AD4112" t="str">
            <v/>
          </cell>
          <cell r="AE4112" t="str">
            <v/>
          </cell>
          <cell r="AF4112" t="str">
            <v/>
          </cell>
          <cell r="AG4112" t="str">
            <v/>
          </cell>
          <cell r="AH4112" t="str">
            <v/>
          </cell>
          <cell r="AI4112" t="str">
            <v/>
          </cell>
          <cell r="AJ4112" t="str">
            <v/>
          </cell>
          <cell r="AK4112" t="str">
            <v/>
          </cell>
          <cell r="AL4112" t="str">
            <v/>
          </cell>
          <cell r="AM4112" t="str">
            <v/>
          </cell>
        </row>
        <row r="4113">
          <cell r="H4113" t="str">
            <v>-</v>
          </cell>
          <cell r="J4113" t="str">
            <v>Z3823_DISCOVERY INVESTIGATION</v>
          </cell>
          <cell r="K4113">
            <v>84494.239999999991</v>
          </cell>
          <cell r="L4113">
            <v>68216.202531162096</v>
          </cell>
          <cell r="M4113">
            <v>152710.44253116209</v>
          </cell>
          <cell r="N4113">
            <v>0</v>
          </cell>
          <cell r="O4113">
            <v>0</v>
          </cell>
          <cell r="P4113">
            <v>0</v>
          </cell>
          <cell r="Q4113" t="str">
            <v>-</v>
          </cell>
          <cell r="R4113" t="str">
            <v/>
          </cell>
          <cell r="S4113" t="str">
            <v/>
          </cell>
          <cell r="T4113" t="str">
            <v/>
          </cell>
          <cell r="U4113" t="str">
            <v/>
          </cell>
          <cell r="V4113" t="str">
            <v/>
          </cell>
          <cell r="W4113" t="str">
            <v/>
          </cell>
          <cell r="X4113" t="str">
            <v/>
          </cell>
          <cell r="Y4113" t="str">
            <v/>
          </cell>
          <cell r="Z4113" t="str">
            <v/>
          </cell>
          <cell r="AA4113" t="str">
            <v>brak CC</v>
          </cell>
          <cell r="AB4113" t="str">
            <v/>
          </cell>
          <cell r="AC4113" t="str">
            <v/>
          </cell>
          <cell r="AD4113" t="str">
            <v/>
          </cell>
          <cell r="AE4113" t="str">
            <v/>
          </cell>
          <cell r="AF4113" t="str">
            <v/>
          </cell>
          <cell r="AG4113" t="str">
            <v/>
          </cell>
          <cell r="AH4113" t="str">
            <v/>
          </cell>
          <cell r="AI4113" t="str">
            <v/>
          </cell>
          <cell r="AJ4113" t="str">
            <v/>
          </cell>
          <cell r="AK4113" t="str">
            <v/>
          </cell>
          <cell r="AL4113" t="str">
            <v/>
          </cell>
          <cell r="AM4113" t="str">
            <v/>
          </cell>
        </row>
        <row r="4114">
          <cell r="H4114" t="str">
            <v>J38_M37_4308_Z3823_63103</v>
          </cell>
          <cell r="J4114" t="str">
            <v>63103_Koszty licencji za kanały zewnętrzne</v>
          </cell>
          <cell r="K4114">
            <v>84494.239999999991</v>
          </cell>
          <cell r="L4114">
            <v>68216.202531162096</v>
          </cell>
          <cell r="M4114">
            <v>152710.44253116209</v>
          </cell>
          <cell r="N4114">
            <v>1</v>
          </cell>
          <cell r="O4114">
            <v>1</v>
          </cell>
          <cell r="P4114">
            <v>1</v>
          </cell>
          <cell r="Q4114" t="str">
            <v>J38M374308Z382363103</v>
          </cell>
          <cell r="R4114" t="str">
            <v>P4</v>
          </cell>
          <cell r="S4114" t="str">
            <v>Q0</v>
          </cell>
          <cell r="T4114">
            <v>65212010</v>
          </cell>
          <cell r="U4114" t="str">
            <v>External Channels Dep</v>
          </cell>
          <cell r="V4114" t="str">
            <v>3rdParty Dist</v>
          </cell>
          <cell r="W4114" t="str">
            <v>DISCOVERY</v>
          </cell>
          <cell r="X4114" t="str">
            <v>INVESTIGATION DISC</v>
          </cell>
          <cell r="Y4114" t="str">
            <v>PP4Q0WDDI1</v>
          </cell>
          <cell r="Z4114" t="str">
            <v>3rdrty Dist ChanLic DISCOVERY INVESTIG</v>
          </cell>
          <cell r="AA4114">
            <v>1</v>
          </cell>
          <cell r="AB4114" t="str">
            <v>OPŁATY LICENCYJNE KANAŁÓW</v>
          </cell>
          <cell r="AC4114" t="str">
            <v/>
          </cell>
          <cell r="AD4114" t="str">
            <v/>
          </cell>
          <cell r="AE4114" t="str">
            <v/>
          </cell>
          <cell r="AF4114" t="str">
            <v/>
          </cell>
          <cell r="AG4114" t="str">
            <v/>
          </cell>
          <cell r="AH4114" t="str">
            <v/>
          </cell>
          <cell r="AI4114" t="str">
            <v/>
          </cell>
          <cell r="AJ4114" t="str">
            <v/>
          </cell>
          <cell r="AK4114" t="str">
            <v/>
          </cell>
          <cell r="AL4114" t="str">
            <v/>
          </cell>
          <cell r="AM4114" t="str">
            <v/>
          </cell>
        </row>
        <row r="4115">
          <cell r="H4115" t="str">
            <v>-</v>
          </cell>
          <cell r="J4115" t="str">
            <v>Z3865_TLC HD</v>
          </cell>
          <cell r="K4115">
            <v>56381.15</v>
          </cell>
          <cell r="L4115">
            <v>42815.447450454936</v>
          </cell>
          <cell r="M4115">
            <v>99196.597450454938</v>
          </cell>
          <cell r="N4115">
            <v>0</v>
          </cell>
          <cell r="O4115">
            <v>0</v>
          </cell>
          <cell r="P4115">
            <v>0</v>
          </cell>
          <cell r="Q4115" t="str">
            <v>-</v>
          </cell>
          <cell r="R4115" t="str">
            <v/>
          </cell>
          <cell r="S4115" t="str">
            <v/>
          </cell>
          <cell r="T4115" t="str">
            <v/>
          </cell>
          <cell r="U4115" t="str">
            <v/>
          </cell>
          <cell r="V4115" t="str">
            <v/>
          </cell>
          <cell r="W4115" t="str">
            <v/>
          </cell>
          <cell r="X4115" t="str">
            <v/>
          </cell>
          <cell r="Y4115" t="str">
            <v/>
          </cell>
          <cell r="Z4115" t="str">
            <v/>
          </cell>
          <cell r="AA4115" t="str">
            <v>brak CC</v>
          </cell>
          <cell r="AB4115" t="str">
            <v/>
          </cell>
          <cell r="AC4115" t="str">
            <v/>
          </cell>
          <cell r="AD4115" t="str">
            <v/>
          </cell>
          <cell r="AE4115" t="str">
            <v/>
          </cell>
          <cell r="AF4115" t="str">
            <v/>
          </cell>
          <cell r="AG4115" t="str">
            <v/>
          </cell>
          <cell r="AH4115" t="str">
            <v/>
          </cell>
          <cell r="AI4115" t="str">
            <v/>
          </cell>
          <cell r="AJ4115" t="str">
            <v/>
          </cell>
          <cell r="AK4115" t="str">
            <v/>
          </cell>
          <cell r="AL4115" t="str">
            <v/>
          </cell>
          <cell r="AM4115" t="str">
            <v/>
          </cell>
        </row>
        <row r="4116">
          <cell r="H4116" t="str">
            <v>J38_M37_4308_Z3865_63103</v>
          </cell>
          <cell r="J4116" t="str">
            <v>63103_Koszty licencji za kanały zewnętrzne</v>
          </cell>
          <cell r="K4116">
            <v>56381.15</v>
          </cell>
          <cell r="L4116">
            <v>42815.447450454936</v>
          </cell>
          <cell r="M4116">
            <v>99196.597450454938</v>
          </cell>
          <cell r="N4116">
            <v>1</v>
          </cell>
          <cell r="O4116">
            <v>1</v>
          </cell>
          <cell r="P4116">
            <v>1</v>
          </cell>
          <cell r="Q4116" t="str">
            <v>J38M374308Z386563103</v>
          </cell>
          <cell r="R4116" t="str">
            <v>P4</v>
          </cell>
          <cell r="S4116" t="str">
            <v>Q0</v>
          </cell>
          <cell r="T4116">
            <v>65212010</v>
          </cell>
          <cell r="U4116" t="str">
            <v>External Channels Dep</v>
          </cell>
          <cell r="V4116" t="str">
            <v>3rdParty Dist</v>
          </cell>
          <cell r="W4116" t="str">
            <v>DISCOVERY</v>
          </cell>
          <cell r="X4116" t="str">
            <v>DISCOVERY TLC</v>
          </cell>
          <cell r="Y4116" t="str">
            <v>PP4Q0WDTL1</v>
          </cell>
          <cell r="Z4116" t="str">
            <v xml:space="preserve">3rdparty Dist ChanLic DISCOVERY TLC HD </v>
          </cell>
          <cell r="AA4116">
            <v>1</v>
          </cell>
          <cell r="AB4116" t="str">
            <v>OPŁATY LICENCYJNE KANAŁÓW</v>
          </cell>
          <cell r="AC4116" t="str">
            <v/>
          </cell>
          <cell r="AD4116" t="str">
            <v/>
          </cell>
          <cell r="AE4116" t="str">
            <v/>
          </cell>
          <cell r="AF4116" t="str">
            <v/>
          </cell>
          <cell r="AG4116" t="str">
            <v/>
          </cell>
          <cell r="AH4116" t="str">
            <v/>
          </cell>
          <cell r="AI4116" t="str">
            <v/>
          </cell>
          <cell r="AJ4116" t="str">
            <v/>
          </cell>
          <cell r="AK4116" t="str">
            <v/>
          </cell>
          <cell r="AL4116" t="str">
            <v/>
          </cell>
          <cell r="AM4116" t="str">
            <v/>
          </cell>
        </row>
        <row r="4117">
          <cell r="H4117" t="str">
            <v>-</v>
          </cell>
          <cell r="J4117" t="str">
            <v>4309_KINO POLSKA</v>
          </cell>
          <cell r="K4117">
            <v>82749.600000000006</v>
          </cell>
          <cell r="L4117">
            <v>62489.41687256709</v>
          </cell>
          <cell r="M4117">
            <v>145239.0168725671</v>
          </cell>
          <cell r="N4117">
            <v>0</v>
          </cell>
          <cell r="O4117">
            <v>0</v>
          </cell>
          <cell r="P4117">
            <v>0</v>
          </cell>
          <cell r="Q4117" t="str">
            <v>-</v>
          </cell>
          <cell r="R4117" t="str">
            <v/>
          </cell>
          <cell r="S4117" t="str">
            <v/>
          </cell>
          <cell r="T4117" t="str">
            <v/>
          </cell>
          <cell r="U4117" t="str">
            <v/>
          </cell>
          <cell r="V4117" t="str">
            <v/>
          </cell>
          <cell r="W4117" t="str">
            <v/>
          </cell>
          <cell r="X4117" t="str">
            <v/>
          </cell>
          <cell r="Y4117" t="str">
            <v/>
          </cell>
          <cell r="Z4117" t="str">
            <v/>
          </cell>
          <cell r="AA4117" t="str">
            <v>brak CC</v>
          </cell>
          <cell r="AB4117" t="str">
            <v/>
          </cell>
          <cell r="AC4117" t="str">
            <v/>
          </cell>
          <cell r="AD4117" t="str">
            <v/>
          </cell>
          <cell r="AE4117" t="str">
            <v/>
          </cell>
          <cell r="AF4117" t="str">
            <v/>
          </cell>
          <cell r="AG4117" t="str">
            <v/>
          </cell>
          <cell r="AH4117" t="str">
            <v/>
          </cell>
          <cell r="AI4117" t="str">
            <v/>
          </cell>
          <cell r="AJ4117" t="str">
            <v/>
          </cell>
          <cell r="AK4117" t="str">
            <v/>
          </cell>
          <cell r="AL4117" t="str">
            <v/>
          </cell>
          <cell r="AM4117" t="str">
            <v/>
          </cell>
        </row>
        <row r="4118">
          <cell r="H4118" t="str">
            <v>-</v>
          </cell>
          <cell r="J4118" t="str">
            <v>Z3834_FILMBOX CHANNEL</v>
          </cell>
          <cell r="K4118">
            <v>37497.599999999999</v>
          </cell>
          <cell r="L4118">
            <v>28228.250035866444</v>
          </cell>
          <cell r="M4118">
            <v>65725.850035866446</v>
          </cell>
          <cell r="N4118">
            <v>0</v>
          </cell>
          <cell r="O4118">
            <v>0</v>
          </cell>
          <cell r="P4118">
            <v>0</v>
          </cell>
          <cell r="Q4118" t="str">
            <v>-</v>
          </cell>
          <cell r="R4118" t="str">
            <v/>
          </cell>
          <cell r="S4118" t="str">
            <v/>
          </cell>
          <cell r="T4118" t="str">
            <v/>
          </cell>
          <cell r="U4118" t="str">
            <v/>
          </cell>
          <cell r="V4118" t="str">
            <v/>
          </cell>
          <cell r="W4118" t="str">
            <v/>
          </cell>
          <cell r="X4118" t="str">
            <v/>
          </cell>
          <cell r="Y4118" t="str">
            <v/>
          </cell>
          <cell r="Z4118" t="str">
            <v/>
          </cell>
          <cell r="AA4118" t="str">
            <v>brak CC</v>
          </cell>
          <cell r="AB4118" t="str">
            <v/>
          </cell>
          <cell r="AC4118" t="str">
            <v/>
          </cell>
          <cell r="AD4118" t="str">
            <v/>
          </cell>
          <cell r="AE4118" t="str">
            <v/>
          </cell>
          <cell r="AF4118" t="str">
            <v/>
          </cell>
          <cell r="AG4118" t="str">
            <v/>
          </cell>
          <cell r="AH4118" t="str">
            <v/>
          </cell>
          <cell r="AI4118" t="str">
            <v/>
          </cell>
          <cell r="AJ4118" t="str">
            <v/>
          </cell>
          <cell r="AK4118" t="str">
            <v/>
          </cell>
          <cell r="AL4118" t="str">
            <v/>
          </cell>
          <cell r="AM4118" t="str">
            <v/>
          </cell>
        </row>
        <row r="4119">
          <cell r="H4119" t="str">
            <v>J38_M37_4309_Z3834_63103</v>
          </cell>
          <cell r="J4119" t="str">
            <v>63103_Koszty licencji za kanały zewnętrzne</v>
          </cell>
          <cell r="K4119">
            <v>37497.599999999999</v>
          </cell>
          <cell r="L4119">
            <v>28228.250035866444</v>
          </cell>
          <cell r="M4119">
            <v>65725.850035866446</v>
          </cell>
          <cell r="N4119">
            <v>1</v>
          </cell>
          <cell r="O4119">
            <v>1</v>
          </cell>
          <cell r="P4119">
            <v>1</v>
          </cell>
          <cell r="Q4119" t="str">
            <v>J38M374309Z383463103</v>
          </cell>
          <cell r="R4119" t="str">
            <v>P4</v>
          </cell>
          <cell r="S4119" t="str">
            <v>Q0</v>
          </cell>
          <cell r="T4119">
            <v>65212010</v>
          </cell>
          <cell r="U4119" t="str">
            <v>External Channels Dep</v>
          </cell>
          <cell r="V4119" t="str">
            <v>3rdParty Dist</v>
          </cell>
          <cell r="W4119" t="str">
            <v>SPI Channel</v>
          </cell>
          <cell r="X4119" t="str">
            <v>KINO TV</v>
          </cell>
          <cell r="Y4119" t="str">
            <v>PP4Q0SKTV1</v>
          </cell>
          <cell r="Z4119" t="str">
            <v xml:space="preserve">3rdparty Dist ChanLic SPI Kino TV </v>
          </cell>
          <cell r="AA4119">
            <v>1</v>
          </cell>
          <cell r="AB4119" t="str">
            <v>OPŁATY LICENCYJNE KANAŁÓW</v>
          </cell>
          <cell r="AC4119" t="str">
            <v/>
          </cell>
          <cell r="AD4119" t="str">
            <v/>
          </cell>
          <cell r="AE4119" t="str">
            <v/>
          </cell>
          <cell r="AF4119" t="str">
            <v/>
          </cell>
          <cell r="AG4119" t="str">
            <v/>
          </cell>
          <cell r="AH4119" t="str">
            <v/>
          </cell>
          <cell r="AI4119" t="str">
            <v/>
          </cell>
          <cell r="AJ4119" t="str">
            <v/>
          </cell>
          <cell r="AK4119" t="str">
            <v/>
          </cell>
          <cell r="AL4119" t="str">
            <v/>
          </cell>
          <cell r="AM4119" t="str">
            <v/>
          </cell>
        </row>
        <row r="4120">
          <cell r="H4120" t="str">
            <v>-</v>
          </cell>
          <cell r="J4120" t="str">
            <v>Z3842_KINO POLSKA</v>
          </cell>
          <cell r="K4120">
            <v>45252.000000000007</v>
          </cell>
          <cell r="L4120">
            <v>34261.16683670065</v>
          </cell>
          <cell r="M4120">
            <v>79513.166836700664</v>
          </cell>
          <cell r="N4120">
            <v>0</v>
          </cell>
          <cell r="O4120">
            <v>0</v>
          </cell>
          <cell r="P4120">
            <v>0</v>
          </cell>
          <cell r="Q4120" t="str">
            <v>-</v>
          </cell>
          <cell r="R4120" t="str">
            <v/>
          </cell>
          <cell r="S4120" t="str">
            <v/>
          </cell>
          <cell r="T4120" t="str">
            <v/>
          </cell>
          <cell r="U4120" t="str">
            <v/>
          </cell>
          <cell r="V4120" t="str">
            <v/>
          </cell>
          <cell r="W4120" t="str">
            <v/>
          </cell>
          <cell r="X4120" t="str">
            <v/>
          </cell>
          <cell r="Y4120" t="str">
            <v/>
          </cell>
          <cell r="Z4120" t="str">
            <v/>
          </cell>
          <cell r="AA4120" t="str">
            <v>brak CC</v>
          </cell>
          <cell r="AB4120" t="str">
            <v/>
          </cell>
          <cell r="AC4120" t="str">
            <v/>
          </cell>
          <cell r="AD4120" t="str">
            <v/>
          </cell>
          <cell r="AE4120" t="str">
            <v/>
          </cell>
          <cell r="AF4120" t="str">
            <v/>
          </cell>
          <cell r="AG4120" t="str">
            <v/>
          </cell>
          <cell r="AH4120" t="str">
            <v/>
          </cell>
          <cell r="AI4120" t="str">
            <v/>
          </cell>
          <cell r="AJ4120" t="str">
            <v/>
          </cell>
          <cell r="AK4120" t="str">
            <v/>
          </cell>
          <cell r="AL4120" t="str">
            <v/>
          </cell>
          <cell r="AM4120" t="str">
            <v/>
          </cell>
        </row>
        <row r="4121">
          <cell r="H4121" t="str">
            <v>J38_M37_4309_Z3842_63103</v>
          </cell>
          <cell r="J4121" t="str">
            <v>63103_Koszty licencji za kanały zewnętrzne</v>
          </cell>
          <cell r="K4121">
            <v>45252.000000000007</v>
          </cell>
          <cell r="L4121">
            <v>34261.16683670065</v>
          </cell>
          <cell r="M4121">
            <v>79513.166836700664</v>
          </cell>
          <cell r="N4121">
            <v>1</v>
          </cell>
          <cell r="O4121">
            <v>1</v>
          </cell>
          <cell r="P4121">
            <v>1</v>
          </cell>
          <cell r="Q4121" t="str">
            <v>J38M374309Z384263103</v>
          </cell>
          <cell r="R4121" t="str">
            <v>P4</v>
          </cell>
          <cell r="S4121" t="str">
            <v>Q0</v>
          </cell>
          <cell r="T4121">
            <v>65212010</v>
          </cell>
          <cell r="U4121" t="str">
            <v>External Channels Dep</v>
          </cell>
          <cell r="V4121" t="str">
            <v>3rdParty Dist</v>
          </cell>
          <cell r="W4121" t="str">
            <v>SPI Channel</v>
          </cell>
          <cell r="X4121" t="str">
            <v>KINO POLSKA</v>
          </cell>
          <cell r="Y4121" t="str">
            <v>PP4Q0SKPL1</v>
          </cell>
          <cell r="Z4121" t="str">
            <v xml:space="preserve">3rdparty Dist ChanLic SPI KINO POLSKA </v>
          </cell>
          <cell r="AA4121">
            <v>1</v>
          </cell>
          <cell r="AB4121" t="str">
            <v>OPŁATY LICENCYJNE KANAŁÓW</v>
          </cell>
          <cell r="AC4121" t="str">
            <v/>
          </cell>
          <cell r="AD4121" t="str">
            <v/>
          </cell>
          <cell r="AE4121" t="str">
            <v/>
          </cell>
          <cell r="AF4121" t="str">
            <v/>
          </cell>
          <cell r="AG4121" t="str">
            <v/>
          </cell>
          <cell r="AH4121" t="str">
            <v/>
          </cell>
          <cell r="AI4121" t="str">
            <v/>
          </cell>
          <cell r="AJ4121" t="str">
            <v/>
          </cell>
          <cell r="AK4121" t="str">
            <v/>
          </cell>
          <cell r="AL4121" t="str">
            <v/>
          </cell>
          <cell r="AM4121" t="str">
            <v/>
          </cell>
        </row>
        <row r="4122">
          <cell r="H4122" t="str">
            <v>-</v>
          </cell>
          <cell r="J4122" t="str">
            <v>4310_TURNER</v>
          </cell>
          <cell r="K4122">
            <v>160910.97</v>
          </cell>
          <cell r="L4122">
            <v>119088.05952625771</v>
          </cell>
          <cell r="M4122">
            <v>279999.02952625771</v>
          </cell>
          <cell r="N4122">
            <v>0</v>
          </cell>
          <cell r="O4122">
            <v>0</v>
          </cell>
          <cell r="P4122">
            <v>0</v>
          </cell>
          <cell r="Q4122" t="str">
            <v>-</v>
          </cell>
          <cell r="R4122" t="str">
            <v/>
          </cell>
          <cell r="S4122" t="str">
            <v/>
          </cell>
          <cell r="T4122" t="str">
            <v/>
          </cell>
          <cell r="U4122" t="str">
            <v/>
          </cell>
          <cell r="V4122" t="str">
            <v/>
          </cell>
          <cell r="W4122" t="str">
            <v/>
          </cell>
          <cell r="X4122" t="str">
            <v/>
          </cell>
          <cell r="Y4122" t="str">
            <v/>
          </cell>
          <cell r="Z4122" t="str">
            <v/>
          </cell>
          <cell r="AA4122" t="str">
            <v>brak CC</v>
          </cell>
          <cell r="AB4122" t="str">
            <v/>
          </cell>
          <cell r="AC4122" t="str">
            <v/>
          </cell>
          <cell r="AD4122" t="str">
            <v/>
          </cell>
          <cell r="AE4122" t="str">
            <v/>
          </cell>
          <cell r="AF4122" t="str">
            <v/>
          </cell>
          <cell r="AG4122" t="str">
            <v/>
          </cell>
          <cell r="AH4122" t="str">
            <v/>
          </cell>
          <cell r="AI4122" t="str">
            <v/>
          </cell>
          <cell r="AJ4122" t="str">
            <v/>
          </cell>
          <cell r="AK4122" t="str">
            <v/>
          </cell>
          <cell r="AL4122" t="str">
            <v/>
          </cell>
          <cell r="AM4122" t="str">
            <v/>
          </cell>
        </row>
        <row r="4123">
          <cell r="H4123" t="str">
            <v>-</v>
          </cell>
          <cell r="J4123" t="str">
            <v>Z3812_CARTOON NETWORK</v>
          </cell>
          <cell r="K4123">
            <v>149690.01999999999</v>
          </cell>
          <cell r="L4123">
            <v>74728.48010335234</v>
          </cell>
          <cell r="M4123">
            <v>224418.50010335233</v>
          </cell>
          <cell r="N4123">
            <v>0</v>
          </cell>
          <cell r="O4123">
            <v>0</v>
          </cell>
          <cell r="P4123">
            <v>0</v>
          </cell>
          <cell r="Q4123" t="str">
            <v>-</v>
          </cell>
          <cell r="R4123" t="str">
            <v/>
          </cell>
          <cell r="S4123" t="str">
            <v/>
          </cell>
          <cell r="T4123" t="str">
            <v/>
          </cell>
          <cell r="U4123" t="str">
            <v/>
          </cell>
          <cell r="V4123" t="str">
            <v/>
          </cell>
          <cell r="W4123" t="str">
            <v/>
          </cell>
          <cell r="X4123" t="str">
            <v/>
          </cell>
          <cell r="Y4123" t="str">
            <v/>
          </cell>
          <cell r="Z4123" t="str">
            <v/>
          </cell>
          <cell r="AA4123" t="str">
            <v>brak CC</v>
          </cell>
          <cell r="AB4123" t="str">
            <v/>
          </cell>
          <cell r="AC4123" t="str">
            <v/>
          </cell>
          <cell r="AD4123" t="str">
            <v/>
          </cell>
          <cell r="AE4123" t="str">
            <v/>
          </cell>
          <cell r="AF4123" t="str">
            <v/>
          </cell>
          <cell r="AG4123" t="str">
            <v/>
          </cell>
          <cell r="AH4123" t="str">
            <v/>
          </cell>
          <cell r="AI4123" t="str">
            <v/>
          </cell>
          <cell r="AJ4123" t="str">
            <v/>
          </cell>
          <cell r="AK4123" t="str">
            <v/>
          </cell>
          <cell r="AL4123" t="str">
            <v/>
          </cell>
          <cell r="AM4123" t="str">
            <v/>
          </cell>
        </row>
        <row r="4124">
          <cell r="H4124" t="str">
            <v>J38_M37_4310_Z3812_63103</v>
          </cell>
          <cell r="J4124" t="str">
            <v>63103_Koszty licencji za kanały zewnętrzne</v>
          </cell>
          <cell r="K4124">
            <v>149690.01999999999</v>
          </cell>
          <cell r="L4124">
            <v>74728.48010335234</v>
          </cell>
          <cell r="M4124">
            <v>224418.50010335233</v>
          </cell>
          <cell r="N4124">
            <v>1</v>
          </cell>
          <cell r="O4124">
            <v>1</v>
          </cell>
          <cell r="P4124">
            <v>1</v>
          </cell>
          <cell r="Q4124" t="str">
            <v>J38M374310Z381263103</v>
          </cell>
          <cell r="R4124" t="str">
            <v>P4</v>
          </cell>
          <cell r="S4124" t="str">
            <v>Q0</v>
          </cell>
          <cell r="T4124">
            <v>65212010</v>
          </cell>
          <cell r="U4124" t="str">
            <v>External Channels Dep</v>
          </cell>
          <cell r="V4124" t="str">
            <v>3rdParty Dist</v>
          </cell>
          <cell r="W4124" t="str">
            <v>TURNER</v>
          </cell>
          <cell r="X4124" t="str">
            <v>CARTOONITO</v>
          </cell>
          <cell r="Y4124" t="str">
            <v>PP4Q0WTCM1</v>
          </cell>
          <cell r="Z4124" t="str">
            <v>3rdpartyDist ChanLic TURNER CARTOONITO</v>
          </cell>
          <cell r="AA4124">
            <v>1</v>
          </cell>
          <cell r="AB4124" t="str">
            <v>OPŁATY LICENCYJNE KANAŁÓW</v>
          </cell>
          <cell r="AC4124" t="str">
            <v/>
          </cell>
          <cell r="AD4124" t="str">
            <v/>
          </cell>
          <cell r="AE4124" t="str">
            <v/>
          </cell>
          <cell r="AF4124" t="str">
            <v/>
          </cell>
          <cell r="AG4124" t="str">
            <v/>
          </cell>
          <cell r="AH4124" t="str">
            <v/>
          </cell>
          <cell r="AI4124" t="str">
            <v/>
          </cell>
          <cell r="AJ4124" t="str">
            <v/>
          </cell>
          <cell r="AK4124" t="str">
            <v/>
          </cell>
          <cell r="AL4124" t="str">
            <v/>
          </cell>
          <cell r="AM4124" t="str">
            <v/>
          </cell>
        </row>
        <row r="4125">
          <cell r="H4125" t="str">
            <v>-</v>
          </cell>
          <cell r="J4125" t="str">
            <v>Z3864_TNT HD</v>
          </cell>
          <cell r="K4125">
            <v>11220.950000000003</v>
          </cell>
          <cell r="L4125">
            <v>44359.579422905364</v>
          </cell>
          <cell r="M4125">
            <v>55580.529422905369</v>
          </cell>
          <cell r="N4125">
            <v>0</v>
          </cell>
          <cell r="O4125">
            <v>0</v>
          </cell>
          <cell r="P4125">
            <v>0</v>
          </cell>
          <cell r="Q4125" t="str">
            <v>-</v>
          </cell>
          <cell r="R4125" t="str">
            <v/>
          </cell>
          <cell r="S4125" t="str">
            <v/>
          </cell>
          <cell r="T4125" t="str">
            <v/>
          </cell>
          <cell r="U4125" t="str">
            <v/>
          </cell>
          <cell r="V4125" t="str">
            <v/>
          </cell>
          <cell r="W4125" t="str">
            <v/>
          </cell>
          <cell r="X4125" t="str">
            <v/>
          </cell>
          <cell r="Y4125" t="str">
            <v/>
          </cell>
          <cell r="Z4125" t="str">
            <v/>
          </cell>
          <cell r="AA4125" t="str">
            <v>brak CC</v>
          </cell>
          <cell r="AB4125" t="str">
            <v/>
          </cell>
          <cell r="AC4125" t="str">
            <v/>
          </cell>
          <cell r="AD4125" t="str">
            <v/>
          </cell>
          <cell r="AE4125" t="str">
            <v/>
          </cell>
          <cell r="AF4125" t="str">
            <v/>
          </cell>
          <cell r="AG4125" t="str">
            <v/>
          </cell>
          <cell r="AH4125" t="str">
            <v/>
          </cell>
          <cell r="AI4125" t="str">
            <v/>
          </cell>
          <cell r="AJ4125" t="str">
            <v/>
          </cell>
          <cell r="AK4125" t="str">
            <v/>
          </cell>
          <cell r="AL4125" t="str">
            <v/>
          </cell>
          <cell r="AM4125" t="str">
            <v/>
          </cell>
        </row>
        <row r="4126">
          <cell r="H4126" t="str">
            <v>J38_M37_4310_Z3864_63103</v>
          </cell>
          <cell r="J4126" t="str">
            <v>63103_Koszty licencji za kanały zewnętrzne</v>
          </cell>
          <cell r="K4126">
            <v>11220.950000000003</v>
          </cell>
          <cell r="L4126">
            <v>44359.579422905364</v>
          </cell>
          <cell r="M4126">
            <v>55580.529422905369</v>
          </cell>
          <cell r="N4126">
            <v>1</v>
          </cell>
          <cell r="O4126">
            <v>1</v>
          </cell>
          <cell r="P4126">
            <v>1</v>
          </cell>
          <cell r="Q4126" t="str">
            <v>J38M374310Z386463103</v>
          </cell>
          <cell r="R4126" t="str">
            <v>P4</v>
          </cell>
          <cell r="S4126" t="str">
            <v>Q0</v>
          </cell>
          <cell r="T4126">
            <v>65212010</v>
          </cell>
          <cell r="U4126" t="str">
            <v>External Channels Dep</v>
          </cell>
          <cell r="V4126" t="str">
            <v>3rdParty Dist</v>
          </cell>
          <cell r="W4126" t="str">
            <v>TURNER</v>
          </cell>
          <cell r="X4126" t="str">
            <v>WARNER TV</v>
          </cell>
          <cell r="Y4126" t="str">
            <v>PP4Q0WTWT1</v>
          </cell>
          <cell r="Z4126" t="str">
            <v>3rdparty Dist ChanLic TURNER WARNER TV</v>
          </cell>
          <cell r="AA4126">
            <v>1</v>
          </cell>
          <cell r="AB4126" t="str">
            <v>OPŁATY LICENCYJNE KANAŁÓW</v>
          </cell>
          <cell r="AC4126" t="str">
            <v/>
          </cell>
          <cell r="AD4126" t="str">
            <v/>
          </cell>
          <cell r="AE4126" t="str">
            <v/>
          </cell>
          <cell r="AF4126" t="str">
            <v/>
          </cell>
          <cell r="AG4126" t="str">
            <v/>
          </cell>
          <cell r="AH4126" t="str">
            <v/>
          </cell>
          <cell r="AI4126" t="str">
            <v/>
          </cell>
          <cell r="AJ4126" t="str">
            <v/>
          </cell>
          <cell r="AK4126" t="str">
            <v/>
          </cell>
          <cell r="AL4126" t="str">
            <v/>
          </cell>
          <cell r="AM4126" t="str">
            <v/>
          </cell>
        </row>
        <row r="4127">
          <cell r="H4127" t="str">
            <v>-</v>
          </cell>
          <cell r="J4127" t="str">
            <v>4311_TVP</v>
          </cell>
          <cell r="K4127">
            <v>84578.98000000001</v>
          </cell>
          <cell r="L4127">
            <v>66132.110784057615</v>
          </cell>
          <cell r="M4127">
            <v>150711.09078405763</v>
          </cell>
          <cell r="N4127">
            <v>0</v>
          </cell>
          <cell r="O4127">
            <v>0</v>
          </cell>
          <cell r="P4127">
            <v>0</v>
          </cell>
          <cell r="Q4127" t="str">
            <v>-</v>
          </cell>
          <cell r="R4127" t="str">
            <v/>
          </cell>
          <cell r="S4127" t="str">
            <v/>
          </cell>
          <cell r="T4127" t="str">
            <v/>
          </cell>
          <cell r="U4127" t="str">
            <v/>
          </cell>
          <cell r="V4127" t="str">
            <v/>
          </cell>
          <cell r="W4127" t="str">
            <v/>
          </cell>
          <cell r="X4127" t="str">
            <v/>
          </cell>
          <cell r="Y4127" t="str">
            <v/>
          </cell>
          <cell r="Z4127" t="str">
            <v/>
          </cell>
          <cell r="AA4127" t="str">
            <v>brak CC</v>
          </cell>
          <cell r="AB4127" t="str">
            <v/>
          </cell>
          <cell r="AC4127" t="str">
            <v/>
          </cell>
          <cell r="AD4127" t="str">
            <v/>
          </cell>
          <cell r="AE4127" t="str">
            <v/>
          </cell>
          <cell r="AF4127" t="str">
            <v/>
          </cell>
          <cell r="AG4127" t="str">
            <v/>
          </cell>
          <cell r="AH4127" t="str">
            <v/>
          </cell>
          <cell r="AI4127" t="str">
            <v/>
          </cell>
          <cell r="AJ4127" t="str">
            <v/>
          </cell>
          <cell r="AK4127" t="str">
            <v/>
          </cell>
          <cell r="AL4127" t="str">
            <v/>
          </cell>
          <cell r="AM4127" t="str">
            <v/>
          </cell>
        </row>
        <row r="4128">
          <cell r="H4128" t="str">
            <v>-</v>
          </cell>
          <cell r="J4128" t="str">
            <v>Z3871_TVP SERIALE</v>
          </cell>
          <cell r="K4128">
            <v>84578.98000000001</v>
          </cell>
          <cell r="L4128">
            <v>66132.110784057615</v>
          </cell>
          <cell r="M4128">
            <v>150711.09078405763</v>
          </cell>
          <cell r="N4128">
            <v>0</v>
          </cell>
          <cell r="O4128">
            <v>0</v>
          </cell>
          <cell r="P4128">
            <v>0</v>
          </cell>
          <cell r="Q4128" t="str">
            <v>-</v>
          </cell>
          <cell r="R4128" t="str">
            <v/>
          </cell>
          <cell r="S4128" t="str">
            <v/>
          </cell>
          <cell r="T4128" t="str">
            <v/>
          </cell>
          <cell r="U4128" t="str">
            <v/>
          </cell>
          <cell r="V4128" t="str">
            <v/>
          </cell>
          <cell r="W4128" t="str">
            <v/>
          </cell>
          <cell r="X4128" t="str">
            <v/>
          </cell>
          <cell r="Y4128" t="str">
            <v/>
          </cell>
          <cell r="Z4128" t="str">
            <v/>
          </cell>
          <cell r="AA4128" t="str">
            <v>brak CC</v>
          </cell>
          <cell r="AB4128" t="str">
            <v/>
          </cell>
          <cell r="AC4128" t="str">
            <v/>
          </cell>
          <cell r="AD4128" t="str">
            <v/>
          </cell>
          <cell r="AE4128" t="str">
            <v/>
          </cell>
          <cell r="AF4128" t="str">
            <v/>
          </cell>
          <cell r="AG4128" t="str">
            <v/>
          </cell>
          <cell r="AH4128" t="str">
            <v/>
          </cell>
          <cell r="AI4128" t="str">
            <v/>
          </cell>
          <cell r="AJ4128" t="str">
            <v/>
          </cell>
          <cell r="AK4128" t="str">
            <v/>
          </cell>
          <cell r="AL4128" t="str">
            <v/>
          </cell>
          <cell r="AM4128" t="str">
            <v/>
          </cell>
        </row>
        <row r="4129">
          <cell r="H4129" t="str">
            <v>J38_M37_4311_Z3871_63103</v>
          </cell>
          <cell r="J4129" t="str">
            <v>63103_Koszty licencji za kanały zewnętrzne</v>
          </cell>
          <cell r="K4129">
            <v>84578.98000000001</v>
          </cell>
          <cell r="L4129">
            <v>66132.110784057615</v>
          </cell>
          <cell r="M4129">
            <v>150711.09078405763</v>
          </cell>
          <cell r="N4129">
            <v>1</v>
          </cell>
          <cell r="O4129">
            <v>1</v>
          </cell>
          <cell r="P4129">
            <v>1</v>
          </cell>
          <cell r="Q4129" t="str">
            <v>J38M374311Z387163103</v>
          </cell>
          <cell r="R4129" t="str">
            <v>P4</v>
          </cell>
          <cell r="S4129" t="str">
            <v>Q0</v>
          </cell>
          <cell r="T4129">
            <v>65212010</v>
          </cell>
          <cell r="U4129" t="str">
            <v>External Channels Dep</v>
          </cell>
          <cell r="V4129" t="str">
            <v>3rdParty Dist</v>
          </cell>
          <cell r="W4129" t="str">
            <v>TVP</v>
          </cell>
          <cell r="X4129" t="str">
            <v>TVP pack</v>
          </cell>
          <cell r="Y4129" t="str">
            <v>PP4Q0TVOO3</v>
          </cell>
          <cell r="Z4129" t="str">
            <v>3rdparty Dist ChanLic TVP pack Opt</v>
          </cell>
          <cell r="AA4129">
            <v>1</v>
          </cell>
          <cell r="AB4129" t="str">
            <v>OPŁATY LICENCYJNE KANAŁÓW</v>
          </cell>
          <cell r="AC4129" t="str">
            <v/>
          </cell>
          <cell r="AD4129" t="str">
            <v/>
          </cell>
          <cell r="AE4129" t="str">
            <v/>
          </cell>
          <cell r="AF4129" t="str">
            <v/>
          </cell>
          <cell r="AG4129" t="str">
            <v/>
          </cell>
          <cell r="AH4129" t="str">
            <v/>
          </cell>
          <cell r="AI4129" t="str">
            <v/>
          </cell>
          <cell r="AJ4129" t="str">
            <v/>
          </cell>
          <cell r="AK4129" t="str">
            <v/>
          </cell>
          <cell r="AL4129" t="str">
            <v/>
          </cell>
          <cell r="AM4129" t="str">
            <v/>
          </cell>
        </row>
        <row r="4130">
          <cell r="H4130" t="str">
            <v>-</v>
          </cell>
          <cell r="J4130" t="str">
            <v>4312_AMC</v>
          </cell>
          <cell r="K4130">
            <v>78470.320000000007</v>
          </cell>
          <cell r="L4130">
            <v>53077.838166358037</v>
          </cell>
          <cell r="M4130">
            <v>131548.15816635804</v>
          </cell>
          <cell r="N4130">
            <v>0</v>
          </cell>
          <cell r="O4130">
            <v>0</v>
          </cell>
          <cell r="P4130">
            <v>0</v>
          </cell>
          <cell r="Q4130" t="str">
            <v>-</v>
          </cell>
          <cell r="R4130" t="str">
            <v/>
          </cell>
          <cell r="S4130" t="str">
            <v/>
          </cell>
          <cell r="T4130" t="str">
            <v/>
          </cell>
          <cell r="U4130" t="str">
            <v/>
          </cell>
          <cell r="V4130" t="str">
            <v/>
          </cell>
          <cell r="W4130" t="str">
            <v/>
          </cell>
          <cell r="X4130" t="str">
            <v/>
          </cell>
          <cell r="Y4130" t="str">
            <v/>
          </cell>
          <cell r="Z4130" t="str">
            <v/>
          </cell>
          <cell r="AA4130" t="str">
            <v>brak CC</v>
          </cell>
          <cell r="AB4130" t="str">
            <v/>
          </cell>
          <cell r="AC4130" t="str">
            <v/>
          </cell>
          <cell r="AD4130" t="str">
            <v/>
          </cell>
          <cell r="AE4130" t="str">
            <v/>
          </cell>
          <cell r="AF4130" t="str">
            <v/>
          </cell>
          <cell r="AG4130" t="str">
            <v/>
          </cell>
          <cell r="AH4130" t="str">
            <v/>
          </cell>
          <cell r="AI4130" t="str">
            <v/>
          </cell>
          <cell r="AJ4130" t="str">
            <v/>
          </cell>
          <cell r="AK4130" t="str">
            <v/>
          </cell>
          <cell r="AL4130" t="str">
            <v/>
          </cell>
          <cell r="AM4130" t="str">
            <v/>
          </cell>
        </row>
        <row r="4131">
          <cell r="H4131" t="str">
            <v>-</v>
          </cell>
          <cell r="J4131" t="str">
            <v>Z3880_AMC HD</v>
          </cell>
          <cell r="K4131">
            <v>78470.320000000007</v>
          </cell>
          <cell r="L4131">
            <v>53077.838166358037</v>
          </cell>
          <cell r="M4131">
            <v>131548.15816635804</v>
          </cell>
          <cell r="N4131">
            <v>0</v>
          </cell>
          <cell r="O4131">
            <v>0</v>
          </cell>
          <cell r="P4131">
            <v>0</v>
          </cell>
          <cell r="Q4131" t="str">
            <v>-</v>
          </cell>
          <cell r="R4131" t="str">
            <v/>
          </cell>
          <cell r="S4131" t="str">
            <v/>
          </cell>
          <cell r="T4131" t="str">
            <v/>
          </cell>
          <cell r="U4131" t="str">
            <v/>
          </cell>
          <cell r="V4131" t="str">
            <v/>
          </cell>
          <cell r="W4131" t="str">
            <v/>
          </cell>
          <cell r="X4131" t="str">
            <v/>
          </cell>
          <cell r="Y4131" t="str">
            <v/>
          </cell>
          <cell r="Z4131" t="str">
            <v/>
          </cell>
          <cell r="AA4131" t="str">
            <v>brak CC</v>
          </cell>
          <cell r="AB4131" t="str">
            <v/>
          </cell>
          <cell r="AC4131" t="str">
            <v/>
          </cell>
          <cell r="AD4131" t="str">
            <v/>
          </cell>
          <cell r="AE4131" t="str">
            <v/>
          </cell>
          <cell r="AF4131" t="str">
            <v/>
          </cell>
          <cell r="AG4131" t="str">
            <v/>
          </cell>
          <cell r="AH4131" t="str">
            <v/>
          </cell>
          <cell r="AI4131" t="str">
            <v/>
          </cell>
          <cell r="AJ4131" t="str">
            <v/>
          </cell>
          <cell r="AK4131" t="str">
            <v/>
          </cell>
          <cell r="AL4131" t="str">
            <v/>
          </cell>
          <cell r="AM4131" t="str">
            <v/>
          </cell>
        </row>
        <row r="4132">
          <cell r="H4132" t="str">
            <v>J38_M37_4312_Z3880_63103</v>
          </cell>
          <cell r="J4132" t="str">
            <v>63103_Koszty licencji za kanały zewnętrzne</v>
          </cell>
          <cell r="K4132">
            <v>78470.320000000007</v>
          </cell>
          <cell r="L4132">
            <v>53077.838166358037</v>
          </cell>
          <cell r="M4132">
            <v>131548.15816635804</v>
          </cell>
          <cell r="N4132">
            <v>1</v>
          </cell>
          <cell r="O4132">
            <v>1</v>
          </cell>
          <cell r="P4132">
            <v>1</v>
          </cell>
          <cell r="Q4132" t="str">
            <v>J38M374312Z388063103</v>
          </cell>
          <cell r="R4132" t="str">
            <v>P4</v>
          </cell>
          <cell r="S4132" t="str">
            <v>Q0</v>
          </cell>
          <cell r="T4132">
            <v>65212010</v>
          </cell>
          <cell r="U4132" t="str">
            <v>External Channels Dep</v>
          </cell>
          <cell r="V4132" t="str">
            <v>3rdParty Dist</v>
          </cell>
          <cell r="W4132" t="str">
            <v>AMC</v>
          </cell>
          <cell r="X4132" t="str">
            <v>AMC HD</v>
          </cell>
          <cell r="Y4132" t="str">
            <v>PP4Q0AMCA1</v>
          </cell>
          <cell r="Z4132" t="str">
            <v xml:space="preserve">3rdparty Dist ChanLic AMC HD </v>
          </cell>
          <cell r="AA4132">
            <v>1</v>
          </cell>
          <cell r="AB4132" t="str">
            <v>OPŁATY LICENCYJNE KANAŁÓW</v>
          </cell>
          <cell r="AC4132" t="str">
            <v/>
          </cell>
          <cell r="AD4132" t="str">
            <v/>
          </cell>
          <cell r="AE4132" t="str">
            <v/>
          </cell>
          <cell r="AF4132" t="str">
            <v/>
          </cell>
          <cell r="AG4132" t="str">
            <v/>
          </cell>
          <cell r="AH4132" t="str">
            <v/>
          </cell>
          <cell r="AI4132" t="str">
            <v/>
          </cell>
          <cell r="AJ4132" t="str">
            <v/>
          </cell>
          <cell r="AK4132" t="str">
            <v/>
          </cell>
          <cell r="AL4132" t="str">
            <v/>
          </cell>
          <cell r="AM4132" t="str">
            <v/>
          </cell>
        </row>
        <row r="4133">
          <cell r="H4133" t="str">
            <v>-</v>
          </cell>
          <cell r="J4133" t="str">
            <v>4313_TVN</v>
          </cell>
          <cell r="K4133">
            <v>1044260.66</v>
          </cell>
          <cell r="L4133">
            <v>818042.35840182088</v>
          </cell>
          <cell r="M4133">
            <v>1862303.0184018209</v>
          </cell>
          <cell r="N4133">
            <v>0</v>
          </cell>
          <cell r="O4133">
            <v>0</v>
          </cell>
          <cell r="P4133">
            <v>0</v>
          </cell>
          <cell r="Q4133" t="str">
            <v>-</v>
          </cell>
          <cell r="R4133" t="str">
            <v/>
          </cell>
          <cell r="S4133" t="str">
            <v/>
          </cell>
          <cell r="T4133" t="str">
            <v/>
          </cell>
          <cell r="U4133" t="str">
            <v/>
          </cell>
          <cell r="V4133" t="str">
            <v/>
          </cell>
          <cell r="W4133" t="str">
            <v/>
          </cell>
          <cell r="X4133" t="str">
            <v/>
          </cell>
          <cell r="Y4133" t="str">
            <v/>
          </cell>
          <cell r="Z4133" t="str">
            <v/>
          </cell>
          <cell r="AA4133" t="str">
            <v>brak CC</v>
          </cell>
          <cell r="AB4133" t="str">
            <v/>
          </cell>
          <cell r="AC4133" t="str">
            <v/>
          </cell>
          <cell r="AD4133" t="str">
            <v/>
          </cell>
          <cell r="AE4133" t="str">
            <v/>
          </cell>
          <cell r="AF4133" t="str">
            <v/>
          </cell>
          <cell r="AG4133" t="str">
            <v/>
          </cell>
          <cell r="AH4133" t="str">
            <v/>
          </cell>
          <cell r="AI4133" t="str">
            <v/>
          </cell>
          <cell r="AJ4133" t="str">
            <v/>
          </cell>
          <cell r="AK4133" t="str">
            <v/>
          </cell>
          <cell r="AL4133" t="str">
            <v/>
          </cell>
          <cell r="AM4133" t="str">
            <v/>
          </cell>
        </row>
        <row r="4134">
          <cell r="H4134" t="str">
            <v>-</v>
          </cell>
          <cell r="J4134" t="str">
            <v>Z3868_TVN</v>
          </cell>
          <cell r="K4134">
            <v>1044260.66</v>
          </cell>
          <cell r="L4134">
            <v>818042.35840182088</v>
          </cell>
          <cell r="M4134">
            <v>1862303.0184018209</v>
          </cell>
          <cell r="N4134">
            <v>0</v>
          </cell>
          <cell r="O4134">
            <v>0</v>
          </cell>
          <cell r="P4134">
            <v>0</v>
          </cell>
          <cell r="Q4134" t="str">
            <v>-</v>
          </cell>
          <cell r="R4134" t="str">
            <v/>
          </cell>
          <cell r="S4134" t="str">
            <v/>
          </cell>
          <cell r="T4134" t="str">
            <v/>
          </cell>
          <cell r="U4134" t="str">
            <v/>
          </cell>
          <cell r="V4134" t="str">
            <v/>
          </cell>
          <cell r="W4134" t="str">
            <v/>
          </cell>
          <cell r="X4134" t="str">
            <v/>
          </cell>
          <cell r="Y4134" t="str">
            <v/>
          </cell>
          <cell r="Z4134" t="str">
            <v/>
          </cell>
          <cell r="AA4134" t="str">
            <v>brak CC</v>
          </cell>
          <cell r="AB4134" t="str">
            <v/>
          </cell>
          <cell r="AC4134" t="str">
            <v/>
          </cell>
          <cell r="AD4134" t="str">
            <v/>
          </cell>
          <cell r="AE4134" t="str">
            <v/>
          </cell>
          <cell r="AF4134" t="str">
            <v/>
          </cell>
          <cell r="AG4134" t="str">
            <v/>
          </cell>
          <cell r="AH4134" t="str">
            <v/>
          </cell>
          <cell r="AI4134" t="str">
            <v/>
          </cell>
          <cell r="AJ4134" t="str">
            <v/>
          </cell>
          <cell r="AK4134" t="str">
            <v/>
          </cell>
          <cell r="AL4134" t="str">
            <v/>
          </cell>
          <cell r="AM4134" t="str">
            <v/>
          </cell>
        </row>
        <row r="4135">
          <cell r="H4135" t="str">
            <v>J38_M37_4313_Z3868_63103</v>
          </cell>
          <cell r="J4135" t="str">
            <v>63103_Koszty licencji za kanały zewnętrzne</v>
          </cell>
          <cell r="K4135">
            <v>1044260.66</v>
          </cell>
          <cell r="L4135">
            <v>818042.35840182088</v>
          </cell>
          <cell r="M4135">
            <v>1862303.0184018209</v>
          </cell>
          <cell r="N4135">
            <v>1</v>
          </cell>
          <cell r="O4135">
            <v>1</v>
          </cell>
          <cell r="P4135">
            <v>1</v>
          </cell>
          <cell r="Q4135" t="str">
            <v>J38M374313Z386863103</v>
          </cell>
          <cell r="R4135" t="str">
            <v>P4</v>
          </cell>
          <cell r="S4135" t="str">
            <v>Q0</v>
          </cell>
          <cell r="T4135">
            <v>65212010</v>
          </cell>
          <cell r="U4135" t="str">
            <v>External Channels Dep</v>
          </cell>
          <cell r="V4135" t="str">
            <v>3rdParty Dist</v>
          </cell>
          <cell r="W4135" t="str">
            <v>TVN</v>
          </cell>
          <cell r="X4135" t="str">
            <v>TVN PACK</v>
          </cell>
          <cell r="Y4135" t="str">
            <v>PP4Q0WTOO1</v>
          </cell>
          <cell r="Z4135" t="str">
            <v xml:space="preserve">3rdparty Dist ChanLic TVN Pack </v>
          </cell>
          <cell r="AA4135">
            <v>1</v>
          </cell>
          <cell r="AB4135" t="str">
            <v>OPŁATY LICENCYJNE KANAŁÓW</v>
          </cell>
          <cell r="AC4135" t="str">
            <v/>
          </cell>
          <cell r="AD4135" t="str">
            <v/>
          </cell>
          <cell r="AE4135" t="str">
            <v/>
          </cell>
          <cell r="AF4135" t="str">
            <v/>
          </cell>
          <cell r="AG4135" t="str">
            <v/>
          </cell>
          <cell r="AH4135" t="str">
            <v/>
          </cell>
          <cell r="AI4135" t="str">
            <v/>
          </cell>
          <cell r="AJ4135" t="str">
            <v/>
          </cell>
          <cell r="AK4135" t="str">
            <v/>
          </cell>
          <cell r="AL4135" t="str">
            <v/>
          </cell>
          <cell r="AM4135" t="str">
            <v/>
          </cell>
        </row>
        <row r="4136">
          <cell r="H4136" t="str">
            <v>-</v>
          </cell>
          <cell r="J4136" t="str">
            <v>4315_A&amp;E</v>
          </cell>
          <cell r="K4136">
            <v>112159.45000000001</v>
          </cell>
          <cell r="L4136">
            <v>80875.049642483995</v>
          </cell>
          <cell r="M4136">
            <v>193034.49964248401</v>
          </cell>
          <cell r="N4136">
            <v>0</v>
          </cell>
          <cell r="O4136">
            <v>0</v>
          </cell>
          <cell r="P4136">
            <v>0</v>
          </cell>
          <cell r="Q4136" t="str">
            <v>-</v>
          </cell>
          <cell r="R4136" t="str">
            <v/>
          </cell>
          <cell r="S4136" t="str">
            <v/>
          </cell>
          <cell r="T4136" t="str">
            <v/>
          </cell>
          <cell r="U4136" t="str">
            <v/>
          </cell>
          <cell r="V4136" t="str">
            <v/>
          </cell>
          <cell r="W4136" t="str">
            <v/>
          </cell>
          <cell r="X4136" t="str">
            <v/>
          </cell>
          <cell r="Y4136" t="str">
            <v/>
          </cell>
          <cell r="Z4136" t="str">
            <v/>
          </cell>
          <cell r="AA4136" t="str">
            <v>brak CC</v>
          </cell>
          <cell r="AB4136" t="str">
            <v/>
          </cell>
          <cell r="AC4136" t="str">
            <v/>
          </cell>
          <cell r="AD4136" t="str">
            <v/>
          </cell>
          <cell r="AE4136" t="str">
            <v/>
          </cell>
          <cell r="AF4136" t="str">
            <v/>
          </cell>
          <cell r="AG4136" t="str">
            <v/>
          </cell>
          <cell r="AH4136" t="str">
            <v/>
          </cell>
          <cell r="AI4136" t="str">
            <v/>
          </cell>
          <cell r="AJ4136" t="str">
            <v/>
          </cell>
          <cell r="AK4136" t="str">
            <v/>
          </cell>
          <cell r="AL4136" t="str">
            <v/>
          </cell>
          <cell r="AM4136" t="str">
            <v/>
          </cell>
        </row>
        <row r="4137">
          <cell r="H4137" t="str">
            <v>-</v>
          </cell>
          <cell r="J4137" t="str">
            <v>Z3841_HISTORY HD</v>
          </cell>
          <cell r="K4137">
            <v>112159.45000000001</v>
          </cell>
          <cell r="L4137">
            <v>80875.049642483995</v>
          </cell>
          <cell r="M4137">
            <v>193034.49964248401</v>
          </cell>
          <cell r="N4137">
            <v>0</v>
          </cell>
          <cell r="O4137">
            <v>0</v>
          </cell>
          <cell r="P4137">
            <v>0</v>
          </cell>
          <cell r="Q4137" t="str">
            <v>-</v>
          </cell>
          <cell r="R4137" t="str">
            <v/>
          </cell>
          <cell r="S4137" t="str">
            <v/>
          </cell>
          <cell r="T4137" t="str">
            <v/>
          </cell>
          <cell r="U4137" t="str">
            <v/>
          </cell>
          <cell r="V4137" t="str">
            <v/>
          </cell>
          <cell r="W4137" t="str">
            <v/>
          </cell>
          <cell r="X4137" t="str">
            <v/>
          </cell>
          <cell r="Y4137" t="str">
            <v/>
          </cell>
          <cell r="Z4137" t="str">
            <v/>
          </cell>
          <cell r="AA4137" t="str">
            <v>brak CC</v>
          </cell>
          <cell r="AB4137" t="str">
            <v/>
          </cell>
          <cell r="AC4137" t="str">
            <v/>
          </cell>
          <cell r="AD4137" t="str">
            <v/>
          </cell>
          <cell r="AE4137" t="str">
            <v/>
          </cell>
          <cell r="AF4137" t="str">
            <v/>
          </cell>
          <cell r="AG4137" t="str">
            <v/>
          </cell>
          <cell r="AH4137" t="str">
            <v/>
          </cell>
          <cell r="AI4137" t="str">
            <v/>
          </cell>
          <cell r="AJ4137" t="str">
            <v/>
          </cell>
          <cell r="AK4137" t="str">
            <v/>
          </cell>
          <cell r="AL4137" t="str">
            <v/>
          </cell>
          <cell r="AM4137" t="str">
            <v/>
          </cell>
        </row>
        <row r="4138">
          <cell r="H4138" t="str">
            <v>J38_M37_4315_Z3841_63103</v>
          </cell>
          <cell r="J4138" t="str">
            <v>63103_Koszty licencji za kanały zewnętrzne</v>
          </cell>
          <cell r="K4138">
            <v>112159.45000000001</v>
          </cell>
          <cell r="L4138">
            <v>80875.049642483995</v>
          </cell>
          <cell r="M4138">
            <v>193034.49964248401</v>
          </cell>
          <cell r="N4138">
            <v>1</v>
          </cell>
          <cell r="O4138">
            <v>1</v>
          </cell>
          <cell r="P4138">
            <v>1</v>
          </cell>
          <cell r="Q4138" t="str">
            <v>J38M374315Z384163103</v>
          </cell>
          <cell r="R4138" t="str">
            <v>P4</v>
          </cell>
          <cell r="S4138" t="str">
            <v>Q0</v>
          </cell>
          <cell r="T4138">
            <v>65212010</v>
          </cell>
          <cell r="U4138" t="str">
            <v>External Channels Dep</v>
          </cell>
          <cell r="V4138" t="str">
            <v>3rdParty Dist</v>
          </cell>
          <cell r="W4138" t="str">
            <v>HEARST OPTION</v>
          </cell>
          <cell r="X4138" t="str">
            <v>HISTORY</v>
          </cell>
          <cell r="Y4138" t="str">
            <v>PP4Q0HEH11</v>
          </cell>
          <cell r="Z4138" t="str">
            <v xml:space="preserve">3rdparty Dist ChanLic HEARST HISTORY </v>
          </cell>
          <cell r="AA4138">
            <v>1</v>
          </cell>
          <cell r="AB4138" t="str">
            <v>OPŁATY LICENCYJNE KANAŁÓW</v>
          </cell>
          <cell r="AC4138" t="str">
            <v/>
          </cell>
          <cell r="AD4138" t="str">
            <v/>
          </cell>
          <cell r="AE4138" t="str">
            <v/>
          </cell>
          <cell r="AF4138" t="str">
            <v/>
          </cell>
          <cell r="AG4138" t="str">
            <v/>
          </cell>
          <cell r="AH4138" t="str">
            <v/>
          </cell>
          <cell r="AI4138" t="str">
            <v/>
          </cell>
          <cell r="AJ4138" t="str">
            <v/>
          </cell>
          <cell r="AK4138" t="str">
            <v/>
          </cell>
          <cell r="AL4138" t="str">
            <v/>
          </cell>
          <cell r="AM4138" t="str">
            <v/>
          </cell>
        </row>
        <row r="4139">
          <cell r="H4139" t="str">
            <v>-</v>
          </cell>
          <cell r="J4139" t="str">
            <v>Z3888_LIFETIME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0</v>
          </cell>
          <cell r="Q4139" t="str">
            <v>-</v>
          </cell>
          <cell r="R4139" t="str">
            <v/>
          </cell>
          <cell r="S4139" t="str">
            <v/>
          </cell>
          <cell r="T4139" t="str">
            <v/>
          </cell>
          <cell r="U4139" t="str">
            <v/>
          </cell>
          <cell r="V4139" t="str">
            <v/>
          </cell>
          <cell r="W4139" t="str">
            <v/>
          </cell>
          <cell r="X4139" t="str">
            <v/>
          </cell>
          <cell r="Y4139" t="str">
            <v/>
          </cell>
          <cell r="Z4139" t="str">
            <v/>
          </cell>
          <cell r="AA4139" t="str">
            <v>brak CC</v>
          </cell>
          <cell r="AB4139" t="str">
            <v/>
          </cell>
          <cell r="AC4139" t="str">
            <v/>
          </cell>
          <cell r="AD4139" t="str">
            <v/>
          </cell>
          <cell r="AE4139" t="str">
            <v/>
          </cell>
          <cell r="AF4139" t="str">
            <v/>
          </cell>
          <cell r="AG4139" t="str">
            <v/>
          </cell>
          <cell r="AH4139" t="str">
            <v/>
          </cell>
          <cell r="AI4139" t="str">
            <v/>
          </cell>
          <cell r="AJ4139" t="str">
            <v/>
          </cell>
          <cell r="AK4139" t="str">
            <v/>
          </cell>
          <cell r="AL4139" t="str">
            <v/>
          </cell>
          <cell r="AM4139" t="str">
            <v/>
          </cell>
        </row>
        <row r="4140">
          <cell r="H4140" t="str">
            <v>J38_M37_4315_Z3888_63103</v>
          </cell>
          <cell r="J4140" t="str">
            <v>63103_Koszty licencji za kanały zewnętrzne</v>
          </cell>
          <cell r="K4140">
            <v>0</v>
          </cell>
          <cell r="L4140">
            <v>0</v>
          </cell>
          <cell r="M4140">
            <v>0</v>
          </cell>
          <cell r="N4140">
            <v>1</v>
          </cell>
          <cell r="O4140">
            <v>0</v>
          </cell>
          <cell r="P4140">
            <v>0</v>
          </cell>
          <cell r="Q4140" t="str">
            <v>J38M374315Z388863103</v>
          </cell>
          <cell r="R4140" t="str">
            <v/>
          </cell>
          <cell r="S4140" t="str">
            <v/>
          </cell>
          <cell r="T4140">
            <v>65212010</v>
          </cell>
          <cell r="U4140" t="str">
            <v/>
          </cell>
          <cell r="V4140" t="str">
            <v/>
          </cell>
          <cell r="W4140" t="str">
            <v/>
          </cell>
          <cell r="X4140" t="str">
            <v/>
          </cell>
          <cell r="Y4140" t="str">
            <v/>
          </cell>
          <cell r="Z4140" t="str">
            <v/>
          </cell>
          <cell r="AA4140" t="str">
            <v>brak CC</v>
          </cell>
          <cell r="AB4140" t="str">
            <v/>
          </cell>
          <cell r="AC4140" t="str">
            <v/>
          </cell>
          <cell r="AD4140" t="str">
            <v/>
          </cell>
          <cell r="AE4140" t="str">
            <v/>
          </cell>
          <cell r="AF4140" t="str">
            <v/>
          </cell>
          <cell r="AG4140" t="str">
            <v/>
          </cell>
          <cell r="AH4140" t="str">
            <v/>
          </cell>
          <cell r="AI4140" t="str">
            <v/>
          </cell>
          <cell r="AJ4140" t="str">
            <v/>
          </cell>
          <cell r="AK4140" t="str">
            <v/>
          </cell>
          <cell r="AL4140" t="str">
            <v/>
          </cell>
          <cell r="AM4140" t="str">
            <v/>
          </cell>
        </row>
        <row r="4141">
          <cell r="H4141" t="str">
            <v>-</v>
          </cell>
          <cell r="J4141" t="str">
            <v>4317_OTHER CHANNELS</v>
          </cell>
          <cell r="K4141">
            <v>180000</v>
          </cell>
          <cell r="L4141">
            <v>180000</v>
          </cell>
          <cell r="M4141">
            <v>360000</v>
          </cell>
          <cell r="N4141">
            <v>0</v>
          </cell>
          <cell r="O4141">
            <v>0</v>
          </cell>
          <cell r="P4141">
            <v>0</v>
          </cell>
          <cell r="Q4141" t="str">
            <v>-</v>
          </cell>
          <cell r="R4141" t="str">
            <v/>
          </cell>
          <cell r="S4141" t="str">
            <v/>
          </cell>
          <cell r="T4141" t="str">
            <v/>
          </cell>
          <cell r="U4141" t="str">
            <v/>
          </cell>
          <cell r="V4141" t="str">
            <v/>
          </cell>
          <cell r="W4141" t="str">
            <v/>
          </cell>
          <cell r="X4141" t="str">
            <v/>
          </cell>
          <cell r="Y4141" t="str">
            <v/>
          </cell>
          <cell r="Z4141" t="str">
            <v/>
          </cell>
          <cell r="AA4141" t="str">
            <v>brak CC</v>
          </cell>
          <cell r="AB4141" t="str">
            <v/>
          </cell>
          <cell r="AC4141" t="str">
            <v/>
          </cell>
          <cell r="AD4141" t="str">
            <v/>
          </cell>
          <cell r="AE4141" t="str">
            <v/>
          </cell>
          <cell r="AF4141" t="str">
            <v/>
          </cell>
          <cell r="AG4141" t="str">
            <v/>
          </cell>
          <cell r="AH4141" t="str">
            <v/>
          </cell>
          <cell r="AI4141" t="str">
            <v/>
          </cell>
          <cell r="AJ4141" t="str">
            <v/>
          </cell>
          <cell r="AK4141" t="str">
            <v/>
          </cell>
          <cell r="AL4141" t="str">
            <v/>
          </cell>
          <cell r="AM4141" t="str">
            <v/>
          </cell>
        </row>
        <row r="4142">
          <cell r="H4142" t="str">
            <v>-</v>
          </cell>
          <cell r="J4142" t="str">
            <v>Z3866_MINOR_PLN</v>
          </cell>
          <cell r="K4142">
            <v>180000</v>
          </cell>
          <cell r="L4142">
            <v>180000</v>
          </cell>
          <cell r="M4142">
            <v>360000</v>
          </cell>
          <cell r="N4142">
            <v>0</v>
          </cell>
          <cell r="O4142">
            <v>0</v>
          </cell>
          <cell r="P4142">
            <v>0</v>
          </cell>
          <cell r="Q4142" t="str">
            <v>-</v>
          </cell>
          <cell r="R4142" t="str">
            <v/>
          </cell>
          <cell r="S4142" t="str">
            <v/>
          </cell>
          <cell r="T4142" t="str">
            <v/>
          </cell>
          <cell r="U4142" t="str">
            <v/>
          </cell>
          <cell r="V4142" t="str">
            <v/>
          </cell>
          <cell r="W4142" t="str">
            <v/>
          </cell>
          <cell r="X4142" t="str">
            <v/>
          </cell>
          <cell r="Y4142" t="str">
            <v/>
          </cell>
          <cell r="Z4142" t="str">
            <v/>
          </cell>
          <cell r="AA4142" t="str">
            <v>brak CC</v>
          </cell>
          <cell r="AB4142" t="str">
            <v/>
          </cell>
          <cell r="AC4142" t="str">
            <v/>
          </cell>
          <cell r="AD4142" t="str">
            <v/>
          </cell>
          <cell r="AE4142" t="str">
            <v/>
          </cell>
          <cell r="AF4142" t="str">
            <v/>
          </cell>
          <cell r="AG4142" t="str">
            <v/>
          </cell>
          <cell r="AH4142" t="str">
            <v/>
          </cell>
          <cell r="AI4142" t="str">
            <v/>
          </cell>
          <cell r="AJ4142" t="str">
            <v/>
          </cell>
          <cell r="AK4142" t="str">
            <v/>
          </cell>
          <cell r="AL4142" t="str">
            <v/>
          </cell>
          <cell r="AM4142" t="str">
            <v/>
          </cell>
        </row>
        <row r="4143">
          <cell r="H4143" t="str">
            <v>J38_M37_4317_Z3866_63103</v>
          </cell>
          <cell r="J4143" t="str">
            <v>63103_Koszty licencji za kanały zewnętrzne</v>
          </cell>
          <cell r="K4143">
            <v>180000</v>
          </cell>
          <cell r="L4143">
            <v>180000</v>
          </cell>
          <cell r="M4143">
            <v>360000</v>
          </cell>
          <cell r="N4143">
            <v>1</v>
          </cell>
          <cell r="O4143">
            <v>1</v>
          </cell>
          <cell r="P4143">
            <v>1</v>
          </cell>
          <cell r="Q4143" t="str">
            <v>J38M374317Z386663103</v>
          </cell>
          <cell r="R4143" t="str">
            <v>P4</v>
          </cell>
          <cell r="S4143" t="str">
            <v>Q0</v>
          </cell>
          <cell r="T4143">
            <v>65212010</v>
          </cell>
          <cell r="U4143" t="str">
            <v>External Channels Dep</v>
          </cell>
          <cell r="V4143" t="str">
            <v>3rdParty Dist</v>
          </cell>
          <cell r="W4143" t="str">
            <v>ENTERTAINMENT</v>
          </cell>
          <cell r="X4143" t="str">
            <v>TV REPUBLIKA B</v>
          </cell>
          <cell r="Y4143" t="str">
            <v>PP4Q0OTVR4</v>
          </cell>
          <cell r="Z4143" t="str">
            <v>3rdparty Dist ChanLic TV REPUB. BARTER</v>
          </cell>
          <cell r="AA4143">
            <v>1</v>
          </cell>
          <cell r="AB4143" t="str">
            <v>OPŁATY LICENCYJNE KANAŁÓW</v>
          </cell>
          <cell r="AC4143" t="str">
            <v/>
          </cell>
          <cell r="AD4143" t="str">
            <v/>
          </cell>
          <cell r="AE4143" t="str">
            <v/>
          </cell>
          <cell r="AF4143" t="str">
            <v/>
          </cell>
          <cell r="AG4143" t="str">
            <v/>
          </cell>
          <cell r="AH4143" t="str">
            <v/>
          </cell>
          <cell r="AI4143" t="str">
            <v/>
          </cell>
          <cell r="AJ4143" t="str">
            <v/>
          </cell>
          <cell r="AK4143" t="str">
            <v/>
          </cell>
          <cell r="AL4143" t="str">
            <v/>
          </cell>
          <cell r="AM4143" t="str">
            <v/>
          </cell>
        </row>
        <row r="4144">
          <cell r="H4144" t="str">
            <v>-</v>
          </cell>
          <cell r="J4144" t="str">
            <v>4318_ELEVEN SPORTS NETWORK</v>
          </cell>
          <cell r="K4144">
            <v>57986.330000000009</v>
          </cell>
          <cell r="L4144">
            <v>41516.0541806451</v>
          </cell>
          <cell r="M4144">
            <v>99502.384180645109</v>
          </cell>
          <cell r="N4144">
            <v>0</v>
          </cell>
          <cell r="O4144">
            <v>0</v>
          </cell>
          <cell r="P4144">
            <v>0</v>
          </cell>
          <cell r="Q4144" t="str">
            <v>-</v>
          </cell>
          <cell r="R4144" t="str">
            <v/>
          </cell>
          <cell r="S4144" t="str">
            <v/>
          </cell>
          <cell r="T4144" t="str">
            <v/>
          </cell>
          <cell r="U4144" t="str">
            <v/>
          </cell>
          <cell r="V4144" t="str">
            <v/>
          </cell>
          <cell r="W4144" t="str">
            <v/>
          </cell>
          <cell r="X4144" t="str">
            <v/>
          </cell>
          <cell r="Y4144" t="str">
            <v/>
          </cell>
          <cell r="Z4144" t="str">
            <v/>
          </cell>
          <cell r="AA4144" t="str">
            <v>brak CC</v>
          </cell>
          <cell r="AB4144" t="str">
            <v/>
          </cell>
          <cell r="AC4144" t="str">
            <v/>
          </cell>
          <cell r="AD4144" t="str">
            <v/>
          </cell>
          <cell r="AE4144" t="str">
            <v/>
          </cell>
          <cell r="AF4144" t="str">
            <v/>
          </cell>
          <cell r="AG4144" t="str">
            <v/>
          </cell>
          <cell r="AH4144" t="str">
            <v/>
          </cell>
          <cell r="AI4144" t="str">
            <v/>
          </cell>
          <cell r="AJ4144" t="str">
            <v/>
          </cell>
          <cell r="AK4144" t="str">
            <v/>
          </cell>
          <cell r="AL4144" t="str">
            <v/>
          </cell>
          <cell r="AM4144" t="str">
            <v/>
          </cell>
        </row>
        <row r="4145">
          <cell r="H4145" t="str">
            <v>-</v>
          </cell>
          <cell r="J4145" t="str">
            <v>Z3911_ELEVEN SPORTS</v>
          </cell>
          <cell r="K4145">
            <v>57986.330000000009</v>
          </cell>
          <cell r="L4145">
            <v>41516.0541806451</v>
          </cell>
          <cell r="M4145">
            <v>99502.384180645109</v>
          </cell>
          <cell r="N4145">
            <v>0</v>
          </cell>
          <cell r="O4145">
            <v>0</v>
          </cell>
          <cell r="P4145">
            <v>0</v>
          </cell>
          <cell r="Q4145" t="str">
            <v>-</v>
          </cell>
          <cell r="R4145" t="str">
            <v/>
          </cell>
          <cell r="S4145" t="str">
            <v/>
          </cell>
          <cell r="T4145" t="str">
            <v/>
          </cell>
          <cell r="U4145" t="str">
            <v/>
          </cell>
          <cell r="V4145" t="str">
            <v/>
          </cell>
          <cell r="W4145" t="str">
            <v/>
          </cell>
          <cell r="X4145" t="str">
            <v/>
          </cell>
          <cell r="Y4145" t="str">
            <v/>
          </cell>
          <cell r="Z4145" t="str">
            <v/>
          </cell>
          <cell r="AA4145" t="str">
            <v>brak CC</v>
          </cell>
          <cell r="AB4145" t="str">
            <v/>
          </cell>
          <cell r="AC4145" t="str">
            <v/>
          </cell>
          <cell r="AD4145" t="str">
            <v/>
          </cell>
          <cell r="AE4145" t="str">
            <v/>
          </cell>
          <cell r="AF4145" t="str">
            <v/>
          </cell>
          <cell r="AG4145" t="str">
            <v/>
          </cell>
          <cell r="AH4145" t="str">
            <v/>
          </cell>
          <cell r="AI4145" t="str">
            <v/>
          </cell>
          <cell r="AJ4145" t="str">
            <v/>
          </cell>
          <cell r="AK4145" t="str">
            <v/>
          </cell>
          <cell r="AL4145" t="str">
            <v/>
          </cell>
          <cell r="AM4145" t="str">
            <v/>
          </cell>
        </row>
        <row r="4146">
          <cell r="H4146" t="str">
            <v>J38_M37_4318_Z3911_63103</v>
          </cell>
          <cell r="J4146" t="str">
            <v>63103_Koszty licencji za kanały zewnętrzne</v>
          </cell>
          <cell r="K4146">
            <v>57986.330000000009</v>
          </cell>
          <cell r="L4146">
            <v>41516.0541806451</v>
          </cell>
          <cell r="M4146">
            <v>99502.384180645109</v>
          </cell>
          <cell r="N4146">
            <v>1</v>
          </cell>
          <cell r="O4146">
            <v>1</v>
          </cell>
          <cell r="P4146">
            <v>1</v>
          </cell>
          <cell r="Q4146" t="str">
            <v>J38M374318Z391163103</v>
          </cell>
          <cell r="R4146" t="str">
            <v>P4</v>
          </cell>
          <cell r="S4146" t="str">
            <v>Q0</v>
          </cell>
          <cell r="T4146">
            <v>65212010</v>
          </cell>
          <cell r="U4146" t="str">
            <v>External Channels Dep</v>
          </cell>
          <cell r="V4146" t="str">
            <v>3rdParty Dist</v>
          </cell>
          <cell r="W4146" t="str">
            <v>ELEVEN OPTION</v>
          </cell>
          <cell r="X4146" t="str">
            <v>ELEVEN</v>
          </cell>
          <cell r="Y4146" t="str">
            <v>PP4Q0PEES1</v>
          </cell>
          <cell r="Z4146" t="str">
            <v xml:space="preserve">3rdparty Dist ChanLic ELEVEN SPORTS </v>
          </cell>
          <cell r="AA4146">
            <v>1</v>
          </cell>
          <cell r="AB4146" t="str">
            <v>OPŁATY LICENCYJNE KANAŁÓW</v>
          </cell>
          <cell r="AC4146" t="str">
            <v/>
          </cell>
          <cell r="AD4146" t="str">
            <v/>
          </cell>
          <cell r="AE4146" t="str">
            <v/>
          </cell>
          <cell r="AF4146" t="str">
            <v/>
          </cell>
          <cell r="AG4146" t="str">
            <v/>
          </cell>
          <cell r="AH4146" t="str">
            <v/>
          </cell>
          <cell r="AI4146" t="str">
            <v/>
          </cell>
          <cell r="AJ4146" t="str">
            <v/>
          </cell>
          <cell r="AK4146" t="str">
            <v/>
          </cell>
          <cell r="AL4146" t="str">
            <v/>
          </cell>
          <cell r="AM4146" t="str">
            <v/>
          </cell>
        </row>
        <row r="4147">
          <cell r="H4147" t="str">
            <v>-</v>
          </cell>
          <cell r="J4147" t="str">
            <v>M38_EXTERNAL CHANNELS</v>
          </cell>
          <cell r="K4147">
            <v>283994526.54000002</v>
          </cell>
          <cell r="L4147">
            <v>262959680.86763442</v>
          </cell>
          <cell r="M4147">
            <v>546954207.4076345</v>
          </cell>
          <cell r="N4147">
            <v>0</v>
          </cell>
          <cell r="O4147">
            <v>0</v>
          </cell>
          <cell r="P4147">
            <v>0</v>
          </cell>
          <cell r="Q4147" t="str">
            <v>-</v>
          </cell>
          <cell r="R4147" t="str">
            <v/>
          </cell>
          <cell r="S4147" t="str">
            <v/>
          </cell>
          <cell r="T4147" t="str">
            <v/>
          </cell>
          <cell r="U4147" t="str">
            <v/>
          </cell>
          <cell r="V4147" t="str">
            <v/>
          </cell>
          <cell r="W4147" t="str">
            <v/>
          </cell>
          <cell r="X4147" t="str">
            <v/>
          </cell>
          <cell r="Y4147" t="str">
            <v/>
          </cell>
          <cell r="Z4147" t="str">
            <v/>
          </cell>
          <cell r="AA4147" t="str">
            <v>brak CC</v>
          </cell>
          <cell r="AB4147" t="str">
            <v/>
          </cell>
          <cell r="AC4147" t="str">
            <v/>
          </cell>
          <cell r="AD4147" t="str">
            <v/>
          </cell>
          <cell r="AE4147" t="str">
            <v/>
          </cell>
          <cell r="AF4147" t="str">
            <v/>
          </cell>
          <cell r="AG4147" t="str">
            <v/>
          </cell>
          <cell r="AH4147" t="str">
            <v/>
          </cell>
          <cell r="AI4147" t="str">
            <v/>
          </cell>
          <cell r="AJ4147" t="str">
            <v/>
          </cell>
          <cell r="AK4147" t="str">
            <v/>
          </cell>
          <cell r="AL4147" t="str">
            <v/>
          </cell>
          <cell r="AM4147" t="str">
            <v/>
          </cell>
        </row>
        <row r="4148">
          <cell r="H4148" t="str">
            <v>-</v>
          </cell>
          <cell r="J4148" t="str">
            <v>4301_DISNEY</v>
          </cell>
          <cell r="K4148">
            <v>5265201.4799999995</v>
          </cell>
          <cell r="L4148">
            <v>4758354.6906119557</v>
          </cell>
          <cell r="M4148">
            <v>10023556.170611955</v>
          </cell>
          <cell r="N4148">
            <v>0</v>
          </cell>
          <cell r="O4148">
            <v>0</v>
          </cell>
          <cell r="P4148">
            <v>0</v>
          </cell>
          <cell r="Q4148" t="str">
            <v>-</v>
          </cell>
          <cell r="R4148" t="str">
            <v/>
          </cell>
          <cell r="S4148" t="str">
            <v/>
          </cell>
          <cell r="T4148" t="str">
            <v/>
          </cell>
          <cell r="U4148" t="str">
            <v/>
          </cell>
          <cell r="V4148" t="str">
            <v/>
          </cell>
          <cell r="W4148" t="str">
            <v/>
          </cell>
          <cell r="X4148" t="str">
            <v/>
          </cell>
          <cell r="Y4148" t="str">
            <v/>
          </cell>
          <cell r="Z4148" t="str">
            <v/>
          </cell>
          <cell r="AA4148" t="str">
            <v>brak CC</v>
          </cell>
          <cell r="AB4148" t="str">
            <v/>
          </cell>
          <cell r="AC4148" t="str">
            <v/>
          </cell>
          <cell r="AD4148" t="str">
            <v/>
          </cell>
          <cell r="AE4148" t="str">
            <v/>
          </cell>
          <cell r="AF4148" t="str">
            <v/>
          </cell>
          <cell r="AG4148" t="str">
            <v/>
          </cell>
          <cell r="AH4148" t="str">
            <v/>
          </cell>
          <cell r="AI4148" t="str">
            <v/>
          </cell>
          <cell r="AJ4148" t="str">
            <v/>
          </cell>
          <cell r="AK4148" t="str">
            <v/>
          </cell>
          <cell r="AL4148" t="str">
            <v/>
          </cell>
          <cell r="AM4148" t="str">
            <v/>
          </cell>
        </row>
        <row r="4149">
          <cell r="H4149" t="str">
            <v>-</v>
          </cell>
          <cell r="J4149" t="str">
            <v>Z3826_DISNEY CHANNEL</v>
          </cell>
          <cell r="K4149">
            <v>2201623.58</v>
          </cell>
          <cell r="L4149">
            <v>1983635.1316432222</v>
          </cell>
          <cell r="M4149">
            <v>4185258.7116432223</v>
          </cell>
          <cell r="N4149">
            <v>0</v>
          </cell>
          <cell r="O4149">
            <v>0</v>
          </cell>
          <cell r="P4149">
            <v>0</v>
          </cell>
          <cell r="Q4149" t="str">
            <v>-</v>
          </cell>
          <cell r="R4149" t="str">
            <v/>
          </cell>
          <cell r="S4149" t="str">
            <v/>
          </cell>
          <cell r="T4149" t="str">
            <v/>
          </cell>
          <cell r="U4149" t="str">
            <v/>
          </cell>
          <cell r="V4149" t="str">
            <v/>
          </cell>
          <cell r="W4149" t="str">
            <v/>
          </cell>
          <cell r="X4149" t="str">
            <v/>
          </cell>
          <cell r="Y4149" t="str">
            <v/>
          </cell>
          <cell r="Z4149" t="str">
            <v/>
          </cell>
          <cell r="AA4149" t="str">
            <v>brak CC</v>
          </cell>
          <cell r="AB4149" t="str">
            <v/>
          </cell>
          <cell r="AC4149" t="str">
            <v/>
          </cell>
          <cell r="AD4149" t="str">
            <v/>
          </cell>
          <cell r="AE4149" t="str">
            <v/>
          </cell>
          <cell r="AF4149" t="str">
            <v/>
          </cell>
          <cell r="AG4149" t="str">
            <v/>
          </cell>
          <cell r="AH4149" t="str">
            <v/>
          </cell>
          <cell r="AI4149" t="str">
            <v/>
          </cell>
          <cell r="AJ4149" t="str">
            <v/>
          </cell>
          <cell r="AK4149" t="str">
            <v/>
          </cell>
          <cell r="AL4149" t="str">
            <v/>
          </cell>
          <cell r="AM4149" t="str">
            <v/>
          </cell>
        </row>
        <row r="4150">
          <cell r="H4150" t="str">
            <v>J38_M38_4301_Z3826_63103</v>
          </cell>
          <cell r="J4150" t="str">
            <v>63103_Koszty licencji za kanały zewnętrzne</v>
          </cell>
          <cell r="K4150">
            <v>2201623.58</v>
          </cell>
          <cell r="L4150">
            <v>1983635.1316432222</v>
          </cell>
          <cell r="M4150">
            <v>4185258.7116432223</v>
          </cell>
          <cell r="N4150">
            <v>1</v>
          </cell>
          <cell r="O4150">
            <v>1</v>
          </cell>
          <cell r="P4150">
            <v>1</v>
          </cell>
          <cell r="Q4150" t="str">
            <v>J38M384301Z382663103</v>
          </cell>
          <cell r="R4150" t="str">
            <v>P4</v>
          </cell>
          <cell r="S4150" t="str">
            <v>A0</v>
          </cell>
          <cell r="T4150">
            <v>65212010</v>
          </cell>
          <cell r="U4150" t="str">
            <v>External Channels Dep</v>
          </cell>
          <cell r="V4150" t="str">
            <v>DTH POSTPAID</v>
          </cell>
          <cell r="W4150" t="str">
            <v>DISNEY</v>
          </cell>
          <cell r="X4150" t="str">
            <v>DISNEY CHANNEL</v>
          </cell>
          <cell r="Y4150" t="str">
            <v>PP4A0DDDC1</v>
          </cell>
          <cell r="Z4150" t="str">
            <v xml:space="preserve">DTH Post ChanLic DISNEY CHANNEL </v>
          </cell>
          <cell r="AA4150">
            <v>1</v>
          </cell>
          <cell r="AB4150" t="str">
            <v>OPŁATY LICENCYJNE KANAŁÓW</v>
          </cell>
          <cell r="AC4150" t="str">
            <v/>
          </cell>
          <cell r="AD4150" t="str">
            <v/>
          </cell>
          <cell r="AE4150" t="str">
            <v/>
          </cell>
          <cell r="AF4150" t="str">
            <v/>
          </cell>
          <cell r="AG4150" t="str">
            <v/>
          </cell>
          <cell r="AH4150" t="str">
            <v/>
          </cell>
          <cell r="AI4150" t="str">
            <v/>
          </cell>
          <cell r="AJ4150" t="str">
            <v/>
          </cell>
          <cell r="AK4150" t="str">
            <v/>
          </cell>
          <cell r="AL4150" t="str">
            <v/>
          </cell>
          <cell r="AM4150" t="str">
            <v/>
          </cell>
        </row>
        <row r="4151">
          <cell r="H4151" t="str">
            <v>-</v>
          </cell>
          <cell r="J4151" t="str">
            <v>Z3827_DISNEY JUNIOR</v>
          </cell>
          <cell r="K4151">
            <v>2309512.1999999997</v>
          </cell>
          <cell r="L4151">
            <v>2102083.2803277532</v>
          </cell>
          <cell r="M4151">
            <v>4411595.4803277534</v>
          </cell>
          <cell r="N4151">
            <v>0</v>
          </cell>
          <cell r="O4151">
            <v>0</v>
          </cell>
          <cell r="P4151">
            <v>0</v>
          </cell>
          <cell r="Q4151" t="str">
            <v>-</v>
          </cell>
          <cell r="R4151" t="str">
            <v/>
          </cell>
          <cell r="S4151" t="str">
            <v/>
          </cell>
          <cell r="T4151" t="str">
            <v/>
          </cell>
          <cell r="U4151" t="str">
            <v/>
          </cell>
          <cell r="V4151" t="str">
            <v/>
          </cell>
          <cell r="W4151" t="str">
            <v/>
          </cell>
          <cell r="X4151" t="str">
            <v/>
          </cell>
          <cell r="Y4151" t="str">
            <v/>
          </cell>
          <cell r="Z4151" t="str">
            <v/>
          </cell>
          <cell r="AA4151" t="str">
            <v>brak CC</v>
          </cell>
          <cell r="AB4151" t="str">
            <v/>
          </cell>
          <cell r="AC4151" t="str">
            <v/>
          </cell>
          <cell r="AD4151" t="str">
            <v/>
          </cell>
          <cell r="AE4151" t="str">
            <v/>
          </cell>
          <cell r="AF4151" t="str">
            <v/>
          </cell>
          <cell r="AG4151" t="str">
            <v/>
          </cell>
          <cell r="AH4151" t="str">
            <v/>
          </cell>
          <cell r="AI4151" t="str">
            <v/>
          </cell>
          <cell r="AJ4151" t="str">
            <v/>
          </cell>
          <cell r="AK4151" t="str">
            <v/>
          </cell>
          <cell r="AL4151" t="str">
            <v/>
          </cell>
          <cell r="AM4151" t="str">
            <v/>
          </cell>
        </row>
        <row r="4152">
          <cell r="H4152" t="str">
            <v>J38_M38_4301_Z3827_63103</v>
          </cell>
          <cell r="J4152" t="str">
            <v>63103_Koszty licencji za kanały zewnętrzne</v>
          </cell>
          <cell r="K4152">
            <v>2309512.1999999997</v>
          </cell>
          <cell r="L4152">
            <v>2102083.2803277532</v>
          </cell>
          <cell r="M4152">
            <v>4411595.4803277534</v>
          </cell>
          <cell r="N4152">
            <v>1</v>
          </cell>
          <cell r="O4152">
            <v>1</v>
          </cell>
          <cell r="P4152">
            <v>1</v>
          </cell>
          <cell r="Q4152" t="str">
            <v>J38M384301Z382763103</v>
          </cell>
          <cell r="R4152" t="str">
            <v>P4</v>
          </cell>
          <cell r="S4152" t="str">
            <v>A0</v>
          </cell>
          <cell r="T4152">
            <v>65212010</v>
          </cell>
          <cell r="U4152" t="str">
            <v>External Channels Dep</v>
          </cell>
          <cell r="V4152" t="str">
            <v>DTH POSTPAID</v>
          </cell>
          <cell r="W4152" t="str">
            <v>DISNEY</v>
          </cell>
          <cell r="X4152" t="str">
            <v>DISNEY JUNIOR</v>
          </cell>
          <cell r="Y4152" t="str">
            <v>PP4A0DDDJ1</v>
          </cell>
          <cell r="Z4152" t="str">
            <v xml:space="preserve">DTH Post ChanLic DISNEY JUNIOR </v>
          </cell>
          <cell r="AA4152">
            <v>1</v>
          </cell>
          <cell r="AB4152" t="str">
            <v>OPŁATY LICENCYJNE KANAŁÓW</v>
          </cell>
          <cell r="AC4152" t="str">
            <v/>
          </cell>
          <cell r="AD4152" t="str">
            <v/>
          </cell>
          <cell r="AE4152" t="str">
            <v/>
          </cell>
          <cell r="AF4152" t="str">
            <v/>
          </cell>
          <cell r="AG4152" t="str">
            <v/>
          </cell>
          <cell r="AH4152" t="str">
            <v/>
          </cell>
          <cell r="AI4152" t="str">
            <v/>
          </cell>
          <cell r="AJ4152" t="str">
            <v/>
          </cell>
          <cell r="AK4152" t="str">
            <v/>
          </cell>
          <cell r="AL4152" t="str">
            <v/>
          </cell>
          <cell r="AM4152" t="str">
            <v/>
          </cell>
        </row>
        <row r="4153">
          <cell r="H4153" t="str">
            <v>-</v>
          </cell>
          <cell r="J4153" t="str">
            <v>Z3828_DISNEY XD</v>
          </cell>
          <cell r="K4153">
            <v>754065.7</v>
          </cell>
          <cell r="L4153">
            <v>672636.27864098013</v>
          </cell>
          <cell r="M4153">
            <v>1426701.9786409801</v>
          </cell>
          <cell r="N4153">
            <v>0</v>
          </cell>
          <cell r="O4153">
            <v>0</v>
          </cell>
          <cell r="P4153">
            <v>0</v>
          </cell>
          <cell r="Q4153" t="str">
            <v>-</v>
          </cell>
          <cell r="R4153" t="str">
            <v/>
          </cell>
          <cell r="S4153" t="str">
            <v/>
          </cell>
          <cell r="T4153" t="str">
            <v/>
          </cell>
          <cell r="U4153" t="str">
            <v/>
          </cell>
          <cell r="V4153" t="str">
            <v/>
          </cell>
          <cell r="W4153" t="str">
            <v/>
          </cell>
          <cell r="X4153" t="str">
            <v/>
          </cell>
          <cell r="Y4153" t="str">
            <v/>
          </cell>
          <cell r="Z4153" t="str">
            <v/>
          </cell>
          <cell r="AA4153" t="str">
            <v>brak CC</v>
          </cell>
          <cell r="AB4153" t="str">
            <v/>
          </cell>
          <cell r="AC4153" t="str">
            <v/>
          </cell>
          <cell r="AD4153" t="str">
            <v/>
          </cell>
          <cell r="AE4153" t="str">
            <v/>
          </cell>
          <cell r="AF4153" t="str">
            <v/>
          </cell>
          <cell r="AG4153" t="str">
            <v/>
          </cell>
          <cell r="AH4153" t="str">
            <v/>
          </cell>
          <cell r="AI4153" t="str">
            <v/>
          </cell>
          <cell r="AJ4153" t="str">
            <v/>
          </cell>
          <cell r="AK4153" t="str">
            <v/>
          </cell>
          <cell r="AL4153" t="str">
            <v/>
          </cell>
          <cell r="AM4153" t="str">
            <v/>
          </cell>
        </row>
        <row r="4154">
          <cell r="H4154" t="str">
            <v>J38_M38_4301_Z3828_63103</v>
          </cell>
          <cell r="J4154" t="str">
            <v>63103_Koszty licencji za kanały zewnętrzne</v>
          </cell>
          <cell r="K4154">
            <v>754065.7</v>
          </cell>
          <cell r="L4154">
            <v>672636.27864098013</v>
          </cell>
          <cell r="M4154">
            <v>1426701.9786409801</v>
          </cell>
          <cell r="N4154">
            <v>1</v>
          </cell>
          <cell r="O4154">
            <v>1</v>
          </cell>
          <cell r="P4154">
            <v>1</v>
          </cell>
          <cell r="Q4154" t="str">
            <v>J38M384301Z382863103</v>
          </cell>
          <cell r="R4154" t="str">
            <v>P4</v>
          </cell>
          <cell r="S4154" t="str">
            <v>A0</v>
          </cell>
          <cell r="T4154">
            <v>65212010</v>
          </cell>
          <cell r="U4154" t="str">
            <v>External Channels Dep</v>
          </cell>
          <cell r="V4154" t="str">
            <v>DTH POSTPAID</v>
          </cell>
          <cell r="W4154" t="str">
            <v>DISNEY</v>
          </cell>
          <cell r="X4154" t="str">
            <v>DISNEY XD</v>
          </cell>
          <cell r="Y4154" t="str">
            <v>PP4A0DDDX1</v>
          </cell>
          <cell r="Z4154" t="str">
            <v xml:space="preserve">DTH Post ChanLic DISNEY XD </v>
          </cell>
          <cell r="AA4154">
            <v>1</v>
          </cell>
          <cell r="AB4154" t="str">
            <v>OPŁATY LICENCYJNE KANAŁÓW</v>
          </cell>
          <cell r="AC4154" t="str">
            <v/>
          </cell>
          <cell r="AD4154" t="str">
            <v/>
          </cell>
          <cell r="AE4154" t="str">
            <v/>
          </cell>
          <cell r="AF4154" t="str">
            <v/>
          </cell>
          <cell r="AG4154" t="str">
            <v/>
          </cell>
          <cell r="AH4154" t="str">
            <v/>
          </cell>
          <cell r="AI4154" t="str">
            <v/>
          </cell>
          <cell r="AJ4154" t="str">
            <v/>
          </cell>
          <cell r="AK4154" t="str">
            <v/>
          </cell>
          <cell r="AL4154" t="str">
            <v/>
          </cell>
          <cell r="AM4154" t="str">
            <v/>
          </cell>
        </row>
        <row r="4155">
          <cell r="H4155" t="str">
            <v>-</v>
          </cell>
          <cell r="J4155" t="str">
            <v>4302_FOX GROUP</v>
          </cell>
          <cell r="K4155">
            <v>15203194.66</v>
          </cell>
          <cell r="L4155">
            <v>14055313.454649277</v>
          </cell>
          <cell r="M4155">
            <v>29258508.114649277</v>
          </cell>
          <cell r="N4155">
            <v>0</v>
          </cell>
          <cell r="O4155">
            <v>0</v>
          </cell>
          <cell r="P4155">
            <v>0</v>
          </cell>
          <cell r="Q4155" t="str">
            <v>-</v>
          </cell>
          <cell r="R4155" t="str">
            <v/>
          </cell>
          <cell r="S4155" t="str">
            <v/>
          </cell>
          <cell r="T4155" t="str">
            <v/>
          </cell>
          <cell r="U4155" t="str">
            <v/>
          </cell>
          <cell r="V4155" t="str">
            <v/>
          </cell>
          <cell r="W4155" t="str">
            <v/>
          </cell>
          <cell r="X4155" t="str">
            <v/>
          </cell>
          <cell r="Y4155" t="str">
            <v/>
          </cell>
          <cell r="Z4155" t="str">
            <v/>
          </cell>
          <cell r="AA4155" t="str">
            <v>brak CC</v>
          </cell>
          <cell r="AB4155" t="str">
            <v/>
          </cell>
          <cell r="AC4155" t="str">
            <v/>
          </cell>
          <cell r="AD4155" t="str">
            <v/>
          </cell>
          <cell r="AE4155" t="str">
            <v/>
          </cell>
          <cell r="AF4155" t="str">
            <v/>
          </cell>
          <cell r="AG4155" t="str">
            <v/>
          </cell>
          <cell r="AH4155" t="str">
            <v/>
          </cell>
          <cell r="AI4155" t="str">
            <v/>
          </cell>
          <cell r="AJ4155" t="str">
            <v/>
          </cell>
          <cell r="AK4155" t="str">
            <v/>
          </cell>
          <cell r="AL4155" t="str">
            <v/>
          </cell>
          <cell r="AM4155" t="str">
            <v/>
          </cell>
        </row>
        <row r="4156">
          <cell r="H4156" t="str">
            <v>-</v>
          </cell>
          <cell r="J4156" t="str">
            <v>Z3805_BABY TV</v>
          </cell>
          <cell r="K4156">
            <v>559750.90999999992</v>
          </cell>
          <cell r="L4156">
            <v>461934.5559528158</v>
          </cell>
          <cell r="M4156">
            <v>1021685.4659528157</v>
          </cell>
          <cell r="N4156">
            <v>0</v>
          </cell>
          <cell r="O4156">
            <v>0</v>
          </cell>
          <cell r="P4156">
            <v>0</v>
          </cell>
          <cell r="Q4156" t="str">
            <v>-</v>
          </cell>
          <cell r="R4156" t="str">
            <v/>
          </cell>
          <cell r="S4156" t="str">
            <v/>
          </cell>
          <cell r="T4156" t="str">
            <v/>
          </cell>
          <cell r="U4156" t="str">
            <v/>
          </cell>
          <cell r="V4156" t="str">
            <v/>
          </cell>
          <cell r="W4156" t="str">
            <v/>
          </cell>
          <cell r="X4156" t="str">
            <v/>
          </cell>
          <cell r="Y4156" t="str">
            <v/>
          </cell>
          <cell r="Z4156" t="str">
            <v/>
          </cell>
          <cell r="AA4156" t="str">
            <v>brak CC</v>
          </cell>
          <cell r="AB4156" t="str">
            <v/>
          </cell>
          <cell r="AC4156" t="str">
            <v/>
          </cell>
          <cell r="AD4156" t="str">
            <v/>
          </cell>
          <cell r="AE4156" t="str">
            <v/>
          </cell>
          <cell r="AF4156" t="str">
            <v/>
          </cell>
          <cell r="AG4156" t="str">
            <v/>
          </cell>
          <cell r="AH4156" t="str">
            <v/>
          </cell>
          <cell r="AI4156" t="str">
            <v/>
          </cell>
          <cell r="AJ4156" t="str">
            <v/>
          </cell>
          <cell r="AK4156" t="str">
            <v/>
          </cell>
          <cell r="AL4156" t="str">
            <v/>
          </cell>
          <cell r="AM4156" t="str">
            <v/>
          </cell>
        </row>
        <row r="4157">
          <cell r="H4157" t="str">
            <v>J38_M38_4302_Z3805_63103</v>
          </cell>
          <cell r="J4157" t="str">
            <v>63103_Koszty licencji za kanały zewnętrzne</v>
          </cell>
          <cell r="K4157">
            <v>559750.90999999992</v>
          </cell>
          <cell r="L4157">
            <v>461934.5559528158</v>
          </cell>
          <cell r="M4157">
            <v>1021685.4659528157</v>
          </cell>
          <cell r="N4157">
            <v>1</v>
          </cell>
          <cell r="O4157">
            <v>1</v>
          </cell>
          <cell r="P4157">
            <v>1</v>
          </cell>
          <cell r="Q4157" t="str">
            <v>J38M384302Z380563103</v>
          </cell>
          <cell r="R4157" t="str">
            <v>P4</v>
          </cell>
          <cell r="S4157" t="str">
            <v>A0</v>
          </cell>
          <cell r="T4157">
            <v>65212010</v>
          </cell>
          <cell r="U4157" t="str">
            <v>External Channels Dep</v>
          </cell>
          <cell r="V4157" t="str">
            <v>DTH POSTPAID</v>
          </cell>
          <cell r="W4157" t="str">
            <v>FOX</v>
          </cell>
          <cell r="X4157" t="str">
            <v>BABY TV</v>
          </cell>
          <cell r="Y4157" t="str">
            <v>PP4A0DFBT1</v>
          </cell>
          <cell r="Z4157" t="str">
            <v xml:space="preserve">DTH Post ChanLic FOX BABY TV </v>
          </cell>
          <cell r="AA4157">
            <v>1</v>
          </cell>
          <cell r="AB4157" t="str">
            <v>OPŁATY LICENCYJNE KANAŁÓW</v>
          </cell>
          <cell r="AC4157" t="str">
            <v/>
          </cell>
          <cell r="AD4157" t="str">
            <v/>
          </cell>
          <cell r="AE4157" t="str">
            <v/>
          </cell>
          <cell r="AF4157" t="str">
            <v/>
          </cell>
          <cell r="AG4157" t="str">
            <v/>
          </cell>
          <cell r="AH4157" t="str">
            <v/>
          </cell>
          <cell r="AI4157" t="str">
            <v/>
          </cell>
          <cell r="AJ4157" t="str">
            <v/>
          </cell>
          <cell r="AK4157" t="str">
            <v/>
          </cell>
          <cell r="AL4157" t="str">
            <v/>
          </cell>
          <cell r="AM4157" t="str">
            <v/>
          </cell>
        </row>
        <row r="4158">
          <cell r="H4158" t="str">
            <v>-</v>
          </cell>
          <cell r="J4158" t="str">
            <v>Z3836_FOX HD</v>
          </cell>
          <cell r="K4158">
            <v>4457418.91</v>
          </cell>
          <cell r="L4158">
            <v>4057612.2864915063</v>
          </cell>
          <cell r="M4158">
            <v>8515031.196491506</v>
          </cell>
          <cell r="N4158">
            <v>0</v>
          </cell>
          <cell r="O4158">
            <v>0</v>
          </cell>
          <cell r="P4158">
            <v>0</v>
          </cell>
          <cell r="Q4158" t="str">
            <v>-</v>
          </cell>
          <cell r="R4158" t="str">
            <v/>
          </cell>
          <cell r="S4158" t="str">
            <v/>
          </cell>
          <cell r="T4158" t="str">
            <v/>
          </cell>
          <cell r="U4158" t="str">
            <v/>
          </cell>
          <cell r="V4158" t="str">
            <v/>
          </cell>
          <cell r="W4158" t="str">
            <v/>
          </cell>
          <cell r="X4158" t="str">
            <v/>
          </cell>
          <cell r="Y4158" t="str">
            <v/>
          </cell>
          <cell r="Z4158" t="str">
            <v/>
          </cell>
          <cell r="AA4158" t="str">
            <v>brak CC</v>
          </cell>
          <cell r="AB4158" t="str">
            <v/>
          </cell>
          <cell r="AC4158" t="str">
            <v/>
          </cell>
          <cell r="AD4158" t="str">
            <v/>
          </cell>
          <cell r="AE4158" t="str">
            <v/>
          </cell>
          <cell r="AF4158" t="str">
            <v/>
          </cell>
          <cell r="AG4158" t="str">
            <v/>
          </cell>
          <cell r="AH4158" t="str">
            <v/>
          </cell>
          <cell r="AI4158" t="str">
            <v/>
          </cell>
          <cell r="AJ4158" t="str">
            <v/>
          </cell>
          <cell r="AK4158" t="str">
            <v/>
          </cell>
          <cell r="AL4158" t="str">
            <v/>
          </cell>
          <cell r="AM4158" t="str">
            <v/>
          </cell>
        </row>
        <row r="4159">
          <cell r="H4159" t="str">
            <v>J38_M38_4302_Z3836_63103</v>
          </cell>
          <cell r="J4159" t="str">
            <v>63103_Koszty licencji za kanały zewnętrzne</v>
          </cell>
          <cell r="K4159">
            <v>4457418.91</v>
          </cell>
          <cell r="L4159">
            <v>4057612.2864915063</v>
          </cell>
          <cell r="M4159">
            <v>8515031.196491506</v>
          </cell>
          <cell r="N4159">
            <v>1</v>
          </cell>
          <cell r="O4159">
            <v>1</v>
          </cell>
          <cell r="P4159">
            <v>1</v>
          </cell>
          <cell r="Q4159" t="str">
            <v>J38M384302Z383663103</v>
          </cell>
          <cell r="R4159" t="str">
            <v>P4</v>
          </cell>
          <cell r="S4159" t="str">
            <v>A0</v>
          </cell>
          <cell r="T4159">
            <v>65212010</v>
          </cell>
          <cell r="U4159" t="str">
            <v>External Channels Dep</v>
          </cell>
          <cell r="V4159" t="str">
            <v>DTH POSTPAID</v>
          </cell>
          <cell r="W4159" t="str">
            <v>FOX</v>
          </cell>
          <cell r="X4159" t="str">
            <v>FX HD</v>
          </cell>
          <cell r="Y4159" t="str">
            <v>PP4A0DFFH1</v>
          </cell>
          <cell r="Z4159" t="str">
            <v xml:space="preserve">DTH Post ChanLic FX HD </v>
          </cell>
          <cell r="AA4159">
            <v>1</v>
          </cell>
          <cell r="AB4159" t="str">
            <v>OPŁATY LICENCYJNE KANAŁÓW</v>
          </cell>
          <cell r="AC4159" t="str">
            <v/>
          </cell>
          <cell r="AD4159" t="str">
            <v/>
          </cell>
          <cell r="AE4159" t="str">
            <v/>
          </cell>
          <cell r="AF4159" t="str">
            <v/>
          </cell>
          <cell r="AG4159" t="str">
            <v/>
          </cell>
          <cell r="AH4159" t="str">
            <v/>
          </cell>
          <cell r="AI4159" t="str">
            <v/>
          </cell>
          <cell r="AJ4159" t="str">
            <v/>
          </cell>
          <cell r="AK4159" t="str">
            <v/>
          </cell>
          <cell r="AL4159" t="str">
            <v/>
          </cell>
          <cell r="AM4159" t="str">
            <v/>
          </cell>
        </row>
        <row r="4160">
          <cell r="H4160" t="str">
            <v>-</v>
          </cell>
          <cell r="J4160" t="str">
            <v>Z3837_Fox Comedy</v>
          </cell>
          <cell r="K4160">
            <v>2852736.74</v>
          </cell>
          <cell r="L4160">
            <v>2559809.1693878924</v>
          </cell>
          <cell r="M4160">
            <v>5412545.9093878921</v>
          </cell>
          <cell r="N4160">
            <v>0</v>
          </cell>
          <cell r="O4160">
            <v>0</v>
          </cell>
          <cell r="P4160">
            <v>0</v>
          </cell>
          <cell r="Q4160" t="str">
            <v>-</v>
          </cell>
          <cell r="R4160" t="str">
            <v/>
          </cell>
          <cell r="S4160" t="str">
            <v/>
          </cell>
          <cell r="T4160" t="str">
            <v/>
          </cell>
          <cell r="U4160" t="str">
            <v/>
          </cell>
          <cell r="V4160" t="str">
            <v/>
          </cell>
          <cell r="W4160" t="str">
            <v/>
          </cell>
          <cell r="X4160" t="str">
            <v/>
          </cell>
          <cell r="Y4160" t="str">
            <v/>
          </cell>
          <cell r="Z4160" t="str">
            <v/>
          </cell>
          <cell r="AA4160" t="str">
            <v>brak CC</v>
          </cell>
          <cell r="AB4160" t="str">
            <v/>
          </cell>
          <cell r="AC4160" t="str">
            <v/>
          </cell>
          <cell r="AD4160" t="str">
            <v/>
          </cell>
          <cell r="AE4160" t="str">
            <v/>
          </cell>
          <cell r="AF4160" t="str">
            <v/>
          </cell>
          <cell r="AG4160" t="str">
            <v/>
          </cell>
          <cell r="AH4160" t="str">
            <v/>
          </cell>
          <cell r="AI4160" t="str">
            <v/>
          </cell>
          <cell r="AJ4160" t="str">
            <v/>
          </cell>
          <cell r="AK4160" t="str">
            <v/>
          </cell>
          <cell r="AL4160" t="str">
            <v/>
          </cell>
          <cell r="AM4160" t="str">
            <v/>
          </cell>
        </row>
        <row r="4161">
          <cell r="H4161" t="str">
            <v>J38_M38_4302_Z3837_63103</v>
          </cell>
          <cell r="J4161" t="str">
            <v>63103_Koszty licencji za kanały zewnętrzne</v>
          </cell>
          <cell r="K4161">
            <v>2852736.74</v>
          </cell>
          <cell r="L4161">
            <v>2559809.1693878924</v>
          </cell>
          <cell r="M4161">
            <v>5412545.9093878921</v>
          </cell>
          <cell r="N4161">
            <v>1</v>
          </cell>
          <cell r="O4161">
            <v>1</v>
          </cell>
          <cell r="P4161">
            <v>1</v>
          </cell>
          <cell r="Q4161" t="str">
            <v>J38M384302Z383763103</v>
          </cell>
          <cell r="R4161" t="str">
            <v>P4</v>
          </cell>
          <cell r="S4161" t="str">
            <v>A0</v>
          </cell>
          <cell r="T4161">
            <v>65212010</v>
          </cell>
          <cell r="U4161" t="str">
            <v>External Channels Dep</v>
          </cell>
          <cell r="V4161" t="str">
            <v>DTH POSTPAID</v>
          </cell>
          <cell r="W4161" t="str">
            <v>FOX</v>
          </cell>
          <cell r="X4161" t="str">
            <v>FX COMEDY</v>
          </cell>
          <cell r="Y4161" t="str">
            <v>PP4A0DFFC1</v>
          </cell>
          <cell r="Z4161" t="str">
            <v xml:space="preserve">DTH Post ChanLic FX COMEDY </v>
          </cell>
          <cell r="AA4161">
            <v>1</v>
          </cell>
          <cell r="AB4161" t="str">
            <v>OPŁATY LICENCYJNE KANAŁÓW</v>
          </cell>
          <cell r="AC4161" t="str">
            <v/>
          </cell>
          <cell r="AD4161" t="str">
            <v/>
          </cell>
          <cell r="AE4161" t="str">
            <v/>
          </cell>
          <cell r="AF4161" t="str">
            <v/>
          </cell>
          <cell r="AG4161" t="str">
            <v/>
          </cell>
          <cell r="AH4161" t="str">
            <v/>
          </cell>
          <cell r="AI4161" t="str">
            <v/>
          </cell>
          <cell r="AJ4161" t="str">
            <v/>
          </cell>
          <cell r="AK4161" t="str">
            <v/>
          </cell>
          <cell r="AL4161" t="str">
            <v/>
          </cell>
          <cell r="AM4161" t="str">
            <v/>
          </cell>
        </row>
        <row r="4162">
          <cell r="H4162" t="str">
            <v>-</v>
          </cell>
          <cell r="J4162" t="str">
            <v>Z3848_NAT GEO WILD HD</v>
          </cell>
          <cell r="K4162">
            <v>2000908.62</v>
          </cell>
          <cell r="L4162">
            <v>1819443.4819466118</v>
          </cell>
          <cell r="M4162">
            <v>3820352.1019466119</v>
          </cell>
          <cell r="N4162">
            <v>0</v>
          </cell>
          <cell r="O4162">
            <v>0</v>
          </cell>
          <cell r="P4162">
            <v>0</v>
          </cell>
          <cell r="Q4162" t="str">
            <v>-</v>
          </cell>
          <cell r="R4162" t="str">
            <v/>
          </cell>
          <cell r="S4162" t="str">
            <v/>
          </cell>
          <cell r="T4162" t="str">
            <v/>
          </cell>
          <cell r="U4162" t="str">
            <v/>
          </cell>
          <cell r="V4162" t="str">
            <v/>
          </cell>
          <cell r="W4162" t="str">
            <v/>
          </cell>
          <cell r="X4162" t="str">
            <v/>
          </cell>
          <cell r="Y4162" t="str">
            <v/>
          </cell>
          <cell r="Z4162" t="str">
            <v/>
          </cell>
          <cell r="AA4162" t="str">
            <v>brak CC</v>
          </cell>
          <cell r="AB4162" t="str">
            <v/>
          </cell>
          <cell r="AC4162" t="str">
            <v/>
          </cell>
          <cell r="AD4162" t="str">
            <v/>
          </cell>
          <cell r="AE4162" t="str">
            <v/>
          </cell>
          <cell r="AF4162" t="str">
            <v/>
          </cell>
          <cell r="AG4162" t="str">
            <v/>
          </cell>
          <cell r="AH4162" t="str">
            <v/>
          </cell>
          <cell r="AI4162" t="str">
            <v/>
          </cell>
          <cell r="AJ4162" t="str">
            <v/>
          </cell>
          <cell r="AK4162" t="str">
            <v/>
          </cell>
          <cell r="AL4162" t="str">
            <v/>
          </cell>
          <cell r="AM4162" t="str">
            <v/>
          </cell>
        </row>
        <row r="4163">
          <cell r="H4163" t="str">
            <v>J38_M38_4302_Z3848_63103</v>
          </cell>
          <cell r="J4163" t="str">
            <v>63103_Koszty licencji za kanały zewnętrzne</v>
          </cell>
          <cell r="K4163">
            <v>2000908.62</v>
          </cell>
          <cell r="L4163">
            <v>1819443.4819466118</v>
          </cell>
          <cell r="M4163">
            <v>3820352.1019466119</v>
          </cell>
          <cell r="N4163">
            <v>1</v>
          </cell>
          <cell r="O4163">
            <v>1</v>
          </cell>
          <cell r="P4163">
            <v>1</v>
          </cell>
          <cell r="Q4163" t="str">
            <v>J38M384302Z384863103</v>
          </cell>
          <cell r="R4163" t="str">
            <v>P4</v>
          </cell>
          <cell r="S4163" t="str">
            <v>A0</v>
          </cell>
          <cell r="T4163">
            <v>65212010</v>
          </cell>
          <cell r="U4163" t="str">
            <v>External Channels Dep</v>
          </cell>
          <cell r="V4163" t="str">
            <v>DTH POSTPAID</v>
          </cell>
          <cell r="W4163" t="str">
            <v>FOX</v>
          </cell>
          <cell r="X4163" t="str">
            <v>NAT GEO WILD</v>
          </cell>
          <cell r="Y4163" t="str">
            <v>PP4A0DFNW1</v>
          </cell>
          <cell r="Z4163" t="str">
            <v xml:space="preserve">DTH Post ChanLic FOX NAT GEO WILD HD </v>
          </cell>
          <cell r="AA4163">
            <v>1</v>
          </cell>
          <cell r="AB4163" t="str">
            <v>OPŁATY LICENCYJNE KANAŁÓW</v>
          </cell>
          <cell r="AC4163" t="str">
            <v/>
          </cell>
          <cell r="AD4163" t="str">
            <v/>
          </cell>
          <cell r="AE4163" t="str">
            <v/>
          </cell>
          <cell r="AF4163" t="str">
            <v/>
          </cell>
          <cell r="AG4163" t="str">
            <v/>
          </cell>
          <cell r="AH4163" t="str">
            <v/>
          </cell>
          <cell r="AI4163" t="str">
            <v/>
          </cell>
          <cell r="AJ4163" t="str">
            <v/>
          </cell>
          <cell r="AK4163" t="str">
            <v/>
          </cell>
          <cell r="AL4163" t="str">
            <v/>
          </cell>
          <cell r="AM4163" t="str">
            <v/>
          </cell>
        </row>
        <row r="4164">
          <cell r="H4164" t="str">
            <v>-</v>
          </cell>
          <cell r="J4164" t="str">
            <v>Z3849_NAT GEO PEOPLE HD</v>
          </cell>
          <cell r="K4164">
            <v>1205350.1400000001</v>
          </cell>
          <cell r="L4164">
            <v>1060789.0683836329</v>
          </cell>
          <cell r="M4164">
            <v>2266139.2083836328</v>
          </cell>
          <cell r="N4164">
            <v>0</v>
          </cell>
          <cell r="O4164">
            <v>0</v>
          </cell>
          <cell r="P4164">
            <v>0</v>
          </cell>
          <cell r="Q4164" t="str">
            <v>-</v>
          </cell>
          <cell r="R4164" t="str">
            <v/>
          </cell>
          <cell r="S4164" t="str">
            <v/>
          </cell>
          <cell r="T4164" t="str">
            <v/>
          </cell>
          <cell r="U4164" t="str">
            <v/>
          </cell>
          <cell r="V4164" t="str">
            <v/>
          </cell>
          <cell r="W4164" t="str">
            <v/>
          </cell>
          <cell r="X4164" t="str">
            <v/>
          </cell>
          <cell r="Y4164" t="str">
            <v/>
          </cell>
          <cell r="Z4164" t="str">
            <v/>
          </cell>
          <cell r="AA4164" t="str">
            <v>brak CC</v>
          </cell>
          <cell r="AB4164" t="str">
            <v/>
          </cell>
          <cell r="AC4164" t="str">
            <v/>
          </cell>
          <cell r="AD4164" t="str">
            <v/>
          </cell>
          <cell r="AE4164" t="str">
            <v/>
          </cell>
          <cell r="AF4164" t="str">
            <v/>
          </cell>
          <cell r="AG4164" t="str">
            <v/>
          </cell>
          <cell r="AH4164" t="str">
            <v/>
          </cell>
          <cell r="AI4164" t="str">
            <v/>
          </cell>
          <cell r="AJ4164" t="str">
            <v/>
          </cell>
          <cell r="AK4164" t="str">
            <v/>
          </cell>
          <cell r="AL4164" t="str">
            <v/>
          </cell>
          <cell r="AM4164" t="str">
            <v/>
          </cell>
        </row>
        <row r="4165">
          <cell r="H4165" t="str">
            <v>J38_M38_4302_Z3849_63103</v>
          </cell>
          <cell r="J4165" t="str">
            <v>63103_Koszty licencji za kanały zewnętrzne</v>
          </cell>
          <cell r="K4165">
            <v>1205350.1400000001</v>
          </cell>
          <cell r="L4165">
            <v>1060789.0683836329</v>
          </cell>
          <cell r="M4165">
            <v>2266139.2083836328</v>
          </cell>
          <cell r="N4165">
            <v>1</v>
          </cell>
          <cell r="O4165">
            <v>1</v>
          </cell>
          <cell r="P4165">
            <v>1</v>
          </cell>
          <cell r="Q4165" t="str">
            <v>J38M384302Z384963103</v>
          </cell>
          <cell r="R4165" t="str">
            <v>P4</v>
          </cell>
          <cell r="S4165" t="str">
            <v>A0</v>
          </cell>
          <cell r="T4165">
            <v>65212010</v>
          </cell>
          <cell r="U4165" t="str">
            <v>External Channels Dep</v>
          </cell>
          <cell r="V4165" t="str">
            <v>DTH POSTPAID</v>
          </cell>
          <cell r="W4165" t="str">
            <v>FOX</v>
          </cell>
          <cell r="X4165" t="str">
            <v>NAT GEO PEOPLE</v>
          </cell>
          <cell r="Y4165" t="str">
            <v>PP4A0DFNP1</v>
          </cell>
          <cell r="Z4165" t="str">
            <v xml:space="preserve">DTH Post ChanLic FOX NAT GEO PEOPLE HD </v>
          </cell>
          <cell r="AA4165">
            <v>1</v>
          </cell>
          <cell r="AB4165" t="str">
            <v>OPŁATY LICENCYJNE KANAŁÓW</v>
          </cell>
          <cell r="AC4165" t="str">
            <v/>
          </cell>
          <cell r="AD4165" t="str">
            <v/>
          </cell>
          <cell r="AE4165" t="str">
            <v/>
          </cell>
          <cell r="AF4165" t="str">
            <v/>
          </cell>
          <cell r="AG4165" t="str">
            <v/>
          </cell>
          <cell r="AH4165" t="str">
            <v/>
          </cell>
          <cell r="AI4165" t="str">
            <v/>
          </cell>
          <cell r="AJ4165" t="str">
            <v/>
          </cell>
          <cell r="AK4165" t="str">
            <v/>
          </cell>
          <cell r="AL4165" t="str">
            <v/>
          </cell>
          <cell r="AM4165" t="str">
            <v/>
          </cell>
        </row>
        <row r="4166">
          <cell r="H4166" t="str">
            <v>-</v>
          </cell>
          <cell r="J4166" t="str">
            <v>Z3850_NATIONAL GEOGRAPHIC HD</v>
          </cell>
          <cell r="K4166">
            <v>4127029.34</v>
          </cell>
          <cell r="L4166">
            <v>4095724.8924868177</v>
          </cell>
          <cell r="M4166">
            <v>8222754.232486818</v>
          </cell>
          <cell r="N4166">
            <v>0</v>
          </cell>
          <cell r="O4166">
            <v>0</v>
          </cell>
          <cell r="P4166">
            <v>0</v>
          </cell>
          <cell r="Q4166" t="str">
            <v>-</v>
          </cell>
          <cell r="R4166" t="str">
            <v/>
          </cell>
          <cell r="S4166" t="str">
            <v/>
          </cell>
          <cell r="T4166" t="str">
            <v/>
          </cell>
          <cell r="U4166" t="str">
            <v/>
          </cell>
          <cell r="V4166" t="str">
            <v/>
          </cell>
          <cell r="W4166" t="str">
            <v/>
          </cell>
          <cell r="X4166" t="str">
            <v/>
          </cell>
          <cell r="Y4166" t="str">
            <v/>
          </cell>
          <cell r="Z4166" t="str">
            <v/>
          </cell>
          <cell r="AA4166" t="str">
            <v>brak CC</v>
          </cell>
          <cell r="AB4166" t="str">
            <v/>
          </cell>
          <cell r="AC4166" t="str">
            <v/>
          </cell>
          <cell r="AD4166" t="str">
            <v/>
          </cell>
          <cell r="AE4166" t="str">
            <v/>
          </cell>
          <cell r="AF4166" t="str">
            <v/>
          </cell>
          <cell r="AG4166" t="str">
            <v/>
          </cell>
          <cell r="AH4166" t="str">
            <v/>
          </cell>
          <cell r="AI4166" t="str">
            <v/>
          </cell>
          <cell r="AJ4166" t="str">
            <v/>
          </cell>
          <cell r="AK4166" t="str">
            <v/>
          </cell>
          <cell r="AL4166" t="str">
            <v/>
          </cell>
          <cell r="AM4166" t="str">
            <v/>
          </cell>
        </row>
        <row r="4167">
          <cell r="H4167" t="str">
            <v>J38_M38_4302_Z3850_63103</v>
          </cell>
          <cell r="J4167" t="str">
            <v>63103_Koszty licencji za kanały zewnętrzne</v>
          </cell>
          <cell r="K4167">
            <v>4127029.34</v>
          </cell>
          <cell r="L4167">
            <v>4095724.8924868177</v>
          </cell>
          <cell r="M4167">
            <v>8222754.232486818</v>
          </cell>
          <cell r="N4167">
            <v>1</v>
          </cell>
          <cell r="O4167">
            <v>1</v>
          </cell>
          <cell r="P4167">
            <v>1</v>
          </cell>
          <cell r="Q4167" t="str">
            <v>J38M384302Z385063103</v>
          </cell>
          <cell r="R4167" t="str">
            <v>P4</v>
          </cell>
          <cell r="S4167" t="str">
            <v>A0</v>
          </cell>
          <cell r="T4167">
            <v>65212010</v>
          </cell>
          <cell r="U4167" t="str">
            <v>External Channels Dep</v>
          </cell>
          <cell r="V4167" t="str">
            <v>DTH POSTPAID</v>
          </cell>
          <cell r="W4167" t="str">
            <v>FOX</v>
          </cell>
          <cell r="X4167" t="str">
            <v>NAT GEO HD</v>
          </cell>
          <cell r="Y4167" t="str">
            <v>PP4A0DFNG1</v>
          </cell>
          <cell r="Z4167" t="str">
            <v xml:space="preserve">DTH Post ChanLic FOX NAT GEO HD </v>
          </cell>
          <cell r="AA4167">
            <v>1</v>
          </cell>
          <cell r="AB4167" t="str">
            <v>OPŁATY LICENCYJNE KANAŁÓW</v>
          </cell>
          <cell r="AC4167" t="str">
            <v/>
          </cell>
          <cell r="AD4167" t="str">
            <v/>
          </cell>
          <cell r="AE4167" t="str">
            <v/>
          </cell>
          <cell r="AF4167" t="str">
            <v/>
          </cell>
          <cell r="AG4167" t="str">
            <v/>
          </cell>
          <cell r="AH4167" t="str">
            <v/>
          </cell>
          <cell r="AI4167" t="str">
            <v/>
          </cell>
          <cell r="AJ4167" t="str">
            <v/>
          </cell>
          <cell r="AK4167" t="str">
            <v/>
          </cell>
          <cell r="AL4167" t="str">
            <v/>
          </cell>
          <cell r="AM4167" t="str">
            <v/>
          </cell>
        </row>
        <row r="4168">
          <cell r="H4168" t="str">
            <v>-</v>
          </cell>
          <cell r="J4168" t="str">
            <v>4303_UNIVERSAL</v>
          </cell>
          <cell r="K4168">
            <v>9246064.9100000001</v>
          </cell>
          <cell r="L4168">
            <v>7849124.8665748555</v>
          </cell>
          <cell r="M4168">
            <v>17095189.776574858</v>
          </cell>
          <cell r="N4168">
            <v>0</v>
          </cell>
          <cell r="O4168">
            <v>0</v>
          </cell>
          <cell r="P4168">
            <v>0</v>
          </cell>
          <cell r="Q4168" t="str">
            <v>-</v>
          </cell>
          <cell r="R4168" t="str">
            <v/>
          </cell>
          <cell r="S4168" t="str">
            <v/>
          </cell>
          <cell r="T4168" t="str">
            <v/>
          </cell>
          <cell r="U4168" t="str">
            <v/>
          </cell>
          <cell r="V4168" t="str">
            <v/>
          </cell>
          <cell r="W4168" t="str">
            <v/>
          </cell>
          <cell r="X4168" t="str">
            <v/>
          </cell>
          <cell r="Y4168" t="str">
            <v/>
          </cell>
          <cell r="Z4168" t="str">
            <v/>
          </cell>
          <cell r="AA4168" t="str">
            <v>brak CC</v>
          </cell>
          <cell r="AB4168" t="str">
            <v/>
          </cell>
          <cell r="AC4168" t="str">
            <v/>
          </cell>
          <cell r="AD4168" t="str">
            <v/>
          </cell>
          <cell r="AE4168" t="str">
            <v/>
          </cell>
          <cell r="AF4168" t="str">
            <v/>
          </cell>
          <cell r="AG4168" t="str">
            <v/>
          </cell>
          <cell r="AH4168" t="str">
            <v/>
          </cell>
          <cell r="AI4168" t="str">
            <v/>
          </cell>
          <cell r="AJ4168" t="str">
            <v/>
          </cell>
          <cell r="AK4168" t="str">
            <v/>
          </cell>
          <cell r="AL4168" t="str">
            <v/>
          </cell>
          <cell r="AM4168" t="str">
            <v/>
          </cell>
        </row>
        <row r="4169">
          <cell r="H4169" t="str">
            <v>-</v>
          </cell>
          <cell r="J4169" t="str">
            <v>Z3503_UNIVERSAL</v>
          </cell>
          <cell r="K4169">
            <v>0</v>
          </cell>
          <cell r="L4169">
            <v>0</v>
          </cell>
          <cell r="M4169">
            <v>0</v>
          </cell>
          <cell r="N4169">
            <v>0</v>
          </cell>
          <cell r="O4169">
            <v>0</v>
          </cell>
          <cell r="P4169">
            <v>0</v>
          </cell>
          <cell r="Q4169" t="str">
            <v>-</v>
          </cell>
          <cell r="R4169" t="str">
            <v/>
          </cell>
          <cell r="S4169" t="str">
            <v/>
          </cell>
          <cell r="T4169" t="str">
            <v/>
          </cell>
          <cell r="U4169" t="str">
            <v/>
          </cell>
          <cell r="V4169" t="str">
            <v/>
          </cell>
          <cell r="W4169" t="str">
            <v/>
          </cell>
          <cell r="X4169" t="str">
            <v/>
          </cell>
          <cell r="Y4169" t="str">
            <v/>
          </cell>
          <cell r="Z4169" t="str">
            <v/>
          </cell>
          <cell r="AA4169" t="str">
            <v>brak CC</v>
          </cell>
          <cell r="AB4169" t="str">
            <v/>
          </cell>
          <cell r="AC4169" t="str">
            <v/>
          </cell>
          <cell r="AD4169" t="str">
            <v/>
          </cell>
          <cell r="AE4169" t="str">
            <v/>
          </cell>
          <cell r="AF4169" t="str">
            <v/>
          </cell>
          <cell r="AG4169" t="str">
            <v/>
          </cell>
          <cell r="AH4169" t="str">
            <v/>
          </cell>
          <cell r="AI4169" t="str">
            <v/>
          </cell>
          <cell r="AJ4169" t="str">
            <v/>
          </cell>
          <cell r="AK4169" t="str">
            <v/>
          </cell>
          <cell r="AL4169" t="str">
            <v/>
          </cell>
          <cell r="AM4169" t="str">
            <v/>
          </cell>
        </row>
        <row r="4170">
          <cell r="H4170" t="str">
            <v>J38_M38_4303_Z3503_63103</v>
          </cell>
          <cell r="J4170" t="str">
            <v>63103_Koszty licencji za kanały zewnętrzne</v>
          </cell>
          <cell r="K4170">
            <v>0</v>
          </cell>
          <cell r="L4170">
            <v>0</v>
          </cell>
          <cell r="M4170">
            <v>0</v>
          </cell>
          <cell r="N4170">
            <v>1</v>
          </cell>
          <cell r="O4170">
            <v>0</v>
          </cell>
          <cell r="P4170">
            <v>0</v>
          </cell>
          <cell r="Q4170" t="str">
            <v>J38M384303Z350363103</v>
          </cell>
          <cell r="R4170" t="str">
            <v/>
          </cell>
          <cell r="S4170" t="str">
            <v/>
          </cell>
          <cell r="T4170">
            <v>65212010</v>
          </cell>
          <cell r="U4170" t="str">
            <v/>
          </cell>
          <cell r="V4170" t="str">
            <v/>
          </cell>
          <cell r="W4170" t="str">
            <v/>
          </cell>
          <cell r="X4170" t="str">
            <v/>
          </cell>
          <cell r="Y4170" t="str">
            <v/>
          </cell>
          <cell r="Z4170" t="str">
            <v/>
          </cell>
          <cell r="AA4170" t="str">
            <v>brak CC</v>
          </cell>
          <cell r="AB4170" t="str">
            <v/>
          </cell>
          <cell r="AC4170" t="str">
            <v/>
          </cell>
          <cell r="AD4170" t="str">
            <v/>
          </cell>
          <cell r="AE4170" t="str">
            <v/>
          </cell>
          <cell r="AF4170" t="str">
            <v/>
          </cell>
          <cell r="AG4170" t="str">
            <v/>
          </cell>
          <cell r="AH4170" t="str">
            <v/>
          </cell>
          <cell r="AI4170" t="str">
            <v/>
          </cell>
          <cell r="AJ4170" t="str">
            <v/>
          </cell>
          <cell r="AK4170" t="str">
            <v/>
          </cell>
          <cell r="AL4170" t="str">
            <v/>
          </cell>
          <cell r="AM4170" t="str">
            <v/>
          </cell>
        </row>
        <row r="4171">
          <cell r="H4171" t="str">
            <v>-</v>
          </cell>
          <cell r="J4171" t="str">
            <v>Z3801_13TH STREET</v>
          </cell>
          <cell r="K4171">
            <v>4096078.7999999993</v>
          </cell>
          <cell r="L4171">
            <v>2988622.3614548948</v>
          </cell>
          <cell r="M4171">
            <v>7084701.1614548936</v>
          </cell>
          <cell r="N4171">
            <v>0</v>
          </cell>
          <cell r="O4171">
            <v>0</v>
          </cell>
          <cell r="P4171">
            <v>0</v>
          </cell>
          <cell r="Q4171" t="str">
            <v>-</v>
          </cell>
          <cell r="R4171" t="str">
            <v/>
          </cell>
          <cell r="S4171" t="str">
            <v/>
          </cell>
          <cell r="T4171" t="str">
            <v/>
          </cell>
          <cell r="U4171" t="str">
            <v/>
          </cell>
          <cell r="V4171" t="str">
            <v/>
          </cell>
          <cell r="W4171" t="str">
            <v/>
          </cell>
          <cell r="X4171" t="str">
            <v/>
          </cell>
          <cell r="Y4171" t="str">
            <v/>
          </cell>
          <cell r="Z4171" t="str">
            <v/>
          </cell>
          <cell r="AA4171" t="str">
            <v>brak CC</v>
          </cell>
          <cell r="AB4171" t="str">
            <v/>
          </cell>
          <cell r="AC4171" t="str">
            <v/>
          </cell>
          <cell r="AD4171" t="str">
            <v/>
          </cell>
          <cell r="AE4171" t="str">
            <v/>
          </cell>
          <cell r="AF4171" t="str">
            <v/>
          </cell>
          <cell r="AG4171" t="str">
            <v/>
          </cell>
          <cell r="AH4171" t="str">
            <v/>
          </cell>
          <cell r="AI4171" t="str">
            <v/>
          </cell>
          <cell r="AJ4171" t="str">
            <v/>
          </cell>
          <cell r="AK4171" t="str">
            <v/>
          </cell>
          <cell r="AL4171" t="str">
            <v/>
          </cell>
          <cell r="AM4171" t="str">
            <v/>
          </cell>
        </row>
        <row r="4172">
          <cell r="H4172" t="str">
            <v>J38_M38_4303_Z3801_63103</v>
          </cell>
          <cell r="J4172" t="str">
            <v>63103_Koszty licencji za kanały zewnętrzne</v>
          </cell>
          <cell r="K4172">
            <v>4096078.7999999993</v>
          </cell>
          <cell r="L4172">
            <v>2988622.3614548948</v>
          </cell>
          <cell r="M4172">
            <v>7084701.1614548936</v>
          </cell>
          <cell r="N4172">
            <v>1</v>
          </cell>
          <cell r="O4172">
            <v>1</v>
          </cell>
          <cell r="P4172">
            <v>1</v>
          </cell>
          <cell r="Q4172" t="str">
            <v>J38M384303Z380163103</v>
          </cell>
          <cell r="R4172" t="str">
            <v>P4</v>
          </cell>
          <cell r="S4172" t="str">
            <v>A0</v>
          </cell>
          <cell r="T4172">
            <v>65212010</v>
          </cell>
          <cell r="U4172" t="str">
            <v>External Channels Dep</v>
          </cell>
          <cell r="V4172" t="str">
            <v>DTH POSTPAID</v>
          </cell>
          <cell r="W4172" t="str">
            <v>UNIVERSAL</v>
          </cell>
          <cell r="X4172" t="str">
            <v>13TH STREET</v>
          </cell>
          <cell r="Y4172" t="str">
            <v>PP4A0SU133</v>
          </cell>
          <cell r="Z4172" t="str">
            <v>DTH PostLicSST13TH STREET</v>
          </cell>
          <cell r="AA4172">
            <v>1</v>
          </cell>
          <cell r="AB4172" t="str">
            <v>OPŁATY LICENCYJNE KANAŁÓW</v>
          </cell>
          <cell r="AC4172" t="str">
            <v/>
          </cell>
          <cell r="AD4172" t="str">
            <v/>
          </cell>
          <cell r="AE4172" t="str">
            <v/>
          </cell>
          <cell r="AF4172" t="str">
            <v/>
          </cell>
          <cell r="AG4172" t="str">
            <v/>
          </cell>
          <cell r="AH4172" t="str">
            <v/>
          </cell>
          <cell r="AI4172" t="str">
            <v/>
          </cell>
          <cell r="AJ4172" t="str">
            <v/>
          </cell>
          <cell r="AK4172" t="str">
            <v/>
          </cell>
          <cell r="AL4172" t="str">
            <v/>
          </cell>
          <cell r="AM4172" t="str">
            <v/>
          </cell>
        </row>
        <row r="4173">
          <cell r="H4173" t="str">
            <v>-</v>
          </cell>
          <cell r="J4173" t="str">
            <v>Z3861_SCI FI</v>
          </cell>
          <cell r="K4173">
            <v>3166380.21</v>
          </cell>
          <cell r="L4173">
            <v>3492700.8651199606</v>
          </cell>
          <cell r="M4173">
            <v>6659081.0751199611</v>
          </cell>
          <cell r="N4173">
            <v>0</v>
          </cell>
          <cell r="O4173">
            <v>0</v>
          </cell>
          <cell r="P4173">
            <v>0</v>
          </cell>
          <cell r="Q4173" t="str">
            <v>-</v>
          </cell>
          <cell r="R4173" t="str">
            <v/>
          </cell>
          <cell r="S4173" t="str">
            <v/>
          </cell>
          <cell r="T4173" t="str">
            <v/>
          </cell>
          <cell r="U4173" t="str">
            <v/>
          </cell>
          <cell r="V4173" t="str">
            <v/>
          </cell>
          <cell r="W4173" t="str">
            <v/>
          </cell>
          <cell r="X4173" t="str">
            <v/>
          </cell>
          <cell r="Y4173" t="str">
            <v/>
          </cell>
          <cell r="Z4173" t="str">
            <v/>
          </cell>
          <cell r="AA4173" t="str">
            <v>brak CC</v>
          </cell>
          <cell r="AB4173" t="str">
            <v/>
          </cell>
          <cell r="AC4173" t="str">
            <v/>
          </cell>
          <cell r="AD4173" t="str">
            <v/>
          </cell>
          <cell r="AE4173" t="str">
            <v/>
          </cell>
          <cell r="AF4173" t="str">
            <v/>
          </cell>
          <cell r="AG4173" t="str">
            <v/>
          </cell>
          <cell r="AH4173" t="str">
            <v/>
          </cell>
          <cell r="AI4173" t="str">
            <v/>
          </cell>
          <cell r="AJ4173" t="str">
            <v/>
          </cell>
          <cell r="AK4173" t="str">
            <v/>
          </cell>
          <cell r="AL4173" t="str">
            <v/>
          </cell>
          <cell r="AM4173" t="str">
            <v/>
          </cell>
        </row>
        <row r="4174">
          <cell r="H4174" t="str">
            <v>J38_M38_4303_Z3861_63103</v>
          </cell>
          <cell r="J4174" t="str">
            <v>63103_Koszty licencji za kanały zewnętrzne</v>
          </cell>
          <cell r="K4174">
            <v>3166380.21</v>
          </cell>
          <cell r="L4174">
            <v>3492700.8651199606</v>
          </cell>
          <cell r="M4174">
            <v>6659081.0751199611</v>
          </cell>
          <cell r="N4174">
            <v>1</v>
          </cell>
          <cell r="O4174">
            <v>1</v>
          </cell>
          <cell r="P4174">
            <v>1</v>
          </cell>
          <cell r="Q4174" t="str">
            <v>J38M384303Z386163103</v>
          </cell>
          <cell r="R4174" t="str">
            <v>P4</v>
          </cell>
          <cell r="S4174" t="str">
            <v>A0</v>
          </cell>
          <cell r="T4174">
            <v>65212010</v>
          </cell>
          <cell r="U4174" t="str">
            <v>External Channels Dep</v>
          </cell>
          <cell r="V4174" t="str">
            <v>DTH POSTPAID</v>
          </cell>
          <cell r="W4174" t="str">
            <v>UNIVERSAL</v>
          </cell>
          <cell r="X4174" t="str">
            <v>SCI FI</v>
          </cell>
          <cell r="Y4174" t="str">
            <v>PP4A0SUSF3</v>
          </cell>
          <cell r="Z4174" t="str">
            <v>DTH PostLicSSTSCI FI</v>
          </cell>
          <cell r="AA4174">
            <v>1</v>
          </cell>
          <cell r="AB4174" t="str">
            <v>OPŁATY LICENCYJNE KANAŁÓW</v>
          </cell>
          <cell r="AC4174" t="str">
            <v/>
          </cell>
          <cell r="AD4174" t="str">
            <v/>
          </cell>
          <cell r="AE4174" t="str">
            <v/>
          </cell>
          <cell r="AF4174" t="str">
            <v/>
          </cell>
          <cell r="AG4174" t="str">
            <v/>
          </cell>
          <cell r="AH4174" t="str">
            <v/>
          </cell>
          <cell r="AI4174" t="str">
            <v/>
          </cell>
          <cell r="AJ4174" t="str">
            <v/>
          </cell>
          <cell r="AK4174" t="str">
            <v/>
          </cell>
          <cell r="AL4174" t="str">
            <v/>
          </cell>
          <cell r="AM4174" t="str">
            <v/>
          </cell>
        </row>
        <row r="4175">
          <cell r="H4175" t="str">
            <v>-</v>
          </cell>
          <cell r="J4175" t="str">
            <v>Z3881_E_ENTERTAINMENT</v>
          </cell>
          <cell r="K4175">
            <v>1983605.9</v>
          </cell>
          <cell r="L4175">
            <v>1367801.6400000001</v>
          </cell>
          <cell r="M4175">
            <v>3351407.54</v>
          </cell>
          <cell r="N4175">
            <v>0</v>
          </cell>
          <cell r="O4175">
            <v>0</v>
          </cell>
          <cell r="P4175">
            <v>0</v>
          </cell>
          <cell r="Q4175" t="str">
            <v>-</v>
          </cell>
          <cell r="R4175" t="str">
            <v/>
          </cell>
          <cell r="S4175" t="str">
            <v/>
          </cell>
          <cell r="T4175" t="str">
            <v/>
          </cell>
          <cell r="U4175" t="str">
            <v/>
          </cell>
          <cell r="V4175" t="str">
            <v/>
          </cell>
          <cell r="W4175" t="str">
            <v/>
          </cell>
          <cell r="X4175" t="str">
            <v/>
          </cell>
          <cell r="Y4175" t="str">
            <v/>
          </cell>
          <cell r="Z4175" t="str">
            <v/>
          </cell>
          <cell r="AA4175" t="str">
            <v>brak CC</v>
          </cell>
          <cell r="AB4175" t="str">
            <v/>
          </cell>
          <cell r="AC4175" t="str">
            <v/>
          </cell>
          <cell r="AD4175" t="str">
            <v/>
          </cell>
          <cell r="AE4175" t="str">
            <v/>
          </cell>
          <cell r="AF4175" t="str">
            <v/>
          </cell>
          <cell r="AG4175" t="str">
            <v/>
          </cell>
          <cell r="AH4175" t="str">
            <v/>
          </cell>
          <cell r="AI4175" t="str">
            <v/>
          </cell>
          <cell r="AJ4175" t="str">
            <v/>
          </cell>
          <cell r="AK4175" t="str">
            <v/>
          </cell>
          <cell r="AL4175" t="str">
            <v/>
          </cell>
          <cell r="AM4175" t="str">
            <v/>
          </cell>
        </row>
        <row r="4176">
          <cell r="H4176" t="str">
            <v>J38_M38_4303_Z3881_63103</v>
          </cell>
          <cell r="J4176" t="str">
            <v>63103_Koszty licencji za kanały zewnętrzne</v>
          </cell>
          <cell r="K4176">
            <v>1983605.9</v>
          </cell>
          <cell r="L4176">
            <v>1367801.6400000001</v>
          </cell>
          <cell r="M4176">
            <v>3351407.54</v>
          </cell>
          <cell r="N4176">
            <v>1</v>
          </cell>
          <cell r="O4176">
            <v>1</v>
          </cell>
          <cell r="P4176">
            <v>1</v>
          </cell>
          <cell r="Q4176" t="str">
            <v>J38M384303Z388163103</v>
          </cell>
          <cell r="R4176" t="str">
            <v>P4</v>
          </cell>
          <cell r="S4176" t="str">
            <v>A0</v>
          </cell>
          <cell r="T4176">
            <v>65212010</v>
          </cell>
          <cell r="U4176" t="str">
            <v>External Channels Dep</v>
          </cell>
          <cell r="V4176" t="str">
            <v>DTH POSTPAID</v>
          </cell>
          <cell r="W4176" t="str">
            <v>UNIVERSAL</v>
          </cell>
          <cell r="X4176" t="str">
            <v>E_ENTERTAINMENT</v>
          </cell>
          <cell r="Y4176" t="str">
            <v>PP4A0SUEE3</v>
          </cell>
          <cell r="Z4176" t="str">
            <v>DTH PostLicSSTE_ENTERTAINMENT</v>
          </cell>
          <cell r="AA4176">
            <v>1</v>
          </cell>
          <cell r="AB4176" t="str">
            <v>OPŁATY LICENCYJNE KANAŁÓW</v>
          </cell>
          <cell r="AC4176" t="str">
            <v/>
          </cell>
          <cell r="AD4176" t="str">
            <v/>
          </cell>
          <cell r="AE4176" t="str">
            <v/>
          </cell>
          <cell r="AF4176" t="str">
            <v/>
          </cell>
          <cell r="AG4176" t="str">
            <v/>
          </cell>
          <cell r="AH4176" t="str">
            <v/>
          </cell>
          <cell r="AI4176" t="str">
            <v/>
          </cell>
          <cell r="AJ4176" t="str">
            <v/>
          </cell>
          <cell r="AK4176" t="str">
            <v/>
          </cell>
          <cell r="AL4176" t="str">
            <v/>
          </cell>
          <cell r="AM4176" t="str">
            <v/>
          </cell>
        </row>
        <row r="4177">
          <cell r="H4177" t="str">
            <v>-</v>
          </cell>
          <cell r="J4177" t="str">
            <v>4304_BBC</v>
          </cell>
          <cell r="K4177">
            <v>14450046.050000001</v>
          </cell>
          <cell r="L4177">
            <v>15858062.786892021</v>
          </cell>
          <cell r="M4177">
            <v>30308108.836892024</v>
          </cell>
          <cell r="N4177">
            <v>0</v>
          </cell>
          <cell r="O4177">
            <v>0</v>
          </cell>
          <cell r="P4177">
            <v>0</v>
          </cell>
          <cell r="Q4177" t="str">
            <v>-</v>
          </cell>
          <cell r="R4177" t="str">
            <v/>
          </cell>
          <cell r="S4177" t="str">
            <v/>
          </cell>
          <cell r="T4177" t="str">
            <v/>
          </cell>
          <cell r="U4177" t="str">
            <v/>
          </cell>
          <cell r="V4177" t="str">
            <v/>
          </cell>
          <cell r="W4177" t="str">
            <v/>
          </cell>
          <cell r="X4177" t="str">
            <v/>
          </cell>
          <cell r="Y4177" t="str">
            <v/>
          </cell>
          <cell r="Z4177" t="str">
            <v/>
          </cell>
          <cell r="AA4177" t="str">
            <v>brak CC</v>
          </cell>
          <cell r="AB4177" t="str">
            <v/>
          </cell>
          <cell r="AC4177" t="str">
            <v/>
          </cell>
          <cell r="AD4177" t="str">
            <v/>
          </cell>
          <cell r="AE4177" t="str">
            <v/>
          </cell>
          <cell r="AF4177" t="str">
            <v/>
          </cell>
          <cell r="AG4177" t="str">
            <v/>
          </cell>
          <cell r="AH4177" t="str">
            <v/>
          </cell>
          <cell r="AI4177" t="str">
            <v/>
          </cell>
          <cell r="AJ4177" t="str">
            <v/>
          </cell>
          <cell r="AK4177" t="str">
            <v/>
          </cell>
          <cell r="AL4177" t="str">
            <v/>
          </cell>
          <cell r="AM4177" t="str">
            <v/>
          </cell>
        </row>
        <row r="4178">
          <cell r="H4178" t="str">
            <v>-</v>
          </cell>
          <cell r="J4178" t="str">
            <v>Z3806_BBC CBEEBIES</v>
          </cell>
          <cell r="K4178">
            <v>1005962.3100000002</v>
          </cell>
          <cell r="L4178">
            <v>833070.46237342176</v>
          </cell>
          <cell r="M4178">
            <v>1839032.772373422</v>
          </cell>
          <cell r="N4178">
            <v>0</v>
          </cell>
          <cell r="O4178">
            <v>0</v>
          </cell>
          <cell r="P4178">
            <v>0</v>
          </cell>
          <cell r="Q4178" t="str">
            <v>-</v>
          </cell>
          <cell r="R4178" t="str">
            <v/>
          </cell>
          <cell r="S4178" t="str">
            <v/>
          </cell>
          <cell r="T4178" t="str">
            <v/>
          </cell>
          <cell r="U4178" t="str">
            <v/>
          </cell>
          <cell r="V4178" t="str">
            <v/>
          </cell>
          <cell r="W4178" t="str">
            <v/>
          </cell>
          <cell r="X4178" t="str">
            <v/>
          </cell>
          <cell r="Y4178" t="str">
            <v/>
          </cell>
          <cell r="Z4178" t="str">
            <v/>
          </cell>
          <cell r="AA4178" t="str">
            <v>brak CC</v>
          </cell>
          <cell r="AB4178" t="str">
            <v/>
          </cell>
          <cell r="AC4178" t="str">
            <v/>
          </cell>
          <cell r="AD4178" t="str">
            <v/>
          </cell>
          <cell r="AE4178" t="str">
            <v/>
          </cell>
          <cell r="AF4178" t="str">
            <v/>
          </cell>
          <cell r="AG4178" t="str">
            <v/>
          </cell>
          <cell r="AH4178" t="str">
            <v/>
          </cell>
          <cell r="AI4178" t="str">
            <v/>
          </cell>
          <cell r="AJ4178" t="str">
            <v/>
          </cell>
          <cell r="AK4178" t="str">
            <v/>
          </cell>
          <cell r="AL4178" t="str">
            <v/>
          </cell>
          <cell r="AM4178" t="str">
            <v/>
          </cell>
        </row>
        <row r="4179">
          <cell r="H4179" t="str">
            <v>J38_M38_4304_Z3806_63103</v>
          </cell>
          <cell r="J4179" t="str">
            <v>63103_Koszty licencji za kanały zewnętrzne</v>
          </cell>
          <cell r="K4179">
            <v>1005962.3100000002</v>
          </cell>
          <cell r="L4179">
            <v>833070.46237342176</v>
          </cell>
          <cell r="M4179">
            <v>1839032.772373422</v>
          </cell>
          <cell r="N4179">
            <v>1</v>
          </cell>
          <cell r="O4179">
            <v>1</v>
          </cell>
          <cell r="P4179">
            <v>1</v>
          </cell>
          <cell r="Q4179" t="str">
            <v>J38M384304Z380663103</v>
          </cell>
          <cell r="R4179" t="str">
            <v>P4</v>
          </cell>
          <cell r="S4179" t="str">
            <v>A0</v>
          </cell>
          <cell r="T4179">
            <v>65212010</v>
          </cell>
          <cell r="U4179" t="str">
            <v>External Channels Dep</v>
          </cell>
          <cell r="V4179" t="str">
            <v>DTH POSTPAID</v>
          </cell>
          <cell r="W4179" t="str">
            <v>BBC-Package</v>
          </cell>
          <cell r="X4179" t="str">
            <v>CBEEBIES</v>
          </cell>
          <cell r="Y4179" t="str">
            <v>PP4A0BBCC3</v>
          </cell>
          <cell r="Z4179" t="str">
            <v xml:space="preserve">DTH Post ChanLic BBC CBEEBIES </v>
          </cell>
          <cell r="AA4179">
            <v>1</v>
          </cell>
          <cell r="AB4179" t="str">
            <v>OPŁATY LICENCYJNE KANAŁÓW</v>
          </cell>
          <cell r="AC4179" t="str">
            <v/>
          </cell>
          <cell r="AD4179" t="str">
            <v/>
          </cell>
          <cell r="AE4179" t="str">
            <v/>
          </cell>
          <cell r="AF4179" t="str">
            <v/>
          </cell>
          <cell r="AG4179" t="str">
            <v/>
          </cell>
          <cell r="AH4179" t="str">
            <v/>
          </cell>
          <cell r="AI4179" t="str">
            <v/>
          </cell>
          <cell r="AJ4179" t="str">
            <v/>
          </cell>
          <cell r="AK4179" t="str">
            <v/>
          </cell>
          <cell r="AL4179" t="str">
            <v/>
          </cell>
          <cell r="AM4179" t="str">
            <v/>
          </cell>
        </row>
        <row r="4180">
          <cell r="H4180" t="str">
            <v>-</v>
          </cell>
          <cell r="J4180" t="str">
            <v>Z3807_BBC Brit</v>
          </cell>
          <cell r="K4180">
            <v>5398038.2199999997</v>
          </cell>
          <cell r="L4180">
            <v>6162434.8419449572</v>
          </cell>
          <cell r="M4180">
            <v>11560473.061944958</v>
          </cell>
          <cell r="N4180">
            <v>0</v>
          </cell>
          <cell r="O4180">
            <v>0</v>
          </cell>
          <cell r="P4180">
            <v>0</v>
          </cell>
          <cell r="Q4180" t="str">
            <v>-</v>
          </cell>
          <cell r="R4180" t="str">
            <v/>
          </cell>
          <cell r="S4180" t="str">
            <v/>
          </cell>
          <cell r="T4180" t="str">
            <v/>
          </cell>
          <cell r="U4180" t="str">
            <v/>
          </cell>
          <cell r="V4180" t="str">
            <v/>
          </cell>
          <cell r="W4180" t="str">
            <v/>
          </cell>
          <cell r="X4180" t="str">
            <v/>
          </cell>
          <cell r="Y4180" t="str">
            <v/>
          </cell>
          <cell r="Z4180" t="str">
            <v/>
          </cell>
          <cell r="AA4180" t="str">
            <v>brak CC</v>
          </cell>
          <cell r="AB4180" t="str">
            <v/>
          </cell>
          <cell r="AC4180" t="str">
            <v/>
          </cell>
          <cell r="AD4180" t="str">
            <v/>
          </cell>
          <cell r="AE4180" t="str">
            <v/>
          </cell>
          <cell r="AF4180" t="str">
            <v/>
          </cell>
          <cell r="AG4180" t="str">
            <v/>
          </cell>
          <cell r="AH4180" t="str">
            <v/>
          </cell>
          <cell r="AI4180" t="str">
            <v/>
          </cell>
          <cell r="AJ4180" t="str">
            <v/>
          </cell>
          <cell r="AK4180" t="str">
            <v/>
          </cell>
          <cell r="AL4180" t="str">
            <v/>
          </cell>
          <cell r="AM4180" t="str">
            <v/>
          </cell>
        </row>
        <row r="4181">
          <cell r="H4181" t="str">
            <v>J38_M38_4304_Z3807_63103</v>
          </cell>
          <cell r="J4181" t="str">
            <v>63103_Koszty licencji za kanały zewnętrzne</v>
          </cell>
          <cell r="K4181">
            <v>5398038.2199999997</v>
          </cell>
          <cell r="L4181">
            <v>6162434.8419449572</v>
          </cell>
          <cell r="M4181">
            <v>11560473.061944958</v>
          </cell>
          <cell r="N4181">
            <v>1</v>
          </cell>
          <cell r="O4181">
            <v>1</v>
          </cell>
          <cell r="P4181">
            <v>1</v>
          </cell>
          <cell r="Q4181" t="str">
            <v>J38M384304Z380763103</v>
          </cell>
          <cell r="R4181" t="str">
            <v>P4</v>
          </cell>
          <cell r="S4181" t="str">
            <v>A0</v>
          </cell>
          <cell r="T4181">
            <v>65212010</v>
          </cell>
          <cell r="U4181" t="str">
            <v>External Channels Dep</v>
          </cell>
          <cell r="V4181" t="str">
            <v>DTH POSTPAID</v>
          </cell>
          <cell r="W4181" t="str">
            <v>BBC-Package</v>
          </cell>
          <cell r="X4181" t="str">
            <v>BBC BRIT</v>
          </cell>
          <cell r="Y4181" t="str">
            <v>PP4A0BBCB3</v>
          </cell>
          <cell r="Z4181" t="str">
            <v xml:space="preserve">DTH Post ChanLic BBC BRIT </v>
          </cell>
          <cell r="AA4181">
            <v>1</v>
          </cell>
          <cell r="AB4181" t="str">
            <v>OPŁATY LICENCYJNE KANAŁÓW</v>
          </cell>
          <cell r="AC4181" t="str">
            <v/>
          </cell>
          <cell r="AD4181" t="str">
            <v/>
          </cell>
          <cell r="AE4181" t="str">
            <v/>
          </cell>
          <cell r="AF4181" t="str">
            <v/>
          </cell>
          <cell r="AG4181" t="str">
            <v/>
          </cell>
          <cell r="AH4181" t="str">
            <v/>
          </cell>
          <cell r="AI4181" t="str">
            <v/>
          </cell>
          <cell r="AJ4181" t="str">
            <v/>
          </cell>
          <cell r="AK4181" t="str">
            <v/>
          </cell>
          <cell r="AL4181" t="str">
            <v/>
          </cell>
          <cell r="AM4181" t="str">
            <v/>
          </cell>
        </row>
        <row r="4182">
          <cell r="H4182" t="str">
            <v>-</v>
          </cell>
          <cell r="J4182" t="str">
            <v>Z3808_BBC HD</v>
          </cell>
          <cell r="K4182">
            <v>4214629.18</v>
          </cell>
          <cell r="L4182">
            <v>4551036.9540620092</v>
          </cell>
          <cell r="M4182">
            <v>8765666.1340620089</v>
          </cell>
          <cell r="N4182">
            <v>0</v>
          </cell>
          <cell r="O4182">
            <v>0</v>
          </cell>
          <cell r="P4182">
            <v>0</v>
          </cell>
          <cell r="Q4182" t="str">
            <v>-</v>
          </cell>
          <cell r="R4182" t="str">
            <v/>
          </cell>
          <cell r="S4182" t="str">
            <v/>
          </cell>
          <cell r="T4182" t="str">
            <v/>
          </cell>
          <cell r="U4182" t="str">
            <v/>
          </cell>
          <cell r="V4182" t="str">
            <v/>
          </cell>
          <cell r="W4182" t="str">
            <v/>
          </cell>
          <cell r="X4182" t="str">
            <v/>
          </cell>
          <cell r="Y4182" t="str">
            <v/>
          </cell>
          <cell r="Z4182" t="str">
            <v/>
          </cell>
          <cell r="AA4182" t="str">
            <v>brak CC</v>
          </cell>
          <cell r="AB4182" t="str">
            <v/>
          </cell>
          <cell r="AC4182" t="str">
            <v/>
          </cell>
          <cell r="AD4182" t="str">
            <v/>
          </cell>
          <cell r="AE4182" t="str">
            <v/>
          </cell>
          <cell r="AF4182" t="str">
            <v/>
          </cell>
          <cell r="AG4182" t="str">
            <v/>
          </cell>
          <cell r="AH4182" t="str">
            <v/>
          </cell>
          <cell r="AI4182" t="str">
            <v/>
          </cell>
          <cell r="AJ4182" t="str">
            <v/>
          </cell>
          <cell r="AK4182" t="str">
            <v/>
          </cell>
          <cell r="AL4182" t="str">
            <v/>
          </cell>
          <cell r="AM4182" t="str">
            <v/>
          </cell>
        </row>
        <row r="4183">
          <cell r="H4183" t="str">
            <v>J38_M38_4304_Z3808_63103</v>
          </cell>
          <cell r="J4183" t="str">
            <v>63103_Koszty licencji za kanały zewnętrzne</v>
          </cell>
          <cell r="K4183">
            <v>4214629.18</v>
          </cell>
          <cell r="L4183">
            <v>4551036.9540620092</v>
          </cell>
          <cell r="M4183">
            <v>8765666.1340620089</v>
          </cell>
          <cell r="N4183">
            <v>1</v>
          </cell>
          <cell r="O4183">
            <v>1</v>
          </cell>
          <cell r="P4183">
            <v>1</v>
          </cell>
          <cell r="Q4183" t="str">
            <v>J38M384304Z380863103</v>
          </cell>
          <cell r="R4183" t="str">
            <v>P4</v>
          </cell>
          <cell r="S4183" t="str">
            <v>A0</v>
          </cell>
          <cell r="T4183">
            <v>65212010</v>
          </cell>
          <cell r="U4183" t="str">
            <v>External Channels Dep</v>
          </cell>
          <cell r="V4183" t="str">
            <v>DTH POSTPAID</v>
          </cell>
          <cell r="W4183" t="str">
            <v>BBC-Package</v>
          </cell>
          <cell r="X4183" t="str">
            <v>BBC HD</v>
          </cell>
          <cell r="Y4183" t="str">
            <v>PP4A0BBCF3</v>
          </cell>
          <cell r="Z4183" t="str">
            <v xml:space="preserve">DTH Post ChanLic BBC HD </v>
          </cell>
          <cell r="AA4183">
            <v>1</v>
          </cell>
          <cell r="AB4183" t="str">
            <v>OPŁATY LICENCYJNE KANAŁÓW</v>
          </cell>
          <cell r="AC4183" t="str">
            <v/>
          </cell>
          <cell r="AD4183" t="str">
            <v/>
          </cell>
          <cell r="AE4183" t="str">
            <v/>
          </cell>
          <cell r="AF4183" t="str">
            <v/>
          </cell>
          <cell r="AG4183" t="str">
            <v/>
          </cell>
          <cell r="AH4183" t="str">
            <v/>
          </cell>
          <cell r="AI4183" t="str">
            <v/>
          </cell>
          <cell r="AJ4183" t="str">
            <v/>
          </cell>
          <cell r="AK4183" t="str">
            <v/>
          </cell>
          <cell r="AL4183" t="str">
            <v/>
          </cell>
          <cell r="AM4183" t="str">
            <v/>
          </cell>
        </row>
        <row r="4184">
          <cell r="H4184" t="str">
            <v>-</v>
          </cell>
          <cell r="J4184" t="str">
            <v>Z3809_BBC Earth</v>
          </cell>
          <cell r="K4184">
            <v>2783886.68</v>
          </cell>
          <cell r="L4184">
            <v>3142549.3845175952</v>
          </cell>
          <cell r="M4184">
            <v>5926436.0645175949</v>
          </cell>
          <cell r="N4184">
            <v>0</v>
          </cell>
          <cell r="O4184">
            <v>0</v>
          </cell>
          <cell r="P4184">
            <v>0</v>
          </cell>
          <cell r="Q4184" t="str">
            <v>-</v>
          </cell>
          <cell r="R4184" t="str">
            <v/>
          </cell>
          <cell r="S4184" t="str">
            <v/>
          </cell>
          <cell r="T4184" t="str">
            <v/>
          </cell>
          <cell r="U4184" t="str">
            <v/>
          </cell>
          <cell r="V4184" t="str">
            <v/>
          </cell>
          <cell r="W4184" t="str">
            <v/>
          </cell>
          <cell r="X4184" t="str">
            <v/>
          </cell>
          <cell r="Y4184" t="str">
            <v/>
          </cell>
          <cell r="Z4184" t="str">
            <v/>
          </cell>
          <cell r="AA4184" t="str">
            <v>brak CC</v>
          </cell>
          <cell r="AB4184" t="str">
            <v/>
          </cell>
          <cell r="AC4184" t="str">
            <v/>
          </cell>
          <cell r="AD4184" t="str">
            <v/>
          </cell>
          <cell r="AE4184" t="str">
            <v/>
          </cell>
          <cell r="AF4184" t="str">
            <v/>
          </cell>
          <cell r="AG4184" t="str">
            <v/>
          </cell>
          <cell r="AH4184" t="str">
            <v/>
          </cell>
          <cell r="AI4184" t="str">
            <v/>
          </cell>
          <cell r="AJ4184" t="str">
            <v/>
          </cell>
          <cell r="AK4184" t="str">
            <v/>
          </cell>
          <cell r="AL4184" t="str">
            <v/>
          </cell>
          <cell r="AM4184" t="str">
            <v/>
          </cell>
        </row>
        <row r="4185">
          <cell r="H4185" t="str">
            <v>J38_M38_4304_Z3809_63103</v>
          </cell>
          <cell r="J4185" t="str">
            <v>63103_Koszty licencji za kanały zewnętrzne</v>
          </cell>
          <cell r="K4185">
            <v>2783886.68</v>
          </cell>
          <cell r="L4185">
            <v>3142549.3845175952</v>
          </cell>
          <cell r="M4185">
            <v>5926436.0645175949</v>
          </cell>
          <cell r="N4185">
            <v>1</v>
          </cell>
          <cell r="O4185">
            <v>1</v>
          </cell>
          <cell r="P4185">
            <v>1</v>
          </cell>
          <cell r="Q4185" t="str">
            <v>J38M384304Z380963103</v>
          </cell>
          <cell r="R4185" t="str">
            <v>P4</v>
          </cell>
          <cell r="S4185" t="str">
            <v>A0</v>
          </cell>
          <cell r="T4185">
            <v>65212010</v>
          </cell>
          <cell r="U4185" t="str">
            <v>External Channels Dep</v>
          </cell>
          <cell r="V4185" t="str">
            <v>DTH POSTPAID</v>
          </cell>
          <cell r="W4185" t="str">
            <v>BBC-Package</v>
          </cell>
          <cell r="X4185" t="str">
            <v>BBC EARTH</v>
          </cell>
          <cell r="Y4185" t="str">
            <v>PP4A0BBCE3</v>
          </cell>
          <cell r="Z4185" t="str">
            <v xml:space="preserve">DTH Post ChanLic BBC EARTH </v>
          </cell>
          <cell r="AA4185">
            <v>1</v>
          </cell>
          <cell r="AB4185" t="str">
            <v>OPŁATY LICENCYJNE KANAŁÓW</v>
          </cell>
          <cell r="AC4185" t="str">
            <v/>
          </cell>
          <cell r="AD4185" t="str">
            <v/>
          </cell>
          <cell r="AE4185" t="str">
            <v/>
          </cell>
          <cell r="AF4185" t="str">
            <v/>
          </cell>
          <cell r="AG4185" t="str">
            <v/>
          </cell>
          <cell r="AH4185" t="str">
            <v/>
          </cell>
          <cell r="AI4185" t="str">
            <v/>
          </cell>
          <cell r="AJ4185" t="str">
            <v/>
          </cell>
          <cell r="AK4185" t="str">
            <v/>
          </cell>
          <cell r="AL4185" t="str">
            <v/>
          </cell>
          <cell r="AM4185" t="str">
            <v/>
          </cell>
        </row>
        <row r="4186">
          <cell r="H4186" t="str">
            <v>-</v>
          </cell>
          <cell r="J4186" t="str">
            <v>Z3810_BBC LIFESTYLE</v>
          </cell>
          <cell r="K4186">
            <v>1047529.6600000001</v>
          </cell>
          <cell r="L4186">
            <v>1168971.1439940389</v>
          </cell>
          <cell r="M4186">
            <v>2216500.8039940391</v>
          </cell>
          <cell r="N4186">
            <v>0</v>
          </cell>
          <cell r="O4186">
            <v>0</v>
          </cell>
          <cell r="P4186">
            <v>0</v>
          </cell>
          <cell r="Q4186" t="str">
            <v>-</v>
          </cell>
          <cell r="R4186" t="str">
            <v/>
          </cell>
          <cell r="S4186" t="str">
            <v/>
          </cell>
          <cell r="T4186" t="str">
            <v/>
          </cell>
          <cell r="U4186" t="str">
            <v/>
          </cell>
          <cell r="V4186" t="str">
            <v/>
          </cell>
          <cell r="W4186" t="str">
            <v/>
          </cell>
          <cell r="X4186" t="str">
            <v/>
          </cell>
          <cell r="Y4186" t="str">
            <v/>
          </cell>
          <cell r="Z4186" t="str">
            <v/>
          </cell>
          <cell r="AA4186" t="str">
            <v>brak CC</v>
          </cell>
          <cell r="AB4186" t="str">
            <v/>
          </cell>
          <cell r="AC4186" t="str">
            <v/>
          </cell>
          <cell r="AD4186" t="str">
            <v/>
          </cell>
          <cell r="AE4186" t="str">
            <v/>
          </cell>
          <cell r="AF4186" t="str">
            <v/>
          </cell>
          <cell r="AG4186" t="str">
            <v/>
          </cell>
          <cell r="AH4186" t="str">
            <v/>
          </cell>
          <cell r="AI4186" t="str">
            <v/>
          </cell>
          <cell r="AJ4186" t="str">
            <v/>
          </cell>
          <cell r="AK4186" t="str">
            <v/>
          </cell>
          <cell r="AL4186" t="str">
            <v/>
          </cell>
          <cell r="AM4186" t="str">
            <v/>
          </cell>
        </row>
        <row r="4187">
          <cell r="H4187" t="str">
            <v>J38_M38_4304_Z3810_63103</v>
          </cell>
          <cell r="J4187" t="str">
            <v>63103_Koszty licencji za kanały zewnętrzne</v>
          </cell>
          <cell r="K4187">
            <v>1047529.6600000001</v>
          </cell>
          <cell r="L4187">
            <v>1168971.1439940389</v>
          </cell>
          <cell r="M4187">
            <v>2216500.8039940391</v>
          </cell>
          <cell r="N4187">
            <v>1</v>
          </cell>
          <cell r="O4187">
            <v>1</v>
          </cell>
          <cell r="P4187">
            <v>1</v>
          </cell>
          <cell r="Q4187" t="str">
            <v>J38M384304Z381063103</v>
          </cell>
          <cell r="R4187" t="str">
            <v>P4</v>
          </cell>
          <cell r="S4187" t="str">
            <v>A0</v>
          </cell>
          <cell r="T4187">
            <v>65212010</v>
          </cell>
          <cell r="U4187" t="str">
            <v>External Channels Dep</v>
          </cell>
          <cell r="V4187" t="str">
            <v>DTH POSTPAID</v>
          </cell>
          <cell r="W4187" t="str">
            <v>BBC-Package</v>
          </cell>
          <cell r="X4187" t="str">
            <v>BBC LIFESTYLE</v>
          </cell>
          <cell r="Y4187" t="str">
            <v>PP4A0BBCL3</v>
          </cell>
          <cell r="Z4187" t="str">
            <v xml:space="preserve">DTH Post ChanLic BBC LIFESTYLE </v>
          </cell>
          <cell r="AA4187">
            <v>1</v>
          </cell>
          <cell r="AB4187" t="str">
            <v>OPŁATY LICENCYJNE KANAŁÓW</v>
          </cell>
          <cell r="AC4187" t="str">
            <v/>
          </cell>
          <cell r="AD4187" t="str">
            <v/>
          </cell>
          <cell r="AE4187" t="str">
            <v/>
          </cell>
          <cell r="AF4187" t="str">
            <v/>
          </cell>
          <cell r="AG4187" t="str">
            <v/>
          </cell>
          <cell r="AH4187" t="str">
            <v/>
          </cell>
          <cell r="AI4187" t="str">
            <v/>
          </cell>
          <cell r="AJ4187" t="str">
            <v/>
          </cell>
          <cell r="AK4187" t="str">
            <v/>
          </cell>
          <cell r="AL4187" t="str">
            <v/>
          </cell>
          <cell r="AM4187" t="str">
            <v/>
          </cell>
        </row>
        <row r="4188">
          <cell r="H4188" t="str">
            <v>-</v>
          </cell>
          <cell r="J4188" t="str">
            <v>4305_EUROSPORT</v>
          </cell>
          <cell r="K4188">
            <v>34300900.030000001</v>
          </cell>
          <cell r="L4188">
            <v>32287411.639066204</v>
          </cell>
          <cell r="M4188">
            <v>66588311.669066206</v>
          </cell>
          <cell r="N4188">
            <v>0</v>
          </cell>
          <cell r="O4188">
            <v>0</v>
          </cell>
          <cell r="P4188">
            <v>0</v>
          </cell>
          <cell r="Q4188" t="str">
            <v>-</v>
          </cell>
          <cell r="R4188" t="str">
            <v/>
          </cell>
          <cell r="S4188" t="str">
            <v/>
          </cell>
          <cell r="T4188" t="str">
            <v/>
          </cell>
          <cell r="U4188" t="str">
            <v/>
          </cell>
          <cell r="V4188" t="str">
            <v/>
          </cell>
          <cell r="W4188" t="str">
            <v/>
          </cell>
          <cell r="X4188" t="str">
            <v/>
          </cell>
          <cell r="Y4188" t="str">
            <v/>
          </cell>
          <cell r="Z4188" t="str">
            <v/>
          </cell>
          <cell r="AA4188" t="str">
            <v>brak CC</v>
          </cell>
          <cell r="AB4188" t="str">
            <v/>
          </cell>
          <cell r="AC4188" t="str">
            <v/>
          </cell>
          <cell r="AD4188" t="str">
            <v/>
          </cell>
          <cell r="AE4188" t="str">
            <v/>
          </cell>
          <cell r="AF4188" t="str">
            <v/>
          </cell>
          <cell r="AG4188" t="str">
            <v/>
          </cell>
          <cell r="AH4188" t="str">
            <v/>
          </cell>
          <cell r="AI4188" t="str">
            <v/>
          </cell>
          <cell r="AJ4188" t="str">
            <v/>
          </cell>
          <cell r="AK4188" t="str">
            <v/>
          </cell>
          <cell r="AL4188" t="str">
            <v/>
          </cell>
          <cell r="AM4188" t="str">
            <v/>
          </cell>
        </row>
        <row r="4189">
          <cell r="H4189" t="str">
            <v>-</v>
          </cell>
          <cell r="J4189" t="str">
            <v>Z3831_EUROSPORT 2 HD</v>
          </cell>
          <cell r="K4189">
            <v>12066955.390000001</v>
          </cell>
          <cell r="L4189">
            <v>11287362.400657119</v>
          </cell>
          <cell r="M4189">
            <v>23354317.790657118</v>
          </cell>
          <cell r="N4189">
            <v>0</v>
          </cell>
          <cell r="O4189">
            <v>0</v>
          </cell>
          <cell r="P4189">
            <v>0</v>
          </cell>
          <cell r="Q4189" t="str">
            <v>-</v>
          </cell>
          <cell r="R4189" t="str">
            <v/>
          </cell>
          <cell r="S4189" t="str">
            <v/>
          </cell>
          <cell r="T4189" t="str">
            <v/>
          </cell>
          <cell r="U4189" t="str">
            <v/>
          </cell>
          <cell r="V4189" t="str">
            <v/>
          </cell>
          <cell r="W4189" t="str">
            <v/>
          </cell>
          <cell r="X4189" t="str">
            <v/>
          </cell>
          <cell r="Y4189" t="str">
            <v/>
          </cell>
          <cell r="Z4189" t="str">
            <v/>
          </cell>
          <cell r="AA4189" t="str">
            <v>brak CC</v>
          </cell>
          <cell r="AB4189" t="str">
            <v/>
          </cell>
          <cell r="AC4189" t="str">
            <v/>
          </cell>
          <cell r="AD4189" t="str">
            <v/>
          </cell>
          <cell r="AE4189" t="str">
            <v/>
          </cell>
          <cell r="AF4189" t="str">
            <v/>
          </cell>
          <cell r="AG4189" t="str">
            <v/>
          </cell>
          <cell r="AH4189" t="str">
            <v/>
          </cell>
          <cell r="AI4189" t="str">
            <v/>
          </cell>
          <cell r="AJ4189" t="str">
            <v/>
          </cell>
          <cell r="AK4189" t="str">
            <v/>
          </cell>
          <cell r="AL4189" t="str">
            <v/>
          </cell>
          <cell r="AM4189" t="str">
            <v/>
          </cell>
        </row>
        <row r="4190">
          <cell r="H4190" t="str">
            <v>J38_M38_4305_Z3831_63103</v>
          </cell>
          <cell r="J4190" t="str">
            <v>63103_Koszty licencji za kanały zewnętrzne</v>
          </cell>
          <cell r="K4190">
            <v>12066955.390000001</v>
          </cell>
          <cell r="L4190">
            <v>11287362.400657119</v>
          </cell>
          <cell r="M4190">
            <v>23354317.790657118</v>
          </cell>
          <cell r="N4190">
            <v>1</v>
          </cell>
          <cell r="O4190">
            <v>1</v>
          </cell>
          <cell r="P4190">
            <v>1</v>
          </cell>
          <cell r="Q4190" t="str">
            <v>J38M384305Z383163103</v>
          </cell>
          <cell r="R4190" t="str">
            <v>P4</v>
          </cell>
          <cell r="S4190" t="str">
            <v>A0</v>
          </cell>
          <cell r="T4190">
            <v>65212010</v>
          </cell>
          <cell r="U4190" t="str">
            <v>External Channels Dep</v>
          </cell>
          <cell r="V4190" t="str">
            <v>DTH POSTPAID</v>
          </cell>
          <cell r="W4190" t="str">
            <v>EUROSPORT</v>
          </cell>
          <cell r="X4190" t="str">
            <v>EUROSPORT 2</v>
          </cell>
          <cell r="Y4190" t="str">
            <v>PP4A0WES23</v>
          </cell>
          <cell r="Z4190" t="str">
            <v xml:space="preserve">DTH Post ChanLic EUROSPORT E2 HD </v>
          </cell>
          <cell r="AA4190">
            <v>1</v>
          </cell>
          <cell r="AB4190" t="str">
            <v>OPŁATY LICENCYJNE KANAŁÓW</v>
          </cell>
          <cell r="AC4190" t="str">
            <v/>
          </cell>
          <cell r="AD4190" t="str">
            <v/>
          </cell>
          <cell r="AE4190" t="str">
            <v/>
          </cell>
          <cell r="AF4190" t="str">
            <v/>
          </cell>
          <cell r="AG4190" t="str">
            <v/>
          </cell>
          <cell r="AH4190" t="str">
            <v/>
          </cell>
          <cell r="AI4190" t="str">
            <v/>
          </cell>
          <cell r="AJ4190" t="str">
            <v/>
          </cell>
          <cell r="AK4190" t="str">
            <v/>
          </cell>
          <cell r="AL4190" t="str">
            <v/>
          </cell>
          <cell r="AM4190" t="str">
            <v/>
          </cell>
        </row>
        <row r="4191">
          <cell r="H4191" t="str">
            <v>-</v>
          </cell>
          <cell r="J4191" t="str">
            <v>Z3832_EUROSPORT HD</v>
          </cell>
          <cell r="K4191">
            <v>22233944.640000001</v>
          </cell>
          <cell r="L4191">
            <v>21000049.238409083</v>
          </cell>
          <cell r="M4191">
            <v>43233993.878409088</v>
          </cell>
          <cell r="N4191">
            <v>0</v>
          </cell>
          <cell r="O4191">
            <v>0</v>
          </cell>
          <cell r="P4191">
            <v>0</v>
          </cell>
          <cell r="Q4191" t="str">
            <v>-</v>
          </cell>
          <cell r="R4191" t="str">
            <v/>
          </cell>
          <cell r="S4191" t="str">
            <v/>
          </cell>
          <cell r="T4191" t="str">
            <v/>
          </cell>
          <cell r="U4191" t="str">
            <v/>
          </cell>
          <cell r="V4191" t="str">
            <v/>
          </cell>
          <cell r="W4191" t="str">
            <v/>
          </cell>
          <cell r="X4191" t="str">
            <v/>
          </cell>
          <cell r="Y4191" t="str">
            <v/>
          </cell>
          <cell r="Z4191" t="str">
            <v/>
          </cell>
          <cell r="AA4191" t="str">
            <v>brak CC</v>
          </cell>
          <cell r="AB4191" t="str">
            <v/>
          </cell>
          <cell r="AC4191" t="str">
            <v/>
          </cell>
          <cell r="AD4191" t="str">
            <v/>
          </cell>
          <cell r="AE4191" t="str">
            <v/>
          </cell>
          <cell r="AF4191" t="str">
            <v/>
          </cell>
          <cell r="AG4191" t="str">
            <v/>
          </cell>
          <cell r="AH4191" t="str">
            <v/>
          </cell>
          <cell r="AI4191" t="str">
            <v/>
          </cell>
          <cell r="AJ4191" t="str">
            <v/>
          </cell>
          <cell r="AK4191" t="str">
            <v/>
          </cell>
          <cell r="AL4191" t="str">
            <v/>
          </cell>
          <cell r="AM4191" t="str">
            <v/>
          </cell>
        </row>
        <row r="4192">
          <cell r="H4192" t="str">
            <v>J38_M38_4305_Z3832_63100</v>
          </cell>
          <cell r="J4192" t="str">
            <v>63100_Koszty licencji</v>
          </cell>
          <cell r="K4192">
            <v>0</v>
          </cell>
          <cell r="L4192">
            <v>0</v>
          </cell>
          <cell r="M4192">
            <v>0</v>
          </cell>
          <cell r="N4192">
            <v>1</v>
          </cell>
          <cell r="O4192">
            <v>0</v>
          </cell>
          <cell r="P4192">
            <v>0</v>
          </cell>
          <cell r="Q4192" t="str">
            <v>J38M384305Z383263100</v>
          </cell>
          <cell r="R4192" t="str">
            <v/>
          </cell>
          <cell r="S4192" t="str">
            <v/>
          </cell>
          <cell r="T4192">
            <v>60726000</v>
          </cell>
          <cell r="U4192" t="str">
            <v/>
          </cell>
          <cell r="V4192" t="str">
            <v/>
          </cell>
          <cell r="W4192" t="str">
            <v/>
          </cell>
          <cell r="X4192" t="str">
            <v/>
          </cell>
          <cell r="Y4192" t="str">
            <v/>
          </cell>
          <cell r="Z4192" t="str">
            <v/>
          </cell>
          <cell r="AA4192" t="str">
            <v>brak CC</v>
          </cell>
          <cell r="AB4192" t="str">
            <v/>
          </cell>
          <cell r="AC4192" t="str">
            <v/>
          </cell>
          <cell r="AD4192" t="str">
            <v/>
          </cell>
          <cell r="AE4192" t="str">
            <v/>
          </cell>
          <cell r="AF4192" t="str">
            <v/>
          </cell>
          <cell r="AG4192" t="str">
            <v/>
          </cell>
          <cell r="AH4192" t="str">
            <v/>
          </cell>
          <cell r="AI4192" t="str">
            <v/>
          </cell>
          <cell r="AJ4192" t="str">
            <v/>
          </cell>
          <cell r="AK4192" t="str">
            <v/>
          </cell>
          <cell r="AL4192" t="str">
            <v/>
          </cell>
          <cell r="AM4192" t="str">
            <v/>
          </cell>
        </row>
        <row r="4193">
          <cell r="H4193" t="str">
            <v>J38_M38_4305_Z3832_63103</v>
          </cell>
          <cell r="J4193" t="str">
            <v>63103_Koszty licencji za kanały zewnętrzne</v>
          </cell>
          <cell r="K4193">
            <v>22233944.640000001</v>
          </cell>
          <cell r="L4193">
            <v>21000049.238409083</v>
          </cell>
          <cell r="M4193">
            <v>43233993.878409088</v>
          </cell>
          <cell r="N4193">
            <v>1</v>
          </cell>
          <cell r="O4193">
            <v>1</v>
          </cell>
          <cell r="P4193">
            <v>1</v>
          </cell>
          <cell r="Q4193" t="str">
            <v>J38M384305Z383263103</v>
          </cell>
          <cell r="R4193" t="str">
            <v>P4</v>
          </cell>
          <cell r="S4193" t="str">
            <v>A0</v>
          </cell>
          <cell r="T4193">
            <v>65212010</v>
          </cell>
          <cell r="U4193" t="str">
            <v>External Channels Dep</v>
          </cell>
          <cell r="V4193" t="str">
            <v>DTH POSTPAID</v>
          </cell>
          <cell r="W4193" t="str">
            <v>EUROSPORT</v>
          </cell>
          <cell r="X4193" t="str">
            <v>EUROSPORT 1</v>
          </cell>
          <cell r="Y4193" t="str">
            <v>PP4A0WES13</v>
          </cell>
          <cell r="Z4193" t="str">
            <v xml:space="preserve">DTH Post ChanLic EUROSPORT E1 HD </v>
          </cell>
          <cell r="AA4193">
            <v>1</v>
          </cell>
          <cell r="AB4193" t="str">
            <v>OPŁATY LICENCYJNE KANAŁÓW</v>
          </cell>
          <cell r="AC4193" t="str">
            <v/>
          </cell>
          <cell r="AD4193" t="str">
            <v/>
          </cell>
          <cell r="AE4193" t="str">
            <v/>
          </cell>
          <cell r="AF4193" t="str">
            <v/>
          </cell>
          <cell r="AG4193" t="str">
            <v/>
          </cell>
          <cell r="AH4193" t="str">
            <v/>
          </cell>
          <cell r="AI4193" t="str">
            <v/>
          </cell>
          <cell r="AJ4193" t="str">
            <v/>
          </cell>
          <cell r="AK4193" t="str">
            <v/>
          </cell>
          <cell r="AL4193" t="str">
            <v/>
          </cell>
          <cell r="AM4193" t="str">
            <v/>
          </cell>
        </row>
        <row r="4194">
          <cell r="H4194" t="str">
            <v>-</v>
          </cell>
          <cell r="J4194" t="str">
            <v>4306_AXN</v>
          </cell>
          <cell r="K4194">
            <v>3558312.01</v>
          </cell>
          <cell r="L4194">
            <v>3287297.4654053985</v>
          </cell>
          <cell r="M4194">
            <v>6845609.4754053988</v>
          </cell>
          <cell r="N4194">
            <v>0</v>
          </cell>
          <cell r="O4194">
            <v>0</v>
          </cell>
          <cell r="P4194">
            <v>0</v>
          </cell>
          <cell r="Q4194" t="str">
            <v>-</v>
          </cell>
          <cell r="R4194" t="str">
            <v/>
          </cell>
          <cell r="S4194" t="str">
            <v/>
          </cell>
          <cell r="T4194" t="str">
            <v/>
          </cell>
          <cell r="U4194" t="str">
            <v/>
          </cell>
          <cell r="V4194" t="str">
            <v/>
          </cell>
          <cell r="W4194" t="str">
            <v/>
          </cell>
          <cell r="X4194" t="str">
            <v/>
          </cell>
          <cell r="Y4194" t="str">
            <v/>
          </cell>
          <cell r="Z4194" t="str">
            <v/>
          </cell>
          <cell r="AA4194" t="str">
            <v>brak CC</v>
          </cell>
          <cell r="AB4194" t="str">
            <v/>
          </cell>
          <cell r="AC4194" t="str">
            <v/>
          </cell>
          <cell r="AD4194" t="str">
            <v/>
          </cell>
          <cell r="AE4194" t="str">
            <v/>
          </cell>
          <cell r="AF4194" t="str">
            <v/>
          </cell>
          <cell r="AG4194" t="str">
            <v/>
          </cell>
          <cell r="AH4194" t="str">
            <v/>
          </cell>
          <cell r="AI4194" t="str">
            <v/>
          </cell>
          <cell r="AJ4194" t="str">
            <v/>
          </cell>
          <cell r="AK4194" t="str">
            <v/>
          </cell>
          <cell r="AL4194" t="str">
            <v/>
          </cell>
          <cell r="AM4194" t="str">
            <v/>
          </cell>
        </row>
        <row r="4195">
          <cell r="H4195" t="str">
            <v>-</v>
          </cell>
          <cell r="J4195" t="str">
            <v>Z3804_AXN</v>
          </cell>
          <cell r="K4195">
            <v>3558312.01</v>
          </cell>
          <cell r="L4195">
            <v>3287297.4654053985</v>
          </cell>
          <cell r="M4195">
            <v>6845609.4754053988</v>
          </cell>
          <cell r="N4195">
            <v>0</v>
          </cell>
          <cell r="O4195">
            <v>0</v>
          </cell>
          <cell r="P4195">
            <v>0</v>
          </cell>
          <cell r="Q4195" t="str">
            <v>-</v>
          </cell>
          <cell r="R4195" t="str">
            <v/>
          </cell>
          <cell r="S4195" t="str">
            <v/>
          </cell>
          <cell r="T4195" t="str">
            <v/>
          </cell>
          <cell r="U4195" t="str">
            <v/>
          </cell>
          <cell r="V4195" t="str">
            <v/>
          </cell>
          <cell r="W4195" t="str">
            <v/>
          </cell>
          <cell r="X4195" t="str">
            <v/>
          </cell>
          <cell r="Y4195" t="str">
            <v/>
          </cell>
          <cell r="Z4195" t="str">
            <v/>
          </cell>
          <cell r="AA4195" t="str">
            <v>brak CC</v>
          </cell>
          <cell r="AB4195" t="str">
            <v/>
          </cell>
          <cell r="AC4195" t="str">
            <v/>
          </cell>
          <cell r="AD4195" t="str">
            <v/>
          </cell>
          <cell r="AE4195" t="str">
            <v/>
          </cell>
          <cell r="AF4195" t="str">
            <v/>
          </cell>
          <cell r="AG4195" t="str">
            <v/>
          </cell>
          <cell r="AH4195" t="str">
            <v/>
          </cell>
          <cell r="AI4195" t="str">
            <v/>
          </cell>
          <cell r="AJ4195" t="str">
            <v/>
          </cell>
          <cell r="AK4195" t="str">
            <v/>
          </cell>
          <cell r="AL4195" t="str">
            <v/>
          </cell>
          <cell r="AM4195" t="str">
            <v/>
          </cell>
        </row>
        <row r="4196">
          <cell r="H4196" t="str">
            <v>J38_M38_4306_Z3804_63100</v>
          </cell>
          <cell r="J4196" t="str">
            <v>63100_Koszty licencji</v>
          </cell>
          <cell r="K4196">
            <v>-521.97</v>
          </cell>
          <cell r="L4196">
            <v>676.93000000000006</v>
          </cell>
          <cell r="M4196">
            <v>154.96000000000004</v>
          </cell>
          <cell r="N4196">
            <v>1</v>
          </cell>
          <cell r="O4196">
            <v>1</v>
          </cell>
          <cell r="P4196">
            <v>1</v>
          </cell>
          <cell r="Q4196" t="str">
            <v>J38M384306Z380463100</v>
          </cell>
          <cell r="R4196" t="str">
            <v>P4</v>
          </cell>
          <cell r="S4196" t="str">
            <v>A0</v>
          </cell>
          <cell r="T4196">
            <v>60726000</v>
          </cell>
          <cell r="U4196" t="str">
            <v>External Channels Dep</v>
          </cell>
          <cell r="V4196" t="str">
            <v>DTH POSTPAID</v>
          </cell>
          <cell r="W4196" t="str">
            <v>AXN</v>
          </cell>
          <cell r="X4196" t="str">
            <v>AXN HD</v>
          </cell>
          <cell r="Y4196" t="str">
            <v>PP4A0AXNR1</v>
          </cell>
          <cell r="Z4196" t="str">
            <v xml:space="preserve">DTH Post ChanLic AXN HD </v>
          </cell>
          <cell r="AA4196">
            <v>1</v>
          </cell>
          <cell r="AB4196" t="str">
            <v>OPŁATY LICENCYJNE KANAŁÓW</v>
          </cell>
          <cell r="AC4196" t="str">
            <v/>
          </cell>
          <cell r="AD4196" t="str">
            <v/>
          </cell>
          <cell r="AE4196" t="str">
            <v/>
          </cell>
          <cell r="AF4196" t="str">
            <v/>
          </cell>
          <cell r="AG4196" t="str">
            <v/>
          </cell>
          <cell r="AH4196" t="str">
            <v/>
          </cell>
          <cell r="AI4196" t="str">
            <v/>
          </cell>
          <cell r="AJ4196" t="str">
            <v/>
          </cell>
          <cell r="AK4196" t="str">
            <v/>
          </cell>
          <cell r="AL4196" t="str">
            <v/>
          </cell>
          <cell r="AM4196" t="str">
            <v/>
          </cell>
        </row>
        <row r="4197">
          <cell r="H4197" t="str">
            <v>J38_M38_4306_Z3804_63103</v>
          </cell>
          <cell r="J4197" t="str">
            <v>63103_Koszty licencji za kanały zewnętrzne</v>
          </cell>
          <cell r="K4197">
            <v>3558833.98</v>
          </cell>
          <cell r="L4197">
            <v>3286620.5354053983</v>
          </cell>
          <cell r="M4197">
            <v>6845454.5154053979</v>
          </cell>
          <cell r="N4197">
            <v>1</v>
          </cell>
          <cell r="O4197">
            <v>1</v>
          </cell>
          <cell r="P4197">
            <v>1</v>
          </cell>
          <cell r="Q4197" t="str">
            <v>J38M384306Z380463103</v>
          </cell>
          <cell r="R4197" t="str">
            <v>P4</v>
          </cell>
          <cell r="S4197" t="str">
            <v>A0</v>
          </cell>
          <cell r="T4197">
            <v>65212010</v>
          </cell>
          <cell r="U4197" t="str">
            <v>External Channels Dep</v>
          </cell>
          <cell r="V4197" t="str">
            <v>DTH POSTPAID</v>
          </cell>
          <cell r="W4197" t="str">
            <v>AXN</v>
          </cell>
          <cell r="X4197" t="str">
            <v>AXN HD</v>
          </cell>
          <cell r="Y4197" t="str">
            <v>PP4A0AXNR1</v>
          </cell>
          <cell r="Z4197" t="str">
            <v xml:space="preserve">DTH Post ChanLic AXN HD </v>
          </cell>
          <cell r="AA4197">
            <v>1</v>
          </cell>
          <cell r="AB4197" t="str">
            <v>OPŁATY LICENCYJNE KANAŁÓW</v>
          </cell>
          <cell r="AC4197" t="str">
            <v/>
          </cell>
          <cell r="AD4197" t="str">
            <v/>
          </cell>
          <cell r="AE4197" t="str">
            <v/>
          </cell>
          <cell r="AF4197" t="str">
            <v/>
          </cell>
          <cell r="AG4197" t="str">
            <v/>
          </cell>
          <cell r="AH4197" t="str">
            <v/>
          </cell>
          <cell r="AI4197" t="str">
            <v/>
          </cell>
          <cell r="AJ4197" t="str">
            <v/>
          </cell>
          <cell r="AK4197" t="str">
            <v/>
          </cell>
          <cell r="AL4197" t="str">
            <v/>
          </cell>
          <cell r="AM4197" t="str">
            <v/>
          </cell>
        </row>
        <row r="4198">
          <cell r="H4198" t="str">
            <v>-</v>
          </cell>
          <cell r="J4198" t="str">
            <v>4307_VIACOM</v>
          </cell>
          <cell r="K4198">
            <v>13266838.73</v>
          </cell>
          <cell r="L4198">
            <v>5836303.6144646648</v>
          </cell>
          <cell r="M4198">
            <v>19103142.344464667</v>
          </cell>
          <cell r="N4198">
            <v>0</v>
          </cell>
          <cell r="O4198">
            <v>0</v>
          </cell>
          <cell r="P4198">
            <v>0</v>
          </cell>
          <cell r="Q4198" t="str">
            <v>-</v>
          </cell>
          <cell r="R4198" t="str">
            <v/>
          </cell>
          <cell r="S4198" t="str">
            <v/>
          </cell>
          <cell r="T4198" t="str">
            <v/>
          </cell>
          <cell r="U4198" t="str">
            <v/>
          </cell>
          <cell r="V4198" t="str">
            <v/>
          </cell>
          <cell r="W4198" t="str">
            <v/>
          </cell>
          <cell r="X4198" t="str">
            <v/>
          </cell>
          <cell r="Y4198" t="str">
            <v/>
          </cell>
          <cell r="Z4198" t="str">
            <v/>
          </cell>
          <cell r="AA4198" t="str">
            <v>brak CC</v>
          </cell>
          <cell r="AB4198" t="str">
            <v/>
          </cell>
          <cell r="AC4198" t="str">
            <v/>
          </cell>
          <cell r="AD4198" t="str">
            <v/>
          </cell>
          <cell r="AE4198" t="str">
            <v/>
          </cell>
          <cell r="AF4198" t="str">
            <v/>
          </cell>
          <cell r="AG4198" t="str">
            <v/>
          </cell>
          <cell r="AH4198" t="str">
            <v/>
          </cell>
          <cell r="AI4198" t="str">
            <v/>
          </cell>
          <cell r="AJ4198" t="str">
            <v/>
          </cell>
          <cell r="AK4198" t="str">
            <v/>
          </cell>
          <cell r="AL4198" t="str">
            <v/>
          </cell>
          <cell r="AM4198" t="str">
            <v/>
          </cell>
        </row>
        <row r="4199">
          <cell r="H4199" t="str">
            <v>-</v>
          </cell>
          <cell r="J4199" t="str">
            <v>Z3811_Paramount Channel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 t="str">
            <v>-</v>
          </cell>
          <cell r="R4199" t="str">
            <v/>
          </cell>
          <cell r="S4199" t="str">
            <v/>
          </cell>
          <cell r="T4199" t="str">
            <v/>
          </cell>
          <cell r="U4199" t="str">
            <v/>
          </cell>
          <cell r="V4199" t="str">
            <v/>
          </cell>
          <cell r="W4199" t="str">
            <v/>
          </cell>
          <cell r="X4199" t="str">
            <v/>
          </cell>
          <cell r="Y4199" t="str">
            <v/>
          </cell>
          <cell r="Z4199" t="str">
            <v/>
          </cell>
          <cell r="AA4199" t="str">
            <v>brak CC</v>
          </cell>
          <cell r="AB4199" t="str">
            <v/>
          </cell>
          <cell r="AC4199" t="str">
            <v/>
          </cell>
          <cell r="AD4199" t="str">
            <v/>
          </cell>
          <cell r="AE4199" t="str">
            <v/>
          </cell>
          <cell r="AF4199" t="str">
            <v/>
          </cell>
          <cell r="AG4199" t="str">
            <v/>
          </cell>
          <cell r="AH4199" t="str">
            <v/>
          </cell>
          <cell r="AI4199" t="str">
            <v/>
          </cell>
          <cell r="AJ4199" t="str">
            <v/>
          </cell>
          <cell r="AK4199" t="str">
            <v/>
          </cell>
          <cell r="AL4199" t="str">
            <v/>
          </cell>
          <cell r="AM4199" t="str">
            <v/>
          </cell>
        </row>
        <row r="4200">
          <cell r="H4200" t="str">
            <v>J38_M38_4307_Z3811_63103</v>
          </cell>
          <cell r="J4200" t="str">
            <v>63103_Koszty licencji za kanały zewnętrzne</v>
          </cell>
          <cell r="K4200">
            <v>0</v>
          </cell>
          <cell r="L4200">
            <v>0</v>
          </cell>
          <cell r="M4200">
            <v>0</v>
          </cell>
          <cell r="N4200">
            <v>1</v>
          </cell>
          <cell r="O4200">
            <v>0</v>
          </cell>
          <cell r="P4200">
            <v>0</v>
          </cell>
          <cell r="Q4200" t="str">
            <v>J38M384307Z381163103</v>
          </cell>
          <cell r="R4200" t="str">
            <v/>
          </cell>
          <cell r="S4200" t="str">
            <v/>
          </cell>
          <cell r="T4200">
            <v>65212010</v>
          </cell>
          <cell r="U4200" t="str">
            <v/>
          </cell>
          <cell r="V4200" t="str">
            <v/>
          </cell>
          <cell r="W4200" t="str">
            <v/>
          </cell>
          <cell r="X4200" t="str">
            <v/>
          </cell>
          <cell r="Y4200" t="str">
            <v/>
          </cell>
          <cell r="Z4200" t="str">
            <v/>
          </cell>
          <cell r="AA4200" t="str">
            <v>brak CC</v>
          </cell>
          <cell r="AB4200" t="str">
            <v/>
          </cell>
          <cell r="AC4200" t="str">
            <v/>
          </cell>
          <cell r="AD4200" t="str">
            <v/>
          </cell>
          <cell r="AE4200" t="str">
            <v/>
          </cell>
          <cell r="AF4200" t="str">
            <v/>
          </cell>
          <cell r="AG4200" t="str">
            <v/>
          </cell>
          <cell r="AH4200" t="str">
            <v/>
          </cell>
          <cell r="AI4200" t="str">
            <v/>
          </cell>
          <cell r="AJ4200" t="str">
            <v/>
          </cell>
          <cell r="AK4200" t="str">
            <v/>
          </cell>
          <cell r="AL4200" t="str">
            <v/>
          </cell>
          <cell r="AM4200" t="str">
            <v/>
          </cell>
        </row>
        <row r="4201">
          <cell r="H4201" t="str">
            <v>-</v>
          </cell>
          <cell r="J4201" t="str">
            <v>Z3817_COMEDY CENTRAL</v>
          </cell>
          <cell r="K4201">
            <v>0</v>
          </cell>
          <cell r="L4201">
            <v>0</v>
          </cell>
          <cell r="M4201">
            <v>0</v>
          </cell>
          <cell r="N4201">
            <v>0</v>
          </cell>
          <cell r="O4201">
            <v>0</v>
          </cell>
          <cell r="P4201">
            <v>0</v>
          </cell>
          <cell r="Q4201" t="str">
            <v>-</v>
          </cell>
          <cell r="R4201" t="str">
            <v/>
          </cell>
          <cell r="S4201" t="str">
            <v/>
          </cell>
          <cell r="T4201" t="str">
            <v/>
          </cell>
          <cell r="U4201" t="str">
            <v/>
          </cell>
          <cell r="V4201" t="str">
            <v/>
          </cell>
          <cell r="W4201" t="str">
            <v/>
          </cell>
          <cell r="X4201" t="str">
            <v/>
          </cell>
          <cell r="Y4201" t="str">
            <v/>
          </cell>
          <cell r="Z4201" t="str">
            <v/>
          </cell>
          <cell r="AA4201" t="str">
            <v>brak CC</v>
          </cell>
          <cell r="AB4201" t="str">
            <v/>
          </cell>
          <cell r="AC4201" t="str">
            <v/>
          </cell>
          <cell r="AD4201" t="str">
            <v/>
          </cell>
          <cell r="AE4201" t="str">
            <v/>
          </cell>
          <cell r="AF4201" t="str">
            <v/>
          </cell>
          <cell r="AG4201" t="str">
            <v/>
          </cell>
          <cell r="AH4201" t="str">
            <v/>
          </cell>
          <cell r="AI4201" t="str">
            <v/>
          </cell>
          <cell r="AJ4201" t="str">
            <v/>
          </cell>
          <cell r="AK4201" t="str">
            <v/>
          </cell>
          <cell r="AL4201" t="str">
            <v/>
          </cell>
          <cell r="AM4201" t="str">
            <v/>
          </cell>
        </row>
        <row r="4202">
          <cell r="H4202" t="str">
            <v>J38_M38_4307_Z3817_63103</v>
          </cell>
          <cell r="J4202" t="str">
            <v>63103_Koszty licencji za kanały zewnętrzne</v>
          </cell>
          <cell r="K4202">
            <v>0</v>
          </cell>
          <cell r="L4202">
            <v>0</v>
          </cell>
          <cell r="M4202">
            <v>0</v>
          </cell>
          <cell r="N4202">
            <v>1</v>
          </cell>
          <cell r="O4202">
            <v>0</v>
          </cell>
          <cell r="P4202">
            <v>0</v>
          </cell>
          <cell r="Q4202" t="str">
            <v>J38M384307Z381763103</v>
          </cell>
          <cell r="R4202" t="str">
            <v/>
          </cell>
          <cell r="S4202" t="str">
            <v/>
          </cell>
          <cell r="T4202">
            <v>65212010</v>
          </cell>
          <cell r="U4202" t="str">
            <v/>
          </cell>
          <cell r="V4202" t="str">
            <v/>
          </cell>
          <cell r="W4202" t="str">
            <v/>
          </cell>
          <cell r="X4202" t="str">
            <v/>
          </cell>
          <cell r="Y4202" t="str">
            <v/>
          </cell>
          <cell r="Z4202" t="str">
            <v/>
          </cell>
          <cell r="AA4202" t="str">
            <v>brak CC</v>
          </cell>
          <cell r="AB4202" t="str">
            <v/>
          </cell>
          <cell r="AC4202" t="str">
            <v/>
          </cell>
          <cell r="AD4202" t="str">
            <v/>
          </cell>
          <cell r="AE4202" t="str">
            <v/>
          </cell>
          <cell r="AF4202" t="str">
            <v/>
          </cell>
          <cell r="AG4202" t="str">
            <v/>
          </cell>
          <cell r="AH4202" t="str">
            <v/>
          </cell>
          <cell r="AI4202" t="str">
            <v/>
          </cell>
          <cell r="AJ4202" t="str">
            <v/>
          </cell>
          <cell r="AK4202" t="str">
            <v/>
          </cell>
          <cell r="AL4202" t="str">
            <v/>
          </cell>
          <cell r="AM4202" t="str">
            <v/>
          </cell>
        </row>
        <row r="4203">
          <cell r="H4203" t="str">
            <v>-</v>
          </cell>
          <cell r="J4203" t="str">
            <v>Z3818_COMEDY CENTRAL FAMILY</v>
          </cell>
          <cell r="K4203">
            <v>0</v>
          </cell>
          <cell r="L4203">
            <v>0</v>
          </cell>
          <cell r="M4203">
            <v>0</v>
          </cell>
          <cell r="N4203">
            <v>0</v>
          </cell>
          <cell r="O4203">
            <v>0</v>
          </cell>
          <cell r="P4203">
            <v>0</v>
          </cell>
          <cell r="Q4203" t="str">
            <v>-</v>
          </cell>
          <cell r="R4203" t="str">
            <v/>
          </cell>
          <cell r="S4203" t="str">
            <v/>
          </cell>
          <cell r="T4203" t="str">
            <v/>
          </cell>
          <cell r="U4203" t="str">
            <v/>
          </cell>
          <cell r="V4203" t="str">
            <v/>
          </cell>
          <cell r="W4203" t="str">
            <v/>
          </cell>
          <cell r="X4203" t="str">
            <v/>
          </cell>
          <cell r="Y4203" t="str">
            <v/>
          </cell>
          <cell r="Z4203" t="str">
            <v/>
          </cell>
          <cell r="AA4203" t="str">
            <v>brak CC</v>
          </cell>
          <cell r="AB4203" t="str">
            <v/>
          </cell>
          <cell r="AC4203" t="str">
            <v/>
          </cell>
          <cell r="AD4203" t="str">
            <v/>
          </cell>
          <cell r="AE4203" t="str">
            <v/>
          </cell>
          <cell r="AF4203" t="str">
            <v/>
          </cell>
          <cell r="AG4203" t="str">
            <v/>
          </cell>
          <cell r="AH4203" t="str">
            <v/>
          </cell>
          <cell r="AI4203" t="str">
            <v/>
          </cell>
          <cell r="AJ4203" t="str">
            <v/>
          </cell>
          <cell r="AK4203" t="str">
            <v/>
          </cell>
          <cell r="AL4203" t="str">
            <v/>
          </cell>
          <cell r="AM4203" t="str">
            <v/>
          </cell>
        </row>
        <row r="4204">
          <cell r="H4204" t="str">
            <v>J38_M38_4307_Z3818_63103</v>
          </cell>
          <cell r="J4204" t="str">
            <v>63103_Koszty licencji za kanały zewnętrzne</v>
          </cell>
          <cell r="K4204">
            <v>0</v>
          </cell>
          <cell r="L4204">
            <v>0</v>
          </cell>
          <cell r="M4204">
            <v>0</v>
          </cell>
          <cell r="N4204">
            <v>1</v>
          </cell>
          <cell r="O4204">
            <v>0</v>
          </cell>
          <cell r="P4204">
            <v>0</v>
          </cell>
          <cell r="Q4204" t="str">
            <v>J38M384307Z381863103</v>
          </cell>
          <cell r="R4204" t="str">
            <v/>
          </cell>
          <cell r="S4204" t="str">
            <v/>
          </cell>
          <cell r="T4204">
            <v>65212010</v>
          </cell>
          <cell r="U4204" t="str">
            <v/>
          </cell>
          <cell r="V4204" t="str">
            <v/>
          </cell>
          <cell r="W4204" t="str">
            <v/>
          </cell>
          <cell r="X4204" t="str">
            <v/>
          </cell>
          <cell r="Y4204" t="str">
            <v/>
          </cell>
          <cell r="Z4204" t="str">
            <v/>
          </cell>
          <cell r="AA4204" t="str">
            <v>brak CC</v>
          </cell>
          <cell r="AB4204" t="str">
            <v/>
          </cell>
          <cell r="AC4204" t="str">
            <v/>
          </cell>
          <cell r="AD4204" t="str">
            <v/>
          </cell>
          <cell r="AE4204" t="str">
            <v/>
          </cell>
          <cell r="AF4204" t="str">
            <v/>
          </cell>
          <cell r="AG4204" t="str">
            <v/>
          </cell>
          <cell r="AH4204" t="str">
            <v/>
          </cell>
          <cell r="AI4204" t="str">
            <v/>
          </cell>
          <cell r="AJ4204" t="str">
            <v/>
          </cell>
          <cell r="AK4204" t="str">
            <v/>
          </cell>
          <cell r="AL4204" t="str">
            <v/>
          </cell>
          <cell r="AM4204" t="str">
            <v/>
          </cell>
        </row>
        <row r="4205">
          <cell r="H4205" t="str">
            <v>-</v>
          </cell>
          <cell r="J4205" t="str">
            <v>Z3845_MTV LIVE HD</v>
          </cell>
          <cell r="K4205">
            <v>3492430</v>
          </cell>
          <cell r="L4205">
            <v>-2222893.3841889161</v>
          </cell>
          <cell r="M4205">
            <v>1269536.6158110839</v>
          </cell>
          <cell r="N4205">
            <v>0</v>
          </cell>
          <cell r="O4205">
            <v>0</v>
          </cell>
          <cell r="P4205">
            <v>0</v>
          </cell>
          <cell r="Q4205" t="str">
            <v>-</v>
          </cell>
          <cell r="R4205" t="str">
            <v/>
          </cell>
          <cell r="S4205" t="str">
            <v/>
          </cell>
          <cell r="T4205" t="str">
            <v/>
          </cell>
          <cell r="U4205" t="str">
            <v/>
          </cell>
          <cell r="V4205" t="str">
            <v/>
          </cell>
          <cell r="W4205" t="str">
            <v/>
          </cell>
          <cell r="X4205" t="str">
            <v/>
          </cell>
          <cell r="Y4205" t="str">
            <v/>
          </cell>
          <cell r="Z4205" t="str">
            <v/>
          </cell>
          <cell r="AA4205" t="str">
            <v>brak CC</v>
          </cell>
          <cell r="AB4205" t="str">
            <v/>
          </cell>
          <cell r="AC4205" t="str">
            <v/>
          </cell>
          <cell r="AD4205" t="str">
            <v/>
          </cell>
          <cell r="AE4205" t="str">
            <v/>
          </cell>
          <cell r="AF4205" t="str">
            <v/>
          </cell>
          <cell r="AG4205" t="str">
            <v/>
          </cell>
          <cell r="AH4205" t="str">
            <v/>
          </cell>
          <cell r="AI4205" t="str">
            <v/>
          </cell>
          <cell r="AJ4205" t="str">
            <v/>
          </cell>
          <cell r="AK4205" t="str">
            <v/>
          </cell>
          <cell r="AL4205" t="str">
            <v/>
          </cell>
          <cell r="AM4205" t="str">
            <v/>
          </cell>
        </row>
        <row r="4206">
          <cell r="H4206" t="str">
            <v>J38_M38_4307_Z3845_63103</v>
          </cell>
          <cell r="J4206" t="str">
            <v>63103_Koszty licencji za kanały zewnętrzne</v>
          </cell>
          <cell r="K4206">
            <v>3492430</v>
          </cell>
          <cell r="L4206">
            <v>-2222893.3841889161</v>
          </cell>
          <cell r="M4206">
            <v>1269536.6158110839</v>
          </cell>
          <cell r="N4206">
            <v>1</v>
          </cell>
          <cell r="O4206">
            <v>1</v>
          </cell>
          <cell r="P4206">
            <v>1</v>
          </cell>
          <cell r="Q4206" t="str">
            <v>J38M384307Z384563103</v>
          </cell>
          <cell r="R4206" t="str">
            <v>P4</v>
          </cell>
          <cell r="S4206" t="str">
            <v>A0</v>
          </cell>
          <cell r="T4206">
            <v>65212010</v>
          </cell>
          <cell r="U4206" t="str">
            <v>External Channels Dep</v>
          </cell>
          <cell r="V4206" t="str">
            <v>DTH POSTPAID</v>
          </cell>
          <cell r="W4206" t="str">
            <v>VIACOM</v>
          </cell>
          <cell r="X4206" t="str">
            <v>Viacom access pack</v>
          </cell>
          <cell r="Y4206" t="str">
            <v>PP4A0SVML1</v>
          </cell>
          <cell r="Z4206" t="str">
            <v>DTH PostLicSSTViacom access pack</v>
          </cell>
          <cell r="AA4206">
            <v>1</v>
          </cell>
          <cell r="AB4206" t="str">
            <v>OPŁATY LICENCYJNE KANAŁÓW</v>
          </cell>
          <cell r="AC4206" t="str">
            <v/>
          </cell>
          <cell r="AD4206" t="str">
            <v/>
          </cell>
          <cell r="AE4206" t="str">
            <v/>
          </cell>
          <cell r="AF4206" t="str">
            <v/>
          </cell>
          <cell r="AG4206" t="str">
            <v/>
          </cell>
          <cell r="AH4206" t="str">
            <v/>
          </cell>
          <cell r="AI4206" t="str">
            <v/>
          </cell>
          <cell r="AJ4206" t="str">
            <v/>
          </cell>
          <cell r="AK4206" t="str">
            <v/>
          </cell>
          <cell r="AL4206" t="str">
            <v/>
          </cell>
          <cell r="AM4206" t="str">
            <v/>
          </cell>
        </row>
        <row r="4207">
          <cell r="H4207" t="str">
            <v>-</v>
          </cell>
          <cell r="J4207" t="str">
            <v>Z3846_MTV POLSKA</v>
          </cell>
          <cell r="K4207">
            <v>3525629.75</v>
          </cell>
          <cell r="L4207">
            <v>2354200.3042556001</v>
          </cell>
          <cell r="M4207">
            <v>5879830.0542556001</v>
          </cell>
          <cell r="N4207">
            <v>0</v>
          </cell>
          <cell r="O4207">
            <v>0</v>
          </cell>
          <cell r="P4207">
            <v>0</v>
          </cell>
          <cell r="Q4207" t="str">
            <v>-</v>
          </cell>
          <cell r="R4207" t="str">
            <v/>
          </cell>
          <cell r="S4207" t="str">
            <v/>
          </cell>
          <cell r="T4207" t="str">
            <v/>
          </cell>
          <cell r="U4207" t="str">
            <v/>
          </cell>
          <cell r="V4207" t="str">
            <v/>
          </cell>
          <cell r="W4207" t="str">
            <v/>
          </cell>
          <cell r="X4207" t="str">
            <v/>
          </cell>
          <cell r="Y4207" t="str">
            <v/>
          </cell>
          <cell r="Z4207" t="str">
            <v/>
          </cell>
          <cell r="AA4207" t="str">
            <v>brak CC</v>
          </cell>
          <cell r="AB4207" t="str">
            <v/>
          </cell>
          <cell r="AC4207" t="str">
            <v/>
          </cell>
          <cell r="AD4207" t="str">
            <v/>
          </cell>
          <cell r="AE4207" t="str">
            <v/>
          </cell>
          <cell r="AF4207" t="str">
            <v/>
          </cell>
          <cell r="AG4207" t="str">
            <v/>
          </cell>
          <cell r="AH4207" t="str">
            <v/>
          </cell>
          <cell r="AI4207" t="str">
            <v/>
          </cell>
          <cell r="AJ4207" t="str">
            <v/>
          </cell>
          <cell r="AK4207" t="str">
            <v/>
          </cell>
          <cell r="AL4207" t="str">
            <v/>
          </cell>
          <cell r="AM4207" t="str">
            <v/>
          </cell>
        </row>
        <row r="4208">
          <cell r="H4208" t="str">
            <v>J38_M38_4307_Z3846_63103</v>
          </cell>
          <cell r="J4208" t="str">
            <v>63103_Koszty licencji za kanały zewnętrzne</v>
          </cell>
          <cell r="K4208">
            <v>3525629.75</v>
          </cell>
          <cell r="L4208">
            <v>2354200.3042556001</v>
          </cell>
          <cell r="M4208">
            <v>5879830.0542556001</v>
          </cell>
          <cell r="N4208">
            <v>1</v>
          </cell>
          <cell r="O4208">
            <v>1</v>
          </cell>
          <cell r="P4208">
            <v>1</v>
          </cell>
          <cell r="Q4208" t="str">
            <v>J38M384307Z384663103</v>
          </cell>
          <cell r="R4208" t="str">
            <v>P4</v>
          </cell>
          <cell r="S4208" t="str">
            <v>A0</v>
          </cell>
          <cell r="T4208">
            <v>65212010</v>
          </cell>
          <cell r="U4208" t="str">
            <v>External Channels Dep</v>
          </cell>
          <cell r="V4208" t="str">
            <v>DTH POSTPAID</v>
          </cell>
          <cell r="W4208" t="str">
            <v>VIACOM</v>
          </cell>
          <cell r="X4208" t="str">
            <v>Viacom basic pack</v>
          </cell>
          <cell r="Y4208" t="str">
            <v>PP4A0SVMP1</v>
          </cell>
          <cell r="Z4208" t="str">
            <v>DTH PostLicSSTViacom basic pack</v>
          </cell>
          <cell r="AA4208">
            <v>1</v>
          </cell>
          <cell r="AB4208" t="str">
            <v>OPŁATY LICENCYJNE KANAŁÓW</v>
          </cell>
          <cell r="AC4208" t="str">
            <v/>
          </cell>
          <cell r="AD4208" t="str">
            <v/>
          </cell>
          <cell r="AE4208" t="str">
            <v/>
          </cell>
          <cell r="AF4208" t="str">
            <v/>
          </cell>
          <cell r="AG4208" t="str">
            <v/>
          </cell>
          <cell r="AH4208" t="str">
            <v/>
          </cell>
          <cell r="AI4208" t="str">
            <v/>
          </cell>
          <cell r="AJ4208" t="str">
            <v/>
          </cell>
          <cell r="AK4208" t="str">
            <v/>
          </cell>
          <cell r="AL4208" t="str">
            <v/>
          </cell>
          <cell r="AM4208" t="str">
            <v/>
          </cell>
        </row>
        <row r="4209">
          <cell r="H4209" t="str">
            <v>-</v>
          </cell>
          <cell r="J4209" t="str">
            <v>Z3847_MTV ROCKS</v>
          </cell>
          <cell r="K4209">
            <v>0</v>
          </cell>
          <cell r="L4209">
            <v>0</v>
          </cell>
          <cell r="M4209">
            <v>0</v>
          </cell>
          <cell r="N4209">
            <v>0</v>
          </cell>
          <cell r="O4209">
            <v>0</v>
          </cell>
          <cell r="P4209">
            <v>0</v>
          </cell>
          <cell r="Q4209" t="str">
            <v>-</v>
          </cell>
          <cell r="R4209" t="str">
            <v/>
          </cell>
          <cell r="S4209" t="str">
            <v/>
          </cell>
          <cell r="T4209" t="str">
            <v/>
          </cell>
          <cell r="U4209" t="str">
            <v/>
          </cell>
          <cell r="V4209" t="str">
            <v/>
          </cell>
          <cell r="W4209" t="str">
            <v/>
          </cell>
          <cell r="X4209" t="str">
            <v/>
          </cell>
          <cell r="Y4209" t="str">
            <v/>
          </cell>
          <cell r="Z4209" t="str">
            <v/>
          </cell>
          <cell r="AA4209" t="str">
            <v>brak CC</v>
          </cell>
          <cell r="AB4209" t="str">
            <v/>
          </cell>
          <cell r="AC4209" t="str">
            <v/>
          </cell>
          <cell r="AD4209" t="str">
            <v/>
          </cell>
          <cell r="AE4209" t="str">
            <v/>
          </cell>
          <cell r="AF4209" t="str">
            <v/>
          </cell>
          <cell r="AG4209" t="str">
            <v/>
          </cell>
          <cell r="AH4209" t="str">
            <v/>
          </cell>
          <cell r="AI4209" t="str">
            <v/>
          </cell>
          <cell r="AJ4209" t="str">
            <v/>
          </cell>
          <cell r="AK4209" t="str">
            <v/>
          </cell>
          <cell r="AL4209" t="str">
            <v/>
          </cell>
          <cell r="AM4209" t="str">
            <v/>
          </cell>
        </row>
        <row r="4210">
          <cell r="H4210" t="str">
            <v>J38_M38_4307_Z3847_63103</v>
          </cell>
          <cell r="J4210" t="str">
            <v>63103_Koszty licencji za kanały zewnętrzne</v>
          </cell>
          <cell r="K4210">
            <v>0</v>
          </cell>
          <cell r="L4210">
            <v>0</v>
          </cell>
          <cell r="M4210">
            <v>0</v>
          </cell>
          <cell r="N4210">
            <v>1</v>
          </cell>
          <cell r="O4210">
            <v>0</v>
          </cell>
          <cell r="P4210">
            <v>0</v>
          </cell>
          <cell r="Q4210" t="str">
            <v>J38M384307Z384763103</v>
          </cell>
          <cell r="R4210" t="str">
            <v/>
          </cell>
          <cell r="S4210" t="str">
            <v/>
          </cell>
          <cell r="T4210">
            <v>65212010</v>
          </cell>
          <cell r="U4210" t="str">
            <v/>
          </cell>
          <cell r="V4210" t="str">
            <v/>
          </cell>
          <cell r="W4210" t="str">
            <v/>
          </cell>
          <cell r="X4210" t="str">
            <v/>
          </cell>
          <cell r="Y4210" t="str">
            <v/>
          </cell>
          <cell r="Z4210" t="str">
            <v/>
          </cell>
          <cell r="AA4210" t="str">
            <v>brak CC</v>
          </cell>
          <cell r="AB4210" t="str">
            <v/>
          </cell>
          <cell r="AC4210" t="str">
            <v/>
          </cell>
          <cell r="AD4210" t="str">
            <v/>
          </cell>
          <cell r="AE4210" t="str">
            <v/>
          </cell>
          <cell r="AF4210" t="str">
            <v/>
          </cell>
          <cell r="AG4210" t="str">
            <v/>
          </cell>
          <cell r="AH4210" t="str">
            <v/>
          </cell>
          <cell r="AI4210" t="str">
            <v/>
          </cell>
          <cell r="AJ4210" t="str">
            <v/>
          </cell>
          <cell r="AK4210" t="str">
            <v/>
          </cell>
          <cell r="AL4210" t="str">
            <v/>
          </cell>
          <cell r="AM4210" t="str">
            <v/>
          </cell>
        </row>
        <row r="4211">
          <cell r="H4211" t="str">
            <v>-</v>
          </cell>
          <cell r="J4211" t="str">
            <v>Z3852_NICKELODEON</v>
          </cell>
          <cell r="K4211">
            <v>6248778.9799999995</v>
          </cell>
          <cell r="L4211">
            <v>5704996.6943979813</v>
          </cell>
          <cell r="M4211">
            <v>11953775.674397981</v>
          </cell>
          <cell r="N4211">
            <v>0</v>
          </cell>
          <cell r="O4211">
            <v>0</v>
          </cell>
          <cell r="P4211">
            <v>0</v>
          </cell>
          <cell r="Q4211" t="str">
            <v>-</v>
          </cell>
          <cell r="R4211" t="str">
            <v/>
          </cell>
          <cell r="S4211" t="str">
            <v/>
          </cell>
          <cell r="T4211" t="str">
            <v/>
          </cell>
          <cell r="U4211" t="str">
            <v/>
          </cell>
          <cell r="V4211" t="str">
            <v/>
          </cell>
          <cell r="W4211" t="str">
            <v/>
          </cell>
          <cell r="X4211" t="str">
            <v/>
          </cell>
          <cell r="Y4211" t="str">
            <v/>
          </cell>
          <cell r="Z4211" t="str">
            <v/>
          </cell>
          <cell r="AA4211" t="str">
            <v>brak CC</v>
          </cell>
          <cell r="AB4211" t="str">
            <v/>
          </cell>
          <cell r="AC4211" t="str">
            <v/>
          </cell>
          <cell r="AD4211" t="str">
            <v/>
          </cell>
          <cell r="AE4211" t="str">
            <v/>
          </cell>
          <cell r="AF4211" t="str">
            <v/>
          </cell>
          <cell r="AG4211" t="str">
            <v/>
          </cell>
          <cell r="AH4211" t="str">
            <v/>
          </cell>
          <cell r="AI4211" t="str">
            <v/>
          </cell>
          <cell r="AJ4211" t="str">
            <v/>
          </cell>
          <cell r="AK4211" t="str">
            <v/>
          </cell>
          <cell r="AL4211" t="str">
            <v/>
          </cell>
          <cell r="AM4211" t="str">
            <v/>
          </cell>
        </row>
        <row r="4212">
          <cell r="H4212" t="str">
            <v>J38_M38_4307_Z3852_63103</v>
          </cell>
          <cell r="J4212" t="str">
            <v>63103_Koszty licencji za kanały zewnętrzne</v>
          </cell>
          <cell r="K4212">
            <v>6248778.9799999995</v>
          </cell>
          <cell r="L4212">
            <v>5704996.6943979813</v>
          </cell>
          <cell r="M4212">
            <v>11953775.674397981</v>
          </cell>
          <cell r="N4212">
            <v>1</v>
          </cell>
          <cell r="O4212">
            <v>1</v>
          </cell>
          <cell r="P4212">
            <v>1</v>
          </cell>
          <cell r="Q4212" t="str">
            <v>J38M384307Z385263103</v>
          </cell>
          <cell r="R4212" t="str">
            <v>P4</v>
          </cell>
          <cell r="S4212" t="str">
            <v>A0</v>
          </cell>
          <cell r="T4212">
            <v>65212010</v>
          </cell>
          <cell r="U4212" t="str">
            <v>External Channels Dep</v>
          </cell>
          <cell r="V4212" t="str">
            <v>DTH POSTPAID</v>
          </cell>
          <cell r="W4212" t="str">
            <v>VIACOM</v>
          </cell>
          <cell r="X4212" t="str">
            <v>Viacom ext pack</v>
          </cell>
          <cell r="Y4212" t="str">
            <v>PP4A0SVNO1</v>
          </cell>
          <cell r="Z4212" t="str">
            <v>DTH PostLicSSTViacom ext pack</v>
          </cell>
          <cell r="AA4212">
            <v>1</v>
          </cell>
          <cell r="AB4212" t="str">
            <v>OPŁATY LICENCYJNE KANAŁÓW</v>
          </cell>
          <cell r="AC4212" t="str">
            <v/>
          </cell>
          <cell r="AD4212" t="str">
            <v/>
          </cell>
          <cell r="AE4212" t="str">
            <v/>
          </cell>
          <cell r="AF4212" t="str">
            <v/>
          </cell>
          <cell r="AG4212" t="str">
            <v/>
          </cell>
          <cell r="AH4212" t="str">
            <v/>
          </cell>
          <cell r="AI4212" t="str">
            <v/>
          </cell>
          <cell r="AJ4212" t="str">
            <v/>
          </cell>
          <cell r="AK4212" t="str">
            <v/>
          </cell>
          <cell r="AL4212" t="str">
            <v/>
          </cell>
          <cell r="AM4212" t="str">
            <v/>
          </cell>
        </row>
        <row r="4213">
          <cell r="H4213" t="str">
            <v>-</v>
          </cell>
          <cell r="J4213" t="str">
            <v>Z3853_NICKELODEON HD</v>
          </cell>
          <cell r="K4213">
            <v>0</v>
          </cell>
          <cell r="L4213">
            <v>0</v>
          </cell>
          <cell r="M4213">
            <v>0</v>
          </cell>
          <cell r="N4213">
            <v>0</v>
          </cell>
          <cell r="O4213">
            <v>0</v>
          </cell>
          <cell r="P4213">
            <v>0</v>
          </cell>
          <cell r="Q4213" t="str">
            <v>-</v>
          </cell>
          <cell r="R4213" t="str">
            <v/>
          </cell>
          <cell r="S4213" t="str">
            <v/>
          </cell>
          <cell r="T4213" t="str">
            <v/>
          </cell>
          <cell r="U4213" t="str">
            <v/>
          </cell>
          <cell r="V4213" t="str">
            <v/>
          </cell>
          <cell r="W4213" t="str">
            <v/>
          </cell>
          <cell r="X4213" t="str">
            <v/>
          </cell>
          <cell r="Y4213" t="str">
            <v/>
          </cell>
          <cell r="Z4213" t="str">
            <v/>
          </cell>
          <cell r="AA4213" t="str">
            <v>brak CC</v>
          </cell>
          <cell r="AB4213" t="str">
            <v/>
          </cell>
          <cell r="AC4213" t="str">
            <v/>
          </cell>
          <cell r="AD4213" t="str">
            <v/>
          </cell>
          <cell r="AE4213" t="str">
            <v/>
          </cell>
          <cell r="AF4213" t="str">
            <v/>
          </cell>
          <cell r="AG4213" t="str">
            <v/>
          </cell>
          <cell r="AH4213" t="str">
            <v/>
          </cell>
          <cell r="AI4213" t="str">
            <v/>
          </cell>
          <cell r="AJ4213" t="str">
            <v/>
          </cell>
          <cell r="AK4213" t="str">
            <v/>
          </cell>
          <cell r="AL4213" t="str">
            <v/>
          </cell>
          <cell r="AM4213" t="str">
            <v/>
          </cell>
        </row>
        <row r="4214">
          <cell r="H4214" t="str">
            <v>J38_M38_4307_Z3853_63103</v>
          </cell>
          <cell r="J4214" t="str">
            <v>63103_Koszty licencji za kanały zewnętrzne</v>
          </cell>
          <cell r="K4214">
            <v>0</v>
          </cell>
          <cell r="L4214">
            <v>0</v>
          </cell>
          <cell r="M4214">
            <v>0</v>
          </cell>
          <cell r="N4214">
            <v>1</v>
          </cell>
          <cell r="O4214">
            <v>0</v>
          </cell>
          <cell r="P4214">
            <v>0</v>
          </cell>
          <cell r="Q4214" t="str">
            <v>J38M384307Z385363103</v>
          </cell>
          <cell r="R4214" t="str">
            <v/>
          </cell>
          <cell r="S4214" t="str">
            <v/>
          </cell>
          <cell r="T4214">
            <v>65212010</v>
          </cell>
          <cell r="U4214" t="str">
            <v/>
          </cell>
          <cell r="V4214" t="str">
            <v/>
          </cell>
          <cell r="W4214" t="str">
            <v/>
          </cell>
          <cell r="X4214" t="str">
            <v/>
          </cell>
          <cell r="Y4214" t="str">
            <v/>
          </cell>
          <cell r="Z4214" t="str">
            <v/>
          </cell>
          <cell r="AA4214" t="str">
            <v>brak CC</v>
          </cell>
          <cell r="AB4214" t="str">
            <v/>
          </cell>
          <cell r="AC4214" t="str">
            <v/>
          </cell>
          <cell r="AD4214" t="str">
            <v/>
          </cell>
          <cell r="AE4214" t="str">
            <v/>
          </cell>
          <cell r="AF4214" t="str">
            <v/>
          </cell>
          <cell r="AG4214" t="str">
            <v/>
          </cell>
          <cell r="AH4214" t="str">
            <v/>
          </cell>
          <cell r="AI4214" t="str">
            <v/>
          </cell>
          <cell r="AJ4214" t="str">
            <v/>
          </cell>
          <cell r="AK4214" t="str">
            <v/>
          </cell>
          <cell r="AL4214" t="str">
            <v/>
          </cell>
          <cell r="AM4214" t="str">
            <v/>
          </cell>
        </row>
        <row r="4215">
          <cell r="H4215" t="str">
            <v>-</v>
          </cell>
          <cell r="J4215" t="str">
            <v>Z3854_NICKELODEON JUNIOR</v>
          </cell>
          <cell r="K4215">
            <v>0</v>
          </cell>
          <cell r="L4215">
            <v>0</v>
          </cell>
          <cell r="M4215">
            <v>0</v>
          </cell>
          <cell r="N4215">
            <v>0</v>
          </cell>
          <cell r="O4215">
            <v>0</v>
          </cell>
          <cell r="P4215">
            <v>0</v>
          </cell>
          <cell r="Q4215" t="str">
            <v>-</v>
          </cell>
          <cell r="R4215" t="str">
            <v/>
          </cell>
          <cell r="S4215" t="str">
            <v/>
          </cell>
          <cell r="T4215" t="str">
            <v/>
          </cell>
          <cell r="U4215" t="str">
            <v/>
          </cell>
          <cell r="V4215" t="str">
            <v/>
          </cell>
          <cell r="W4215" t="str">
            <v/>
          </cell>
          <cell r="X4215" t="str">
            <v/>
          </cell>
          <cell r="Y4215" t="str">
            <v/>
          </cell>
          <cell r="Z4215" t="str">
            <v/>
          </cell>
          <cell r="AA4215" t="str">
            <v>brak CC</v>
          </cell>
          <cell r="AB4215" t="str">
            <v/>
          </cell>
          <cell r="AC4215" t="str">
            <v/>
          </cell>
          <cell r="AD4215" t="str">
            <v/>
          </cell>
          <cell r="AE4215" t="str">
            <v/>
          </cell>
          <cell r="AF4215" t="str">
            <v/>
          </cell>
          <cell r="AG4215" t="str">
            <v/>
          </cell>
          <cell r="AH4215" t="str">
            <v/>
          </cell>
          <cell r="AI4215" t="str">
            <v/>
          </cell>
          <cell r="AJ4215" t="str">
            <v/>
          </cell>
          <cell r="AK4215" t="str">
            <v/>
          </cell>
          <cell r="AL4215" t="str">
            <v/>
          </cell>
          <cell r="AM4215" t="str">
            <v/>
          </cell>
        </row>
        <row r="4216">
          <cell r="H4216" t="str">
            <v>J38_M38_4307_Z3854_63103</v>
          </cell>
          <cell r="J4216" t="str">
            <v>63103_Koszty licencji za kanały zewnętrzne</v>
          </cell>
          <cell r="K4216">
            <v>0</v>
          </cell>
          <cell r="L4216">
            <v>0</v>
          </cell>
          <cell r="M4216">
            <v>0</v>
          </cell>
          <cell r="N4216">
            <v>1</v>
          </cell>
          <cell r="O4216">
            <v>0</v>
          </cell>
          <cell r="P4216">
            <v>0</v>
          </cell>
          <cell r="Q4216" t="str">
            <v>J38M384307Z385463103</v>
          </cell>
          <cell r="R4216" t="str">
            <v/>
          </cell>
          <cell r="S4216" t="str">
            <v/>
          </cell>
          <cell r="T4216">
            <v>65212010</v>
          </cell>
          <cell r="U4216" t="str">
            <v/>
          </cell>
          <cell r="V4216" t="str">
            <v/>
          </cell>
          <cell r="W4216" t="str">
            <v/>
          </cell>
          <cell r="X4216" t="str">
            <v/>
          </cell>
          <cell r="Y4216" t="str">
            <v/>
          </cell>
          <cell r="Z4216" t="str">
            <v/>
          </cell>
          <cell r="AA4216" t="str">
            <v>brak CC</v>
          </cell>
          <cell r="AB4216" t="str">
            <v/>
          </cell>
          <cell r="AC4216" t="str">
            <v/>
          </cell>
          <cell r="AD4216" t="str">
            <v/>
          </cell>
          <cell r="AE4216" t="str">
            <v/>
          </cell>
          <cell r="AF4216" t="str">
            <v/>
          </cell>
          <cell r="AG4216" t="str">
            <v/>
          </cell>
          <cell r="AH4216" t="str">
            <v/>
          </cell>
          <cell r="AI4216" t="str">
            <v/>
          </cell>
          <cell r="AJ4216" t="str">
            <v/>
          </cell>
          <cell r="AK4216" t="str">
            <v/>
          </cell>
          <cell r="AL4216" t="str">
            <v/>
          </cell>
          <cell r="AM4216" t="str">
            <v/>
          </cell>
        </row>
        <row r="4217">
          <cell r="H4217" t="str">
            <v>-</v>
          </cell>
          <cell r="J4217" t="str">
            <v>Z3874_TEEN NICK HD</v>
          </cell>
          <cell r="K4217">
            <v>0</v>
          </cell>
          <cell r="L4217">
            <v>0</v>
          </cell>
          <cell r="M4217">
            <v>0</v>
          </cell>
          <cell r="N4217">
            <v>0</v>
          </cell>
          <cell r="O4217">
            <v>0</v>
          </cell>
          <cell r="P4217">
            <v>0</v>
          </cell>
          <cell r="Q4217" t="str">
            <v>-</v>
          </cell>
          <cell r="R4217" t="str">
            <v/>
          </cell>
          <cell r="S4217" t="str">
            <v/>
          </cell>
          <cell r="T4217" t="str">
            <v/>
          </cell>
          <cell r="U4217" t="str">
            <v/>
          </cell>
          <cell r="V4217" t="str">
            <v/>
          </cell>
          <cell r="W4217" t="str">
            <v/>
          </cell>
          <cell r="X4217" t="str">
            <v/>
          </cell>
          <cell r="Y4217" t="str">
            <v/>
          </cell>
          <cell r="Z4217" t="str">
            <v/>
          </cell>
          <cell r="AA4217" t="str">
            <v>brak CC</v>
          </cell>
          <cell r="AB4217" t="str">
            <v/>
          </cell>
          <cell r="AC4217" t="str">
            <v/>
          </cell>
          <cell r="AD4217" t="str">
            <v/>
          </cell>
          <cell r="AE4217" t="str">
            <v/>
          </cell>
          <cell r="AF4217" t="str">
            <v/>
          </cell>
          <cell r="AG4217" t="str">
            <v/>
          </cell>
          <cell r="AH4217" t="str">
            <v/>
          </cell>
          <cell r="AI4217" t="str">
            <v/>
          </cell>
          <cell r="AJ4217" t="str">
            <v/>
          </cell>
          <cell r="AK4217" t="str">
            <v/>
          </cell>
          <cell r="AL4217" t="str">
            <v/>
          </cell>
          <cell r="AM4217" t="str">
            <v/>
          </cell>
        </row>
        <row r="4218">
          <cell r="H4218" t="str">
            <v>J38_M38_4307_Z3874_63103</v>
          </cell>
          <cell r="J4218" t="str">
            <v>63103_Koszty licencji za kanały zewnętrzne</v>
          </cell>
          <cell r="K4218">
            <v>0</v>
          </cell>
          <cell r="L4218">
            <v>0</v>
          </cell>
          <cell r="M4218">
            <v>0</v>
          </cell>
          <cell r="N4218">
            <v>1</v>
          </cell>
          <cell r="O4218">
            <v>0</v>
          </cell>
          <cell r="P4218">
            <v>0</v>
          </cell>
          <cell r="Q4218" t="str">
            <v>J38M384307Z387463103</v>
          </cell>
          <cell r="R4218" t="str">
            <v/>
          </cell>
          <cell r="S4218" t="str">
            <v/>
          </cell>
          <cell r="T4218">
            <v>65212010</v>
          </cell>
          <cell r="U4218" t="str">
            <v/>
          </cell>
          <cell r="V4218" t="str">
            <v/>
          </cell>
          <cell r="W4218" t="str">
            <v/>
          </cell>
          <cell r="X4218" t="str">
            <v/>
          </cell>
          <cell r="Y4218" t="str">
            <v/>
          </cell>
          <cell r="Z4218" t="str">
            <v/>
          </cell>
          <cell r="AA4218" t="str">
            <v>brak CC</v>
          </cell>
          <cell r="AB4218" t="str">
            <v/>
          </cell>
          <cell r="AC4218" t="str">
            <v/>
          </cell>
          <cell r="AD4218" t="str">
            <v/>
          </cell>
          <cell r="AE4218" t="str">
            <v/>
          </cell>
          <cell r="AF4218" t="str">
            <v/>
          </cell>
          <cell r="AG4218" t="str">
            <v/>
          </cell>
          <cell r="AH4218" t="str">
            <v/>
          </cell>
          <cell r="AI4218" t="str">
            <v/>
          </cell>
          <cell r="AJ4218" t="str">
            <v/>
          </cell>
          <cell r="AK4218" t="str">
            <v/>
          </cell>
          <cell r="AL4218" t="str">
            <v/>
          </cell>
          <cell r="AM4218" t="str">
            <v/>
          </cell>
        </row>
        <row r="4219">
          <cell r="H4219" t="str">
            <v>-</v>
          </cell>
          <cell r="J4219" t="str">
            <v>4308_DISCOVERY</v>
          </cell>
          <cell r="K4219">
            <v>39958957.710000001</v>
          </cell>
          <cell r="L4219">
            <v>37657629.185835853</v>
          </cell>
          <cell r="M4219">
            <v>77616586.895835847</v>
          </cell>
          <cell r="N4219">
            <v>0</v>
          </cell>
          <cell r="O4219">
            <v>0</v>
          </cell>
          <cell r="P4219">
            <v>0</v>
          </cell>
          <cell r="Q4219" t="str">
            <v>-</v>
          </cell>
          <cell r="R4219" t="str">
            <v/>
          </cell>
          <cell r="S4219" t="str">
            <v/>
          </cell>
          <cell r="T4219" t="str">
            <v/>
          </cell>
          <cell r="U4219" t="str">
            <v/>
          </cell>
          <cell r="V4219" t="str">
            <v/>
          </cell>
          <cell r="W4219" t="str">
            <v/>
          </cell>
          <cell r="X4219" t="str">
            <v/>
          </cell>
          <cell r="Y4219" t="str">
            <v/>
          </cell>
          <cell r="Z4219" t="str">
            <v/>
          </cell>
          <cell r="AA4219" t="str">
            <v>brak CC</v>
          </cell>
          <cell r="AB4219" t="str">
            <v/>
          </cell>
          <cell r="AC4219" t="str">
            <v/>
          </cell>
          <cell r="AD4219" t="str">
            <v/>
          </cell>
          <cell r="AE4219" t="str">
            <v/>
          </cell>
          <cell r="AF4219" t="str">
            <v/>
          </cell>
          <cell r="AG4219" t="str">
            <v/>
          </cell>
          <cell r="AH4219" t="str">
            <v/>
          </cell>
          <cell r="AI4219" t="str">
            <v/>
          </cell>
          <cell r="AJ4219" t="str">
            <v/>
          </cell>
          <cell r="AK4219" t="str">
            <v/>
          </cell>
          <cell r="AL4219" t="str">
            <v/>
          </cell>
          <cell r="AM4219" t="str">
            <v/>
          </cell>
        </row>
        <row r="4220">
          <cell r="H4220" t="str">
            <v>-</v>
          </cell>
          <cell r="J4220" t="str">
            <v>Z3802_ANIMAL PLANET HD</v>
          </cell>
          <cell r="K4220">
            <v>755545.15</v>
          </cell>
          <cell r="L4220">
            <v>617074.62331875029</v>
          </cell>
          <cell r="M4220">
            <v>1372619.7733187503</v>
          </cell>
          <cell r="N4220">
            <v>0</v>
          </cell>
          <cell r="O4220">
            <v>0</v>
          </cell>
          <cell r="P4220">
            <v>0</v>
          </cell>
          <cell r="Q4220" t="str">
            <v>-</v>
          </cell>
          <cell r="R4220" t="str">
            <v/>
          </cell>
          <cell r="S4220" t="str">
            <v/>
          </cell>
          <cell r="T4220" t="str">
            <v/>
          </cell>
          <cell r="U4220" t="str">
            <v/>
          </cell>
          <cell r="V4220" t="str">
            <v/>
          </cell>
          <cell r="W4220" t="str">
            <v/>
          </cell>
          <cell r="X4220" t="str">
            <v/>
          </cell>
          <cell r="Y4220" t="str">
            <v/>
          </cell>
          <cell r="Z4220" t="str">
            <v/>
          </cell>
          <cell r="AA4220" t="str">
            <v>brak CC</v>
          </cell>
          <cell r="AB4220" t="str">
            <v/>
          </cell>
          <cell r="AC4220" t="str">
            <v/>
          </cell>
          <cell r="AD4220" t="str">
            <v/>
          </cell>
          <cell r="AE4220" t="str">
            <v/>
          </cell>
          <cell r="AF4220" t="str">
            <v/>
          </cell>
          <cell r="AG4220" t="str">
            <v/>
          </cell>
          <cell r="AH4220" t="str">
            <v/>
          </cell>
          <cell r="AI4220" t="str">
            <v/>
          </cell>
          <cell r="AJ4220" t="str">
            <v/>
          </cell>
          <cell r="AK4220" t="str">
            <v/>
          </cell>
          <cell r="AL4220" t="str">
            <v/>
          </cell>
          <cell r="AM4220" t="str">
            <v/>
          </cell>
        </row>
        <row r="4221">
          <cell r="H4221" t="str">
            <v>J38_M38_4308_Z3802_63103</v>
          </cell>
          <cell r="J4221" t="str">
            <v>63103_Koszty licencji za kanały zewnętrzne</v>
          </cell>
          <cell r="K4221">
            <v>755545.15</v>
          </cell>
          <cell r="L4221">
            <v>617074.62331875029</v>
          </cell>
          <cell r="M4221">
            <v>1372619.7733187503</v>
          </cell>
          <cell r="N4221">
            <v>1</v>
          </cell>
          <cell r="O4221">
            <v>1</v>
          </cell>
          <cell r="P4221">
            <v>1</v>
          </cell>
          <cell r="Q4221" t="str">
            <v>J38M384308Z380263103</v>
          </cell>
          <cell r="R4221" t="str">
            <v>P4</v>
          </cell>
          <cell r="S4221" t="str">
            <v>A0</v>
          </cell>
          <cell r="T4221">
            <v>65212010</v>
          </cell>
          <cell r="U4221" t="str">
            <v>External Channels Dep</v>
          </cell>
          <cell r="V4221" t="str">
            <v>DTH POSTPAID</v>
          </cell>
          <cell r="W4221" t="str">
            <v>DISCOVERY</v>
          </cell>
          <cell r="X4221" t="str">
            <v>ANIMAL PLANET</v>
          </cell>
          <cell r="Y4221" t="str">
            <v>PP4A0WDAP3</v>
          </cell>
          <cell r="Z4221" t="str">
            <v>DTH Post ChanLic DISCOVERY ANIMAL PLANET</v>
          </cell>
          <cell r="AA4221">
            <v>1</v>
          </cell>
          <cell r="AB4221" t="str">
            <v>OPŁATY LICENCYJNE KANAŁÓW</v>
          </cell>
          <cell r="AC4221" t="str">
            <v/>
          </cell>
          <cell r="AD4221" t="str">
            <v/>
          </cell>
          <cell r="AE4221" t="str">
            <v/>
          </cell>
          <cell r="AF4221" t="str">
            <v/>
          </cell>
          <cell r="AG4221" t="str">
            <v/>
          </cell>
          <cell r="AH4221" t="str">
            <v/>
          </cell>
          <cell r="AI4221" t="str">
            <v/>
          </cell>
          <cell r="AJ4221" t="str">
            <v/>
          </cell>
          <cell r="AK4221" t="str">
            <v/>
          </cell>
          <cell r="AL4221" t="str">
            <v/>
          </cell>
          <cell r="AM4221" t="str">
            <v/>
          </cell>
        </row>
        <row r="4222">
          <cell r="H4222" t="str">
            <v>-</v>
          </cell>
          <cell r="J4222" t="str">
            <v>Z3803_Discovery Life</v>
          </cell>
          <cell r="K4222">
            <v>753642.36999999988</v>
          </cell>
          <cell r="L4222">
            <v>615254.98482486163</v>
          </cell>
          <cell r="M4222">
            <v>1368897.3548248615</v>
          </cell>
          <cell r="N4222">
            <v>0</v>
          </cell>
          <cell r="O4222">
            <v>0</v>
          </cell>
          <cell r="P4222">
            <v>0</v>
          </cell>
          <cell r="Q4222" t="str">
            <v>-</v>
          </cell>
          <cell r="R4222" t="str">
            <v/>
          </cell>
          <cell r="S4222" t="str">
            <v/>
          </cell>
          <cell r="T4222" t="str">
            <v/>
          </cell>
          <cell r="U4222" t="str">
            <v/>
          </cell>
          <cell r="V4222" t="str">
            <v/>
          </cell>
          <cell r="W4222" t="str">
            <v/>
          </cell>
          <cell r="X4222" t="str">
            <v/>
          </cell>
          <cell r="Y4222" t="str">
            <v/>
          </cell>
          <cell r="Z4222" t="str">
            <v/>
          </cell>
          <cell r="AA4222" t="str">
            <v>brak CC</v>
          </cell>
          <cell r="AB4222" t="str">
            <v/>
          </cell>
          <cell r="AC4222" t="str">
            <v/>
          </cell>
          <cell r="AD4222" t="str">
            <v/>
          </cell>
          <cell r="AE4222" t="str">
            <v/>
          </cell>
          <cell r="AF4222" t="str">
            <v/>
          </cell>
          <cell r="AG4222" t="str">
            <v/>
          </cell>
          <cell r="AH4222" t="str">
            <v/>
          </cell>
          <cell r="AI4222" t="str">
            <v/>
          </cell>
          <cell r="AJ4222" t="str">
            <v/>
          </cell>
          <cell r="AK4222" t="str">
            <v/>
          </cell>
          <cell r="AL4222" t="str">
            <v/>
          </cell>
          <cell r="AM4222" t="str">
            <v/>
          </cell>
        </row>
        <row r="4223">
          <cell r="H4223" t="str">
            <v>J38_M38_4308_Z3803_63103</v>
          </cell>
          <cell r="J4223" t="str">
            <v>63103_Koszty licencji za kanały zewnętrzne</v>
          </cell>
          <cell r="K4223">
            <v>753642.36999999988</v>
          </cell>
          <cell r="L4223">
            <v>615254.98482486163</v>
          </cell>
          <cell r="M4223">
            <v>1368897.3548248615</v>
          </cell>
          <cell r="N4223">
            <v>1</v>
          </cell>
          <cell r="O4223">
            <v>1</v>
          </cell>
          <cell r="P4223">
            <v>1</v>
          </cell>
          <cell r="Q4223" t="str">
            <v>J38M384308Z380363103</v>
          </cell>
          <cell r="R4223" t="str">
            <v>P4</v>
          </cell>
          <cell r="S4223" t="str">
            <v>A0</v>
          </cell>
          <cell r="T4223">
            <v>65212010</v>
          </cell>
          <cell r="U4223" t="str">
            <v>External Channels Dep</v>
          </cell>
          <cell r="V4223" t="str">
            <v>DTH POSTPAID</v>
          </cell>
          <cell r="W4223" t="str">
            <v>DISCOVERY</v>
          </cell>
          <cell r="X4223" t="str">
            <v>DISCOVERY LIFE</v>
          </cell>
          <cell r="Y4223" t="str">
            <v>PP4A0WDDL3</v>
          </cell>
          <cell r="Z4223" t="str">
            <v xml:space="preserve">DTH Post ChanLic DISCOVERY LIFE </v>
          </cell>
          <cell r="AA4223">
            <v>1</v>
          </cell>
          <cell r="AB4223" t="str">
            <v>OPŁATY LICENCYJNE KANAŁÓW</v>
          </cell>
          <cell r="AC4223" t="str">
            <v/>
          </cell>
          <cell r="AD4223" t="str">
            <v/>
          </cell>
          <cell r="AE4223" t="str">
            <v/>
          </cell>
          <cell r="AF4223" t="str">
            <v/>
          </cell>
          <cell r="AG4223" t="str">
            <v/>
          </cell>
          <cell r="AH4223" t="str">
            <v/>
          </cell>
          <cell r="AI4223" t="str">
            <v/>
          </cell>
          <cell r="AJ4223" t="str">
            <v/>
          </cell>
          <cell r="AK4223" t="str">
            <v/>
          </cell>
          <cell r="AL4223" t="str">
            <v/>
          </cell>
          <cell r="AM4223" t="str">
            <v/>
          </cell>
        </row>
        <row r="4224">
          <cell r="H4224" t="str">
            <v>-</v>
          </cell>
          <cell r="J4224" t="str">
            <v>Z3820_DISCOVERY CHANNEL</v>
          </cell>
          <cell r="K4224">
            <v>20787726.52</v>
          </cell>
          <cell r="L4224">
            <v>19817815.770581342</v>
          </cell>
          <cell r="M4224">
            <v>40605542.290581346</v>
          </cell>
          <cell r="N4224">
            <v>0</v>
          </cell>
          <cell r="O4224">
            <v>0</v>
          </cell>
          <cell r="P4224">
            <v>0</v>
          </cell>
          <cell r="Q4224" t="str">
            <v>-</v>
          </cell>
          <cell r="R4224" t="str">
            <v/>
          </cell>
          <cell r="S4224" t="str">
            <v/>
          </cell>
          <cell r="T4224" t="str">
            <v/>
          </cell>
          <cell r="U4224" t="str">
            <v/>
          </cell>
          <cell r="V4224" t="str">
            <v/>
          </cell>
          <cell r="W4224" t="str">
            <v/>
          </cell>
          <cell r="X4224" t="str">
            <v/>
          </cell>
          <cell r="Y4224" t="str">
            <v/>
          </cell>
          <cell r="Z4224" t="str">
            <v/>
          </cell>
          <cell r="AA4224" t="str">
            <v>brak CC</v>
          </cell>
          <cell r="AB4224" t="str">
            <v/>
          </cell>
          <cell r="AC4224" t="str">
            <v/>
          </cell>
          <cell r="AD4224" t="str">
            <v/>
          </cell>
          <cell r="AE4224" t="str">
            <v/>
          </cell>
          <cell r="AF4224" t="str">
            <v/>
          </cell>
          <cell r="AG4224" t="str">
            <v/>
          </cell>
          <cell r="AH4224" t="str">
            <v/>
          </cell>
          <cell r="AI4224" t="str">
            <v/>
          </cell>
          <cell r="AJ4224" t="str">
            <v/>
          </cell>
          <cell r="AK4224" t="str">
            <v/>
          </cell>
          <cell r="AL4224" t="str">
            <v/>
          </cell>
          <cell r="AM4224" t="str">
            <v/>
          </cell>
        </row>
        <row r="4225">
          <cell r="H4225" t="str">
            <v>J38_M38_4308_Z3820_63103</v>
          </cell>
          <cell r="J4225" t="str">
            <v>63103_Koszty licencji za kanały zewnętrzne</v>
          </cell>
          <cell r="K4225">
            <v>20787726.52</v>
          </cell>
          <cell r="L4225">
            <v>19817815.770581342</v>
          </cell>
          <cell r="M4225">
            <v>40605542.290581346</v>
          </cell>
          <cell r="N4225">
            <v>1</v>
          </cell>
          <cell r="O4225">
            <v>1</v>
          </cell>
          <cell r="P4225">
            <v>1</v>
          </cell>
          <cell r="Q4225" t="str">
            <v>J38M384308Z382063103</v>
          </cell>
          <cell r="R4225" t="str">
            <v>P4</v>
          </cell>
          <cell r="S4225" t="str">
            <v>A0</v>
          </cell>
          <cell r="T4225">
            <v>65212010</v>
          </cell>
          <cell r="U4225" t="str">
            <v>External Channels Dep</v>
          </cell>
          <cell r="V4225" t="str">
            <v>DTH POSTPAID</v>
          </cell>
          <cell r="W4225" t="str">
            <v>DISCOVERY</v>
          </cell>
          <cell r="X4225" t="str">
            <v>DISCOVERY CHANNEL</v>
          </cell>
          <cell r="Y4225" t="str">
            <v>PP4A0WDDC3</v>
          </cell>
          <cell r="Z4225" t="str">
            <v xml:space="preserve">DTH Post ChanLic DISCOVERY CHANNEL </v>
          </cell>
          <cell r="AA4225">
            <v>1</v>
          </cell>
          <cell r="AB4225" t="str">
            <v>OPŁATY LICENCYJNE KANAŁÓW</v>
          </cell>
          <cell r="AC4225" t="str">
            <v/>
          </cell>
          <cell r="AD4225" t="str">
            <v/>
          </cell>
          <cell r="AE4225" t="str">
            <v/>
          </cell>
          <cell r="AF4225" t="str">
            <v/>
          </cell>
          <cell r="AG4225" t="str">
            <v/>
          </cell>
          <cell r="AH4225" t="str">
            <v/>
          </cell>
          <cell r="AI4225" t="str">
            <v/>
          </cell>
          <cell r="AJ4225" t="str">
            <v/>
          </cell>
          <cell r="AK4225" t="str">
            <v/>
          </cell>
          <cell r="AL4225" t="str">
            <v/>
          </cell>
          <cell r="AM4225" t="str">
            <v/>
          </cell>
        </row>
        <row r="4226">
          <cell r="H4226" t="str">
            <v>-</v>
          </cell>
          <cell r="J4226" t="str">
            <v>Z3822_DISCOVERY HISTORIA</v>
          </cell>
          <cell r="K4226">
            <v>746962.79000000015</v>
          </cell>
          <cell r="L4226">
            <v>608072.46091659018</v>
          </cell>
          <cell r="M4226">
            <v>1355035.2509165904</v>
          </cell>
          <cell r="N4226">
            <v>0</v>
          </cell>
          <cell r="O4226">
            <v>0</v>
          </cell>
          <cell r="P4226">
            <v>0</v>
          </cell>
          <cell r="Q4226" t="str">
            <v>-</v>
          </cell>
          <cell r="R4226" t="str">
            <v/>
          </cell>
          <cell r="S4226" t="str">
            <v/>
          </cell>
          <cell r="T4226" t="str">
            <v/>
          </cell>
          <cell r="U4226" t="str">
            <v/>
          </cell>
          <cell r="V4226" t="str">
            <v/>
          </cell>
          <cell r="W4226" t="str">
            <v/>
          </cell>
          <cell r="X4226" t="str">
            <v/>
          </cell>
          <cell r="Y4226" t="str">
            <v/>
          </cell>
          <cell r="Z4226" t="str">
            <v/>
          </cell>
          <cell r="AA4226" t="str">
            <v>brak CC</v>
          </cell>
          <cell r="AB4226" t="str">
            <v/>
          </cell>
          <cell r="AC4226" t="str">
            <v/>
          </cell>
          <cell r="AD4226" t="str">
            <v/>
          </cell>
          <cell r="AE4226" t="str">
            <v/>
          </cell>
          <cell r="AF4226" t="str">
            <v/>
          </cell>
          <cell r="AG4226" t="str">
            <v/>
          </cell>
          <cell r="AH4226" t="str">
            <v/>
          </cell>
          <cell r="AI4226" t="str">
            <v/>
          </cell>
          <cell r="AJ4226" t="str">
            <v/>
          </cell>
          <cell r="AK4226" t="str">
            <v/>
          </cell>
          <cell r="AL4226" t="str">
            <v/>
          </cell>
          <cell r="AM4226" t="str">
            <v/>
          </cell>
        </row>
        <row r="4227">
          <cell r="H4227" t="str">
            <v>J38_M38_4308_Z3822_63103</v>
          </cell>
          <cell r="J4227" t="str">
            <v>63103_Koszty licencji za kanały zewnętrzne</v>
          </cell>
          <cell r="K4227">
            <v>746962.79000000015</v>
          </cell>
          <cell r="L4227">
            <v>608072.46091659018</v>
          </cell>
          <cell r="M4227">
            <v>1355035.2509165904</v>
          </cell>
          <cell r="N4227">
            <v>1</v>
          </cell>
          <cell r="O4227">
            <v>1</v>
          </cell>
          <cell r="P4227">
            <v>1</v>
          </cell>
          <cell r="Q4227" t="str">
            <v>J38M384308Z382263103</v>
          </cell>
          <cell r="R4227" t="str">
            <v>P4</v>
          </cell>
          <cell r="S4227" t="str">
            <v>A0</v>
          </cell>
          <cell r="T4227">
            <v>65212010</v>
          </cell>
          <cell r="U4227" t="str">
            <v>External Channels Dep</v>
          </cell>
          <cell r="V4227" t="str">
            <v>DTH POSTPAID</v>
          </cell>
          <cell r="W4227" t="str">
            <v>DISCOVERY</v>
          </cell>
          <cell r="X4227" t="str">
            <v>DISCOVERY HISTORIA</v>
          </cell>
          <cell r="Y4227" t="str">
            <v>PP4A0WDDH3</v>
          </cell>
          <cell r="Z4227" t="str">
            <v xml:space="preserve">DTH Post ChanLic DISCOVERY HISTORIA </v>
          </cell>
          <cell r="AA4227">
            <v>1</v>
          </cell>
          <cell r="AB4227" t="str">
            <v>OPŁATY LICENCYJNE KANAŁÓW</v>
          </cell>
          <cell r="AC4227" t="str">
            <v/>
          </cell>
          <cell r="AD4227" t="str">
            <v/>
          </cell>
          <cell r="AE4227" t="str">
            <v/>
          </cell>
          <cell r="AF4227" t="str">
            <v/>
          </cell>
          <cell r="AG4227" t="str">
            <v/>
          </cell>
          <cell r="AH4227" t="str">
            <v/>
          </cell>
          <cell r="AI4227" t="str">
            <v/>
          </cell>
          <cell r="AJ4227" t="str">
            <v/>
          </cell>
          <cell r="AK4227" t="str">
            <v/>
          </cell>
          <cell r="AL4227" t="str">
            <v/>
          </cell>
          <cell r="AM4227" t="str">
            <v/>
          </cell>
        </row>
        <row r="4228">
          <cell r="H4228" t="str">
            <v>-</v>
          </cell>
          <cell r="J4228" t="str">
            <v>Z3823_DISCOVERY INVESTIGATION</v>
          </cell>
          <cell r="K4228">
            <v>1352811.94</v>
          </cell>
          <cell r="L4228">
            <v>1281658.6728762817</v>
          </cell>
          <cell r="M4228">
            <v>2634470.6128762816</v>
          </cell>
          <cell r="N4228">
            <v>0</v>
          </cell>
          <cell r="O4228">
            <v>0</v>
          </cell>
          <cell r="P4228">
            <v>0</v>
          </cell>
          <cell r="Q4228" t="str">
            <v>-</v>
          </cell>
          <cell r="R4228" t="str">
            <v/>
          </cell>
          <cell r="S4228" t="str">
            <v/>
          </cell>
          <cell r="T4228" t="str">
            <v/>
          </cell>
          <cell r="U4228" t="str">
            <v/>
          </cell>
          <cell r="V4228" t="str">
            <v/>
          </cell>
          <cell r="W4228" t="str">
            <v/>
          </cell>
          <cell r="X4228" t="str">
            <v/>
          </cell>
          <cell r="Y4228" t="str">
            <v/>
          </cell>
          <cell r="Z4228" t="str">
            <v/>
          </cell>
          <cell r="AA4228" t="str">
            <v>brak CC</v>
          </cell>
          <cell r="AB4228" t="str">
            <v/>
          </cell>
          <cell r="AC4228" t="str">
            <v/>
          </cell>
          <cell r="AD4228" t="str">
            <v/>
          </cell>
          <cell r="AE4228" t="str">
            <v/>
          </cell>
          <cell r="AF4228" t="str">
            <v/>
          </cell>
          <cell r="AG4228" t="str">
            <v/>
          </cell>
          <cell r="AH4228" t="str">
            <v/>
          </cell>
          <cell r="AI4228" t="str">
            <v/>
          </cell>
          <cell r="AJ4228" t="str">
            <v/>
          </cell>
          <cell r="AK4228" t="str">
            <v/>
          </cell>
          <cell r="AL4228" t="str">
            <v/>
          </cell>
          <cell r="AM4228" t="str">
            <v/>
          </cell>
        </row>
        <row r="4229">
          <cell r="H4229" t="str">
            <v>J38_M38_4308_Z3823_63103</v>
          </cell>
          <cell r="J4229" t="str">
            <v>63103_Koszty licencji za kanały zewnętrzne</v>
          </cell>
          <cell r="K4229">
            <v>1352811.94</v>
          </cell>
          <cell r="L4229">
            <v>1281658.6728762817</v>
          </cell>
          <cell r="M4229">
            <v>2634470.6128762816</v>
          </cell>
          <cell r="N4229">
            <v>1</v>
          </cell>
          <cell r="O4229">
            <v>1</v>
          </cell>
          <cell r="P4229">
            <v>1</v>
          </cell>
          <cell r="Q4229" t="str">
            <v>J38M384308Z382363103</v>
          </cell>
          <cell r="R4229" t="str">
            <v>P4</v>
          </cell>
          <cell r="S4229" t="str">
            <v>A0</v>
          </cell>
          <cell r="T4229">
            <v>65212010</v>
          </cell>
          <cell r="U4229" t="str">
            <v>External Channels Dep</v>
          </cell>
          <cell r="V4229" t="str">
            <v>DTH POSTPAID</v>
          </cell>
          <cell r="W4229" t="str">
            <v>DISCOVERY</v>
          </cell>
          <cell r="X4229" t="str">
            <v>INVESTIGATION DISC</v>
          </cell>
          <cell r="Y4229" t="str">
            <v>PP4A0WDDI3</v>
          </cell>
          <cell r="Z4229" t="str">
            <v>DTH Post ChanLic DISCOVERY INVESTIG</v>
          </cell>
          <cell r="AA4229">
            <v>1</v>
          </cell>
          <cell r="AB4229" t="str">
            <v>OPŁATY LICENCYJNE KANAŁÓW</v>
          </cell>
          <cell r="AC4229" t="str">
            <v/>
          </cell>
          <cell r="AD4229" t="str">
            <v/>
          </cell>
          <cell r="AE4229" t="str">
            <v/>
          </cell>
          <cell r="AF4229" t="str">
            <v/>
          </cell>
          <cell r="AG4229" t="str">
            <v/>
          </cell>
          <cell r="AH4229" t="str">
            <v/>
          </cell>
          <cell r="AI4229" t="str">
            <v/>
          </cell>
          <cell r="AJ4229" t="str">
            <v/>
          </cell>
          <cell r="AK4229" t="str">
            <v/>
          </cell>
          <cell r="AL4229" t="str">
            <v/>
          </cell>
          <cell r="AM4229" t="str">
            <v/>
          </cell>
        </row>
        <row r="4230">
          <cell r="H4230" t="str">
            <v>-</v>
          </cell>
          <cell r="J4230" t="str">
            <v>Z3824_DISCOVERY SCIENCE</v>
          </cell>
          <cell r="K4230">
            <v>1352812.1199999999</v>
          </cell>
          <cell r="L4230">
            <v>1288554.9979129434</v>
          </cell>
          <cell r="M4230">
            <v>2641367.1179129435</v>
          </cell>
          <cell r="N4230">
            <v>0</v>
          </cell>
          <cell r="O4230">
            <v>0</v>
          </cell>
          <cell r="P4230">
            <v>0</v>
          </cell>
          <cell r="Q4230" t="str">
            <v>-</v>
          </cell>
          <cell r="R4230" t="str">
            <v/>
          </cell>
          <cell r="S4230" t="str">
            <v/>
          </cell>
          <cell r="T4230" t="str">
            <v/>
          </cell>
          <cell r="U4230" t="str">
            <v/>
          </cell>
          <cell r="V4230" t="str">
            <v/>
          </cell>
          <cell r="W4230" t="str">
            <v/>
          </cell>
          <cell r="X4230" t="str">
            <v/>
          </cell>
          <cell r="Y4230" t="str">
            <v/>
          </cell>
          <cell r="Z4230" t="str">
            <v/>
          </cell>
          <cell r="AA4230" t="str">
            <v>brak CC</v>
          </cell>
          <cell r="AB4230" t="str">
            <v/>
          </cell>
          <cell r="AC4230" t="str">
            <v/>
          </cell>
          <cell r="AD4230" t="str">
            <v/>
          </cell>
          <cell r="AE4230" t="str">
            <v/>
          </cell>
          <cell r="AF4230" t="str">
            <v/>
          </cell>
          <cell r="AG4230" t="str">
            <v/>
          </cell>
          <cell r="AH4230" t="str">
            <v/>
          </cell>
          <cell r="AI4230" t="str">
            <v/>
          </cell>
          <cell r="AJ4230" t="str">
            <v/>
          </cell>
          <cell r="AK4230" t="str">
            <v/>
          </cell>
          <cell r="AL4230" t="str">
            <v/>
          </cell>
          <cell r="AM4230" t="str">
            <v/>
          </cell>
        </row>
        <row r="4231">
          <cell r="H4231" t="str">
            <v>J38_M38_4308_Z3824_63103</v>
          </cell>
          <cell r="J4231" t="str">
            <v>63103_Koszty licencji za kanały zewnętrzne</v>
          </cell>
          <cell r="K4231">
            <v>1352812.1199999999</v>
          </cell>
          <cell r="L4231">
            <v>1288554.9979129434</v>
          </cell>
          <cell r="M4231">
            <v>2641367.1179129435</v>
          </cell>
          <cell r="N4231">
            <v>1</v>
          </cell>
          <cell r="O4231">
            <v>1</v>
          </cell>
          <cell r="P4231">
            <v>1</v>
          </cell>
          <cell r="Q4231" t="str">
            <v>J38M384308Z382463103</v>
          </cell>
          <cell r="R4231" t="str">
            <v>P4</v>
          </cell>
          <cell r="S4231" t="str">
            <v>A0</v>
          </cell>
          <cell r="T4231">
            <v>65212010</v>
          </cell>
          <cell r="U4231" t="str">
            <v>External Channels Dep</v>
          </cell>
          <cell r="V4231" t="str">
            <v>DTH POSTPAID</v>
          </cell>
          <cell r="W4231" t="str">
            <v>DISCOVERY</v>
          </cell>
          <cell r="X4231" t="str">
            <v>DISCOVERY SCIENCE</v>
          </cell>
          <cell r="Y4231" t="str">
            <v>PP4A0WDDS3</v>
          </cell>
          <cell r="Z4231" t="str">
            <v xml:space="preserve">DTH Post ChanLic DISCOVERY SCIENCE </v>
          </cell>
          <cell r="AA4231">
            <v>1</v>
          </cell>
          <cell r="AB4231" t="str">
            <v>OPŁATY LICENCYJNE KANAŁÓW</v>
          </cell>
          <cell r="AC4231" t="str">
            <v/>
          </cell>
          <cell r="AD4231" t="str">
            <v/>
          </cell>
          <cell r="AE4231" t="str">
            <v/>
          </cell>
          <cell r="AF4231" t="str">
            <v/>
          </cell>
          <cell r="AG4231" t="str">
            <v/>
          </cell>
          <cell r="AH4231" t="str">
            <v/>
          </cell>
          <cell r="AI4231" t="str">
            <v/>
          </cell>
          <cell r="AJ4231" t="str">
            <v/>
          </cell>
          <cell r="AK4231" t="str">
            <v/>
          </cell>
          <cell r="AL4231" t="str">
            <v/>
          </cell>
          <cell r="AM4231" t="str">
            <v/>
          </cell>
        </row>
        <row r="4232">
          <cell r="H4232" t="str">
            <v>-</v>
          </cell>
          <cell r="J4232" t="str">
            <v>Z3825_DISCOVERY TURBO XTRA</v>
          </cell>
          <cell r="K4232">
            <v>755578.5199999999</v>
          </cell>
          <cell r="L4232">
            <v>616762.01452037331</v>
          </cell>
          <cell r="M4232">
            <v>1372340.5345203732</v>
          </cell>
          <cell r="N4232">
            <v>0</v>
          </cell>
          <cell r="O4232">
            <v>0</v>
          </cell>
          <cell r="P4232">
            <v>0</v>
          </cell>
          <cell r="Q4232" t="str">
            <v>-</v>
          </cell>
          <cell r="R4232" t="str">
            <v/>
          </cell>
          <cell r="S4232" t="str">
            <v/>
          </cell>
          <cell r="T4232" t="str">
            <v/>
          </cell>
          <cell r="U4232" t="str">
            <v/>
          </cell>
          <cell r="V4232" t="str">
            <v/>
          </cell>
          <cell r="W4232" t="str">
            <v/>
          </cell>
          <cell r="X4232" t="str">
            <v/>
          </cell>
          <cell r="Y4232" t="str">
            <v/>
          </cell>
          <cell r="Z4232" t="str">
            <v/>
          </cell>
          <cell r="AA4232" t="str">
            <v>brak CC</v>
          </cell>
          <cell r="AB4232" t="str">
            <v/>
          </cell>
          <cell r="AC4232" t="str">
            <v/>
          </cell>
          <cell r="AD4232" t="str">
            <v/>
          </cell>
          <cell r="AE4232" t="str">
            <v/>
          </cell>
          <cell r="AF4232" t="str">
            <v/>
          </cell>
          <cell r="AG4232" t="str">
            <v/>
          </cell>
          <cell r="AH4232" t="str">
            <v/>
          </cell>
          <cell r="AI4232" t="str">
            <v/>
          </cell>
          <cell r="AJ4232" t="str">
            <v/>
          </cell>
          <cell r="AK4232" t="str">
            <v/>
          </cell>
          <cell r="AL4232" t="str">
            <v/>
          </cell>
          <cell r="AM4232" t="str">
            <v/>
          </cell>
        </row>
        <row r="4233">
          <cell r="H4233" t="str">
            <v>J38_M38_4308_Z3825_63103</v>
          </cell>
          <cell r="J4233" t="str">
            <v>63103_Koszty licencji za kanały zewnętrzne</v>
          </cell>
          <cell r="K4233">
            <v>755578.5199999999</v>
          </cell>
          <cell r="L4233">
            <v>616762.01452037331</v>
          </cell>
          <cell r="M4233">
            <v>1372340.5345203732</v>
          </cell>
          <cell r="N4233">
            <v>1</v>
          </cell>
          <cell r="O4233">
            <v>1</v>
          </cell>
          <cell r="P4233">
            <v>1</v>
          </cell>
          <cell r="Q4233" t="str">
            <v>J38M384308Z382563103</v>
          </cell>
          <cell r="R4233" t="str">
            <v>P4</v>
          </cell>
          <cell r="S4233" t="str">
            <v>A0</v>
          </cell>
          <cell r="T4233">
            <v>65212010</v>
          </cell>
          <cell r="U4233" t="str">
            <v>External Channels Dep</v>
          </cell>
          <cell r="V4233" t="str">
            <v>DTH POSTPAID</v>
          </cell>
          <cell r="W4233" t="str">
            <v>DISCOVERY</v>
          </cell>
          <cell r="X4233" t="str">
            <v>DISCOVERY DTX</v>
          </cell>
          <cell r="Y4233" t="str">
            <v>PP4A0WDDT3</v>
          </cell>
          <cell r="Z4233" t="str">
            <v xml:space="preserve">DTH Post ChanLic DISCOVERY TURBO XTR </v>
          </cell>
          <cell r="AA4233">
            <v>1</v>
          </cell>
          <cell r="AB4233" t="str">
            <v>OPŁATY LICENCYJNE KANAŁÓW</v>
          </cell>
          <cell r="AC4233" t="str">
            <v/>
          </cell>
          <cell r="AD4233" t="str">
            <v/>
          </cell>
          <cell r="AE4233" t="str">
            <v/>
          </cell>
          <cell r="AF4233" t="str">
            <v/>
          </cell>
          <cell r="AG4233" t="str">
            <v/>
          </cell>
          <cell r="AH4233" t="str">
            <v/>
          </cell>
          <cell r="AI4233" t="str">
            <v/>
          </cell>
          <cell r="AJ4233" t="str">
            <v/>
          </cell>
          <cell r="AK4233" t="str">
            <v/>
          </cell>
          <cell r="AL4233" t="str">
            <v/>
          </cell>
          <cell r="AM4233" t="str">
            <v/>
          </cell>
        </row>
        <row r="4234">
          <cell r="H4234" t="str">
            <v>-</v>
          </cell>
          <cell r="J4234" t="str">
            <v>Z3865_TLC HD</v>
          </cell>
          <cell r="K4234">
            <v>13453878.300000003</v>
          </cell>
          <cell r="L4234">
            <v>12812435.660884716</v>
          </cell>
          <cell r="M4234">
            <v>26266313.96088472</v>
          </cell>
          <cell r="N4234">
            <v>0</v>
          </cell>
          <cell r="O4234">
            <v>0</v>
          </cell>
          <cell r="P4234">
            <v>0</v>
          </cell>
          <cell r="Q4234" t="str">
            <v>-</v>
          </cell>
          <cell r="R4234" t="str">
            <v/>
          </cell>
          <cell r="S4234" t="str">
            <v/>
          </cell>
          <cell r="T4234" t="str">
            <v/>
          </cell>
          <cell r="U4234" t="str">
            <v/>
          </cell>
          <cell r="V4234" t="str">
            <v/>
          </cell>
          <cell r="W4234" t="str">
            <v/>
          </cell>
          <cell r="X4234" t="str">
            <v/>
          </cell>
          <cell r="Y4234" t="str">
            <v/>
          </cell>
          <cell r="Z4234" t="str">
            <v/>
          </cell>
          <cell r="AA4234" t="str">
            <v>brak CC</v>
          </cell>
          <cell r="AB4234" t="str">
            <v/>
          </cell>
          <cell r="AC4234" t="str">
            <v/>
          </cell>
          <cell r="AD4234" t="str">
            <v/>
          </cell>
          <cell r="AE4234" t="str">
            <v/>
          </cell>
          <cell r="AF4234" t="str">
            <v/>
          </cell>
          <cell r="AG4234" t="str">
            <v/>
          </cell>
          <cell r="AH4234" t="str">
            <v/>
          </cell>
          <cell r="AI4234" t="str">
            <v/>
          </cell>
          <cell r="AJ4234" t="str">
            <v/>
          </cell>
          <cell r="AK4234" t="str">
            <v/>
          </cell>
          <cell r="AL4234" t="str">
            <v/>
          </cell>
          <cell r="AM4234" t="str">
            <v/>
          </cell>
        </row>
        <row r="4235">
          <cell r="H4235" t="str">
            <v>J38_M38_4308_Z3865_63103</v>
          </cell>
          <cell r="J4235" t="str">
            <v>63103_Koszty licencji za kanały zewnętrzne</v>
          </cell>
          <cell r="K4235">
            <v>13453878.300000003</v>
          </cell>
          <cell r="L4235">
            <v>12812435.660884716</v>
          </cell>
          <cell r="M4235">
            <v>26266313.96088472</v>
          </cell>
          <cell r="N4235">
            <v>1</v>
          </cell>
          <cell r="O4235">
            <v>1</v>
          </cell>
          <cell r="P4235">
            <v>1</v>
          </cell>
          <cell r="Q4235" t="str">
            <v>J38M384308Z386563103</v>
          </cell>
          <cell r="R4235" t="str">
            <v>P4</v>
          </cell>
          <cell r="S4235" t="str">
            <v>A0</v>
          </cell>
          <cell r="T4235">
            <v>65212010</v>
          </cell>
          <cell r="U4235" t="str">
            <v>External Channels Dep</v>
          </cell>
          <cell r="V4235" t="str">
            <v>DTH POSTPAID</v>
          </cell>
          <cell r="W4235" t="str">
            <v>DISCOVERY</v>
          </cell>
          <cell r="X4235" t="str">
            <v>DISCOVERY TLC</v>
          </cell>
          <cell r="Y4235" t="str">
            <v>PP4A0WDTL3</v>
          </cell>
          <cell r="Z4235" t="str">
            <v xml:space="preserve">DTH Post ChanLic DISCOVERY TLC HD </v>
          </cell>
          <cell r="AA4235">
            <v>1</v>
          </cell>
          <cell r="AB4235" t="str">
            <v>OPŁATY LICENCYJNE KANAŁÓW</v>
          </cell>
          <cell r="AC4235" t="str">
            <v/>
          </cell>
          <cell r="AD4235" t="str">
            <v/>
          </cell>
          <cell r="AE4235" t="str">
            <v/>
          </cell>
          <cell r="AF4235" t="str">
            <v/>
          </cell>
          <cell r="AG4235" t="str">
            <v/>
          </cell>
          <cell r="AH4235" t="str">
            <v/>
          </cell>
          <cell r="AI4235" t="str">
            <v/>
          </cell>
          <cell r="AJ4235" t="str">
            <v/>
          </cell>
          <cell r="AK4235" t="str">
            <v/>
          </cell>
          <cell r="AL4235" t="str">
            <v/>
          </cell>
          <cell r="AM4235" t="str">
            <v/>
          </cell>
        </row>
        <row r="4236">
          <cell r="H4236" t="str">
            <v>-</v>
          </cell>
          <cell r="J4236" t="str">
            <v>4309_KINO POLSKA</v>
          </cell>
          <cell r="K4236">
            <v>10816666.190000001</v>
          </cell>
          <cell r="L4236">
            <v>10662993.624100836</v>
          </cell>
          <cell r="M4236">
            <v>21479659.814100839</v>
          </cell>
          <cell r="N4236">
            <v>0</v>
          </cell>
          <cell r="O4236">
            <v>0</v>
          </cell>
          <cell r="P4236">
            <v>0</v>
          </cell>
          <cell r="Q4236" t="str">
            <v>-</v>
          </cell>
          <cell r="R4236" t="str">
            <v/>
          </cell>
          <cell r="S4236" t="str">
            <v/>
          </cell>
          <cell r="T4236" t="str">
            <v/>
          </cell>
          <cell r="U4236" t="str">
            <v/>
          </cell>
          <cell r="V4236" t="str">
            <v/>
          </cell>
          <cell r="W4236" t="str">
            <v/>
          </cell>
          <cell r="X4236" t="str">
            <v/>
          </cell>
          <cell r="Y4236" t="str">
            <v/>
          </cell>
          <cell r="Z4236" t="str">
            <v/>
          </cell>
          <cell r="AA4236" t="str">
            <v>brak CC</v>
          </cell>
          <cell r="AB4236" t="str">
            <v/>
          </cell>
          <cell r="AC4236" t="str">
            <v/>
          </cell>
          <cell r="AD4236" t="str">
            <v/>
          </cell>
          <cell r="AE4236" t="str">
            <v/>
          </cell>
          <cell r="AF4236" t="str">
            <v/>
          </cell>
          <cell r="AG4236" t="str">
            <v/>
          </cell>
          <cell r="AH4236" t="str">
            <v/>
          </cell>
          <cell r="AI4236" t="str">
            <v/>
          </cell>
          <cell r="AJ4236" t="str">
            <v/>
          </cell>
          <cell r="AK4236" t="str">
            <v/>
          </cell>
          <cell r="AL4236" t="str">
            <v/>
          </cell>
          <cell r="AM4236" t="str">
            <v/>
          </cell>
        </row>
        <row r="4237">
          <cell r="H4237" t="str">
            <v>-</v>
          </cell>
          <cell r="J4237" t="str">
            <v>Z3834_FILMBOX CHANNEL</v>
          </cell>
          <cell r="K4237">
            <v>1269319.9400000002</v>
          </cell>
          <cell r="L4237">
            <v>1255843.2357096439</v>
          </cell>
          <cell r="M4237">
            <v>2525163.1757096443</v>
          </cell>
          <cell r="N4237">
            <v>0</v>
          </cell>
          <cell r="O4237">
            <v>0</v>
          </cell>
          <cell r="P4237">
            <v>0</v>
          </cell>
          <cell r="Q4237" t="str">
            <v>-</v>
          </cell>
          <cell r="R4237" t="str">
            <v/>
          </cell>
          <cell r="S4237" t="str">
            <v/>
          </cell>
          <cell r="T4237" t="str">
            <v/>
          </cell>
          <cell r="U4237" t="str">
            <v/>
          </cell>
          <cell r="V4237" t="str">
            <v/>
          </cell>
          <cell r="W4237" t="str">
            <v/>
          </cell>
          <cell r="X4237" t="str">
            <v/>
          </cell>
          <cell r="Y4237" t="str">
            <v/>
          </cell>
          <cell r="Z4237" t="str">
            <v/>
          </cell>
          <cell r="AA4237" t="str">
            <v>brak CC</v>
          </cell>
          <cell r="AB4237" t="str">
            <v/>
          </cell>
          <cell r="AC4237" t="str">
            <v/>
          </cell>
          <cell r="AD4237" t="str">
            <v/>
          </cell>
          <cell r="AE4237" t="str">
            <v/>
          </cell>
          <cell r="AF4237" t="str">
            <v/>
          </cell>
          <cell r="AG4237" t="str">
            <v/>
          </cell>
          <cell r="AH4237" t="str">
            <v/>
          </cell>
          <cell r="AI4237" t="str">
            <v/>
          </cell>
          <cell r="AJ4237" t="str">
            <v/>
          </cell>
          <cell r="AK4237" t="str">
            <v/>
          </cell>
          <cell r="AL4237" t="str">
            <v/>
          </cell>
          <cell r="AM4237" t="str">
            <v/>
          </cell>
        </row>
        <row r="4238">
          <cell r="H4238" t="str">
            <v>J38_M38_4309_Z3834_63103</v>
          </cell>
          <cell r="J4238" t="str">
            <v>63103_Koszty licencji za kanały zewnętrzne</v>
          </cell>
          <cell r="K4238">
            <v>1269319.9400000002</v>
          </cell>
          <cell r="L4238">
            <v>1255843.2357096439</v>
          </cell>
          <cell r="M4238">
            <v>2525163.1757096443</v>
          </cell>
          <cell r="N4238">
            <v>1</v>
          </cell>
          <cell r="O4238">
            <v>1</v>
          </cell>
          <cell r="P4238">
            <v>1</v>
          </cell>
          <cell r="Q4238" t="str">
            <v>J38M384309Z383463103</v>
          </cell>
          <cell r="R4238" t="str">
            <v>P4</v>
          </cell>
          <cell r="S4238" t="str">
            <v>A0</v>
          </cell>
          <cell r="T4238">
            <v>65212010</v>
          </cell>
          <cell r="U4238" t="str">
            <v>External Channels Dep</v>
          </cell>
          <cell r="V4238" t="str">
            <v>DTH POSTPAID</v>
          </cell>
          <cell r="W4238" t="str">
            <v>SPI Channel</v>
          </cell>
          <cell r="X4238" t="str">
            <v>KINO TV</v>
          </cell>
          <cell r="Y4238" t="str">
            <v>PP4A0SKTV1</v>
          </cell>
          <cell r="Z4238" t="str">
            <v xml:space="preserve">DTH Post ChanLic SPI Kino TV </v>
          </cell>
          <cell r="AA4238">
            <v>1</v>
          </cell>
          <cell r="AB4238" t="str">
            <v>OPŁATY LICENCYJNE KANAŁÓW</v>
          </cell>
          <cell r="AC4238" t="str">
            <v/>
          </cell>
          <cell r="AD4238" t="str">
            <v/>
          </cell>
          <cell r="AE4238" t="str">
            <v/>
          </cell>
          <cell r="AF4238" t="str">
            <v/>
          </cell>
          <cell r="AG4238" t="str">
            <v/>
          </cell>
          <cell r="AH4238" t="str">
            <v/>
          </cell>
          <cell r="AI4238" t="str">
            <v/>
          </cell>
          <cell r="AJ4238" t="str">
            <v/>
          </cell>
          <cell r="AK4238" t="str">
            <v/>
          </cell>
          <cell r="AL4238" t="str">
            <v/>
          </cell>
          <cell r="AM4238" t="str">
            <v/>
          </cell>
        </row>
        <row r="4239">
          <cell r="H4239" t="str">
            <v>-</v>
          </cell>
          <cell r="J4239" t="str">
            <v>Z3835_FILMBOX OPTION</v>
          </cell>
          <cell r="K4239">
            <v>7114840.580000001</v>
          </cell>
          <cell r="L4239">
            <v>7206566.259010639</v>
          </cell>
          <cell r="M4239">
            <v>14321406.839010641</v>
          </cell>
          <cell r="N4239">
            <v>0</v>
          </cell>
          <cell r="O4239">
            <v>0</v>
          </cell>
          <cell r="P4239">
            <v>0</v>
          </cell>
          <cell r="Q4239" t="str">
            <v>-</v>
          </cell>
          <cell r="R4239" t="str">
            <v/>
          </cell>
          <cell r="S4239" t="str">
            <v/>
          </cell>
          <cell r="T4239" t="str">
            <v/>
          </cell>
          <cell r="U4239" t="str">
            <v/>
          </cell>
          <cell r="V4239" t="str">
            <v/>
          </cell>
          <cell r="W4239" t="str">
            <v/>
          </cell>
          <cell r="X4239" t="str">
            <v/>
          </cell>
          <cell r="Y4239" t="str">
            <v/>
          </cell>
          <cell r="Z4239" t="str">
            <v/>
          </cell>
          <cell r="AA4239" t="str">
            <v>brak CC</v>
          </cell>
          <cell r="AB4239" t="str">
            <v/>
          </cell>
          <cell r="AC4239" t="str">
            <v/>
          </cell>
          <cell r="AD4239" t="str">
            <v/>
          </cell>
          <cell r="AE4239" t="str">
            <v/>
          </cell>
          <cell r="AF4239" t="str">
            <v/>
          </cell>
          <cell r="AG4239" t="str">
            <v/>
          </cell>
          <cell r="AH4239" t="str">
            <v/>
          </cell>
          <cell r="AI4239" t="str">
            <v/>
          </cell>
          <cell r="AJ4239" t="str">
            <v/>
          </cell>
          <cell r="AK4239" t="str">
            <v/>
          </cell>
          <cell r="AL4239" t="str">
            <v/>
          </cell>
          <cell r="AM4239" t="str">
            <v/>
          </cell>
        </row>
        <row r="4240">
          <cell r="H4240" t="str">
            <v>J38_M38_4309_Z3835_63103</v>
          </cell>
          <cell r="J4240" t="str">
            <v>63103_Koszty licencji za kanały zewnętrzne</v>
          </cell>
          <cell r="K4240">
            <v>7114840.580000001</v>
          </cell>
          <cell r="L4240">
            <v>7206566.259010639</v>
          </cell>
          <cell r="M4240">
            <v>14321406.839010641</v>
          </cell>
          <cell r="N4240">
            <v>1</v>
          </cell>
          <cell r="O4240">
            <v>1</v>
          </cell>
          <cell r="P4240">
            <v>1</v>
          </cell>
          <cell r="Q4240" t="str">
            <v>J38M384309Z383563103</v>
          </cell>
          <cell r="R4240" t="str">
            <v>P4</v>
          </cell>
          <cell r="S4240" t="str">
            <v>A0</v>
          </cell>
          <cell r="T4240">
            <v>65212010</v>
          </cell>
          <cell r="U4240" t="str">
            <v>External Channels Dep</v>
          </cell>
          <cell r="V4240" t="str">
            <v>DTH POSTPAID</v>
          </cell>
          <cell r="W4240" t="str">
            <v>SPI OPTION</v>
          </cell>
          <cell r="X4240" t="str">
            <v>FIGHTBOX</v>
          </cell>
          <cell r="Y4240" t="str">
            <v>PP4A0SFBK1</v>
          </cell>
          <cell r="Z4240" t="str">
            <v xml:space="preserve">DTH Post ChanLic SPI FIGHTBOX OPTION </v>
          </cell>
          <cell r="AA4240">
            <v>1</v>
          </cell>
          <cell r="AB4240" t="str">
            <v>OPŁATY LICENCYJNE KANAŁÓW</v>
          </cell>
          <cell r="AC4240" t="str">
            <v/>
          </cell>
          <cell r="AD4240" t="str">
            <v/>
          </cell>
          <cell r="AE4240" t="str">
            <v/>
          </cell>
          <cell r="AF4240" t="str">
            <v/>
          </cell>
          <cell r="AG4240" t="str">
            <v/>
          </cell>
          <cell r="AH4240" t="str">
            <v/>
          </cell>
          <cell r="AI4240" t="str">
            <v/>
          </cell>
          <cell r="AJ4240" t="str">
            <v/>
          </cell>
          <cell r="AK4240" t="str">
            <v/>
          </cell>
          <cell r="AL4240" t="str">
            <v/>
          </cell>
          <cell r="AM4240" t="str">
            <v/>
          </cell>
        </row>
        <row r="4241">
          <cell r="H4241" t="str">
            <v>-</v>
          </cell>
          <cell r="J4241" t="str">
            <v>Z3842_KINO POLSKA</v>
          </cell>
          <cell r="K4241">
            <v>2432505.67</v>
          </cell>
          <cell r="L4241">
            <v>2200584.1293805516</v>
          </cell>
          <cell r="M4241">
            <v>4633089.799380552</v>
          </cell>
          <cell r="N4241">
            <v>0</v>
          </cell>
          <cell r="O4241">
            <v>0</v>
          </cell>
          <cell r="P4241">
            <v>0</v>
          </cell>
          <cell r="Q4241" t="str">
            <v>-</v>
          </cell>
          <cell r="R4241" t="str">
            <v/>
          </cell>
          <cell r="S4241" t="str">
            <v/>
          </cell>
          <cell r="T4241" t="str">
            <v/>
          </cell>
          <cell r="U4241" t="str">
            <v/>
          </cell>
          <cell r="V4241" t="str">
            <v/>
          </cell>
          <cell r="W4241" t="str">
            <v/>
          </cell>
          <cell r="X4241" t="str">
            <v/>
          </cell>
          <cell r="Y4241" t="str">
            <v/>
          </cell>
          <cell r="Z4241" t="str">
            <v/>
          </cell>
          <cell r="AA4241" t="str">
            <v>brak CC</v>
          </cell>
          <cell r="AB4241" t="str">
            <v/>
          </cell>
          <cell r="AC4241" t="str">
            <v/>
          </cell>
          <cell r="AD4241" t="str">
            <v/>
          </cell>
          <cell r="AE4241" t="str">
            <v/>
          </cell>
          <cell r="AF4241" t="str">
            <v/>
          </cell>
          <cell r="AG4241" t="str">
            <v/>
          </cell>
          <cell r="AH4241" t="str">
            <v/>
          </cell>
          <cell r="AI4241" t="str">
            <v/>
          </cell>
          <cell r="AJ4241" t="str">
            <v/>
          </cell>
          <cell r="AK4241" t="str">
            <v/>
          </cell>
          <cell r="AL4241" t="str">
            <v/>
          </cell>
          <cell r="AM4241" t="str">
            <v/>
          </cell>
        </row>
        <row r="4242">
          <cell r="H4242" t="str">
            <v>J38_M38_4309_Z3842_63103</v>
          </cell>
          <cell r="J4242" t="str">
            <v>63103_Koszty licencji za kanały zewnętrzne</v>
          </cell>
          <cell r="K4242">
            <v>2432505.67</v>
          </cell>
          <cell r="L4242">
            <v>2200584.1293805516</v>
          </cell>
          <cell r="M4242">
            <v>4633089.799380552</v>
          </cell>
          <cell r="N4242">
            <v>1</v>
          </cell>
          <cell r="O4242">
            <v>1</v>
          </cell>
          <cell r="P4242">
            <v>1</v>
          </cell>
          <cell r="Q4242" t="str">
            <v>J38M384309Z384263103</v>
          </cell>
          <cell r="R4242" t="str">
            <v>P4</v>
          </cell>
          <cell r="S4242" t="str">
            <v>A0</v>
          </cell>
          <cell r="T4242">
            <v>65212010</v>
          </cell>
          <cell r="U4242" t="str">
            <v>External Channels Dep</v>
          </cell>
          <cell r="V4242" t="str">
            <v>DTH POSTPAID</v>
          </cell>
          <cell r="W4242" t="str">
            <v>SPI Channel</v>
          </cell>
          <cell r="X4242" t="str">
            <v>KINO POLSKA</v>
          </cell>
          <cell r="Y4242" t="str">
            <v>PP4A0SKPL1</v>
          </cell>
          <cell r="Z4242" t="str">
            <v xml:space="preserve">DTH Post ChanLic SPI KINO POLSKA </v>
          </cell>
          <cell r="AA4242">
            <v>1</v>
          </cell>
          <cell r="AB4242" t="str">
            <v>OPŁATY LICENCYJNE KANAŁÓW</v>
          </cell>
          <cell r="AC4242" t="str">
            <v/>
          </cell>
          <cell r="AD4242" t="str">
            <v/>
          </cell>
          <cell r="AE4242" t="str">
            <v/>
          </cell>
          <cell r="AF4242" t="str">
            <v/>
          </cell>
          <cell r="AG4242" t="str">
            <v/>
          </cell>
          <cell r="AH4242" t="str">
            <v/>
          </cell>
          <cell r="AI4242" t="str">
            <v/>
          </cell>
          <cell r="AJ4242" t="str">
            <v/>
          </cell>
          <cell r="AK4242" t="str">
            <v/>
          </cell>
          <cell r="AL4242" t="str">
            <v/>
          </cell>
          <cell r="AM4242" t="str">
            <v/>
          </cell>
        </row>
        <row r="4243">
          <cell r="H4243" t="str">
            <v>-</v>
          </cell>
          <cell r="J4243" t="str">
            <v>4310_TURNER</v>
          </cell>
          <cell r="K4243">
            <v>3236343.25</v>
          </cell>
          <cell r="L4243">
            <v>3132709.4542015027</v>
          </cell>
          <cell r="M4243">
            <v>6369052.7042015027</v>
          </cell>
          <cell r="N4243">
            <v>0</v>
          </cell>
          <cell r="O4243">
            <v>0</v>
          </cell>
          <cell r="P4243">
            <v>0</v>
          </cell>
          <cell r="Q4243" t="str">
            <v>-</v>
          </cell>
          <cell r="R4243" t="str">
            <v/>
          </cell>
          <cell r="S4243" t="str">
            <v/>
          </cell>
          <cell r="T4243" t="str">
            <v/>
          </cell>
          <cell r="U4243" t="str">
            <v/>
          </cell>
          <cell r="V4243" t="str">
            <v/>
          </cell>
          <cell r="W4243" t="str">
            <v/>
          </cell>
          <cell r="X4243" t="str">
            <v/>
          </cell>
          <cell r="Y4243" t="str">
            <v/>
          </cell>
          <cell r="Z4243" t="str">
            <v/>
          </cell>
          <cell r="AA4243" t="str">
            <v>brak CC</v>
          </cell>
          <cell r="AB4243" t="str">
            <v/>
          </cell>
          <cell r="AC4243" t="str">
            <v/>
          </cell>
          <cell r="AD4243" t="str">
            <v/>
          </cell>
          <cell r="AE4243" t="str">
            <v/>
          </cell>
          <cell r="AF4243" t="str">
            <v/>
          </cell>
          <cell r="AG4243" t="str">
            <v/>
          </cell>
          <cell r="AH4243" t="str">
            <v/>
          </cell>
          <cell r="AI4243" t="str">
            <v/>
          </cell>
          <cell r="AJ4243" t="str">
            <v/>
          </cell>
          <cell r="AK4243" t="str">
            <v/>
          </cell>
          <cell r="AL4243" t="str">
            <v/>
          </cell>
          <cell r="AM4243" t="str">
            <v/>
          </cell>
        </row>
        <row r="4244">
          <cell r="H4244" t="str">
            <v>-</v>
          </cell>
          <cell r="J4244" t="str">
            <v>Z3812_CARTOON NETWORK</v>
          </cell>
          <cell r="K4244">
            <v>1399188.53</v>
          </cell>
          <cell r="L4244">
            <v>1481089.9605814887</v>
          </cell>
          <cell r="M4244">
            <v>2880278.4905814887</v>
          </cell>
          <cell r="N4244">
            <v>0</v>
          </cell>
          <cell r="O4244">
            <v>0</v>
          </cell>
          <cell r="P4244">
            <v>0</v>
          </cell>
          <cell r="Q4244" t="str">
            <v>-</v>
          </cell>
          <cell r="R4244" t="str">
            <v/>
          </cell>
          <cell r="S4244" t="str">
            <v/>
          </cell>
          <cell r="T4244" t="str">
            <v/>
          </cell>
          <cell r="U4244" t="str">
            <v/>
          </cell>
          <cell r="V4244" t="str">
            <v/>
          </cell>
          <cell r="W4244" t="str">
            <v/>
          </cell>
          <cell r="X4244" t="str">
            <v/>
          </cell>
          <cell r="Y4244" t="str">
            <v/>
          </cell>
          <cell r="Z4244" t="str">
            <v/>
          </cell>
          <cell r="AA4244" t="str">
            <v>brak CC</v>
          </cell>
          <cell r="AB4244" t="str">
            <v/>
          </cell>
          <cell r="AC4244" t="str">
            <v/>
          </cell>
          <cell r="AD4244" t="str">
            <v/>
          </cell>
          <cell r="AE4244" t="str">
            <v/>
          </cell>
          <cell r="AF4244" t="str">
            <v/>
          </cell>
          <cell r="AG4244" t="str">
            <v/>
          </cell>
          <cell r="AH4244" t="str">
            <v/>
          </cell>
          <cell r="AI4244" t="str">
            <v/>
          </cell>
          <cell r="AJ4244" t="str">
            <v/>
          </cell>
          <cell r="AK4244" t="str">
            <v/>
          </cell>
          <cell r="AL4244" t="str">
            <v/>
          </cell>
          <cell r="AM4244" t="str">
            <v/>
          </cell>
        </row>
        <row r="4245">
          <cell r="H4245" t="str">
            <v>J38_M38_4310_Z3812_63103</v>
          </cell>
          <cell r="J4245" t="str">
            <v>63103_Koszty licencji za kanały zewnętrzne</v>
          </cell>
          <cell r="K4245">
            <v>1399188.53</v>
          </cell>
          <cell r="L4245">
            <v>1481089.9605814887</v>
          </cell>
          <cell r="M4245">
            <v>2880278.4905814887</v>
          </cell>
          <cell r="N4245">
            <v>1</v>
          </cell>
          <cell r="O4245">
            <v>1</v>
          </cell>
          <cell r="P4245">
            <v>1</v>
          </cell>
          <cell r="Q4245" t="str">
            <v>J38M384310Z381263103</v>
          </cell>
          <cell r="R4245" t="str">
            <v>P4</v>
          </cell>
          <cell r="S4245" t="str">
            <v>A0</v>
          </cell>
          <cell r="T4245">
            <v>65212010</v>
          </cell>
          <cell r="U4245" t="str">
            <v>External Channels Dep</v>
          </cell>
          <cell r="V4245" t="str">
            <v>DTH POSTPAID</v>
          </cell>
          <cell r="W4245" t="str">
            <v>TURNER</v>
          </cell>
          <cell r="X4245" t="str">
            <v>CARTOONITO</v>
          </cell>
          <cell r="Y4245" t="str">
            <v>PP4A0WTCM3</v>
          </cell>
          <cell r="Z4245" t="str">
            <v>DTH Post ChanLic TURNER CARTOONITO</v>
          </cell>
          <cell r="AA4245">
            <v>1</v>
          </cell>
          <cell r="AB4245" t="str">
            <v>OPŁATY LICENCYJNE KANAŁÓW</v>
          </cell>
          <cell r="AC4245" t="str">
            <v/>
          </cell>
          <cell r="AD4245" t="str">
            <v/>
          </cell>
          <cell r="AE4245" t="str">
            <v/>
          </cell>
          <cell r="AF4245" t="str">
            <v/>
          </cell>
          <cell r="AG4245" t="str">
            <v/>
          </cell>
          <cell r="AH4245" t="str">
            <v/>
          </cell>
          <cell r="AI4245" t="str">
            <v/>
          </cell>
          <cell r="AJ4245" t="str">
            <v/>
          </cell>
          <cell r="AK4245" t="str">
            <v/>
          </cell>
          <cell r="AL4245" t="str">
            <v/>
          </cell>
          <cell r="AM4245" t="str">
            <v/>
          </cell>
        </row>
        <row r="4246">
          <cell r="H4246" t="str">
            <v>-</v>
          </cell>
          <cell r="J4246" t="str">
            <v>Z3864_TNT HD</v>
          </cell>
          <cell r="K4246">
            <v>1837154.72</v>
          </cell>
          <cell r="L4246">
            <v>1651619.4936200141</v>
          </cell>
          <cell r="M4246">
            <v>3488774.213620014</v>
          </cell>
          <cell r="N4246">
            <v>0</v>
          </cell>
          <cell r="O4246">
            <v>0</v>
          </cell>
          <cell r="P4246">
            <v>0</v>
          </cell>
          <cell r="Q4246" t="str">
            <v>-</v>
          </cell>
          <cell r="R4246" t="str">
            <v/>
          </cell>
          <cell r="S4246" t="str">
            <v/>
          </cell>
          <cell r="T4246" t="str">
            <v/>
          </cell>
          <cell r="U4246" t="str">
            <v/>
          </cell>
          <cell r="V4246" t="str">
            <v/>
          </cell>
          <cell r="W4246" t="str">
            <v/>
          </cell>
          <cell r="X4246" t="str">
            <v/>
          </cell>
          <cell r="Y4246" t="str">
            <v/>
          </cell>
          <cell r="Z4246" t="str">
            <v/>
          </cell>
          <cell r="AA4246" t="str">
            <v>brak CC</v>
          </cell>
          <cell r="AB4246" t="str">
            <v/>
          </cell>
          <cell r="AC4246" t="str">
            <v/>
          </cell>
          <cell r="AD4246" t="str">
            <v/>
          </cell>
          <cell r="AE4246" t="str">
            <v/>
          </cell>
          <cell r="AF4246" t="str">
            <v/>
          </cell>
          <cell r="AG4246" t="str">
            <v/>
          </cell>
          <cell r="AH4246" t="str">
            <v/>
          </cell>
          <cell r="AI4246" t="str">
            <v/>
          </cell>
          <cell r="AJ4246" t="str">
            <v/>
          </cell>
          <cell r="AK4246" t="str">
            <v/>
          </cell>
          <cell r="AL4246" t="str">
            <v/>
          </cell>
          <cell r="AM4246" t="str">
            <v/>
          </cell>
        </row>
        <row r="4247">
          <cell r="H4247" t="str">
            <v>J38_M38_4310_Z3864_63103</v>
          </cell>
          <cell r="J4247" t="str">
            <v>63103_Koszty licencji za kanały zewnętrzne</v>
          </cell>
          <cell r="K4247">
            <v>1837154.72</v>
          </cell>
          <cell r="L4247">
            <v>1651619.4936200141</v>
          </cell>
          <cell r="M4247">
            <v>3488774.213620014</v>
          </cell>
          <cell r="N4247">
            <v>1</v>
          </cell>
          <cell r="O4247">
            <v>1</v>
          </cell>
          <cell r="P4247">
            <v>1</v>
          </cell>
          <cell r="Q4247" t="str">
            <v>J38M384310Z386463103</v>
          </cell>
          <cell r="R4247" t="str">
            <v>P4</v>
          </cell>
          <cell r="S4247" t="str">
            <v>A0</v>
          </cell>
          <cell r="T4247">
            <v>65212010</v>
          </cell>
          <cell r="U4247" t="str">
            <v>External Channels Dep</v>
          </cell>
          <cell r="V4247" t="str">
            <v>DTH POSTPAID</v>
          </cell>
          <cell r="W4247" t="str">
            <v>TURNER</v>
          </cell>
          <cell r="X4247" t="str">
            <v>WARNER TV</v>
          </cell>
          <cell r="Y4247" t="str">
            <v>PP4A0WTWT3</v>
          </cell>
          <cell r="Z4247" t="str">
            <v xml:space="preserve">DTH Post ChanLic TURNER WARNER TV </v>
          </cell>
          <cell r="AA4247">
            <v>1</v>
          </cell>
          <cell r="AB4247" t="str">
            <v>OPŁATY LICENCYJNE KANAŁÓW</v>
          </cell>
          <cell r="AC4247" t="str">
            <v/>
          </cell>
          <cell r="AD4247" t="str">
            <v/>
          </cell>
          <cell r="AE4247" t="str">
            <v/>
          </cell>
          <cell r="AF4247" t="str">
            <v/>
          </cell>
          <cell r="AG4247" t="str">
            <v/>
          </cell>
          <cell r="AH4247" t="str">
            <v/>
          </cell>
          <cell r="AI4247" t="str">
            <v/>
          </cell>
          <cell r="AJ4247" t="str">
            <v/>
          </cell>
          <cell r="AK4247" t="str">
            <v/>
          </cell>
          <cell r="AL4247" t="str">
            <v/>
          </cell>
          <cell r="AM4247" t="str">
            <v/>
          </cell>
        </row>
        <row r="4248">
          <cell r="H4248" t="str">
            <v>-</v>
          </cell>
          <cell r="J4248" t="str">
            <v>4311_TVP</v>
          </cell>
          <cell r="K4248">
            <v>1627195.3</v>
          </cell>
          <cell r="L4248">
            <v>2206614.8830088209</v>
          </cell>
          <cell r="M4248">
            <v>3833810.1830088207</v>
          </cell>
          <cell r="N4248">
            <v>0</v>
          </cell>
          <cell r="O4248">
            <v>0</v>
          </cell>
          <cell r="P4248">
            <v>0</v>
          </cell>
          <cell r="Q4248" t="str">
            <v>-</v>
          </cell>
          <cell r="R4248" t="str">
            <v/>
          </cell>
          <cell r="S4248" t="str">
            <v/>
          </cell>
          <cell r="T4248" t="str">
            <v/>
          </cell>
          <cell r="U4248" t="str">
            <v/>
          </cell>
          <cell r="V4248" t="str">
            <v/>
          </cell>
          <cell r="W4248" t="str">
            <v/>
          </cell>
          <cell r="X4248" t="str">
            <v/>
          </cell>
          <cell r="Y4248" t="str">
            <v/>
          </cell>
          <cell r="Z4248" t="str">
            <v/>
          </cell>
          <cell r="AA4248" t="str">
            <v>brak CC</v>
          </cell>
          <cell r="AB4248" t="str">
            <v/>
          </cell>
          <cell r="AC4248" t="str">
            <v/>
          </cell>
          <cell r="AD4248" t="str">
            <v/>
          </cell>
          <cell r="AE4248" t="str">
            <v/>
          </cell>
          <cell r="AF4248" t="str">
            <v/>
          </cell>
          <cell r="AG4248" t="str">
            <v/>
          </cell>
          <cell r="AH4248" t="str">
            <v/>
          </cell>
          <cell r="AI4248" t="str">
            <v/>
          </cell>
          <cell r="AJ4248" t="str">
            <v/>
          </cell>
          <cell r="AK4248" t="str">
            <v/>
          </cell>
          <cell r="AL4248" t="str">
            <v/>
          </cell>
          <cell r="AM4248" t="str">
            <v/>
          </cell>
        </row>
        <row r="4249">
          <cell r="H4249" t="str">
            <v>-</v>
          </cell>
          <cell r="J4249" t="str">
            <v>Z3869_TVP HD</v>
          </cell>
          <cell r="K4249">
            <v>733501.23</v>
          </cell>
          <cell r="L4249">
            <v>974617.67209440633</v>
          </cell>
          <cell r="M4249">
            <v>1708118.9020944063</v>
          </cell>
          <cell r="N4249">
            <v>0</v>
          </cell>
          <cell r="O4249">
            <v>0</v>
          </cell>
          <cell r="P4249">
            <v>0</v>
          </cell>
          <cell r="Q4249" t="str">
            <v>-</v>
          </cell>
          <cell r="R4249" t="str">
            <v/>
          </cell>
          <cell r="S4249" t="str">
            <v/>
          </cell>
          <cell r="T4249" t="str">
            <v/>
          </cell>
          <cell r="U4249" t="str">
            <v/>
          </cell>
          <cell r="V4249" t="str">
            <v/>
          </cell>
          <cell r="W4249" t="str">
            <v/>
          </cell>
          <cell r="X4249" t="str">
            <v/>
          </cell>
          <cell r="Y4249" t="str">
            <v/>
          </cell>
          <cell r="Z4249" t="str">
            <v/>
          </cell>
          <cell r="AA4249" t="str">
            <v>brak CC</v>
          </cell>
          <cell r="AB4249" t="str">
            <v/>
          </cell>
          <cell r="AC4249" t="str">
            <v/>
          </cell>
          <cell r="AD4249" t="str">
            <v/>
          </cell>
          <cell r="AE4249" t="str">
            <v/>
          </cell>
          <cell r="AF4249" t="str">
            <v/>
          </cell>
          <cell r="AG4249" t="str">
            <v/>
          </cell>
          <cell r="AH4249" t="str">
            <v/>
          </cell>
          <cell r="AI4249" t="str">
            <v/>
          </cell>
          <cell r="AJ4249" t="str">
            <v/>
          </cell>
          <cell r="AK4249" t="str">
            <v/>
          </cell>
          <cell r="AL4249" t="str">
            <v/>
          </cell>
          <cell r="AM4249" t="str">
            <v/>
          </cell>
        </row>
        <row r="4250">
          <cell r="H4250" t="str">
            <v>J38_M38_4311_Z3869_63103</v>
          </cell>
          <cell r="J4250" t="str">
            <v>63103_Koszty licencji za kanały zewnętrzne</v>
          </cell>
          <cell r="K4250">
            <v>733501.23</v>
          </cell>
          <cell r="L4250">
            <v>974617.67209440633</v>
          </cell>
          <cell r="M4250">
            <v>1708118.9020944063</v>
          </cell>
          <cell r="N4250">
            <v>1</v>
          </cell>
          <cell r="O4250">
            <v>1</v>
          </cell>
          <cell r="P4250">
            <v>1</v>
          </cell>
          <cell r="Q4250" t="str">
            <v>J38M384311Z386963103</v>
          </cell>
          <cell r="R4250" t="str">
            <v>P4</v>
          </cell>
          <cell r="S4250" t="str">
            <v>A0</v>
          </cell>
          <cell r="T4250">
            <v>65212010</v>
          </cell>
          <cell r="U4250" t="str">
            <v>External Channels Dep</v>
          </cell>
          <cell r="V4250" t="str">
            <v>DTH POSTPAID</v>
          </cell>
          <cell r="W4250" t="str">
            <v>TVP</v>
          </cell>
          <cell r="X4250" t="str">
            <v>TVP pack</v>
          </cell>
          <cell r="Y4250" t="str">
            <v>PP4A0TVPH3</v>
          </cell>
          <cell r="Z4250" t="str">
            <v>DTH Post ChanLic TVP pack</v>
          </cell>
          <cell r="AA4250">
            <v>1</v>
          </cell>
          <cell r="AB4250" t="str">
            <v>OPŁATY LICENCYJNE KANAŁÓW</v>
          </cell>
          <cell r="AC4250" t="str">
            <v/>
          </cell>
          <cell r="AD4250" t="str">
            <v/>
          </cell>
          <cell r="AE4250" t="str">
            <v/>
          </cell>
          <cell r="AF4250" t="str">
            <v/>
          </cell>
          <cell r="AG4250" t="str">
            <v/>
          </cell>
          <cell r="AH4250" t="str">
            <v/>
          </cell>
          <cell r="AI4250" t="str">
            <v/>
          </cell>
          <cell r="AJ4250" t="str">
            <v/>
          </cell>
          <cell r="AK4250" t="str">
            <v/>
          </cell>
          <cell r="AL4250" t="str">
            <v/>
          </cell>
          <cell r="AM4250" t="str">
            <v/>
          </cell>
        </row>
        <row r="4251">
          <cell r="H4251" t="str">
            <v>-</v>
          </cell>
          <cell r="J4251" t="str">
            <v>Z3871_TVP SERIALE</v>
          </cell>
          <cell r="K4251">
            <v>893694.07000000007</v>
          </cell>
          <cell r="L4251">
            <v>1231997.2109144146</v>
          </cell>
          <cell r="M4251">
            <v>2125691.2809144147</v>
          </cell>
          <cell r="N4251">
            <v>0</v>
          </cell>
          <cell r="O4251">
            <v>0</v>
          </cell>
          <cell r="P4251">
            <v>0</v>
          </cell>
          <cell r="Q4251" t="str">
            <v>-</v>
          </cell>
          <cell r="R4251" t="str">
            <v/>
          </cell>
          <cell r="S4251" t="str">
            <v/>
          </cell>
          <cell r="T4251" t="str">
            <v/>
          </cell>
          <cell r="U4251" t="str">
            <v/>
          </cell>
          <cell r="V4251" t="str">
            <v/>
          </cell>
          <cell r="W4251" t="str">
            <v/>
          </cell>
          <cell r="X4251" t="str">
            <v/>
          </cell>
          <cell r="Y4251" t="str">
            <v/>
          </cell>
          <cell r="Z4251" t="str">
            <v/>
          </cell>
          <cell r="AA4251" t="str">
            <v>brak CC</v>
          </cell>
          <cell r="AB4251" t="str">
            <v/>
          </cell>
          <cell r="AC4251" t="str">
            <v/>
          </cell>
          <cell r="AD4251" t="str">
            <v/>
          </cell>
          <cell r="AE4251" t="str">
            <v/>
          </cell>
          <cell r="AF4251" t="str">
            <v/>
          </cell>
          <cell r="AG4251" t="str">
            <v/>
          </cell>
          <cell r="AH4251" t="str">
            <v/>
          </cell>
          <cell r="AI4251" t="str">
            <v/>
          </cell>
          <cell r="AJ4251" t="str">
            <v/>
          </cell>
          <cell r="AK4251" t="str">
            <v/>
          </cell>
          <cell r="AL4251" t="str">
            <v/>
          </cell>
          <cell r="AM4251" t="str">
            <v/>
          </cell>
        </row>
        <row r="4252">
          <cell r="H4252" t="str">
            <v>J38_M38_4311_Z3871_63103</v>
          </cell>
          <cell r="J4252" t="str">
            <v>63103_Koszty licencji za kanały zewnętrzne</v>
          </cell>
          <cell r="K4252">
            <v>893694.07000000007</v>
          </cell>
          <cell r="L4252">
            <v>1231997.2109144146</v>
          </cell>
          <cell r="M4252">
            <v>2125691.2809144147</v>
          </cell>
          <cell r="N4252">
            <v>1</v>
          </cell>
          <cell r="O4252">
            <v>1</v>
          </cell>
          <cell r="P4252">
            <v>1</v>
          </cell>
          <cell r="Q4252" t="str">
            <v>J38M384311Z387163103</v>
          </cell>
          <cell r="R4252" t="str">
            <v>P4</v>
          </cell>
          <cell r="S4252" t="str">
            <v>A0</v>
          </cell>
          <cell r="T4252">
            <v>65212010</v>
          </cell>
          <cell r="U4252" t="str">
            <v>External Channels Dep</v>
          </cell>
          <cell r="V4252" t="str">
            <v>DTH POSTPAID</v>
          </cell>
          <cell r="W4252" t="str">
            <v>TVP</v>
          </cell>
          <cell r="X4252" t="str">
            <v>TVP pack</v>
          </cell>
          <cell r="Y4252" t="str">
            <v>PP4A0TVPH3</v>
          </cell>
          <cell r="Z4252" t="str">
            <v>DTH Post ChanLic TVP pack</v>
          </cell>
          <cell r="AA4252">
            <v>1</v>
          </cell>
          <cell r="AB4252" t="str">
            <v>OPŁATY LICENCYJNE KANAŁÓW</v>
          </cell>
          <cell r="AC4252" t="str">
            <v/>
          </cell>
          <cell r="AD4252" t="str">
            <v/>
          </cell>
          <cell r="AE4252" t="str">
            <v/>
          </cell>
          <cell r="AF4252" t="str">
            <v/>
          </cell>
          <cell r="AG4252" t="str">
            <v/>
          </cell>
          <cell r="AH4252" t="str">
            <v/>
          </cell>
          <cell r="AI4252" t="str">
            <v/>
          </cell>
          <cell r="AJ4252" t="str">
            <v/>
          </cell>
          <cell r="AK4252" t="str">
            <v/>
          </cell>
          <cell r="AL4252" t="str">
            <v/>
          </cell>
          <cell r="AM4252" t="str">
            <v/>
          </cell>
        </row>
        <row r="4253">
          <cell r="H4253" t="str">
            <v>-</v>
          </cell>
          <cell r="J4253" t="str">
            <v>4312_AMC</v>
          </cell>
          <cell r="K4253">
            <v>4244185.25</v>
          </cell>
          <cell r="L4253">
            <v>3019988.6854446321</v>
          </cell>
          <cell r="M4253">
            <v>7264173.9354446325</v>
          </cell>
          <cell r="N4253">
            <v>0</v>
          </cell>
          <cell r="O4253">
            <v>0</v>
          </cell>
          <cell r="P4253">
            <v>0</v>
          </cell>
          <cell r="Q4253" t="str">
            <v>-</v>
          </cell>
          <cell r="R4253" t="str">
            <v/>
          </cell>
          <cell r="S4253" t="str">
            <v/>
          </cell>
          <cell r="T4253" t="str">
            <v/>
          </cell>
          <cell r="U4253" t="str">
            <v/>
          </cell>
          <cell r="V4253" t="str">
            <v/>
          </cell>
          <cell r="W4253" t="str">
            <v/>
          </cell>
          <cell r="X4253" t="str">
            <v/>
          </cell>
          <cell r="Y4253" t="str">
            <v/>
          </cell>
          <cell r="Z4253" t="str">
            <v/>
          </cell>
          <cell r="AA4253" t="str">
            <v>brak CC</v>
          </cell>
          <cell r="AB4253" t="str">
            <v/>
          </cell>
          <cell r="AC4253" t="str">
            <v/>
          </cell>
          <cell r="AD4253" t="str">
            <v/>
          </cell>
          <cell r="AE4253" t="str">
            <v/>
          </cell>
          <cell r="AF4253" t="str">
            <v/>
          </cell>
          <cell r="AG4253" t="str">
            <v/>
          </cell>
          <cell r="AH4253" t="str">
            <v/>
          </cell>
          <cell r="AI4253" t="str">
            <v/>
          </cell>
          <cell r="AJ4253" t="str">
            <v/>
          </cell>
          <cell r="AK4253" t="str">
            <v/>
          </cell>
          <cell r="AL4253" t="str">
            <v/>
          </cell>
          <cell r="AM4253" t="str">
            <v/>
          </cell>
        </row>
        <row r="4254">
          <cell r="H4254" t="str">
            <v>-</v>
          </cell>
          <cell r="J4254" t="str">
            <v>Z3833_EXTREME SPORTS</v>
          </cell>
          <cell r="K4254">
            <v>282159.88</v>
          </cell>
          <cell r="L4254">
            <v>67905.5</v>
          </cell>
          <cell r="M4254">
            <v>350065.38</v>
          </cell>
          <cell r="N4254">
            <v>0</v>
          </cell>
          <cell r="O4254">
            <v>0</v>
          </cell>
          <cell r="P4254">
            <v>0</v>
          </cell>
          <cell r="Q4254" t="str">
            <v>-</v>
          </cell>
          <cell r="R4254" t="str">
            <v/>
          </cell>
          <cell r="S4254" t="str">
            <v/>
          </cell>
          <cell r="T4254" t="str">
            <v/>
          </cell>
          <cell r="U4254" t="str">
            <v/>
          </cell>
          <cell r="V4254" t="str">
            <v/>
          </cell>
          <cell r="W4254" t="str">
            <v/>
          </cell>
          <cell r="X4254" t="str">
            <v/>
          </cell>
          <cell r="Y4254" t="str">
            <v/>
          </cell>
          <cell r="Z4254" t="str">
            <v/>
          </cell>
          <cell r="AA4254" t="str">
            <v>brak CC</v>
          </cell>
          <cell r="AB4254" t="str">
            <v/>
          </cell>
          <cell r="AC4254" t="str">
            <v/>
          </cell>
          <cell r="AD4254" t="str">
            <v/>
          </cell>
          <cell r="AE4254" t="str">
            <v/>
          </cell>
          <cell r="AF4254" t="str">
            <v/>
          </cell>
          <cell r="AG4254" t="str">
            <v/>
          </cell>
          <cell r="AH4254" t="str">
            <v/>
          </cell>
          <cell r="AI4254" t="str">
            <v/>
          </cell>
          <cell r="AJ4254" t="str">
            <v/>
          </cell>
          <cell r="AK4254" t="str">
            <v/>
          </cell>
          <cell r="AL4254" t="str">
            <v/>
          </cell>
          <cell r="AM4254" t="str">
            <v/>
          </cell>
        </row>
        <row r="4255">
          <cell r="H4255" t="str">
            <v>J38_M38_4312_Z3833_63103</v>
          </cell>
          <cell r="J4255" t="str">
            <v>63103_Koszty licencji za kanały zewnętrzne</v>
          </cell>
          <cell r="K4255">
            <v>282159.88</v>
          </cell>
          <cell r="L4255">
            <v>67905.5</v>
          </cell>
          <cell r="M4255">
            <v>350065.38</v>
          </cell>
          <cell r="N4255">
            <v>1</v>
          </cell>
          <cell r="O4255">
            <v>1</v>
          </cell>
          <cell r="P4255">
            <v>1</v>
          </cell>
          <cell r="Q4255" t="str">
            <v>J38M384312Z383363103</v>
          </cell>
          <cell r="R4255" t="str">
            <v>P4</v>
          </cell>
          <cell r="S4255" t="str">
            <v>A0</v>
          </cell>
          <cell r="T4255">
            <v>65212010</v>
          </cell>
          <cell r="U4255" t="str">
            <v>External Channels Dep</v>
          </cell>
          <cell r="V4255" t="str">
            <v>DTH POSTPAID</v>
          </cell>
          <cell r="W4255" t="str">
            <v>Sport</v>
          </cell>
          <cell r="X4255" t="str">
            <v>EXTREME CHANNEL</v>
          </cell>
          <cell r="Y4255" t="str">
            <v>PP4A0OTEX3</v>
          </cell>
          <cell r="Z4255" t="str">
            <v xml:space="preserve">DTH Post ChanLic EXTREME CHANNEL </v>
          </cell>
          <cell r="AA4255">
            <v>1</v>
          </cell>
          <cell r="AB4255" t="str">
            <v>OPŁATY LICENCYJNE KANAŁÓW</v>
          </cell>
          <cell r="AC4255" t="str">
            <v/>
          </cell>
          <cell r="AD4255" t="str">
            <v/>
          </cell>
          <cell r="AE4255" t="str">
            <v/>
          </cell>
          <cell r="AF4255" t="str">
            <v/>
          </cell>
          <cell r="AG4255" t="str">
            <v/>
          </cell>
          <cell r="AH4255" t="str">
            <v/>
          </cell>
          <cell r="AI4255" t="str">
            <v/>
          </cell>
          <cell r="AJ4255" t="str">
            <v/>
          </cell>
          <cell r="AK4255" t="str">
            <v/>
          </cell>
          <cell r="AL4255" t="str">
            <v/>
          </cell>
          <cell r="AM4255" t="str">
            <v/>
          </cell>
        </row>
        <row r="4256">
          <cell r="H4256" t="str">
            <v>-</v>
          </cell>
          <cell r="J4256" t="str">
            <v>Z3862_SUNDANCE CHANNEL</v>
          </cell>
          <cell r="K4256">
            <v>852776.50999999989</v>
          </cell>
          <cell r="L4256">
            <v>238979.15218334275</v>
          </cell>
          <cell r="M4256">
            <v>1091755.6621833427</v>
          </cell>
          <cell r="N4256">
            <v>0</v>
          </cell>
          <cell r="O4256">
            <v>0</v>
          </cell>
          <cell r="P4256">
            <v>0</v>
          </cell>
          <cell r="Q4256" t="str">
            <v>-</v>
          </cell>
          <cell r="R4256" t="str">
            <v/>
          </cell>
          <cell r="S4256" t="str">
            <v/>
          </cell>
          <cell r="T4256" t="str">
            <v/>
          </cell>
          <cell r="U4256" t="str">
            <v/>
          </cell>
          <cell r="V4256" t="str">
            <v/>
          </cell>
          <cell r="W4256" t="str">
            <v/>
          </cell>
          <cell r="X4256" t="str">
            <v/>
          </cell>
          <cell r="Y4256" t="str">
            <v/>
          </cell>
          <cell r="Z4256" t="str">
            <v/>
          </cell>
          <cell r="AA4256" t="str">
            <v>brak CC</v>
          </cell>
          <cell r="AB4256" t="str">
            <v/>
          </cell>
          <cell r="AC4256" t="str">
            <v/>
          </cell>
          <cell r="AD4256" t="str">
            <v/>
          </cell>
          <cell r="AE4256" t="str">
            <v/>
          </cell>
          <cell r="AF4256" t="str">
            <v/>
          </cell>
          <cell r="AG4256" t="str">
            <v/>
          </cell>
          <cell r="AH4256" t="str">
            <v/>
          </cell>
          <cell r="AI4256" t="str">
            <v/>
          </cell>
          <cell r="AJ4256" t="str">
            <v/>
          </cell>
          <cell r="AK4256" t="str">
            <v/>
          </cell>
          <cell r="AL4256" t="str">
            <v/>
          </cell>
          <cell r="AM4256" t="str">
            <v/>
          </cell>
        </row>
        <row r="4257">
          <cell r="H4257" t="str">
            <v>J38_M38_4312_Z3862_63103</v>
          </cell>
          <cell r="J4257" t="str">
            <v>63103_Koszty licencji za kanały zewnętrzne</v>
          </cell>
          <cell r="K4257">
            <v>852776.50999999989</v>
          </cell>
          <cell r="L4257">
            <v>238979.15218334275</v>
          </cell>
          <cell r="M4257">
            <v>1091755.6621833427</v>
          </cell>
          <cell r="N4257">
            <v>1</v>
          </cell>
          <cell r="O4257">
            <v>1</v>
          </cell>
          <cell r="P4257">
            <v>1</v>
          </cell>
          <cell r="Q4257" t="str">
            <v>J38M384312Z386263103</v>
          </cell>
          <cell r="R4257" t="str">
            <v>P4</v>
          </cell>
          <cell r="S4257" t="str">
            <v>A0</v>
          </cell>
          <cell r="T4257">
            <v>65212010</v>
          </cell>
          <cell r="U4257" t="str">
            <v>External Channels Dep</v>
          </cell>
          <cell r="V4257" t="str">
            <v>DTH POSTPAID</v>
          </cell>
          <cell r="W4257" t="str">
            <v>AMC OPTION</v>
          </cell>
          <cell r="X4257" t="str">
            <v>SUNDANCE CHANNEL</v>
          </cell>
          <cell r="Y4257" t="str">
            <v>PP4A0AMCS1</v>
          </cell>
          <cell r="Z4257" t="str">
            <v xml:space="preserve">DTH Post ChanLic SUNDANCE CHANNEL </v>
          </cell>
          <cell r="AA4257">
            <v>1</v>
          </cell>
          <cell r="AB4257" t="str">
            <v>OPŁATY LICENCYJNE KANAŁÓW</v>
          </cell>
          <cell r="AC4257" t="str">
            <v/>
          </cell>
          <cell r="AD4257" t="str">
            <v/>
          </cell>
          <cell r="AE4257" t="str">
            <v/>
          </cell>
          <cell r="AF4257" t="str">
            <v/>
          </cell>
          <cell r="AG4257" t="str">
            <v/>
          </cell>
          <cell r="AH4257" t="str">
            <v/>
          </cell>
          <cell r="AI4257" t="str">
            <v/>
          </cell>
          <cell r="AJ4257" t="str">
            <v/>
          </cell>
          <cell r="AK4257" t="str">
            <v/>
          </cell>
          <cell r="AL4257" t="str">
            <v/>
          </cell>
          <cell r="AM4257" t="str">
            <v/>
          </cell>
        </row>
        <row r="4258">
          <cell r="H4258" t="str">
            <v>-</v>
          </cell>
          <cell r="J4258" t="str">
            <v>Z3880_AMC HD</v>
          </cell>
          <cell r="K4258">
            <v>3109248.8600000003</v>
          </cell>
          <cell r="L4258">
            <v>2713104.0332612894</v>
          </cell>
          <cell r="M4258">
            <v>5822352.8932612892</v>
          </cell>
          <cell r="N4258">
            <v>0</v>
          </cell>
          <cell r="O4258">
            <v>0</v>
          </cell>
          <cell r="P4258">
            <v>0</v>
          </cell>
          <cell r="Q4258" t="str">
            <v>-</v>
          </cell>
          <cell r="R4258" t="str">
            <v/>
          </cell>
          <cell r="S4258" t="str">
            <v/>
          </cell>
          <cell r="T4258" t="str">
            <v/>
          </cell>
          <cell r="U4258" t="str">
            <v/>
          </cell>
          <cell r="V4258" t="str">
            <v/>
          </cell>
          <cell r="W4258" t="str">
            <v/>
          </cell>
          <cell r="X4258" t="str">
            <v/>
          </cell>
          <cell r="Y4258" t="str">
            <v/>
          </cell>
          <cell r="Z4258" t="str">
            <v/>
          </cell>
          <cell r="AA4258" t="str">
            <v>brak CC</v>
          </cell>
          <cell r="AB4258" t="str">
            <v/>
          </cell>
          <cell r="AC4258" t="str">
            <v/>
          </cell>
          <cell r="AD4258" t="str">
            <v/>
          </cell>
          <cell r="AE4258" t="str">
            <v/>
          </cell>
          <cell r="AF4258" t="str">
            <v/>
          </cell>
          <cell r="AG4258" t="str">
            <v/>
          </cell>
          <cell r="AH4258" t="str">
            <v/>
          </cell>
          <cell r="AI4258" t="str">
            <v/>
          </cell>
          <cell r="AJ4258" t="str">
            <v/>
          </cell>
          <cell r="AK4258" t="str">
            <v/>
          </cell>
          <cell r="AL4258" t="str">
            <v/>
          </cell>
          <cell r="AM4258" t="str">
            <v/>
          </cell>
        </row>
        <row r="4259">
          <cell r="H4259" t="str">
            <v>J38_M38_4312_Z3880_63103</v>
          </cell>
          <cell r="J4259" t="str">
            <v>63103_Koszty licencji za kanały zewnętrzne</v>
          </cell>
          <cell r="K4259">
            <v>3109248.8600000003</v>
          </cell>
          <cell r="L4259">
            <v>2713104.0332612894</v>
          </cell>
          <cell r="M4259">
            <v>5822352.8932612892</v>
          </cell>
          <cell r="N4259">
            <v>1</v>
          </cell>
          <cell r="O4259">
            <v>1</v>
          </cell>
          <cell r="P4259">
            <v>1</v>
          </cell>
          <cell r="Q4259" t="str">
            <v>J38M384312Z388063103</v>
          </cell>
          <cell r="R4259" t="str">
            <v>P4</v>
          </cell>
          <cell r="S4259" t="str">
            <v>A0</v>
          </cell>
          <cell r="T4259">
            <v>65212010</v>
          </cell>
          <cell r="U4259" t="str">
            <v>External Channels Dep</v>
          </cell>
          <cell r="V4259" t="str">
            <v>DTH POSTPAID</v>
          </cell>
          <cell r="W4259" t="str">
            <v>AMC</v>
          </cell>
          <cell r="X4259" t="str">
            <v>AMC HD</v>
          </cell>
          <cell r="Y4259" t="str">
            <v>PP4A0AMCA1</v>
          </cell>
          <cell r="Z4259" t="str">
            <v xml:space="preserve">DTH Post ChanLic AMC HD </v>
          </cell>
          <cell r="AA4259">
            <v>1</v>
          </cell>
          <cell r="AB4259" t="str">
            <v>OPŁATY LICENCYJNE KANAŁÓW</v>
          </cell>
          <cell r="AC4259" t="str">
            <v/>
          </cell>
          <cell r="AD4259" t="str">
            <v/>
          </cell>
          <cell r="AE4259" t="str">
            <v/>
          </cell>
          <cell r="AF4259" t="str">
            <v/>
          </cell>
          <cell r="AG4259" t="str">
            <v/>
          </cell>
          <cell r="AH4259" t="str">
            <v/>
          </cell>
          <cell r="AI4259" t="str">
            <v/>
          </cell>
          <cell r="AJ4259" t="str">
            <v/>
          </cell>
          <cell r="AK4259" t="str">
            <v/>
          </cell>
          <cell r="AL4259" t="str">
            <v/>
          </cell>
          <cell r="AM4259" t="str">
            <v/>
          </cell>
        </row>
        <row r="4260">
          <cell r="H4260" t="str">
            <v>-</v>
          </cell>
          <cell r="J4260" t="str">
            <v>4313_TVN</v>
          </cell>
          <cell r="K4260">
            <v>33732825.07</v>
          </cell>
          <cell r="L4260">
            <v>32944909.624895576</v>
          </cell>
          <cell r="M4260">
            <v>66677734.69489558</v>
          </cell>
          <cell r="N4260">
            <v>0</v>
          </cell>
          <cell r="O4260">
            <v>0</v>
          </cell>
          <cell r="P4260">
            <v>0</v>
          </cell>
          <cell r="Q4260" t="str">
            <v>-</v>
          </cell>
          <cell r="R4260" t="str">
            <v/>
          </cell>
          <cell r="S4260" t="str">
            <v/>
          </cell>
          <cell r="T4260" t="str">
            <v/>
          </cell>
          <cell r="U4260" t="str">
            <v/>
          </cell>
          <cell r="V4260" t="str">
            <v/>
          </cell>
          <cell r="W4260" t="str">
            <v/>
          </cell>
          <cell r="X4260" t="str">
            <v/>
          </cell>
          <cell r="Y4260" t="str">
            <v/>
          </cell>
          <cell r="Z4260" t="str">
            <v/>
          </cell>
          <cell r="AA4260" t="str">
            <v>brak CC</v>
          </cell>
          <cell r="AB4260" t="str">
            <v/>
          </cell>
          <cell r="AC4260" t="str">
            <v/>
          </cell>
          <cell r="AD4260" t="str">
            <v/>
          </cell>
          <cell r="AE4260" t="str">
            <v/>
          </cell>
          <cell r="AF4260" t="str">
            <v/>
          </cell>
          <cell r="AG4260" t="str">
            <v/>
          </cell>
          <cell r="AH4260" t="str">
            <v/>
          </cell>
          <cell r="AI4260" t="str">
            <v/>
          </cell>
          <cell r="AJ4260" t="str">
            <v/>
          </cell>
          <cell r="AK4260" t="str">
            <v/>
          </cell>
          <cell r="AL4260" t="str">
            <v/>
          </cell>
          <cell r="AM4260" t="str">
            <v/>
          </cell>
        </row>
        <row r="4261">
          <cell r="H4261" t="str">
            <v>-</v>
          </cell>
          <cell r="J4261" t="str">
            <v>Z3867_TRAVEL CHANNEL</v>
          </cell>
          <cell r="K4261">
            <v>1757189.1700000002</v>
          </cell>
          <cell r="L4261">
            <v>1587714.3464618484</v>
          </cell>
          <cell r="M4261">
            <v>3344903.5164618483</v>
          </cell>
          <cell r="N4261">
            <v>0</v>
          </cell>
          <cell r="O4261">
            <v>0</v>
          </cell>
          <cell r="P4261">
            <v>0</v>
          </cell>
          <cell r="Q4261" t="str">
            <v>-</v>
          </cell>
          <cell r="R4261" t="str">
            <v/>
          </cell>
          <cell r="S4261" t="str">
            <v/>
          </cell>
          <cell r="T4261" t="str">
            <v/>
          </cell>
          <cell r="U4261" t="str">
            <v/>
          </cell>
          <cell r="V4261" t="str">
            <v/>
          </cell>
          <cell r="W4261" t="str">
            <v/>
          </cell>
          <cell r="X4261" t="str">
            <v/>
          </cell>
          <cell r="Y4261" t="str">
            <v/>
          </cell>
          <cell r="Z4261" t="str">
            <v/>
          </cell>
          <cell r="AA4261" t="str">
            <v>brak CC</v>
          </cell>
          <cell r="AB4261" t="str">
            <v/>
          </cell>
          <cell r="AC4261" t="str">
            <v/>
          </cell>
          <cell r="AD4261" t="str">
            <v/>
          </cell>
          <cell r="AE4261" t="str">
            <v/>
          </cell>
          <cell r="AF4261" t="str">
            <v/>
          </cell>
          <cell r="AG4261" t="str">
            <v/>
          </cell>
          <cell r="AH4261" t="str">
            <v/>
          </cell>
          <cell r="AI4261" t="str">
            <v/>
          </cell>
          <cell r="AJ4261" t="str">
            <v/>
          </cell>
          <cell r="AK4261" t="str">
            <v/>
          </cell>
          <cell r="AL4261" t="str">
            <v/>
          </cell>
          <cell r="AM4261" t="str">
            <v/>
          </cell>
        </row>
        <row r="4262">
          <cell r="H4262" t="str">
            <v>J38_M38_4313_Z3867_63103</v>
          </cell>
          <cell r="J4262" t="str">
            <v>63103_Koszty licencji za kanały zewnętrzne</v>
          </cell>
          <cell r="K4262">
            <v>1757189.1700000002</v>
          </cell>
          <cell r="L4262">
            <v>1587714.3464618484</v>
          </cell>
          <cell r="M4262">
            <v>3344903.5164618483</v>
          </cell>
          <cell r="N4262">
            <v>1</v>
          </cell>
          <cell r="O4262">
            <v>1</v>
          </cell>
          <cell r="P4262">
            <v>1</v>
          </cell>
          <cell r="Q4262" t="str">
            <v>J38M384313Z386763103</v>
          </cell>
          <cell r="R4262" t="str">
            <v>P4</v>
          </cell>
          <cell r="S4262" t="str">
            <v>A0</v>
          </cell>
          <cell r="T4262">
            <v>65212010</v>
          </cell>
          <cell r="U4262" t="str">
            <v>External Channels Dep</v>
          </cell>
          <cell r="V4262" t="str">
            <v>DTH POSTPAID</v>
          </cell>
          <cell r="W4262" t="str">
            <v>DISCOVERY</v>
          </cell>
          <cell r="X4262" t="str">
            <v>TRAVEL CHANNEL</v>
          </cell>
          <cell r="Y4262" t="str">
            <v>PP4A0WBTC3</v>
          </cell>
          <cell r="Z4262" t="str">
            <v xml:space="preserve">DTH Post ChanLic TVN TRAVEL CHANNEL </v>
          </cell>
          <cell r="AA4262">
            <v>1</v>
          </cell>
          <cell r="AB4262" t="str">
            <v>OPŁATY LICENCYJNE KANAŁÓW</v>
          </cell>
          <cell r="AC4262" t="str">
            <v/>
          </cell>
          <cell r="AD4262" t="str">
            <v/>
          </cell>
          <cell r="AE4262" t="str">
            <v/>
          </cell>
          <cell r="AF4262" t="str">
            <v/>
          </cell>
          <cell r="AG4262" t="str">
            <v/>
          </cell>
          <cell r="AH4262" t="str">
            <v/>
          </cell>
          <cell r="AI4262" t="str">
            <v/>
          </cell>
          <cell r="AJ4262" t="str">
            <v/>
          </cell>
          <cell r="AK4262" t="str">
            <v/>
          </cell>
          <cell r="AL4262" t="str">
            <v/>
          </cell>
          <cell r="AM4262" t="str">
            <v/>
          </cell>
        </row>
        <row r="4263">
          <cell r="H4263" t="str">
            <v>-</v>
          </cell>
          <cell r="J4263" t="str">
            <v>Z3868_TVN</v>
          </cell>
          <cell r="K4263">
            <v>31975635.900000002</v>
          </cell>
          <cell r="L4263">
            <v>31357195.278433729</v>
          </cell>
          <cell r="M4263">
            <v>63332831.178433731</v>
          </cell>
          <cell r="N4263">
            <v>0</v>
          </cell>
          <cell r="O4263">
            <v>0</v>
          </cell>
          <cell r="P4263">
            <v>0</v>
          </cell>
          <cell r="Q4263" t="str">
            <v>-</v>
          </cell>
          <cell r="R4263" t="str">
            <v/>
          </cell>
          <cell r="S4263" t="str">
            <v/>
          </cell>
          <cell r="T4263" t="str">
            <v/>
          </cell>
          <cell r="U4263" t="str">
            <v/>
          </cell>
          <cell r="V4263" t="str">
            <v/>
          </cell>
          <cell r="W4263" t="str">
            <v/>
          </cell>
          <cell r="X4263" t="str">
            <v/>
          </cell>
          <cell r="Y4263" t="str">
            <v/>
          </cell>
          <cell r="Z4263" t="str">
            <v/>
          </cell>
          <cell r="AA4263" t="str">
            <v>brak CC</v>
          </cell>
          <cell r="AB4263" t="str">
            <v/>
          </cell>
          <cell r="AC4263" t="str">
            <v/>
          </cell>
          <cell r="AD4263" t="str">
            <v/>
          </cell>
          <cell r="AE4263" t="str">
            <v/>
          </cell>
          <cell r="AF4263" t="str">
            <v/>
          </cell>
          <cell r="AG4263" t="str">
            <v/>
          </cell>
          <cell r="AH4263" t="str">
            <v/>
          </cell>
          <cell r="AI4263" t="str">
            <v/>
          </cell>
          <cell r="AJ4263" t="str">
            <v/>
          </cell>
          <cell r="AK4263" t="str">
            <v/>
          </cell>
          <cell r="AL4263" t="str">
            <v/>
          </cell>
          <cell r="AM4263" t="str">
            <v/>
          </cell>
        </row>
        <row r="4264">
          <cell r="H4264" t="str">
            <v>J38_M38_4313_Z3868_63103</v>
          </cell>
          <cell r="J4264" t="str">
            <v>63103_Koszty licencji za kanały zewnętrzne</v>
          </cell>
          <cell r="K4264">
            <v>31975635.900000002</v>
          </cell>
          <cell r="L4264">
            <v>31357195.278433729</v>
          </cell>
          <cell r="M4264">
            <v>63332831.178433731</v>
          </cell>
          <cell r="N4264">
            <v>1</v>
          </cell>
          <cell r="O4264">
            <v>1</v>
          </cell>
          <cell r="P4264">
            <v>1</v>
          </cell>
          <cell r="Q4264" t="str">
            <v>J38M384313Z386863103</v>
          </cell>
          <cell r="R4264" t="str">
            <v>P4</v>
          </cell>
          <cell r="S4264" t="str">
            <v>A0</v>
          </cell>
          <cell r="T4264">
            <v>65212010</v>
          </cell>
          <cell r="U4264" t="str">
            <v>External Channels Dep</v>
          </cell>
          <cell r="V4264" t="str">
            <v>DTH POSTPAID</v>
          </cell>
          <cell r="W4264" t="str">
            <v>TVN</v>
          </cell>
          <cell r="X4264" t="str">
            <v>TVN PACK</v>
          </cell>
          <cell r="Y4264" t="str">
            <v>PP4A0WTVN3</v>
          </cell>
          <cell r="Z4264" t="str">
            <v xml:space="preserve">DTH Post ChanLic TVN Pack </v>
          </cell>
          <cell r="AA4264">
            <v>1</v>
          </cell>
          <cell r="AB4264" t="str">
            <v>OPŁATY LICENCYJNE KANAŁÓW</v>
          </cell>
          <cell r="AC4264" t="str">
            <v/>
          </cell>
          <cell r="AD4264" t="str">
            <v/>
          </cell>
          <cell r="AE4264" t="str">
            <v/>
          </cell>
          <cell r="AF4264" t="str">
            <v/>
          </cell>
          <cell r="AG4264" t="str">
            <v/>
          </cell>
          <cell r="AH4264" t="str">
            <v/>
          </cell>
          <cell r="AI4264" t="str">
            <v/>
          </cell>
          <cell r="AJ4264" t="str">
            <v/>
          </cell>
          <cell r="AK4264" t="str">
            <v/>
          </cell>
          <cell r="AL4264" t="str">
            <v/>
          </cell>
          <cell r="AM4264" t="str">
            <v/>
          </cell>
        </row>
        <row r="4265">
          <cell r="H4265" t="str">
            <v>-</v>
          </cell>
          <cell r="J4265" t="str">
            <v>4314_POLSAT</v>
          </cell>
          <cell r="K4265">
            <v>32823000</v>
          </cell>
          <cell r="L4265">
            <v>39193333.333333328</v>
          </cell>
          <cell r="M4265">
            <v>72016333.333333328</v>
          </cell>
          <cell r="N4265">
            <v>0</v>
          </cell>
          <cell r="O4265">
            <v>0</v>
          </cell>
          <cell r="P4265">
            <v>0</v>
          </cell>
          <cell r="Q4265" t="str">
            <v>-</v>
          </cell>
          <cell r="R4265" t="str">
            <v/>
          </cell>
          <cell r="S4265" t="str">
            <v/>
          </cell>
          <cell r="T4265" t="str">
            <v/>
          </cell>
          <cell r="U4265" t="str">
            <v/>
          </cell>
          <cell r="V4265" t="str">
            <v/>
          </cell>
          <cell r="W4265" t="str">
            <v/>
          </cell>
          <cell r="X4265" t="str">
            <v/>
          </cell>
          <cell r="Y4265" t="str">
            <v/>
          </cell>
          <cell r="Z4265" t="str">
            <v/>
          </cell>
          <cell r="AA4265" t="str">
            <v>brak CC</v>
          </cell>
          <cell r="AB4265" t="str">
            <v/>
          </cell>
          <cell r="AC4265" t="str">
            <v/>
          </cell>
          <cell r="AD4265" t="str">
            <v/>
          </cell>
          <cell r="AE4265" t="str">
            <v/>
          </cell>
          <cell r="AF4265" t="str">
            <v/>
          </cell>
          <cell r="AG4265" t="str">
            <v/>
          </cell>
          <cell r="AH4265" t="str">
            <v/>
          </cell>
          <cell r="AI4265" t="str">
            <v/>
          </cell>
          <cell r="AJ4265" t="str">
            <v/>
          </cell>
          <cell r="AK4265" t="str">
            <v/>
          </cell>
          <cell r="AL4265" t="str">
            <v/>
          </cell>
          <cell r="AM4265" t="str">
            <v/>
          </cell>
        </row>
        <row r="4266">
          <cell r="H4266" t="str">
            <v>-</v>
          </cell>
          <cell r="J4266" t="str">
            <v>Z3856_POLSAT</v>
          </cell>
          <cell r="K4266">
            <v>32823000</v>
          </cell>
          <cell r="L4266">
            <v>39193333.333333328</v>
          </cell>
          <cell r="M4266">
            <v>72016333.333333328</v>
          </cell>
          <cell r="N4266">
            <v>0</v>
          </cell>
          <cell r="O4266">
            <v>0</v>
          </cell>
          <cell r="P4266">
            <v>0</v>
          </cell>
          <cell r="Q4266" t="str">
            <v>-</v>
          </cell>
          <cell r="R4266" t="str">
            <v/>
          </cell>
          <cell r="S4266" t="str">
            <v/>
          </cell>
          <cell r="T4266" t="str">
            <v/>
          </cell>
          <cell r="U4266" t="str">
            <v/>
          </cell>
          <cell r="V4266" t="str">
            <v/>
          </cell>
          <cell r="W4266" t="str">
            <v/>
          </cell>
          <cell r="X4266" t="str">
            <v/>
          </cell>
          <cell r="Y4266" t="str">
            <v/>
          </cell>
          <cell r="Z4266" t="str">
            <v/>
          </cell>
          <cell r="AA4266" t="str">
            <v>brak CC</v>
          </cell>
          <cell r="AB4266" t="str">
            <v/>
          </cell>
          <cell r="AC4266" t="str">
            <v/>
          </cell>
          <cell r="AD4266" t="str">
            <v/>
          </cell>
          <cell r="AE4266" t="str">
            <v/>
          </cell>
          <cell r="AF4266" t="str">
            <v/>
          </cell>
          <cell r="AG4266" t="str">
            <v/>
          </cell>
          <cell r="AH4266" t="str">
            <v/>
          </cell>
          <cell r="AI4266" t="str">
            <v/>
          </cell>
          <cell r="AJ4266" t="str">
            <v/>
          </cell>
          <cell r="AK4266" t="str">
            <v/>
          </cell>
          <cell r="AL4266" t="str">
            <v/>
          </cell>
          <cell r="AM4266" t="str">
            <v/>
          </cell>
        </row>
        <row r="4267">
          <cell r="H4267" t="str">
            <v>J38_M38_4314_Z3856_63103</v>
          </cell>
          <cell r="J4267" t="str">
            <v>63103_Koszty licencji za kanały zewnętrzne</v>
          </cell>
          <cell r="K4267">
            <v>32823000</v>
          </cell>
          <cell r="L4267">
            <v>39193333.333333328</v>
          </cell>
          <cell r="M4267">
            <v>72016333.333333328</v>
          </cell>
          <cell r="N4267">
            <v>1</v>
          </cell>
          <cell r="O4267">
            <v>1</v>
          </cell>
          <cell r="P4267">
            <v>1</v>
          </cell>
          <cell r="Q4267" t="str">
            <v>J38M384314Z385663103</v>
          </cell>
          <cell r="R4267" t="str">
            <v>P4</v>
          </cell>
          <cell r="S4267" t="str">
            <v>A0</v>
          </cell>
          <cell r="T4267">
            <v>65212010</v>
          </cell>
          <cell r="U4267" t="str">
            <v>External Channels Dep</v>
          </cell>
          <cell r="V4267" t="str">
            <v>DTH POSTPAID</v>
          </cell>
          <cell r="W4267" t="str">
            <v>POLSAT Channels</v>
          </cell>
          <cell r="X4267" t="str">
            <v>Polsat pack</v>
          </cell>
          <cell r="Y4267" t="str">
            <v>PP4A0PLST3</v>
          </cell>
          <cell r="Z4267" t="str">
            <v>DTH Post ChanLic POLSAT</v>
          </cell>
          <cell r="AA4267">
            <v>1</v>
          </cell>
          <cell r="AB4267" t="str">
            <v>OPŁATY LICENCYJNE KANAŁÓW</v>
          </cell>
          <cell r="AC4267" t="str">
            <v/>
          </cell>
          <cell r="AD4267" t="str">
            <v/>
          </cell>
          <cell r="AE4267" t="str">
            <v/>
          </cell>
          <cell r="AF4267" t="str">
            <v/>
          </cell>
          <cell r="AG4267" t="str">
            <v/>
          </cell>
          <cell r="AH4267" t="str">
            <v/>
          </cell>
          <cell r="AI4267" t="str">
            <v/>
          </cell>
          <cell r="AJ4267" t="str">
            <v/>
          </cell>
          <cell r="AK4267" t="str">
            <v/>
          </cell>
          <cell r="AL4267" t="str">
            <v/>
          </cell>
          <cell r="AM4267" t="str">
            <v/>
          </cell>
        </row>
        <row r="4268">
          <cell r="H4268" t="str">
            <v>-</v>
          </cell>
          <cell r="J4268" t="str">
            <v>Z3863_Polsat Premium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0</v>
          </cell>
          <cell r="P4268">
            <v>0</v>
          </cell>
          <cell r="Q4268" t="str">
            <v>-</v>
          </cell>
          <cell r="R4268" t="str">
            <v/>
          </cell>
          <cell r="S4268" t="str">
            <v/>
          </cell>
          <cell r="T4268" t="str">
            <v/>
          </cell>
          <cell r="U4268" t="str">
            <v/>
          </cell>
          <cell r="V4268" t="str">
            <v/>
          </cell>
          <cell r="W4268" t="str">
            <v/>
          </cell>
          <cell r="X4268" t="str">
            <v/>
          </cell>
          <cell r="Y4268" t="str">
            <v/>
          </cell>
          <cell r="Z4268" t="str">
            <v/>
          </cell>
          <cell r="AA4268" t="str">
            <v>brak CC</v>
          </cell>
          <cell r="AB4268" t="str">
            <v/>
          </cell>
          <cell r="AC4268" t="str">
            <v/>
          </cell>
          <cell r="AD4268" t="str">
            <v/>
          </cell>
          <cell r="AE4268" t="str">
            <v/>
          </cell>
          <cell r="AF4268" t="str">
            <v/>
          </cell>
          <cell r="AG4268" t="str">
            <v/>
          </cell>
          <cell r="AH4268" t="str">
            <v/>
          </cell>
          <cell r="AI4268" t="str">
            <v/>
          </cell>
          <cell r="AJ4268" t="str">
            <v/>
          </cell>
          <cell r="AK4268" t="str">
            <v/>
          </cell>
          <cell r="AL4268" t="str">
            <v/>
          </cell>
          <cell r="AM4268" t="str">
            <v/>
          </cell>
        </row>
        <row r="4269">
          <cell r="H4269" t="str">
            <v>J38_M38_4314_Z3863_63103</v>
          </cell>
          <cell r="J4269" t="str">
            <v>63103_Koszty licencji za kanały zewnętrzne</v>
          </cell>
          <cell r="K4269">
            <v>0</v>
          </cell>
          <cell r="L4269">
            <v>0</v>
          </cell>
          <cell r="M4269">
            <v>0</v>
          </cell>
          <cell r="N4269">
            <v>1</v>
          </cell>
          <cell r="O4269">
            <v>0</v>
          </cell>
          <cell r="P4269">
            <v>0</v>
          </cell>
          <cell r="Q4269" t="str">
            <v>J38M384314Z386363103</v>
          </cell>
          <cell r="R4269" t="str">
            <v/>
          </cell>
          <cell r="S4269" t="str">
            <v/>
          </cell>
          <cell r="T4269">
            <v>65212010</v>
          </cell>
          <cell r="U4269" t="str">
            <v/>
          </cell>
          <cell r="V4269" t="str">
            <v/>
          </cell>
          <cell r="W4269" t="str">
            <v/>
          </cell>
          <cell r="X4269" t="str">
            <v/>
          </cell>
          <cell r="Y4269" t="str">
            <v/>
          </cell>
          <cell r="Z4269" t="str">
            <v/>
          </cell>
          <cell r="AA4269" t="str">
            <v>brak CC</v>
          </cell>
          <cell r="AB4269" t="str">
            <v/>
          </cell>
          <cell r="AC4269" t="str">
            <v/>
          </cell>
          <cell r="AD4269" t="str">
            <v/>
          </cell>
          <cell r="AE4269" t="str">
            <v/>
          </cell>
          <cell r="AF4269" t="str">
            <v/>
          </cell>
          <cell r="AG4269" t="str">
            <v/>
          </cell>
          <cell r="AH4269" t="str">
            <v/>
          </cell>
          <cell r="AI4269" t="str">
            <v/>
          </cell>
          <cell r="AJ4269" t="str">
            <v/>
          </cell>
          <cell r="AK4269" t="str">
            <v/>
          </cell>
          <cell r="AL4269" t="str">
            <v/>
          </cell>
          <cell r="AM4269" t="str">
            <v/>
          </cell>
        </row>
        <row r="4270">
          <cell r="H4270" t="str">
            <v>-</v>
          </cell>
          <cell r="J4270" t="str">
            <v>4315_A&amp;E</v>
          </cell>
          <cell r="K4270">
            <v>4559624.8499999996</v>
          </cell>
          <cell r="L4270">
            <v>4190600.3886207971</v>
          </cell>
          <cell r="M4270">
            <v>8750225.2386207972</v>
          </cell>
          <cell r="N4270">
            <v>0</v>
          </cell>
          <cell r="O4270">
            <v>0</v>
          </cell>
          <cell r="P4270">
            <v>0</v>
          </cell>
          <cell r="Q4270" t="str">
            <v>-</v>
          </cell>
          <cell r="R4270" t="str">
            <v/>
          </cell>
          <cell r="S4270" t="str">
            <v/>
          </cell>
          <cell r="T4270" t="str">
            <v/>
          </cell>
          <cell r="U4270" t="str">
            <v/>
          </cell>
          <cell r="V4270" t="str">
            <v/>
          </cell>
          <cell r="W4270" t="str">
            <v/>
          </cell>
          <cell r="X4270" t="str">
            <v/>
          </cell>
          <cell r="Y4270" t="str">
            <v/>
          </cell>
          <cell r="Z4270" t="str">
            <v/>
          </cell>
          <cell r="AA4270" t="str">
            <v>brak CC</v>
          </cell>
          <cell r="AB4270" t="str">
            <v/>
          </cell>
          <cell r="AC4270" t="str">
            <v/>
          </cell>
          <cell r="AD4270" t="str">
            <v/>
          </cell>
          <cell r="AE4270" t="str">
            <v/>
          </cell>
          <cell r="AF4270" t="str">
            <v/>
          </cell>
          <cell r="AG4270" t="str">
            <v/>
          </cell>
          <cell r="AH4270" t="str">
            <v/>
          </cell>
          <cell r="AI4270" t="str">
            <v/>
          </cell>
          <cell r="AJ4270" t="str">
            <v/>
          </cell>
          <cell r="AK4270" t="str">
            <v/>
          </cell>
          <cell r="AL4270" t="str">
            <v/>
          </cell>
          <cell r="AM4270" t="str">
            <v/>
          </cell>
        </row>
        <row r="4271">
          <cell r="H4271" t="str">
            <v>-</v>
          </cell>
          <cell r="J4271" t="str">
            <v>Z3841_HISTORY HD</v>
          </cell>
          <cell r="K4271">
            <v>2097893.0599999996</v>
          </cell>
          <cell r="L4271">
            <v>1888644.6918489905</v>
          </cell>
          <cell r="M4271">
            <v>3986537.7518489901</v>
          </cell>
          <cell r="N4271">
            <v>0</v>
          </cell>
          <cell r="O4271">
            <v>0</v>
          </cell>
          <cell r="P4271">
            <v>0</v>
          </cell>
          <cell r="Q4271" t="str">
            <v>-</v>
          </cell>
          <cell r="R4271" t="str">
            <v/>
          </cell>
          <cell r="S4271" t="str">
            <v/>
          </cell>
          <cell r="T4271" t="str">
            <v/>
          </cell>
          <cell r="U4271" t="str">
            <v/>
          </cell>
          <cell r="V4271" t="str">
            <v/>
          </cell>
          <cell r="W4271" t="str">
            <v/>
          </cell>
          <cell r="X4271" t="str">
            <v/>
          </cell>
          <cell r="Y4271" t="str">
            <v/>
          </cell>
          <cell r="Z4271" t="str">
            <v/>
          </cell>
          <cell r="AA4271" t="str">
            <v>brak CC</v>
          </cell>
          <cell r="AB4271" t="str">
            <v/>
          </cell>
          <cell r="AC4271" t="str">
            <v/>
          </cell>
          <cell r="AD4271" t="str">
            <v/>
          </cell>
          <cell r="AE4271" t="str">
            <v/>
          </cell>
          <cell r="AF4271" t="str">
            <v/>
          </cell>
          <cell r="AG4271" t="str">
            <v/>
          </cell>
          <cell r="AH4271" t="str">
            <v/>
          </cell>
          <cell r="AI4271" t="str">
            <v/>
          </cell>
          <cell r="AJ4271" t="str">
            <v/>
          </cell>
          <cell r="AK4271" t="str">
            <v/>
          </cell>
          <cell r="AL4271" t="str">
            <v/>
          </cell>
          <cell r="AM4271" t="str">
            <v/>
          </cell>
        </row>
        <row r="4272">
          <cell r="H4272" t="str">
            <v>J38_M38_4315_Z3841_63103</v>
          </cell>
          <cell r="J4272" t="str">
            <v>63103_Koszty licencji za kanały zewnętrzne</v>
          </cell>
          <cell r="K4272">
            <v>2097893.0599999996</v>
          </cell>
          <cell r="L4272">
            <v>1888644.6918489905</v>
          </cell>
          <cell r="M4272">
            <v>3986537.7518489901</v>
          </cell>
          <cell r="N4272">
            <v>1</v>
          </cell>
          <cell r="O4272">
            <v>1</v>
          </cell>
          <cell r="P4272">
            <v>1</v>
          </cell>
          <cell r="Q4272" t="str">
            <v>J38M384315Z384163103</v>
          </cell>
          <cell r="R4272" t="str">
            <v>P4</v>
          </cell>
          <cell r="S4272" t="str">
            <v>A0</v>
          </cell>
          <cell r="T4272">
            <v>65212010</v>
          </cell>
          <cell r="U4272" t="str">
            <v>External Channels Dep</v>
          </cell>
          <cell r="V4272" t="str">
            <v>DTH POSTPAID</v>
          </cell>
          <cell r="W4272" t="str">
            <v>HEARST OPTION</v>
          </cell>
          <cell r="X4272" t="str">
            <v>HISTORY</v>
          </cell>
          <cell r="Y4272" t="str">
            <v>PP4A0HEH11</v>
          </cell>
          <cell r="Z4272" t="str">
            <v xml:space="preserve">DTH Post ChanLic HEARST HISTORY </v>
          </cell>
          <cell r="AA4272">
            <v>1</v>
          </cell>
          <cell r="AB4272" t="str">
            <v>OPŁATY LICENCYJNE KANAŁÓW</v>
          </cell>
          <cell r="AC4272" t="str">
            <v/>
          </cell>
          <cell r="AD4272" t="str">
            <v/>
          </cell>
          <cell r="AE4272" t="str">
            <v/>
          </cell>
          <cell r="AF4272" t="str">
            <v/>
          </cell>
          <cell r="AG4272" t="str">
            <v/>
          </cell>
          <cell r="AH4272" t="str">
            <v/>
          </cell>
          <cell r="AI4272" t="str">
            <v/>
          </cell>
          <cell r="AJ4272" t="str">
            <v/>
          </cell>
          <cell r="AK4272" t="str">
            <v/>
          </cell>
          <cell r="AL4272" t="str">
            <v/>
          </cell>
          <cell r="AM4272" t="str">
            <v/>
          </cell>
        </row>
        <row r="4273">
          <cell r="H4273" t="str">
            <v>-</v>
          </cell>
          <cell r="J4273" t="str">
            <v>Z3888_LIFETIME</v>
          </cell>
          <cell r="K4273">
            <v>440000.04999999987</v>
          </cell>
          <cell r="L4273">
            <v>440000.00666666671</v>
          </cell>
          <cell r="M4273">
            <v>880000.05666666664</v>
          </cell>
          <cell r="N4273">
            <v>0</v>
          </cell>
          <cell r="O4273">
            <v>0</v>
          </cell>
          <cell r="P4273">
            <v>0</v>
          </cell>
          <cell r="Q4273" t="str">
            <v>-</v>
          </cell>
          <cell r="R4273" t="str">
            <v/>
          </cell>
          <cell r="S4273" t="str">
            <v/>
          </cell>
          <cell r="T4273" t="str">
            <v/>
          </cell>
          <cell r="U4273" t="str">
            <v/>
          </cell>
          <cell r="V4273" t="str">
            <v/>
          </cell>
          <cell r="W4273" t="str">
            <v/>
          </cell>
          <cell r="X4273" t="str">
            <v/>
          </cell>
          <cell r="Y4273" t="str">
            <v/>
          </cell>
          <cell r="Z4273" t="str">
            <v/>
          </cell>
          <cell r="AA4273" t="str">
            <v>brak CC</v>
          </cell>
          <cell r="AB4273" t="str">
            <v/>
          </cell>
          <cell r="AC4273" t="str">
            <v/>
          </cell>
          <cell r="AD4273" t="str">
            <v/>
          </cell>
          <cell r="AE4273" t="str">
            <v/>
          </cell>
          <cell r="AF4273" t="str">
            <v/>
          </cell>
          <cell r="AG4273" t="str">
            <v/>
          </cell>
          <cell r="AH4273" t="str">
            <v/>
          </cell>
          <cell r="AI4273" t="str">
            <v/>
          </cell>
          <cell r="AJ4273" t="str">
            <v/>
          </cell>
          <cell r="AK4273" t="str">
            <v/>
          </cell>
          <cell r="AL4273" t="str">
            <v/>
          </cell>
          <cell r="AM4273" t="str">
            <v/>
          </cell>
        </row>
        <row r="4274">
          <cell r="H4274" t="str">
            <v>J38_M38_4315_Z3888_63103</v>
          </cell>
          <cell r="J4274" t="str">
            <v>63103_Koszty licencji za kanały zewnętrzne</v>
          </cell>
          <cell r="K4274">
            <v>440000.04999999987</v>
          </cell>
          <cell r="L4274">
            <v>440000.00666666671</v>
          </cell>
          <cell r="M4274">
            <v>880000.05666666664</v>
          </cell>
          <cell r="N4274">
            <v>1</v>
          </cell>
          <cell r="O4274">
            <v>1</v>
          </cell>
          <cell r="P4274">
            <v>1</v>
          </cell>
          <cell r="Q4274" t="str">
            <v>J38M384315Z388863103</v>
          </cell>
          <cell r="R4274" t="str">
            <v>P4</v>
          </cell>
          <cell r="S4274" t="str">
            <v>A0</v>
          </cell>
          <cell r="T4274">
            <v>65212010</v>
          </cell>
          <cell r="U4274" t="str">
            <v>External Channels Dep</v>
          </cell>
          <cell r="V4274" t="str">
            <v>DTH POSTPAID</v>
          </cell>
          <cell r="W4274" t="str">
            <v>HEARST Channel</v>
          </cell>
          <cell r="X4274" t="str">
            <v>CRIME+INVESTIGATION</v>
          </cell>
          <cell r="Y4274" t="str">
            <v>PP4A0HECI3</v>
          </cell>
          <cell r="Z4274" t="str">
            <v>DTH Post ChanLic HEARST CRIME/INVESTIG</v>
          </cell>
          <cell r="AA4274">
            <v>1</v>
          </cell>
          <cell r="AB4274" t="str">
            <v>OPŁATY LICENCYJNE KANAŁÓW</v>
          </cell>
          <cell r="AC4274" t="str">
            <v/>
          </cell>
          <cell r="AD4274" t="str">
            <v/>
          </cell>
          <cell r="AE4274" t="str">
            <v/>
          </cell>
          <cell r="AF4274" t="str">
            <v/>
          </cell>
          <cell r="AG4274" t="str">
            <v/>
          </cell>
          <cell r="AH4274" t="str">
            <v/>
          </cell>
          <cell r="AI4274" t="str">
            <v/>
          </cell>
          <cell r="AJ4274" t="str">
            <v/>
          </cell>
          <cell r="AK4274" t="str">
            <v/>
          </cell>
          <cell r="AL4274" t="str">
            <v/>
          </cell>
          <cell r="AM4274" t="str">
            <v/>
          </cell>
        </row>
        <row r="4275">
          <cell r="H4275" t="str">
            <v>-</v>
          </cell>
          <cell r="J4275" t="str">
            <v>Z3889_H2</v>
          </cell>
          <cell r="K4275">
            <v>2021731.74</v>
          </cell>
          <cell r="L4275">
            <v>1861955.6901051397</v>
          </cell>
          <cell r="M4275">
            <v>3883687.4301051395</v>
          </cell>
          <cell r="N4275">
            <v>0</v>
          </cell>
          <cell r="O4275">
            <v>0</v>
          </cell>
          <cell r="P4275">
            <v>0</v>
          </cell>
          <cell r="Q4275" t="str">
            <v>-</v>
          </cell>
          <cell r="R4275" t="str">
            <v/>
          </cell>
          <cell r="S4275" t="str">
            <v/>
          </cell>
          <cell r="T4275" t="str">
            <v/>
          </cell>
          <cell r="U4275" t="str">
            <v/>
          </cell>
          <cell r="V4275" t="str">
            <v/>
          </cell>
          <cell r="W4275" t="str">
            <v/>
          </cell>
          <cell r="X4275" t="str">
            <v/>
          </cell>
          <cell r="Y4275" t="str">
            <v/>
          </cell>
          <cell r="Z4275" t="str">
            <v/>
          </cell>
          <cell r="AA4275" t="str">
            <v>brak CC</v>
          </cell>
          <cell r="AB4275" t="str">
            <v/>
          </cell>
          <cell r="AC4275" t="str">
            <v/>
          </cell>
          <cell r="AD4275" t="str">
            <v/>
          </cell>
          <cell r="AE4275" t="str">
            <v/>
          </cell>
          <cell r="AF4275" t="str">
            <v/>
          </cell>
          <cell r="AG4275" t="str">
            <v/>
          </cell>
          <cell r="AH4275" t="str">
            <v/>
          </cell>
          <cell r="AI4275" t="str">
            <v/>
          </cell>
          <cell r="AJ4275" t="str">
            <v/>
          </cell>
          <cell r="AK4275" t="str">
            <v/>
          </cell>
          <cell r="AL4275" t="str">
            <v/>
          </cell>
          <cell r="AM4275" t="str">
            <v/>
          </cell>
        </row>
        <row r="4276">
          <cell r="H4276" t="str">
            <v>J38_M38_4315_Z3889_63103</v>
          </cell>
          <cell r="J4276" t="str">
            <v>63103_Koszty licencji za kanały zewnętrzne</v>
          </cell>
          <cell r="K4276">
            <v>2021731.74</v>
          </cell>
          <cell r="L4276">
            <v>1861955.6901051397</v>
          </cell>
          <cell r="M4276">
            <v>3883687.4301051395</v>
          </cell>
          <cell r="N4276">
            <v>1</v>
          </cell>
          <cell r="O4276">
            <v>1</v>
          </cell>
          <cell r="P4276">
            <v>1</v>
          </cell>
          <cell r="Q4276" t="str">
            <v>J38M384315Z388963103</v>
          </cell>
          <cell r="R4276" t="str">
            <v>P4</v>
          </cell>
          <cell r="S4276" t="str">
            <v>A0</v>
          </cell>
          <cell r="T4276">
            <v>65212010</v>
          </cell>
          <cell r="U4276" t="str">
            <v>External Channels Dep</v>
          </cell>
          <cell r="V4276" t="str">
            <v>DTH POSTPAID</v>
          </cell>
          <cell r="W4276" t="str">
            <v>HEARST OPTION</v>
          </cell>
          <cell r="X4276" t="str">
            <v>HISTORY 2</v>
          </cell>
          <cell r="Y4276" t="str">
            <v>PP4A0HEH21</v>
          </cell>
          <cell r="Z4276" t="str">
            <v xml:space="preserve">DTH Post ChanLic HEARST HISTORY 2 </v>
          </cell>
          <cell r="AA4276">
            <v>1</v>
          </cell>
          <cell r="AB4276" t="str">
            <v>OPŁATY LICENCYJNE KANAŁÓW</v>
          </cell>
          <cell r="AC4276" t="str">
            <v/>
          </cell>
          <cell r="AD4276" t="str">
            <v/>
          </cell>
          <cell r="AE4276" t="str">
            <v/>
          </cell>
          <cell r="AF4276" t="str">
            <v/>
          </cell>
          <cell r="AG4276" t="str">
            <v/>
          </cell>
          <cell r="AH4276" t="str">
            <v/>
          </cell>
          <cell r="AI4276" t="str">
            <v/>
          </cell>
          <cell r="AJ4276" t="str">
            <v/>
          </cell>
          <cell r="AK4276" t="str">
            <v/>
          </cell>
          <cell r="AL4276" t="str">
            <v/>
          </cell>
          <cell r="AM4276" t="str">
            <v/>
          </cell>
        </row>
        <row r="4277">
          <cell r="H4277" t="str">
            <v>-</v>
          </cell>
          <cell r="J4277" t="str">
            <v>4316_HBO</v>
          </cell>
          <cell r="K4277">
            <v>9738112.0499999989</v>
          </cell>
          <cell r="L4277">
            <v>8546936.4966369644</v>
          </cell>
          <cell r="M4277">
            <v>18285048.546636961</v>
          </cell>
          <cell r="N4277">
            <v>0</v>
          </cell>
          <cell r="O4277">
            <v>0</v>
          </cell>
          <cell r="P4277">
            <v>0</v>
          </cell>
          <cell r="Q4277" t="str">
            <v>-</v>
          </cell>
          <cell r="R4277" t="str">
            <v/>
          </cell>
          <cell r="S4277" t="str">
            <v/>
          </cell>
          <cell r="T4277" t="str">
            <v/>
          </cell>
          <cell r="U4277" t="str">
            <v/>
          </cell>
          <cell r="V4277" t="str">
            <v/>
          </cell>
          <cell r="W4277" t="str">
            <v/>
          </cell>
          <cell r="X4277" t="str">
            <v/>
          </cell>
          <cell r="Y4277" t="str">
            <v/>
          </cell>
          <cell r="Z4277" t="str">
            <v/>
          </cell>
          <cell r="AA4277" t="str">
            <v>brak CC</v>
          </cell>
          <cell r="AB4277" t="str">
            <v/>
          </cell>
          <cell r="AC4277" t="str">
            <v/>
          </cell>
          <cell r="AD4277" t="str">
            <v/>
          </cell>
          <cell r="AE4277" t="str">
            <v/>
          </cell>
          <cell r="AF4277" t="str">
            <v/>
          </cell>
          <cell r="AG4277" t="str">
            <v/>
          </cell>
          <cell r="AH4277" t="str">
            <v/>
          </cell>
          <cell r="AI4277" t="str">
            <v/>
          </cell>
          <cell r="AJ4277" t="str">
            <v/>
          </cell>
          <cell r="AK4277" t="str">
            <v/>
          </cell>
          <cell r="AL4277" t="str">
            <v/>
          </cell>
          <cell r="AM4277" t="str">
            <v/>
          </cell>
        </row>
        <row r="4278">
          <cell r="H4278" t="str">
            <v>-</v>
          </cell>
          <cell r="J4278" t="str">
            <v>Z3813_CINEMAX</v>
          </cell>
          <cell r="K4278">
            <v>9696526.4299999997</v>
          </cell>
          <cell r="L4278">
            <v>8546936.4966369644</v>
          </cell>
          <cell r="M4278">
            <v>18243462.926636964</v>
          </cell>
          <cell r="N4278">
            <v>0</v>
          </cell>
          <cell r="O4278">
            <v>0</v>
          </cell>
          <cell r="P4278">
            <v>0</v>
          </cell>
          <cell r="Q4278" t="str">
            <v>-</v>
          </cell>
          <cell r="R4278" t="str">
            <v/>
          </cell>
          <cell r="S4278" t="str">
            <v/>
          </cell>
          <cell r="T4278" t="str">
            <v/>
          </cell>
          <cell r="U4278" t="str">
            <v/>
          </cell>
          <cell r="V4278" t="str">
            <v/>
          </cell>
          <cell r="W4278" t="str">
            <v/>
          </cell>
          <cell r="X4278" t="str">
            <v/>
          </cell>
          <cell r="Y4278" t="str">
            <v/>
          </cell>
          <cell r="Z4278" t="str">
            <v/>
          </cell>
          <cell r="AA4278" t="str">
            <v>brak CC</v>
          </cell>
          <cell r="AB4278" t="str">
            <v/>
          </cell>
          <cell r="AC4278" t="str">
            <v/>
          </cell>
          <cell r="AD4278" t="str">
            <v/>
          </cell>
          <cell r="AE4278" t="str">
            <v/>
          </cell>
          <cell r="AF4278" t="str">
            <v/>
          </cell>
          <cell r="AG4278" t="str">
            <v/>
          </cell>
          <cell r="AH4278" t="str">
            <v/>
          </cell>
          <cell r="AI4278" t="str">
            <v/>
          </cell>
          <cell r="AJ4278" t="str">
            <v/>
          </cell>
          <cell r="AK4278" t="str">
            <v/>
          </cell>
          <cell r="AL4278" t="str">
            <v/>
          </cell>
          <cell r="AM4278" t="str">
            <v/>
          </cell>
        </row>
        <row r="4279">
          <cell r="H4279" t="str">
            <v>J38_M38_4316_Z3813_63103</v>
          </cell>
          <cell r="J4279" t="str">
            <v>63103_Koszty licencji za kanały zewnętrzne</v>
          </cell>
          <cell r="K4279">
            <v>9696526.4299999997</v>
          </cell>
          <cell r="L4279">
            <v>8546936.4966369644</v>
          </cell>
          <cell r="M4279">
            <v>18243462.926636964</v>
          </cell>
          <cell r="N4279">
            <v>1</v>
          </cell>
          <cell r="O4279">
            <v>1</v>
          </cell>
          <cell r="P4279">
            <v>1</v>
          </cell>
          <cell r="Q4279" t="str">
            <v>J38M384316Z381363103</v>
          </cell>
          <cell r="R4279" t="str">
            <v>P4</v>
          </cell>
          <cell r="S4279" t="str">
            <v>A0</v>
          </cell>
          <cell r="T4279">
            <v>65212010</v>
          </cell>
          <cell r="U4279" t="str">
            <v>External Channels Dep</v>
          </cell>
          <cell r="V4279" t="str">
            <v>DTH POSTPAID</v>
          </cell>
          <cell r="W4279" t="str">
            <v>HBO Channels</v>
          </cell>
          <cell r="X4279" t="str">
            <v>CINEMAX</v>
          </cell>
          <cell r="Y4279" t="str">
            <v>PP4A0WBHC1</v>
          </cell>
          <cell r="Z4279" t="str">
            <v xml:space="preserve">DTH Post ChanLic HBO CINEMAX pack </v>
          </cell>
          <cell r="AA4279">
            <v>1</v>
          </cell>
          <cell r="AB4279" t="str">
            <v>OPŁATY LICENCYJNE KANAŁÓW</v>
          </cell>
          <cell r="AC4279" t="str">
            <v/>
          </cell>
          <cell r="AD4279" t="str">
            <v/>
          </cell>
          <cell r="AE4279" t="str">
            <v/>
          </cell>
          <cell r="AF4279" t="str">
            <v/>
          </cell>
          <cell r="AG4279" t="str">
            <v/>
          </cell>
          <cell r="AH4279" t="str">
            <v/>
          </cell>
          <cell r="AI4279" t="str">
            <v/>
          </cell>
          <cell r="AJ4279" t="str">
            <v/>
          </cell>
          <cell r="AK4279" t="str">
            <v/>
          </cell>
          <cell r="AL4279" t="str">
            <v/>
          </cell>
          <cell r="AM4279" t="str">
            <v/>
          </cell>
        </row>
        <row r="4280">
          <cell r="H4280" t="str">
            <v>-</v>
          </cell>
          <cell r="J4280" t="str">
            <v>Z3839_HBO</v>
          </cell>
          <cell r="K4280">
            <v>41585.619999998919</v>
          </cell>
          <cell r="L4280">
            <v>0</v>
          </cell>
          <cell r="M4280">
            <v>41585.619999998919</v>
          </cell>
          <cell r="N4280">
            <v>0</v>
          </cell>
          <cell r="O4280">
            <v>0</v>
          </cell>
          <cell r="P4280">
            <v>0</v>
          </cell>
          <cell r="Q4280" t="str">
            <v>-</v>
          </cell>
          <cell r="R4280" t="str">
            <v/>
          </cell>
          <cell r="S4280" t="str">
            <v/>
          </cell>
          <cell r="T4280" t="str">
            <v/>
          </cell>
          <cell r="U4280" t="str">
            <v/>
          </cell>
          <cell r="V4280" t="str">
            <v/>
          </cell>
          <cell r="W4280" t="str">
            <v/>
          </cell>
          <cell r="X4280" t="str">
            <v/>
          </cell>
          <cell r="Y4280" t="str">
            <v/>
          </cell>
          <cell r="Z4280" t="str">
            <v/>
          </cell>
          <cell r="AA4280" t="str">
            <v>brak CC</v>
          </cell>
          <cell r="AB4280" t="str">
            <v/>
          </cell>
          <cell r="AC4280" t="str">
            <v/>
          </cell>
          <cell r="AD4280" t="str">
            <v/>
          </cell>
          <cell r="AE4280" t="str">
            <v/>
          </cell>
          <cell r="AF4280" t="str">
            <v/>
          </cell>
          <cell r="AG4280" t="str">
            <v/>
          </cell>
          <cell r="AH4280" t="str">
            <v/>
          </cell>
          <cell r="AI4280" t="str">
            <v/>
          </cell>
          <cell r="AJ4280" t="str">
            <v/>
          </cell>
          <cell r="AK4280" t="str">
            <v/>
          </cell>
          <cell r="AL4280" t="str">
            <v/>
          </cell>
          <cell r="AM4280" t="str">
            <v/>
          </cell>
        </row>
        <row r="4281">
          <cell r="H4281" t="str">
            <v>J38_M38_4316_Z3839_63103</v>
          </cell>
          <cell r="J4281" t="str">
            <v>63103_Koszty licencji za kanały zewnętrzne</v>
          </cell>
          <cell r="K4281">
            <v>41585.619999998919</v>
          </cell>
          <cell r="L4281">
            <v>0</v>
          </cell>
          <cell r="M4281">
            <v>41585.619999998919</v>
          </cell>
          <cell r="N4281">
            <v>1</v>
          </cell>
          <cell r="O4281">
            <v>1</v>
          </cell>
          <cell r="P4281">
            <v>1</v>
          </cell>
          <cell r="Q4281" t="str">
            <v>J38M384316Z383963103</v>
          </cell>
          <cell r="R4281" t="str">
            <v>P4</v>
          </cell>
          <cell r="S4281" t="str">
            <v>A0</v>
          </cell>
          <cell r="T4281">
            <v>65212010</v>
          </cell>
          <cell r="U4281" t="str">
            <v>External Channels Dep</v>
          </cell>
          <cell r="V4281" t="str">
            <v>DTH POSTPAID</v>
          </cell>
          <cell r="W4281" t="str">
            <v>HBO Channels</v>
          </cell>
          <cell r="X4281" t="str">
            <v>HBO</v>
          </cell>
          <cell r="Y4281" t="str">
            <v>PP4A0WBHH1</v>
          </cell>
          <cell r="Z4281" t="str">
            <v xml:space="preserve">DTH Post ChanLic HBO Pack </v>
          </cell>
          <cell r="AA4281">
            <v>1</v>
          </cell>
          <cell r="AB4281" t="str">
            <v>OPŁATY LICENCYJNE KANAŁÓW</v>
          </cell>
          <cell r="AC4281" t="str">
            <v/>
          </cell>
          <cell r="AD4281" t="str">
            <v/>
          </cell>
          <cell r="AE4281" t="str">
            <v/>
          </cell>
          <cell r="AF4281" t="str">
            <v/>
          </cell>
          <cell r="AG4281" t="str">
            <v/>
          </cell>
          <cell r="AH4281" t="str">
            <v/>
          </cell>
          <cell r="AI4281" t="str">
            <v/>
          </cell>
          <cell r="AJ4281" t="str">
            <v/>
          </cell>
          <cell r="AK4281" t="str">
            <v/>
          </cell>
          <cell r="AL4281" t="str">
            <v/>
          </cell>
          <cell r="AM4281" t="str">
            <v/>
          </cell>
        </row>
        <row r="4282">
          <cell r="H4282" t="str">
            <v>-</v>
          </cell>
          <cell r="J4282" t="str">
            <v>4317_OTHER CHANNELS</v>
          </cell>
          <cell r="K4282">
            <v>12975467.24</v>
          </cell>
          <cell r="L4282">
            <v>12445015.567890678</v>
          </cell>
          <cell r="M4282">
            <v>25420482.807890676</v>
          </cell>
          <cell r="N4282">
            <v>0</v>
          </cell>
          <cell r="O4282">
            <v>0</v>
          </cell>
          <cell r="P4282">
            <v>0</v>
          </cell>
          <cell r="Q4282" t="str">
            <v>-</v>
          </cell>
          <cell r="R4282" t="str">
            <v/>
          </cell>
          <cell r="S4282" t="str">
            <v/>
          </cell>
          <cell r="T4282" t="str">
            <v/>
          </cell>
          <cell r="U4282" t="str">
            <v/>
          </cell>
          <cell r="V4282" t="str">
            <v/>
          </cell>
          <cell r="W4282" t="str">
            <v/>
          </cell>
          <cell r="X4282" t="str">
            <v/>
          </cell>
          <cell r="Y4282" t="str">
            <v/>
          </cell>
          <cell r="Z4282" t="str">
            <v/>
          </cell>
          <cell r="AA4282" t="str">
            <v>brak CC</v>
          </cell>
          <cell r="AB4282" t="str">
            <v/>
          </cell>
          <cell r="AC4282" t="str">
            <v/>
          </cell>
          <cell r="AD4282" t="str">
            <v/>
          </cell>
          <cell r="AE4282" t="str">
            <v/>
          </cell>
          <cell r="AF4282" t="str">
            <v/>
          </cell>
          <cell r="AG4282" t="str">
            <v/>
          </cell>
          <cell r="AH4282" t="str">
            <v/>
          </cell>
          <cell r="AI4282" t="str">
            <v/>
          </cell>
          <cell r="AJ4282" t="str">
            <v/>
          </cell>
          <cell r="AK4282" t="str">
            <v/>
          </cell>
          <cell r="AL4282" t="str">
            <v/>
          </cell>
          <cell r="AM4282" t="str">
            <v/>
          </cell>
        </row>
        <row r="4283">
          <cell r="H4283" t="str">
            <v>-</v>
          </cell>
          <cell r="J4283" t="str">
            <v>Z3838_FRANCE TV</v>
          </cell>
          <cell r="K4283">
            <v>98151.060000000012</v>
          </cell>
          <cell r="L4283">
            <v>108005.09999999998</v>
          </cell>
          <cell r="M4283">
            <v>206156.15999999997</v>
          </cell>
          <cell r="N4283">
            <v>0</v>
          </cell>
          <cell r="O4283">
            <v>0</v>
          </cell>
          <cell r="P4283">
            <v>0</v>
          </cell>
          <cell r="Q4283" t="str">
            <v>-</v>
          </cell>
          <cell r="R4283" t="str">
            <v/>
          </cell>
          <cell r="S4283" t="str">
            <v/>
          </cell>
          <cell r="T4283" t="str">
            <v/>
          </cell>
          <cell r="U4283" t="str">
            <v/>
          </cell>
          <cell r="V4283" t="str">
            <v/>
          </cell>
          <cell r="W4283" t="str">
            <v/>
          </cell>
          <cell r="X4283" t="str">
            <v/>
          </cell>
          <cell r="Y4283" t="str">
            <v/>
          </cell>
          <cell r="Z4283" t="str">
            <v/>
          </cell>
          <cell r="AA4283" t="str">
            <v>brak CC</v>
          </cell>
          <cell r="AB4283" t="str">
            <v/>
          </cell>
          <cell r="AC4283" t="str">
            <v/>
          </cell>
          <cell r="AD4283" t="str">
            <v/>
          </cell>
          <cell r="AE4283" t="str">
            <v/>
          </cell>
          <cell r="AF4283" t="str">
            <v/>
          </cell>
          <cell r="AG4283" t="str">
            <v/>
          </cell>
          <cell r="AH4283" t="str">
            <v/>
          </cell>
          <cell r="AI4283" t="str">
            <v/>
          </cell>
          <cell r="AJ4283" t="str">
            <v/>
          </cell>
          <cell r="AK4283" t="str">
            <v/>
          </cell>
          <cell r="AL4283" t="str">
            <v/>
          </cell>
          <cell r="AM4283" t="str">
            <v/>
          </cell>
        </row>
        <row r="4284">
          <cell r="H4284" t="str">
            <v>J38_M38_4317_Z3838_63103</v>
          </cell>
          <cell r="J4284" t="str">
            <v>63103_Koszty licencji za kanały zewnętrzne</v>
          </cell>
          <cell r="K4284">
            <v>98151.060000000012</v>
          </cell>
          <cell r="L4284">
            <v>108005.09999999998</v>
          </cell>
          <cell r="M4284">
            <v>206156.15999999997</v>
          </cell>
          <cell r="N4284">
            <v>1</v>
          </cell>
          <cell r="O4284">
            <v>1</v>
          </cell>
          <cell r="P4284">
            <v>1</v>
          </cell>
          <cell r="Q4284" t="str">
            <v>J38M384317Z383863103</v>
          </cell>
          <cell r="R4284" t="str">
            <v>P4</v>
          </cell>
          <cell r="S4284" t="str">
            <v>A0</v>
          </cell>
          <cell r="T4284">
            <v>65212010</v>
          </cell>
          <cell r="U4284" t="str">
            <v>External Channels Dep</v>
          </cell>
          <cell r="V4284" t="str">
            <v>DTH POSTPAID</v>
          </cell>
          <cell r="W4284" t="str">
            <v>COLLECTION</v>
          </cell>
          <cell r="X4284" t="str">
            <v>FRANCE TV</v>
          </cell>
          <cell r="Y4284" t="str">
            <v>PP4A0OFTV1</v>
          </cell>
          <cell r="Z4284" t="str">
            <v xml:space="preserve">DTH Post ChanLic FRANCE TV </v>
          </cell>
          <cell r="AA4284">
            <v>1</v>
          </cell>
          <cell r="AB4284" t="str">
            <v>OPŁATY LICENCYJNE KANAŁÓW</v>
          </cell>
          <cell r="AC4284" t="str">
            <v/>
          </cell>
          <cell r="AD4284" t="str">
            <v/>
          </cell>
          <cell r="AE4284" t="str">
            <v/>
          </cell>
          <cell r="AF4284" t="str">
            <v/>
          </cell>
          <cell r="AG4284" t="str">
            <v/>
          </cell>
          <cell r="AH4284" t="str">
            <v/>
          </cell>
          <cell r="AI4284" t="str">
            <v/>
          </cell>
          <cell r="AJ4284" t="str">
            <v/>
          </cell>
          <cell r="AK4284" t="str">
            <v/>
          </cell>
          <cell r="AL4284" t="str">
            <v/>
          </cell>
          <cell r="AM4284" t="str">
            <v/>
          </cell>
        </row>
        <row r="4285">
          <cell r="H4285" t="str">
            <v>-</v>
          </cell>
          <cell r="J4285" t="str">
            <v>Z3843_MEZZO</v>
          </cell>
          <cell r="K4285">
            <v>702178.90999999992</v>
          </cell>
          <cell r="L4285">
            <v>1130543.8867998244</v>
          </cell>
          <cell r="M4285">
            <v>1832722.7967998243</v>
          </cell>
          <cell r="N4285">
            <v>0</v>
          </cell>
          <cell r="O4285">
            <v>0</v>
          </cell>
          <cell r="P4285">
            <v>0</v>
          </cell>
          <cell r="Q4285" t="str">
            <v>-</v>
          </cell>
          <cell r="R4285" t="str">
            <v/>
          </cell>
          <cell r="S4285" t="str">
            <v/>
          </cell>
          <cell r="T4285" t="str">
            <v/>
          </cell>
          <cell r="U4285" t="str">
            <v/>
          </cell>
          <cell r="V4285" t="str">
            <v/>
          </cell>
          <cell r="W4285" t="str">
            <v/>
          </cell>
          <cell r="X4285" t="str">
            <v/>
          </cell>
          <cell r="Y4285" t="str">
            <v/>
          </cell>
          <cell r="Z4285" t="str">
            <v/>
          </cell>
          <cell r="AA4285" t="str">
            <v>brak CC</v>
          </cell>
          <cell r="AB4285" t="str">
            <v/>
          </cell>
          <cell r="AC4285" t="str">
            <v/>
          </cell>
          <cell r="AD4285" t="str">
            <v/>
          </cell>
          <cell r="AE4285" t="str">
            <v/>
          </cell>
          <cell r="AF4285" t="str">
            <v/>
          </cell>
          <cell r="AG4285" t="str">
            <v/>
          </cell>
          <cell r="AH4285" t="str">
            <v/>
          </cell>
          <cell r="AI4285" t="str">
            <v/>
          </cell>
          <cell r="AJ4285" t="str">
            <v/>
          </cell>
          <cell r="AK4285" t="str">
            <v/>
          </cell>
          <cell r="AL4285" t="str">
            <v/>
          </cell>
          <cell r="AM4285" t="str">
            <v/>
          </cell>
        </row>
        <row r="4286">
          <cell r="H4286" t="str">
            <v>J38_M38_4317_Z3843_63103</v>
          </cell>
          <cell r="J4286" t="str">
            <v>63103_Koszty licencji za kanały zewnętrzne</v>
          </cell>
          <cell r="K4286">
            <v>702178.90999999992</v>
          </cell>
          <cell r="L4286">
            <v>1130543.8867998244</v>
          </cell>
          <cell r="M4286">
            <v>1832722.7967998243</v>
          </cell>
          <cell r="N4286">
            <v>1</v>
          </cell>
          <cell r="O4286">
            <v>1</v>
          </cell>
          <cell r="P4286">
            <v>1</v>
          </cell>
          <cell r="Q4286" t="str">
            <v>J38M384317Z384363103</v>
          </cell>
          <cell r="R4286" t="str">
            <v>P4</v>
          </cell>
          <cell r="S4286" t="str">
            <v>A0</v>
          </cell>
          <cell r="T4286">
            <v>65212010</v>
          </cell>
          <cell r="U4286" t="str">
            <v>External Channels Dep</v>
          </cell>
          <cell r="V4286" t="str">
            <v>DTH POSTPAID</v>
          </cell>
          <cell r="W4286" t="str">
            <v>COLLECTION</v>
          </cell>
          <cell r="X4286" t="str">
            <v>MEZZO</v>
          </cell>
          <cell r="Y4286" t="str">
            <v>PP4A0OMEZ1</v>
          </cell>
          <cell r="Z4286" t="str">
            <v xml:space="preserve">DTH Post ChanLic MEZZO </v>
          </cell>
          <cell r="AA4286">
            <v>1</v>
          </cell>
          <cell r="AB4286" t="str">
            <v>OPŁATY LICENCYJNE KANAŁÓW</v>
          </cell>
          <cell r="AC4286" t="str">
            <v/>
          </cell>
          <cell r="AD4286" t="str">
            <v/>
          </cell>
          <cell r="AE4286" t="str">
            <v/>
          </cell>
          <cell r="AF4286" t="str">
            <v/>
          </cell>
          <cell r="AG4286" t="str">
            <v/>
          </cell>
          <cell r="AH4286" t="str">
            <v/>
          </cell>
          <cell r="AI4286" t="str">
            <v/>
          </cell>
          <cell r="AJ4286" t="str">
            <v/>
          </cell>
          <cell r="AK4286" t="str">
            <v/>
          </cell>
          <cell r="AL4286" t="str">
            <v/>
          </cell>
          <cell r="AM4286" t="str">
            <v/>
          </cell>
        </row>
        <row r="4287">
          <cell r="H4287" t="str">
            <v>-</v>
          </cell>
          <cell r="J4287" t="str">
            <v>Z3844_MINOR_EUR</v>
          </cell>
          <cell r="K4287">
            <v>953407.11</v>
          </cell>
          <cell r="L4287">
            <v>318480.01</v>
          </cell>
          <cell r="M4287">
            <v>1271887.1200000001</v>
          </cell>
          <cell r="N4287">
            <v>0</v>
          </cell>
          <cell r="O4287">
            <v>0</v>
          </cell>
          <cell r="P4287">
            <v>0</v>
          </cell>
          <cell r="Q4287" t="str">
            <v>-</v>
          </cell>
          <cell r="R4287" t="str">
            <v/>
          </cell>
          <cell r="S4287" t="str">
            <v/>
          </cell>
          <cell r="T4287" t="str">
            <v/>
          </cell>
          <cell r="U4287" t="str">
            <v/>
          </cell>
          <cell r="V4287" t="str">
            <v/>
          </cell>
          <cell r="W4287" t="str">
            <v/>
          </cell>
          <cell r="X4287" t="str">
            <v/>
          </cell>
          <cell r="Y4287" t="str">
            <v/>
          </cell>
          <cell r="Z4287" t="str">
            <v/>
          </cell>
          <cell r="AA4287" t="str">
            <v>brak CC</v>
          </cell>
          <cell r="AB4287" t="str">
            <v/>
          </cell>
          <cell r="AC4287" t="str">
            <v/>
          </cell>
          <cell r="AD4287" t="str">
            <v/>
          </cell>
          <cell r="AE4287" t="str">
            <v/>
          </cell>
          <cell r="AF4287" t="str">
            <v/>
          </cell>
          <cell r="AG4287" t="str">
            <v/>
          </cell>
          <cell r="AH4287" t="str">
            <v/>
          </cell>
          <cell r="AI4287" t="str">
            <v/>
          </cell>
          <cell r="AJ4287" t="str">
            <v/>
          </cell>
          <cell r="AK4287" t="str">
            <v/>
          </cell>
          <cell r="AL4287" t="str">
            <v/>
          </cell>
          <cell r="AM4287" t="str">
            <v/>
          </cell>
        </row>
        <row r="4288">
          <cell r="H4288" t="str">
            <v>J38_M38_4317_Z3844_63103</v>
          </cell>
          <cell r="J4288" t="str">
            <v>63103_Koszty licencji za kanały zewnętrzne</v>
          </cell>
          <cell r="K4288">
            <v>953407.11</v>
          </cell>
          <cell r="L4288">
            <v>318480.01</v>
          </cell>
          <cell r="M4288">
            <v>1271887.1200000001</v>
          </cell>
          <cell r="N4288">
            <v>1</v>
          </cell>
          <cell r="O4288">
            <v>1</v>
          </cell>
          <cell r="P4288">
            <v>1</v>
          </cell>
          <cell r="Q4288" t="str">
            <v>J38M384317Z384463103</v>
          </cell>
          <cell r="R4288" t="str">
            <v>P4</v>
          </cell>
          <cell r="S4288" t="str">
            <v>A0</v>
          </cell>
          <cell r="T4288">
            <v>65212010</v>
          </cell>
          <cell r="U4288" t="str">
            <v>External Channels Dep</v>
          </cell>
          <cell r="V4288" t="str">
            <v>DTH POSTPAID</v>
          </cell>
          <cell r="W4288" t="str">
            <v>ENTERTAINMENT</v>
          </cell>
          <cell r="X4288" t="str">
            <v>LOVE NATURE 4K</v>
          </cell>
          <cell r="Y4288" t="str">
            <v>PP4A0OLN43</v>
          </cell>
          <cell r="Z4288" t="str">
            <v xml:space="preserve">DTH Post ChanLic LOVE NATURE 4K </v>
          </cell>
          <cell r="AA4288">
            <v>1</v>
          </cell>
          <cell r="AB4288" t="str">
            <v>OPŁATY LICENCYJNE KANAŁÓW</v>
          </cell>
          <cell r="AC4288" t="str">
            <v/>
          </cell>
          <cell r="AD4288" t="str">
            <v/>
          </cell>
          <cell r="AE4288" t="str">
            <v/>
          </cell>
          <cell r="AF4288" t="str">
            <v/>
          </cell>
          <cell r="AG4288" t="str">
            <v/>
          </cell>
          <cell r="AH4288" t="str">
            <v/>
          </cell>
          <cell r="AI4288" t="str">
            <v/>
          </cell>
          <cell r="AJ4288" t="str">
            <v/>
          </cell>
          <cell r="AK4288" t="str">
            <v/>
          </cell>
          <cell r="AL4288" t="str">
            <v/>
          </cell>
          <cell r="AM4288" t="str">
            <v/>
          </cell>
        </row>
        <row r="4289">
          <cell r="H4289" t="str">
            <v>-</v>
          </cell>
          <cell r="J4289" t="str">
            <v>Z3855_NOC COSTS</v>
          </cell>
          <cell r="K4289">
            <v>893663.87999999989</v>
          </cell>
          <cell r="L4289">
            <v>790510.3460980932</v>
          </cell>
          <cell r="M4289">
            <v>1684174.2260980932</v>
          </cell>
          <cell r="N4289">
            <v>0</v>
          </cell>
          <cell r="O4289">
            <v>0</v>
          </cell>
          <cell r="P4289">
            <v>0</v>
          </cell>
          <cell r="Q4289" t="str">
            <v>-</v>
          </cell>
          <cell r="R4289" t="str">
            <v/>
          </cell>
          <cell r="S4289" t="str">
            <v/>
          </cell>
          <cell r="T4289" t="str">
            <v/>
          </cell>
          <cell r="U4289" t="str">
            <v/>
          </cell>
          <cell r="V4289" t="str">
            <v/>
          </cell>
          <cell r="W4289" t="str">
            <v/>
          </cell>
          <cell r="X4289" t="str">
            <v/>
          </cell>
          <cell r="Y4289" t="str">
            <v/>
          </cell>
          <cell r="Z4289" t="str">
            <v/>
          </cell>
          <cell r="AA4289" t="str">
            <v>brak CC</v>
          </cell>
          <cell r="AB4289" t="str">
            <v/>
          </cell>
          <cell r="AC4289" t="str">
            <v/>
          </cell>
          <cell r="AD4289" t="str">
            <v/>
          </cell>
          <cell r="AE4289" t="str">
            <v/>
          </cell>
          <cell r="AF4289" t="str">
            <v/>
          </cell>
          <cell r="AG4289" t="str">
            <v/>
          </cell>
          <cell r="AH4289" t="str">
            <v/>
          </cell>
          <cell r="AI4289" t="str">
            <v/>
          </cell>
          <cell r="AJ4289" t="str">
            <v/>
          </cell>
          <cell r="AK4289" t="str">
            <v/>
          </cell>
          <cell r="AL4289" t="str">
            <v/>
          </cell>
          <cell r="AM4289" t="str">
            <v/>
          </cell>
        </row>
        <row r="4290">
          <cell r="H4290" t="str">
            <v>J38_M38_4317_Z3855_63103</v>
          </cell>
          <cell r="J4290" t="str">
            <v>63103_Koszty licencji za kanały zewnętrzne</v>
          </cell>
          <cell r="K4290">
            <v>893663.87999999989</v>
          </cell>
          <cell r="L4290">
            <v>790510.3460980932</v>
          </cell>
          <cell r="M4290">
            <v>1684174.2260980932</v>
          </cell>
          <cell r="N4290">
            <v>1</v>
          </cell>
          <cell r="O4290">
            <v>1</v>
          </cell>
          <cell r="P4290">
            <v>1</v>
          </cell>
          <cell r="Q4290" t="str">
            <v>J38M384317Z385563103</v>
          </cell>
          <cell r="R4290" t="str">
            <v>P4</v>
          </cell>
          <cell r="S4290" t="str">
            <v>A0</v>
          </cell>
          <cell r="T4290">
            <v>65212010</v>
          </cell>
          <cell r="U4290" t="str">
            <v>External Channels Dep</v>
          </cell>
          <cell r="V4290" t="str">
            <v>DTH POSTPAID</v>
          </cell>
          <cell r="W4290" t="str">
            <v>ADULTS OPTION</v>
          </cell>
          <cell r="X4290" t="str">
            <v>SAPPHIRE</v>
          </cell>
          <cell r="Y4290" t="str">
            <v>PP4A0OSAP1</v>
          </cell>
          <cell r="Z4290" t="str">
            <v xml:space="preserve">DTH Post ChanLic OtherChans SAPPHIRE </v>
          </cell>
          <cell r="AA4290">
            <v>1</v>
          </cell>
          <cell r="AB4290" t="str">
            <v>OPŁATY LICENCYJNE KANAŁÓW</v>
          </cell>
          <cell r="AC4290" t="str">
            <v/>
          </cell>
          <cell r="AD4290" t="str">
            <v/>
          </cell>
          <cell r="AE4290" t="str">
            <v/>
          </cell>
          <cell r="AF4290" t="str">
            <v/>
          </cell>
          <cell r="AG4290" t="str">
            <v/>
          </cell>
          <cell r="AH4290" t="str">
            <v/>
          </cell>
          <cell r="AI4290" t="str">
            <v/>
          </cell>
          <cell r="AJ4290" t="str">
            <v/>
          </cell>
          <cell r="AK4290" t="str">
            <v/>
          </cell>
          <cell r="AL4290" t="str">
            <v/>
          </cell>
          <cell r="AM4290" t="str">
            <v/>
          </cell>
        </row>
        <row r="4291">
          <cell r="H4291" t="str">
            <v>-</v>
          </cell>
          <cell r="J4291" t="str">
            <v>Z3858_REDLIGHT HD</v>
          </cell>
          <cell r="K4291">
            <v>398469.84</v>
          </cell>
          <cell r="L4291">
            <v>369997.9010747025</v>
          </cell>
          <cell r="M4291">
            <v>768467.74107470247</v>
          </cell>
          <cell r="N4291">
            <v>0</v>
          </cell>
          <cell r="O4291">
            <v>0</v>
          </cell>
          <cell r="P4291">
            <v>0</v>
          </cell>
          <cell r="Q4291" t="str">
            <v>-</v>
          </cell>
          <cell r="R4291" t="str">
            <v/>
          </cell>
          <cell r="S4291" t="str">
            <v/>
          </cell>
          <cell r="T4291" t="str">
            <v/>
          </cell>
          <cell r="U4291" t="str">
            <v/>
          </cell>
          <cell r="V4291" t="str">
            <v/>
          </cell>
          <cell r="W4291" t="str">
            <v/>
          </cell>
          <cell r="X4291" t="str">
            <v/>
          </cell>
          <cell r="Y4291" t="str">
            <v/>
          </cell>
          <cell r="Z4291" t="str">
            <v/>
          </cell>
          <cell r="AA4291" t="str">
            <v>brak CC</v>
          </cell>
          <cell r="AB4291" t="str">
            <v/>
          </cell>
          <cell r="AC4291" t="str">
            <v/>
          </cell>
          <cell r="AD4291" t="str">
            <v/>
          </cell>
          <cell r="AE4291" t="str">
            <v/>
          </cell>
          <cell r="AF4291" t="str">
            <v/>
          </cell>
          <cell r="AG4291" t="str">
            <v/>
          </cell>
          <cell r="AH4291" t="str">
            <v/>
          </cell>
          <cell r="AI4291" t="str">
            <v/>
          </cell>
          <cell r="AJ4291" t="str">
            <v/>
          </cell>
          <cell r="AK4291" t="str">
            <v/>
          </cell>
          <cell r="AL4291" t="str">
            <v/>
          </cell>
          <cell r="AM4291" t="str">
            <v/>
          </cell>
        </row>
        <row r="4292">
          <cell r="H4292" t="str">
            <v>J38_M38_4317_Z3858_63103</v>
          </cell>
          <cell r="J4292" t="str">
            <v>63103_Koszty licencji za kanały zewnętrzne</v>
          </cell>
          <cell r="K4292">
            <v>398469.84</v>
          </cell>
          <cell r="L4292">
            <v>369997.9010747025</v>
          </cell>
          <cell r="M4292">
            <v>768467.74107470247</v>
          </cell>
          <cell r="N4292">
            <v>1</v>
          </cell>
          <cell r="O4292">
            <v>1</v>
          </cell>
          <cell r="P4292">
            <v>1</v>
          </cell>
          <cell r="Q4292" t="str">
            <v>J38M384317Z385863103</v>
          </cell>
          <cell r="R4292" t="str">
            <v>P4</v>
          </cell>
          <cell r="S4292" t="str">
            <v>A0</v>
          </cell>
          <cell r="T4292">
            <v>65212010</v>
          </cell>
          <cell r="U4292" t="str">
            <v>External Channels Dep</v>
          </cell>
          <cell r="V4292" t="str">
            <v>DTH POSTPAID</v>
          </cell>
          <cell r="W4292" t="str">
            <v>ADULTS OPTION</v>
          </cell>
          <cell r="X4292" t="str">
            <v>REDLIGHT</v>
          </cell>
          <cell r="Y4292" t="str">
            <v>PP4A0ORED1</v>
          </cell>
          <cell r="Z4292" t="str">
            <v xml:space="preserve">DTH Post ChanLic OtherChans REDLIGHT </v>
          </cell>
          <cell r="AA4292">
            <v>1</v>
          </cell>
          <cell r="AB4292" t="str">
            <v>OPŁATY LICENCYJNE KANAŁÓW</v>
          </cell>
          <cell r="AC4292" t="str">
            <v/>
          </cell>
          <cell r="AD4292" t="str">
            <v/>
          </cell>
          <cell r="AE4292" t="str">
            <v/>
          </cell>
          <cell r="AF4292" t="str">
            <v/>
          </cell>
          <cell r="AG4292" t="str">
            <v/>
          </cell>
          <cell r="AH4292" t="str">
            <v/>
          </cell>
          <cell r="AI4292" t="str">
            <v/>
          </cell>
          <cell r="AJ4292" t="str">
            <v/>
          </cell>
          <cell r="AK4292" t="str">
            <v/>
          </cell>
          <cell r="AL4292" t="str">
            <v/>
          </cell>
          <cell r="AM4292" t="str">
            <v/>
          </cell>
        </row>
        <row r="4293">
          <cell r="H4293" t="str">
            <v>-</v>
          </cell>
          <cell r="J4293" t="str">
            <v>Z3859_RELAXX/VIVID</v>
          </cell>
          <cell r="K4293">
            <v>314952.7699999999</v>
          </cell>
          <cell r="L4293">
            <v>297353.74748789403</v>
          </cell>
          <cell r="M4293">
            <v>612306.51748789393</v>
          </cell>
          <cell r="N4293">
            <v>0</v>
          </cell>
          <cell r="O4293">
            <v>0</v>
          </cell>
          <cell r="P4293">
            <v>0</v>
          </cell>
          <cell r="Q4293" t="str">
            <v>-</v>
          </cell>
          <cell r="R4293" t="str">
            <v/>
          </cell>
          <cell r="S4293" t="str">
            <v/>
          </cell>
          <cell r="T4293" t="str">
            <v/>
          </cell>
          <cell r="U4293" t="str">
            <v/>
          </cell>
          <cell r="V4293" t="str">
            <v/>
          </cell>
          <cell r="W4293" t="str">
            <v/>
          </cell>
          <cell r="X4293" t="str">
            <v/>
          </cell>
          <cell r="Y4293" t="str">
            <v/>
          </cell>
          <cell r="Z4293" t="str">
            <v/>
          </cell>
          <cell r="AA4293" t="str">
            <v>brak CC</v>
          </cell>
          <cell r="AB4293" t="str">
            <v/>
          </cell>
          <cell r="AC4293" t="str">
            <v/>
          </cell>
          <cell r="AD4293" t="str">
            <v/>
          </cell>
          <cell r="AE4293" t="str">
            <v/>
          </cell>
          <cell r="AF4293" t="str">
            <v/>
          </cell>
          <cell r="AG4293" t="str">
            <v/>
          </cell>
          <cell r="AH4293" t="str">
            <v/>
          </cell>
          <cell r="AI4293" t="str">
            <v/>
          </cell>
          <cell r="AJ4293" t="str">
            <v/>
          </cell>
          <cell r="AK4293" t="str">
            <v/>
          </cell>
          <cell r="AL4293" t="str">
            <v/>
          </cell>
          <cell r="AM4293" t="str">
            <v/>
          </cell>
        </row>
        <row r="4294">
          <cell r="H4294" t="str">
            <v>J38_M38_4317_Z3859_63103</v>
          </cell>
          <cell r="J4294" t="str">
            <v>63103_Koszty licencji za kanały zewnętrzne</v>
          </cell>
          <cell r="K4294">
            <v>314952.7699999999</v>
          </cell>
          <cell r="L4294">
            <v>297353.74748789403</v>
          </cell>
          <cell r="M4294">
            <v>612306.51748789393</v>
          </cell>
          <cell r="N4294">
            <v>1</v>
          </cell>
          <cell r="O4294">
            <v>1</v>
          </cell>
          <cell r="P4294">
            <v>1</v>
          </cell>
          <cell r="Q4294" t="str">
            <v>J38M384317Z385963103</v>
          </cell>
          <cell r="R4294" t="str">
            <v>P4</v>
          </cell>
          <cell r="S4294" t="str">
            <v>A0</v>
          </cell>
          <cell r="T4294">
            <v>65212010</v>
          </cell>
          <cell r="U4294" t="str">
            <v>External Channels Dep</v>
          </cell>
          <cell r="V4294" t="str">
            <v>DTH POSTPAID</v>
          </cell>
          <cell r="W4294" t="str">
            <v>ADULTS OPTION</v>
          </cell>
          <cell r="X4294" t="str">
            <v>VIVID</v>
          </cell>
          <cell r="Y4294" t="str">
            <v>PP4A0OVIV1</v>
          </cell>
          <cell r="Z4294" t="str">
            <v xml:space="preserve">DTH Post ChanLic OtherChans VIVID </v>
          </cell>
          <cell r="AA4294">
            <v>1</v>
          </cell>
          <cell r="AB4294" t="str">
            <v>OPŁATY LICENCYJNE KANAŁÓW</v>
          </cell>
          <cell r="AC4294" t="str">
            <v/>
          </cell>
          <cell r="AD4294" t="str">
            <v/>
          </cell>
          <cell r="AE4294" t="str">
            <v/>
          </cell>
          <cell r="AF4294" t="str">
            <v/>
          </cell>
          <cell r="AG4294" t="str">
            <v/>
          </cell>
          <cell r="AH4294" t="str">
            <v/>
          </cell>
          <cell r="AI4294" t="str">
            <v/>
          </cell>
          <cell r="AJ4294" t="str">
            <v/>
          </cell>
          <cell r="AK4294" t="str">
            <v/>
          </cell>
          <cell r="AL4294" t="str">
            <v/>
          </cell>
          <cell r="AM4294" t="str">
            <v/>
          </cell>
        </row>
        <row r="4295">
          <cell r="H4295" t="str">
            <v>-</v>
          </cell>
          <cell r="J4295" t="str">
            <v>Z3860_ROMANCE TV</v>
          </cell>
          <cell r="K4295">
            <v>1669004.96</v>
          </cell>
          <cell r="L4295">
            <v>1647516.4403213337</v>
          </cell>
          <cell r="M4295">
            <v>3316521.4003213337</v>
          </cell>
          <cell r="N4295">
            <v>0</v>
          </cell>
          <cell r="O4295">
            <v>0</v>
          </cell>
          <cell r="P4295">
            <v>0</v>
          </cell>
          <cell r="Q4295" t="str">
            <v>-</v>
          </cell>
          <cell r="R4295" t="str">
            <v/>
          </cell>
          <cell r="S4295" t="str">
            <v/>
          </cell>
          <cell r="T4295" t="str">
            <v/>
          </cell>
          <cell r="U4295" t="str">
            <v/>
          </cell>
          <cell r="V4295" t="str">
            <v/>
          </cell>
          <cell r="W4295" t="str">
            <v/>
          </cell>
          <cell r="X4295" t="str">
            <v/>
          </cell>
          <cell r="Y4295" t="str">
            <v/>
          </cell>
          <cell r="Z4295" t="str">
            <v/>
          </cell>
          <cell r="AA4295" t="str">
            <v>brak CC</v>
          </cell>
          <cell r="AB4295" t="str">
            <v/>
          </cell>
          <cell r="AC4295" t="str">
            <v/>
          </cell>
          <cell r="AD4295" t="str">
            <v/>
          </cell>
          <cell r="AE4295" t="str">
            <v/>
          </cell>
          <cell r="AF4295" t="str">
            <v/>
          </cell>
          <cell r="AG4295" t="str">
            <v/>
          </cell>
          <cell r="AH4295" t="str">
            <v/>
          </cell>
          <cell r="AI4295" t="str">
            <v/>
          </cell>
          <cell r="AJ4295" t="str">
            <v/>
          </cell>
          <cell r="AK4295" t="str">
            <v/>
          </cell>
          <cell r="AL4295" t="str">
            <v/>
          </cell>
          <cell r="AM4295" t="str">
            <v/>
          </cell>
        </row>
        <row r="4296">
          <cell r="H4296" t="str">
            <v>J38_M38_4317_Z3860_63103</v>
          </cell>
          <cell r="J4296" t="str">
            <v>63103_Koszty licencji za kanały zewnętrzne</v>
          </cell>
          <cell r="K4296">
            <v>1669004.96</v>
          </cell>
          <cell r="L4296">
            <v>1647516.4403213337</v>
          </cell>
          <cell r="M4296">
            <v>3316521.4003213337</v>
          </cell>
          <cell r="N4296">
            <v>1</v>
          </cell>
          <cell r="O4296">
            <v>1</v>
          </cell>
          <cell r="P4296">
            <v>1</v>
          </cell>
          <cell r="Q4296" t="str">
            <v>J38M384317Z386063103</v>
          </cell>
          <cell r="R4296" t="str">
            <v>P4</v>
          </cell>
          <cell r="S4296" t="str">
            <v>A0</v>
          </cell>
          <cell r="T4296">
            <v>65212010</v>
          </cell>
          <cell r="U4296" t="str">
            <v>External Channels Dep</v>
          </cell>
          <cell r="V4296" t="str">
            <v>DTH POSTPAID</v>
          </cell>
          <cell r="W4296" t="str">
            <v>SERIES</v>
          </cell>
          <cell r="X4296" t="str">
            <v>ROMANCE TV</v>
          </cell>
          <cell r="Y4296" t="str">
            <v>PP4A0OROM3</v>
          </cell>
          <cell r="Z4296" t="str">
            <v xml:space="preserve">DTH Post ChanLic ROMANCE TV </v>
          </cell>
          <cell r="AA4296">
            <v>1</v>
          </cell>
          <cell r="AB4296" t="str">
            <v>OPŁATY LICENCYJNE KANAŁÓW</v>
          </cell>
          <cell r="AC4296" t="str">
            <v/>
          </cell>
          <cell r="AD4296" t="str">
            <v/>
          </cell>
          <cell r="AE4296" t="str">
            <v/>
          </cell>
          <cell r="AF4296" t="str">
            <v/>
          </cell>
          <cell r="AG4296" t="str">
            <v/>
          </cell>
          <cell r="AH4296" t="str">
            <v/>
          </cell>
          <cell r="AI4296" t="str">
            <v/>
          </cell>
          <cell r="AJ4296" t="str">
            <v/>
          </cell>
          <cell r="AK4296" t="str">
            <v/>
          </cell>
          <cell r="AL4296" t="str">
            <v/>
          </cell>
          <cell r="AM4296" t="str">
            <v/>
          </cell>
        </row>
        <row r="4297">
          <cell r="H4297" t="str">
            <v>-</v>
          </cell>
          <cell r="J4297" t="str">
            <v>Z3866_MINOR_PLN</v>
          </cell>
          <cell r="K4297">
            <v>231032.07999999996</v>
          </cell>
          <cell r="L4297">
            <v>242221.24224657999</v>
          </cell>
          <cell r="M4297">
            <v>473253.32224657992</v>
          </cell>
          <cell r="N4297">
            <v>0</v>
          </cell>
          <cell r="O4297">
            <v>0</v>
          </cell>
          <cell r="P4297">
            <v>0</v>
          </cell>
          <cell r="Q4297" t="str">
            <v>-</v>
          </cell>
          <cell r="R4297" t="str">
            <v/>
          </cell>
          <cell r="S4297" t="str">
            <v/>
          </cell>
          <cell r="T4297" t="str">
            <v/>
          </cell>
          <cell r="U4297" t="str">
            <v/>
          </cell>
          <cell r="V4297" t="str">
            <v/>
          </cell>
          <cell r="W4297" t="str">
            <v/>
          </cell>
          <cell r="X4297" t="str">
            <v/>
          </cell>
          <cell r="Y4297" t="str">
            <v/>
          </cell>
          <cell r="Z4297" t="str">
            <v/>
          </cell>
          <cell r="AA4297" t="str">
            <v>brak CC</v>
          </cell>
          <cell r="AB4297" t="str">
            <v/>
          </cell>
          <cell r="AC4297" t="str">
            <v/>
          </cell>
          <cell r="AD4297" t="str">
            <v/>
          </cell>
          <cell r="AE4297" t="str">
            <v/>
          </cell>
          <cell r="AF4297" t="str">
            <v/>
          </cell>
          <cell r="AG4297" t="str">
            <v/>
          </cell>
          <cell r="AH4297" t="str">
            <v/>
          </cell>
          <cell r="AI4297" t="str">
            <v/>
          </cell>
          <cell r="AJ4297" t="str">
            <v/>
          </cell>
          <cell r="AK4297" t="str">
            <v/>
          </cell>
          <cell r="AL4297" t="str">
            <v/>
          </cell>
          <cell r="AM4297" t="str">
            <v/>
          </cell>
        </row>
        <row r="4298">
          <cell r="H4298" t="str">
            <v>J38_M38_4317_Z3866_63103</v>
          </cell>
          <cell r="J4298" t="str">
            <v>63103_Koszty licencji za kanały zewnętrzne</v>
          </cell>
          <cell r="K4298">
            <v>231032.07999999996</v>
          </cell>
          <cell r="L4298">
            <v>242221.24224657999</v>
          </cell>
          <cell r="M4298">
            <v>473253.32224657992</v>
          </cell>
          <cell r="N4298">
            <v>1</v>
          </cell>
          <cell r="O4298">
            <v>1</v>
          </cell>
          <cell r="P4298">
            <v>1</v>
          </cell>
          <cell r="Q4298" t="str">
            <v>J38M384317Z386663103</v>
          </cell>
          <cell r="R4298" t="str">
            <v>P4</v>
          </cell>
          <cell r="S4298" t="str">
            <v>A0</v>
          </cell>
          <cell r="T4298">
            <v>65212010</v>
          </cell>
          <cell r="U4298" t="str">
            <v>External Channels Dep</v>
          </cell>
          <cell r="V4298" t="str">
            <v>DTH POSTPAID</v>
          </cell>
          <cell r="W4298" t="str">
            <v>ENTERTAINMENT</v>
          </cell>
          <cell r="X4298" t="str">
            <v>STUDIOMED B</v>
          </cell>
          <cell r="Y4298" t="str">
            <v>PP4A0OSME4</v>
          </cell>
          <cell r="Z4298" t="str">
            <v>DTH Post ChanLic STUDIOMED BARTER</v>
          </cell>
          <cell r="AA4298">
            <v>1</v>
          </cell>
          <cell r="AB4298" t="str">
            <v>OPŁATY LICENCYJNE KANAŁÓW</v>
          </cell>
          <cell r="AC4298" t="str">
            <v/>
          </cell>
          <cell r="AD4298" t="str">
            <v/>
          </cell>
          <cell r="AE4298" t="str">
            <v/>
          </cell>
          <cell r="AF4298" t="str">
            <v/>
          </cell>
          <cell r="AG4298" t="str">
            <v/>
          </cell>
          <cell r="AH4298" t="str">
            <v/>
          </cell>
          <cell r="AI4298" t="str">
            <v/>
          </cell>
          <cell r="AJ4298" t="str">
            <v/>
          </cell>
          <cell r="AK4298" t="str">
            <v/>
          </cell>
          <cell r="AL4298" t="str">
            <v/>
          </cell>
          <cell r="AM4298" t="str">
            <v/>
          </cell>
        </row>
        <row r="4299">
          <cell r="H4299" t="str">
            <v>-</v>
          </cell>
          <cell r="J4299" t="str">
            <v>Z3875_SPORTKLUB</v>
          </cell>
          <cell r="K4299">
            <v>2166207.64</v>
          </cell>
          <cell r="L4299">
            <v>2164170.8200000003</v>
          </cell>
          <cell r="M4299">
            <v>4330378.4600000009</v>
          </cell>
          <cell r="N4299">
            <v>0</v>
          </cell>
          <cell r="O4299">
            <v>0</v>
          </cell>
          <cell r="P4299">
            <v>0</v>
          </cell>
          <cell r="Q4299" t="str">
            <v>-</v>
          </cell>
          <cell r="R4299" t="str">
            <v/>
          </cell>
          <cell r="S4299" t="str">
            <v/>
          </cell>
          <cell r="T4299" t="str">
            <v/>
          </cell>
          <cell r="U4299" t="str">
            <v/>
          </cell>
          <cell r="V4299" t="str">
            <v/>
          </cell>
          <cell r="W4299" t="str">
            <v/>
          </cell>
          <cell r="X4299" t="str">
            <v/>
          </cell>
          <cell r="Y4299" t="str">
            <v/>
          </cell>
          <cell r="Z4299" t="str">
            <v/>
          </cell>
          <cell r="AA4299" t="str">
            <v>brak CC</v>
          </cell>
          <cell r="AB4299" t="str">
            <v/>
          </cell>
          <cell r="AC4299" t="str">
            <v/>
          </cell>
          <cell r="AD4299" t="str">
            <v/>
          </cell>
          <cell r="AE4299" t="str">
            <v/>
          </cell>
          <cell r="AF4299" t="str">
            <v/>
          </cell>
          <cell r="AG4299" t="str">
            <v/>
          </cell>
          <cell r="AH4299" t="str">
            <v/>
          </cell>
          <cell r="AI4299" t="str">
            <v/>
          </cell>
          <cell r="AJ4299" t="str">
            <v/>
          </cell>
          <cell r="AK4299" t="str">
            <v/>
          </cell>
          <cell r="AL4299" t="str">
            <v/>
          </cell>
          <cell r="AM4299" t="str">
            <v/>
          </cell>
        </row>
        <row r="4300">
          <cell r="H4300" t="str">
            <v>J38_M38_4317_Z3875_63103</v>
          </cell>
          <cell r="J4300" t="str">
            <v>63103_Koszty licencji za kanały zewnętrzne</v>
          </cell>
          <cell r="K4300">
            <v>2166207.64</v>
          </cell>
          <cell r="L4300">
            <v>2164170.8200000003</v>
          </cell>
          <cell r="M4300">
            <v>4330378.4600000009</v>
          </cell>
          <cell r="N4300">
            <v>1</v>
          </cell>
          <cell r="O4300">
            <v>1</v>
          </cell>
          <cell r="P4300">
            <v>1</v>
          </cell>
          <cell r="Q4300" t="str">
            <v>J38M384317Z387563103</v>
          </cell>
          <cell r="R4300" t="str">
            <v>P4</v>
          </cell>
          <cell r="S4300" t="str">
            <v>A0</v>
          </cell>
          <cell r="T4300">
            <v>65212010</v>
          </cell>
          <cell r="U4300" t="str">
            <v>External Channels Dep</v>
          </cell>
          <cell r="V4300" t="str">
            <v>DTH POSTPAID</v>
          </cell>
          <cell r="W4300" t="str">
            <v>Sport</v>
          </cell>
          <cell r="X4300" t="str">
            <v>IKO SPORT/FIGHT CLUB</v>
          </cell>
          <cell r="Y4300" t="str">
            <v>PP4A0OISC3</v>
          </cell>
          <cell r="Z4300" t="str">
            <v>DTH Post ChanLic IKO SPORT/FIGHT CLUB</v>
          </cell>
          <cell r="AA4300">
            <v>1</v>
          </cell>
          <cell r="AB4300" t="str">
            <v>OPŁATY LICENCYJNE KANAŁÓW</v>
          </cell>
          <cell r="AC4300" t="str">
            <v/>
          </cell>
          <cell r="AD4300" t="str">
            <v/>
          </cell>
          <cell r="AE4300" t="str">
            <v/>
          </cell>
          <cell r="AF4300" t="str">
            <v/>
          </cell>
          <cell r="AG4300" t="str">
            <v/>
          </cell>
          <cell r="AH4300" t="str">
            <v/>
          </cell>
          <cell r="AI4300" t="str">
            <v/>
          </cell>
          <cell r="AJ4300" t="str">
            <v/>
          </cell>
          <cell r="AK4300" t="str">
            <v/>
          </cell>
          <cell r="AL4300" t="str">
            <v/>
          </cell>
          <cell r="AM4300" t="str">
            <v/>
          </cell>
        </row>
        <row r="4301">
          <cell r="H4301" t="str">
            <v>-</v>
          </cell>
          <cell r="J4301" t="str">
            <v>Z3885_ADVENTURE</v>
          </cell>
          <cell r="K4301">
            <v>710920.10999999987</v>
          </cell>
          <cell r="L4301">
            <v>535383.63401562232</v>
          </cell>
          <cell r="M4301">
            <v>1246303.7440156222</v>
          </cell>
          <cell r="N4301">
            <v>0</v>
          </cell>
          <cell r="O4301">
            <v>0</v>
          </cell>
          <cell r="P4301">
            <v>0</v>
          </cell>
          <cell r="Q4301" t="str">
            <v>-</v>
          </cell>
          <cell r="R4301" t="str">
            <v/>
          </cell>
          <cell r="S4301" t="str">
            <v/>
          </cell>
          <cell r="T4301" t="str">
            <v/>
          </cell>
          <cell r="U4301" t="str">
            <v/>
          </cell>
          <cell r="V4301" t="str">
            <v/>
          </cell>
          <cell r="W4301" t="str">
            <v/>
          </cell>
          <cell r="X4301" t="str">
            <v/>
          </cell>
          <cell r="Y4301" t="str">
            <v/>
          </cell>
          <cell r="Z4301" t="str">
            <v/>
          </cell>
          <cell r="AA4301" t="str">
            <v>brak CC</v>
          </cell>
          <cell r="AB4301" t="str">
            <v/>
          </cell>
          <cell r="AC4301" t="str">
            <v/>
          </cell>
          <cell r="AD4301" t="str">
            <v/>
          </cell>
          <cell r="AE4301" t="str">
            <v/>
          </cell>
          <cell r="AF4301" t="str">
            <v/>
          </cell>
          <cell r="AG4301" t="str">
            <v/>
          </cell>
          <cell r="AH4301" t="str">
            <v/>
          </cell>
          <cell r="AI4301" t="str">
            <v/>
          </cell>
          <cell r="AJ4301" t="str">
            <v/>
          </cell>
          <cell r="AK4301" t="str">
            <v/>
          </cell>
          <cell r="AL4301" t="str">
            <v/>
          </cell>
          <cell r="AM4301" t="str">
            <v/>
          </cell>
        </row>
        <row r="4302">
          <cell r="H4302" t="str">
            <v>J38_M38_4317_Z3885_63103</v>
          </cell>
          <cell r="J4302" t="str">
            <v>63103_Koszty licencji za kanały zewnętrzne</v>
          </cell>
          <cell r="K4302">
            <v>710920.10999999987</v>
          </cell>
          <cell r="L4302">
            <v>535383.63401562232</v>
          </cell>
          <cell r="M4302">
            <v>1246303.7440156222</v>
          </cell>
          <cell r="N4302">
            <v>1</v>
          </cell>
          <cell r="O4302">
            <v>1</v>
          </cell>
          <cell r="P4302">
            <v>1</v>
          </cell>
          <cell r="Q4302" t="str">
            <v>J38M384317Z388563103</v>
          </cell>
          <cell r="R4302" t="str">
            <v>P4</v>
          </cell>
          <cell r="S4302" t="str">
            <v>A0</v>
          </cell>
          <cell r="T4302">
            <v>65212010</v>
          </cell>
          <cell r="U4302" t="str">
            <v>External Channels Dep</v>
          </cell>
          <cell r="V4302" t="str">
            <v>DTH POSTPAID</v>
          </cell>
          <cell r="W4302" t="str">
            <v>COLLECTION</v>
          </cell>
          <cell r="X4302" t="str">
            <v>ADVENTURE</v>
          </cell>
          <cell r="Y4302" t="str">
            <v>PP4A0OADV1</v>
          </cell>
          <cell r="Z4302" t="str">
            <v xml:space="preserve">DTH Post ChanLic ADVENTURE </v>
          </cell>
          <cell r="AA4302">
            <v>1</v>
          </cell>
          <cell r="AB4302" t="str">
            <v>OPŁATY LICENCYJNE KANAŁÓW</v>
          </cell>
          <cell r="AC4302" t="str">
            <v/>
          </cell>
          <cell r="AD4302" t="str">
            <v/>
          </cell>
          <cell r="AE4302" t="str">
            <v/>
          </cell>
          <cell r="AF4302" t="str">
            <v/>
          </cell>
          <cell r="AG4302" t="str">
            <v/>
          </cell>
          <cell r="AH4302" t="str">
            <v/>
          </cell>
          <cell r="AI4302" t="str">
            <v/>
          </cell>
          <cell r="AJ4302" t="str">
            <v/>
          </cell>
          <cell r="AK4302" t="str">
            <v/>
          </cell>
          <cell r="AL4302" t="str">
            <v/>
          </cell>
          <cell r="AM4302" t="str">
            <v/>
          </cell>
        </row>
        <row r="4303">
          <cell r="H4303" t="str">
            <v>-</v>
          </cell>
          <cell r="J4303" t="str">
            <v>Z3912_VIASAT</v>
          </cell>
          <cell r="K4303">
            <v>1679160</v>
          </cell>
          <cell r="L4303">
            <v>1697416.6666666672</v>
          </cell>
          <cell r="M4303">
            <v>3376576.666666667</v>
          </cell>
          <cell r="N4303">
            <v>0</v>
          </cell>
          <cell r="O4303">
            <v>0</v>
          </cell>
          <cell r="P4303">
            <v>0</v>
          </cell>
          <cell r="Q4303" t="str">
            <v>-</v>
          </cell>
          <cell r="R4303" t="str">
            <v/>
          </cell>
          <cell r="S4303" t="str">
            <v/>
          </cell>
          <cell r="T4303" t="str">
            <v/>
          </cell>
          <cell r="U4303" t="str">
            <v/>
          </cell>
          <cell r="V4303" t="str">
            <v/>
          </cell>
          <cell r="W4303" t="str">
            <v/>
          </cell>
          <cell r="X4303" t="str">
            <v/>
          </cell>
          <cell r="Y4303" t="str">
            <v/>
          </cell>
          <cell r="Z4303" t="str">
            <v/>
          </cell>
          <cell r="AA4303" t="str">
            <v>brak CC</v>
          </cell>
          <cell r="AB4303" t="str">
            <v/>
          </cell>
          <cell r="AC4303" t="str">
            <v/>
          </cell>
          <cell r="AD4303" t="str">
            <v/>
          </cell>
          <cell r="AE4303" t="str">
            <v/>
          </cell>
          <cell r="AF4303" t="str">
            <v/>
          </cell>
          <cell r="AG4303" t="str">
            <v/>
          </cell>
          <cell r="AH4303" t="str">
            <v/>
          </cell>
          <cell r="AI4303" t="str">
            <v/>
          </cell>
          <cell r="AJ4303" t="str">
            <v/>
          </cell>
          <cell r="AK4303" t="str">
            <v/>
          </cell>
          <cell r="AL4303" t="str">
            <v/>
          </cell>
          <cell r="AM4303" t="str">
            <v/>
          </cell>
        </row>
        <row r="4304">
          <cell r="H4304" t="str">
            <v>J38_M38_4317_Z3912_63103</v>
          </cell>
          <cell r="J4304" t="str">
            <v>63103_Koszty licencji za kanały zewnętrzne</v>
          </cell>
          <cell r="K4304">
            <v>1679160</v>
          </cell>
          <cell r="L4304">
            <v>1697416.6666666672</v>
          </cell>
          <cell r="M4304">
            <v>3376576.666666667</v>
          </cell>
          <cell r="N4304">
            <v>1</v>
          </cell>
          <cell r="O4304">
            <v>1</v>
          </cell>
          <cell r="P4304">
            <v>1</v>
          </cell>
          <cell r="Q4304" t="str">
            <v>J38M384317Z391263103</v>
          </cell>
          <cell r="R4304" t="str">
            <v>P4</v>
          </cell>
          <cell r="S4304" t="str">
            <v>A0</v>
          </cell>
          <cell r="T4304">
            <v>65212010</v>
          </cell>
          <cell r="U4304" t="str">
            <v>External Channels Dep</v>
          </cell>
          <cell r="V4304" t="str">
            <v>DTH POSTPAID</v>
          </cell>
          <cell r="W4304" t="str">
            <v>ENTERTAINMENT</v>
          </cell>
          <cell r="X4304" t="str">
            <v>VIASAT</v>
          </cell>
          <cell r="Y4304" t="str">
            <v>PP4A0OVIA4</v>
          </cell>
          <cell r="Z4304" t="str">
            <v>DTH Post ChanLic VIASAT Barter</v>
          </cell>
          <cell r="AA4304">
            <v>1</v>
          </cell>
          <cell r="AB4304" t="str">
            <v>OPŁATY LICENCYJNE KANAŁÓW</v>
          </cell>
          <cell r="AC4304" t="str">
            <v/>
          </cell>
          <cell r="AD4304" t="str">
            <v/>
          </cell>
          <cell r="AE4304" t="str">
            <v/>
          </cell>
          <cell r="AF4304" t="str">
            <v/>
          </cell>
          <cell r="AG4304" t="str">
            <v/>
          </cell>
          <cell r="AH4304" t="str">
            <v/>
          </cell>
          <cell r="AI4304" t="str">
            <v/>
          </cell>
          <cell r="AJ4304" t="str">
            <v/>
          </cell>
          <cell r="AK4304" t="str">
            <v/>
          </cell>
          <cell r="AL4304" t="str">
            <v/>
          </cell>
          <cell r="AM4304" t="str">
            <v/>
          </cell>
        </row>
        <row r="4305">
          <cell r="H4305" t="str">
            <v>-</v>
          </cell>
          <cell r="J4305" t="str">
            <v>Z3913_DORCELL</v>
          </cell>
          <cell r="K4305">
            <v>395022.97</v>
          </cell>
          <cell r="L4305">
            <v>385113.68984662765</v>
          </cell>
          <cell r="M4305">
            <v>780136.65984662762</v>
          </cell>
          <cell r="N4305">
            <v>0</v>
          </cell>
          <cell r="O4305">
            <v>0</v>
          </cell>
          <cell r="P4305">
            <v>0</v>
          </cell>
          <cell r="Q4305" t="str">
            <v>-</v>
          </cell>
          <cell r="R4305" t="str">
            <v/>
          </cell>
          <cell r="S4305" t="str">
            <v/>
          </cell>
          <cell r="T4305" t="str">
            <v/>
          </cell>
          <cell r="U4305" t="str">
            <v/>
          </cell>
          <cell r="V4305" t="str">
            <v/>
          </cell>
          <cell r="W4305" t="str">
            <v/>
          </cell>
          <cell r="X4305" t="str">
            <v/>
          </cell>
          <cell r="Y4305" t="str">
            <v/>
          </cell>
          <cell r="Z4305" t="str">
            <v/>
          </cell>
          <cell r="AA4305" t="str">
            <v>brak CC</v>
          </cell>
          <cell r="AB4305" t="str">
            <v/>
          </cell>
          <cell r="AC4305" t="str">
            <v/>
          </cell>
          <cell r="AD4305" t="str">
            <v/>
          </cell>
          <cell r="AE4305" t="str">
            <v/>
          </cell>
          <cell r="AF4305" t="str">
            <v/>
          </cell>
          <cell r="AG4305" t="str">
            <v/>
          </cell>
          <cell r="AH4305" t="str">
            <v/>
          </cell>
          <cell r="AI4305" t="str">
            <v/>
          </cell>
          <cell r="AJ4305" t="str">
            <v/>
          </cell>
          <cell r="AK4305" t="str">
            <v/>
          </cell>
          <cell r="AL4305" t="str">
            <v/>
          </cell>
          <cell r="AM4305" t="str">
            <v/>
          </cell>
        </row>
        <row r="4306">
          <cell r="H4306" t="str">
            <v>J38_M38_4317_Z3913_63103</v>
          </cell>
          <cell r="J4306" t="str">
            <v>63103_Koszty licencji za kanały zewnętrzne</v>
          </cell>
          <cell r="K4306">
            <v>395022.97</v>
          </cell>
          <cell r="L4306">
            <v>385113.68984662765</v>
          </cell>
          <cell r="M4306">
            <v>780136.65984662762</v>
          </cell>
          <cell r="N4306">
            <v>1</v>
          </cell>
          <cell r="O4306">
            <v>1</v>
          </cell>
          <cell r="P4306">
            <v>1</v>
          </cell>
          <cell r="Q4306" t="str">
            <v>J38M384317Z391363103</v>
          </cell>
          <cell r="R4306" t="str">
            <v>P4</v>
          </cell>
          <cell r="S4306" t="str">
            <v>A0</v>
          </cell>
          <cell r="T4306">
            <v>65212010</v>
          </cell>
          <cell r="U4306" t="str">
            <v>External Channels Dep</v>
          </cell>
          <cell r="V4306" t="str">
            <v>DTH POSTPAID</v>
          </cell>
          <cell r="W4306" t="str">
            <v>ADULTS OPTION</v>
          </cell>
          <cell r="X4306" t="str">
            <v>DORCELL</v>
          </cell>
          <cell r="Y4306" t="str">
            <v>PP4A0ODOR1</v>
          </cell>
          <cell r="Z4306" t="str">
            <v xml:space="preserve">DTH Post ChanLic OtherChans DORCELL </v>
          </cell>
          <cell r="AA4306">
            <v>1</v>
          </cell>
          <cell r="AB4306" t="str">
            <v>OPŁATY LICENCYJNE KANAŁÓW</v>
          </cell>
          <cell r="AC4306" t="str">
            <v/>
          </cell>
          <cell r="AD4306" t="str">
            <v/>
          </cell>
          <cell r="AE4306" t="str">
            <v/>
          </cell>
          <cell r="AF4306" t="str">
            <v/>
          </cell>
          <cell r="AG4306" t="str">
            <v/>
          </cell>
          <cell r="AH4306" t="str">
            <v/>
          </cell>
          <cell r="AI4306" t="str">
            <v/>
          </cell>
          <cell r="AJ4306" t="str">
            <v/>
          </cell>
          <cell r="AK4306" t="str">
            <v/>
          </cell>
          <cell r="AL4306" t="str">
            <v/>
          </cell>
          <cell r="AM4306" t="str">
            <v/>
          </cell>
        </row>
        <row r="4307">
          <cell r="H4307" t="str">
            <v>-</v>
          </cell>
          <cell r="J4307" t="str">
            <v>Z3915_NOVELAS+</v>
          </cell>
          <cell r="K4307">
            <v>2763295.9099999997</v>
          </cell>
          <cell r="L4307">
            <v>2758302.083333333</v>
          </cell>
          <cell r="M4307">
            <v>5521597.9933333322</v>
          </cell>
          <cell r="N4307">
            <v>0</v>
          </cell>
          <cell r="O4307">
            <v>0</v>
          </cell>
          <cell r="P4307">
            <v>0</v>
          </cell>
          <cell r="Q4307" t="str">
            <v>-</v>
          </cell>
          <cell r="R4307" t="str">
            <v/>
          </cell>
          <cell r="S4307" t="str">
            <v/>
          </cell>
          <cell r="T4307" t="str">
            <v/>
          </cell>
          <cell r="U4307" t="str">
            <v/>
          </cell>
          <cell r="V4307" t="str">
            <v/>
          </cell>
          <cell r="W4307" t="str">
            <v/>
          </cell>
          <cell r="X4307" t="str">
            <v/>
          </cell>
          <cell r="Y4307" t="str">
            <v/>
          </cell>
          <cell r="Z4307" t="str">
            <v/>
          </cell>
          <cell r="AA4307" t="str">
            <v>brak CC</v>
          </cell>
          <cell r="AB4307" t="str">
            <v/>
          </cell>
          <cell r="AC4307" t="str">
            <v/>
          </cell>
          <cell r="AD4307" t="str">
            <v/>
          </cell>
          <cell r="AE4307" t="str">
            <v/>
          </cell>
          <cell r="AF4307" t="str">
            <v/>
          </cell>
          <cell r="AG4307" t="str">
            <v/>
          </cell>
          <cell r="AH4307" t="str">
            <v/>
          </cell>
          <cell r="AI4307" t="str">
            <v/>
          </cell>
          <cell r="AJ4307" t="str">
            <v/>
          </cell>
          <cell r="AK4307" t="str">
            <v/>
          </cell>
          <cell r="AL4307" t="str">
            <v/>
          </cell>
          <cell r="AM4307" t="str">
            <v/>
          </cell>
        </row>
        <row r="4308">
          <cell r="H4308" t="str">
            <v>J38_M38_4317_Z3915_63103</v>
          </cell>
          <cell r="J4308" t="str">
            <v>63103_Koszty licencji za kanały zewnętrzne</v>
          </cell>
          <cell r="K4308">
            <v>2763295.9099999997</v>
          </cell>
          <cell r="L4308">
            <v>2758302.083333333</v>
          </cell>
          <cell r="M4308">
            <v>5521597.9933333322</v>
          </cell>
          <cell r="N4308">
            <v>1</v>
          </cell>
          <cell r="O4308">
            <v>1</v>
          </cell>
          <cell r="P4308">
            <v>1</v>
          </cell>
          <cell r="Q4308" t="str">
            <v>J38M384317Z391563103</v>
          </cell>
          <cell r="R4308" t="str">
            <v>P4</v>
          </cell>
          <cell r="S4308" t="str">
            <v>A0</v>
          </cell>
          <cell r="T4308">
            <v>65212010</v>
          </cell>
          <cell r="U4308" t="str">
            <v>External Channels Dep</v>
          </cell>
          <cell r="V4308" t="str">
            <v>DTH POSTPAID</v>
          </cell>
          <cell r="W4308" t="str">
            <v>SERIES</v>
          </cell>
          <cell r="X4308" t="str">
            <v>NOVELAS+</v>
          </cell>
          <cell r="Y4308" t="str">
            <v>PP4A0NOVO3</v>
          </cell>
          <cell r="Z4308" t="str">
            <v xml:space="preserve">DTH Post ChanLic NOVELAS+ </v>
          </cell>
          <cell r="AA4308">
            <v>1</v>
          </cell>
          <cell r="AB4308" t="str">
            <v>OPŁATY LICENCYJNE KANAŁÓW</v>
          </cell>
          <cell r="AC4308" t="str">
            <v/>
          </cell>
          <cell r="AD4308" t="str">
            <v/>
          </cell>
          <cell r="AE4308" t="str">
            <v/>
          </cell>
          <cell r="AF4308" t="str">
            <v/>
          </cell>
          <cell r="AG4308" t="str">
            <v/>
          </cell>
          <cell r="AH4308" t="str">
            <v/>
          </cell>
          <cell r="AI4308" t="str">
            <v/>
          </cell>
          <cell r="AJ4308" t="str">
            <v/>
          </cell>
          <cell r="AK4308" t="str">
            <v/>
          </cell>
          <cell r="AL4308" t="str">
            <v/>
          </cell>
          <cell r="AM4308" t="str">
            <v/>
          </cell>
        </row>
        <row r="4309">
          <cell r="H4309" t="str">
            <v>-</v>
          </cell>
          <cell r="J4309" t="str">
            <v>4318_ELEVEN SPORTS NETWORK</v>
          </cell>
          <cell r="K4309">
            <v>34991591.760000005</v>
          </cell>
          <cell r="L4309">
            <v>25027081.106001075</v>
          </cell>
          <cell r="M4309">
            <v>60018672.866001084</v>
          </cell>
          <cell r="N4309">
            <v>0</v>
          </cell>
          <cell r="O4309">
            <v>0</v>
          </cell>
          <cell r="P4309">
            <v>0</v>
          </cell>
          <cell r="Q4309" t="str">
            <v>-</v>
          </cell>
          <cell r="R4309" t="str">
            <v/>
          </cell>
          <cell r="S4309" t="str">
            <v/>
          </cell>
          <cell r="T4309" t="str">
            <v/>
          </cell>
          <cell r="U4309" t="str">
            <v/>
          </cell>
          <cell r="V4309" t="str">
            <v/>
          </cell>
          <cell r="W4309" t="str">
            <v/>
          </cell>
          <cell r="X4309" t="str">
            <v/>
          </cell>
          <cell r="Y4309" t="str">
            <v/>
          </cell>
          <cell r="Z4309" t="str">
            <v/>
          </cell>
          <cell r="AA4309" t="str">
            <v>brak CC</v>
          </cell>
          <cell r="AB4309" t="str">
            <v/>
          </cell>
          <cell r="AC4309" t="str">
            <v/>
          </cell>
          <cell r="AD4309" t="str">
            <v/>
          </cell>
          <cell r="AE4309" t="str">
            <v/>
          </cell>
          <cell r="AF4309" t="str">
            <v/>
          </cell>
          <cell r="AG4309" t="str">
            <v/>
          </cell>
          <cell r="AH4309" t="str">
            <v/>
          </cell>
          <cell r="AI4309" t="str">
            <v/>
          </cell>
          <cell r="AJ4309" t="str">
            <v/>
          </cell>
          <cell r="AK4309" t="str">
            <v/>
          </cell>
          <cell r="AL4309" t="str">
            <v/>
          </cell>
          <cell r="AM4309" t="str">
            <v/>
          </cell>
        </row>
        <row r="4310">
          <cell r="H4310" t="str">
            <v>-</v>
          </cell>
          <cell r="J4310" t="str">
            <v>Z3911_ELEVEN SPORTS</v>
          </cell>
          <cell r="K4310">
            <v>23328341.760000002</v>
          </cell>
          <cell r="L4310">
            <v>25027081.106001075</v>
          </cell>
          <cell r="M4310">
            <v>48355422.866001077</v>
          </cell>
          <cell r="N4310">
            <v>0</v>
          </cell>
          <cell r="O4310">
            <v>0</v>
          </cell>
          <cell r="P4310">
            <v>0</v>
          </cell>
          <cell r="Q4310" t="str">
            <v>-</v>
          </cell>
          <cell r="R4310" t="str">
            <v/>
          </cell>
          <cell r="S4310" t="str">
            <v/>
          </cell>
          <cell r="T4310" t="str">
            <v/>
          </cell>
          <cell r="U4310" t="str">
            <v/>
          </cell>
          <cell r="V4310" t="str">
            <v/>
          </cell>
          <cell r="W4310" t="str">
            <v/>
          </cell>
          <cell r="X4310" t="str">
            <v/>
          </cell>
          <cell r="Y4310" t="str">
            <v/>
          </cell>
          <cell r="Z4310" t="str">
            <v/>
          </cell>
          <cell r="AA4310" t="str">
            <v>brak CC</v>
          </cell>
          <cell r="AB4310" t="str">
            <v/>
          </cell>
          <cell r="AC4310" t="str">
            <v/>
          </cell>
          <cell r="AD4310" t="str">
            <v/>
          </cell>
          <cell r="AE4310" t="str">
            <v/>
          </cell>
          <cell r="AF4310" t="str">
            <v/>
          </cell>
          <cell r="AG4310" t="str">
            <v/>
          </cell>
          <cell r="AH4310" t="str">
            <v/>
          </cell>
          <cell r="AI4310" t="str">
            <v/>
          </cell>
          <cell r="AJ4310" t="str">
            <v/>
          </cell>
          <cell r="AK4310" t="str">
            <v/>
          </cell>
          <cell r="AL4310" t="str">
            <v/>
          </cell>
          <cell r="AM4310" t="str">
            <v/>
          </cell>
        </row>
        <row r="4311">
          <cell r="H4311" t="str">
            <v>J38_M38_4318_Z3911_63103</v>
          </cell>
          <cell r="J4311" t="str">
            <v>63103_Koszty licencji za kanały zewnętrzne</v>
          </cell>
          <cell r="K4311">
            <v>23328341.760000002</v>
          </cell>
          <cell r="L4311">
            <v>25027081.106001075</v>
          </cell>
          <cell r="M4311">
            <v>48355422.866001077</v>
          </cell>
          <cell r="N4311">
            <v>1</v>
          </cell>
          <cell r="O4311">
            <v>1</v>
          </cell>
          <cell r="P4311">
            <v>1</v>
          </cell>
          <cell r="Q4311" t="str">
            <v>J38M384318Z391163103</v>
          </cell>
          <cell r="R4311" t="str">
            <v>P4</v>
          </cell>
          <cell r="S4311" t="str">
            <v>A0</v>
          </cell>
          <cell r="T4311">
            <v>65212010</v>
          </cell>
          <cell r="U4311" t="str">
            <v>External Channels Dep</v>
          </cell>
          <cell r="V4311" t="str">
            <v>DTH POSTPAID</v>
          </cell>
          <cell r="W4311" t="str">
            <v>ELEVEN OPTION</v>
          </cell>
          <cell r="X4311" t="str">
            <v>ELEVEN</v>
          </cell>
          <cell r="Y4311" t="str">
            <v>PP4A0PEES1</v>
          </cell>
          <cell r="Z4311" t="str">
            <v xml:space="preserve">DTH Post ChanLic ELEVEN SPORTS </v>
          </cell>
          <cell r="AA4311">
            <v>1</v>
          </cell>
          <cell r="AB4311" t="str">
            <v>OPŁATY LICENCYJNE KANAŁÓW</v>
          </cell>
          <cell r="AC4311" t="str">
            <v/>
          </cell>
          <cell r="AD4311" t="str">
            <v/>
          </cell>
          <cell r="AE4311" t="str">
            <v/>
          </cell>
          <cell r="AF4311" t="str">
            <v/>
          </cell>
          <cell r="AG4311" t="str">
            <v/>
          </cell>
          <cell r="AH4311" t="str">
            <v/>
          </cell>
          <cell r="AI4311" t="str">
            <v/>
          </cell>
          <cell r="AJ4311" t="str">
            <v/>
          </cell>
          <cell r="AK4311" t="str">
            <v/>
          </cell>
          <cell r="AL4311" t="str">
            <v/>
          </cell>
          <cell r="AM4311" t="str">
            <v/>
          </cell>
        </row>
        <row r="4312">
          <cell r="H4312" t="str">
            <v>-</v>
          </cell>
          <cell r="J4312" t="str">
            <v>Z3914_Eleven Sport 4</v>
          </cell>
          <cell r="K4312">
            <v>11663250</v>
          </cell>
          <cell r="L4312">
            <v>0</v>
          </cell>
          <cell r="M4312">
            <v>11663250</v>
          </cell>
          <cell r="N4312">
            <v>0</v>
          </cell>
          <cell r="O4312">
            <v>0</v>
          </cell>
          <cell r="P4312">
            <v>0</v>
          </cell>
          <cell r="Q4312" t="str">
            <v>-</v>
          </cell>
          <cell r="R4312" t="str">
            <v/>
          </cell>
          <cell r="S4312" t="str">
            <v/>
          </cell>
          <cell r="T4312" t="str">
            <v/>
          </cell>
          <cell r="U4312" t="str">
            <v/>
          </cell>
          <cell r="V4312" t="str">
            <v/>
          </cell>
          <cell r="W4312" t="str">
            <v/>
          </cell>
          <cell r="X4312" t="str">
            <v/>
          </cell>
          <cell r="Y4312" t="str">
            <v/>
          </cell>
          <cell r="Z4312" t="str">
            <v/>
          </cell>
          <cell r="AA4312" t="str">
            <v>brak CC</v>
          </cell>
          <cell r="AB4312" t="str">
            <v/>
          </cell>
          <cell r="AC4312" t="str">
            <v/>
          </cell>
          <cell r="AD4312" t="str">
            <v/>
          </cell>
          <cell r="AE4312" t="str">
            <v/>
          </cell>
          <cell r="AF4312" t="str">
            <v/>
          </cell>
          <cell r="AG4312" t="str">
            <v/>
          </cell>
          <cell r="AH4312" t="str">
            <v/>
          </cell>
          <cell r="AI4312" t="str">
            <v/>
          </cell>
          <cell r="AJ4312" t="str">
            <v/>
          </cell>
          <cell r="AK4312" t="str">
            <v/>
          </cell>
          <cell r="AL4312" t="str">
            <v/>
          </cell>
          <cell r="AM4312" t="str">
            <v/>
          </cell>
        </row>
        <row r="4313">
          <cell r="H4313" t="str">
            <v>J38_M38_4318_Z3914_63103</v>
          </cell>
          <cell r="J4313" t="str">
            <v>63103_Koszty licencji za kanały zewnętrzne</v>
          </cell>
          <cell r="K4313">
            <v>11663250</v>
          </cell>
          <cell r="L4313">
            <v>0</v>
          </cell>
          <cell r="M4313">
            <v>11663250</v>
          </cell>
          <cell r="N4313">
            <v>1</v>
          </cell>
          <cell r="O4313">
            <v>1</v>
          </cell>
          <cell r="P4313">
            <v>1</v>
          </cell>
          <cell r="Q4313" t="str">
            <v>J38M384318Z391463103</v>
          </cell>
          <cell r="R4313" t="str">
            <v>P4</v>
          </cell>
          <cell r="S4313" t="str">
            <v>A0</v>
          </cell>
          <cell r="T4313">
            <v>65212010</v>
          </cell>
          <cell r="U4313" t="str">
            <v>External Channels Dep</v>
          </cell>
          <cell r="V4313" t="str">
            <v>DTH POSTPAID</v>
          </cell>
          <cell r="W4313" t="str">
            <v>ELEVEN OPTION</v>
          </cell>
          <cell r="X4313" t="str">
            <v>Eleven 4</v>
          </cell>
          <cell r="Y4313" t="str">
            <v>PP4A0PES43</v>
          </cell>
          <cell r="Z4313" t="str">
            <v xml:space="preserve">DTH Post ChanLic ELEVEN SPORT 4 </v>
          </cell>
          <cell r="AA4313">
            <v>1</v>
          </cell>
          <cell r="AB4313" t="str">
            <v>OPŁATY LICENCYJNE KANAŁÓW</v>
          </cell>
          <cell r="AC4313" t="str">
            <v/>
          </cell>
          <cell r="AD4313" t="str">
            <v/>
          </cell>
          <cell r="AE4313" t="str">
            <v/>
          </cell>
          <cell r="AF4313" t="str">
            <v/>
          </cell>
          <cell r="AG4313" t="str">
            <v/>
          </cell>
          <cell r="AH4313" t="str">
            <v/>
          </cell>
          <cell r="AI4313" t="str">
            <v/>
          </cell>
          <cell r="AJ4313" t="str">
            <v/>
          </cell>
          <cell r="AK4313" t="str">
            <v/>
          </cell>
          <cell r="AL4313" t="str">
            <v/>
          </cell>
          <cell r="AM4313" t="str">
            <v/>
          </cell>
        </row>
        <row r="4314">
          <cell r="H4314" t="str">
            <v>-</v>
          </cell>
          <cell r="J4314" t="str">
            <v>4366_4K</v>
          </cell>
          <cell r="K4314">
            <v>0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 t="str">
            <v>-</v>
          </cell>
          <cell r="R4314" t="str">
            <v/>
          </cell>
          <cell r="S4314" t="str">
            <v/>
          </cell>
          <cell r="T4314" t="str">
            <v/>
          </cell>
          <cell r="U4314" t="str">
            <v/>
          </cell>
          <cell r="V4314" t="str">
            <v/>
          </cell>
          <cell r="W4314" t="str">
            <v/>
          </cell>
          <cell r="X4314" t="str">
            <v/>
          </cell>
          <cell r="Y4314" t="str">
            <v/>
          </cell>
          <cell r="Z4314" t="str">
            <v/>
          </cell>
          <cell r="AA4314" t="str">
            <v>brak CC</v>
          </cell>
          <cell r="AB4314" t="str">
            <v/>
          </cell>
          <cell r="AC4314" t="str">
            <v/>
          </cell>
          <cell r="AD4314" t="str">
            <v/>
          </cell>
          <cell r="AE4314" t="str">
            <v/>
          </cell>
          <cell r="AF4314" t="str">
            <v/>
          </cell>
          <cell r="AG4314" t="str">
            <v/>
          </cell>
          <cell r="AH4314" t="str">
            <v/>
          </cell>
          <cell r="AI4314" t="str">
            <v/>
          </cell>
          <cell r="AJ4314" t="str">
            <v/>
          </cell>
          <cell r="AK4314" t="str">
            <v/>
          </cell>
          <cell r="AL4314" t="str">
            <v/>
          </cell>
          <cell r="AM4314" t="str">
            <v/>
          </cell>
        </row>
        <row r="4315">
          <cell r="H4315" t="str">
            <v>-</v>
          </cell>
          <cell r="J4315" t="str">
            <v>Z3869_TVP HD</v>
          </cell>
          <cell r="K4315">
            <v>0</v>
          </cell>
          <cell r="L4315">
            <v>0</v>
          </cell>
          <cell r="M4315">
            <v>0</v>
          </cell>
          <cell r="N4315">
            <v>0</v>
          </cell>
          <cell r="O4315">
            <v>0</v>
          </cell>
          <cell r="P4315">
            <v>0</v>
          </cell>
          <cell r="Q4315" t="str">
            <v>-</v>
          </cell>
          <cell r="R4315" t="str">
            <v/>
          </cell>
          <cell r="S4315" t="str">
            <v/>
          </cell>
          <cell r="T4315" t="str">
            <v/>
          </cell>
          <cell r="U4315" t="str">
            <v/>
          </cell>
          <cell r="V4315" t="str">
            <v/>
          </cell>
          <cell r="W4315" t="str">
            <v/>
          </cell>
          <cell r="X4315" t="str">
            <v/>
          </cell>
          <cell r="Y4315" t="str">
            <v/>
          </cell>
          <cell r="Z4315" t="str">
            <v/>
          </cell>
          <cell r="AA4315" t="str">
            <v>brak CC</v>
          </cell>
          <cell r="AB4315" t="str">
            <v/>
          </cell>
          <cell r="AC4315" t="str">
            <v/>
          </cell>
          <cell r="AD4315" t="str">
            <v/>
          </cell>
          <cell r="AE4315" t="str">
            <v/>
          </cell>
          <cell r="AF4315" t="str">
            <v/>
          </cell>
          <cell r="AG4315" t="str">
            <v/>
          </cell>
          <cell r="AH4315" t="str">
            <v/>
          </cell>
          <cell r="AI4315" t="str">
            <v/>
          </cell>
          <cell r="AJ4315" t="str">
            <v/>
          </cell>
          <cell r="AK4315" t="str">
            <v/>
          </cell>
          <cell r="AL4315" t="str">
            <v/>
          </cell>
          <cell r="AM4315" t="str">
            <v/>
          </cell>
        </row>
        <row r="4316">
          <cell r="H4316" t="str">
            <v>J38_M38_4366_Z3869_63103</v>
          </cell>
          <cell r="J4316" t="str">
            <v>63103_Koszty licencji za kanały zewnętrzne</v>
          </cell>
          <cell r="K4316">
            <v>0</v>
          </cell>
          <cell r="L4316">
            <v>0</v>
          </cell>
          <cell r="M4316">
            <v>0</v>
          </cell>
          <cell r="N4316">
            <v>1</v>
          </cell>
          <cell r="O4316">
            <v>0</v>
          </cell>
          <cell r="P4316">
            <v>0</v>
          </cell>
          <cell r="Q4316" t="str">
            <v>J38M384366Z386963103</v>
          </cell>
          <cell r="R4316" t="str">
            <v/>
          </cell>
          <cell r="S4316" t="str">
            <v/>
          </cell>
          <cell r="T4316">
            <v>65212010</v>
          </cell>
          <cell r="U4316" t="str">
            <v/>
          </cell>
          <cell r="V4316" t="str">
            <v/>
          </cell>
          <cell r="W4316" t="str">
            <v/>
          </cell>
          <cell r="X4316" t="str">
            <v/>
          </cell>
          <cell r="Y4316" t="str">
            <v/>
          </cell>
          <cell r="Z4316" t="str">
            <v/>
          </cell>
          <cell r="AA4316" t="str">
            <v>brak CC</v>
          </cell>
          <cell r="AB4316" t="str">
            <v/>
          </cell>
          <cell r="AC4316" t="str">
            <v/>
          </cell>
          <cell r="AD4316" t="str">
            <v/>
          </cell>
          <cell r="AE4316" t="str">
            <v/>
          </cell>
          <cell r="AF4316" t="str">
            <v/>
          </cell>
          <cell r="AG4316" t="str">
            <v/>
          </cell>
          <cell r="AH4316" t="str">
            <v/>
          </cell>
          <cell r="AI4316" t="str">
            <v/>
          </cell>
          <cell r="AJ4316" t="str">
            <v/>
          </cell>
          <cell r="AK4316" t="str">
            <v/>
          </cell>
          <cell r="AL4316" t="str">
            <v/>
          </cell>
          <cell r="AM4316" t="str">
            <v/>
          </cell>
        </row>
        <row r="4317">
          <cell r="H4317" t="str">
            <v>-</v>
          </cell>
          <cell r="J4317" t="str">
            <v>M48_Orange</v>
          </cell>
          <cell r="K4317">
            <v>3979105.75</v>
          </cell>
          <cell r="L4317">
            <v>2780589.7272410765</v>
          </cell>
          <cell r="M4317">
            <v>6759695.4772410765</v>
          </cell>
          <cell r="N4317">
            <v>0</v>
          </cell>
          <cell r="O4317">
            <v>0</v>
          </cell>
          <cell r="P4317">
            <v>0</v>
          </cell>
          <cell r="Q4317" t="str">
            <v>-</v>
          </cell>
          <cell r="R4317" t="str">
            <v/>
          </cell>
          <cell r="S4317" t="str">
            <v/>
          </cell>
          <cell r="T4317" t="str">
            <v/>
          </cell>
          <cell r="U4317" t="str">
            <v/>
          </cell>
          <cell r="V4317" t="str">
            <v/>
          </cell>
          <cell r="W4317" t="str">
            <v/>
          </cell>
          <cell r="X4317" t="str">
            <v/>
          </cell>
          <cell r="Y4317" t="str">
            <v/>
          </cell>
          <cell r="Z4317" t="str">
            <v/>
          </cell>
          <cell r="AA4317" t="str">
            <v>brak CC</v>
          </cell>
          <cell r="AB4317" t="str">
            <v/>
          </cell>
          <cell r="AC4317" t="str">
            <v/>
          </cell>
          <cell r="AD4317" t="str">
            <v/>
          </cell>
          <cell r="AE4317" t="str">
            <v/>
          </cell>
          <cell r="AF4317" t="str">
            <v/>
          </cell>
          <cell r="AG4317" t="str">
            <v/>
          </cell>
          <cell r="AH4317" t="str">
            <v/>
          </cell>
          <cell r="AI4317" t="str">
            <v/>
          </cell>
          <cell r="AJ4317" t="str">
            <v/>
          </cell>
          <cell r="AK4317" t="str">
            <v/>
          </cell>
          <cell r="AL4317" t="str">
            <v/>
          </cell>
          <cell r="AM4317" t="str">
            <v/>
          </cell>
        </row>
        <row r="4318">
          <cell r="H4318" t="str">
            <v>-</v>
          </cell>
          <cell r="J4318" t="str">
            <v>4301_DISNEY</v>
          </cell>
          <cell r="K4318">
            <v>462196.85000000003</v>
          </cell>
          <cell r="L4318">
            <v>332284.98217915592</v>
          </cell>
          <cell r="M4318">
            <v>794481.8321791559</v>
          </cell>
          <cell r="N4318">
            <v>0</v>
          </cell>
          <cell r="O4318">
            <v>0</v>
          </cell>
          <cell r="P4318">
            <v>0</v>
          </cell>
          <cell r="Q4318" t="str">
            <v>-</v>
          </cell>
          <cell r="R4318" t="str">
            <v/>
          </cell>
          <cell r="S4318" t="str">
            <v/>
          </cell>
          <cell r="T4318" t="str">
            <v/>
          </cell>
          <cell r="U4318" t="str">
            <v/>
          </cell>
          <cell r="V4318" t="str">
            <v/>
          </cell>
          <cell r="W4318" t="str">
            <v/>
          </cell>
          <cell r="X4318" t="str">
            <v/>
          </cell>
          <cell r="Y4318" t="str">
            <v/>
          </cell>
          <cell r="Z4318" t="str">
            <v/>
          </cell>
          <cell r="AA4318" t="str">
            <v>brak CC</v>
          </cell>
          <cell r="AB4318" t="str">
            <v/>
          </cell>
          <cell r="AC4318" t="str">
            <v/>
          </cell>
          <cell r="AD4318" t="str">
            <v/>
          </cell>
          <cell r="AE4318" t="str">
            <v/>
          </cell>
          <cell r="AF4318" t="str">
            <v/>
          </cell>
          <cell r="AG4318" t="str">
            <v/>
          </cell>
          <cell r="AH4318" t="str">
            <v/>
          </cell>
          <cell r="AI4318" t="str">
            <v/>
          </cell>
          <cell r="AJ4318" t="str">
            <v/>
          </cell>
          <cell r="AK4318" t="str">
            <v/>
          </cell>
          <cell r="AL4318" t="str">
            <v/>
          </cell>
          <cell r="AM4318" t="str">
            <v/>
          </cell>
        </row>
        <row r="4319">
          <cell r="H4319" t="str">
            <v>-</v>
          </cell>
          <cell r="J4319" t="str">
            <v>Z3826_DISNEY CHANNEL</v>
          </cell>
          <cell r="K4319">
            <v>193188.22</v>
          </cell>
          <cell r="L4319">
            <v>138519.35187892555</v>
          </cell>
          <cell r="M4319">
            <v>331707.57187892555</v>
          </cell>
          <cell r="N4319">
            <v>0</v>
          </cell>
          <cell r="O4319">
            <v>0</v>
          </cell>
          <cell r="P4319">
            <v>0</v>
          </cell>
          <cell r="Q4319" t="str">
            <v>-</v>
          </cell>
          <cell r="R4319" t="str">
            <v/>
          </cell>
          <cell r="S4319" t="str">
            <v/>
          </cell>
          <cell r="T4319" t="str">
            <v/>
          </cell>
          <cell r="U4319" t="str">
            <v/>
          </cell>
          <cell r="V4319" t="str">
            <v/>
          </cell>
          <cell r="W4319" t="str">
            <v/>
          </cell>
          <cell r="X4319" t="str">
            <v/>
          </cell>
          <cell r="Y4319" t="str">
            <v/>
          </cell>
          <cell r="Z4319" t="str">
            <v/>
          </cell>
          <cell r="AA4319" t="str">
            <v>brak CC</v>
          </cell>
          <cell r="AB4319" t="str">
            <v/>
          </cell>
          <cell r="AC4319" t="str">
            <v/>
          </cell>
          <cell r="AD4319" t="str">
            <v/>
          </cell>
          <cell r="AE4319" t="str">
            <v/>
          </cell>
          <cell r="AF4319" t="str">
            <v/>
          </cell>
          <cell r="AG4319" t="str">
            <v/>
          </cell>
          <cell r="AH4319" t="str">
            <v/>
          </cell>
          <cell r="AI4319" t="str">
            <v/>
          </cell>
          <cell r="AJ4319" t="str">
            <v/>
          </cell>
          <cell r="AK4319" t="str">
            <v/>
          </cell>
          <cell r="AL4319" t="str">
            <v/>
          </cell>
          <cell r="AM4319" t="str">
            <v/>
          </cell>
        </row>
        <row r="4320">
          <cell r="H4320" t="str">
            <v>J38_M48_4301_Z3826_63103</v>
          </cell>
          <cell r="J4320" t="str">
            <v>63103_Koszty licencji za kanały zewnętrzne</v>
          </cell>
          <cell r="K4320">
            <v>193188.22</v>
          </cell>
          <cell r="L4320">
            <v>138519.35187892555</v>
          </cell>
          <cell r="M4320">
            <v>331707.57187892555</v>
          </cell>
          <cell r="N4320">
            <v>1</v>
          </cell>
          <cell r="O4320">
            <v>1</v>
          </cell>
          <cell r="P4320">
            <v>1</v>
          </cell>
          <cell r="Q4320" t="str">
            <v>J38M484301Z382663103</v>
          </cell>
          <cell r="R4320" t="str">
            <v>P4</v>
          </cell>
          <cell r="S4320" t="str">
            <v>D0</v>
          </cell>
          <cell r="T4320">
            <v>65212010</v>
          </cell>
          <cell r="U4320" t="str">
            <v>External Channels Dep</v>
          </cell>
          <cell r="V4320" t="str">
            <v>DTH ORANGE DIRECT</v>
          </cell>
          <cell r="W4320" t="str">
            <v>DISNEY</v>
          </cell>
          <cell r="X4320" t="str">
            <v>DISNEY CHANNEL</v>
          </cell>
          <cell r="Y4320" t="str">
            <v>PP4D0DDDC1</v>
          </cell>
          <cell r="Z4320" t="str">
            <v xml:space="preserve">DTH Orange Dir ChanLic DISNEY CHANNEL </v>
          </cell>
          <cell r="AA4320">
            <v>1</v>
          </cell>
          <cell r="AB4320" t="str">
            <v>OPŁATY LICENCYJNE KANAŁÓW</v>
          </cell>
          <cell r="AC4320" t="str">
            <v/>
          </cell>
          <cell r="AD4320" t="str">
            <v/>
          </cell>
          <cell r="AE4320" t="str">
            <v/>
          </cell>
          <cell r="AF4320" t="str">
            <v/>
          </cell>
          <cell r="AG4320" t="str">
            <v/>
          </cell>
          <cell r="AH4320" t="str">
            <v/>
          </cell>
          <cell r="AI4320" t="str">
            <v/>
          </cell>
          <cell r="AJ4320" t="str">
            <v/>
          </cell>
          <cell r="AK4320" t="str">
            <v/>
          </cell>
          <cell r="AL4320" t="str">
            <v/>
          </cell>
          <cell r="AM4320" t="str">
            <v/>
          </cell>
        </row>
        <row r="4321">
          <cell r="H4321" t="str">
            <v>-</v>
          </cell>
          <cell r="J4321" t="str">
            <v>Z3827_DISNEY JUNIOR</v>
          </cell>
          <cell r="K4321">
            <v>202849.43</v>
          </cell>
          <cell r="L4321">
            <v>146770.66808539341</v>
          </cell>
          <cell r="M4321">
            <v>349620.09808539343</v>
          </cell>
          <cell r="N4321">
            <v>0</v>
          </cell>
          <cell r="O4321">
            <v>0</v>
          </cell>
          <cell r="P4321">
            <v>0</v>
          </cell>
          <cell r="Q4321" t="str">
            <v>-</v>
          </cell>
          <cell r="R4321" t="str">
            <v/>
          </cell>
          <cell r="S4321" t="str">
            <v/>
          </cell>
          <cell r="T4321" t="str">
            <v/>
          </cell>
          <cell r="U4321" t="str">
            <v/>
          </cell>
          <cell r="V4321" t="str">
            <v/>
          </cell>
          <cell r="W4321" t="str">
            <v/>
          </cell>
          <cell r="X4321" t="str">
            <v/>
          </cell>
          <cell r="Y4321" t="str">
            <v/>
          </cell>
          <cell r="Z4321" t="str">
            <v/>
          </cell>
          <cell r="AA4321" t="str">
            <v>brak CC</v>
          </cell>
          <cell r="AB4321" t="str">
            <v/>
          </cell>
          <cell r="AC4321" t="str">
            <v/>
          </cell>
          <cell r="AD4321" t="str">
            <v/>
          </cell>
          <cell r="AE4321" t="str">
            <v/>
          </cell>
          <cell r="AF4321" t="str">
            <v/>
          </cell>
          <cell r="AG4321" t="str">
            <v/>
          </cell>
          <cell r="AH4321" t="str">
            <v/>
          </cell>
          <cell r="AI4321" t="str">
            <v/>
          </cell>
          <cell r="AJ4321" t="str">
            <v/>
          </cell>
          <cell r="AK4321" t="str">
            <v/>
          </cell>
          <cell r="AL4321" t="str">
            <v/>
          </cell>
          <cell r="AM4321" t="str">
            <v/>
          </cell>
        </row>
        <row r="4322">
          <cell r="H4322" t="str">
            <v>J38_M48_4301_Z3827_63103</v>
          </cell>
          <cell r="J4322" t="str">
            <v>63103_Koszty licencji za kanały zewnętrzne</v>
          </cell>
          <cell r="K4322">
            <v>202849.43</v>
          </cell>
          <cell r="L4322">
            <v>146770.66808539341</v>
          </cell>
          <cell r="M4322">
            <v>349620.09808539343</v>
          </cell>
          <cell r="N4322">
            <v>1</v>
          </cell>
          <cell r="O4322">
            <v>1</v>
          </cell>
          <cell r="P4322">
            <v>1</v>
          </cell>
          <cell r="Q4322" t="str">
            <v>J38M484301Z382763103</v>
          </cell>
          <cell r="R4322" t="str">
            <v>P4</v>
          </cell>
          <cell r="S4322" t="str">
            <v>D0</v>
          </cell>
          <cell r="T4322">
            <v>65212010</v>
          </cell>
          <cell r="U4322" t="str">
            <v>External Channels Dep</v>
          </cell>
          <cell r="V4322" t="str">
            <v>DTH ORANGE DIRECT</v>
          </cell>
          <cell r="W4322" t="str">
            <v>DISNEY</v>
          </cell>
          <cell r="X4322" t="str">
            <v>DISNEY JUNIOR</v>
          </cell>
          <cell r="Y4322" t="str">
            <v>PP4D0DDDJ1</v>
          </cell>
          <cell r="Z4322" t="str">
            <v xml:space="preserve">DTH Orange Dir ChanLic DISNEY JUNIOR </v>
          </cell>
          <cell r="AA4322">
            <v>1</v>
          </cell>
          <cell r="AB4322" t="str">
            <v>OPŁATY LICENCYJNE KANAŁÓW</v>
          </cell>
          <cell r="AC4322" t="str">
            <v/>
          </cell>
          <cell r="AD4322" t="str">
            <v/>
          </cell>
          <cell r="AE4322" t="str">
            <v/>
          </cell>
          <cell r="AF4322" t="str">
            <v/>
          </cell>
          <cell r="AG4322" t="str">
            <v/>
          </cell>
          <cell r="AH4322" t="str">
            <v/>
          </cell>
          <cell r="AI4322" t="str">
            <v/>
          </cell>
          <cell r="AJ4322" t="str">
            <v/>
          </cell>
          <cell r="AK4322" t="str">
            <v/>
          </cell>
          <cell r="AL4322" t="str">
            <v/>
          </cell>
          <cell r="AM4322" t="str">
            <v/>
          </cell>
        </row>
        <row r="4323">
          <cell r="H4323" t="str">
            <v>-</v>
          </cell>
          <cell r="J4323" t="str">
            <v>Z3828_DISNEY XD</v>
          </cell>
          <cell r="K4323">
            <v>66159.199999999997</v>
          </cell>
          <cell r="L4323">
            <v>46994.962214836945</v>
          </cell>
          <cell r="M4323">
            <v>113154.16221483695</v>
          </cell>
          <cell r="N4323">
            <v>0</v>
          </cell>
          <cell r="O4323">
            <v>0</v>
          </cell>
          <cell r="P4323">
            <v>0</v>
          </cell>
          <cell r="Q4323" t="str">
            <v>-</v>
          </cell>
          <cell r="R4323" t="str">
            <v/>
          </cell>
          <cell r="S4323" t="str">
            <v/>
          </cell>
          <cell r="T4323" t="str">
            <v/>
          </cell>
          <cell r="U4323" t="str">
            <v/>
          </cell>
          <cell r="V4323" t="str">
            <v/>
          </cell>
          <cell r="W4323" t="str">
            <v/>
          </cell>
          <cell r="X4323" t="str">
            <v/>
          </cell>
          <cell r="Y4323" t="str">
            <v/>
          </cell>
          <cell r="Z4323" t="str">
            <v/>
          </cell>
          <cell r="AA4323" t="str">
            <v>brak CC</v>
          </cell>
          <cell r="AB4323" t="str">
            <v/>
          </cell>
          <cell r="AC4323" t="str">
            <v/>
          </cell>
          <cell r="AD4323" t="str">
            <v/>
          </cell>
          <cell r="AE4323" t="str">
            <v/>
          </cell>
          <cell r="AF4323" t="str">
            <v/>
          </cell>
          <cell r="AG4323" t="str">
            <v/>
          </cell>
          <cell r="AH4323" t="str">
            <v/>
          </cell>
          <cell r="AI4323" t="str">
            <v/>
          </cell>
          <cell r="AJ4323" t="str">
            <v/>
          </cell>
          <cell r="AK4323" t="str">
            <v/>
          </cell>
          <cell r="AL4323" t="str">
            <v/>
          </cell>
          <cell r="AM4323" t="str">
            <v/>
          </cell>
        </row>
        <row r="4324">
          <cell r="H4324" t="str">
            <v>J38_M48_4301_Z3828_63103</v>
          </cell>
          <cell r="J4324" t="str">
            <v>63103_Koszty licencji za kanały zewnętrzne</v>
          </cell>
          <cell r="K4324">
            <v>66159.199999999997</v>
          </cell>
          <cell r="L4324">
            <v>46994.962214836945</v>
          </cell>
          <cell r="M4324">
            <v>113154.16221483695</v>
          </cell>
          <cell r="N4324">
            <v>1</v>
          </cell>
          <cell r="O4324">
            <v>1</v>
          </cell>
          <cell r="P4324">
            <v>1</v>
          </cell>
          <cell r="Q4324" t="str">
            <v>J38M484301Z382863103</v>
          </cell>
          <cell r="R4324" t="str">
            <v>P4</v>
          </cell>
          <cell r="S4324" t="str">
            <v>D0</v>
          </cell>
          <cell r="T4324">
            <v>65212010</v>
          </cell>
          <cell r="U4324" t="str">
            <v>External Channels Dep</v>
          </cell>
          <cell r="V4324" t="str">
            <v>DTH ORANGE DIRECT</v>
          </cell>
          <cell r="W4324" t="str">
            <v>DISNEY</v>
          </cell>
          <cell r="X4324" t="str">
            <v>DISNEY XD</v>
          </cell>
          <cell r="Y4324" t="str">
            <v>PP4D0DDDX1</v>
          </cell>
          <cell r="Z4324" t="str">
            <v xml:space="preserve">DTH Orange Dir ChanLic DISNEY XD </v>
          </cell>
          <cell r="AA4324">
            <v>1</v>
          </cell>
          <cell r="AB4324" t="str">
            <v>OPŁATY LICENCYJNE KANAŁÓW</v>
          </cell>
          <cell r="AC4324" t="str">
            <v/>
          </cell>
          <cell r="AD4324" t="str">
            <v/>
          </cell>
          <cell r="AE4324" t="str">
            <v/>
          </cell>
          <cell r="AF4324" t="str">
            <v/>
          </cell>
          <cell r="AG4324" t="str">
            <v/>
          </cell>
          <cell r="AH4324" t="str">
            <v/>
          </cell>
          <cell r="AI4324" t="str">
            <v/>
          </cell>
          <cell r="AJ4324" t="str">
            <v/>
          </cell>
          <cell r="AK4324" t="str">
            <v/>
          </cell>
          <cell r="AL4324" t="str">
            <v/>
          </cell>
          <cell r="AM4324" t="str">
            <v/>
          </cell>
        </row>
        <row r="4325">
          <cell r="H4325" t="str">
            <v>-</v>
          </cell>
          <cell r="J4325" t="str">
            <v>4302_FOX GROUP</v>
          </cell>
          <cell r="K4325">
            <v>1344756.54</v>
          </cell>
          <cell r="L4325">
            <v>956814.38717204926</v>
          </cell>
          <cell r="M4325">
            <v>2301570.9271720494</v>
          </cell>
          <cell r="N4325">
            <v>0</v>
          </cell>
          <cell r="O4325">
            <v>0</v>
          </cell>
          <cell r="P4325">
            <v>0</v>
          </cell>
          <cell r="Q4325" t="str">
            <v>-</v>
          </cell>
          <cell r="R4325" t="str">
            <v/>
          </cell>
          <cell r="S4325" t="str">
            <v/>
          </cell>
          <cell r="T4325" t="str">
            <v/>
          </cell>
          <cell r="U4325" t="str">
            <v/>
          </cell>
          <cell r="V4325" t="str">
            <v/>
          </cell>
          <cell r="W4325" t="str">
            <v/>
          </cell>
          <cell r="X4325" t="str">
            <v/>
          </cell>
          <cell r="Y4325" t="str">
            <v/>
          </cell>
          <cell r="Z4325" t="str">
            <v/>
          </cell>
          <cell r="AA4325" t="str">
            <v>brak CC</v>
          </cell>
          <cell r="AB4325" t="str">
            <v/>
          </cell>
          <cell r="AC4325" t="str">
            <v/>
          </cell>
          <cell r="AD4325" t="str">
            <v/>
          </cell>
          <cell r="AE4325" t="str">
            <v/>
          </cell>
          <cell r="AF4325" t="str">
            <v/>
          </cell>
          <cell r="AG4325" t="str">
            <v/>
          </cell>
          <cell r="AH4325" t="str">
            <v/>
          </cell>
          <cell r="AI4325" t="str">
            <v/>
          </cell>
          <cell r="AJ4325" t="str">
            <v/>
          </cell>
          <cell r="AK4325" t="str">
            <v/>
          </cell>
          <cell r="AL4325" t="str">
            <v/>
          </cell>
          <cell r="AM4325" t="str">
            <v/>
          </cell>
        </row>
        <row r="4326">
          <cell r="H4326" t="str">
            <v>-</v>
          </cell>
          <cell r="J4326" t="str">
            <v>Z3805_BABY TV</v>
          </cell>
          <cell r="K4326">
            <v>48862.289999999994</v>
          </cell>
          <cell r="L4326">
            <v>27715.103155165474</v>
          </cell>
          <cell r="M4326">
            <v>76577.393155165468</v>
          </cell>
          <cell r="N4326">
            <v>0</v>
          </cell>
          <cell r="O4326">
            <v>0</v>
          </cell>
          <cell r="P4326">
            <v>0</v>
          </cell>
          <cell r="Q4326" t="str">
            <v>-</v>
          </cell>
          <cell r="R4326" t="str">
            <v/>
          </cell>
          <cell r="S4326" t="str">
            <v/>
          </cell>
          <cell r="T4326" t="str">
            <v/>
          </cell>
          <cell r="U4326" t="str">
            <v/>
          </cell>
          <cell r="V4326" t="str">
            <v/>
          </cell>
          <cell r="W4326" t="str">
            <v/>
          </cell>
          <cell r="X4326" t="str">
            <v/>
          </cell>
          <cell r="Y4326" t="str">
            <v/>
          </cell>
          <cell r="Z4326" t="str">
            <v/>
          </cell>
          <cell r="AA4326" t="str">
            <v>brak CC</v>
          </cell>
          <cell r="AB4326" t="str">
            <v/>
          </cell>
          <cell r="AC4326" t="str">
            <v/>
          </cell>
          <cell r="AD4326" t="str">
            <v/>
          </cell>
          <cell r="AE4326" t="str">
            <v/>
          </cell>
          <cell r="AF4326" t="str">
            <v/>
          </cell>
          <cell r="AG4326" t="str">
            <v/>
          </cell>
          <cell r="AH4326" t="str">
            <v/>
          </cell>
          <cell r="AI4326" t="str">
            <v/>
          </cell>
          <cell r="AJ4326" t="str">
            <v/>
          </cell>
          <cell r="AK4326" t="str">
            <v/>
          </cell>
          <cell r="AL4326" t="str">
            <v/>
          </cell>
          <cell r="AM4326" t="str">
            <v/>
          </cell>
        </row>
        <row r="4327">
          <cell r="H4327" t="str">
            <v>J38_M48_4302_Z3805_63103</v>
          </cell>
          <cell r="J4327" t="str">
            <v>63103_Koszty licencji za kanały zewnętrzne</v>
          </cell>
          <cell r="K4327">
            <v>48862.289999999994</v>
          </cell>
          <cell r="L4327">
            <v>27715.103155165474</v>
          </cell>
          <cell r="M4327">
            <v>76577.393155165468</v>
          </cell>
          <cell r="N4327">
            <v>1</v>
          </cell>
          <cell r="O4327">
            <v>1</v>
          </cell>
          <cell r="P4327">
            <v>1</v>
          </cell>
          <cell r="Q4327" t="str">
            <v>J38M484302Z380563103</v>
          </cell>
          <cell r="R4327" t="str">
            <v>P4</v>
          </cell>
          <cell r="S4327" t="str">
            <v>D0</v>
          </cell>
          <cell r="T4327">
            <v>65212010</v>
          </cell>
          <cell r="U4327" t="str">
            <v>External Channels Dep</v>
          </cell>
          <cell r="V4327" t="str">
            <v>DTH ORANGE DIRECT</v>
          </cell>
          <cell r="W4327" t="str">
            <v>FOX</v>
          </cell>
          <cell r="X4327" t="str">
            <v>BABY TV</v>
          </cell>
          <cell r="Y4327" t="str">
            <v>PP4D0DFBT1</v>
          </cell>
          <cell r="Z4327" t="str">
            <v xml:space="preserve">DTH Orange Dir ChanLic FOX BABY TV </v>
          </cell>
          <cell r="AA4327">
            <v>1</v>
          </cell>
          <cell r="AB4327" t="str">
            <v>OPŁATY LICENCYJNE KANAŁÓW</v>
          </cell>
          <cell r="AC4327" t="str">
            <v/>
          </cell>
          <cell r="AD4327" t="str">
            <v/>
          </cell>
          <cell r="AE4327" t="str">
            <v/>
          </cell>
          <cell r="AF4327" t="str">
            <v/>
          </cell>
          <cell r="AG4327" t="str">
            <v/>
          </cell>
          <cell r="AH4327" t="str">
            <v/>
          </cell>
          <cell r="AI4327" t="str">
            <v/>
          </cell>
          <cell r="AJ4327" t="str">
            <v/>
          </cell>
          <cell r="AK4327" t="str">
            <v/>
          </cell>
          <cell r="AL4327" t="str">
            <v/>
          </cell>
          <cell r="AM4327" t="str">
            <v/>
          </cell>
        </row>
        <row r="4328">
          <cell r="H4328" t="str">
            <v>-</v>
          </cell>
          <cell r="J4328" t="str">
            <v>Z3836_FOX HD</v>
          </cell>
          <cell r="K4328">
            <v>391110.24</v>
          </cell>
          <cell r="L4328">
            <v>282912.44736453425</v>
          </cell>
          <cell r="M4328">
            <v>674022.68736453424</v>
          </cell>
          <cell r="N4328">
            <v>0</v>
          </cell>
          <cell r="O4328">
            <v>0</v>
          </cell>
          <cell r="P4328">
            <v>0</v>
          </cell>
          <cell r="Q4328" t="str">
            <v>-</v>
          </cell>
          <cell r="R4328" t="str">
            <v/>
          </cell>
          <cell r="S4328" t="str">
            <v/>
          </cell>
          <cell r="T4328" t="str">
            <v/>
          </cell>
          <cell r="U4328" t="str">
            <v/>
          </cell>
          <cell r="V4328" t="str">
            <v/>
          </cell>
          <cell r="W4328" t="str">
            <v/>
          </cell>
          <cell r="X4328" t="str">
            <v/>
          </cell>
          <cell r="Y4328" t="str">
            <v/>
          </cell>
          <cell r="Z4328" t="str">
            <v/>
          </cell>
          <cell r="AA4328" t="str">
            <v>brak CC</v>
          </cell>
          <cell r="AB4328" t="str">
            <v/>
          </cell>
          <cell r="AC4328" t="str">
            <v/>
          </cell>
          <cell r="AD4328" t="str">
            <v/>
          </cell>
          <cell r="AE4328" t="str">
            <v/>
          </cell>
          <cell r="AF4328" t="str">
            <v/>
          </cell>
          <cell r="AG4328" t="str">
            <v/>
          </cell>
          <cell r="AH4328" t="str">
            <v/>
          </cell>
          <cell r="AI4328" t="str">
            <v/>
          </cell>
          <cell r="AJ4328" t="str">
            <v/>
          </cell>
          <cell r="AK4328" t="str">
            <v/>
          </cell>
          <cell r="AL4328" t="str">
            <v/>
          </cell>
          <cell r="AM4328" t="str">
            <v/>
          </cell>
        </row>
        <row r="4329">
          <cell r="H4329" t="str">
            <v>J38_M48_4302_Z3836_63103</v>
          </cell>
          <cell r="J4329" t="str">
            <v>63103_Koszty licencji za kanały zewnętrzne</v>
          </cell>
          <cell r="K4329">
            <v>391110.24</v>
          </cell>
          <cell r="L4329">
            <v>282912.44736453425</v>
          </cell>
          <cell r="M4329">
            <v>674022.68736453424</v>
          </cell>
          <cell r="N4329">
            <v>1</v>
          </cell>
          <cell r="O4329">
            <v>1</v>
          </cell>
          <cell r="P4329">
            <v>1</v>
          </cell>
          <cell r="Q4329" t="str">
            <v>J38M484302Z383663103</v>
          </cell>
          <cell r="R4329" t="str">
            <v>P4</v>
          </cell>
          <cell r="S4329" t="str">
            <v>D0</v>
          </cell>
          <cell r="T4329">
            <v>65212010</v>
          </cell>
          <cell r="U4329" t="str">
            <v>External Channels Dep</v>
          </cell>
          <cell r="V4329" t="str">
            <v>DTH ORANGE DIRECT</v>
          </cell>
          <cell r="W4329" t="str">
            <v>FOX</v>
          </cell>
          <cell r="X4329" t="str">
            <v>FX HD</v>
          </cell>
          <cell r="Y4329" t="str">
            <v>PP4D0DFFH1</v>
          </cell>
          <cell r="Z4329" t="str">
            <v xml:space="preserve">DTH Orange Dir ChanLic FX HD </v>
          </cell>
          <cell r="AA4329">
            <v>1</v>
          </cell>
          <cell r="AB4329" t="str">
            <v>OPŁATY LICENCYJNE KANAŁÓW</v>
          </cell>
          <cell r="AC4329" t="str">
            <v/>
          </cell>
          <cell r="AD4329" t="str">
            <v/>
          </cell>
          <cell r="AE4329" t="str">
            <v/>
          </cell>
          <cell r="AF4329" t="str">
            <v/>
          </cell>
          <cell r="AG4329" t="str">
            <v/>
          </cell>
          <cell r="AH4329" t="str">
            <v/>
          </cell>
          <cell r="AI4329" t="str">
            <v/>
          </cell>
          <cell r="AJ4329" t="str">
            <v/>
          </cell>
          <cell r="AK4329" t="str">
            <v/>
          </cell>
          <cell r="AL4329" t="str">
            <v/>
          </cell>
          <cell r="AM4329" t="str">
            <v/>
          </cell>
        </row>
        <row r="4330">
          <cell r="H4330" t="str">
            <v>-</v>
          </cell>
          <cell r="J4330" t="str">
            <v>Z3837_Fox Comedy</v>
          </cell>
          <cell r="K4330">
            <v>250119.80999999997</v>
          </cell>
          <cell r="L4330">
            <v>178403.37996096612</v>
          </cell>
          <cell r="M4330">
            <v>428523.18996096612</v>
          </cell>
          <cell r="N4330">
            <v>0</v>
          </cell>
          <cell r="O4330">
            <v>0</v>
          </cell>
          <cell r="P4330">
            <v>0</v>
          </cell>
          <cell r="Q4330" t="str">
            <v>-</v>
          </cell>
          <cell r="R4330" t="str">
            <v/>
          </cell>
          <cell r="S4330" t="str">
            <v/>
          </cell>
          <cell r="T4330" t="str">
            <v/>
          </cell>
          <cell r="U4330" t="str">
            <v/>
          </cell>
          <cell r="V4330" t="str">
            <v/>
          </cell>
          <cell r="W4330" t="str">
            <v/>
          </cell>
          <cell r="X4330" t="str">
            <v/>
          </cell>
          <cell r="Y4330" t="str">
            <v/>
          </cell>
          <cell r="Z4330" t="str">
            <v/>
          </cell>
          <cell r="AA4330" t="str">
            <v>brak CC</v>
          </cell>
          <cell r="AB4330" t="str">
            <v/>
          </cell>
          <cell r="AC4330" t="str">
            <v/>
          </cell>
          <cell r="AD4330" t="str">
            <v/>
          </cell>
          <cell r="AE4330" t="str">
            <v/>
          </cell>
          <cell r="AF4330" t="str">
            <v/>
          </cell>
          <cell r="AG4330" t="str">
            <v/>
          </cell>
          <cell r="AH4330" t="str">
            <v/>
          </cell>
          <cell r="AI4330" t="str">
            <v/>
          </cell>
          <cell r="AJ4330" t="str">
            <v/>
          </cell>
          <cell r="AK4330" t="str">
            <v/>
          </cell>
          <cell r="AL4330" t="str">
            <v/>
          </cell>
          <cell r="AM4330" t="str">
            <v/>
          </cell>
        </row>
        <row r="4331">
          <cell r="H4331" t="str">
            <v>J38_M48_4302_Z3837_63103</v>
          </cell>
          <cell r="J4331" t="str">
            <v>63103_Koszty licencji za kanały zewnętrzne</v>
          </cell>
          <cell r="K4331">
            <v>250119.80999999997</v>
          </cell>
          <cell r="L4331">
            <v>178403.37996096612</v>
          </cell>
          <cell r="M4331">
            <v>428523.18996096612</v>
          </cell>
          <cell r="N4331">
            <v>1</v>
          </cell>
          <cell r="O4331">
            <v>1</v>
          </cell>
          <cell r="P4331">
            <v>1</v>
          </cell>
          <cell r="Q4331" t="str">
            <v>J38M484302Z383763103</v>
          </cell>
          <cell r="R4331" t="str">
            <v>P4</v>
          </cell>
          <cell r="S4331" t="str">
            <v>D0</v>
          </cell>
          <cell r="T4331">
            <v>65212010</v>
          </cell>
          <cell r="U4331" t="str">
            <v>External Channels Dep</v>
          </cell>
          <cell r="V4331" t="str">
            <v>DTH ORANGE DIRECT</v>
          </cell>
          <cell r="W4331" t="str">
            <v>FOX</v>
          </cell>
          <cell r="X4331" t="str">
            <v>FX COMEDY</v>
          </cell>
          <cell r="Y4331" t="str">
            <v>PP4D0DFFC1</v>
          </cell>
          <cell r="Z4331" t="str">
            <v xml:space="preserve">DTH Orange Dir ChanLic FX COMEDY </v>
          </cell>
          <cell r="AA4331">
            <v>1</v>
          </cell>
          <cell r="AB4331" t="str">
            <v>OPŁATY LICENCYJNE KANAŁÓW</v>
          </cell>
          <cell r="AC4331" t="str">
            <v/>
          </cell>
          <cell r="AD4331" t="str">
            <v/>
          </cell>
          <cell r="AE4331" t="str">
            <v/>
          </cell>
          <cell r="AF4331" t="str">
            <v/>
          </cell>
          <cell r="AG4331" t="str">
            <v/>
          </cell>
          <cell r="AH4331" t="str">
            <v/>
          </cell>
          <cell r="AI4331" t="str">
            <v/>
          </cell>
          <cell r="AJ4331" t="str">
            <v/>
          </cell>
          <cell r="AK4331" t="str">
            <v/>
          </cell>
          <cell r="AL4331" t="str">
            <v/>
          </cell>
          <cell r="AM4331" t="str">
            <v/>
          </cell>
        </row>
        <row r="4332">
          <cell r="H4332" t="str">
            <v>-</v>
          </cell>
          <cell r="J4332" t="str">
            <v>Z3848_NAT GEO WILD HD</v>
          </cell>
          <cell r="K4332">
            <v>175085.81</v>
          </cell>
          <cell r="L4332">
            <v>126565.87276575291</v>
          </cell>
          <cell r="M4332">
            <v>301651.68276575289</v>
          </cell>
          <cell r="N4332">
            <v>0</v>
          </cell>
          <cell r="O4332">
            <v>0</v>
          </cell>
          <cell r="P4332">
            <v>0</v>
          </cell>
          <cell r="Q4332" t="str">
            <v>-</v>
          </cell>
          <cell r="R4332" t="str">
            <v/>
          </cell>
          <cell r="S4332" t="str">
            <v/>
          </cell>
          <cell r="T4332" t="str">
            <v/>
          </cell>
          <cell r="U4332" t="str">
            <v/>
          </cell>
          <cell r="V4332" t="str">
            <v/>
          </cell>
          <cell r="W4332" t="str">
            <v/>
          </cell>
          <cell r="X4332" t="str">
            <v/>
          </cell>
          <cell r="Y4332" t="str">
            <v/>
          </cell>
          <cell r="Z4332" t="str">
            <v/>
          </cell>
          <cell r="AA4332" t="str">
            <v>brak CC</v>
          </cell>
          <cell r="AB4332" t="str">
            <v/>
          </cell>
          <cell r="AC4332" t="str">
            <v/>
          </cell>
          <cell r="AD4332" t="str">
            <v/>
          </cell>
          <cell r="AE4332" t="str">
            <v/>
          </cell>
          <cell r="AF4332" t="str">
            <v/>
          </cell>
          <cell r="AG4332" t="str">
            <v/>
          </cell>
          <cell r="AH4332" t="str">
            <v/>
          </cell>
          <cell r="AI4332" t="str">
            <v/>
          </cell>
          <cell r="AJ4332" t="str">
            <v/>
          </cell>
          <cell r="AK4332" t="str">
            <v/>
          </cell>
          <cell r="AL4332" t="str">
            <v/>
          </cell>
          <cell r="AM4332" t="str">
            <v/>
          </cell>
        </row>
        <row r="4333">
          <cell r="H4333" t="str">
            <v>J38_M48_4302_Z3848_63103</v>
          </cell>
          <cell r="J4333" t="str">
            <v>63103_Koszty licencji za kanały zewnętrzne</v>
          </cell>
          <cell r="K4333">
            <v>175085.81</v>
          </cell>
          <cell r="L4333">
            <v>126565.87276575291</v>
          </cell>
          <cell r="M4333">
            <v>301651.68276575289</v>
          </cell>
          <cell r="N4333">
            <v>1</v>
          </cell>
          <cell r="O4333">
            <v>1</v>
          </cell>
          <cell r="P4333">
            <v>1</v>
          </cell>
          <cell r="Q4333" t="str">
            <v>J38M484302Z384863103</v>
          </cell>
          <cell r="R4333" t="str">
            <v>P4</v>
          </cell>
          <cell r="S4333" t="str">
            <v>D0</v>
          </cell>
          <cell r="T4333">
            <v>65212010</v>
          </cell>
          <cell r="U4333" t="str">
            <v>External Channels Dep</v>
          </cell>
          <cell r="V4333" t="str">
            <v>DTH ORANGE DIRECT</v>
          </cell>
          <cell r="W4333" t="str">
            <v>FOX</v>
          </cell>
          <cell r="X4333" t="str">
            <v>NAT GEO WILD</v>
          </cell>
          <cell r="Y4333" t="str">
            <v>PP4D0DFNW1</v>
          </cell>
          <cell r="Z4333" t="str">
            <v xml:space="preserve">DTH Orange Dir ChanLic FOX NG WILD HD </v>
          </cell>
          <cell r="AA4333">
            <v>1</v>
          </cell>
          <cell r="AB4333" t="str">
            <v>OPŁATY LICENCYJNE KANAŁÓW</v>
          </cell>
          <cell r="AC4333" t="str">
            <v/>
          </cell>
          <cell r="AD4333" t="str">
            <v/>
          </cell>
          <cell r="AE4333" t="str">
            <v/>
          </cell>
          <cell r="AF4333" t="str">
            <v/>
          </cell>
          <cell r="AG4333" t="str">
            <v/>
          </cell>
          <cell r="AH4333" t="str">
            <v/>
          </cell>
          <cell r="AI4333" t="str">
            <v/>
          </cell>
          <cell r="AJ4333" t="str">
            <v/>
          </cell>
          <cell r="AK4333" t="str">
            <v/>
          </cell>
          <cell r="AL4333" t="str">
            <v/>
          </cell>
          <cell r="AM4333" t="str">
            <v/>
          </cell>
        </row>
        <row r="4334">
          <cell r="H4334" t="str">
            <v>-</v>
          </cell>
          <cell r="J4334" t="str">
            <v>Z3849_NAT GEO PEOPLE HD</v>
          </cell>
          <cell r="K4334">
            <v>87400.9</v>
          </cell>
          <cell r="L4334">
            <v>55825.370723474945</v>
          </cell>
          <cell r="M4334">
            <v>143226.27072347494</v>
          </cell>
          <cell r="N4334">
            <v>0</v>
          </cell>
          <cell r="O4334">
            <v>0</v>
          </cell>
          <cell r="P4334">
            <v>0</v>
          </cell>
          <cell r="Q4334" t="str">
            <v>-</v>
          </cell>
          <cell r="R4334" t="str">
            <v/>
          </cell>
          <cell r="S4334" t="str">
            <v/>
          </cell>
          <cell r="T4334" t="str">
            <v/>
          </cell>
          <cell r="U4334" t="str">
            <v/>
          </cell>
          <cell r="V4334" t="str">
            <v/>
          </cell>
          <cell r="W4334" t="str">
            <v/>
          </cell>
          <cell r="X4334" t="str">
            <v/>
          </cell>
          <cell r="Y4334" t="str">
            <v/>
          </cell>
          <cell r="Z4334" t="str">
            <v/>
          </cell>
          <cell r="AA4334" t="str">
            <v>brak CC</v>
          </cell>
          <cell r="AB4334" t="str">
            <v/>
          </cell>
          <cell r="AC4334" t="str">
            <v/>
          </cell>
          <cell r="AD4334" t="str">
            <v/>
          </cell>
          <cell r="AE4334" t="str">
            <v/>
          </cell>
          <cell r="AF4334" t="str">
            <v/>
          </cell>
          <cell r="AG4334" t="str">
            <v/>
          </cell>
          <cell r="AH4334" t="str">
            <v/>
          </cell>
          <cell r="AI4334" t="str">
            <v/>
          </cell>
          <cell r="AJ4334" t="str">
            <v/>
          </cell>
          <cell r="AK4334" t="str">
            <v/>
          </cell>
          <cell r="AL4334" t="str">
            <v/>
          </cell>
          <cell r="AM4334" t="str">
            <v/>
          </cell>
        </row>
        <row r="4335">
          <cell r="H4335" t="str">
            <v>J38_M48_4302_Z3849_63103</v>
          </cell>
          <cell r="J4335" t="str">
            <v>63103_Koszty licencji za kanały zewnętrzne</v>
          </cell>
          <cell r="K4335">
            <v>87400.9</v>
          </cell>
          <cell r="L4335">
            <v>55825.370723474945</v>
          </cell>
          <cell r="M4335">
            <v>143226.27072347494</v>
          </cell>
          <cell r="N4335">
            <v>1</v>
          </cell>
          <cell r="O4335">
            <v>1</v>
          </cell>
          <cell r="P4335">
            <v>1</v>
          </cell>
          <cell r="Q4335" t="str">
            <v>J38M484302Z384963103</v>
          </cell>
          <cell r="R4335" t="str">
            <v>P4</v>
          </cell>
          <cell r="S4335" t="str">
            <v>D0</v>
          </cell>
          <cell r="T4335">
            <v>65212010</v>
          </cell>
          <cell r="U4335" t="str">
            <v>External Channels Dep</v>
          </cell>
          <cell r="V4335" t="str">
            <v>DTH ORANGE DIRECT</v>
          </cell>
          <cell r="W4335" t="str">
            <v>FOX</v>
          </cell>
          <cell r="X4335" t="str">
            <v>NAT GEO PEOPLE</v>
          </cell>
          <cell r="Y4335" t="str">
            <v>PP4D0DFNP1</v>
          </cell>
          <cell r="Z4335" t="str">
            <v>DTH Orange Dir ChanLic FOX NG PEOPLE HD</v>
          </cell>
          <cell r="AA4335">
            <v>1</v>
          </cell>
          <cell r="AB4335" t="str">
            <v>OPŁATY LICENCYJNE KANAŁÓW</v>
          </cell>
          <cell r="AC4335" t="str">
            <v/>
          </cell>
          <cell r="AD4335" t="str">
            <v/>
          </cell>
          <cell r="AE4335" t="str">
            <v/>
          </cell>
          <cell r="AF4335" t="str">
            <v/>
          </cell>
          <cell r="AG4335" t="str">
            <v/>
          </cell>
          <cell r="AH4335" t="str">
            <v/>
          </cell>
          <cell r="AI4335" t="str">
            <v/>
          </cell>
          <cell r="AJ4335" t="str">
            <v/>
          </cell>
          <cell r="AK4335" t="str">
            <v/>
          </cell>
          <cell r="AL4335" t="str">
            <v/>
          </cell>
          <cell r="AM4335" t="str">
            <v/>
          </cell>
        </row>
        <row r="4336">
          <cell r="H4336" t="str">
            <v>-</v>
          </cell>
          <cell r="J4336" t="str">
            <v>Z3850_NATIONAL GEOGRAPHIC HD</v>
          </cell>
          <cell r="K4336">
            <v>392177.49</v>
          </cell>
          <cell r="L4336">
            <v>285392.21320215554</v>
          </cell>
          <cell r="M4336">
            <v>677569.70320215554</v>
          </cell>
          <cell r="N4336">
            <v>0</v>
          </cell>
          <cell r="O4336">
            <v>0</v>
          </cell>
          <cell r="P4336">
            <v>0</v>
          </cell>
          <cell r="Q4336" t="str">
            <v>-</v>
          </cell>
          <cell r="R4336" t="str">
            <v/>
          </cell>
          <cell r="S4336" t="str">
            <v/>
          </cell>
          <cell r="T4336" t="str">
            <v/>
          </cell>
          <cell r="U4336" t="str">
            <v/>
          </cell>
          <cell r="V4336" t="str">
            <v/>
          </cell>
          <cell r="W4336" t="str">
            <v/>
          </cell>
          <cell r="X4336" t="str">
            <v/>
          </cell>
          <cell r="Y4336" t="str">
            <v/>
          </cell>
          <cell r="Z4336" t="str">
            <v/>
          </cell>
          <cell r="AA4336" t="str">
            <v>brak CC</v>
          </cell>
          <cell r="AB4336" t="str">
            <v/>
          </cell>
          <cell r="AC4336" t="str">
            <v/>
          </cell>
          <cell r="AD4336" t="str">
            <v/>
          </cell>
          <cell r="AE4336" t="str">
            <v/>
          </cell>
          <cell r="AF4336" t="str">
            <v/>
          </cell>
          <cell r="AG4336" t="str">
            <v/>
          </cell>
          <cell r="AH4336" t="str">
            <v/>
          </cell>
          <cell r="AI4336" t="str">
            <v/>
          </cell>
          <cell r="AJ4336" t="str">
            <v/>
          </cell>
          <cell r="AK4336" t="str">
            <v/>
          </cell>
          <cell r="AL4336" t="str">
            <v/>
          </cell>
          <cell r="AM4336" t="str">
            <v/>
          </cell>
        </row>
        <row r="4337">
          <cell r="H4337" t="str">
            <v>J38_M48_4302_Z3850_63103</v>
          </cell>
          <cell r="J4337" t="str">
            <v>63103_Koszty licencji za kanały zewnętrzne</v>
          </cell>
          <cell r="K4337">
            <v>392177.49</v>
          </cell>
          <cell r="L4337">
            <v>285392.21320215554</v>
          </cell>
          <cell r="M4337">
            <v>677569.70320215554</v>
          </cell>
          <cell r="N4337">
            <v>1</v>
          </cell>
          <cell r="O4337">
            <v>1</v>
          </cell>
          <cell r="P4337">
            <v>1</v>
          </cell>
          <cell r="Q4337" t="str">
            <v>J38M484302Z385063103</v>
          </cell>
          <cell r="R4337" t="str">
            <v>P4</v>
          </cell>
          <cell r="S4337" t="str">
            <v>D0</v>
          </cell>
          <cell r="T4337">
            <v>65212010</v>
          </cell>
          <cell r="U4337" t="str">
            <v>External Channels Dep</v>
          </cell>
          <cell r="V4337" t="str">
            <v>DTH ORANGE DIRECT</v>
          </cell>
          <cell r="W4337" t="str">
            <v>FOX</v>
          </cell>
          <cell r="X4337" t="str">
            <v>NAT GEO HD</v>
          </cell>
          <cell r="Y4337" t="str">
            <v>PP4D0DFNG1</v>
          </cell>
          <cell r="Z4337" t="str">
            <v xml:space="preserve">DTH Orange Dir ChanLic FOX NAT GEO HD </v>
          </cell>
          <cell r="AA4337">
            <v>1</v>
          </cell>
          <cell r="AB4337" t="str">
            <v>OPŁATY LICENCYJNE KANAŁÓW</v>
          </cell>
          <cell r="AC4337" t="str">
            <v/>
          </cell>
          <cell r="AD4337" t="str">
            <v/>
          </cell>
          <cell r="AE4337" t="str">
            <v/>
          </cell>
          <cell r="AF4337" t="str">
            <v/>
          </cell>
          <cell r="AG4337" t="str">
            <v/>
          </cell>
          <cell r="AH4337" t="str">
            <v/>
          </cell>
          <cell r="AI4337" t="str">
            <v/>
          </cell>
          <cell r="AJ4337" t="str">
            <v/>
          </cell>
          <cell r="AK4337" t="str">
            <v/>
          </cell>
          <cell r="AL4337" t="str">
            <v/>
          </cell>
          <cell r="AM4337" t="str">
            <v/>
          </cell>
        </row>
        <row r="4338">
          <cell r="H4338" t="str">
            <v>-</v>
          </cell>
          <cell r="J4338" t="str">
            <v>4304_BBC</v>
          </cell>
          <cell r="K4338">
            <v>1197931.6499999999</v>
          </cell>
          <cell r="L4338">
            <v>761622.54749475315</v>
          </cell>
          <cell r="M4338">
            <v>1959554.1974947532</v>
          </cell>
          <cell r="N4338">
            <v>0</v>
          </cell>
          <cell r="O4338">
            <v>0</v>
          </cell>
          <cell r="P4338">
            <v>0</v>
          </cell>
          <cell r="Q4338" t="str">
            <v>-</v>
          </cell>
          <cell r="R4338" t="str">
            <v/>
          </cell>
          <cell r="S4338" t="str">
            <v/>
          </cell>
          <cell r="T4338" t="str">
            <v/>
          </cell>
          <cell r="U4338" t="str">
            <v/>
          </cell>
          <cell r="V4338" t="str">
            <v/>
          </cell>
          <cell r="W4338" t="str">
            <v/>
          </cell>
          <cell r="X4338" t="str">
            <v/>
          </cell>
          <cell r="Y4338" t="str">
            <v/>
          </cell>
          <cell r="Z4338" t="str">
            <v/>
          </cell>
          <cell r="AA4338" t="str">
            <v>brak CC</v>
          </cell>
          <cell r="AB4338" t="str">
            <v/>
          </cell>
          <cell r="AC4338" t="str">
            <v/>
          </cell>
          <cell r="AD4338" t="str">
            <v/>
          </cell>
          <cell r="AE4338" t="str">
            <v/>
          </cell>
          <cell r="AF4338" t="str">
            <v/>
          </cell>
          <cell r="AG4338" t="str">
            <v/>
          </cell>
          <cell r="AH4338" t="str">
            <v/>
          </cell>
          <cell r="AI4338" t="str">
            <v/>
          </cell>
          <cell r="AJ4338" t="str">
            <v/>
          </cell>
          <cell r="AK4338" t="str">
            <v/>
          </cell>
          <cell r="AL4338" t="str">
            <v/>
          </cell>
          <cell r="AM4338" t="str">
            <v/>
          </cell>
        </row>
        <row r="4339">
          <cell r="H4339" t="str">
            <v>-</v>
          </cell>
          <cell r="J4339" t="str">
            <v>Z3806_BBC CBEEBIES</v>
          </cell>
          <cell r="K4339">
            <v>23712.799999999999</v>
          </cell>
          <cell r="L4339">
            <v>2131.5960070968322</v>
          </cell>
          <cell r="M4339">
            <v>25844.396007096831</v>
          </cell>
          <cell r="N4339">
            <v>0</v>
          </cell>
          <cell r="O4339">
            <v>0</v>
          </cell>
          <cell r="P4339">
            <v>0</v>
          </cell>
          <cell r="Q4339" t="str">
            <v>-</v>
          </cell>
          <cell r="R4339" t="str">
            <v/>
          </cell>
          <cell r="S4339" t="str">
            <v/>
          </cell>
          <cell r="T4339" t="str">
            <v/>
          </cell>
          <cell r="U4339" t="str">
            <v/>
          </cell>
          <cell r="V4339" t="str">
            <v/>
          </cell>
          <cell r="W4339" t="str">
            <v/>
          </cell>
          <cell r="X4339" t="str">
            <v/>
          </cell>
          <cell r="Y4339" t="str">
            <v/>
          </cell>
          <cell r="Z4339" t="str">
            <v/>
          </cell>
          <cell r="AA4339" t="str">
            <v>brak CC</v>
          </cell>
          <cell r="AB4339" t="str">
            <v/>
          </cell>
          <cell r="AC4339" t="str">
            <v/>
          </cell>
          <cell r="AD4339" t="str">
            <v/>
          </cell>
          <cell r="AE4339" t="str">
            <v/>
          </cell>
          <cell r="AF4339" t="str">
            <v/>
          </cell>
          <cell r="AG4339" t="str">
            <v/>
          </cell>
          <cell r="AH4339" t="str">
            <v/>
          </cell>
          <cell r="AI4339" t="str">
            <v/>
          </cell>
          <cell r="AJ4339" t="str">
            <v/>
          </cell>
          <cell r="AK4339" t="str">
            <v/>
          </cell>
          <cell r="AL4339" t="str">
            <v/>
          </cell>
          <cell r="AM4339" t="str">
            <v/>
          </cell>
        </row>
        <row r="4340">
          <cell r="H4340" t="str">
            <v>J38_M48_4304_Z3806_63103</v>
          </cell>
          <cell r="J4340" t="str">
            <v>63103_Koszty licencji za kanały zewnętrzne</v>
          </cell>
          <cell r="K4340">
            <v>23712.799999999999</v>
          </cell>
          <cell r="L4340">
            <v>2131.5960070968322</v>
          </cell>
          <cell r="M4340">
            <v>25844.396007096831</v>
          </cell>
          <cell r="N4340">
            <v>1</v>
          </cell>
          <cell r="O4340">
            <v>1</v>
          </cell>
          <cell r="P4340">
            <v>1</v>
          </cell>
          <cell r="Q4340" t="str">
            <v>J38M484304Z380663103</v>
          </cell>
          <cell r="R4340" t="str">
            <v>P4</v>
          </cell>
          <cell r="S4340" t="str">
            <v>D0</v>
          </cell>
          <cell r="T4340">
            <v>65212010</v>
          </cell>
          <cell r="U4340" t="str">
            <v>External Channels Dep</v>
          </cell>
          <cell r="V4340" t="str">
            <v>DTH ORANGE DIRECT</v>
          </cell>
          <cell r="W4340" t="str">
            <v>BBC-Package</v>
          </cell>
          <cell r="X4340" t="str">
            <v>CBEEBIES</v>
          </cell>
          <cell r="Y4340" t="str">
            <v>PP4D0BBCC3</v>
          </cell>
          <cell r="Z4340" t="str">
            <v xml:space="preserve">DTH Orange Dir ChanLic BBC CBEEBIES </v>
          </cell>
          <cell r="AA4340">
            <v>1</v>
          </cell>
          <cell r="AB4340" t="str">
            <v>OPŁATY LICENCYJNE KANAŁÓW</v>
          </cell>
          <cell r="AC4340" t="str">
            <v/>
          </cell>
          <cell r="AD4340" t="str">
            <v/>
          </cell>
          <cell r="AE4340" t="str">
            <v/>
          </cell>
          <cell r="AF4340" t="str">
            <v/>
          </cell>
          <cell r="AG4340" t="str">
            <v/>
          </cell>
          <cell r="AH4340" t="str">
            <v/>
          </cell>
          <cell r="AI4340" t="str">
            <v/>
          </cell>
          <cell r="AJ4340" t="str">
            <v/>
          </cell>
          <cell r="AK4340" t="str">
            <v/>
          </cell>
          <cell r="AL4340" t="str">
            <v/>
          </cell>
          <cell r="AM4340" t="str">
            <v/>
          </cell>
        </row>
        <row r="4341">
          <cell r="H4341" t="str">
            <v>-</v>
          </cell>
          <cell r="J4341" t="str">
            <v>Z3807_BBC Brit</v>
          </cell>
          <cell r="K4341">
            <v>468233.88</v>
          </cell>
          <cell r="L4341">
            <v>390400.14014718006</v>
          </cell>
          <cell r="M4341">
            <v>858634.02014718007</v>
          </cell>
          <cell r="N4341">
            <v>0</v>
          </cell>
          <cell r="O4341">
            <v>0</v>
          </cell>
          <cell r="P4341">
            <v>0</v>
          </cell>
          <cell r="Q4341" t="str">
            <v>-</v>
          </cell>
          <cell r="R4341" t="str">
            <v/>
          </cell>
          <cell r="S4341" t="str">
            <v/>
          </cell>
          <cell r="T4341" t="str">
            <v/>
          </cell>
          <cell r="U4341" t="str">
            <v/>
          </cell>
          <cell r="V4341" t="str">
            <v/>
          </cell>
          <cell r="W4341" t="str">
            <v/>
          </cell>
          <cell r="X4341" t="str">
            <v/>
          </cell>
          <cell r="Y4341" t="str">
            <v/>
          </cell>
          <cell r="Z4341" t="str">
            <v/>
          </cell>
          <cell r="AA4341" t="str">
            <v>brak CC</v>
          </cell>
          <cell r="AB4341" t="str">
            <v/>
          </cell>
          <cell r="AC4341" t="str">
            <v/>
          </cell>
          <cell r="AD4341" t="str">
            <v/>
          </cell>
          <cell r="AE4341" t="str">
            <v/>
          </cell>
          <cell r="AF4341" t="str">
            <v/>
          </cell>
          <cell r="AG4341" t="str">
            <v/>
          </cell>
          <cell r="AH4341" t="str">
            <v/>
          </cell>
          <cell r="AI4341" t="str">
            <v/>
          </cell>
          <cell r="AJ4341" t="str">
            <v/>
          </cell>
          <cell r="AK4341" t="str">
            <v/>
          </cell>
          <cell r="AL4341" t="str">
            <v/>
          </cell>
          <cell r="AM4341" t="str">
            <v/>
          </cell>
        </row>
        <row r="4342">
          <cell r="H4342" t="str">
            <v>J38_M48_4304_Z3807_63103</v>
          </cell>
          <cell r="J4342" t="str">
            <v>63103_Koszty licencji za kanały zewnętrzne</v>
          </cell>
          <cell r="K4342">
            <v>468233.88</v>
          </cell>
          <cell r="L4342">
            <v>390400.14014718006</v>
          </cell>
          <cell r="M4342">
            <v>858634.02014718007</v>
          </cell>
          <cell r="N4342">
            <v>1</v>
          </cell>
          <cell r="O4342">
            <v>1</v>
          </cell>
          <cell r="P4342">
            <v>1</v>
          </cell>
          <cell r="Q4342" t="str">
            <v>J38M484304Z380763103</v>
          </cell>
          <cell r="R4342" t="str">
            <v>P4</v>
          </cell>
          <cell r="S4342" t="str">
            <v>D0</v>
          </cell>
          <cell r="T4342">
            <v>65212010</v>
          </cell>
          <cell r="U4342" t="str">
            <v>External Channels Dep</v>
          </cell>
          <cell r="V4342" t="str">
            <v>DTH ORANGE DIRECT</v>
          </cell>
          <cell r="W4342" t="str">
            <v>BBC-Package</v>
          </cell>
          <cell r="X4342" t="str">
            <v>BBC BRIT</v>
          </cell>
          <cell r="Y4342" t="str">
            <v>PP4D0BBCB3</v>
          </cell>
          <cell r="Z4342" t="str">
            <v xml:space="preserve">DTH Orange Dir ChanLic BBC BRIT </v>
          </cell>
          <cell r="AA4342">
            <v>1</v>
          </cell>
          <cell r="AB4342" t="str">
            <v>OPŁATY LICENCYJNE KANAŁÓW</v>
          </cell>
          <cell r="AC4342" t="str">
            <v/>
          </cell>
          <cell r="AD4342" t="str">
            <v/>
          </cell>
          <cell r="AE4342" t="str">
            <v/>
          </cell>
          <cell r="AF4342" t="str">
            <v/>
          </cell>
          <cell r="AG4342" t="str">
            <v/>
          </cell>
          <cell r="AH4342" t="str">
            <v/>
          </cell>
          <cell r="AI4342" t="str">
            <v/>
          </cell>
          <cell r="AJ4342" t="str">
            <v/>
          </cell>
          <cell r="AK4342" t="str">
            <v/>
          </cell>
          <cell r="AL4342" t="str">
            <v/>
          </cell>
          <cell r="AM4342" t="str">
            <v/>
          </cell>
        </row>
        <row r="4343">
          <cell r="H4343" t="str">
            <v>-</v>
          </cell>
          <cell r="J4343" t="str">
            <v>Z3808_BBC HD</v>
          </cell>
          <cell r="K4343">
            <v>365617.16999999993</v>
          </cell>
          <cell r="L4343">
            <v>66003.458676571157</v>
          </cell>
          <cell r="M4343">
            <v>431620.62867657107</v>
          </cell>
          <cell r="N4343">
            <v>0</v>
          </cell>
          <cell r="O4343">
            <v>0</v>
          </cell>
          <cell r="P4343">
            <v>0</v>
          </cell>
          <cell r="Q4343" t="str">
            <v>-</v>
          </cell>
          <cell r="R4343" t="str">
            <v/>
          </cell>
          <cell r="S4343" t="str">
            <v/>
          </cell>
          <cell r="T4343" t="str">
            <v/>
          </cell>
          <cell r="U4343" t="str">
            <v/>
          </cell>
          <cell r="V4343" t="str">
            <v/>
          </cell>
          <cell r="W4343" t="str">
            <v/>
          </cell>
          <cell r="X4343" t="str">
            <v/>
          </cell>
          <cell r="Y4343" t="str">
            <v/>
          </cell>
          <cell r="Z4343" t="str">
            <v/>
          </cell>
          <cell r="AA4343" t="str">
            <v>brak CC</v>
          </cell>
          <cell r="AB4343" t="str">
            <v/>
          </cell>
          <cell r="AC4343" t="str">
            <v/>
          </cell>
          <cell r="AD4343" t="str">
            <v/>
          </cell>
          <cell r="AE4343" t="str">
            <v/>
          </cell>
          <cell r="AF4343" t="str">
            <v/>
          </cell>
          <cell r="AG4343" t="str">
            <v/>
          </cell>
          <cell r="AH4343" t="str">
            <v/>
          </cell>
          <cell r="AI4343" t="str">
            <v/>
          </cell>
          <cell r="AJ4343" t="str">
            <v/>
          </cell>
          <cell r="AK4343" t="str">
            <v/>
          </cell>
          <cell r="AL4343" t="str">
            <v/>
          </cell>
          <cell r="AM4343" t="str">
            <v/>
          </cell>
        </row>
        <row r="4344">
          <cell r="H4344" t="str">
            <v>J38_M48_4304_Z3808_63103</v>
          </cell>
          <cell r="J4344" t="str">
            <v>63103_Koszty licencji za kanały zewnętrzne</v>
          </cell>
          <cell r="K4344">
            <v>365617.16999999993</v>
          </cell>
          <cell r="L4344">
            <v>66003.458676571157</v>
          </cell>
          <cell r="M4344">
            <v>431620.62867657107</v>
          </cell>
          <cell r="N4344">
            <v>1</v>
          </cell>
          <cell r="O4344">
            <v>1</v>
          </cell>
          <cell r="P4344">
            <v>1</v>
          </cell>
          <cell r="Q4344" t="str">
            <v>J38M484304Z380863103</v>
          </cell>
          <cell r="R4344" t="str">
            <v>P4</v>
          </cell>
          <cell r="S4344" t="str">
            <v>D0</v>
          </cell>
          <cell r="T4344">
            <v>65212010</v>
          </cell>
          <cell r="U4344" t="str">
            <v>External Channels Dep</v>
          </cell>
          <cell r="V4344" t="str">
            <v>DTH ORANGE DIRECT</v>
          </cell>
          <cell r="W4344" t="str">
            <v>BBC-Package</v>
          </cell>
          <cell r="X4344" t="str">
            <v>BBC HD</v>
          </cell>
          <cell r="Y4344" t="str">
            <v>PP4D0BBCF3</v>
          </cell>
          <cell r="Z4344" t="str">
            <v xml:space="preserve">DTH Orange Dir ChanLic BBC HD </v>
          </cell>
          <cell r="AA4344">
            <v>1</v>
          </cell>
          <cell r="AB4344" t="str">
            <v>OPŁATY LICENCYJNE KANAŁÓW</v>
          </cell>
          <cell r="AC4344" t="str">
            <v/>
          </cell>
          <cell r="AD4344" t="str">
            <v/>
          </cell>
          <cell r="AE4344" t="str">
            <v/>
          </cell>
          <cell r="AF4344" t="str">
            <v/>
          </cell>
          <cell r="AG4344" t="str">
            <v/>
          </cell>
          <cell r="AH4344" t="str">
            <v/>
          </cell>
          <cell r="AI4344" t="str">
            <v/>
          </cell>
          <cell r="AJ4344" t="str">
            <v/>
          </cell>
          <cell r="AK4344" t="str">
            <v/>
          </cell>
          <cell r="AL4344" t="str">
            <v/>
          </cell>
          <cell r="AM4344" t="str">
            <v/>
          </cell>
        </row>
        <row r="4345">
          <cell r="H4345" t="str">
            <v>-</v>
          </cell>
          <cell r="J4345" t="str">
            <v>Z3809_BBC Earth</v>
          </cell>
          <cell r="K4345">
            <v>249065.8</v>
          </cell>
          <cell r="L4345">
            <v>220897.39355735463</v>
          </cell>
          <cell r="M4345">
            <v>469963.19355735462</v>
          </cell>
          <cell r="N4345">
            <v>0</v>
          </cell>
          <cell r="O4345">
            <v>0</v>
          </cell>
          <cell r="P4345">
            <v>0</v>
          </cell>
          <cell r="Q4345" t="str">
            <v>-</v>
          </cell>
          <cell r="R4345" t="str">
            <v/>
          </cell>
          <cell r="S4345" t="str">
            <v/>
          </cell>
          <cell r="T4345" t="str">
            <v/>
          </cell>
          <cell r="U4345" t="str">
            <v/>
          </cell>
          <cell r="V4345" t="str">
            <v/>
          </cell>
          <cell r="W4345" t="str">
            <v/>
          </cell>
          <cell r="X4345" t="str">
            <v/>
          </cell>
          <cell r="Y4345" t="str">
            <v/>
          </cell>
          <cell r="Z4345" t="str">
            <v/>
          </cell>
          <cell r="AA4345" t="str">
            <v>brak CC</v>
          </cell>
          <cell r="AB4345" t="str">
            <v/>
          </cell>
          <cell r="AC4345" t="str">
            <v/>
          </cell>
          <cell r="AD4345" t="str">
            <v/>
          </cell>
          <cell r="AE4345" t="str">
            <v/>
          </cell>
          <cell r="AF4345" t="str">
            <v/>
          </cell>
          <cell r="AG4345" t="str">
            <v/>
          </cell>
          <cell r="AH4345" t="str">
            <v/>
          </cell>
          <cell r="AI4345" t="str">
            <v/>
          </cell>
          <cell r="AJ4345" t="str">
            <v/>
          </cell>
          <cell r="AK4345" t="str">
            <v/>
          </cell>
          <cell r="AL4345" t="str">
            <v/>
          </cell>
          <cell r="AM4345" t="str">
            <v/>
          </cell>
        </row>
        <row r="4346">
          <cell r="H4346" t="str">
            <v>J38_M48_4304_Z3809_63103</v>
          </cell>
          <cell r="J4346" t="str">
            <v>63103_Koszty licencji za kanały zewnętrzne</v>
          </cell>
          <cell r="K4346">
            <v>249065.8</v>
          </cell>
          <cell r="L4346">
            <v>220897.39355735463</v>
          </cell>
          <cell r="M4346">
            <v>469963.19355735462</v>
          </cell>
          <cell r="N4346">
            <v>1</v>
          </cell>
          <cell r="O4346">
            <v>1</v>
          </cell>
          <cell r="P4346">
            <v>1</v>
          </cell>
          <cell r="Q4346" t="str">
            <v>J38M484304Z380963103</v>
          </cell>
          <cell r="R4346" t="str">
            <v>P4</v>
          </cell>
          <cell r="S4346" t="str">
            <v>D0</v>
          </cell>
          <cell r="T4346">
            <v>65212010</v>
          </cell>
          <cell r="U4346" t="str">
            <v>External Channels Dep</v>
          </cell>
          <cell r="V4346" t="str">
            <v>DTH ORANGE DIRECT</v>
          </cell>
          <cell r="W4346" t="str">
            <v>BBC-Package</v>
          </cell>
          <cell r="X4346" t="str">
            <v>BBC EARTH</v>
          </cell>
          <cell r="Y4346" t="str">
            <v>PP4D0BBCE3</v>
          </cell>
          <cell r="Z4346" t="str">
            <v xml:space="preserve">DTH Orange Dir ChanLic BBC EARTH </v>
          </cell>
          <cell r="AA4346">
            <v>1</v>
          </cell>
          <cell r="AB4346" t="str">
            <v>OPŁATY LICENCYJNE KANAŁÓW</v>
          </cell>
          <cell r="AC4346" t="str">
            <v/>
          </cell>
          <cell r="AD4346" t="str">
            <v/>
          </cell>
          <cell r="AE4346" t="str">
            <v/>
          </cell>
          <cell r="AF4346" t="str">
            <v/>
          </cell>
          <cell r="AG4346" t="str">
            <v/>
          </cell>
          <cell r="AH4346" t="str">
            <v/>
          </cell>
          <cell r="AI4346" t="str">
            <v/>
          </cell>
          <cell r="AJ4346" t="str">
            <v/>
          </cell>
          <cell r="AK4346" t="str">
            <v/>
          </cell>
          <cell r="AL4346" t="str">
            <v/>
          </cell>
          <cell r="AM4346" t="str">
            <v/>
          </cell>
        </row>
        <row r="4347">
          <cell r="H4347" t="str">
            <v>-</v>
          </cell>
          <cell r="J4347" t="str">
            <v>Z3810_BBC LIFESTYLE</v>
          </cell>
          <cell r="K4347">
            <v>91301.999999999985</v>
          </cell>
          <cell r="L4347">
            <v>82189.959106550436</v>
          </cell>
          <cell r="M4347">
            <v>173491.95910655044</v>
          </cell>
          <cell r="N4347">
            <v>0</v>
          </cell>
          <cell r="O4347">
            <v>0</v>
          </cell>
          <cell r="P4347">
            <v>0</v>
          </cell>
          <cell r="Q4347" t="str">
            <v>-</v>
          </cell>
          <cell r="R4347" t="str">
            <v/>
          </cell>
          <cell r="S4347" t="str">
            <v/>
          </cell>
          <cell r="T4347" t="str">
            <v/>
          </cell>
          <cell r="U4347" t="str">
            <v/>
          </cell>
          <cell r="V4347" t="str">
            <v/>
          </cell>
          <cell r="W4347" t="str">
            <v/>
          </cell>
          <cell r="X4347" t="str">
            <v/>
          </cell>
          <cell r="Y4347" t="str">
            <v/>
          </cell>
          <cell r="Z4347" t="str">
            <v/>
          </cell>
          <cell r="AA4347" t="str">
            <v>brak CC</v>
          </cell>
          <cell r="AB4347" t="str">
            <v/>
          </cell>
          <cell r="AC4347" t="str">
            <v/>
          </cell>
          <cell r="AD4347" t="str">
            <v/>
          </cell>
          <cell r="AE4347" t="str">
            <v/>
          </cell>
          <cell r="AF4347" t="str">
            <v/>
          </cell>
          <cell r="AG4347" t="str">
            <v/>
          </cell>
          <cell r="AH4347" t="str">
            <v/>
          </cell>
          <cell r="AI4347" t="str">
            <v/>
          </cell>
          <cell r="AJ4347" t="str">
            <v/>
          </cell>
          <cell r="AK4347" t="str">
            <v/>
          </cell>
          <cell r="AL4347" t="str">
            <v/>
          </cell>
          <cell r="AM4347" t="str">
            <v/>
          </cell>
        </row>
        <row r="4348">
          <cell r="H4348" t="str">
            <v>J38_M48_4304_Z3810_63103</v>
          </cell>
          <cell r="J4348" t="str">
            <v>63103_Koszty licencji za kanały zewnętrzne</v>
          </cell>
          <cell r="K4348">
            <v>91301.999999999985</v>
          </cell>
          <cell r="L4348">
            <v>82189.959106550436</v>
          </cell>
          <cell r="M4348">
            <v>173491.95910655044</v>
          </cell>
          <cell r="N4348">
            <v>1</v>
          </cell>
          <cell r="O4348">
            <v>1</v>
          </cell>
          <cell r="P4348">
            <v>1</v>
          </cell>
          <cell r="Q4348" t="str">
            <v>J38M484304Z381063103</v>
          </cell>
          <cell r="R4348" t="str">
            <v>P4</v>
          </cell>
          <cell r="S4348" t="str">
            <v>D0</v>
          </cell>
          <cell r="T4348">
            <v>65212010</v>
          </cell>
          <cell r="U4348" t="str">
            <v>External Channels Dep</v>
          </cell>
          <cell r="V4348" t="str">
            <v>DTH ORANGE DIRECT</v>
          </cell>
          <cell r="W4348" t="str">
            <v>BBC-Package</v>
          </cell>
          <cell r="X4348" t="str">
            <v>BBC LIFESTYLE</v>
          </cell>
          <cell r="Y4348" t="str">
            <v>PP4D0BBCL3</v>
          </cell>
          <cell r="Z4348" t="str">
            <v xml:space="preserve">DTH Orange Dir ChanLic BBC LIFESTYLE </v>
          </cell>
          <cell r="AA4348">
            <v>1</v>
          </cell>
          <cell r="AB4348" t="str">
            <v>OPŁATY LICENCYJNE KANAŁÓW</v>
          </cell>
          <cell r="AC4348" t="str">
            <v/>
          </cell>
          <cell r="AD4348" t="str">
            <v/>
          </cell>
          <cell r="AE4348" t="str">
            <v/>
          </cell>
          <cell r="AF4348" t="str">
            <v/>
          </cell>
          <cell r="AG4348" t="str">
            <v/>
          </cell>
          <cell r="AH4348" t="str">
            <v/>
          </cell>
          <cell r="AI4348" t="str">
            <v/>
          </cell>
          <cell r="AJ4348" t="str">
            <v/>
          </cell>
          <cell r="AK4348" t="str">
            <v/>
          </cell>
          <cell r="AL4348" t="str">
            <v/>
          </cell>
          <cell r="AM4348" t="str">
            <v/>
          </cell>
        </row>
        <row r="4349">
          <cell r="H4349" t="str">
            <v>-</v>
          </cell>
          <cell r="J4349" t="str">
            <v>4306_AXN</v>
          </cell>
          <cell r="K4349">
            <v>248607.32000000004</v>
          </cell>
          <cell r="L4349">
            <v>179347.37794124871</v>
          </cell>
          <cell r="M4349">
            <v>427954.69794124877</v>
          </cell>
          <cell r="N4349">
            <v>0</v>
          </cell>
          <cell r="O4349">
            <v>0</v>
          </cell>
          <cell r="P4349">
            <v>0</v>
          </cell>
          <cell r="Q4349" t="str">
            <v>-</v>
          </cell>
          <cell r="R4349" t="str">
            <v/>
          </cell>
          <cell r="S4349" t="str">
            <v/>
          </cell>
          <cell r="T4349" t="str">
            <v/>
          </cell>
          <cell r="U4349" t="str">
            <v/>
          </cell>
          <cell r="V4349" t="str">
            <v/>
          </cell>
          <cell r="W4349" t="str">
            <v/>
          </cell>
          <cell r="X4349" t="str">
            <v/>
          </cell>
          <cell r="Y4349" t="str">
            <v/>
          </cell>
          <cell r="Z4349" t="str">
            <v/>
          </cell>
          <cell r="AA4349" t="str">
            <v>brak CC</v>
          </cell>
          <cell r="AB4349" t="str">
            <v/>
          </cell>
          <cell r="AC4349" t="str">
            <v/>
          </cell>
          <cell r="AD4349" t="str">
            <v/>
          </cell>
          <cell r="AE4349" t="str">
            <v/>
          </cell>
          <cell r="AF4349" t="str">
            <v/>
          </cell>
          <cell r="AG4349" t="str">
            <v/>
          </cell>
          <cell r="AH4349" t="str">
            <v/>
          </cell>
          <cell r="AI4349" t="str">
            <v/>
          </cell>
          <cell r="AJ4349" t="str">
            <v/>
          </cell>
          <cell r="AK4349" t="str">
            <v/>
          </cell>
          <cell r="AL4349" t="str">
            <v/>
          </cell>
          <cell r="AM4349" t="str">
            <v/>
          </cell>
        </row>
        <row r="4350">
          <cell r="H4350" t="str">
            <v>-</v>
          </cell>
          <cell r="J4350" t="str">
            <v>Z3804_AXN</v>
          </cell>
          <cell r="K4350">
            <v>248607.32000000004</v>
          </cell>
          <cell r="L4350">
            <v>179347.37794124871</v>
          </cell>
          <cell r="M4350">
            <v>427954.69794124877</v>
          </cell>
          <cell r="N4350">
            <v>0</v>
          </cell>
          <cell r="O4350">
            <v>0</v>
          </cell>
          <cell r="P4350">
            <v>0</v>
          </cell>
          <cell r="Q4350" t="str">
            <v>-</v>
          </cell>
          <cell r="R4350" t="str">
            <v/>
          </cell>
          <cell r="S4350" t="str">
            <v/>
          </cell>
          <cell r="T4350" t="str">
            <v/>
          </cell>
          <cell r="U4350" t="str">
            <v/>
          </cell>
          <cell r="V4350" t="str">
            <v/>
          </cell>
          <cell r="W4350" t="str">
            <v/>
          </cell>
          <cell r="X4350" t="str">
            <v/>
          </cell>
          <cell r="Y4350" t="str">
            <v/>
          </cell>
          <cell r="Z4350" t="str">
            <v/>
          </cell>
          <cell r="AA4350" t="str">
            <v>brak CC</v>
          </cell>
          <cell r="AB4350" t="str">
            <v/>
          </cell>
          <cell r="AC4350" t="str">
            <v/>
          </cell>
          <cell r="AD4350" t="str">
            <v/>
          </cell>
          <cell r="AE4350" t="str">
            <v/>
          </cell>
          <cell r="AF4350" t="str">
            <v/>
          </cell>
          <cell r="AG4350" t="str">
            <v/>
          </cell>
          <cell r="AH4350" t="str">
            <v/>
          </cell>
          <cell r="AI4350" t="str">
            <v/>
          </cell>
          <cell r="AJ4350" t="str">
            <v/>
          </cell>
          <cell r="AK4350" t="str">
            <v/>
          </cell>
          <cell r="AL4350" t="str">
            <v/>
          </cell>
          <cell r="AM4350" t="str">
            <v/>
          </cell>
        </row>
        <row r="4351">
          <cell r="H4351" t="str">
            <v>J38_M48_4306_Z3804_63103</v>
          </cell>
          <cell r="J4351" t="str">
            <v>63103_Koszty licencji za kanały zewnętrzne</v>
          </cell>
          <cell r="K4351">
            <v>248607.32000000004</v>
          </cell>
          <cell r="L4351">
            <v>179347.37794124871</v>
          </cell>
          <cell r="M4351">
            <v>427954.69794124877</v>
          </cell>
          <cell r="N4351">
            <v>1</v>
          </cell>
          <cell r="O4351">
            <v>1</v>
          </cell>
          <cell r="P4351">
            <v>1</v>
          </cell>
          <cell r="Q4351" t="str">
            <v>J38M484306Z380463103</v>
          </cell>
          <cell r="R4351" t="str">
            <v>P4</v>
          </cell>
          <cell r="S4351" t="str">
            <v>D0</v>
          </cell>
          <cell r="T4351">
            <v>65212010</v>
          </cell>
          <cell r="U4351" t="str">
            <v>External Channels Dep</v>
          </cell>
          <cell r="V4351" t="str">
            <v>DTH ORANGE DIRECT</v>
          </cell>
          <cell r="W4351" t="str">
            <v>AXN</v>
          </cell>
          <cell r="X4351" t="str">
            <v>AXN HD</v>
          </cell>
          <cell r="Y4351" t="str">
            <v>PP4D0AXNP1</v>
          </cell>
          <cell r="Z4351" t="str">
            <v xml:space="preserve">DTH Orange Dir ChanLic AXN HD </v>
          </cell>
          <cell r="AA4351">
            <v>1</v>
          </cell>
          <cell r="AB4351" t="str">
            <v>OPŁATY LICENCYJNE KANAŁÓW</v>
          </cell>
          <cell r="AC4351" t="str">
            <v/>
          </cell>
          <cell r="AD4351" t="str">
            <v/>
          </cell>
          <cell r="AE4351" t="str">
            <v/>
          </cell>
          <cell r="AF4351" t="str">
            <v/>
          </cell>
          <cell r="AG4351" t="str">
            <v/>
          </cell>
          <cell r="AH4351" t="str">
            <v/>
          </cell>
          <cell r="AI4351" t="str">
            <v/>
          </cell>
          <cell r="AJ4351" t="str">
            <v/>
          </cell>
          <cell r="AK4351" t="str">
            <v/>
          </cell>
          <cell r="AL4351" t="str">
            <v/>
          </cell>
          <cell r="AM4351" t="str">
            <v/>
          </cell>
        </row>
        <row r="4352">
          <cell r="H4352" t="str">
            <v>-</v>
          </cell>
          <cell r="J4352" t="str">
            <v>4307_VIACOM</v>
          </cell>
          <cell r="K4352">
            <v>289476.68000000011</v>
          </cell>
          <cell r="L4352">
            <v>190108.95185263376</v>
          </cell>
          <cell r="M4352">
            <v>479585.6318526339</v>
          </cell>
          <cell r="N4352">
            <v>0</v>
          </cell>
          <cell r="O4352">
            <v>0</v>
          </cell>
          <cell r="P4352">
            <v>0</v>
          </cell>
          <cell r="Q4352" t="str">
            <v>-</v>
          </cell>
          <cell r="R4352" t="str">
            <v/>
          </cell>
          <cell r="S4352" t="str">
            <v/>
          </cell>
          <cell r="T4352" t="str">
            <v/>
          </cell>
          <cell r="U4352" t="str">
            <v/>
          </cell>
          <cell r="V4352" t="str">
            <v/>
          </cell>
          <cell r="W4352" t="str">
            <v/>
          </cell>
          <cell r="X4352" t="str">
            <v/>
          </cell>
          <cell r="Y4352" t="str">
            <v/>
          </cell>
          <cell r="Z4352" t="str">
            <v/>
          </cell>
          <cell r="AA4352" t="str">
            <v>brak CC</v>
          </cell>
          <cell r="AB4352" t="str">
            <v/>
          </cell>
          <cell r="AC4352" t="str">
            <v/>
          </cell>
          <cell r="AD4352" t="str">
            <v/>
          </cell>
          <cell r="AE4352" t="str">
            <v/>
          </cell>
          <cell r="AF4352" t="str">
            <v/>
          </cell>
          <cell r="AG4352" t="str">
            <v/>
          </cell>
          <cell r="AH4352" t="str">
            <v/>
          </cell>
          <cell r="AI4352" t="str">
            <v/>
          </cell>
          <cell r="AJ4352" t="str">
            <v/>
          </cell>
          <cell r="AK4352" t="str">
            <v/>
          </cell>
          <cell r="AL4352" t="str">
            <v/>
          </cell>
          <cell r="AM4352" t="str">
            <v/>
          </cell>
        </row>
        <row r="4353">
          <cell r="H4353" t="str">
            <v>-</v>
          </cell>
          <cell r="J4353" t="str">
            <v>Z3811_Paramount Channel</v>
          </cell>
          <cell r="K4353">
            <v>0</v>
          </cell>
          <cell r="L4353">
            <v>0</v>
          </cell>
          <cell r="M4353">
            <v>0</v>
          </cell>
          <cell r="N4353">
            <v>0</v>
          </cell>
          <cell r="O4353">
            <v>0</v>
          </cell>
          <cell r="P4353">
            <v>0</v>
          </cell>
          <cell r="Q4353" t="str">
            <v>-</v>
          </cell>
          <cell r="R4353" t="str">
            <v/>
          </cell>
          <cell r="S4353" t="str">
            <v/>
          </cell>
          <cell r="T4353" t="str">
            <v/>
          </cell>
          <cell r="U4353" t="str">
            <v/>
          </cell>
          <cell r="V4353" t="str">
            <v/>
          </cell>
          <cell r="W4353" t="str">
            <v/>
          </cell>
          <cell r="X4353" t="str">
            <v/>
          </cell>
          <cell r="Y4353" t="str">
            <v/>
          </cell>
          <cell r="Z4353" t="str">
            <v/>
          </cell>
          <cell r="AA4353" t="str">
            <v>brak CC</v>
          </cell>
          <cell r="AB4353" t="str">
            <v/>
          </cell>
          <cell r="AC4353" t="str">
            <v/>
          </cell>
          <cell r="AD4353" t="str">
            <v/>
          </cell>
          <cell r="AE4353" t="str">
            <v/>
          </cell>
          <cell r="AF4353" t="str">
            <v/>
          </cell>
          <cell r="AG4353" t="str">
            <v/>
          </cell>
          <cell r="AH4353" t="str">
            <v/>
          </cell>
          <cell r="AI4353" t="str">
            <v/>
          </cell>
          <cell r="AJ4353" t="str">
            <v/>
          </cell>
          <cell r="AK4353" t="str">
            <v/>
          </cell>
          <cell r="AL4353" t="str">
            <v/>
          </cell>
          <cell r="AM4353" t="str">
            <v/>
          </cell>
        </row>
        <row r="4354">
          <cell r="H4354" t="str">
            <v>J38_M48_4307_Z3811_63103</v>
          </cell>
          <cell r="J4354" t="str">
            <v>63103_Koszty licencji za kanały zewnętrzne</v>
          </cell>
          <cell r="K4354">
            <v>0</v>
          </cell>
          <cell r="L4354">
            <v>0</v>
          </cell>
          <cell r="M4354">
            <v>0</v>
          </cell>
          <cell r="N4354">
            <v>1</v>
          </cell>
          <cell r="O4354">
            <v>0</v>
          </cell>
          <cell r="P4354">
            <v>0</v>
          </cell>
          <cell r="Q4354" t="str">
            <v>J38M484307Z381163103</v>
          </cell>
          <cell r="R4354" t="str">
            <v/>
          </cell>
          <cell r="S4354" t="str">
            <v/>
          </cell>
          <cell r="T4354">
            <v>65212010</v>
          </cell>
          <cell r="U4354" t="str">
            <v/>
          </cell>
          <cell r="V4354" t="str">
            <v/>
          </cell>
          <cell r="W4354" t="str">
            <v/>
          </cell>
          <cell r="X4354" t="str">
            <v/>
          </cell>
          <cell r="Y4354" t="str">
            <v/>
          </cell>
          <cell r="Z4354" t="str">
            <v/>
          </cell>
          <cell r="AA4354" t="str">
            <v>brak CC</v>
          </cell>
          <cell r="AB4354" t="str">
            <v/>
          </cell>
          <cell r="AC4354" t="str">
            <v/>
          </cell>
          <cell r="AD4354" t="str">
            <v/>
          </cell>
          <cell r="AE4354" t="str">
            <v/>
          </cell>
          <cell r="AF4354" t="str">
            <v/>
          </cell>
          <cell r="AG4354" t="str">
            <v/>
          </cell>
          <cell r="AH4354" t="str">
            <v/>
          </cell>
          <cell r="AI4354" t="str">
            <v/>
          </cell>
          <cell r="AJ4354" t="str">
            <v/>
          </cell>
          <cell r="AK4354" t="str">
            <v/>
          </cell>
          <cell r="AL4354" t="str">
            <v/>
          </cell>
          <cell r="AM4354" t="str">
            <v/>
          </cell>
        </row>
        <row r="4355">
          <cell r="H4355" t="str">
            <v>-</v>
          </cell>
          <cell r="J4355" t="str">
            <v>Z3845_MTV LIVE HD</v>
          </cell>
          <cell r="K4355">
            <v>0</v>
          </cell>
          <cell r="L4355">
            <v>0</v>
          </cell>
          <cell r="M4355">
            <v>0</v>
          </cell>
          <cell r="N4355">
            <v>0</v>
          </cell>
          <cell r="O4355">
            <v>0</v>
          </cell>
          <cell r="P4355">
            <v>0</v>
          </cell>
          <cell r="Q4355" t="str">
            <v>-</v>
          </cell>
          <cell r="R4355" t="str">
            <v/>
          </cell>
          <cell r="S4355" t="str">
            <v/>
          </cell>
          <cell r="T4355" t="str">
            <v/>
          </cell>
          <cell r="U4355" t="str">
            <v/>
          </cell>
          <cell r="V4355" t="str">
            <v/>
          </cell>
          <cell r="W4355" t="str">
            <v/>
          </cell>
          <cell r="X4355" t="str">
            <v/>
          </cell>
          <cell r="Y4355" t="str">
            <v/>
          </cell>
          <cell r="Z4355" t="str">
            <v/>
          </cell>
          <cell r="AA4355" t="str">
            <v>brak CC</v>
          </cell>
          <cell r="AB4355" t="str">
            <v/>
          </cell>
          <cell r="AC4355" t="str">
            <v/>
          </cell>
          <cell r="AD4355" t="str">
            <v/>
          </cell>
          <cell r="AE4355" t="str">
            <v/>
          </cell>
          <cell r="AF4355" t="str">
            <v/>
          </cell>
          <cell r="AG4355" t="str">
            <v/>
          </cell>
          <cell r="AH4355" t="str">
            <v/>
          </cell>
          <cell r="AI4355" t="str">
            <v/>
          </cell>
          <cell r="AJ4355" t="str">
            <v/>
          </cell>
          <cell r="AK4355" t="str">
            <v/>
          </cell>
          <cell r="AL4355" t="str">
            <v/>
          </cell>
          <cell r="AM4355" t="str">
            <v/>
          </cell>
        </row>
        <row r="4356">
          <cell r="H4356" t="str">
            <v>J38_M48_4307_Z3845_63103</v>
          </cell>
          <cell r="J4356" t="str">
            <v>63103_Koszty licencji za kanały zewnętrzne</v>
          </cell>
          <cell r="K4356">
            <v>0</v>
          </cell>
          <cell r="L4356">
            <v>0</v>
          </cell>
          <cell r="M4356">
            <v>0</v>
          </cell>
          <cell r="N4356">
            <v>1</v>
          </cell>
          <cell r="O4356">
            <v>0</v>
          </cell>
          <cell r="P4356">
            <v>0</v>
          </cell>
          <cell r="Q4356" t="str">
            <v>J38M484307Z384563103</v>
          </cell>
          <cell r="R4356" t="str">
            <v/>
          </cell>
          <cell r="S4356" t="str">
            <v/>
          </cell>
          <cell r="T4356">
            <v>65212010</v>
          </cell>
          <cell r="U4356" t="str">
            <v/>
          </cell>
          <cell r="V4356" t="str">
            <v/>
          </cell>
          <cell r="W4356" t="str">
            <v/>
          </cell>
          <cell r="X4356" t="str">
            <v/>
          </cell>
          <cell r="Y4356" t="str">
            <v/>
          </cell>
          <cell r="Z4356" t="str">
            <v/>
          </cell>
          <cell r="AA4356" t="str">
            <v>brak CC</v>
          </cell>
          <cell r="AB4356" t="str">
            <v/>
          </cell>
          <cell r="AC4356" t="str">
            <v/>
          </cell>
          <cell r="AD4356" t="str">
            <v/>
          </cell>
          <cell r="AE4356" t="str">
            <v/>
          </cell>
          <cell r="AF4356" t="str">
            <v/>
          </cell>
          <cell r="AG4356" t="str">
            <v/>
          </cell>
          <cell r="AH4356" t="str">
            <v/>
          </cell>
          <cell r="AI4356" t="str">
            <v/>
          </cell>
          <cell r="AJ4356" t="str">
            <v/>
          </cell>
          <cell r="AK4356" t="str">
            <v/>
          </cell>
          <cell r="AL4356" t="str">
            <v/>
          </cell>
          <cell r="AM4356" t="str">
            <v/>
          </cell>
        </row>
        <row r="4357">
          <cell r="H4357" t="str">
            <v>-</v>
          </cell>
          <cell r="J4357" t="str">
            <v>Z3846_MTV POLSKA</v>
          </cell>
          <cell r="K4357">
            <v>290705.72000000009</v>
          </cell>
          <cell r="L4357">
            <v>176940.84535799272</v>
          </cell>
          <cell r="M4357">
            <v>467646.56535799277</v>
          </cell>
          <cell r="N4357">
            <v>0</v>
          </cell>
          <cell r="O4357">
            <v>0</v>
          </cell>
          <cell r="P4357">
            <v>0</v>
          </cell>
          <cell r="Q4357" t="str">
            <v>-</v>
          </cell>
          <cell r="R4357" t="str">
            <v/>
          </cell>
          <cell r="S4357" t="str">
            <v/>
          </cell>
          <cell r="T4357" t="str">
            <v/>
          </cell>
          <cell r="U4357" t="str">
            <v/>
          </cell>
          <cell r="V4357" t="str">
            <v/>
          </cell>
          <cell r="W4357" t="str">
            <v/>
          </cell>
          <cell r="X4357" t="str">
            <v/>
          </cell>
          <cell r="Y4357" t="str">
            <v/>
          </cell>
          <cell r="Z4357" t="str">
            <v/>
          </cell>
          <cell r="AA4357" t="str">
            <v>brak CC</v>
          </cell>
          <cell r="AB4357" t="str">
            <v/>
          </cell>
          <cell r="AC4357" t="str">
            <v/>
          </cell>
          <cell r="AD4357" t="str">
            <v/>
          </cell>
          <cell r="AE4357" t="str">
            <v/>
          </cell>
          <cell r="AF4357" t="str">
            <v/>
          </cell>
          <cell r="AG4357" t="str">
            <v/>
          </cell>
          <cell r="AH4357" t="str">
            <v/>
          </cell>
          <cell r="AI4357" t="str">
            <v/>
          </cell>
          <cell r="AJ4357" t="str">
            <v/>
          </cell>
          <cell r="AK4357" t="str">
            <v/>
          </cell>
          <cell r="AL4357" t="str">
            <v/>
          </cell>
          <cell r="AM4357" t="str">
            <v/>
          </cell>
        </row>
        <row r="4358">
          <cell r="H4358" t="str">
            <v>J38_M48_4307_Z3846_63103</v>
          </cell>
          <cell r="J4358" t="str">
            <v>63103_Koszty licencji za kanały zewnętrzne</v>
          </cell>
          <cell r="K4358">
            <v>290705.72000000009</v>
          </cell>
          <cell r="L4358">
            <v>176940.84535799272</v>
          </cell>
          <cell r="M4358">
            <v>467646.56535799277</v>
          </cell>
          <cell r="N4358">
            <v>1</v>
          </cell>
          <cell r="O4358">
            <v>1</v>
          </cell>
          <cell r="P4358">
            <v>1</v>
          </cell>
          <cell r="Q4358" t="str">
            <v>J38M484307Z384663103</v>
          </cell>
          <cell r="R4358" t="str">
            <v>P4</v>
          </cell>
          <cell r="S4358" t="str">
            <v>D0</v>
          </cell>
          <cell r="T4358">
            <v>65212010</v>
          </cell>
          <cell r="U4358" t="str">
            <v>External Channels Dep</v>
          </cell>
          <cell r="V4358" t="str">
            <v>DTH ORANGE DIRECT</v>
          </cell>
          <cell r="W4358" t="str">
            <v>VIACOM</v>
          </cell>
          <cell r="X4358" t="str">
            <v>Viacom basic pack</v>
          </cell>
          <cell r="Y4358" t="str">
            <v>PP4D0SVMP1</v>
          </cell>
          <cell r="Z4358" t="str">
            <v>DTH Orange DirLicSSTViacom basic pack</v>
          </cell>
          <cell r="AA4358">
            <v>1</v>
          </cell>
          <cell r="AB4358" t="str">
            <v>OPŁATY LICENCYJNE KANAŁÓW</v>
          </cell>
          <cell r="AC4358" t="str">
            <v/>
          </cell>
          <cell r="AD4358" t="str">
            <v/>
          </cell>
          <cell r="AE4358" t="str">
            <v/>
          </cell>
          <cell r="AF4358" t="str">
            <v/>
          </cell>
          <cell r="AG4358" t="str">
            <v/>
          </cell>
          <cell r="AH4358" t="str">
            <v/>
          </cell>
          <cell r="AI4358" t="str">
            <v/>
          </cell>
          <cell r="AJ4358" t="str">
            <v/>
          </cell>
          <cell r="AK4358" t="str">
            <v/>
          </cell>
          <cell r="AL4358" t="str">
            <v/>
          </cell>
          <cell r="AM4358" t="str">
            <v/>
          </cell>
        </row>
        <row r="4359">
          <cell r="H4359" t="str">
            <v>-</v>
          </cell>
          <cell r="J4359" t="str">
            <v>Z3852_NICKELODEON</v>
          </cell>
          <cell r="K4359">
            <v>-1229.04</v>
          </cell>
          <cell r="L4359">
            <v>13168.106494641044</v>
          </cell>
          <cell r="M4359">
            <v>11939.066494641043</v>
          </cell>
          <cell r="N4359">
            <v>0</v>
          </cell>
          <cell r="O4359">
            <v>0</v>
          </cell>
          <cell r="P4359">
            <v>0</v>
          </cell>
          <cell r="Q4359" t="str">
            <v>-</v>
          </cell>
          <cell r="R4359" t="str">
            <v/>
          </cell>
          <cell r="S4359" t="str">
            <v/>
          </cell>
          <cell r="T4359" t="str">
            <v/>
          </cell>
          <cell r="U4359" t="str">
            <v/>
          </cell>
          <cell r="V4359" t="str">
            <v/>
          </cell>
          <cell r="W4359" t="str">
            <v/>
          </cell>
          <cell r="X4359" t="str">
            <v/>
          </cell>
          <cell r="Y4359" t="str">
            <v/>
          </cell>
          <cell r="Z4359" t="str">
            <v/>
          </cell>
          <cell r="AA4359" t="str">
            <v>brak CC</v>
          </cell>
          <cell r="AB4359" t="str">
            <v/>
          </cell>
          <cell r="AC4359" t="str">
            <v/>
          </cell>
          <cell r="AD4359" t="str">
            <v/>
          </cell>
          <cell r="AE4359" t="str">
            <v/>
          </cell>
          <cell r="AF4359" t="str">
            <v/>
          </cell>
          <cell r="AG4359" t="str">
            <v/>
          </cell>
          <cell r="AH4359" t="str">
            <v/>
          </cell>
          <cell r="AI4359" t="str">
            <v/>
          </cell>
          <cell r="AJ4359" t="str">
            <v/>
          </cell>
          <cell r="AK4359" t="str">
            <v/>
          </cell>
          <cell r="AL4359" t="str">
            <v/>
          </cell>
          <cell r="AM4359" t="str">
            <v/>
          </cell>
        </row>
        <row r="4360">
          <cell r="H4360" t="str">
            <v>J38_M48_4307_Z3852_63103</v>
          </cell>
          <cell r="J4360" t="str">
            <v>63103_Koszty licencji za kanały zewnętrzne</v>
          </cell>
          <cell r="K4360">
            <v>-1229.04</v>
          </cell>
          <cell r="L4360">
            <v>13168.106494641044</v>
          </cell>
          <cell r="M4360">
            <v>11939.066494641043</v>
          </cell>
          <cell r="N4360">
            <v>1</v>
          </cell>
          <cell r="O4360">
            <v>1</v>
          </cell>
          <cell r="P4360">
            <v>1</v>
          </cell>
          <cell r="Q4360" t="str">
            <v>J38M484307Z385263103</v>
          </cell>
          <cell r="R4360" t="str">
            <v>P4</v>
          </cell>
          <cell r="S4360" t="str">
            <v>D0</v>
          </cell>
          <cell r="T4360">
            <v>65212010</v>
          </cell>
          <cell r="U4360" t="str">
            <v>External Channels Dep</v>
          </cell>
          <cell r="V4360" t="str">
            <v>DTH ORANGE DIRECT</v>
          </cell>
          <cell r="W4360" t="str">
            <v>VIACOM</v>
          </cell>
          <cell r="X4360" t="str">
            <v>Viacom ext pack</v>
          </cell>
          <cell r="Y4360" t="str">
            <v>PP4D0SVNO1</v>
          </cell>
          <cell r="Z4360" t="str">
            <v>DTH Orange DirLicSSTViacom ext pack</v>
          </cell>
          <cell r="AA4360">
            <v>1</v>
          </cell>
          <cell r="AB4360" t="str">
            <v>OPŁATY LICENCYJNE KANAŁÓW</v>
          </cell>
          <cell r="AC4360" t="str">
            <v/>
          </cell>
          <cell r="AD4360" t="str">
            <v/>
          </cell>
          <cell r="AE4360" t="str">
            <v/>
          </cell>
          <cell r="AF4360" t="str">
            <v/>
          </cell>
          <cell r="AG4360" t="str">
            <v/>
          </cell>
          <cell r="AH4360" t="str">
            <v/>
          </cell>
          <cell r="AI4360" t="str">
            <v/>
          </cell>
          <cell r="AJ4360" t="str">
            <v/>
          </cell>
          <cell r="AK4360" t="str">
            <v/>
          </cell>
          <cell r="AL4360" t="str">
            <v/>
          </cell>
          <cell r="AM4360" t="str">
            <v/>
          </cell>
        </row>
        <row r="4361">
          <cell r="H4361" t="str">
            <v>-</v>
          </cell>
          <cell r="J4361" t="str">
            <v>Z3853_NICKELODEON HD</v>
          </cell>
          <cell r="K4361">
            <v>0</v>
          </cell>
          <cell r="L4361">
            <v>0</v>
          </cell>
          <cell r="M4361">
            <v>0</v>
          </cell>
          <cell r="N4361">
            <v>0</v>
          </cell>
          <cell r="O4361">
            <v>0</v>
          </cell>
          <cell r="P4361">
            <v>0</v>
          </cell>
          <cell r="Q4361" t="str">
            <v>-</v>
          </cell>
          <cell r="R4361" t="str">
            <v/>
          </cell>
          <cell r="S4361" t="str">
            <v/>
          </cell>
          <cell r="T4361" t="str">
            <v/>
          </cell>
          <cell r="U4361" t="str">
            <v/>
          </cell>
          <cell r="V4361" t="str">
            <v/>
          </cell>
          <cell r="W4361" t="str">
            <v/>
          </cell>
          <cell r="X4361" t="str">
            <v/>
          </cell>
          <cell r="Y4361" t="str">
            <v/>
          </cell>
          <cell r="Z4361" t="str">
            <v/>
          </cell>
          <cell r="AA4361" t="str">
            <v>brak CC</v>
          </cell>
          <cell r="AB4361" t="str">
            <v/>
          </cell>
          <cell r="AC4361" t="str">
            <v/>
          </cell>
          <cell r="AD4361" t="str">
            <v/>
          </cell>
          <cell r="AE4361" t="str">
            <v/>
          </cell>
          <cell r="AF4361" t="str">
            <v/>
          </cell>
          <cell r="AG4361" t="str">
            <v/>
          </cell>
          <cell r="AH4361" t="str">
            <v/>
          </cell>
          <cell r="AI4361" t="str">
            <v/>
          </cell>
          <cell r="AJ4361" t="str">
            <v/>
          </cell>
          <cell r="AK4361" t="str">
            <v/>
          </cell>
          <cell r="AL4361" t="str">
            <v/>
          </cell>
          <cell r="AM4361" t="str">
            <v/>
          </cell>
        </row>
        <row r="4362">
          <cell r="H4362" t="str">
            <v>J38_M48_4307_Z3853_63103</v>
          </cell>
          <cell r="J4362" t="str">
            <v>63103_Koszty licencji za kanały zewnętrzne</v>
          </cell>
          <cell r="K4362">
            <v>0</v>
          </cell>
          <cell r="L4362">
            <v>0</v>
          </cell>
          <cell r="M4362">
            <v>0</v>
          </cell>
          <cell r="N4362">
            <v>1</v>
          </cell>
          <cell r="O4362">
            <v>0</v>
          </cell>
          <cell r="P4362">
            <v>0</v>
          </cell>
          <cell r="Q4362" t="str">
            <v>J38M484307Z385363103</v>
          </cell>
          <cell r="R4362" t="str">
            <v/>
          </cell>
          <cell r="S4362" t="str">
            <v/>
          </cell>
          <cell r="T4362">
            <v>65212010</v>
          </cell>
          <cell r="U4362" t="str">
            <v/>
          </cell>
          <cell r="V4362" t="str">
            <v/>
          </cell>
          <cell r="W4362" t="str">
            <v/>
          </cell>
          <cell r="X4362" t="str">
            <v/>
          </cell>
          <cell r="Y4362" t="str">
            <v/>
          </cell>
          <cell r="Z4362" t="str">
            <v/>
          </cell>
          <cell r="AA4362" t="str">
            <v>brak CC</v>
          </cell>
          <cell r="AB4362" t="str">
            <v/>
          </cell>
          <cell r="AC4362" t="str">
            <v/>
          </cell>
          <cell r="AD4362" t="str">
            <v/>
          </cell>
          <cell r="AE4362" t="str">
            <v/>
          </cell>
          <cell r="AF4362" t="str">
            <v/>
          </cell>
          <cell r="AG4362" t="str">
            <v/>
          </cell>
          <cell r="AH4362" t="str">
            <v/>
          </cell>
          <cell r="AI4362" t="str">
            <v/>
          </cell>
          <cell r="AJ4362" t="str">
            <v/>
          </cell>
          <cell r="AK4362" t="str">
            <v/>
          </cell>
          <cell r="AL4362" t="str">
            <v/>
          </cell>
          <cell r="AM4362" t="str">
            <v/>
          </cell>
        </row>
        <row r="4363">
          <cell r="H4363" t="str">
            <v>-</v>
          </cell>
          <cell r="J4363" t="str">
            <v>4309_KINO POLSKA</v>
          </cell>
          <cell r="K4363">
            <v>302535.38</v>
          </cell>
          <cell r="L4363">
            <v>216783.54355256708</v>
          </cell>
          <cell r="M4363">
            <v>519318.92355256708</v>
          </cell>
          <cell r="N4363">
            <v>0</v>
          </cell>
          <cell r="O4363">
            <v>0</v>
          </cell>
          <cell r="P4363">
            <v>0</v>
          </cell>
          <cell r="Q4363" t="str">
            <v>-</v>
          </cell>
          <cell r="R4363" t="str">
            <v/>
          </cell>
          <cell r="S4363" t="str">
            <v/>
          </cell>
          <cell r="T4363" t="str">
            <v/>
          </cell>
          <cell r="U4363" t="str">
            <v/>
          </cell>
          <cell r="V4363" t="str">
            <v/>
          </cell>
          <cell r="W4363" t="str">
            <v/>
          </cell>
          <cell r="X4363" t="str">
            <v/>
          </cell>
          <cell r="Y4363" t="str">
            <v/>
          </cell>
          <cell r="Z4363" t="str">
            <v/>
          </cell>
          <cell r="AA4363" t="str">
            <v>brak CC</v>
          </cell>
          <cell r="AB4363" t="str">
            <v/>
          </cell>
          <cell r="AC4363" t="str">
            <v/>
          </cell>
          <cell r="AD4363" t="str">
            <v/>
          </cell>
          <cell r="AE4363" t="str">
            <v/>
          </cell>
          <cell r="AF4363" t="str">
            <v/>
          </cell>
          <cell r="AG4363" t="str">
            <v/>
          </cell>
          <cell r="AH4363" t="str">
            <v/>
          </cell>
          <cell r="AI4363" t="str">
            <v/>
          </cell>
          <cell r="AJ4363" t="str">
            <v/>
          </cell>
          <cell r="AK4363" t="str">
            <v/>
          </cell>
          <cell r="AL4363" t="str">
            <v/>
          </cell>
          <cell r="AM4363" t="str">
            <v/>
          </cell>
        </row>
        <row r="4364">
          <cell r="H4364" t="str">
            <v>-</v>
          </cell>
          <cell r="J4364" t="str">
            <v>Z3834_FILMBOX CHANNEL</v>
          </cell>
          <cell r="K4364">
            <v>92829.299999999988</v>
          </cell>
          <cell r="L4364">
            <v>66630.447758581213</v>
          </cell>
          <cell r="M4364">
            <v>159459.74775858119</v>
          </cell>
          <cell r="N4364">
            <v>0</v>
          </cell>
          <cell r="O4364">
            <v>0</v>
          </cell>
          <cell r="P4364">
            <v>0</v>
          </cell>
          <cell r="Q4364" t="str">
            <v>-</v>
          </cell>
          <cell r="R4364" t="str">
            <v/>
          </cell>
          <cell r="S4364" t="str">
            <v/>
          </cell>
          <cell r="T4364" t="str">
            <v/>
          </cell>
          <cell r="U4364" t="str">
            <v/>
          </cell>
          <cell r="V4364" t="str">
            <v/>
          </cell>
          <cell r="W4364" t="str">
            <v/>
          </cell>
          <cell r="X4364" t="str">
            <v/>
          </cell>
          <cell r="Y4364" t="str">
            <v/>
          </cell>
          <cell r="Z4364" t="str">
            <v/>
          </cell>
          <cell r="AA4364" t="str">
            <v>brak CC</v>
          </cell>
          <cell r="AB4364" t="str">
            <v/>
          </cell>
          <cell r="AC4364" t="str">
            <v/>
          </cell>
          <cell r="AD4364" t="str">
            <v/>
          </cell>
          <cell r="AE4364" t="str">
            <v/>
          </cell>
          <cell r="AF4364" t="str">
            <v/>
          </cell>
          <cell r="AG4364" t="str">
            <v/>
          </cell>
          <cell r="AH4364" t="str">
            <v/>
          </cell>
          <cell r="AI4364" t="str">
            <v/>
          </cell>
          <cell r="AJ4364" t="str">
            <v/>
          </cell>
          <cell r="AK4364" t="str">
            <v/>
          </cell>
          <cell r="AL4364" t="str">
            <v/>
          </cell>
          <cell r="AM4364" t="str">
            <v/>
          </cell>
        </row>
        <row r="4365">
          <cell r="H4365" t="str">
            <v>J38_M48_4309_Z3834_63103</v>
          </cell>
          <cell r="J4365" t="str">
            <v>63103_Koszty licencji za kanały zewnętrzne</v>
          </cell>
          <cell r="K4365">
            <v>92829.299999999988</v>
          </cell>
          <cell r="L4365">
            <v>66630.447758581213</v>
          </cell>
          <cell r="M4365">
            <v>159459.74775858119</v>
          </cell>
          <cell r="N4365">
            <v>1</v>
          </cell>
          <cell r="O4365">
            <v>1</v>
          </cell>
          <cell r="P4365">
            <v>1</v>
          </cell>
          <cell r="Q4365" t="str">
            <v>J38M484309Z383463103</v>
          </cell>
          <cell r="R4365" t="str">
            <v>P4</v>
          </cell>
          <cell r="S4365" t="str">
            <v>D0</v>
          </cell>
          <cell r="T4365">
            <v>65212010</v>
          </cell>
          <cell r="U4365" t="str">
            <v>External Channels Dep</v>
          </cell>
          <cell r="V4365" t="str">
            <v>DTH ORANGE DIRECT</v>
          </cell>
          <cell r="W4365" t="str">
            <v>SPI Channel</v>
          </cell>
          <cell r="X4365" t="str">
            <v>KINO TV</v>
          </cell>
          <cell r="Y4365" t="str">
            <v>PP4D0SKTV1</v>
          </cell>
          <cell r="Z4365" t="str">
            <v xml:space="preserve">DTH Orange Dir ChanLic SPI Kino TV </v>
          </cell>
          <cell r="AA4365">
            <v>1</v>
          </cell>
          <cell r="AB4365" t="str">
            <v>OPŁATY LICENCYJNE KANAŁÓW</v>
          </cell>
          <cell r="AC4365" t="str">
            <v/>
          </cell>
          <cell r="AD4365" t="str">
            <v/>
          </cell>
          <cell r="AE4365" t="str">
            <v/>
          </cell>
          <cell r="AF4365" t="str">
            <v/>
          </cell>
          <cell r="AG4365" t="str">
            <v/>
          </cell>
          <cell r="AH4365" t="str">
            <v/>
          </cell>
          <cell r="AI4365" t="str">
            <v/>
          </cell>
          <cell r="AJ4365" t="str">
            <v/>
          </cell>
          <cell r="AK4365" t="str">
            <v/>
          </cell>
          <cell r="AL4365" t="str">
            <v/>
          </cell>
          <cell r="AM4365" t="str">
            <v/>
          </cell>
        </row>
        <row r="4366">
          <cell r="H4366" t="str">
            <v>-</v>
          </cell>
          <cell r="J4366" t="str">
            <v>Z3842_KINO POLSKA</v>
          </cell>
          <cell r="K4366">
            <v>209706.08000000002</v>
          </cell>
          <cell r="L4366">
            <v>150153.09579398585</v>
          </cell>
          <cell r="M4366">
            <v>359859.17579398584</v>
          </cell>
          <cell r="N4366">
            <v>0</v>
          </cell>
          <cell r="O4366">
            <v>0</v>
          </cell>
          <cell r="P4366">
            <v>0</v>
          </cell>
          <cell r="Q4366" t="str">
            <v>-</v>
          </cell>
          <cell r="R4366" t="str">
            <v/>
          </cell>
          <cell r="S4366" t="str">
            <v/>
          </cell>
          <cell r="T4366" t="str">
            <v/>
          </cell>
          <cell r="U4366" t="str">
            <v/>
          </cell>
          <cell r="V4366" t="str">
            <v/>
          </cell>
          <cell r="W4366" t="str">
            <v/>
          </cell>
          <cell r="X4366" t="str">
            <v/>
          </cell>
          <cell r="Y4366" t="str">
            <v/>
          </cell>
          <cell r="Z4366" t="str">
            <v/>
          </cell>
          <cell r="AA4366" t="str">
            <v>brak CC</v>
          </cell>
          <cell r="AB4366" t="str">
            <v/>
          </cell>
          <cell r="AC4366" t="str">
            <v/>
          </cell>
          <cell r="AD4366" t="str">
            <v/>
          </cell>
          <cell r="AE4366" t="str">
            <v/>
          </cell>
          <cell r="AF4366" t="str">
            <v/>
          </cell>
          <cell r="AG4366" t="str">
            <v/>
          </cell>
          <cell r="AH4366" t="str">
            <v/>
          </cell>
          <cell r="AI4366" t="str">
            <v/>
          </cell>
          <cell r="AJ4366" t="str">
            <v/>
          </cell>
          <cell r="AK4366" t="str">
            <v/>
          </cell>
          <cell r="AL4366" t="str">
            <v/>
          </cell>
          <cell r="AM4366" t="str">
            <v/>
          </cell>
        </row>
        <row r="4367">
          <cell r="H4367" t="str">
            <v>J38_M48_4309_Z3842_63103</v>
          </cell>
          <cell r="J4367" t="str">
            <v>63103_Koszty licencji za kanały zewnętrzne</v>
          </cell>
          <cell r="K4367">
            <v>209706.08000000002</v>
          </cell>
          <cell r="L4367">
            <v>150153.09579398585</v>
          </cell>
          <cell r="M4367">
            <v>359859.17579398584</v>
          </cell>
          <cell r="N4367">
            <v>1</v>
          </cell>
          <cell r="O4367">
            <v>1</v>
          </cell>
          <cell r="P4367">
            <v>1</v>
          </cell>
          <cell r="Q4367" t="str">
            <v>J38M484309Z384263103</v>
          </cell>
          <cell r="R4367" t="str">
            <v>P4</v>
          </cell>
          <cell r="S4367" t="str">
            <v>D0</v>
          </cell>
          <cell r="T4367">
            <v>65212010</v>
          </cell>
          <cell r="U4367" t="str">
            <v>External Channels Dep</v>
          </cell>
          <cell r="V4367" t="str">
            <v>DTH ORANGE DIRECT</v>
          </cell>
          <cell r="W4367" t="str">
            <v>SPI Channel</v>
          </cell>
          <cell r="X4367" t="str">
            <v>KINO POLSKA</v>
          </cell>
          <cell r="Y4367" t="str">
            <v>PP4D0SKPL1</v>
          </cell>
          <cell r="Z4367" t="str">
            <v xml:space="preserve">DTH Orange Dir ChanLic SPI KINO POLSKA </v>
          </cell>
          <cell r="AA4367">
            <v>0</v>
          </cell>
          <cell r="AB4367" t="str">
            <v/>
          </cell>
          <cell r="AC4367" t="str">
            <v/>
          </cell>
          <cell r="AD4367" t="str">
            <v/>
          </cell>
          <cell r="AE4367" t="str">
            <v/>
          </cell>
          <cell r="AF4367" t="str">
            <v/>
          </cell>
          <cell r="AG4367" t="str">
            <v/>
          </cell>
          <cell r="AH4367" t="str">
            <v/>
          </cell>
          <cell r="AI4367" t="str">
            <v/>
          </cell>
          <cell r="AJ4367" t="str">
            <v/>
          </cell>
          <cell r="AK4367" t="str">
            <v/>
          </cell>
          <cell r="AL4367" t="str">
            <v/>
          </cell>
          <cell r="AM4367" t="str">
            <v/>
          </cell>
        </row>
        <row r="4368">
          <cell r="H4368" t="str">
            <v>-</v>
          </cell>
          <cell r="J4368" t="str">
            <v>4311_TVP</v>
          </cell>
          <cell r="K4368">
            <v>127472.58</v>
          </cell>
          <cell r="L4368">
            <v>136674.69665182481</v>
          </cell>
          <cell r="M4368">
            <v>264147.27665182482</v>
          </cell>
          <cell r="N4368">
            <v>0</v>
          </cell>
          <cell r="O4368">
            <v>0</v>
          </cell>
          <cell r="P4368">
            <v>0</v>
          </cell>
          <cell r="Q4368" t="str">
            <v>-</v>
          </cell>
          <cell r="R4368" t="str">
            <v/>
          </cell>
          <cell r="S4368" t="str">
            <v/>
          </cell>
          <cell r="T4368" t="str">
            <v/>
          </cell>
          <cell r="U4368" t="str">
            <v/>
          </cell>
          <cell r="V4368" t="str">
            <v/>
          </cell>
          <cell r="W4368" t="str">
            <v/>
          </cell>
          <cell r="X4368" t="str">
            <v/>
          </cell>
          <cell r="Y4368" t="str">
            <v/>
          </cell>
          <cell r="Z4368" t="str">
            <v/>
          </cell>
          <cell r="AA4368" t="str">
            <v>brak CC</v>
          </cell>
          <cell r="AB4368" t="str">
            <v/>
          </cell>
          <cell r="AC4368" t="str">
            <v/>
          </cell>
          <cell r="AD4368" t="str">
            <v/>
          </cell>
          <cell r="AE4368" t="str">
            <v/>
          </cell>
          <cell r="AF4368" t="str">
            <v/>
          </cell>
          <cell r="AG4368" t="str">
            <v/>
          </cell>
          <cell r="AH4368" t="str">
            <v/>
          </cell>
          <cell r="AI4368" t="str">
            <v/>
          </cell>
          <cell r="AJ4368" t="str">
            <v/>
          </cell>
          <cell r="AK4368" t="str">
            <v/>
          </cell>
          <cell r="AL4368" t="str">
            <v/>
          </cell>
          <cell r="AM4368" t="str">
            <v/>
          </cell>
        </row>
        <row r="4369">
          <cell r="H4369" t="str">
            <v>-</v>
          </cell>
          <cell r="J4369" t="str">
            <v>Z3869_TVP HD</v>
          </cell>
          <cell r="K4369">
            <v>63736.29</v>
          </cell>
          <cell r="L4369">
            <v>68337.34832591239</v>
          </cell>
          <cell r="M4369">
            <v>132073.63832591238</v>
          </cell>
          <cell r="N4369">
            <v>0</v>
          </cell>
          <cell r="O4369">
            <v>0</v>
          </cell>
          <cell r="P4369">
            <v>0</v>
          </cell>
          <cell r="Q4369" t="str">
            <v>-</v>
          </cell>
          <cell r="R4369" t="str">
            <v/>
          </cell>
          <cell r="S4369" t="str">
            <v/>
          </cell>
          <cell r="T4369" t="str">
            <v/>
          </cell>
          <cell r="U4369" t="str">
            <v/>
          </cell>
          <cell r="V4369" t="str">
            <v/>
          </cell>
          <cell r="W4369" t="str">
            <v/>
          </cell>
          <cell r="X4369" t="str">
            <v/>
          </cell>
          <cell r="Y4369" t="str">
            <v/>
          </cell>
          <cell r="Z4369" t="str">
            <v/>
          </cell>
          <cell r="AA4369" t="str">
            <v>brak CC</v>
          </cell>
          <cell r="AB4369" t="str">
            <v/>
          </cell>
          <cell r="AC4369" t="str">
            <v/>
          </cell>
          <cell r="AD4369" t="str">
            <v/>
          </cell>
          <cell r="AE4369" t="str">
            <v/>
          </cell>
          <cell r="AF4369" t="str">
            <v/>
          </cell>
          <cell r="AG4369" t="str">
            <v/>
          </cell>
          <cell r="AH4369" t="str">
            <v/>
          </cell>
          <cell r="AI4369" t="str">
            <v/>
          </cell>
          <cell r="AJ4369" t="str">
            <v/>
          </cell>
          <cell r="AK4369" t="str">
            <v/>
          </cell>
          <cell r="AL4369" t="str">
            <v/>
          </cell>
          <cell r="AM4369" t="str">
            <v/>
          </cell>
        </row>
        <row r="4370">
          <cell r="H4370" t="str">
            <v>J38_M48_4311_Z3869_63103</v>
          </cell>
          <cell r="J4370" t="str">
            <v>63103_Koszty licencji za kanały zewnętrzne</v>
          </cell>
          <cell r="K4370">
            <v>63736.29</v>
          </cell>
          <cell r="L4370">
            <v>68337.34832591239</v>
          </cell>
          <cell r="M4370">
            <v>132073.63832591238</v>
          </cell>
          <cell r="N4370">
            <v>1</v>
          </cell>
          <cell r="O4370">
            <v>1</v>
          </cell>
          <cell r="P4370">
            <v>1</v>
          </cell>
          <cell r="Q4370" t="str">
            <v>J38M484311Z386963103</v>
          </cell>
          <cell r="R4370" t="str">
            <v>P4</v>
          </cell>
          <cell r="S4370" t="str">
            <v>D0</v>
          </cell>
          <cell r="T4370">
            <v>65212010</v>
          </cell>
          <cell r="U4370" t="str">
            <v>External Channels Dep</v>
          </cell>
          <cell r="V4370" t="str">
            <v>DTH ORANGE DIRECT</v>
          </cell>
          <cell r="W4370" t="str">
            <v>TVP</v>
          </cell>
          <cell r="X4370" t="str">
            <v>TVP pack</v>
          </cell>
          <cell r="Y4370" t="str">
            <v>PP4D0TVPH3</v>
          </cell>
          <cell r="Z4370" t="str">
            <v>DTH Orange Dir ChanLic TVP pack</v>
          </cell>
          <cell r="AA4370">
            <v>1</v>
          </cell>
          <cell r="AB4370" t="str">
            <v>OPŁATY LICENCYJNE KANAŁÓW</v>
          </cell>
          <cell r="AC4370" t="str">
            <v/>
          </cell>
          <cell r="AD4370" t="str">
            <v/>
          </cell>
          <cell r="AE4370" t="str">
            <v/>
          </cell>
          <cell r="AF4370" t="str">
            <v/>
          </cell>
          <cell r="AG4370" t="str">
            <v/>
          </cell>
          <cell r="AH4370" t="str">
            <v/>
          </cell>
          <cell r="AI4370" t="str">
            <v/>
          </cell>
          <cell r="AJ4370" t="str">
            <v/>
          </cell>
          <cell r="AK4370" t="str">
            <v/>
          </cell>
          <cell r="AL4370" t="str">
            <v/>
          </cell>
          <cell r="AM4370" t="str">
            <v/>
          </cell>
        </row>
        <row r="4371">
          <cell r="H4371" t="str">
            <v>-</v>
          </cell>
          <cell r="J4371" t="str">
            <v>Z3871_TVP SERIALE</v>
          </cell>
          <cell r="K4371">
            <v>63736.29</v>
          </cell>
          <cell r="L4371">
            <v>68337.348325912404</v>
          </cell>
          <cell r="M4371">
            <v>132073.63832591241</v>
          </cell>
          <cell r="N4371">
            <v>0</v>
          </cell>
          <cell r="O4371">
            <v>0</v>
          </cell>
          <cell r="P4371">
            <v>0</v>
          </cell>
          <cell r="Q4371" t="str">
            <v>-</v>
          </cell>
          <cell r="R4371" t="str">
            <v/>
          </cell>
          <cell r="S4371" t="str">
            <v/>
          </cell>
          <cell r="T4371" t="str">
            <v/>
          </cell>
          <cell r="U4371" t="str">
            <v/>
          </cell>
          <cell r="V4371" t="str">
            <v/>
          </cell>
          <cell r="W4371" t="str">
            <v/>
          </cell>
          <cell r="X4371" t="str">
            <v/>
          </cell>
          <cell r="Y4371" t="str">
            <v/>
          </cell>
          <cell r="Z4371" t="str">
            <v/>
          </cell>
          <cell r="AA4371" t="str">
            <v>brak CC</v>
          </cell>
          <cell r="AB4371" t="str">
            <v/>
          </cell>
          <cell r="AC4371" t="str">
            <v/>
          </cell>
          <cell r="AD4371" t="str">
            <v/>
          </cell>
          <cell r="AE4371" t="str">
            <v/>
          </cell>
          <cell r="AF4371" t="str">
            <v/>
          </cell>
          <cell r="AG4371" t="str">
            <v/>
          </cell>
          <cell r="AH4371" t="str">
            <v/>
          </cell>
          <cell r="AI4371" t="str">
            <v/>
          </cell>
          <cell r="AJ4371" t="str">
            <v/>
          </cell>
          <cell r="AK4371" t="str">
            <v/>
          </cell>
          <cell r="AL4371" t="str">
            <v/>
          </cell>
          <cell r="AM4371" t="str">
            <v/>
          </cell>
        </row>
        <row r="4372">
          <cell r="H4372" t="str">
            <v>J38_M48_4311_Z3871_63103</v>
          </cell>
          <cell r="J4372" t="str">
            <v>63103_Koszty licencji za kanały zewnętrzne</v>
          </cell>
          <cell r="K4372">
            <v>63736.29</v>
          </cell>
          <cell r="L4372">
            <v>68337.348325912404</v>
          </cell>
          <cell r="M4372">
            <v>132073.63832591241</v>
          </cell>
          <cell r="N4372">
            <v>1</v>
          </cell>
          <cell r="O4372">
            <v>1</v>
          </cell>
          <cell r="P4372">
            <v>1</v>
          </cell>
          <cell r="Q4372" t="str">
            <v>J38M484311Z387163103</v>
          </cell>
          <cell r="R4372" t="str">
            <v>P4</v>
          </cell>
          <cell r="S4372" t="str">
            <v>D0</v>
          </cell>
          <cell r="T4372">
            <v>65212010</v>
          </cell>
          <cell r="U4372" t="str">
            <v>External Channels Dep</v>
          </cell>
          <cell r="V4372" t="str">
            <v>DTH ORANGE DIRECT</v>
          </cell>
          <cell r="W4372" t="str">
            <v>TVP</v>
          </cell>
          <cell r="X4372" t="str">
            <v>TVP pack</v>
          </cell>
          <cell r="Y4372" t="str">
            <v>PP4D0TVPH3</v>
          </cell>
          <cell r="Z4372" t="str">
            <v>DTH Orange Dir ChanLic TVP pack</v>
          </cell>
          <cell r="AA4372">
            <v>1</v>
          </cell>
          <cell r="AB4372" t="str">
            <v>OPŁATY LICENCYJNE KANAŁÓW</v>
          </cell>
          <cell r="AC4372" t="str">
            <v/>
          </cell>
          <cell r="AD4372" t="str">
            <v/>
          </cell>
          <cell r="AE4372" t="str">
            <v/>
          </cell>
          <cell r="AF4372" t="str">
            <v/>
          </cell>
          <cell r="AG4372" t="str">
            <v/>
          </cell>
          <cell r="AH4372" t="str">
            <v/>
          </cell>
          <cell r="AI4372" t="str">
            <v/>
          </cell>
          <cell r="AJ4372" t="str">
            <v/>
          </cell>
          <cell r="AK4372" t="str">
            <v/>
          </cell>
          <cell r="AL4372" t="str">
            <v/>
          </cell>
          <cell r="AM4372" t="str">
            <v/>
          </cell>
        </row>
        <row r="4373">
          <cell r="H4373" t="str">
            <v>-</v>
          </cell>
          <cell r="J4373" t="str">
            <v>4312_AMC</v>
          </cell>
          <cell r="K4373">
            <v>6128.75</v>
          </cell>
          <cell r="L4373">
            <v>6953.2403968440476</v>
          </cell>
          <cell r="M4373">
            <v>13081.990396844049</v>
          </cell>
          <cell r="N4373">
            <v>0</v>
          </cell>
          <cell r="O4373">
            <v>0</v>
          </cell>
          <cell r="P4373">
            <v>0</v>
          </cell>
          <cell r="Q4373" t="str">
            <v>-</v>
          </cell>
          <cell r="R4373" t="str">
            <v/>
          </cell>
          <cell r="S4373" t="str">
            <v/>
          </cell>
          <cell r="T4373" t="str">
            <v/>
          </cell>
          <cell r="U4373" t="str">
            <v/>
          </cell>
          <cell r="V4373" t="str">
            <v/>
          </cell>
          <cell r="W4373" t="str">
            <v/>
          </cell>
          <cell r="X4373" t="str">
            <v/>
          </cell>
          <cell r="Y4373" t="str">
            <v/>
          </cell>
          <cell r="Z4373" t="str">
            <v/>
          </cell>
          <cell r="AA4373" t="str">
            <v>brak CC</v>
          </cell>
          <cell r="AB4373" t="str">
            <v/>
          </cell>
          <cell r="AC4373" t="str">
            <v/>
          </cell>
          <cell r="AD4373" t="str">
            <v/>
          </cell>
          <cell r="AE4373" t="str">
            <v/>
          </cell>
          <cell r="AF4373" t="str">
            <v/>
          </cell>
          <cell r="AG4373" t="str">
            <v/>
          </cell>
          <cell r="AH4373" t="str">
            <v/>
          </cell>
          <cell r="AI4373" t="str">
            <v/>
          </cell>
          <cell r="AJ4373" t="str">
            <v/>
          </cell>
          <cell r="AK4373" t="str">
            <v/>
          </cell>
          <cell r="AL4373" t="str">
            <v/>
          </cell>
          <cell r="AM4373" t="str">
            <v/>
          </cell>
        </row>
        <row r="4374">
          <cell r="H4374" t="str">
            <v>-</v>
          </cell>
          <cell r="J4374" t="str">
            <v>Z3833_EXTREME SPORTS</v>
          </cell>
          <cell r="K4374">
            <v>0</v>
          </cell>
          <cell r="L4374">
            <v>0</v>
          </cell>
          <cell r="M4374">
            <v>0</v>
          </cell>
          <cell r="N4374">
            <v>0</v>
          </cell>
          <cell r="O4374">
            <v>0</v>
          </cell>
          <cell r="P4374">
            <v>0</v>
          </cell>
          <cell r="Q4374" t="str">
            <v>-</v>
          </cell>
          <cell r="R4374" t="str">
            <v/>
          </cell>
          <cell r="S4374" t="str">
            <v/>
          </cell>
          <cell r="T4374" t="str">
            <v/>
          </cell>
          <cell r="U4374" t="str">
            <v/>
          </cell>
          <cell r="V4374" t="str">
            <v/>
          </cell>
          <cell r="W4374" t="str">
            <v/>
          </cell>
          <cell r="X4374" t="str">
            <v/>
          </cell>
          <cell r="Y4374" t="str">
            <v/>
          </cell>
          <cell r="Z4374" t="str">
            <v/>
          </cell>
          <cell r="AA4374" t="str">
            <v>brak CC</v>
          </cell>
          <cell r="AB4374" t="str">
            <v/>
          </cell>
          <cell r="AC4374" t="str">
            <v/>
          </cell>
          <cell r="AD4374" t="str">
            <v/>
          </cell>
          <cell r="AE4374" t="str">
            <v/>
          </cell>
          <cell r="AF4374" t="str">
            <v/>
          </cell>
          <cell r="AG4374" t="str">
            <v/>
          </cell>
          <cell r="AH4374" t="str">
            <v/>
          </cell>
          <cell r="AI4374" t="str">
            <v/>
          </cell>
          <cell r="AJ4374" t="str">
            <v/>
          </cell>
          <cell r="AK4374" t="str">
            <v/>
          </cell>
          <cell r="AL4374" t="str">
            <v/>
          </cell>
          <cell r="AM4374" t="str">
            <v/>
          </cell>
        </row>
        <row r="4375">
          <cell r="H4375" t="str">
            <v>J38_M48_4312_Z3833_63103</v>
          </cell>
          <cell r="J4375" t="str">
            <v>63103_Koszty licencji za kanały zewnętrzne</v>
          </cell>
          <cell r="K4375">
            <v>0</v>
          </cell>
          <cell r="L4375">
            <v>0</v>
          </cell>
          <cell r="M4375">
            <v>0</v>
          </cell>
          <cell r="N4375">
            <v>1</v>
          </cell>
          <cell r="O4375">
            <v>0</v>
          </cell>
          <cell r="P4375">
            <v>0</v>
          </cell>
          <cell r="Q4375" t="str">
            <v>J38M484312Z383363103</v>
          </cell>
          <cell r="R4375" t="str">
            <v/>
          </cell>
          <cell r="S4375" t="str">
            <v/>
          </cell>
          <cell r="T4375">
            <v>65212010</v>
          </cell>
          <cell r="U4375" t="str">
            <v/>
          </cell>
          <cell r="V4375" t="str">
            <v/>
          </cell>
          <cell r="W4375" t="str">
            <v/>
          </cell>
          <cell r="X4375" t="str">
            <v/>
          </cell>
          <cell r="Y4375" t="str">
            <v/>
          </cell>
          <cell r="Z4375" t="str">
            <v/>
          </cell>
          <cell r="AA4375" t="str">
            <v>brak CC</v>
          </cell>
          <cell r="AB4375" t="str">
            <v/>
          </cell>
          <cell r="AC4375" t="str">
            <v/>
          </cell>
          <cell r="AD4375" t="str">
            <v/>
          </cell>
          <cell r="AE4375" t="str">
            <v/>
          </cell>
          <cell r="AF4375" t="str">
            <v/>
          </cell>
          <cell r="AG4375" t="str">
            <v/>
          </cell>
          <cell r="AH4375" t="str">
            <v/>
          </cell>
          <cell r="AI4375" t="str">
            <v/>
          </cell>
          <cell r="AJ4375" t="str">
            <v/>
          </cell>
          <cell r="AK4375" t="str">
            <v/>
          </cell>
          <cell r="AL4375" t="str">
            <v/>
          </cell>
          <cell r="AM4375" t="str">
            <v/>
          </cell>
        </row>
        <row r="4376">
          <cell r="H4376" t="str">
            <v>-</v>
          </cell>
          <cell r="J4376" t="str">
            <v>Z3880_AMC HD</v>
          </cell>
          <cell r="K4376">
            <v>6128.75</v>
          </cell>
          <cell r="L4376">
            <v>6953.2403968440476</v>
          </cell>
          <cell r="M4376">
            <v>13081.990396844049</v>
          </cell>
          <cell r="N4376">
            <v>0</v>
          </cell>
          <cell r="O4376">
            <v>0</v>
          </cell>
          <cell r="P4376">
            <v>0</v>
          </cell>
          <cell r="Q4376" t="str">
            <v>-</v>
          </cell>
          <cell r="R4376" t="str">
            <v/>
          </cell>
          <cell r="S4376" t="str">
            <v/>
          </cell>
          <cell r="T4376" t="str">
            <v/>
          </cell>
          <cell r="U4376" t="str">
            <v/>
          </cell>
          <cell r="V4376" t="str">
            <v/>
          </cell>
          <cell r="W4376" t="str">
            <v/>
          </cell>
          <cell r="X4376" t="str">
            <v/>
          </cell>
          <cell r="Y4376" t="str">
            <v/>
          </cell>
          <cell r="Z4376" t="str">
            <v/>
          </cell>
          <cell r="AA4376" t="str">
            <v>brak CC</v>
          </cell>
          <cell r="AB4376" t="str">
            <v/>
          </cell>
          <cell r="AC4376" t="str">
            <v/>
          </cell>
          <cell r="AD4376" t="str">
            <v/>
          </cell>
          <cell r="AE4376" t="str">
            <v/>
          </cell>
          <cell r="AF4376" t="str">
            <v/>
          </cell>
          <cell r="AG4376" t="str">
            <v/>
          </cell>
          <cell r="AH4376" t="str">
            <v/>
          </cell>
          <cell r="AI4376" t="str">
            <v/>
          </cell>
          <cell r="AJ4376" t="str">
            <v/>
          </cell>
          <cell r="AK4376" t="str">
            <v/>
          </cell>
          <cell r="AL4376" t="str">
            <v/>
          </cell>
          <cell r="AM4376" t="str">
            <v/>
          </cell>
        </row>
        <row r="4377">
          <cell r="H4377" t="str">
            <v>J38_M48_4312_Z3880_63103</v>
          </cell>
          <cell r="J4377" t="str">
            <v>63103_Koszty licencji za kanały zewnętrzne</v>
          </cell>
          <cell r="K4377">
            <v>6128.75</v>
          </cell>
          <cell r="L4377">
            <v>6953.2403968440476</v>
          </cell>
          <cell r="M4377">
            <v>13081.990396844049</v>
          </cell>
          <cell r="N4377">
            <v>1</v>
          </cell>
          <cell r="O4377">
            <v>1</v>
          </cell>
          <cell r="P4377">
            <v>1</v>
          </cell>
          <cell r="Q4377" t="str">
            <v>J38M484312Z388063103</v>
          </cell>
          <cell r="R4377" t="str">
            <v>P4</v>
          </cell>
          <cell r="S4377" t="str">
            <v>D0</v>
          </cell>
          <cell r="T4377">
            <v>65212010</v>
          </cell>
          <cell r="U4377" t="str">
            <v>External Channels Dep</v>
          </cell>
          <cell r="V4377" t="str">
            <v>DTH ORANGE DIRECT</v>
          </cell>
          <cell r="W4377" t="str">
            <v>AMC</v>
          </cell>
          <cell r="X4377" t="str">
            <v>AMC HD</v>
          </cell>
          <cell r="Y4377" t="str">
            <v>PP4D0AMCA1</v>
          </cell>
          <cell r="Z4377" t="str">
            <v xml:space="preserve">DTH Orange Dir ChanLic AMC HD </v>
          </cell>
          <cell r="AA4377">
            <v>1</v>
          </cell>
          <cell r="AB4377" t="str">
            <v>OPŁATY LICENCYJNE KANAŁÓW</v>
          </cell>
          <cell r="AC4377" t="str">
            <v/>
          </cell>
          <cell r="AD4377" t="str">
            <v/>
          </cell>
          <cell r="AE4377" t="str">
            <v/>
          </cell>
          <cell r="AF4377" t="str">
            <v/>
          </cell>
          <cell r="AG4377" t="str">
            <v/>
          </cell>
          <cell r="AH4377" t="str">
            <v/>
          </cell>
          <cell r="AI4377" t="str">
            <v/>
          </cell>
          <cell r="AJ4377" t="str">
            <v/>
          </cell>
          <cell r="AK4377" t="str">
            <v/>
          </cell>
          <cell r="AL4377" t="str">
            <v/>
          </cell>
          <cell r="AM4377" t="str">
            <v/>
          </cell>
        </row>
        <row r="4378">
          <cell r="H4378" t="str">
            <v>-</v>
          </cell>
          <cell r="J4378" t="str">
            <v>M52_PRE-PAID</v>
          </cell>
          <cell r="K4378">
            <v>2598597.0799999991</v>
          </cell>
          <cell r="L4378">
            <v>2466339.0283770775</v>
          </cell>
          <cell r="M4378">
            <v>5064936.1083770767</v>
          </cell>
          <cell r="N4378">
            <v>0</v>
          </cell>
          <cell r="O4378">
            <v>0</v>
          </cell>
          <cell r="P4378">
            <v>0</v>
          </cell>
          <cell r="Q4378" t="str">
            <v>-</v>
          </cell>
          <cell r="R4378" t="str">
            <v/>
          </cell>
          <cell r="S4378" t="str">
            <v/>
          </cell>
          <cell r="T4378" t="str">
            <v/>
          </cell>
          <cell r="U4378" t="str">
            <v/>
          </cell>
          <cell r="V4378" t="str">
            <v/>
          </cell>
          <cell r="W4378" t="str">
            <v/>
          </cell>
          <cell r="X4378" t="str">
            <v/>
          </cell>
          <cell r="Y4378" t="str">
            <v/>
          </cell>
          <cell r="Z4378" t="str">
            <v/>
          </cell>
          <cell r="AA4378" t="str">
            <v>brak CC</v>
          </cell>
          <cell r="AB4378" t="str">
            <v/>
          </cell>
          <cell r="AC4378" t="str">
            <v/>
          </cell>
          <cell r="AD4378" t="str">
            <v/>
          </cell>
          <cell r="AE4378" t="str">
            <v/>
          </cell>
          <cell r="AF4378" t="str">
            <v/>
          </cell>
          <cell r="AG4378" t="str">
            <v/>
          </cell>
          <cell r="AH4378" t="str">
            <v/>
          </cell>
          <cell r="AI4378" t="str">
            <v/>
          </cell>
          <cell r="AJ4378" t="str">
            <v/>
          </cell>
          <cell r="AK4378" t="str">
            <v/>
          </cell>
          <cell r="AL4378" t="str">
            <v/>
          </cell>
          <cell r="AM4378" t="str">
            <v/>
          </cell>
        </row>
        <row r="4379">
          <cell r="H4379" t="str">
            <v>-</v>
          </cell>
          <cell r="J4379" t="str">
            <v>4301_DISNEY</v>
          </cell>
          <cell r="K4379">
            <v>52839.290000000008</v>
          </cell>
          <cell r="L4379">
            <v>54720.785558591866</v>
          </cell>
          <cell r="M4379">
            <v>107560.07555859187</v>
          </cell>
          <cell r="N4379">
            <v>0</v>
          </cell>
          <cell r="O4379">
            <v>0</v>
          </cell>
          <cell r="P4379">
            <v>0</v>
          </cell>
          <cell r="Q4379" t="str">
            <v>-</v>
          </cell>
          <cell r="R4379" t="str">
            <v/>
          </cell>
          <cell r="S4379" t="str">
            <v/>
          </cell>
          <cell r="T4379" t="str">
            <v/>
          </cell>
          <cell r="U4379" t="str">
            <v/>
          </cell>
          <cell r="V4379" t="str">
            <v/>
          </cell>
          <cell r="W4379" t="str">
            <v/>
          </cell>
          <cell r="X4379" t="str">
            <v/>
          </cell>
          <cell r="Y4379" t="str">
            <v/>
          </cell>
          <cell r="Z4379" t="str">
            <v/>
          </cell>
          <cell r="AA4379" t="str">
            <v>brak CC</v>
          </cell>
          <cell r="AB4379" t="str">
            <v/>
          </cell>
          <cell r="AC4379" t="str">
            <v/>
          </cell>
          <cell r="AD4379" t="str">
            <v/>
          </cell>
          <cell r="AE4379" t="str">
            <v/>
          </cell>
          <cell r="AF4379" t="str">
            <v/>
          </cell>
          <cell r="AG4379" t="str">
            <v/>
          </cell>
          <cell r="AH4379" t="str">
            <v/>
          </cell>
          <cell r="AI4379" t="str">
            <v/>
          </cell>
          <cell r="AJ4379" t="str">
            <v/>
          </cell>
          <cell r="AK4379" t="str">
            <v/>
          </cell>
          <cell r="AL4379" t="str">
            <v/>
          </cell>
          <cell r="AM4379" t="str">
            <v/>
          </cell>
        </row>
        <row r="4380">
          <cell r="H4380" t="str">
            <v>-</v>
          </cell>
          <cell r="J4380" t="str">
            <v>Z3826_DISNEY CHANNEL</v>
          </cell>
          <cell r="K4380">
            <v>34748.990000000005</v>
          </cell>
          <cell r="L4380">
            <v>36248.129487730388</v>
          </cell>
          <cell r="M4380">
            <v>70997.119487730393</v>
          </cell>
          <cell r="N4380">
            <v>0</v>
          </cell>
          <cell r="O4380">
            <v>0</v>
          </cell>
          <cell r="P4380">
            <v>0</v>
          </cell>
          <cell r="Q4380" t="str">
            <v>-</v>
          </cell>
          <cell r="R4380" t="str">
            <v/>
          </cell>
          <cell r="S4380" t="str">
            <v/>
          </cell>
          <cell r="T4380" t="str">
            <v/>
          </cell>
          <cell r="U4380" t="str">
            <v/>
          </cell>
          <cell r="V4380" t="str">
            <v/>
          </cell>
          <cell r="W4380" t="str">
            <v/>
          </cell>
          <cell r="X4380" t="str">
            <v/>
          </cell>
          <cell r="Y4380" t="str">
            <v/>
          </cell>
          <cell r="Z4380" t="str">
            <v/>
          </cell>
          <cell r="AA4380" t="str">
            <v>brak CC</v>
          </cell>
          <cell r="AB4380" t="str">
            <v/>
          </cell>
          <cell r="AC4380" t="str">
            <v/>
          </cell>
          <cell r="AD4380" t="str">
            <v/>
          </cell>
          <cell r="AE4380" t="str">
            <v/>
          </cell>
          <cell r="AF4380" t="str">
            <v/>
          </cell>
          <cell r="AG4380" t="str">
            <v/>
          </cell>
          <cell r="AH4380" t="str">
            <v/>
          </cell>
          <cell r="AI4380" t="str">
            <v/>
          </cell>
          <cell r="AJ4380" t="str">
            <v/>
          </cell>
          <cell r="AK4380" t="str">
            <v/>
          </cell>
          <cell r="AL4380" t="str">
            <v/>
          </cell>
          <cell r="AM4380" t="str">
            <v/>
          </cell>
        </row>
        <row r="4381">
          <cell r="H4381" t="str">
            <v>J38_M52_4301_Z3826_63103</v>
          </cell>
          <cell r="J4381" t="str">
            <v>63103_Koszty licencji za kanały zewnętrzne</v>
          </cell>
          <cell r="K4381">
            <v>34748.990000000005</v>
          </cell>
          <cell r="L4381">
            <v>36248.129487730388</v>
          </cell>
          <cell r="M4381">
            <v>70997.119487730393</v>
          </cell>
          <cell r="N4381">
            <v>1</v>
          </cell>
          <cell r="O4381">
            <v>1</v>
          </cell>
          <cell r="P4381">
            <v>1</v>
          </cell>
          <cell r="Q4381" t="str">
            <v>J38M524301Z382663103</v>
          </cell>
          <cell r="R4381" t="str">
            <v>P4</v>
          </cell>
          <cell r="S4381" t="str">
            <v>B0</v>
          </cell>
          <cell r="T4381">
            <v>65212010</v>
          </cell>
          <cell r="U4381" t="str">
            <v>External Channels Dep</v>
          </cell>
          <cell r="V4381" t="str">
            <v>DTH PREPAID</v>
          </cell>
          <cell r="W4381" t="str">
            <v>DISNEY</v>
          </cell>
          <cell r="X4381" t="str">
            <v>DISNEY CHANNEL</v>
          </cell>
          <cell r="Y4381" t="str">
            <v>PP4B0DDDC1</v>
          </cell>
          <cell r="Z4381" t="str">
            <v xml:space="preserve">DTH Pre ChanLic DISNEY CHANNEL </v>
          </cell>
          <cell r="AA4381">
            <v>1</v>
          </cell>
          <cell r="AB4381" t="str">
            <v>OPŁATY LICENCYJNE KANAŁÓW</v>
          </cell>
          <cell r="AC4381" t="str">
            <v/>
          </cell>
          <cell r="AD4381" t="str">
            <v/>
          </cell>
          <cell r="AE4381" t="str">
            <v/>
          </cell>
          <cell r="AF4381" t="str">
            <v/>
          </cell>
          <cell r="AG4381" t="str">
            <v/>
          </cell>
          <cell r="AH4381" t="str">
            <v/>
          </cell>
          <cell r="AI4381" t="str">
            <v/>
          </cell>
          <cell r="AJ4381" t="str">
            <v/>
          </cell>
          <cell r="AK4381" t="str">
            <v/>
          </cell>
          <cell r="AL4381" t="str">
            <v/>
          </cell>
          <cell r="AM4381" t="str">
            <v/>
          </cell>
        </row>
        <row r="4382">
          <cell r="H4382" t="str">
            <v>-</v>
          </cell>
          <cell r="J4382" t="str">
            <v>Z3827_DISNEY JUNIOR</v>
          </cell>
          <cell r="K4382">
            <v>11758.41</v>
          </cell>
          <cell r="L4382">
            <v>11744.200200985882</v>
          </cell>
          <cell r="M4382">
            <v>23502.610200985881</v>
          </cell>
          <cell r="N4382">
            <v>0</v>
          </cell>
          <cell r="O4382">
            <v>0</v>
          </cell>
          <cell r="P4382">
            <v>0</v>
          </cell>
          <cell r="Q4382" t="str">
            <v>-</v>
          </cell>
          <cell r="R4382" t="str">
            <v/>
          </cell>
          <cell r="S4382" t="str">
            <v/>
          </cell>
          <cell r="T4382" t="str">
            <v/>
          </cell>
          <cell r="U4382" t="str">
            <v/>
          </cell>
          <cell r="V4382" t="str">
            <v/>
          </cell>
          <cell r="W4382" t="str">
            <v/>
          </cell>
          <cell r="X4382" t="str">
            <v/>
          </cell>
          <cell r="Y4382" t="str">
            <v/>
          </cell>
          <cell r="Z4382" t="str">
            <v/>
          </cell>
          <cell r="AA4382" t="str">
            <v>brak CC</v>
          </cell>
          <cell r="AB4382" t="str">
            <v/>
          </cell>
          <cell r="AC4382" t="str">
            <v/>
          </cell>
          <cell r="AD4382" t="str">
            <v/>
          </cell>
          <cell r="AE4382" t="str">
            <v/>
          </cell>
          <cell r="AF4382" t="str">
            <v/>
          </cell>
          <cell r="AG4382" t="str">
            <v/>
          </cell>
          <cell r="AH4382" t="str">
            <v/>
          </cell>
          <cell r="AI4382" t="str">
            <v/>
          </cell>
          <cell r="AJ4382" t="str">
            <v/>
          </cell>
          <cell r="AK4382" t="str">
            <v/>
          </cell>
          <cell r="AL4382" t="str">
            <v/>
          </cell>
          <cell r="AM4382" t="str">
            <v/>
          </cell>
        </row>
        <row r="4383">
          <cell r="H4383" t="str">
            <v>J38_M52_4301_Z3827_63103</v>
          </cell>
          <cell r="J4383" t="str">
            <v>63103_Koszty licencji za kanały zewnętrzne</v>
          </cell>
          <cell r="K4383">
            <v>11758.41</v>
          </cell>
          <cell r="L4383">
            <v>11744.200200985882</v>
          </cell>
          <cell r="M4383">
            <v>23502.610200985881</v>
          </cell>
          <cell r="N4383">
            <v>1</v>
          </cell>
          <cell r="O4383">
            <v>1</v>
          </cell>
          <cell r="P4383">
            <v>1</v>
          </cell>
          <cell r="Q4383" t="str">
            <v>J38M524301Z382763103</v>
          </cell>
          <cell r="R4383" t="str">
            <v>P4</v>
          </cell>
          <cell r="S4383" t="str">
            <v>B0</v>
          </cell>
          <cell r="T4383">
            <v>65212010</v>
          </cell>
          <cell r="U4383" t="str">
            <v>External Channels Dep</v>
          </cell>
          <cell r="V4383" t="str">
            <v>DTH PREPAID</v>
          </cell>
          <cell r="W4383" t="str">
            <v>DISNEY</v>
          </cell>
          <cell r="X4383" t="str">
            <v>DISNEY JUNIOR</v>
          </cell>
          <cell r="Y4383" t="str">
            <v>PP4B0DDDJ1</v>
          </cell>
          <cell r="Z4383" t="str">
            <v xml:space="preserve">DTH Pre ChanLic DISNEY JUNIOR </v>
          </cell>
          <cell r="AA4383">
            <v>1</v>
          </cell>
          <cell r="AB4383" t="str">
            <v>OPŁATY LICENCYJNE KANAŁÓW</v>
          </cell>
          <cell r="AC4383" t="str">
            <v/>
          </cell>
          <cell r="AD4383" t="str">
            <v/>
          </cell>
          <cell r="AE4383" t="str">
            <v/>
          </cell>
          <cell r="AF4383" t="str">
            <v/>
          </cell>
          <cell r="AG4383" t="str">
            <v/>
          </cell>
          <cell r="AH4383" t="str">
            <v/>
          </cell>
          <cell r="AI4383" t="str">
            <v/>
          </cell>
          <cell r="AJ4383" t="str">
            <v/>
          </cell>
          <cell r="AK4383" t="str">
            <v/>
          </cell>
          <cell r="AL4383" t="str">
            <v/>
          </cell>
          <cell r="AM4383" t="str">
            <v/>
          </cell>
        </row>
        <row r="4384">
          <cell r="H4384" t="str">
            <v>-</v>
          </cell>
          <cell r="J4384" t="str">
            <v>Z3828_DISNEY XD</v>
          </cell>
          <cell r="K4384">
            <v>6331.89</v>
          </cell>
          <cell r="L4384">
            <v>6728.4558698755964</v>
          </cell>
          <cell r="M4384">
            <v>13060.345869875597</v>
          </cell>
          <cell r="N4384">
            <v>0</v>
          </cell>
          <cell r="O4384">
            <v>0</v>
          </cell>
          <cell r="P4384">
            <v>0</v>
          </cell>
          <cell r="Q4384" t="str">
            <v>-</v>
          </cell>
          <cell r="R4384" t="str">
            <v/>
          </cell>
          <cell r="S4384" t="str">
            <v/>
          </cell>
          <cell r="T4384" t="str">
            <v/>
          </cell>
          <cell r="U4384" t="str">
            <v/>
          </cell>
          <cell r="V4384" t="str">
            <v/>
          </cell>
          <cell r="W4384" t="str">
            <v/>
          </cell>
          <cell r="X4384" t="str">
            <v/>
          </cell>
          <cell r="Y4384" t="str">
            <v/>
          </cell>
          <cell r="Z4384" t="str">
            <v/>
          </cell>
          <cell r="AA4384" t="str">
            <v>brak CC</v>
          </cell>
          <cell r="AB4384" t="str">
            <v/>
          </cell>
          <cell r="AC4384" t="str">
            <v/>
          </cell>
          <cell r="AD4384" t="str">
            <v/>
          </cell>
          <cell r="AE4384" t="str">
            <v/>
          </cell>
          <cell r="AF4384" t="str">
            <v/>
          </cell>
          <cell r="AG4384" t="str">
            <v/>
          </cell>
          <cell r="AH4384" t="str">
            <v/>
          </cell>
          <cell r="AI4384" t="str">
            <v/>
          </cell>
          <cell r="AJ4384" t="str">
            <v/>
          </cell>
          <cell r="AK4384" t="str">
            <v/>
          </cell>
          <cell r="AL4384" t="str">
            <v/>
          </cell>
          <cell r="AM4384" t="str">
            <v/>
          </cell>
        </row>
        <row r="4385">
          <cell r="H4385" t="str">
            <v>J38_M52_4301_Z3828_63103</v>
          </cell>
          <cell r="J4385" t="str">
            <v>63103_Koszty licencji za kanały zewnętrzne</v>
          </cell>
          <cell r="K4385">
            <v>6331.89</v>
          </cell>
          <cell r="L4385">
            <v>6728.4558698755964</v>
          </cell>
          <cell r="M4385">
            <v>13060.345869875597</v>
          </cell>
          <cell r="N4385">
            <v>1</v>
          </cell>
          <cell r="O4385">
            <v>1</v>
          </cell>
          <cell r="P4385">
            <v>1</v>
          </cell>
          <cell r="Q4385" t="str">
            <v>J38M524301Z382863103</v>
          </cell>
          <cell r="R4385" t="str">
            <v>P4</v>
          </cell>
          <cell r="S4385" t="str">
            <v>B0</v>
          </cell>
          <cell r="T4385">
            <v>65212010</v>
          </cell>
          <cell r="U4385" t="str">
            <v>External Channels Dep</v>
          </cell>
          <cell r="V4385" t="str">
            <v>DTH PREPAID</v>
          </cell>
          <cell r="W4385" t="str">
            <v>DISNEY</v>
          </cell>
          <cell r="X4385" t="str">
            <v>DISNEY XD</v>
          </cell>
          <cell r="Y4385" t="str">
            <v>PP4B0DDDX1</v>
          </cell>
          <cell r="Z4385" t="str">
            <v xml:space="preserve">DTH Pre ChanLic DISNEY XD </v>
          </cell>
          <cell r="AA4385">
            <v>1</v>
          </cell>
          <cell r="AB4385" t="str">
            <v>OPŁATY LICENCYJNE KANAŁÓW</v>
          </cell>
          <cell r="AC4385" t="str">
            <v/>
          </cell>
          <cell r="AD4385" t="str">
            <v/>
          </cell>
          <cell r="AE4385" t="str">
            <v/>
          </cell>
          <cell r="AF4385" t="str">
            <v/>
          </cell>
          <cell r="AG4385" t="str">
            <v/>
          </cell>
          <cell r="AH4385" t="str">
            <v/>
          </cell>
          <cell r="AI4385" t="str">
            <v/>
          </cell>
          <cell r="AJ4385" t="str">
            <v/>
          </cell>
          <cell r="AK4385" t="str">
            <v/>
          </cell>
          <cell r="AL4385" t="str">
            <v/>
          </cell>
          <cell r="AM4385" t="str">
            <v/>
          </cell>
        </row>
        <row r="4386">
          <cell r="H4386" t="str">
            <v>-</v>
          </cell>
          <cell r="J4386" t="str">
            <v>4302_FOX GROUP</v>
          </cell>
          <cell r="K4386">
            <v>86593.42</v>
          </cell>
          <cell r="L4386">
            <v>69623.1742588747</v>
          </cell>
          <cell r="M4386">
            <v>156216.59425887471</v>
          </cell>
          <cell r="N4386">
            <v>0</v>
          </cell>
          <cell r="O4386">
            <v>0</v>
          </cell>
          <cell r="P4386">
            <v>0</v>
          </cell>
          <cell r="Q4386" t="str">
            <v>-</v>
          </cell>
          <cell r="R4386" t="str">
            <v/>
          </cell>
          <cell r="S4386" t="str">
            <v/>
          </cell>
          <cell r="T4386" t="str">
            <v/>
          </cell>
          <cell r="U4386" t="str">
            <v/>
          </cell>
          <cell r="V4386" t="str">
            <v/>
          </cell>
          <cell r="W4386" t="str">
            <v/>
          </cell>
          <cell r="X4386" t="str">
            <v/>
          </cell>
          <cell r="Y4386" t="str">
            <v/>
          </cell>
          <cell r="Z4386" t="str">
            <v/>
          </cell>
          <cell r="AA4386" t="str">
            <v>brak CC</v>
          </cell>
          <cell r="AB4386" t="str">
            <v/>
          </cell>
          <cell r="AC4386" t="str">
            <v/>
          </cell>
          <cell r="AD4386" t="str">
            <v/>
          </cell>
          <cell r="AE4386" t="str">
            <v/>
          </cell>
          <cell r="AF4386" t="str">
            <v/>
          </cell>
          <cell r="AG4386" t="str">
            <v/>
          </cell>
          <cell r="AH4386" t="str">
            <v/>
          </cell>
          <cell r="AI4386" t="str">
            <v/>
          </cell>
          <cell r="AJ4386" t="str">
            <v/>
          </cell>
          <cell r="AK4386" t="str">
            <v/>
          </cell>
          <cell r="AL4386" t="str">
            <v/>
          </cell>
          <cell r="AM4386" t="str">
            <v/>
          </cell>
        </row>
        <row r="4387">
          <cell r="H4387" t="str">
            <v>-</v>
          </cell>
          <cell r="J4387" t="str">
            <v>Z3805_BABY TV</v>
          </cell>
          <cell r="K4387">
            <v>274.13999999999993</v>
          </cell>
          <cell r="L4387">
            <v>285.99956281763997</v>
          </cell>
          <cell r="M4387">
            <v>560.1395628176399</v>
          </cell>
          <cell r="N4387">
            <v>0</v>
          </cell>
          <cell r="O4387">
            <v>0</v>
          </cell>
          <cell r="P4387">
            <v>0</v>
          </cell>
          <cell r="Q4387" t="str">
            <v>-</v>
          </cell>
          <cell r="R4387" t="str">
            <v/>
          </cell>
          <cell r="S4387" t="str">
            <v/>
          </cell>
          <cell r="T4387" t="str">
            <v/>
          </cell>
          <cell r="U4387" t="str">
            <v/>
          </cell>
          <cell r="V4387" t="str">
            <v/>
          </cell>
          <cell r="W4387" t="str">
            <v/>
          </cell>
          <cell r="X4387" t="str">
            <v/>
          </cell>
          <cell r="Y4387" t="str">
            <v/>
          </cell>
          <cell r="Z4387" t="str">
            <v/>
          </cell>
          <cell r="AA4387" t="str">
            <v>brak CC</v>
          </cell>
          <cell r="AB4387" t="str">
            <v/>
          </cell>
          <cell r="AC4387" t="str">
            <v/>
          </cell>
          <cell r="AD4387" t="str">
            <v/>
          </cell>
          <cell r="AE4387" t="str">
            <v/>
          </cell>
          <cell r="AF4387" t="str">
            <v/>
          </cell>
          <cell r="AG4387" t="str">
            <v/>
          </cell>
          <cell r="AH4387" t="str">
            <v/>
          </cell>
          <cell r="AI4387" t="str">
            <v/>
          </cell>
          <cell r="AJ4387" t="str">
            <v/>
          </cell>
          <cell r="AK4387" t="str">
            <v/>
          </cell>
          <cell r="AL4387" t="str">
            <v/>
          </cell>
          <cell r="AM4387" t="str">
            <v/>
          </cell>
        </row>
        <row r="4388">
          <cell r="H4388" t="str">
            <v>J38_M52_4302_Z3805_63103</v>
          </cell>
          <cell r="J4388" t="str">
            <v>63103_Koszty licencji za kanały zewnętrzne</v>
          </cell>
          <cell r="K4388">
            <v>274.13999999999993</v>
          </cell>
          <cell r="L4388">
            <v>285.99956281763997</v>
          </cell>
          <cell r="M4388">
            <v>560.1395628176399</v>
          </cell>
          <cell r="N4388">
            <v>1</v>
          </cell>
          <cell r="O4388">
            <v>1</v>
          </cell>
          <cell r="P4388">
            <v>1</v>
          </cell>
          <cell r="Q4388" t="str">
            <v>J38M524302Z380563103</v>
          </cell>
          <cell r="R4388" t="str">
            <v>P4</v>
          </cell>
          <cell r="S4388" t="str">
            <v>B0</v>
          </cell>
          <cell r="T4388">
            <v>65212010</v>
          </cell>
          <cell r="U4388" t="str">
            <v>External Channels Dep</v>
          </cell>
          <cell r="V4388" t="str">
            <v>DTH PREPAID</v>
          </cell>
          <cell r="W4388" t="str">
            <v>FOX</v>
          </cell>
          <cell r="X4388" t="str">
            <v>BABY TV</v>
          </cell>
          <cell r="Y4388" t="str">
            <v>PP4B0DFBT1</v>
          </cell>
          <cell r="Z4388" t="str">
            <v xml:space="preserve">DTH Pre ChanLic FOX BABY TV </v>
          </cell>
          <cell r="AA4388">
            <v>1</v>
          </cell>
          <cell r="AB4388" t="str">
            <v>OPŁATY LICENCYJNE KANAŁÓW</v>
          </cell>
          <cell r="AC4388" t="str">
            <v/>
          </cell>
          <cell r="AD4388" t="str">
            <v/>
          </cell>
          <cell r="AE4388" t="str">
            <v/>
          </cell>
          <cell r="AF4388" t="str">
            <v/>
          </cell>
          <cell r="AG4388" t="str">
            <v/>
          </cell>
          <cell r="AH4388" t="str">
            <v/>
          </cell>
          <cell r="AI4388" t="str">
            <v/>
          </cell>
          <cell r="AJ4388" t="str">
            <v/>
          </cell>
          <cell r="AK4388" t="str">
            <v/>
          </cell>
          <cell r="AL4388" t="str">
            <v/>
          </cell>
          <cell r="AM4388" t="str">
            <v/>
          </cell>
        </row>
        <row r="4389">
          <cell r="H4389" t="str">
            <v>-</v>
          </cell>
          <cell r="J4389" t="str">
            <v>Z3836_FOX HD</v>
          </cell>
          <cell r="K4389">
            <v>22641.59</v>
          </cell>
          <cell r="L4389">
            <v>22627.91003906621</v>
          </cell>
          <cell r="M4389">
            <v>45269.50003906621</v>
          </cell>
          <cell r="N4389">
            <v>0</v>
          </cell>
          <cell r="O4389">
            <v>0</v>
          </cell>
          <cell r="P4389">
            <v>0</v>
          </cell>
          <cell r="Q4389" t="str">
            <v>-</v>
          </cell>
          <cell r="R4389" t="str">
            <v/>
          </cell>
          <cell r="S4389" t="str">
            <v/>
          </cell>
          <cell r="T4389" t="str">
            <v/>
          </cell>
          <cell r="U4389" t="str">
            <v/>
          </cell>
          <cell r="V4389" t="str">
            <v/>
          </cell>
          <cell r="W4389" t="str">
            <v/>
          </cell>
          <cell r="X4389" t="str">
            <v/>
          </cell>
          <cell r="Y4389" t="str">
            <v/>
          </cell>
          <cell r="Z4389" t="str">
            <v/>
          </cell>
          <cell r="AA4389" t="str">
            <v>brak CC</v>
          </cell>
          <cell r="AB4389" t="str">
            <v/>
          </cell>
          <cell r="AC4389" t="str">
            <v/>
          </cell>
          <cell r="AD4389" t="str">
            <v/>
          </cell>
          <cell r="AE4389" t="str">
            <v/>
          </cell>
          <cell r="AF4389" t="str">
            <v/>
          </cell>
          <cell r="AG4389" t="str">
            <v/>
          </cell>
          <cell r="AH4389" t="str">
            <v/>
          </cell>
          <cell r="AI4389" t="str">
            <v/>
          </cell>
          <cell r="AJ4389" t="str">
            <v/>
          </cell>
          <cell r="AK4389" t="str">
            <v/>
          </cell>
          <cell r="AL4389" t="str">
            <v/>
          </cell>
          <cell r="AM4389" t="str">
            <v/>
          </cell>
        </row>
        <row r="4390">
          <cell r="H4390" t="str">
            <v>J38_M52_4302_Z3836_63103</v>
          </cell>
          <cell r="J4390" t="str">
            <v>63103_Koszty licencji za kanały zewnętrzne</v>
          </cell>
          <cell r="K4390">
            <v>22641.59</v>
          </cell>
          <cell r="L4390">
            <v>22627.91003906621</v>
          </cell>
          <cell r="M4390">
            <v>45269.50003906621</v>
          </cell>
          <cell r="N4390">
            <v>1</v>
          </cell>
          <cell r="O4390">
            <v>1</v>
          </cell>
          <cell r="P4390">
            <v>1</v>
          </cell>
          <cell r="Q4390" t="str">
            <v>J38M524302Z383663103</v>
          </cell>
          <cell r="R4390" t="str">
            <v>P4</v>
          </cell>
          <cell r="S4390" t="str">
            <v>B0</v>
          </cell>
          <cell r="T4390">
            <v>65212010</v>
          </cell>
          <cell r="U4390" t="str">
            <v>External Channels Dep</v>
          </cell>
          <cell r="V4390" t="str">
            <v>DTH PREPAID</v>
          </cell>
          <cell r="W4390" t="str">
            <v>FOX</v>
          </cell>
          <cell r="X4390" t="str">
            <v>FX HD</v>
          </cell>
          <cell r="Y4390" t="str">
            <v>PP4B0DFFH1</v>
          </cell>
          <cell r="Z4390" t="str">
            <v xml:space="preserve">DTH Pre ChanLic FX HD </v>
          </cell>
          <cell r="AA4390">
            <v>1</v>
          </cell>
          <cell r="AB4390" t="str">
            <v>OPŁATY LICENCYJNE KANAŁÓW</v>
          </cell>
          <cell r="AC4390" t="str">
            <v/>
          </cell>
          <cell r="AD4390" t="str">
            <v/>
          </cell>
          <cell r="AE4390" t="str">
            <v/>
          </cell>
          <cell r="AF4390" t="str">
            <v/>
          </cell>
          <cell r="AG4390" t="str">
            <v/>
          </cell>
          <cell r="AH4390" t="str">
            <v/>
          </cell>
          <cell r="AI4390" t="str">
            <v/>
          </cell>
          <cell r="AJ4390" t="str">
            <v/>
          </cell>
          <cell r="AK4390" t="str">
            <v/>
          </cell>
          <cell r="AL4390" t="str">
            <v/>
          </cell>
          <cell r="AM4390" t="str">
            <v/>
          </cell>
        </row>
        <row r="4391">
          <cell r="H4391" t="str">
            <v>-</v>
          </cell>
          <cell r="J4391" t="str">
            <v>Z3837_Fox Comedy</v>
          </cell>
          <cell r="K4391">
            <v>1354.4399999999998</v>
          </cell>
          <cell r="L4391">
            <v>1877.2582382331568</v>
          </cell>
          <cell r="M4391">
            <v>3231.6982382331566</v>
          </cell>
          <cell r="N4391">
            <v>0</v>
          </cell>
          <cell r="O4391">
            <v>0</v>
          </cell>
          <cell r="P4391">
            <v>0</v>
          </cell>
          <cell r="Q4391" t="str">
            <v>-</v>
          </cell>
          <cell r="R4391" t="str">
            <v/>
          </cell>
          <cell r="S4391" t="str">
            <v/>
          </cell>
          <cell r="T4391" t="str">
            <v/>
          </cell>
          <cell r="U4391" t="str">
            <v/>
          </cell>
          <cell r="V4391" t="str">
            <v/>
          </cell>
          <cell r="W4391" t="str">
            <v/>
          </cell>
          <cell r="X4391" t="str">
            <v/>
          </cell>
          <cell r="Y4391" t="str">
            <v/>
          </cell>
          <cell r="Z4391" t="str">
            <v/>
          </cell>
          <cell r="AA4391" t="str">
            <v>brak CC</v>
          </cell>
          <cell r="AB4391" t="str">
            <v/>
          </cell>
          <cell r="AC4391" t="str">
            <v/>
          </cell>
          <cell r="AD4391" t="str">
            <v/>
          </cell>
          <cell r="AE4391" t="str">
            <v/>
          </cell>
          <cell r="AF4391" t="str">
            <v/>
          </cell>
          <cell r="AG4391" t="str">
            <v/>
          </cell>
          <cell r="AH4391" t="str">
            <v/>
          </cell>
          <cell r="AI4391" t="str">
            <v/>
          </cell>
          <cell r="AJ4391" t="str">
            <v/>
          </cell>
          <cell r="AK4391" t="str">
            <v/>
          </cell>
          <cell r="AL4391" t="str">
            <v/>
          </cell>
          <cell r="AM4391" t="str">
            <v/>
          </cell>
        </row>
        <row r="4392">
          <cell r="H4392" t="str">
            <v>J38_M52_4302_Z3837_63103</v>
          </cell>
          <cell r="J4392" t="str">
            <v>63103_Koszty licencji za kanały zewnętrzne</v>
          </cell>
          <cell r="K4392">
            <v>1354.4399999999998</v>
          </cell>
          <cell r="L4392">
            <v>1877.2582382331568</v>
          </cell>
          <cell r="M4392">
            <v>3231.6982382331566</v>
          </cell>
          <cell r="N4392">
            <v>1</v>
          </cell>
          <cell r="O4392">
            <v>1</v>
          </cell>
          <cell r="P4392">
            <v>1</v>
          </cell>
          <cell r="Q4392" t="str">
            <v>J38M524302Z383763103</v>
          </cell>
          <cell r="R4392" t="str">
            <v>P4</v>
          </cell>
          <cell r="S4392" t="str">
            <v>B0</v>
          </cell>
          <cell r="T4392">
            <v>65212010</v>
          </cell>
          <cell r="U4392" t="str">
            <v>External Channels Dep</v>
          </cell>
          <cell r="V4392" t="str">
            <v>DTH PREPAID</v>
          </cell>
          <cell r="W4392" t="str">
            <v>FOX</v>
          </cell>
          <cell r="X4392" t="str">
            <v>FX COMEDY</v>
          </cell>
          <cell r="Y4392" t="str">
            <v>PP4B0DFFC1</v>
          </cell>
          <cell r="Z4392" t="str">
            <v xml:space="preserve">DTH Pre ChanLic FX COMEDY </v>
          </cell>
          <cell r="AA4392">
            <v>1</v>
          </cell>
          <cell r="AB4392" t="str">
            <v>OPŁATY LICENCYJNE KANAŁÓW</v>
          </cell>
          <cell r="AC4392" t="str">
            <v/>
          </cell>
          <cell r="AD4392" t="str">
            <v/>
          </cell>
          <cell r="AE4392" t="str">
            <v/>
          </cell>
          <cell r="AF4392" t="str">
            <v/>
          </cell>
          <cell r="AG4392" t="str">
            <v/>
          </cell>
          <cell r="AH4392" t="str">
            <v/>
          </cell>
          <cell r="AI4392" t="str">
            <v/>
          </cell>
          <cell r="AJ4392" t="str">
            <v/>
          </cell>
          <cell r="AK4392" t="str">
            <v/>
          </cell>
          <cell r="AL4392" t="str">
            <v/>
          </cell>
          <cell r="AM4392" t="str">
            <v/>
          </cell>
        </row>
        <row r="4393">
          <cell r="H4393" t="str">
            <v>-</v>
          </cell>
          <cell r="J4393" t="str">
            <v>Z3848_NAT GEO WILD HD</v>
          </cell>
          <cell r="K4393">
            <v>10425.11</v>
          </cell>
          <cell r="L4393">
            <v>9569.6695993617977</v>
          </cell>
          <cell r="M4393">
            <v>19994.779599361798</v>
          </cell>
          <cell r="N4393">
            <v>0</v>
          </cell>
          <cell r="O4393">
            <v>0</v>
          </cell>
          <cell r="P4393">
            <v>0</v>
          </cell>
          <cell r="Q4393" t="str">
            <v>-</v>
          </cell>
          <cell r="R4393" t="str">
            <v/>
          </cell>
          <cell r="S4393" t="str">
            <v/>
          </cell>
          <cell r="T4393" t="str">
            <v/>
          </cell>
          <cell r="U4393" t="str">
            <v/>
          </cell>
          <cell r="V4393" t="str">
            <v/>
          </cell>
          <cell r="W4393" t="str">
            <v/>
          </cell>
          <cell r="X4393" t="str">
            <v/>
          </cell>
          <cell r="Y4393" t="str">
            <v/>
          </cell>
          <cell r="Z4393" t="str">
            <v/>
          </cell>
          <cell r="AA4393" t="str">
            <v>brak CC</v>
          </cell>
          <cell r="AB4393" t="str">
            <v/>
          </cell>
          <cell r="AC4393" t="str">
            <v/>
          </cell>
          <cell r="AD4393" t="str">
            <v/>
          </cell>
          <cell r="AE4393" t="str">
            <v/>
          </cell>
          <cell r="AF4393" t="str">
            <v/>
          </cell>
          <cell r="AG4393" t="str">
            <v/>
          </cell>
          <cell r="AH4393" t="str">
            <v/>
          </cell>
          <cell r="AI4393" t="str">
            <v/>
          </cell>
          <cell r="AJ4393" t="str">
            <v/>
          </cell>
          <cell r="AK4393" t="str">
            <v/>
          </cell>
          <cell r="AL4393" t="str">
            <v/>
          </cell>
          <cell r="AM4393" t="str">
            <v/>
          </cell>
        </row>
        <row r="4394">
          <cell r="H4394" t="str">
            <v>J38_M52_4302_Z3848_63103</v>
          </cell>
          <cell r="J4394" t="str">
            <v>63103_Koszty licencji za kanały zewnętrzne</v>
          </cell>
          <cell r="K4394">
            <v>10425.11</v>
          </cell>
          <cell r="L4394">
            <v>9569.6695993617977</v>
          </cell>
          <cell r="M4394">
            <v>19994.779599361798</v>
          </cell>
          <cell r="N4394">
            <v>1</v>
          </cell>
          <cell r="O4394">
            <v>1</v>
          </cell>
          <cell r="P4394">
            <v>1</v>
          </cell>
          <cell r="Q4394" t="str">
            <v>J38M524302Z384863103</v>
          </cell>
          <cell r="R4394" t="str">
            <v>P4</v>
          </cell>
          <cell r="S4394" t="str">
            <v>B0</v>
          </cell>
          <cell r="T4394">
            <v>65212010</v>
          </cell>
          <cell r="U4394" t="str">
            <v>External Channels Dep</v>
          </cell>
          <cell r="V4394" t="str">
            <v>DTH PREPAID</v>
          </cell>
          <cell r="W4394" t="str">
            <v>FOX</v>
          </cell>
          <cell r="X4394" t="str">
            <v>NAT GEO WILD</v>
          </cell>
          <cell r="Y4394" t="str">
            <v>PP4B0DFNW1</v>
          </cell>
          <cell r="Z4394" t="str">
            <v xml:space="preserve">DTH Pre ChanLic FOX NAT GEO WILD HD </v>
          </cell>
          <cell r="AA4394">
            <v>1</v>
          </cell>
          <cell r="AB4394" t="str">
            <v>OPŁATY LICENCYJNE KANAŁÓW</v>
          </cell>
          <cell r="AC4394" t="str">
            <v/>
          </cell>
          <cell r="AD4394" t="str">
            <v/>
          </cell>
          <cell r="AE4394" t="str">
            <v/>
          </cell>
          <cell r="AF4394" t="str">
            <v/>
          </cell>
          <cell r="AG4394" t="str">
            <v/>
          </cell>
          <cell r="AH4394" t="str">
            <v/>
          </cell>
          <cell r="AI4394" t="str">
            <v/>
          </cell>
          <cell r="AJ4394" t="str">
            <v/>
          </cell>
          <cell r="AK4394" t="str">
            <v/>
          </cell>
          <cell r="AL4394" t="str">
            <v/>
          </cell>
          <cell r="AM4394" t="str">
            <v/>
          </cell>
        </row>
        <row r="4395">
          <cell r="H4395" t="str">
            <v>-</v>
          </cell>
          <cell r="J4395" t="str">
            <v>Z3849_NAT GEO PEOPLE HD</v>
          </cell>
          <cell r="K4395">
            <v>28834.39</v>
          </cell>
          <cell r="L4395">
            <v>29454.471920972173</v>
          </cell>
          <cell r="M4395">
            <v>58288.861920972173</v>
          </cell>
          <cell r="N4395">
            <v>0</v>
          </cell>
          <cell r="O4395">
            <v>0</v>
          </cell>
          <cell r="P4395">
            <v>0</v>
          </cell>
          <cell r="Q4395" t="str">
            <v>-</v>
          </cell>
          <cell r="R4395" t="str">
            <v/>
          </cell>
          <cell r="S4395" t="str">
            <v/>
          </cell>
          <cell r="T4395" t="str">
            <v/>
          </cell>
          <cell r="U4395" t="str">
            <v/>
          </cell>
          <cell r="V4395" t="str">
            <v/>
          </cell>
          <cell r="W4395" t="str">
            <v/>
          </cell>
          <cell r="X4395" t="str">
            <v/>
          </cell>
          <cell r="Y4395" t="str">
            <v/>
          </cell>
          <cell r="Z4395" t="str">
            <v/>
          </cell>
          <cell r="AA4395" t="str">
            <v>brak CC</v>
          </cell>
          <cell r="AB4395" t="str">
            <v/>
          </cell>
          <cell r="AC4395" t="str">
            <v/>
          </cell>
          <cell r="AD4395" t="str">
            <v/>
          </cell>
          <cell r="AE4395" t="str">
            <v/>
          </cell>
          <cell r="AF4395" t="str">
            <v/>
          </cell>
          <cell r="AG4395" t="str">
            <v/>
          </cell>
          <cell r="AH4395" t="str">
            <v/>
          </cell>
          <cell r="AI4395" t="str">
            <v/>
          </cell>
          <cell r="AJ4395" t="str">
            <v/>
          </cell>
          <cell r="AK4395" t="str">
            <v/>
          </cell>
          <cell r="AL4395" t="str">
            <v/>
          </cell>
          <cell r="AM4395" t="str">
            <v/>
          </cell>
        </row>
        <row r="4396">
          <cell r="H4396" t="str">
            <v>J38_M52_4302_Z3849_63103</v>
          </cell>
          <cell r="J4396" t="str">
            <v>63103_Koszty licencji za kanały zewnętrzne</v>
          </cell>
          <cell r="K4396">
            <v>28834.39</v>
          </cell>
          <cell r="L4396">
            <v>29454.471920972173</v>
          </cell>
          <cell r="M4396">
            <v>58288.861920972173</v>
          </cell>
          <cell r="N4396">
            <v>1</v>
          </cell>
          <cell r="O4396">
            <v>1</v>
          </cell>
          <cell r="P4396">
            <v>1</v>
          </cell>
          <cell r="Q4396" t="str">
            <v>J38M524302Z384963103</v>
          </cell>
          <cell r="R4396" t="str">
            <v>P4</v>
          </cell>
          <cell r="S4396" t="str">
            <v>B0</v>
          </cell>
          <cell r="T4396">
            <v>65212010</v>
          </cell>
          <cell r="U4396" t="str">
            <v>External Channels Dep</v>
          </cell>
          <cell r="V4396" t="str">
            <v>DTH PREPAID</v>
          </cell>
          <cell r="W4396" t="str">
            <v>FOX</v>
          </cell>
          <cell r="X4396" t="str">
            <v>NAT GEO PEOPLE</v>
          </cell>
          <cell r="Y4396" t="str">
            <v>PP4B0DFNP1</v>
          </cell>
          <cell r="Z4396" t="str">
            <v xml:space="preserve">DTH Pre ChanLic FOX NAT GEO PEOPLE HD </v>
          </cell>
          <cell r="AA4396">
            <v>1</v>
          </cell>
          <cell r="AB4396" t="str">
            <v>OPŁATY LICENCYJNE KANAŁÓW</v>
          </cell>
          <cell r="AC4396" t="str">
            <v/>
          </cell>
          <cell r="AD4396" t="str">
            <v/>
          </cell>
          <cell r="AE4396" t="str">
            <v/>
          </cell>
          <cell r="AF4396" t="str">
            <v/>
          </cell>
          <cell r="AG4396" t="str">
            <v/>
          </cell>
          <cell r="AH4396" t="str">
            <v/>
          </cell>
          <cell r="AI4396" t="str">
            <v/>
          </cell>
          <cell r="AJ4396" t="str">
            <v/>
          </cell>
          <cell r="AK4396" t="str">
            <v/>
          </cell>
          <cell r="AL4396" t="str">
            <v/>
          </cell>
          <cell r="AM4396" t="str">
            <v/>
          </cell>
        </row>
        <row r="4397">
          <cell r="H4397" t="str">
            <v>-</v>
          </cell>
          <cell r="J4397" t="str">
            <v>Z3850_NATIONAL GEOGRAPHIC HD</v>
          </cell>
          <cell r="K4397">
            <v>23063.75</v>
          </cell>
          <cell r="L4397">
            <v>5807.8648984237161</v>
          </cell>
          <cell r="M4397">
            <v>28871.614898423715</v>
          </cell>
          <cell r="N4397">
            <v>0</v>
          </cell>
          <cell r="O4397">
            <v>0</v>
          </cell>
          <cell r="P4397">
            <v>0</v>
          </cell>
          <cell r="Q4397" t="str">
            <v>-</v>
          </cell>
          <cell r="R4397" t="str">
            <v/>
          </cell>
          <cell r="S4397" t="str">
            <v/>
          </cell>
          <cell r="T4397" t="str">
            <v/>
          </cell>
          <cell r="U4397" t="str">
            <v/>
          </cell>
          <cell r="V4397" t="str">
            <v/>
          </cell>
          <cell r="W4397" t="str">
            <v/>
          </cell>
          <cell r="X4397" t="str">
            <v/>
          </cell>
          <cell r="Y4397" t="str">
            <v/>
          </cell>
          <cell r="Z4397" t="str">
            <v/>
          </cell>
          <cell r="AA4397" t="str">
            <v>brak CC</v>
          </cell>
          <cell r="AB4397" t="str">
            <v/>
          </cell>
          <cell r="AC4397" t="str">
            <v/>
          </cell>
          <cell r="AD4397" t="str">
            <v/>
          </cell>
          <cell r="AE4397" t="str">
            <v/>
          </cell>
          <cell r="AF4397" t="str">
            <v/>
          </cell>
          <cell r="AG4397" t="str">
            <v/>
          </cell>
          <cell r="AH4397" t="str">
            <v/>
          </cell>
          <cell r="AI4397" t="str">
            <v/>
          </cell>
          <cell r="AJ4397" t="str">
            <v/>
          </cell>
          <cell r="AK4397" t="str">
            <v/>
          </cell>
          <cell r="AL4397" t="str">
            <v/>
          </cell>
          <cell r="AM4397" t="str">
            <v/>
          </cell>
        </row>
        <row r="4398">
          <cell r="H4398" t="str">
            <v>J38_M52_4302_Z3850_63103</v>
          </cell>
          <cell r="J4398" t="str">
            <v>63103_Koszty licencji za kanały zewnętrzne</v>
          </cell>
          <cell r="K4398">
            <v>23063.75</v>
          </cell>
          <cell r="L4398">
            <v>5807.8648984237161</v>
          </cell>
          <cell r="M4398">
            <v>28871.614898423715</v>
          </cell>
          <cell r="N4398">
            <v>1</v>
          </cell>
          <cell r="O4398">
            <v>1</v>
          </cell>
          <cell r="P4398">
            <v>1</v>
          </cell>
          <cell r="Q4398" t="str">
            <v>J38M524302Z385063103</v>
          </cell>
          <cell r="R4398" t="str">
            <v>P4</v>
          </cell>
          <cell r="S4398" t="str">
            <v>B0</v>
          </cell>
          <cell r="T4398">
            <v>65212010</v>
          </cell>
          <cell r="U4398" t="str">
            <v>External Channels Dep</v>
          </cell>
          <cell r="V4398" t="str">
            <v>DTH PREPAID</v>
          </cell>
          <cell r="W4398" t="str">
            <v>FOX</v>
          </cell>
          <cell r="X4398" t="str">
            <v>NAT GEO HD</v>
          </cell>
          <cell r="Y4398" t="str">
            <v>PP4B0DFNG1</v>
          </cell>
          <cell r="Z4398" t="str">
            <v xml:space="preserve">DTH Pre ChanLic FOX NAT GEO HD </v>
          </cell>
          <cell r="AA4398">
            <v>1</v>
          </cell>
          <cell r="AB4398" t="str">
            <v>OPŁATY LICENCYJNE KANAŁÓW</v>
          </cell>
          <cell r="AC4398" t="str">
            <v/>
          </cell>
          <cell r="AD4398" t="str">
            <v/>
          </cell>
          <cell r="AE4398" t="str">
            <v/>
          </cell>
          <cell r="AF4398" t="str">
            <v/>
          </cell>
          <cell r="AG4398" t="str">
            <v/>
          </cell>
          <cell r="AH4398" t="str">
            <v/>
          </cell>
          <cell r="AI4398" t="str">
            <v/>
          </cell>
          <cell r="AJ4398" t="str">
            <v/>
          </cell>
          <cell r="AK4398" t="str">
            <v/>
          </cell>
          <cell r="AL4398" t="str">
            <v/>
          </cell>
          <cell r="AM4398" t="str">
            <v/>
          </cell>
        </row>
        <row r="4399">
          <cell r="H4399" t="str">
            <v>-</v>
          </cell>
          <cell r="J4399" t="str">
            <v>4303_UNIVERSAL</v>
          </cell>
          <cell r="K4399">
            <v>0</v>
          </cell>
          <cell r="L4399">
            <v>0</v>
          </cell>
          <cell r="M4399">
            <v>0</v>
          </cell>
          <cell r="N4399">
            <v>0</v>
          </cell>
          <cell r="O4399">
            <v>0</v>
          </cell>
          <cell r="P4399">
            <v>0</v>
          </cell>
          <cell r="Q4399" t="str">
            <v>-</v>
          </cell>
          <cell r="R4399" t="str">
            <v/>
          </cell>
          <cell r="S4399" t="str">
            <v/>
          </cell>
          <cell r="T4399" t="str">
            <v/>
          </cell>
          <cell r="U4399" t="str">
            <v/>
          </cell>
          <cell r="V4399" t="str">
            <v/>
          </cell>
          <cell r="W4399" t="str">
            <v/>
          </cell>
          <cell r="X4399" t="str">
            <v/>
          </cell>
          <cell r="Y4399" t="str">
            <v/>
          </cell>
          <cell r="Z4399" t="str">
            <v/>
          </cell>
          <cell r="AA4399" t="str">
            <v>brak CC</v>
          </cell>
          <cell r="AB4399" t="str">
            <v/>
          </cell>
          <cell r="AC4399" t="str">
            <v/>
          </cell>
          <cell r="AD4399" t="str">
            <v/>
          </cell>
          <cell r="AE4399" t="str">
            <v/>
          </cell>
          <cell r="AF4399" t="str">
            <v/>
          </cell>
          <cell r="AG4399" t="str">
            <v/>
          </cell>
          <cell r="AH4399" t="str">
            <v/>
          </cell>
          <cell r="AI4399" t="str">
            <v/>
          </cell>
          <cell r="AJ4399" t="str">
            <v/>
          </cell>
          <cell r="AK4399" t="str">
            <v/>
          </cell>
          <cell r="AL4399" t="str">
            <v/>
          </cell>
          <cell r="AM4399" t="str">
            <v/>
          </cell>
        </row>
        <row r="4400">
          <cell r="H4400" t="str">
            <v>-</v>
          </cell>
          <cell r="J4400" t="str">
            <v>Z3801_13TH STREET</v>
          </cell>
          <cell r="K4400">
            <v>0</v>
          </cell>
          <cell r="L4400">
            <v>0</v>
          </cell>
          <cell r="M4400">
            <v>0</v>
          </cell>
          <cell r="N4400">
            <v>0</v>
          </cell>
          <cell r="O4400">
            <v>0</v>
          </cell>
          <cell r="P4400">
            <v>0</v>
          </cell>
          <cell r="Q4400" t="str">
            <v>-</v>
          </cell>
          <cell r="R4400" t="str">
            <v/>
          </cell>
          <cell r="S4400" t="str">
            <v/>
          </cell>
          <cell r="T4400" t="str">
            <v/>
          </cell>
          <cell r="U4400" t="str">
            <v/>
          </cell>
          <cell r="V4400" t="str">
            <v/>
          </cell>
          <cell r="W4400" t="str">
            <v/>
          </cell>
          <cell r="X4400" t="str">
            <v/>
          </cell>
          <cell r="Y4400" t="str">
            <v/>
          </cell>
          <cell r="Z4400" t="str">
            <v/>
          </cell>
          <cell r="AA4400" t="str">
            <v>brak CC</v>
          </cell>
          <cell r="AB4400" t="str">
            <v/>
          </cell>
          <cell r="AC4400" t="str">
            <v/>
          </cell>
          <cell r="AD4400" t="str">
            <v/>
          </cell>
          <cell r="AE4400" t="str">
            <v/>
          </cell>
          <cell r="AF4400" t="str">
            <v/>
          </cell>
          <cell r="AG4400" t="str">
            <v/>
          </cell>
          <cell r="AH4400" t="str">
            <v/>
          </cell>
          <cell r="AI4400" t="str">
            <v/>
          </cell>
          <cell r="AJ4400" t="str">
            <v/>
          </cell>
          <cell r="AK4400" t="str">
            <v/>
          </cell>
          <cell r="AL4400" t="str">
            <v/>
          </cell>
          <cell r="AM4400" t="str">
            <v/>
          </cell>
        </row>
        <row r="4401">
          <cell r="H4401" t="str">
            <v>J38_M52_4303_Z3801_63103</v>
          </cell>
          <cell r="J4401" t="str">
            <v>63103_Koszty licencji za kanały zewnętrzne</v>
          </cell>
          <cell r="K4401">
            <v>0</v>
          </cell>
          <cell r="L4401">
            <v>0</v>
          </cell>
          <cell r="M4401">
            <v>0</v>
          </cell>
          <cell r="N4401">
            <v>1</v>
          </cell>
          <cell r="O4401">
            <v>0</v>
          </cell>
          <cell r="P4401">
            <v>0</v>
          </cell>
          <cell r="Q4401" t="str">
            <v>J38M524303Z380163103</v>
          </cell>
          <cell r="R4401" t="str">
            <v/>
          </cell>
          <cell r="S4401" t="str">
            <v/>
          </cell>
          <cell r="T4401">
            <v>65212010</v>
          </cell>
          <cell r="U4401" t="str">
            <v/>
          </cell>
          <cell r="V4401" t="str">
            <v/>
          </cell>
          <cell r="W4401" t="str">
            <v/>
          </cell>
          <cell r="X4401" t="str">
            <v/>
          </cell>
          <cell r="Y4401" t="str">
            <v/>
          </cell>
          <cell r="Z4401" t="str">
            <v/>
          </cell>
          <cell r="AA4401" t="str">
            <v>brak CC</v>
          </cell>
          <cell r="AB4401" t="str">
            <v/>
          </cell>
          <cell r="AC4401" t="str">
            <v/>
          </cell>
          <cell r="AD4401" t="str">
            <v/>
          </cell>
          <cell r="AE4401" t="str">
            <v/>
          </cell>
          <cell r="AF4401" t="str">
            <v/>
          </cell>
          <cell r="AG4401" t="str">
            <v/>
          </cell>
          <cell r="AH4401" t="str">
            <v/>
          </cell>
          <cell r="AI4401" t="str">
            <v/>
          </cell>
          <cell r="AJ4401" t="str">
            <v/>
          </cell>
          <cell r="AK4401" t="str">
            <v/>
          </cell>
          <cell r="AL4401" t="str">
            <v/>
          </cell>
          <cell r="AM4401" t="str">
            <v/>
          </cell>
        </row>
        <row r="4402">
          <cell r="H4402" t="str">
            <v>-</v>
          </cell>
          <cell r="J4402" t="str">
            <v>Z3861_SCI FI</v>
          </cell>
          <cell r="K4402">
            <v>0</v>
          </cell>
          <cell r="L4402">
            <v>0</v>
          </cell>
          <cell r="M4402">
            <v>0</v>
          </cell>
          <cell r="N4402">
            <v>0</v>
          </cell>
          <cell r="O4402">
            <v>0</v>
          </cell>
          <cell r="P4402">
            <v>0</v>
          </cell>
          <cell r="Q4402" t="str">
            <v>-</v>
          </cell>
          <cell r="R4402" t="str">
            <v/>
          </cell>
          <cell r="S4402" t="str">
            <v/>
          </cell>
          <cell r="T4402" t="str">
            <v/>
          </cell>
          <cell r="U4402" t="str">
            <v/>
          </cell>
          <cell r="V4402" t="str">
            <v/>
          </cell>
          <cell r="W4402" t="str">
            <v/>
          </cell>
          <cell r="X4402" t="str">
            <v/>
          </cell>
          <cell r="Y4402" t="str">
            <v/>
          </cell>
          <cell r="Z4402" t="str">
            <v/>
          </cell>
          <cell r="AA4402" t="str">
            <v>brak CC</v>
          </cell>
          <cell r="AB4402" t="str">
            <v/>
          </cell>
          <cell r="AC4402" t="str">
            <v/>
          </cell>
          <cell r="AD4402" t="str">
            <v/>
          </cell>
          <cell r="AE4402" t="str">
            <v/>
          </cell>
          <cell r="AF4402" t="str">
            <v/>
          </cell>
          <cell r="AG4402" t="str">
            <v/>
          </cell>
          <cell r="AH4402" t="str">
            <v/>
          </cell>
          <cell r="AI4402" t="str">
            <v/>
          </cell>
          <cell r="AJ4402" t="str">
            <v/>
          </cell>
          <cell r="AK4402" t="str">
            <v/>
          </cell>
          <cell r="AL4402" t="str">
            <v/>
          </cell>
          <cell r="AM4402" t="str">
            <v/>
          </cell>
        </row>
        <row r="4403">
          <cell r="H4403" t="str">
            <v>J38_M52_4303_Z3861_63103</v>
          </cell>
          <cell r="J4403" t="str">
            <v>63103_Koszty licencji za kanały zewnętrzne</v>
          </cell>
          <cell r="K4403">
            <v>0</v>
          </cell>
          <cell r="L4403">
            <v>0</v>
          </cell>
          <cell r="M4403">
            <v>0</v>
          </cell>
          <cell r="N4403">
            <v>1</v>
          </cell>
          <cell r="O4403">
            <v>0</v>
          </cell>
          <cell r="P4403">
            <v>0</v>
          </cell>
          <cell r="Q4403" t="str">
            <v>J38M524303Z386163103</v>
          </cell>
          <cell r="R4403" t="str">
            <v/>
          </cell>
          <cell r="S4403" t="str">
            <v/>
          </cell>
          <cell r="T4403">
            <v>65212010</v>
          </cell>
          <cell r="U4403" t="str">
            <v/>
          </cell>
          <cell r="V4403" t="str">
            <v/>
          </cell>
          <cell r="W4403" t="str">
            <v/>
          </cell>
          <cell r="X4403" t="str">
            <v/>
          </cell>
          <cell r="Y4403" t="str">
            <v/>
          </cell>
          <cell r="Z4403" t="str">
            <v/>
          </cell>
          <cell r="AA4403" t="str">
            <v>brak CC</v>
          </cell>
          <cell r="AB4403" t="str">
            <v/>
          </cell>
          <cell r="AC4403" t="str">
            <v/>
          </cell>
          <cell r="AD4403" t="str">
            <v/>
          </cell>
          <cell r="AE4403" t="str">
            <v/>
          </cell>
          <cell r="AF4403" t="str">
            <v/>
          </cell>
          <cell r="AG4403" t="str">
            <v/>
          </cell>
          <cell r="AH4403" t="str">
            <v/>
          </cell>
          <cell r="AI4403" t="str">
            <v/>
          </cell>
          <cell r="AJ4403" t="str">
            <v/>
          </cell>
          <cell r="AK4403" t="str">
            <v/>
          </cell>
          <cell r="AL4403" t="str">
            <v/>
          </cell>
          <cell r="AM4403" t="str">
            <v/>
          </cell>
        </row>
        <row r="4404">
          <cell r="H4404" t="str">
            <v>-</v>
          </cell>
          <cell r="J4404" t="str">
            <v>Z3881_E_ENTERTAINMENT</v>
          </cell>
          <cell r="K4404">
            <v>0</v>
          </cell>
          <cell r="L4404">
            <v>0</v>
          </cell>
          <cell r="M4404">
            <v>0</v>
          </cell>
          <cell r="N4404">
            <v>0</v>
          </cell>
          <cell r="O4404">
            <v>0</v>
          </cell>
          <cell r="P4404">
            <v>0</v>
          </cell>
          <cell r="Q4404" t="str">
            <v>-</v>
          </cell>
          <cell r="R4404" t="str">
            <v/>
          </cell>
          <cell r="S4404" t="str">
            <v/>
          </cell>
          <cell r="T4404" t="str">
            <v/>
          </cell>
          <cell r="U4404" t="str">
            <v/>
          </cell>
          <cell r="V4404" t="str">
            <v/>
          </cell>
          <cell r="W4404" t="str">
            <v/>
          </cell>
          <cell r="X4404" t="str">
            <v/>
          </cell>
          <cell r="Y4404" t="str">
            <v/>
          </cell>
          <cell r="Z4404" t="str">
            <v/>
          </cell>
          <cell r="AA4404" t="str">
            <v>brak CC</v>
          </cell>
          <cell r="AB4404" t="str">
            <v/>
          </cell>
          <cell r="AC4404" t="str">
            <v/>
          </cell>
          <cell r="AD4404" t="str">
            <v/>
          </cell>
          <cell r="AE4404" t="str">
            <v/>
          </cell>
          <cell r="AF4404" t="str">
            <v/>
          </cell>
          <cell r="AG4404" t="str">
            <v/>
          </cell>
          <cell r="AH4404" t="str">
            <v/>
          </cell>
          <cell r="AI4404" t="str">
            <v/>
          </cell>
          <cell r="AJ4404" t="str">
            <v/>
          </cell>
          <cell r="AK4404" t="str">
            <v/>
          </cell>
          <cell r="AL4404" t="str">
            <v/>
          </cell>
          <cell r="AM4404" t="str">
            <v/>
          </cell>
        </row>
        <row r="4405">
          <cell r="H4405" t="str">
            <v>J38_M52_4303_Z3881_63103</v>
          </cell>
          <cell r="J4405" t="str">
            <v>63103_Koszty licencji za kanały zewnętrzne</v>
          </cell>
          <cell r="K4405">
            <v>0</v>
          </cell>
          <cell r="L4405">
            <v>0</v>
          </cell>
          <cell r="M4405">
            <v>0</v>
          </cell>
          <cell r="N4405">
            <v>1</v>
          </cell>
          <cell r="O4405">
            <v>0</v>
          </cell>
          <cell r="P4405">
            <v>0</v>
          </cell>
          <cell r="Q4405" t="str">
            <v>J38M524303Z388163103</v>
          </cell>
          <cell r="R4405" t="str">
            <v/>
          </cell>
          <cell r="S4405" t="str">
            <v/>
          </cell>
          <cell r="T4405">
            <v>65212010</v>
          </cell>
          <cell r="U4405" t="str">
            <v/>
          </cell>
          <cell r="V4405" t="str">
            <v/>
          </cell>
          <cell r="W4405" t="str">
            <v/>
          </cell>
          <cell r="X4405" t="str">
            <v/>
          </cell>
          <cell r="Y4405" t="str">
            <v/>
          </cell>
          <cell r="Z4405" t="str">
            <v/>
          </cell>
          <cell r="AA4405" t="str">
            <v>brak CC</v>
          </cell>
          <cell r="AB4405" t="str">
            <v/>
          </cell>
          <cell r="AC4405" t="str">
            <v/>
          </cell>
          <cell r="AD4405" t="str">
            <v/>
          </cell>
          <cell r="AE4405" t="str">
            <v/>
          </cell>
          <cell r="AF4405" t="str">
            <v/>
          </cell>
          <cell r="AG4405" t="str">
            <v/>
          </cell>
          <cell r="AH4405" t="str">
            <v/>
          </cell>
          <cell r="AI4405" t="str">
            <v/>
          </cell>
          <cell r="AJ4405" t="str">
            <v/>
          </cell>
          <cell r="AK4405" t="str">
            <v/>
          </cell>
          <cell r="AL4405" t="str">
            <v/>
          </cell>
          <cell r="AM4405" t="str">
            <v/>
          </cell>
        </row>
        <row r="4406">
          <cell r="H4406" t="str">
            <v>-</v>
          </cell>
          <cell r="J4406" t="str">
            <v>4304_BBC</v>
          </cell>
          <cell r="K4406">
            <v>103308.08</v>
          </cell>
          <cell r="L4406">
            <v>51883.99470755842</v>
          </cell>
          <cell r="M4406">
            <v>155192.07470755844</v>
          </cell>
          <cell r="N4406">
            <v>0</v>
          </cell>
          <cell r="O4406">
            <v>0</v>
          </cell>
          <cell r="P4406">
            <v>0</v>
          </cell>
          <cell r="Q4406" t="str">
            <v>-</v>
          </cell>
          <cell r="R4406" t="str">
            <v/>
          </cell>
          <cell r="S4406" t="str">
            <v/>
          </cell>
          <cell r="T4406" t="str">
            <v/>
          </cell>
          <cell r="U4406" t="str">
            <v/>
          </cell>
          <cell r="V4406" t="str">
            <v/>
          </cell>
          <cell r="W4406" t="str">
            <v/>
          </cell>
          <cell r="X4406" t="str">
            <v/>
          </cell>
          <cell r="Y4406" t="str">
            <v/>
          </cell>
          <cell r="Z4406" t="str">
            <v/>
          </cell>
          <cell r="AA4406" t="str">
            <v>brak CC</v>
          </cell>
          <cell r="AB4406" t="str">
            <v/>
          </cell>
          <cell r="AC4406" t="str">
            <v/>
          </cell>
          <cell r="AD4406" t="str">
            <v/>
          </cell>
          <cell r="AE4406" t="str">
            <v/>
          </cell>
          <cell r="AF4406" t="str">
            <v/>
          </cell>
          <cell r="AG4406" t="str">
            <v/>
          </cell>
          <cell r="AH4406" t="str">
            <v/>
          </cell>
          <cell r="AI4406" t="str">
            <v/>
          </cell>
          <cell r="AJ4406" t="str">
            <v/>
          </cell>
          <cell r="AK4406" t="str">
            <v/>
          </cell>
          <cell r="AL4406" t="str">
            <v/>
          </cell>
          <cell r="AM4406" t="str">
            <v/>
          </cell>
        </row>
        <row r="4407">
          <cell r="H4407" t="str">
            <v>-</v>
          </cell>
          <cell r="J4407" t="str">
            <v>Z3806_BBC CBEEBIES</v>
          </cell>
          <cell r="K4407">
            <v>2729.51</v>
          </cell>
          <cell r="L4407">
            <v>757.40882202126033</v>
          </cell>
          <cell r="M4407">
            <v>3486.9188220212604</v>
          </cell>
          <cell r="N4407">
            <v>0</v>
          </cell>
          <cell r="O4407">
            <v>0</v>
          </cell>
          <cell r="P4407">
            <v>0</v>
          </cell>
          <cell r="Q4407" t="str">
            <v>-</v>
          </cell>
          <cell r="R4407" t="str">
            <v/>
          </cell>
          <cell r="S4407" t="str">
            <v/>
          </cell>
          <cell r="T4407" t="str">
            <v/>
          </cell>
          <cell r="U4407" t="str">
            <v/>
          </cell>
          <cell r="V4407" t="str">
            <v/>
          </cell>
          <cell r="W4407" t="str">
            <v/>
          </cell>
          <cell r="X4407" t="str">
            <v/>
          </cell>
          <cell r="Y4407" t="str">
            <v/>
          </cell>
          <cell r="Z4407" t="str">
            <v/>
          </cell>
          <cell r="AA4407" t="str">
            <v>brak CC</v>
          </cell>
          <cell r="AB4407" t="str">
            <v/>
          </cell>
          <cell r="AC4407" t="str">
            <v/>
          </cell>
          <cell r="AD4407" t="str">
            <v/>
          </cell>
          <cell r="AE4407" t="str">
            <v/>
          </cell>
          <cell r="AF4407" t="str">
            <v/>
          </cell>
          <cell r="AG4407" t="str">
            <v/>
          </cell>
          <cell r="AH4407" t="str">
            <v/>
          </cell>
          <cell r="AI4407" t="str">
            <v/>
          </cell>
          <cell r="AJ4407" t="str">
            <v/>
          </cell>
          <cell r="AK4407" t="str">
            <v/>
          </cell>
          <cell r="AL4407" t="str">
            <v/>
          </cell>
          <cell r="AM4407" t="str">
            <v/>
          </cell>
        </row>
        <row r="4408">
          <cell r="H4408" t="str">
            <v>J38_M52_4304_Z3806_63103</v>
          </cell>
          <cell r="J4408" t="str">
            <v>63103_Koszty licencji za kanały zewnętrzne</v>
          </cell>
          <cell r="K4408">
            <v>2729.51</v>
          </cell>
          <cell r="L4408">
            <v>757.40882202126033</v>
          </cell>
          <cell r="M4408">
            <v>3486.9188220212604</v>
          </cell>
          <cell r="N4408">
            <v>1</v>
          </cell>
          <cell r="O4408">
            <v>1</v>
          </cell>
          <cell r="P4408">
            <v>1</v>
          </cell>
          <cell r="Q4408" t="str">
            <v>J38M524304Z380663103</v>
          </cell>
          <cell r="R4408" t="str">
            <v>P4</v>
          </cell>
          <cell r="S4408" t="str">
            <v>B0</v>
          </cell>
          <cell r="T4408">
            <v>65212010</v>
          </cell>
          <cell r="U4408" t="str">
            <v>External Channels Dep</v>
          </cell>
          <cell r="V4408" t="str">
            <v>DTH PREPAID</v>
          </cell>
          <cell r="W4408" t="str">
            <v>BBC-Package</v>
          </cell>
          <cell r="X4408" t="str">
            <v>CBEEBIES</v>
          </cell>
          <cell r="Y4408" t="str">
            <v>PP4B0BBCC3</v>
          </cell>
          <cell r="Z4408" t="str">
            <v xml:space="preserve">DTH Pre ChanLic BBC CBEEBIES </v>
          </cell>
          <cell r="AA4408">
            <v>1</v>
          </cell>
          <cell r="AB4408" t="str">
            <v>OPŁATY LICENCYJNE KANAŁÓW</v>
          </cell>
          <cell r="AC4408" t="str">
            <v/>
          </cell>
          <cell r="AD4408" t="str">
            <v/>
          </cell>
          <cell r="AE4408" t="str">
            <v/>
          </cell>
          <cell r="AF4408" t="str">
            <v/>
          </cell>
          <cell r="AG4408" t="str">
            <v/>
          </cell>
          <cell r="AH4408" t="str">
            <v/>
          </cell>
          <cell r="AI4408" t="str">
            <v/>
          </cell>
          <cell r="AJ4408" t="str">
            <v/>
          </cell>
          <cell r="AK4408" t="str">
            <v/>
          </cell>
          <cell r="AL4408" t="str">
            <v/>
          </cell>
          <cell r="AM4408" t="str">
            <v/>
          </cell>
        </row>
        <row r="4409">
          <cell r="H4409" t="str">
            <v>-</v>
          </cell>
          <cell r="J4409" t="str">
            <v>Z3807_BBC Brit</v>
          </cell>
          <cell r="K4409">
            <v>46044.35</v>
          </cell>
          <cell r="L4409">
            <v>33249.068047872512</v>
          </cell>
          <cell r="M4409">
            <v>79293.418047872517</v>
          </cell>
          <cell r="N4409">
            <v>0</v>
          </cell>
          <cell r="O4409">
            <v>0</v>
          </cell>
          <cell r="P4409">
            <v>0</v>
          </cell>
          <cell r="Q4409" t="str">
            <v>-</v>
          </cell>
          <cell r="R4409" t="str">
            <v/>
          </cell>
          <cell r="S4409" t="str">
            <v/>
          </cell>
          <cell r="T4409" t="str">
            <v/>
          </cell>
          <cell r="U4409" t="str">
            <v/>
          </cell>
          <cell r="V4409" t="str">
            <v/>
          </cell>
          <cell r="W4409" t="str">
            <v/>
          </cell>
          <cell r="X4409" t="str">
            <v/>
          </cell>
          <cell r="Y4409" t="str">
            <v/>
          </cell>
          <cell r="Z4409" t="str">
            <v/>
          </cell>
          <cell r="AA4409" t="str">
            <v>brak CC</v>
          </cell>
          <cell r="AB4409" t="str">
            <v/>
          </cell>
          <cell r="AC4409" t="str">
            <v/>
          </cell>
          <cell r="AD4409" t="str">
            <v/>
          </cell>
          <cell r="AE4409" t="str">
            <v/>
          </cell>
          <cell r="AF4409" t="str">
            <v/>
          </cell>
          <cell r="AG4409" t="str">
            <v/>
          </cell>
          <cell r="AH4409" t="str">
            <v/>
          </cell>
          <cell r="AI4409" t="str">
            <v/>
          </cell>
          <cell r="AJ4409" t="str">
            <v/>
          </cell>
          <cell r="AK4409" t="str">
            <v/>
          </cell>
          <cell r="AL4409" t="str">
            <v/>
          </cell>
          <cell r="AM4409" t="str">
            <v/>
          </cell>
        </row>
        <row r="4410">
          <cell r="H4410" t="str">
            <v>J38_M52_4304_Z3807_63103</v>
          </cell>
          <cell r="J4410" t="str">
            <v>63103_Koszty licencji za kanały zewnętrzne</v>
          </cell>
          <cell r="K4410">
            <v>46044.35</v>
          </cell>
          <cell r="L4410">
            <v>33249.068047872512</v>
          </cell>
          <cell r="M4410">
            <v>79293.418047872517</v>
          </cell>
          <cell r="N4410">
            <v>1</v>
          </cell>
          <cell r="O4410">
            <v>1</v>
          </cell>
          <cell r="P4410">
            <v>1</v>
          </cell>
          <cell r="Q4410" t="str">
            <v>J38M524304Z380763103</v>
          </cell>
          <cell r="R4410" t="str">
            <v>P4</v>
          </cell>
          <cell r="S4410" t="str">
            <v>B0</v>
          </cell>
          <cell r="T4410">
            <v>65212010</v>
          </cell>
          <cell r="U4410" t="str">
            <v>External Channels Dep</v>
          </cell>
          <cell r="V4410" t="str">
            <v>DTH PREPAID</v>
          </cell>
          <cell r="W4410" t="str">
            <v>BBC-Package</v>
          </cell>
          <cell r="X4410" t="str">
            <v>BBC BRIT</v>
          </cell>
          <cell r="Y4410" t="str">
            <v>PP4B0BBCB3</v>
          </cell>
          <cell r="Z4410" t="str">
            <v xml:space="preserve">DTH Pre ChanLic BBC BRIT </v>
          </cell>
          <cell r="AA4410">
            <v>1</v>
          </cell>
          <cell r="AB4410" t="str">
            <v>OPŁATY LICENCYJNE KANAŁÓW</v>
          </cell>
          <cell r="AC4410" t="str">
            <v/>
          </cell>
          <cell r="AD4410" t="str">
            <v/>
          </cell>
          <cell r="AE4410" t="str">
            <v/>
          </cell>
          <cell r="AF4410" t="str">
            <v/>
          </cell>
          <cell r="AG4410" t="str">
            <v/>
          </cell>
          <cell r="AH4410" t="str">
            <v/>
          </cell>
          <cell r="AI4410" t="str">
            <v/>
          </cell>
          <cell r="AJ4410" t="str">
            <v/>
          </cell>
          <cell r="AK4410" t="str">
            <v/>
          </cell>
          <cell r="AL4410" t="str">
            <v/>
          </cell>
          <cell r="AM4410" t="str">
            <v/>
          </cell>
        </row>
        <row r="4411">
          <cell r="H4411" t="str">
            <v>-</v>
          </cell>
          <cell r="J4411" t="str">
            <v>Z3808_BBC HD</v>
          </cell>
          <cell r="K4411">
            <v>31770.15</v>
          </cell>
          <cell r="L4411">
            <v>6476.9572614200706</v>
          </cell>
          <cell r="M4411">
            <v>38247.107261420075</v>
          </cell>
          <cell r="N4411">
            <v>0</v>
          </cell>
          <cell r="O4411">
            <v>0</v>
          </cell>
          <cell r="P4411">
            <v>0</v>
          </cell>
          <cell r="Q4411" t="str">
            <v>-</v>
          </cell>
          <cell r="R4411" t="str">
            <v/>
          </cell>
          <cell r="S4411" t="str">
            <v/>
          </cell>
          <cell r="T4411" t="str">
            <v/>
          </cell>
          <cell r="U4411" t="str">
            <v/>
          </cell>
          <cell r="V4411" t="str">
            <v/>
          </cell>
          <cell r="W4411" t="str">
            <v/>
          </cell>
          <cell r="X4411" t="str">
            <v/>
          </cell>
          <cell r="Y4411" t="str">
            <v/>
          </cell>
          <cell r="Z4411" t="str">
            <v/>
          </cell>
          <cell r="AA4411" t="str">
            <v>brak CC</v>
          </cell>
          <cell r="AB4411" t="str">
            <v/>
          </cell>
          <cell r="AC4411" t="str">
            <v/>
          </cell>
          <cell r="AD4411" t="str">
            <v/>
          </cell>
          <cell r="AE4411" t="str">
            <v/>
          </cell>
          <cell r="AF4411" t="str">
            <v/>
          </cell>
          <cell r="AG4411" t="str">
            <v/>
          </cell>
          <cell r="AH4411" t="str">
            <v/>
          </cell>
          <cell r="AI4411" t="str">
            <v/>
          </cell>
          <cell r="AJ4411" t="str">
            <v/>
          </cell>
          <cell r="AK4411" t="str">
            <v/>
          </cell>
          <cell r="AL4411" t="str">
            <v/>
          </cell>
          <cell r="AM4411" t="str">
            <v/>
          </cell>
        </row>
        <row r="4412">
          <cell r="H4412" t="str">
            <v>J38_M52_4304_Z3808_63103</v>
          </cell>
          <cell r="J4412" t="str">
            <v>63103_Koszty licencji za kanały zewnętrzne</v>
          </cell>
          <cell r="K4412">
            <v>31770.15</v>
          </cell>
          <cell r="L4412">
            <v>6476.9572614200706</v>
          </cell>
          <cell r="M4412">
            <v>38247.107261420075</v>
          </cell>
          <cell r="N4412">
            <v>1</v>
          </cell>
          <cell r="O4412">
            <v>1</v>
          </cell>
          <cell r="P4412">
            <v>1</v>
          </cell>
          <cell r="Q4412" t="str">
            <v>J38M524304Z380863103</v>
          </cell>
          <cell r="R4412" t="str">
            <v>P4</v>
          </cell>
          <cell r="S4412" t="str">
            <v>B0</v>
          </cell>
          <cell r="T4412">
            <v>65212010</v>
          </cell>
          <cell r="U4412" t="str">
            <v>External Channels Dep</v>
          </cell>
          <cell r="V4412" t="str">
            <v>DTH PREPAID</v>
          </cell>
          <cell r="W4412" t="str">
            <v>BBC-Package</v>
          </cell>
          <cell r="X4412" t="str">
            <v>BBC HD</v>
          </cell>
          <cell r="Y4412" t="str">
            <v>PP4B0BBCF3</v>
          </cell>
          <cell r="Z4412" t="str">
            <v xml:space="preserve">DTH Pre ChanLic BBC HD </v>
          </cell>
          <cell r="AA4412">
            <v>1</v>
          </cell>
          <cell r="AB4412" t="str">
            <v>OPŁATY LICENCYJNE KANAŁÓW</v>
          </cell>
          <cell r="AC4412" t="str">
            <v/>
          </cell>
          <cell r="AD4412" t="str">
            <v/>
          </cell>
          <cell r="AE4412" t="str">
            <v/>
          </cell>
          <cell r="AF4412" t="str">
            <v/>
          </cell>
          <cell r="AG4412" t="str">
            <v/>
          </cell>
          <cell r="AH4412" t="str">
            <v/>
          </cell>
          <cell r="AI4412" t="str">
            <v/>
          </cell>
          <cell r="AJ4412" t="str">
            <v/>
          </cell>
          <cell r="AK4412" t="str">
            <v/>
          </cell>
          <cell r="AL4412" t="str">
            <v/>
          </cell>
          <cell r="AM4412" t="str">
            <v/>
          </cell>
        </row>
        <row r="4413">
          <cell r="H4413" t="str">
            <v>-</v>
          </cell>
          <cell r="J4413" t="str">
            <v>Z3809_BBC Earth</v>
          </cell>
          <cell r="K4413">
            <v>21958.2</v>
          </cell>
          <cell r="L4413">
            <v>5483.4111544226198</v>
          </cell>
          <cell r="M4413">
            <v>27441.611154422622</v>
          </cell>
          <cell r="N4413">
            <v>0</v>
          </cell>
          <cell r="O4413">
            <v>0</v>
          </cell>
          <cell r="P4413">
            <v>0</v>
          </cell>
          <cell r="Q4413" t="str">
            <v>-</v>
          </cell>
          <cell r="R4413" t="str">
            <v/>
          </cell>
          <cell r="S4413" t="str">
            <v/>
          </cell>
          <cell r="T4413" t="str">
            <v/>
          </cell>
          <cell r="U4413" t="str">
            <v/>
          </cell>
          <cell r="V4413" t="str">
            <v/>
          </cell>
          <cell r="W4413" t="str">
            <v/>
          </cell>
          <cell r="X4413" t="str">
            <v/>
          </cell>
          <cell r="Y4413" t="str">
            <v/>
          </cell>
          <cell r="Z4413" t="str">
            <v/>
          </cell>
          <cell r="AA4413" t="str">
            <v>brak CC</v>
          </cell>
          <cell r="AB4413" t="str">
            <v/>
          </cell>
          <cell r="AC4413" t="str">
            <v/>
          </cell>
          <cell r="AD4413" t="str">
            <v/>
          </cell>
          <cell r="AE4413" t="str">
            <v/>
          </cell>
          <cell r="AF4413" t="str">
            <v/>
          </cell>
          <cell r="AG4413" t="str">
            <v/>
          </cell>
          <cell r="AH4413" t="str">
            <v/>
          </cell>
          <cell r="AI4413" t="str">
            <v/>
          </cell>
          <cell r="AJ4413" t="str">
            <v/>
          </cell>
          <cell r="AK4413" t="str">
            <v/>
          </cell>
          <cell r="AL4413" t="str">
            <v/>
          </cell>
          <cell r="AM4413" t="str">
            <v/>
          </cell>
        </row>
        <row r="4414">
          <cell r="H4414" t="str">
            <v>J38_M52_4304_Z3809_63103</v>
          </cell>
          <cell r="J4414" t="str">
            <v>63103_Koszty licencji za kanały zewnętrzne</v>
          </cell>
          <cell r="K4414">
            <v>21958.2</v>
          </cell>
          <cell r="L4414">
            <v>5483.4111544226198</v>
          </cell>
          <cell r="M4414">
            <v>27441.611154422622</v>
          </cell>
          <cell r="N4414">
            <v>1</v>
          </cell>
          <cell r="O4414">
            <v>1</v>
          </cell>
          <cell r="P4414">
            <v>1</v>
          </cell>
          <cell r="Q4414" t="str">
            <v>J38M524304Z380963103</v>
          </cell>
          <cell r="R4414" t="str">
            <v>P4</v>
          </cell>
          <cell r="S4414" t="str">
            <v>B0</v>
          </cell>
          <cell r="T4414">
            <v>65212010</v>
          </cell>
          <cell r="U4414" t="str">
            <v>External Channels Dep</v>
          </cell>
          <cell r="V4414" t="str">
            <v>DTH PREPAID</v>
          </cell>
          <cell r="W4414" t="str">
            <v>BBC-Package</v>
          </cell>
          <cell r="X4414" t="str">
            <v>BBC EARTH</v>
          </cell>
          <cell r="Y4414" t="str">
            <v>PP4B0BBCE3</v>
          </cell>
          <cell r="Z4414" t="str">
            <v xml:space="preserve">DTH Pre ChanLic BBC EARTH </v>
          </cell>
          <cell r="AA4414">
            <v>1</v>
          </cell>
          <cell r="AB4414" t="str">
            <v>OPŁATY LICENCYJNE KANAŁÓW</v>
          </cell>
          <cell r="AC4414" t="str">
            <v/>
          </cell>
          <cell r="AD4414" t="str">
            <v/>
          </cell>
          <cell r="AE4414" t="str">
            <v/>
          </cell>
          <cell r="AF4414" t="str">
            <v/>
          </cell>
          <cell r="AG4414" t="str">
            <v/>
          </cell>
          <cell r="AH4414" t="str">
            <v/>
          </cell>
          <cell r="AI4414" t="str">
            <v/>
          </cell>
          <cell r="AJ4414" t="str">
            <v/>
          </cell>
          <cell r="AK4414" t="str">
            <v/>
          </cell>
          <cell r="AL4414" t="str">
            <v/>
          </cell>
          <cell r="AM4414" t="str">
            <v/>
          </cell>
        </row>
        <row r="4415">
          <cell r="H4415" t="str">
            <v>-</v>
          </cell>
          <cell r="J4415" t="str">
            <v>Z3810_BBC LIFESTYLE</v>
          </cell>
          <cell r="K4415">
            <v>805.86999999999989</v>
          </cell>
          <cell r="L4415">
            <v>5917.1494218219559</v>
          </cell>
          <cell r="M4415">
            <v>6723.0194218219558</v>
          </cell>
          <cell r="N4415">
            <v>0</v>
          </cell>
          <cell r="O4415">
            <v>0</v>
          </cell>
          <cell r="P4415">
            <v>0</v>
          </cell>
          <cell r="Q4415" t="str">
            <v>-</v>
          </cell>
          <cell r="R4415" t="str">
            <v/>
          </cell>
          <cell r="S4415" t="str">
            <v/>
          </cell>
          <cell r="T4415" t="str">
            <v/>
          </cell>
          <cell r="U4415" t="str">
            <v/>
          </cell>
          <cell r="V4415" t="str">
            <v/>
          </cell>
          <cell r="W4415" t="str">
            <v/>
          </cell>
          <cell r="X4415" t="str">
            <v/>
          </cell>
          <cell r="Y4415" t="str">
            <v/>
          </cell>
          <cell r="Z4415" t="str">
            <v/>
          </cell>
          <cell r="AA4415" t="str">
            <v>brak CC</v>
          </cell>
          <cell r="AB4415" t="str">
            <v/>
          </cell>
          <cell r="AC4415" t="str">
            <v/>
          </cell>
          <cell r="AD4415" t="str">
            <v/>
          </cell>
          <cell r="AE4415" t="str">
            <v/>
          </cell>
          <cell r="AF4415" t="str">
            <v/>
          </cell>
          <cell r="AG4415" t="str">
            <v/>
          </cell>
          <cell r="AH4415" t="str">
            <v/>
          </cell>
          <cell r="AI4415" t="str">
            <v/>
          </cell>
          <cell r="AJ4415" t="str">
            <v/>
          </cell>
          <cell r="AK4415" t="str">
            <v/>
          </cell>
          <cell r="AL4415" t="str">
            <v/>
          </cell>
          <cell r="AM4415" t="str">
            <v/>
          </cell>
        </row>
        <row r="4416">
          <cell r="H4416" t="str">
            <v>J38_M52_4304_Z3810_63103</v>
          </cell>
          <cell r="J4416" t="str">
            <v>63103_Koszty licencji za kanały zewnętrzne</v>
          </cell>
          <cell r="K4416">
            <v>805.86999999999989</v>
          </cell>
          <cell r="L4416">
            <v>5917.1494218219559</v>
          </cell>
          <cell r="M4416">
            <v>6723.0194218219558</v>
          </cell>
          <cell r="N4416">
            <v>1</v>
          </cell>
          <cell r="O4416">
            <v>1</v>
          </cell>
          <cell r="P4416">
            <v>1</v>
          </cell>
          <cell r="Q4416" t="str">
            <v>J38M524304Z381063103</v>
          </cell>
          <cell r="R4416" t="str">
            <v>P4</v>
          </cell>
          <cell r="S4416" t="str">
            <v>B0</v>
          </cell>
          <cell r="T4416">
            <v>65212010</v>
          </cell>
          <cell r="U4416" t="str">
            <v>External Channels Dep</v>
          </cell>
          <cell r="V4416" t="str">
            <v>DTH PREPAID</v>
          </cell>
          <cell r="W4416" t="str">
            <v>BBC-Package</v>
          </cell>
          <cell r="X4416" t="str">
            <v>BBC LIFESTYLE</v>
          </cell>
          <cell r="Y4416" t="str">
            <v>PP4B0BBCL3</v>
          </cell>
          <cell r="Z4416" t="str">
            <v xml:space="preserve">DTH Pre ChanLic BBC LIFESTYLE </v>
          </cell>
          <cell r="AA4416">
            <v>1</v>
          </cell>
          <cell r="AB4416" t="str">
            <v>OPŁATY LICENCYJNE KANAŁÓW</v>
          </cell>
          <cell r="AC4416" t="str">
            <v/>
          </cell>
          <cell r="AD4416" t="str">
            <v/>
          </cell>
          <cell r="AE4416" t="str">
            <v/>
          </cell>
          <cell r="AF4416" t="str">
            <v/>
          </cell>
          <cell r="AG4416" t="str">
            <v/>
          </cell>
          <cell r="AH4416" t="str">
            <v/>
          </cell>
          <cell r="AI4416" t="str">
            <v/>
          </cell>
          <cell r="AJ4416" t="str">
            <v/>
          </cell>
          <cell r="AK4416" t="str">
            <v/>
          </cell>
          <cell r="AL4416" t="str">
            <v/>
          </cell>
          <cell r="AM4416" t="str">
            <v/>
          </cell>
        </row>
        <row r="4417">
          <cell r="H4417" t="str">
            <v>-</v>
          </cell>
          <cell r="J4417" t="str">
            <v>4305_EUROSPORT</v>
          </cell>
          <cell r="K4417">
            <v>265999.45999999996</v>
          </cell>
          <cell r="L4417">
            <v>336583.78389564448</v>
          </cell>
          <cell r="M4417">
            <v>602583.24389564444</v>
          </cell>
          <cell r="N4417">
            <v>0</v>
          </cell>
          <cell r="O4417">
            <v>0</v>
          </cell>
          <cell r="P4417">
            <v>0</v>
          </cell>
          <cell r="Q4417" t="str">
            <v>-</v>
          </cell>
          <cell r="R4417" t="str">
            <v/>
          </cell>
          <cell r="S4417" t="str">
            <v/>
          </cell>
          <cell r="T4417" t="str">
            <v/>
          </cell>
          <cell r="U4417" t="str">
            <v/>
          </cell>
          <cell r="V4417" t="str">
            <v/>
          </cell>
          <cell r="W4417" t="str">
            <v/>
          </cell>
          <cell r="X4417" t="str">
            <v/>
          </cell>
          <cell r="Y4417" t="str">
            <v/>
          </cell>
          <cell r="Z4417" t="str">
            <v/>
          </cell>
          <cell r="AA4417" t="str">
            <v>brak CC</v>
          </cell>
          <cell r="AB4417" t="str">
            <v/>
          </cell>
          <cell r="AC4417" t="str">
            <v/>
          </cell>
          <cell r="AD4417" t="str">
            <v/>
          </cell>
          <cell r="AE4417" t="str">
            <v/>
          </cell>
          <cell r="AF4417" t="str">
            <v/>
          </cell>
          <cell r="AG4417" t="str">
            <v/>
          </cell>
          <cell r="AH4417" t="str">
            <v/>
          </cell>
          <cell r="AI4417" t="str">
            <v/>
          </cell>
          <cell r="AJ4417" t="str">
            <v/>
          </cell>
          <cell r="AK4417" t="str">
            <v/>
          </cell>
          <cell r="AL4417" t="str">
            <v/>
          </cell>
          <cell r="AM4417" t="str">
            <v/>
          </cell>
        </row>
        <row r="4418">
          <cell r="H4418" t="str">
            <v>-</v>
          </cell>
          <cell r="J4418" t="str">
            <v>Z3831_EUROSPORT 2 HD</v>
          </cell>
          <cell r="K4418">
            <v>25763.21</v>
          </cell>
          <cell r="L4418">
            <v>114784.89894847362</v>
          </cell>
          <cell r="M4418">
            <v>140548.10894847361</v>
          </cell>
          <cell r="N4418">
            <v>0</v>
          </cell>
          <cell r="O4418">
            <v>0</v>
          </cell>
          <cell r="P4418">
            <v>0</v>
          </cell>
          <cell r="Q4418" t="str">
            <v>-</v>
          </cell>
          <cell r="R4418" t="str">
            <v/>
          </cell>
          <cell r="S4418" t="str">
            <v/>
          </cell>
          <cell r="T4418" t="str">
            <v/>
          </cell>
          <cell r="U4418" t="str">
            <v/>
          </cell>
          <cell r="V4418" t="str">
            <v/>
          </cell>
          <cell r="W4418" t="str">
            <v/>
          </cell>
          <cell r="X4418" t="str">
            <v/>
          </cell>
          <cell r="Y4418" t="str">
            <v/>
          </cell>
          <cell r="Z4418" t="str">
            <v/>
          </cell>
          <cell r="AA4418" t="str">
            <v>brak CC</v>
          </cell>
          <cell r="AB4418" t="str">
            <v/>
          </cell>
          <cell r="AC4418" t="str">
            <v/>
          </cell>
          <cell r="AD4418" t="str">
            <v/>
          </cell>
          <cell r="AE4418" t="str">
            <v/>
          </cell>
          <cell r="AF4418" t="str">
            <v/>
          </cell>
          <cell r="AG4418" t="str">
            <v/>
          </cell>
          <cell r="AH4418" t="str">
            <v/>
          </cell>
          <cell r="AI4418" t="str">
            <v/>
          </cell>
          <cell r="AJ4418" t="str">
            <v/>
          </cell>
          <cell r="AK4418" t="str">
            <v/>
          </cell>
          <cell r="AL4418" t="str">
            <v/>
          </cell>
          <cell r="AM4418" t="str">
            <v/>
          </cell>
        </row>
        <row r="4419">
          <cell r="H4419" t="str">
            <v>J38_M52_4305_Z3831_63103</v>
          </cell>
          <cell r="J4419" t="str">
            <v>63103_Koszty licencji za kanały zewnętrzne</v>
          </cell>
          <cell r="K4419">
            <v>25763.21</v>
          </cell>
          <cell r="L4419">
            <v>114784.89894847362</v>
          </cell>
          <cell r="M4419">
            <v>140548.10894847361</v>
          </cell>
          <cell r="N4419">
            <v>1</v>
          </cell>
          <cell r="O4419">
            <v>1</v>
          </cell>
          <cell r="P4419">
            <v>1</v>
          </cell>
          <cell r="Q4419" t="str">
            <v>J38M524305Z383163103</v>
          </cell>
          <cell r="R4419" t="str">
            <v>P4</v>
          </cell>
          <cell r="S4419" t="str">
            <v>B0</v>
          </cell>
          <cell r="T4419">
            <v>65212010</v>
          </cell>
          <cell r="U4419" t="str">
            <v>External Channels Dep</v>
          </cell>
          <cell r="V4419" t="str">
            <v>DTH PREPAID</v>
          </cell>
          <cell r="W4419" t="str">
            <v>EUROSPORT</v>
          </cell>
          <cell r="X4419" t="str">
            <v>EUROSPORT 2</v>
          </cell>
          <cell r="Y4419" t="str">
            <v>PP4B0WES23</v>
          </cell>
          <cell r="Z4419" t="str">
            <v xml:space="preserve">DTH Pre ChanLic EUROSPORT E2 HD </v>
          </cell>
          <cell r="AA4419">
            <v>1</v>
          </cell>
          <cell r="AB4419" t="str">
            <v>OPŁATY LICENCYJNE KANAŁÓW</v>
          </cell>
          <cell r="AC4419" t="str">
            <v/>
          </cell>
          <cell r="AD4419" t="str">
            <v/>
          </cell>
          <cell r="AE4419" t="str">
            <v/>
          </cell>
          <cell r="AF4419" t="str">
            <v/>
          </cell>
          <cell r="AG4419" t="str">
            <v/>
          </cell>
          <cell r="AH4419" t="str">
            <v/>
          </cell>
          <cell r="AI4419" t="str">
            <v/>
          </cell>
          <cell r="AJ4419" t="str">
            <v/>
          </cell>
          <cell r="AK4419" t="str">
            <v/>
          </cell>
          <cell r="AL4419" t="str">
            <v/>
          </cell>
          <cell r="AM4419" t="str">
            <v/>
          </cell>
        </row>
        <row r="4420">
          <cell r="H4420" t="str">
            <v>-</v>
          </cell>
          <cell r="J4420" t="str">
            <v>Z3832_EUROSPORT HD</v>
          </cell>
          <cell r="K4420">
            <v>240236.24999999997</v>
          </cell>
          <cell r="L4420">
            <v>221798.88494717085</v>
          </cell>
          <cell r="M4420">
            <v>462035.13494717085</v>
          </cell>
          <cell r="N4420">
            <v>0</v>
          </cell>
          <cell r="O4420">
            <v>0</v>
          </cell>
          <cell r="P4420">
            <v>0</v>
          </cell>
          <cell r="Q4420" t="str">
            <v>-</v>
          </cell>
          <cell r="R4420" t="str">
            <v/>
          </cell>
          <cell r="S4420" t="str">
            <v/>
          </cell>
          <cell r="T4420" t="str">
            <v/>
          </cell>
          <cell r="U4420" t="str">
            <v/>
          </cell>
          <cell r="V4420" t="str">
            <v/>
          </cell>
          <cell r="W4420" t="str">
            <v/>
          </cell>
          <cell r="X4420" t="str">
            <v/>
          </cell>
          <cell r="Y4420" t="str">
            <v/>
          </cell>
          <cell r="Z4420" t="str">
            <v/>
          </cell>
          <cell r="AA4420" t="str">
            <v>brak CC</v>
          </cell>
          <cell r="AB4420" t="str">
            <v/>
          </cell>
          <cell r="AC4420" t="str">
            <v/>
          </cell>
          <cell r="AD4420" t="str">
            <v/>
          </cell>
          <cell r="AE4420" t="str">
            <v/>
          </cell>
          <cell r="AF4420" t="str">
            <v/>
          </cell>
          <cell r="AG4420" t="str">
            <v/>
          </cell>
          <cell r="AH4420" t="str">
            <v/>
          </cell>
          <cell r="AI4420" t="str">
            <v/>
          </cell>
          <cell r="AJ4420" t="str">
            <v/>
          </cell>
          <cell r="AK4420" t="str">
            <v/>
          </cell>
          <cell r="AL4420" t="str">
            <v/>
          </cell>
          <cell r="AM4420" t="str">
            <v/>
          </cell>
        </row>
        <row r="4421">
          <cell r="H4421" t="str">
            <v>J38_M52_4305_Z3832_63103</v>
          </cell>
          <cell r="J4421" t="str">
            <v>63103_Koszty licencji za kanały zewnętrzne</v>
          </cell>
          <cell r="K4421">
            <v>240236.24999999997</v>
          </cell>
          <cell r="L4421">
            <v>221798.88494717085</v>
          </cell>
          <cell r="M4421">
            <v>462035.13494717085</v>
          </cell>
          <cell r="N4421">
            <v>1</v>
          </cell>
          <cell r="O4421">
            <v>1</v>
          </cell>
          <cell r="P4421">
            <v>1</v>
          </cell>
          <cell r="Q4421" t="str">
            <v>J38M524305Z383263103</v>
          </cell>
          <cell r="R4421" t="str">
            <v>P4</v>
          </cell>
          <cell r="S4421" t="str">
            <v>B0</v>
          </cell>
          <cell r="T4421">
            <v>65212010</v>
          </cell>
          <cell r="U4421" t="str">
            <v>External Channels Dep</v>
          </cell>
          <cell r="V4421" t="str">
            <v>DTH PREPAID</v>
          </cell>
          <cell r="W4421" t="str">
            <v>EUROSPORT</v>
          </cell>
          <cell r="X4421" t="str">
            <v>EUROSPORT 1</v>
          </cell>
          <cell r="Y4421" t="str">
            <v>PP4B0WES13</v>
          </cell>
          <cell r="Z4421" t="str">
            <v xml:space="preserve">DTH Pre ChanLic EUROSPORT E1 HD </v>
          </cell>
          <cell r="AA4421">
            <v>1</v>
          </cell>
          <cell r="AB4421" t="str">
            <v>OPŁATY LICENCYJNE KANAŁÓW</v>
          </cell>
          <cell r="AC4421" t="str">
            <v/>
          </cell>
          <cell r="AD4421" t="str">
            <v/>
          </cell>
          <cell r="AE4421" t="str">
            <v/>
          </cell>
          <cell r="AF4421" t="str">
            <v/>
          </cell>
          <cell r="AG4421" t="str">
            <v/>
          </cell>
          <cell r="AH4421" t="str">
            <v/>
          </cell>
          <cell r="AI4421" t="str">
            <v/>
          </cell>
          <cell r="AJ4421" t="str">
            <v/>
          </cell>
          <cell r="AK4421" t="str">
            <v/>
          </cell>
          <cell r="AL4421" t="str">
            <v/>
          </cell>
          <cell r="AM4421" t="str">
            <v/>
          </cell>
        </row>
        <row r="4422">
          <cell r="H4422" t="str">
            <v>-</v>
          </cell>
          <cell r="J4422" t="str">
            <v>4306_AXN</v>
          </cell>
          <cell r="K4422">
            <v>46287.82</v>
          </cell>
          <cell r="L4422">
            <v>35349.89040367394</v>
          </cell>
          <cell r="M4422">
            <v>81637.710403673933</v>
          </cell>
          <cell r="N4422">
            <v>0</v>
          </cell>
          <cell r="O4422">
            <v>0</v>
          </cell>
          <cell r="P4422">
            <v>0</v>
          </cell>
          <cell r="Q4422" t="str">
            <v>-</v>
          </cell>
          <cell r="R4422" t="str">
            <v/>
          </cell>
          <cell r="S4422" t="str">
            <v/>
          </cell>
          <cell r="T4422" t="str">
            <v/>
          </cell>
          <cell r="U4422" t="str">
            <v/>
          </cell>
          <cell r="V4422" t="str">
            <v/>
          </cell>
          <cell r="W4422" t="str">
            <v/>
          </cell>
          <cell r="X4422" t="str">
            <v/>
          </cell>
          <cell r="Y4422" t="str">
            <v/>
          </cell>
          <cell r="Z4422" t="str">
            <v/>
          </cell>
          <cell r="AA4422" t="str">
            <v>brak CC</v>
          </cell>
          <cell r="AB4422" t="str">
            <v/>
          </cell>
          <cell r="AC4422" t="str">
            <v/>
          </cell>
          <cell r="AD4422" t="str">
            <v/>
          </cell>
          <cell r="AE4422" t="str">
            <v/>
          </cell>
          <cell r="AF4422" t="str">
            <v/>
          </cell>
          <cell r="AG4422" t="str">
            <v/>
          </cell>
          <cell r="AH4422" t="str">
            <v/>
          </cell>
          <cell r="AI4422" t="str">
            <v/>
          </cell>
          <cell r="AJ4422" t="str">
            <v/>
          </cell>
          <cell r="AK4422" t="str">
            <v/>
          </cell>
          <cell r="AL4422" t="str">
            <v/>
          </cell>
          <cell r="AM4422" t="str">
            <v/>
          </cell>
        </row>
        <row r="4423">
          <cell r="H4423" t="str">
            <v>-</v>
          </cell>
          <cell r="J4423" t="str">
            <v>Z3804_AXN</v>
          </cell>
          <cell r="K4423">
            <v>46287.82</v>
          </cell>
          <cell r="L4423">
            <v>35349.89040367394</v>
          </cell>
          <cell r="M4423">
            <v>81637.710403673933</v>
          </cell>
          <cell r="N4423">
            <v>0</v>
          </cell>
          <cell r="O4423">
            <v>0</v>
          </cell>
          <cell r="P4423">
            <v>0</v>
          </cell>
          <cell r="Q4423" t="str">
            <v>-</v>
          </cell>
          <cell r="R4423" t="str">
            <v/>
          </cell>
          <cell r="S4423" t="str">
            <v/>
          </cell>
          <cell r="T4423" t="str">
            <v/>
          </cell>
          <cell r="U4423" t="str">
            <v/>
          </cell>
          <cell r="V4423" t="str">
            <v/>
          </cell>
          <cell r="W4423" t="str">
            <v/>
          </cell>
          <cell r="X4423" t="str">
            <v/>
          </cell>
          <cell r="Y4423" t="str">
            <v/>
          </cell>
          <cell r="Z4423" t="str">
            <v/>
          </cell>
          <cell r="AA4423" t="str">
            <v>brak CC</v>
          </cell>
          <cell r="AB4423" t="str">
            <v/>
          </cell>
          <cell r="AC4423" t="str">
            <v/>
          </cell>
          <cell r="AD4423" t="str">
            <v/>
          </cell>
          <cell r="AE4423" t="str">
            <v/>
          </cell>
          <cell r="AF4423" t="str">
            <v/>
          </cell>
          <cell r="AG4423" t="str">
            <v/>
          </cell>
          <cell r="AH4423" t="str">
            <v/>
          </cell>
          <cell r="AI4423" t="str">
            <v/>
          </cell>
          <cell r="AJ4423" t="str">
            <v/>
          </cell>
          <cell r="AK4423" t="str">
            <v/>
          </cell>
          <cell r="AL4423" t="str">
            <v/>
          </cell>
          <cell r="AM4423" t="str">
            <v/>
          </cell>
        </row>
        <row r="4424">
          <cell r="H4424" t="str">
            <v>J38_M52_4306_Z3804_63103</v>
          </cell>
          <cell r="J4424" t="str">
            <v>63103_Koszty licencji za kanały zewnętrzne</v>
          </cell>
          <cell r="K4424">
            <v>46287.82</v>
          </cell>
          <cell r="L4424">
            <v>35349.89040367394</v>
          </cell>
          <cell r="M4424">
            <v>81637.710403673933</v>
          </cell>
          <cell r="N4424">
            <v>1</v>
          </cell>
          <cell r="O4424">
            <v>1</v>
          </cell>
          <cell r="P4424">
            <v>1</v>
          </cell>
          <cell r="Q4424" t="str">
            <v>J38M524306Z380463103</v>
          </cell>
          <cell r="R4424" t="str">
            <v>P4</v>
          </cell>
          <cell r="S4424" t="str">
            <v>B0</v>
          </cell>
          <cell r="T4424">
            <v>65212010</v>
          </cell>
          <cell r="U4424" t="str">
            <v>External Channels Dep</v>
          </cell>
          <cell r="V4424" t="str">
            <v>DTH PREPAID</v>
          </cell>
          <cell r="W4424" t="str">
            <v>AXN</v>
          </cell>
          <cell r="X4424" t="str">
            <v>AXN HD</v>
          </cell>
          <cell r="Y4424" t="str">
            <v>PP4B0AXNP1</v>
          </cell>
          <cell r="Z4424" t="str">
            <v xml:space="preserve">DTH Pre ChanLic AXN HD </v>
          </cell>
          <cell r="AA4424">
            <v>1</v>
          </cell>
          <cell r="AB4424" t="str">
            <v>OPŁATY LICENCYJNE KANAŁÓW</v>
          </cell>
          <cell r="AC4424" t="str">
            <v/>
          </cell>
          <cell r="AD4424" t="str">
            <v/>
          </cell>
          <cell r="AE4424" t="str">
            <v/>
          </cell>
          <cell r="AF4424" t="str">
            <v/>
          </cell>
          <cell r="AG4424" t="str">
            <v/>
          </cell>
          <cell r="AH4424" t="str">
            <v/>
          </cell>
          <cell r="AI4424" t="str">
            <v/>
          </cell>
          <cell r="AJ4424" t="str">
            <v/>
          </cell>
          <cell r="AK4424" t="str">
            <v/>
          </cell>
          <cell r="AL4424" t="str">
            <v/>
          </cell>
          <cell r="AM4424" t="str">
            <v/>
          </cell>
        </row>
        <row r="4425">
          <cell r="H4425" t="str">
            <v>-</v>
          </cell>
          <cell r="J4425" t="str">
            <v>4307_VIACOM</v>
          </cell>
          <cell r="K4425">
            <v>17190.95</v>
          </cell>
          <cell r="L4425">
            <v>5422.5892908093538</v>
          </cell>
          <cell r="M4425">
            <v>22613.539290809356</v>
          </cell>
          <cell r="N4425">
            <v>0</v>
          </cell>
          <cell r="O4425">
            <v>0</v>
          </cell>
          <cell r="P4425">
            <v>0</v>
          </cell>
          <cell r="Q4425" t="str">
            <v>-</v>
          </cell>
          <cell r="R4425" t="str">
            <v/>
          </cell>
          <cell r="S4425" t="str">
            <v/>
          </cell>
          <cell r="T4425" t="str">
            <v/>
          </cell>
          <cell r="U4425" t="str">
            <v/>
          </cell>
          <cell r="V4425" t="str">
            <v/>
          </cell>
          <cell r="W4425" t="str">
            <v/>
          </cell>
          <cell r="X4425" t="str">
            <v/>
          </cell>
          <cell r="Y4425" t="str">
            <v/>
          </cell>
          <cell r="Z4425" t="str">
            <v/>
          </cell>
          <cell r="AA4425" t="str">
            <v>brak CC</v>
          </cell>
          <cell r="AB4425" t="str">
            <v/>
          </cell>
          <cell r="AC4425" t="str">
            <v/>
          </cell>
          <cell r="AD4425" t="str">
            <v/>
          </cell>
          <cell r="AE4425" t="str">
            <v/>
          </cell>
          <cell r="AF4425" t="str">
            <v/>
          </cell>
          <cell r="AG4425" t="str">
            <v/>
          </cell>
          <cell r="AH4425" t="str">
            <v/>
          </cell>
          <cell r="AI4425" t="str">
            <v/>
          </cell>
          <cell r="AJ4425" t="str">
            <v/>
          </cell>
          <cell r="AK4425" t="str">
            <v/>
          </cell>
          <cell r="AL4425" t="str">
            <v/>
          </cell>
          <cell r="AM4425" t="str">
            <v/>
          </cell>
        </row>
        <row r="4426">
          <cell r="H4426" t="str">
            <v>-</v>
          </cell>
          <cell r="J4426" t="str">
            <v>Z3811_Paramount Channel</v>
          </cell>
          <cell r="K4426">
            <v>0</v>
          </cell>
          <cell r="L4426">
            <v>0</v>
          </cell>
          <cell r="M4426">
            <v>0</v>
          </cell>
          <cell r="N4426">
            <v>0</v>
          </cell>
          <cell r="O4426">
            <v>0</v>
          </cell>
          <cell r="P4426">
            <v>0</v>
          </cell>
          <cell r="Q4426" t="str">
            <v>-</v>
          </cell>
          <cell r="R4426" t="str">
            <v/>
          </cell>
          <cell r="S4426" t="str">
            <v/>
          </cell>
          <cell r="T4426" t="str">
            <v/>
          </cell>
          <cell r="U4426" t="str">
            <v/>
          </cell>
          <cell r="V4426" t="str">
            <v/>
          </cell>
          <cell r="W4426" t="str">
            <v/>
          </cell>
          <cell r="X4426" t="str">
            <v/>
          </cell>
          <cell r="Y4426" t="str">
            <v/>
          </cell>
          <cell r="Z4426" t="str">
            <v/>
          </cell>
          <cell r="AA4426" t="str">
            <v>brak CC</v>
          </cell>
          <cell r="AB4426" t="str">
            <v/>
          </cell>
          <cell r="AC4426" t="str">
            <v/>
          </cell>
          <cell r="AD4426" t="str">
            <v/>
          </cell>
          <cell r="AE4426" t="str">
            <v/>
          </cell>
          <cell r="AF4426" t="str">
            <v/>
          </cell>
          <cell r="AG4426" t="str">
            <v/>
          </cell>
          <cell r="AH4426" t="str">
            <v/>
          </cell>
          <cell r="AI4426" t="str">
            <v/>
          </cell>
          <cell r="AJ4426" t="str">
            <v/>
          </cell>
          <cell r="AK4426" t="str">
            <v/>
          </cell>
          <cell r="AL4426" t="str">
            <v/>
          </cell>
          <cell r="AM4426" t="str">
            <v/>
          </cell>
        </row>
        <row r="4427">
          <cell r="H4427" t="str">
            <v>J38_M52_4307_Z3811_63103</v>
          </cell>
          <cell r="J4427" t="str">
            <v>63103_Koszty licencji za kanały zewnętrzne</v>
          </cell>
          <cell r="K4427">
            <v>0</v>
          </cell>
          <cell r="L4427">
            <v>0</v>
          </cell>
          <cell r="M4427">
            <v>0</v>
          </cell>
          <cell r="N4427">
            <v>1</v>
          </cell>
          <cell r="O4427">
            <v>0</v>
          </cell>
          <cell r="P4427">
            <v>0</v>
          </cell>
          <cell r="Q4427" t="str">
            <v>J38M524307Z381163103</v>
          </cell>
          <cell r="R4427" t="str">
            <v/>
          </cell>
          <cell r="S4427" t="str">
            <v/>
          </cell>
          <cell r="T4427">
            <v>65212010</v>
          </cell>
          <cell r="U4427" t="str">
            <v/>
          </cell>
          <cell r="V4427" t="str">
            <v/>
          </cell>
          <cell r="W4427" t="str">
            <v/>
          </cell>
          <cell r="X4427" t="str">
            <v/>
          </cell>
          <cell r="Y4427" t="str">
            <v/>
          </cell>
          <cell r="Z4427" t="str">
            <v/>
          </cell>
          <cell r="AA4427" t="str">
            <v>brak CC</v>
          </cell>
          <cell r="AB4427" t="str">
            <v/>
          </cell>
          <cell r="AC4427" t="str">
            <v/>
          </cell>
          <cell r="AD4427" t="str">
            <v/>
          </cell>
          <cell r="AE4427" t="str">
            <v/>
          </cell>
          <cell r="AF4427" t="str">
            <v/>
          </cell>
          <cell r="AG4427" t="str">
            <v/>
          </cell>
          <cell r="AH4427" t="str">
            <v/>
          </cell>
          <cell r="AI4427" t="str">
            <v/>
          </cell>
          <cell r="AJ4427" t="str">
            <v/>
          </cell>
          <cell r="AK4427" t="str">
            <v/>
          </cell>
          <cell r="AL4427" t="str">
            <v/>
          </cell>
          <cell r="AM4427" t="str">
            <v/>
          </cell>
        </row>
        <row r="4428">
          <cell r="H4428" t="str">
            <v>-</v>
          </cell>
          <cell r="J4428" t="str">
            <v>Z3817_COMEDY CENTRAL</v>
          </cell>
          <cell r="K4428">
            <v>0</v>
          </cell>
          <cell r="L4428">
            <v>0</v>
          </cell>
          <cell r="M4428">
            <v>0</v>
          </cell>
          <cell r="N4428">
            <v>0</v>
          </cell>
          <cell r="O4428">
            <v>0</v>
          </cell>
          <cell r="P4428">
            <v>0</v>
          </cell>
          <cell r="Q4428" t="str">
            <v>-</v>
          </cell>
          <cell r="R4428" t="str">
            <v/>
          </cell>
          <cell r="S4428" t="str">
            <v/>
          </cell>
          <cell r="T4428" t="str">
            <v/>
          </cell>
          <cell r="U4428" t="str">
            <v/>
          </cell>
          <cell r="V4428" t="str">
            <v/>
          </cell>
          <cell r="W4428" t="str">
            <v/>
          </cell>
          <cell r="X4428" t="str">
            <v/>
          </cell>
          <cell r="Y4428" t="str">
            <v/>
          </cell>
          <cell r="Z4428" t="str">
            <v/>
          </cell>
          <cell r="AA4428" t="str">
            <v>brak CC</v>
          </cell>
          <cell r="AB4428" t="str">
            <v/>
          </cell>
          <cell r="AC4428" t="str">
            <v/>
          </cell>
          <cell r="AD4428" t="str">
            <v/>
          </cell>
          <cell r="AE4428" t="str">
            <v/>
          </cell>
          <cell r="AF4428" t="str">
            <v/>
          </cell>
          <cell r="AG4428" t="str">
            <v/>
          </cell>
          <cell r="AH4428" t="str">
            <v/>
          </cell>
          <cell r="AI4428" t="str">
            <v/>
          </cell>
          <cell r="AJ4428" t="str">
            <v/>
          </cell>
          <cell r="AK4428" t="str">
            <v/>
          </cell>
          <cell r="AL4428" t="str">
            <v/>
          </cell>
          <cell r="AM4428" t="str">
            <v/>
          </cell>
        </row>
        <row r="4429">
          <cell r="H4429" t="str">
            <v>J38_M52_4307_Z3817_63103</v>
          </cell>
          <cell r="J4429" t="str">
            <v>63103_Koszty licencji za kanały zewnętrzne</v>
          </cell>
          <cell r="K4429">
            <v>0</v>
          </cell>
          <cell r="L4429">
            <v>0</v>
          </cell>
          <cell r="M4429">
            <v>0</v>
          </cell>
          <cell r="N4429">
            <v>1</v>
          </cell>
          <cell r="O4429">
            <v>0</v>
          </cell>
          <cell r="P4429">
            <v>0</v>
          </cell>
          <cell r="Q4429" t="str">
            <v>J38M524307Z381763103</v>
          </cell>
          <cell r="R4429" t="str">
            <v/>
          </cell>
          <cell r="S4429" t="str">
            <v/>
          </cell>
          <cell r="T4429">
            <v>65212010</v>
          </cell>
          <cell r="U4429" t="str">
            <v/>
          </cell>
          <cell r="V4429" t="str">
            <v/>
          </cell>
          <cell r="W4429" t="str">
            <v/>
          </cell>
          <cell r="X4429" t="str">
            <v/>
          </cell>
          <cell r="Y4429" t="str">
            <v/>
          </cell>
          <cell r="Z4429" t="str">
            <v/>
          </cell>
          <cell r="AA4429" t="str">
            <v>brak CC</v>
          </cell>
          <cell r="AB4429" t="str">
            <v/>
          </cell>
          <cell r="AC4429" t="str">
            <v/>
          </cell>
          <cell r="AD4429" t="str">
            <v/>
          </cell>
          <cell r="AE4429" t="str">
            <v/>
          </cell>
          <cell r="AF4429" t="str">
            <v/>
          </cell>
          <cell r="AG4429" t="str">
            <v/>
          </cell>
          <cell r="AH4429" t="str">
            <v/>
          </cell>
          <cell r="AI4429" t="str">
            <v/>
          </cell>
          <cell r="AJ4429" t="str">
            <v/>
          </cell>
          <cell r="AK4429" t="str">
            <v/>
          </cell>
          <cell r="AL4429" t="str">
            <v/>
          </cell>
          <cell r="AM4429" t="str">
            <v/>
          </cell>
        </row>
        <row r="4430">
          <cell r="H4430" t="str">
            <v>-</v>
          </cell>
          <cell r="J4430" t="str">
            <v>Z3845_MTV LIVE HD</v>
          </cell>
          <cell r="K4430">
            <v>0</v>
          </cell>
          <cell r="L4430">
            <v>0</v>
          </cell>
          <cell r="M4430">
            <v>0</v>
          </cell>
          <cell r="N4430">
            <v>0</v>
          </cell>
          <cell r="O4430">
            <v>0</v>
          </cell>
          <cell r="P4430">
            <v>0</v>
          </cell>
          <cell r="Q4430" t="str">
            <v>-</v>
          </cell>
          <cell r="R4430" t="str">
            <v/>
          </cell>
          <cell r="S4430" t="str">
            <v/>
          </cell>
          <cell r="T4430" t="str">
            <v/>
          </cell>
          <cell r="U4430" t="str">
            <v/>
          </cell>
          <cell r="V4430" t="str">
            <v/>
          </cell>
          <cell r="W4430" t="str">
            <v/>
          </cell>
          <cell r="X4430" t="str">
            <v/>
          </cell>
          <cell r="Y4430" t="str">
            <v/>
          </cell>
          <cell r="Z4430" t="str">
            <v/>
          </cell>
          <cell r="AA4430" t="str">
            <v>brak CC</v>
          </cell>
          <cell r="AB4430" t="str">
            <v/>
          </cell>
          <cell r="AC4430" t="str">
            <v/>
          </cell>
          <cell r="AD4430" t="str">
            <v/>
          </cell>
          <cell r="AE4430" t="str">
            <v/>
          </cell>
          <cell r="AF4430" t="str">
            <v/>
          </cell>
          <cell r="AG4430" t="str">
            <v/>
          </cell>
          <cell r="AH4430" t="str">
            <v/>
          </cell>
          <cell r="AI4430" t="str">
            <v/>
          </cell>
          <cell r="AJ4430" t="str">
            <v/>
          </cell>
          <cell r="AK4430" t="str">
            <v/>
          </cell>
          <cell r="AL4430" t="str">
            <v/>
          </cell>
          <cell r="AM4430" t="str">
            <v/>
          </cell>
        </row>
        <row r="4431">
          <cell r="H4431" t="str">
            <v>J38_M52_4307_Z3845_63103</v>
          </cell>
          <cell r="J4431" t="str">
            <v>63103_Koszty licencji za kanały zewnętrzne</v>
          </cell>
          <cell r="K4431">
            <v>0</v>
          </cell>
          <cell r="L4431">
            <v>0</v>
          </cell>
          <cell r="M4431">
            <v>0</v>
          </cell>
          <cell r="N4431">
            <v>1</v>
          </cell>
          <cell r="O4431">
            <v>0</v>
          </cell>
          <cell r="P4431">
            <v>0</v>
          </cell>
          <cell r="Q4431" t="str">
            <v>J38M524307Z384563103</v>
          </cell>
          <cell r="R4431" t="str">
            <v/>
          </cell>
          <cell r="S4431" t="str">
            <v/>
          </cell>
          <cell r="T4431">
            <v>65212010</v>
          </cell>
          <cell r="U4431" t="str">
            <v/>
          </cell>
          <cell r="V4431" t="str">
            <v/>
          </cell>
          <cell r="W4431" t="str">
            <v/>
          </cell>
          <cell r="X4431" t="str">
            <v/>
          </cell>
          <cell r="Y4431" t="str">
            <v/>
          </cell>
          <cell r="Z4431" t="str">
            <v/>
          </cell>
          <cell r="AA4431" t="str">
            <v>brak CC</v>
          </cell>
          <cell r="AB4431" t="str">
            <v/>
          </cell>
          <cell r="AC4431" t="str">
            <v/>
          </cell>
          <cell r="AD4431" t="str">
            <v/>
          </cell>
          <cell r="AE4431" t="str">
            <v/>
          </cell>
          <cell r="AF4431" t="str">
            <v/>
          </cell>
          <cell r="AG4431" t="str">
            <v/>
          </cell>
          <cell r="AH4431" t="str">
            <v/>
          </cell>
          <cell r="AI4431" t="str">
            <v/>
          </cell>
          <cell r="AJ4431" t="str">
            <v/>
          </cell>
          <cell r="AK4431" t="str">
            <v/>
          </cell>
          <cell r="AL4431" t="str">
            <v/>
          </cell>
          <cell r="AM4431" t="str">
            <v/>
          </cell>
        </row>
        <row r="4432">
          <cell r="H4432" t="str">
            <v>-</v>
          </cell>
          <cell r="J4432" t="str">
            <v>Z3846_MTV POLSKA</v>
          </cell>
          <cell r="K4432">
            <v>13000.390000000001</v>
          </cell>
          <cell r="L4432">
            <v>2144.8141634134872</v>
          </cell>
          <cell r="M4432">
            <v>15145.204163413488</v>
          </cell>
          <cell r="N4432">
            <v>0</v>
          </cell>
          <cell r="O4432">
            <v>0</v>
          </cell>
          <cell r="P4432">
            <v>0</v>
          </cell>
          <cell r="Q4432" t="str">
            <v>-</v>
          </cell>
          <cell r="R4432" t="str">
            <v/>
          </cell>
          <cell r="S4432" t="str">
            <v/>
          </cell>
          <cell r="T4432" t="str">
            <v/>
          </cell>
          <cell r="U4432" t="str">
            <v/>
          </cell>
          <cell r="V4432" t="str">
            <v/>
          </cell>
          <cell r="W4432" t="str">
            <v/>
          </cell>
          <cell r="X4432" t="str">
            <v/>
          </cell>
          <cell r="Y4432" t="str">
            <v/>
          </cell>
          <cell r="Z4432" t="str">
            <v/>
          </cell>
          <cell r="AA4432" t="str">
            <v>brak CC</v>
          </cell>
          <cell r="AB4432" t="str">
            <v/>
          </cell>
          <cell r="AC4432" t="str">
            <v/>
          </cell>
          <cell r="AD4432" t="str">
            <v/>
          </cell>
          <cell r="AE4432" t="str">
            <v/>
          </cell>
          <cell r="AF4432" t="str">
            <v/>
          </cell>
          <cell r="AG4432" t="str">
            <v/>
          </cell>
          <cell r="AH4432" t="str">
            <v/>
          </cell>
          <cell r="AI4432" t="str">
            <v/>
          </cell>
          <cell r="AJ4432" t="str">
            <v/>
          </cell>
          <cell r="AK4432" t="str">
            <v/>
          </cell>
          <cell r="AL4432" t="str">
            <v/>
          </cell>
          <cell r="AM4432" t="str">
            <v/>
          </cell>
        </row>
        <row r="4433">
          <cell r="H4433" t="str">
            <v>J38_M52_4307_Z3846_63103</v>
          </cell>
          <cell r="J4433" t="str">
            <v>63103_Koszty licencji za kanały zewnętrzne</v>
          </cell>
          <cell r="K4433">
            <v>13000.390000000001</v>
          </cell>
          <cell r="L4433">
            <v>2144.8141634134872</v>
          </cell>
          <cell r="M4433">
            <v>15145.204163413488</v>
          </cell>
          <cell r="N4433">
            <v>1</v>
          </cell>
          <cell r="O4433">
            <v>1</v>
          </cell>
          <cell r="P4433">
            <v>1</v>
          </cell>
          <cell r="Q4433" t="str">
            <v>J38M524307Z384663103</v>
          </cell>
          <cell r="R4433" t="str">
            <v>P4</v>
          </cell>
          <cell r="S4433" t="str">
            <v>B0</v>
          </cell>
          <cell r="T4433">
            <v>65212010</v>
          </cell>
          <cell r="U4433" t="str">
            <v>External Channels Dep</v>
          </cell>
          <cell r="V4433" t="str">
            <v>DTH PREPAID</v>
          </cell>
          <cell r="W4433" t="str">
            <v>VIACOM</v>
          </cell>
          <cell r="X4433" t="str">
            <v>Viacom basic pack</v>
          </cell>
          <cell r="Y4433" t="str">
            <v>PP4B0SVMP1</v>
          </cell>
          <cell r="Z4433" t="str">
            <v>LicSSTViacom basic pack</v>
          </cell>
          <cell r="AA4433">
            <v>1</v>
          </cell>
          <cell r="AB4433" t="str">
            <v>OPŁATY LICENCYJNE KANAŁÓW</v>
          </cell>
          <cell r="AC4433" t="str">
            <v/>
          </cell>
          <cell r="AD4433" t="str">
            <v/>
          </cell>
          <cell r="AE4433" t="str">
            <v/>
          </cell>
          <cell r="AF4433" t="str">
            <v/>
          </cell>
          <cell r="AG4433" t="str">
            <v/>
          </cell>
          <cell r="AH4433" t="str">
            <v/>
          </cell>
          <cell r="AI4433" t="str">
            <v/>
          </cell>
          <cell r="AJ4433" t="str">
            <v/>
          </cell>
          <cell r="AK4433" t="str">
            <v/>
          </cell>
          <cell r="AL4433" t="str">
            <v/>
          </cell>
          <cell r="AM4433" t="str">
            <v/>
          </cell>
        </row>
        <row r="4434">
          <cell r="H4434" t="str">
            <v>-</v>
          </cell>
          <cell r="J4434" t="str">
            <v>Z3852_NICKELODEON</v>
          </cell>
          <cell r="K4434">
            <v>4190.5599999999995</v>
          </cell>
          <cell r="L4434">
            <v>3277.775127395867</v>
          </cell>
          <cell r="M4434">
            <v>7468.3351273958669</v>
          </cell>
          <cell r="N4434">
            <v>0</v>
          </cell>
          <cell r="O4434">
            <v>0</v>
          </cell>
          <cell r="P4434">
            <v>0</v>
          </cell>
          <cell r="Q4434" t="str">
            <v>-</v>
          </cell>
          <cell r="R4434" t="str">
            <v/>
          </cell>
          <cell r="S4434" t="str">
            <v/>
          </cell>
          <cell r="T4434" t="str">
            <v/>
          </cell>
          <cell r="U4434" t="str">
            <v/>
          </cell>
          <cell r="V4434" t="str">
            <v/>
          </cell>
          <cell r="W4434" t="str">
            <v/>
          </cell>
          <cell r="X4434" t="str">
            <v/>
          </cell>
          <cell r="Y4434" t="str">
            <v/>
          </cell>
          <cell r="Z4434" t="str">
            <v/>
          </cell>
          <cell r="AA4434" t="str">
            <v>brak CC</v>
          </cell>
          <cell r="AB4434" t="str">
            <v/>
          </cell>
          <cell r="AC4434" t="str">
            <v/>
          </cell>
          <cell r="AD4434" t="str">
            <v/>
          </cell>
          <cell r="AE4434" t="str">
            <v/>
          </cell>
          <cell r="AF4434" t="str">
            <v/>
          </cell>
          <cell r="AG4434" t="str">
            <v/>
          </cell>
          <cell r="AH4434" t="str">
            <v/>
          </cell>
          <cell r="AI4434" t="str">
            <v/>
          </cell>
          <cell r="AJ4434" t="str">
            <v/>
          </cell>
          <cell r="AK4434" t="str">
            <v/>
          </cell>
          <cell r="AL4434" t="str">
            <v/>
          </cell>
          <cell r="AM4434" t="str">
            <v/>
          </cell>
        </row>
        <row r="4435">
          <cell r="H4435" t="str">
            <v>J38_M52_4307_Z3852_63103</v>
          </cell>
          <cell r="J4435" t="str">
            <v>63103_Koszty licencji za kanały zewnętrzne</v>
          </cell>
          <cell r="K4435">
            <v>4190.5599999999995</v>
          </cell>
          <cell r="L4435">
            <v>3277.775127395867</v>
          </cell>
          <cell r="M4435">
            <v>7468.3351273958669</v>
          </cell>
          <cell r="N4435">
            <v>1</v>
          </cell>
          <cell r="O4435">
            <v>1</v>
          </cell>
          <cell r="P4435">
            <v>1</v>
          </cell>
          <cell r="Q4435" t="str">
            <v>J38M524307Z385263103</v>
          </cell>
          <cell r="R4435" t="str">
            <v>P4</v>
          </cell>
          <cell r="S4435" t="str">
            <v>B0</v>
          </cell>
          <cell r="T4435">
            <v>65212010</v>
          </cell>
          <cell r="U4435" t="str">
            <v>External Channels Dep</v>
          </cell>
          <cell r="V4435" t="str">
            <v>DTH PREPAID</v>
          </cell>
          <cell r="W4435" t="str">
            <v>VIACOM</v>
          </cell>
          <cell r="X4435" t="str">
            <v>Viacom ext pack</v>
          </cell>
          <cell r="Y4435" t="str">
            <v>PP4B0SVNO1</v>
          </cell>
          <cell r="Z4435" t="str">
            <v>LicSSTViacom ext pack</v>
          </cell>
          <cell r="AA4435">
            <v>1</v>
          </cell>
          <cell r="AB4435" t="str">
            <v>OPŁATY LICENCYJNE KANAŁÓW</v>
          </cell>
          <cell r="AC4435" t="str">
            <v/>
          </cell>
          <cell r="AD4435" t="str">
            <v/>
          </cell>
          <cell r="AE4435" t="str">
            <v/>
          </cell>
          <cell r="AF4435" t="str">
            <v/>
          </cell>
          <cell r="AG4435" t="str">
            <v/>
          </cell>
          <cell r="AH4435" t="str">
            <v/>
          </cell>
          <cell r="AI4435" t="str">
            <v/>
          </cell>
          <cell r="AJ4435" t="str">
            <v/>
          </cell>
          <cell r="AK4435" t="str">
            <v/>
          </cell>
          <cell r="AL4435" t="str">
            <v/>
          </cell>
          <cell r="AM4435" t="str">
            <v/>
          </cell>
        </row>
        <row r="4436">
          <cell r="H4436" t="str">
            <v>-</v>
          </cell>
          <cell r="J4436" t="str">
            <v>Z3853_NICKELODEON HD</v>
          </cell>
          <cell r="K4436">
            <v>0</v>
          </cell>
          <cell r="L4436">
            <v>0</v>
          </cell>
          <cell r="M4436">
            <v>0</v>
          </cell>
          <cell r="N4436">
            <v>0</v>
          </cell>
          <cell r="O4436">
            <v>0</v>
          </cell>
          <cell r="P4436">
            <v>0</v>
          </cell>
          <cell r="Q4436" t="str">
            <v>-</v>
          </cell>
          <cell r="R4436" t="str">
            <v/>
          </cell>
          <cell r="S4436" t="str">
            <v/>
          </cell>
          <cell r="T4436" t="str">
            <v/>
          </cell>
          <cell r="U4436" t="str">
            <v/>
          </cell>
          <cell r="V4436" t="str">
            <v/>
          </cell>
          <cell r="W4436" t="str">
            <v/>
          </cell>
          <cell r="X4436" t="str">
            <v/>
          </cell>
          <cell r="Y4436" t="str">
            <v/>
          </cell>
          <cell r="Z4436" t="str">
            <v/>
          </cell>
          <cell r="AA4436" t="str">
            <v>brak CC</v>
          </cell>
          <cell r="AB4436" t="str">
            <v/>
          </cell>
          <cell r="AC4436" t="str">
            <v/>
          </cell>
          <cell r="AD4436" t="str">
            <v/>
          </cell>
          <cell r="AE4436" t="str">
            <v/>
          </cell>
          <cell r="AF4436" t="str">
            <v/>
          </cell>
          <cell r="AG4436" t="str">
            <v/>
          </cell>
          <cell r="AH4436" t="str">
            <v/>
          </cell>
          <cell r="AI4436" t="str">
            <v/>
          </cell>
          <cell r="AJ4436" t="str">
            <v/>
          </cell>
          <cell r="AK4436" t="str">
            <v/>
          </cell>
          <cell r="AL4436" t="str">
            <v/>
          </cell>
          <cell r="AM4436" t="str">
            <v/>
          </cell>
        </row>
        <row r="4437">
          <cell r="H4437" t="str">
            <v>J38_M52_4307_Z3853_63103</v>
          </cell>
          <cell r="J4437" t="str">
            <v>63103_Koszty licencji za kanały zewnętrzne</v>
          </cell>
          <cell r="K4437">
            <v>0</v>
          </cell>
          <cell r="L4437">
            <v>0</v>
          </cell>
          <cell r="M4437">
            <v>0</v>
          </cell>
          <cell r="N4437">
            <v>1</v>
          </cell>
          <cell r="O4437">
            <v>0</v>
          </cell>
          <cell r="P4437">
            <v>0</v>
          </cell>
          <cell r="Q4437" t="str">
            <v>J38M524307Z385363103</v>
          </cell>
          <cell r="R4437" t="str">
            <v/>
          </cell>
          <cell r="S4437" t="str">
            <v/>
          </cell>
          <cell r="T4437">
            <v>65212010</v>
          </cell>
          <cell r="U4437" t="str">
            <v/>
          </cell>
          <cell r="V4437" t="str">
            <v/>
          </cell>
          <cell r="W4437" t="str">
            <v/>
          </cell>
          <cell r="X4437" t="str">
            <v/>
          </cell>
          <cell r="Y4437" t="str">
            <v/>
          </cell>
          <cell r="Z4437" t="str">
            <v/>
          </cell>
          <cell r="AA4437" t="str">
            <v>brak CC</v>
          </cell>
          <cell r="AB4437" t="str">
            <v/>
          </cell>
          <cell r="AC4437" t="str">
            <v/>
          </cell>
          <cell r="AD4437" t="str">
            <v/>
          </cell>
          <cell r="AE4437" t="str">
            <v/>
          </cell>
          <cell r="AF4437" t="str">
            <v/>
          </cell>
          <cell r="AG4437" t="str">
            <v/>
          </cell>
          <cell r="AH4437" t="str">
            <v/>
          </cell>
          <cell r="AI4437" t="str">
            <v/>
          </cell>
          <cell r="AJ4437" t="str">
            <v/>
          </cell>
          <cell r="AK4437" t="str">
            <v/>
          </cell>
          <cell r="AL4437" t="str">
            <v/>
          </cell>
          <cell r="AM4437" t="str">
            <v/>
          </cell>
        </row>
        <row r="4438">
          <cell r="H4438" t="str">
            <v>-</v>
          </cell>
          <cell r="J4438" t="str">
            <v>Z3854_NICKELODEON JUNIOR</v>
          </cell>
          <cell r="K4438">
            <v>0</v>
          </cell>
          <cell r="L4438">
            <v>0</v>
          </cell>
          <cell r="M4438">
            <v>0</v>
          </cell>
          <cell r="N4438">
            <v>0</v>
          </cell>
          <cell r="O4438">
            <v>0</v>
          </cell>
          <cell r="P4438">
            <v>0</v>
          </cell>
          <cell r="Q4438" t="str">
            <v>-</v>
          </cell>
          <cell r="R4438" t="str">
            <v/>
          </cell>
          <cell r="S4438" t="str">
            <v/>
          </cell>
          <cell r="T4438" t="str">
            <v/>
          </cell>
          <cell r="U4438" t="str">
            <v/>
          </cell>
          <cell r="V4438" t="str">
            <v/>
          </cell>
          <cell r="W4438" t="str">
            <v/>
          </cell>
          <cell r="X4438" t="str">
            <v/>
          </cell>
          <cell r="Y4438" t="str">
            <v/>
          </cell>
          <cell r="Z4438" t="str">
            <v/>
          </cell>
          <cell r="AA4438" t="str">
            <v>brak CC</v>
          </cell>
          <cell r="AB4438" t="str">
            <v/>
          </cell>
          <cell r="AC4438" t="str">
            <v/>
          </cell>
          <cell r="AD4438" t="str">
            <v/>
          </cell>
          <cell r="AE4438" t="str">
            <v/>
          </cell>
          <cell r="AF4438" t="str">
            <v/>
          </cell>
          <cell r="AG4438" t="str">
            <v/>
          </cell>
          <cell r="AH4438" t="str">
            <v/>
          </cell>
          <cell r="AI4438" t="str">
            <v/>
          </cell>
          <cell r="AJ4438" t="str">
            <v/>
          </cell>
          <cell r="AK4438" t="str">
            <v/>
          </cell>
          <cell r="AL4438" t="str">
            <v/>
          </cell>
          <cell r="AM4438" t="str">
            <v/>
          </cell>
        </row>
        <row r="4439">
          <cell r="H4439" t="str">
            <v>J38_M52_4307_Z3854_63103</v>
          </cell>
          <cell r="J4439" t="str">
            <v>63103_Koszty licencji za kanały zewnętrzne</v>
          </cell>
          <cell r="K4439">
            <v>0</v>
          </cell>
          <cell r="L4439">
            <v>0</v>
          </cell>
          <cell r="M4439">
            <v>0</v>
          </cell>
          <cell r="N4439">
            <v>1</v>
          </cell>
          <cell r="O4439">
            <v>0</v>
          </cell>
          <cell r="P4439">
            <v>0</v>
          </cell>
          <cell r="Q4439" t="str">
            <v>J38M524307Z385463103</v>
          </cell>
          <cell r="R4439" t="str">
            <v/>
          </cell>
          <cell r="S4439" t="str">
            <v/>
          </cell>
          <cell r="T4439">
            <v>65212010</v>
          </cell>
          <cell r="U4439" t="str">
            <v/>
          </cell>
          <cell r="V4439" t="str">
            <v/>
          </cell>
          <cell r="W4439" t="str">
            <v/>
          </cell>
          <cell r="X4439" t="str">
            <v/>
          </cell>
          <cell r="Y4439" t="str">
            <v/>
          </cell>
          <cell r="Z4439" t="str">
            <v/>
          </cell>
          <cell r="AA4439" t="str">
            <v>brak CC</v>
          </cell>
          <cell r="AB4439" t="str">
            <v/>
          </cell>
          <cell r="AC4439" t="str">
            <v/>
          </cell>
          <cell r="AD4439" t="str">
            <v/>
          </cell>
          <cell r="AE4439" t="str">
            <v/>
          </cell>
          <cell r="AF4439" t="str">
            <v/>
          </cell>
          <cell r="AG4439" t="str">
            <v/>
          </cell>
          <cell r="AH4439" t="str">
            <v/>
          </cell>
          <cell r="AI4439" t="str">
            <v/>
          </cell>
          <cell r="AJ4439" t="str">
            <v/>
          </cell>
          <cell r="AK4439" t="str">
            <v/>
          </cell>
          <cell r="AL4439" t="str">
            <v/>
          </cell>
          <cell r="AM4439" t="str">
            <v/>
          </cell>
        </row>
        <row r="4440">
          <cell r="H4440" t="str">
            <v>-</v>
          </cell>
          <cell r="J4440" t="str">
            <v>4308_DISCOVERY</v>
          </cell>
          <cell r="K4440">
            <v>525631.98999999987</v>
          </cell>
          <cell r="L4440">
            <v>465741.01270228764</v>
          </cell>
          <cell r="M4440">
            <v>991373.00270228751</v>
          </cell>
          <cell r="N4440">
            <v>0</v>
          </cell>
          <cell r="O4440">
            <v>0</v>
          </cell>
          <cell r="P4440">
            <v>0</v>
          </cell>
          <cell r="Q4440" t="str">
            <v>-</v>
          </cell>
          <cell r="R4440" t="str">
            <v/>
          </cell>
          <cell r="S4440" t="str">
            <v/>
          </cell>
          <cell r="T4440" t="str">
            <v/>
          </cell>
          <cell r="U4440" t="str">
            <v/>
          </cell>
          <cell r="V4440" t="str">
            <v/>
          </cell>
          <cell r="W4440" t="str">
            <v/>
          </cell>
          <cell r="X4440" t="str">
            <v/>
          </cell>
          <cell r="Y4440" t="str">
            <v/>
          </cell>
          <cell r="Z4440" t="str">
            <v/>
          </cell>
          <cell r="AA4440" t="str">
            <v>brak CC</v>
          </cell>
          <cell r="AB4440" t="str">
            <v/>
          </cell>
          <cell r="AC4440" t="str">
            <v/>
          </cell>
          <cell r="AD4440" t="str">
            <v/>
          </cell>
          <cell r="AE4440" t="str">
            <v/>
          </cell>
          <cell r="AF4440" t="str">
            <v/>
          </cell>
          <cell r="AG4440" t="str">
            <v/>
          </cell>
          <cell r="AH4440" t="str">
            <v/>
          </cell>
          <cell r="AI4440" t="str">
            <v/>
          </cell>
          <cell r="AJ4440" t="str">
            <v/>
          </cell>
          <cell r="AK4440" t="str">
            <v/>
          </cell>
          <cell r="AL4440" t="str">
            <v/>
          </cell>
          <cell r="AM4440" t="str">
            <v/>
          </cell>
        </row>
        <row r="4441">
          <cell r="H4441" t="str">
            <v>-</v>
          </cell>
          <cell r="J4441" t="str">
            <v>Z3802_ANIMAL PLANET HD</v>
          </cell>
          <cell r="K4441">
            <v>319.17999999999995</v>
          </cell>
          <cell r="L4441">
            <v>350.54235664163747</v>
          </cell>
          <cell r="M4441">
            <v>669.72235664163736</v>
          </cell>
          <cell r="N4441">
            <v>0</v>
          </cell>
          <cell r="O4441">
            <v>0</v>
          </cell>
          <cell r="P4441">
            <v>0</v>
          </cell>
          <cell r="Q4441" t="str">
            <v>-</v>
          </cell>
          <cell r="R4441" t="str">
            <v/>
          </cell>
          <cell r="S4441" t="str">
            <v/>
          </cell>
          <cell r="T4441" t="str">
            <v/>
          </cell>
          <cell r="U4441" t="str">
            <v/>
          </cell>
          <cell r="V4441" t="str">
            <v/>
          </cell>
          <cell r="W4441" t="str">
            <v/>
          </cell>
          <cell r="X4441" t="str">
            <v/>
          </cell>
          <cell r="Y4441" t="str">
            <v/>
          </cell>
          <cell r="Z4441" t="str">
            <v/>
          </cell>
          <cell r="AA4441" t="str">
            <v>brak CC</v>
          </cell>
          <cell r="AB4441" t="str">
            <v/>
          </cell>
          <cell r="AC4441" t="str">
            <v/>
          </cell>
          <cell r="AD4441" t="str">
            <v/>
          </cell>
          <cell r="AE4441" t="str">
            <v/>
          </cell>
          <cell r="AF4441" t="str">
            <v/>
          </cell>
          <cell r="AG4441" t="str">
            <v/>
          </cell>
          <cell r="AH4441" t="str">
            <v/>
          </cell>
          <cell r="AI4441" t="str">
            <v/>
          </cell>
          <cell r="AJ4441" t="str">
            <v/>
          </cell>
          <cell r="AK4441" t="str">
            <v/>
          </cell>
          <cell r="AL4441" t="str">
            <v/>
          </cell>
          <cell r="AM4441" t="str">
            <v/>
          </cell>
        </row>
        <row r="4442">
          <cell r="H4442" t="str">
            <v>J38_M52_4308_Z3802_63103</v>
          </cell>
          <cell r="J4442" t="str">
            <v>63103_Koszty licencji za kanały zewnętrzne</v>
          </cell>
          <cell r="K4442">
            <v>319.17999999999995</v>
          </cell>
          <cell r="L4442">
            <v>350.54235664163747</v>
          </cell>
          <cell r="M4442">
            <v>669.72235664163736</v>
          </cell>
          <cell r="N4442">
            <v>1</v>
          </cell>
          <cell r="O4442">
            <v>1</v>
          </cell>
          <cell r="P4442">
            <v>1</v>
          </cell>
          <cell r="Q4442" t="str">
            <v>J38M524308Z380263103</v>
          </cell>
          <cell r="R4442" t="str">
            <v>P4</v>
          </cell>
          <cell r="S4442" t="str">
            <v>B0</v>
          </cell>
          <cell r="T4442">
            <v>65212010</v>
          </cell>
          <cell r="U4442" t="str">
            <v>External Channels Dep</v>
          </cell>
          <cell r="V4442" t="str">
            <v>DTH PREPAID</v>
          </cell>
          <cell r="W4442" t="str">
            <v>DISCOVERY</v>
          </cell>
          <cell r="X4442" t="str">
            <v>ANIMAL PLANET</v>
          </cell>
          <cell r="Y4442" t="str">
            <v>PP4B0WDAP3</v>
          </cell>
          <cell r="Z4442" t="str">
            <v>DTH Pre ChanLic DISCOVERY ANIMAL PLANET</v>
          </cell>
          <cell r="AA4442">
            <v>1</v>
          </cell>
          <cell r="AB4442" t="str">
            <v>OPŁATY LICENCYJNE KANAŁÓW</v>
          </cell>
          <cell r="AC4442" t="str">
            <v/>
          </cell>
          <cell r="AD4442" t="str">
            <v/>
          </cell>
          <cell r="AE4442" t="str">
            <v/>
          </cell>
          <cell r="AF4442" t="str">
            <v/>
          </cell>
          <cell r="AG4442" t="str">
            <v/>
          </cell>
          <cell r="AH4442" t="str">
            <v/>
          </cell>
          <cell r="AI4442" t="str">
            <v/>
          </cell>
          <cell r="AJ4442" t="str">
            <v/>
          </cell>
          <cell r="AK4442" t="str">
            <v/>
          </cell>
          <cell r="AL4442" t="str">
            <v/>
          </cell>
          <cell r="AM4442" t="str">
            <v/>
          </cell>
        </row>
        <row r="4443">
          <cell r="H4443" t="str">
            <v>-</v>
          </cell>
          <cell r="J4443" t="str">
            <v>Z3803_Discovery Life</v>
          </cell>
          <cell r="K4443">
            <v>2221.9299999999998</v>
          </cell>
          <cell r="L4443">
            <v>2187.1408505303602</v>
          </cell>
          <cell r="M4443">
            <v>4409.0708505303601</v>
          </cell>
          <cell r="N4443">
            <v>0</v>
          </cell>
          <cell r="O4443">
            <v>0</v>
          </cell>
          <cell r="P4443">
            <v>0</v>
          </cell>
          <cell r="Q4443" t="str">
            <v>-</v>
          </cell>
          <cell r="R4443" t="str">
            <v/>
          </cell>
          <cell r="S4443" t="str">
            <v/>
          </cell>
          <cell r="T4443" t="str">
            <v/>
          </cell>
          <cell r="U4443" t="str">
            <v/>
          </cell>
          <cell r="V4443" t="str">
            <v/>
          </cell>
          <cell r="W4443" t="str">
            <v/>
          </cell>
          <cell r="X4443" t="str">
            <v/>
          </cell>
          <cell r="Y4443" t="str">
            <v/>
          </cell>
          <cell r="Z4443" t="str">
            <v/>
          </cell>
          <cell r="AA4443" t="str">
            <v>brak CC</v>
          </cell>
          <cell r="AB4443" t="str">
            <v/>
          </cell>
          <cell r="AC4443" t="str">
            <v/>
          </cell>
          <cell r="AD4443" t="str">
            <v/>
          </cell>
          <cell r="AE4443" t="str">
            <v/>
          </cell>
          <cell r="AF4443" t="str">
            <v/>
          </cell>
          <cell r="AG4443" t="str">
            <v/>
          </cell>
          <cell r="AH4443" t="str">
            <v/>
          </cell>
          <cell r="AI4443" t="str">
            <v/>
          </cell>
          <cell r="AJ4443" t="str">
            <v/>
          </cell>
          <cell r="AK4443" t="str">
            <v/>
          </cell>
          <cell r="AL4443" t="str">
            <v/>
          </cell>
          <cell r="AM4443" t="str">
            <v/>
          </cell>
        </row>
        <row r="4444">
          <cell r="H4444" t="str">
            <v>J38_M52_4308_Z3803_63103</v>
          </cell>
          <cell r="J4444" t="str">
            <v>63103_Koszty licencji za kanały zewnętrzne</v>
          </cell>
          <cell r="K4444">
            <v>2221.9299999999998</v>
          </cell>
          <cell r="L4444">
            <v>2187.1408505303602</v>
          </cell>
          <cell r="M4444">
            <v>4409.0708505303601</v>
          </cell>
          <cell r="N4444">
            <v>1</v>
          </cell>
          <cell r="O4444">
            <v>1</v>
          </cell>
          <cell r="P4444">
            <v>1</v>
          </cell>
          <cell r="Q4444" t="str">
            <v>J38M524308Z380363103</v>
          </cell>
          <cell r="R4444" t="str">
            <v>P4</v>
          </cell>
          <cell r="S4444" t="str">
            <v>B0</v>
          </cell>
          <cell r="T4444">
            <v>65212010</v>
          </cell>
          <cell r="U4444" t="str">
            <v>External Channels Dep</v>
          </cell>
          <cell r="V4444" t="str">
            <v>DTH PREPAID</v>
          </cell>
          <cell r="W4444" t="str">
            <v>DISCOVERY</v>
          </cell>
          <cell r="X4444" t="str">
            <v>DISCOVERY LIFE</v>
          </cell>
          <cell r="Y4444" t="str">
            <v>PP4B0WDDL3</v>
          </cell>
          <cell r="Z4444" t="str">
            <v xml:space="preserve">DTH Pre ChanLic DISCOVERY Life </v>
          </cell>
          <cell r="AA4444">
            <v>1</v>
          </cell>
          <cell r="AB4444" t="str">
            <v>OPŁATY LICENCYJNE KANAŁÓW</v>
          </cell>
          <cell r="AC4444" t="str">
            <v/>
          </cell>
          <cell r="AD4444" t="str">
            <v/>
          </cell>
          <cell r="AE4444" t="str">
            <v/>
          </cell>
          <cell r="AF4444" t="str">
            <v/>
          </cell>
          <cell r="AG4444" t="str">
            <v/>
          </cell>
          <cell r="AH4444" t="str">
            <v/>
          </cell>
          <cell r="AI4444" t="str">
            <v/>
          </cell>
          <cell r="AJ4444" t="str">
            <v/>
          </cell>
          <cell r="AK4444" t="str">
            <v/>
          </cell>
          <cell r="AL4444" t="str">
            <v/>
          </cell>
          <cell r="AM4444" t="str">
            <v/>
          </cell>
        </row>
        <row r="4445">
          <cell r="H4445" t="str">
            <v>-</v>
          </cell>
          <cell r="J4445" t="str">
            <v>Z3820_DISCOVERY CHANNEL</v>
          </cell>
          <cell r="K4445">
            <v>424984.10999999993</v>
          </cell>
          <cell r="L4445">
            <v>371603.50781166262</v>
          </cell>
          <cell r="M4445">
            <v>796587.61781166261</v>
          </cell>
          <cell r="N4445">
            <v>0</v>
          </cell>
          <cell r="O4445">
            <v>0</v>
          </cell>
          <cell r="P4445">
            <v>0</v>
          </cell>
          <cell r="Q4445" t="str">
            <v>-</v>
          </cell>
          <cell r="R4445" t="str">
            <v/>
          </cell>
          <cell r="S4445" t="str">
            <v/>
          </cell>
          <cell r="T4445" t="str">
            <v/>
          </cell>
          <cell r="U4445" t="str">
            <v/>
          </cell>
          <cell r="V4445" t="str">
            <v/>
          </cell>
          <cell r="W4445" t="str">
            <v/>
          </cell>
          <cell r="X4445" t="str">
            <v/>
          </cell>
          <cell r="Y4445" t="str">
            <v/>
          </cell>
          <cell r="Z4445" t="str">
            <v/>
          </cell>
          <cell r="AA4445" t="str">
            <v>brak CC</v>
          </cell>
          <cell r="AB4445" t="str">
            <v/>
          </cell>
          <cell r="AC4445" t="str">
            <v/>
          </cell>
          <cell r="AD4445" t="str">
            <v/>
          </cell>
          <cell r="AE4445" t="str">
            <v/>
          </cell>
          <cell r="AF4445" t="str">
            <v/>
          </cell>
          <cell r="AG4445" t="str">
            <v/>
          </cell>
          <cell r="AH4445" t="str">
            <v/>
          </cell>
          <cell r="AI4445" t="str">
            <v/>
          </cell>
          <cell r="AJ4445" t="str">
            <v/>
          </cell>
          <cell r="AK4445" t="str">
            <v/>
          </cell>
          <cell r="AL4445" t="str">
            <v/>
          </cell>
          <cell r="AM4445" t="str">
            <v/>
          </cell>
        </row>
        <row r="4446">
          <cell r="H4446" t="str">
            <v>J38_M52_4308_Z3820_63103</v>
          </cell>
          <cell r="J4446" t="str">
            <v>63103_Koszty licencji za kanały zewnętrzne</v>
          </cell>
          <cell r="K4446">
            <v>424984.10999999993</v>
          </cell>
          <cell r="L4446">
            <v>371603.50781166262</v>
          </cell>
          <cell r="M4446">
            <v>796587.61781166261</v>
          </cell>
          <cell r="N4446">
            <v>1</v>
          </cell>
          <cell r="O4446">
            <v>1</v>
          </cell>
          <cell r="P4446">
            <v>1</v>
          </cell>
          <cell r="Q4446" t="str">
            <v>J38M524308Z382063103</v>
          </cell>
          <cell r="R4446" t="str">
            <v>P4</v>
          </cell>
          <cell r="S4446" t="str">
            <v>B0</v>
          </cell>
          <cell r="T4446">
            <v>65212010</v>
          </cell>
          <cell r="U4446" t="str">
            <v>External Channels Dep</v>
          </cell>
          <cell r="V4446" t="str">
            <v>DTH PREPAID</v>
          </cell>
          <cell r="W4446" t="str">
            <v>DISCOVERY</v>
          </cell>
          <cell r="X4446" t="str">
            <v>DISCOVERY CHANNEL</v>
          </cell>
          <cell r="Y4446" t="str">
            <v>PP4B0WDDC3</v>
          </cell>
          <cell r="Z4446" t="str">
            <v xml:space="preserve">DTH Pre ChanLic DISCOVERY CHANNEL </v>
          </cell>
          <cell r="AA4446">
            <v>1</v>
          </cell>
          <cell r="AB4446" t="str">
            <v>OPŁATY LICENCYJNE KANAŁÓW</v>
          </cell>
          <cell r="AC4446" t="str">
            <v/>
          </cell>
          <cell r="AD4446" t="str">
            <v/>
          </cell>
          <cell r="AE4446" t="str">
            <v/>
          </cell>
          <cell r="AF4446" t="str">
            <v/>
          </cell>
          <cell r="AG4446" t="str">
            <v/>
          </cell>
          <cell r="AH4446" t="str">
            <v/>
          </cell>
          <cell r="AI4446" t="str">
            <v/>
          </cell>
          <cell r="AJ4446" t="str">
            <v/>
          </cell>
          <cell r="AK4446" t="str">
            <v/>
          </cell>
          <cell r="AL4446" t="str">
            <v/>
          </cell>
          <cell r="AM4446" t="str">
            <v/>
          </cell>
        </row>
        <row r="4447">
          <cell r="H4447" t="str">
            <v>-</v>
          </cell>
          <cell r="J4447" t="str">
            <v>Z3822_DISCOVERY HISTORIA</v>
          </cell>
          <cell r="K4447">
            <v>8901.5299999999988</v>
          </cell>
          <cell r="L4447">
            <v>9183.8547588017682</v>
          </cell>
          <cell r="M4447">
            <v>18085.384758801767</v>
          </cell>
          <cell r="N4447">
            <v>0</v>
          </cell>
          <cell r="O4447">
            <v>0</v>
          </cell>
          <cell r="P4447">
            <v>0</v>
          </cell>
          <cell r="Q4447" t="str">
            <v>-</v>
          </cell>
          <cell r="R4447" t="str">
            <v/>
          </cell>
          <cell r="S4447" t="str">
            <v/>
          </cell>
          <cell r="T4447" t="str">
            <v/>
          </cell>
          <cell r="U4447" t="str">
            <v/>
          </cell>
          <cell r="V4447" t="str">
            <v/>
          </cell>
          <cell r="W4447" t="str">
            <v/>
          </cell>
          <cell r="X4447" t="str">
            <v/>
          </cell>
          <cell r="Y4447" t="str">
            <v/>
          </cell>
          <cell r="Z4447" t="str">
            <v/>
          </cell>
          <cell r="AA4447" t="str">
            <v>brak CC</v>
          </cell>
          <cell r="AB4447" t="str">
            <v/>
          </cell>
          <cell r="AC4447" t="str">
            <v/>
          </cell>
          <cell r="AD4447" t="str">
            <v/>
          </cell>
          <cell r="AE4447" t="str">
            <v/>
          </cell>
          <cell r="AF4447" t="str">
            <v/>
          </cell>
          <cell r="AG4447" t="str">
            <v/>
          </cell>
          <cell r="AH4447" t="str">
            <v/>
          </cell>
          <cell r="AI4447" t="str">
            <v/>
          </cell>
          <cell r="AJ4447" t="str">
            <v/>
          </cell>
          <cell r="AK4447" t="str">
            <v/>
          </cell>
          <cell r="AL4447" t="str">
            <v/>
          </cell>
          <cell r="AM4447" t="str">
            <v/>
          </cell>
        </row>
        <row r="4448">
          <cell r="H4448" t="str">
            <v>J38_M52_4308_Z3822_63103</v>
          </cell>
          <cell r="J4448" t="str">
            <v>63103_Koszty licencji za kanały zewnętrzne</v>
          </cell>
          <cell r="K4448">
            <v>8901.5299999999988</v>
          </cell>
          <cell r="L4448">
            <v>9183.8547588017682</v>
          </cell>
          <cell r="M4448">
            <v>18085.384758801767</v>
          </cell>
          <cell r="N4448">
            <v>1</v>
          </cell>
          <cell r="O4448">
            <v>1</v>
          </cell>
          <cell r="P4448">
            <v>1</v>
          </cell>
          <cell r="Q4448" t="str">
            <v>J38M524308Z382263103</v>
          </cell>
          <cell r="R4448" t="str">
            <v>P4</v>
          </cell>
          <cell r="S4448" t="str">
            <v>B0</v>
          </cell>
          <cell r="T4448">
            <v>65212010</v>
          </cell>
          <cell r="U4448" t="str">
            <v>External Channels Dep</v>
          </cell>
          <cell r="V4448" t="str">
            <v>DTH PREPAID</v>
          </cell>
          <cell r="W4448" t="str">
            <v>DISCOVERY</v>
          </cell>
          <cell r="X4448" t="str">
            <v>DISCOVERY HISTORIA</v>
          </cell>
          <cell r="Y4448" t="str">
            <v>PP4B0WDDH3</v>
          </cell>
          <cell r="Z4448" t="str">
            <v xml:space="preserve">DTH Pre ChanLic DISCOVERY HISTORIA </v>
          </cell>
          <cell r="AA4448">
            <v>1</v>
          </cell>
          <cell r="AB4448" t="str">
            <v>OPŁATY LICENCYJNE KANAŁÓW</v>
          </cell>
          <cell r="AC4448" t="str">
            <v/>
          </cell>
          <cell r="AD4448" t="str">
            <v/>
          </cell>
          <cell r="AE4448" t="str">
            <v/>
          </cell>
          <cell r="AF4448" t="str">
            <v/>
          </cell>
          <cell r="AG4448" t="str">
            <v/>
          </cell>
          <cell r="AH4448" t="str">
            <v/>
          </cell>
          <cell r="AI4448" t="str">
            <v/>
          </cell>
          <cell r="AJ4448" t="str">
            <v/>
          </cell>
          <cell r="AK4448" t="str">
            <v/>
          </cell>
          <cell r="AL4448" t="str">
            <v/>
          </cell>
          <cell r="AM4448" t="str">
            <v/>
          </cell>
        </row>
        <row r="4449">
          <cell r="H4449" t="str">
            <v>-</v>
          </cell>
          <cell r="J4449" t="str">
            <v>Z3823_DISCOVERY INVESTIGATION</v>
          </cell>
          <cell r="K4449">
            <v>1225.3099999999997</v>
          </cell>
          <cell r="L4449">
            <v>7227.7250366621001</v>
          </cell>
          <cell r="M4449">
            <v>8453.0350366621005</v>
          </cell>
          <cell r="N4449">
            <v>0</v>
          </cell>
          <cell r="O4449">
            <v>0</v>
          </cell>
          <cell r="P4449">
            <v>0</v>
          </cell>
          <cell r="Q4449" t="str">
            <v>-</v>
          </cell>
          <cell r="R4449" t="str">
            <v/>
          </cell>
          <cell r="S4449" t="str">
            <v/>
          </cell>
          <cell r="T4449" t="str">
            <v/>
          </cell>
          <cell r="U4449" t="str">
            <v/>
          </cell>
          <cell r="V4449" t="str">
            <v/>
          </cell>
          <cell r="W4449" t="str">
            <v/>
          </cell>
          <cell r="X4449" t="str">
            <v/>
          </cell>
          <cell r="Y4449" t="str">
            <v/>
          </cell>
          <cell r="Z4449" t="str">
            <v/>
          </cell>
          <cell r="AA4449" t="str">
            <v>brak CC</v>
          </cell>
          <cell r="AB4449" t="str">
            <v/>
          </cell>
          <cell r="AC4449" t="str">
            <v/>
          </cell>
          <cell r="AD4449" t="str">
            <v/>
          </cell>
          <cell r="AE4449" t="str">
            <v/>
          </cell>
          <cell r="AF4449" t="str">
            <v/>
          </cell>
          <cell r="AG4449" t="str">
            <v/>
          </cell>
          <cell r="AH4449" t="str">
            <v/>
          </cell>
          <cell r="AI4449" t="str">
            <v/>
          </cell>
          <cell r="AJ4449" t="str">
            <v/>
          </cell>
          <cell r="AK4449" t="str">
            <v/>
          </cell>
          <cell r="AL4449" t="str">
            <v/>
          </cell>
          <cell r="AM4449" t="str">
            <v/>
          </cell>
        </row>
        <row r="4450">
          <cell r="H4450" t="str">
            <v>J38_M52_4308_Z3823_63103</v>
          </cell>
          <cell r="J4450" t="str">
            <v>63103_Koszty licencji za kanały zewnętrzne</v>
          </cell>
          <cell r="K4450">
            <v>1225.3099999999997</v>
          </cell>
          <cell r="L4450">
            <v>7227.7250366621001</v>
          </cell>
          <cell r="M4450">
            <v>8453.0350366621005</v>
          </cell>
          <cell r="N4450">
            <v>1</v>
          </cell>
          <cell r="O4450">
            <v>1</v>
          </cell>
          <cell r="P4450">
            <v>1</v>
          </cell>
          <cell r="Q4450" t="str">
            <v>J38M524308Z382363103</v>
          </cell>
          <cell r="R4450" t="str">
            <v>P4</v>
          </cell>
          <cell r="S4450" t="str">
            <v>B0</v>
          </cell>
          <cell r="T4450">
            <v>65212010</v>
          </cell>
          <cell r="U4450" t="str">
            <v>External Channels Dep</v>
          </cell>
          <cell r="V4450" t="str">
            <v>DTH PREPAID</v>
          </cell>
          <cell r="W4450" t="str">
            <v>DISCOVERY</v>
          </cell>
          <cell r="X4450" t="str">
            <v>INVESTIGATION DISC</v>
          </cell>
          <cell r="Y4450" t="str">
            <v>PP4B0WDDI3</v>
          </cell>
          <cell r="Z4450" t="str">
            <v>DTH Pre ChanLic DISCOVERY INVESTIG</v>
          </cell>
          <cell r="AA4450">
            <v>1</v>
          </cell>
          <cell r="AB4450" t="str">
            <v>OPŁATY LICENCYJNE KANAŁÓW</v>
          </cell>
          <cell r="AC4450" t="str">
            <v/>
          </cell>
          <cell r="AD4450" t="str">
            <v/>
          </cell>
          <cell r="AE4450" t="str">
            <v/>
          </cell>
          <cell r="AF4450" t="str">
            <v/>
          </cell>
          <cell r="AG4450" t="str">
            <v/>
          </cell>
          <cell r="AH4450" t="str">
            <v/>
          </cell>
          <cell r="AI4450" t="str">
            <v/>
          </cell>
          <cell r="AJ4450" t="str">
            <v/>
          </cell>
          <cell r="AK4450" t="str">
            <v/>
          </cell>
          <cell r="AL4450" t="str">
            <v/>
          </cell>
          <cell r="AM4450" t="str">
            <v/>
          </cell>
        </row>
        <row r="4451">
          <cell r="H4451" t="str">
            <v>-</v>
          </cell>
          <cell r="J4451" t="str">
            <v>Z3824_DISCOVERY SCIENCE</v>
          </cell>
          <cell r="K4451">
            <v>1196.17</v>
          </cell>
          <cell r="L4451">
            <v>331.62</v>
          </cell>
          <cell r="M4451">
            <v>1527.79</v>
          </cell>
          <cell r="N4451">
            <v>0</v>
          </cell>
          <cell r="O4451">
            <v>0</v>
          </cell>
          <cell r="P4451">
            <v>0</v>
          </cell>
          <cell r="Q4451" t="str">
            <v>-</v>
          </cell>
          <cell r="R4451" t="str">
            <v/>
          </cell>
          <cell r="S4451" t="str">
            <v/>
          </cell>
          <cell r="T4451" t="str">
            <v/>
          </cell>
          <cell r="U4451" t="str">
            <v/>
          </cell>
          <cell r="V4451" t="str">
            <v/>
          </cell>
          <cell r="W4451" t="str">
            <v/>
          </cell>
          <cell r="X4451" t="str">
            <v/>
          </cell>
          <cell r="Y4451" t="str">
            <v/>
          </cell>
          <cell r="Z4451" t="str">
            <v/>
          </cell>
          <cell r="AA4451" t="str">
            <v>brak CC</v>
          </cell>
          <cell r="AB4451" t="str">
            <v/>
          </cell>
          <cell r="AC4451" t="str">
            <v/>
          </cell>
          <cell r="AD4451" t="str">
            <v/>
          </cell>
          <cell r="AE4451" t="str">
            <v/>
          </cell>
          <cell r="AF4451" t="str">
            <v/>
          </cell>
          <cell r="AG4451" t="str">
            <v/>
          </cell>
          <cell r="AH4451" t="str">
            <v/>
          </cell>
          <cell r="AI4451" t="str">
            <v/>
          </cell>
          <cell r="AJ4451" t="str">
            <v/>
          </cell>
          <cell r="AK4451" t="str">
            <v/>
          </cell>
          <cell r="AL4451" t="str">
            <v/>
          </cell>
          <cell r="AM4451" t="str">
            <v/>
          </cell>
        </row>
        <row r="4452">
          <cell r="H4452" t="str">
            <v>J38_M52_4308_Z3824_63103</v>
          </cell>
          <cell r="J4452" t="str">
            <v>63103_Koszty licencji za kanały zewnętrzne</v>
          </cell>
          <cell r="K4452">
            <v>1196.17</v>
          </cell>
          <cell r="L4452">
            <v>331.62</v>
          </cell>
          <cell r="M4452">
            <v>1527.79</v>
          </cell>
          <cell r="N4452">
            <v>1</v>
          </cell>
          <cell r="O4452">
            <v>1</v>
          </cell>
          <cell r="P4452">
            <v>1</v>
          </cell>
          <cell r="Q4452" t="str">
            <v>J38M524308Z382463103</v>
          </cell>
          <cell r="R4452" t="str">
            <v>P4</v>
          </cell>
          <cell r="S4452" t="str">
            <v>B0</v>
          </cell>
          <cell r="T4452">
            <v>65212010</v>
          </cell>
          <cell r="U4452" t="str">
            <v>External Channels Dep</v>
          </cell>
          <cell r="V4452" t="str">
            <v>DTH PREPAID</v>
          </cell>
          <cell r="W4452" t="str">
            <v>DISCOVERY</v>
          </cell>
          <cell r="X4452" t="str">
            <v>DISCOVERY SCIENCE</v>
          </cell>
          <cell r="Y4452" t="str">
            <v>PP4B0WDDS3</v>
          </cell>
          <cell r="Z4452" t="str">
            <v xml:space="preserve">DTH Pre ChanLic DISCOVERY SCIENCE </v>
          </cell>
          <cell r="AA4452">
            <v>1</v>
          </cell>
          <cell r="AB4452" t="str">
            <v>OPŁATY LICENCYJNE KANAŁÓW</v>
          </cell>
          <cell r="AC4452" t="str">
            <v/>
          </cell>
          <cell r="AD4452" t="str">
            <v/>
          </cell>
          <cell r="AE4452" t="str">
            <v/>
          </cell>
          <cell r="AF4452" t="str">
            <v/>
          </cell>
          <cell r="AG4452" t="str">
            <v/>
          </cell>
          <cell r="AH4452" t="str">
            <v/>
          </cell>
          <cell r="AI4452" t="str">
            <v/>
          </cell>
          <cell r="AJ4452" t="str">
            <v/>
          </cell>
          <cell r="AK4452" t="str">
            <v/>
          </cell>
          <cell r="AL4452" t="str">
            <v/>
          </cell>
          <cell r="AM4452" t="str">
            <v/>
          </cell>
        </row>
        <row r="4453">
          <cell r="H4453" t="str">
            <v>-</v>
          </cell>
          <cell r="J4453" t="str">
            <v>Z3825_DISCOVERY TURBO XTRA</v>
          </cell>
          <cell r="K4453">
            <v>285.8</v>
          </cell>
          <cell r="L4453">
            <v>579.41115501848969</v>
          </cell>
          <cell r="M4453">
            <v>865.21115501848976</v>
          </cell>
          <cell r="N4453">
            <v>0</v>
          </cell>
          <cell r="O4453">
            <v>0</v>
          </cell>
          <cell r="P4453">
            <v>0</v>
          </cell>
          <cell r="Q4453" t="str">
            <v>-</v>
          </cell>
          <cell r="R4453" t="str">
            <v/>
          </cell>
          <cell r="S4453" t="str">
            <v/>
          </cell>
          <cell r="T4453" t="str">
            <v/>
          </cell>
          <cell r="U4453" t="str">
            <v/>
          </cell>
          <cell r="V4453" t="str">
            <v/>
          </cell>
          <cell r="W4453" t="str">
            <v/>
          </cell>
          <cell r="X4453" t="str">
            <v/>
          </cell>
          <cell r="Y4453" t="str">
            <v/>
          </cell>
          <cell r="Z4453" t="str">
            <v/>
          </cell>
          <cell r="AA4453" t="str">
            <v>brak CC</v>
          </cell>
          <cell r="AB4453" t="str">
            <v/>
          </cell>
          <cell r="AC4453" t="str">
            <v/>
          </cell>
          <cell r="AD4453" t="str">
            <v/>
          </cell>
          <cell r="AE4453" t="str">
            <v/>
          </cell>
          <cell r="AF4453" t="str">
            <v/>
          </cell>
          <cell r="AG4453" t="str">
            <v/>
          </cell>
          <cell r="AH4453" t="str">
            <v/>
          </cell>
          <cell r="AI4453" t="str">
            <v/>
          </cell>
          <cell r="AJ4453" t="str">
            <v/>
          </cell>
          <cell r="AK4453" t="str">
            <v/>
          </cell>
          <cell r="AL4453" t="str">
            <v/>
          </cell>
          <cell r="AM4453" t="str">
            <v/>
          </cell>
        </row>
        <row r="4454">
          <cell r="H4454" t="str">
            <v>J38_M52_4308_Z3825_63103</v>
          </cell>
          <cell r="J4454" t="str">
            <v>63103_Koszty licencji za kanały zewnętrzne</v>
          </cell>
          <cell r="K4454">
            <v>285.8</v>
          </cell>
          <cell r="L4454">
            <v>579.41115501848969</v>
          </cell>
          <cell r="M4454">
            <v>865.21115501848976</v>
          </cell>
          <cell r="N4454">
            <v>1</v>
          </cell>
          <cell r="O4454">
            <v>1</v>
          </cell>
          <cell r="P4454">
            <v>1</v>
          </cell>
          <cell r="Q4454" t="str">
            <v>J38M524308Z382563103</v>
          </cell>
          <cell r="R4454" t="str">
            <v>P4</v>
          </cell>
          <cell r="S4454" t="str">
            <v>B0</v>
          </cell>
          <cell r="T4454">
            <v>65212010</v>
          </cell>
          <cell r="U4454" t="str">
            <v>External Channels Dep</v>
          </cell>
          <cell r="V4454" t="str">
            <v>DTH PREPAID</v>
          </cell>
          <cell r="W4454" t="str">
            <v>DISCOVERY</v>
          </cell>
          <cell r="X4454" t="str">
            <v>DISCOVERY DTX</v>
          </cell>
          <cell r="Y4454" t="str">
            <v>PP4B0WDDT3</v>
          </cell>
          <cell r="Z4454" t="str">
            <v xml:space="preserve">DTH Pre ChanLic DISCOVERY TURBO XTRA </v>
          </cell>
          <cell r="AA4454">
            <v>1</v>
          </cell>
          <cell r="AB4454" t="str">
            <v>OPŁATY LICENCYJNE KANAŁÓW</v>
          </cell>
          <cell r="AC4454" t="str">
            <v/>
          </cell>
          <cell r="AD4454" t="str">
            <v/>
          </cell>
          <cell r="AE4454" t="str">
            <v/>
          </cell>
          <cell r="AF4454" t="str">
            <v/>
          </cell>
          <cell r="AG4454" t="str">
            <v/>
          </cell>
          <cell r="AH4454" t="str">
            <v/>
          </cell>
          <cell r="AI4454" t="str">
            <v/>
          </cell>
          <cell r="AJ4454" t="str">
            <v/>
          </cell>
          <cell r="AK4454" t="str">
            <v/>
          </cell>
          <cell r="AL4454" t="str">
            <v/>
          </cell>
          <cell r="AM4454" t="str">
            <v/>
          </cell>
        </row>
        <row r="4455">
          <cell r="H4455" t="str">
            <v>-</v>
          </cell>
          <cell r="J4455" t="str">
            <v>Z3865_TLC HD</v>
          </cell>
          <cell r="K4455">
            <v>86497.96</v>
          </cell>
          <cell r="L4455">
            <v>74277.210732970721</v>
          </cell>
          <cell r="M4455">
            <v>160775.17073297073</v>
          </cell>
          <cell r="N4455">
            <v>0</v>
          </cell>
          <cell r="O4455">
            <v>0</v>
          </cell>
          <cell r="P4455">
            <v>0</v>
          </cell>
          <cell r="Q4455" t="str">
            <v>-</v>
          </cell>
          <cell r="R4455" t="str">
            <v/>
          </cell>
          <cell r="S4455" t="str">
            <v/>
          </cell>
          <cell r="T4455" t="str">
            <v/>
          </cell>
          <cell r="U4455" t="str">
            <v/>
          </cell>
          <cell r="V4455" t="str">
            <v/>
          </cell>
          <cell r="W4455" t="str">
            <v/>
          </cell>
          <cell r="X4455" t="str">
            <v/>
          </cell>
          <cell r="Y4455" t="str">
            <v/>
          </cell>
          <cell r="Z4455" t="str">
            <v/>
          </cell>
          <cell r="AA4455" t="str">
            <v>brak CC</v>
          </cell>
          <cell r="AB4455" t="str">
            <v/>
          </cell>
          <cell r="AC4455" t="str">
            <v/>
          </cell>
          <cell r="AD4455" t="str">
            <v/>
          </cell>
          <cell r="AE4455" t="str">
            <v/>
          </cell>
          <cell r="AF4455" t="str">
            <v/>
          </cell>
          <cell r="AG4455" t="str">
            <v/>
          </cell>
          <cell r="AH4455" t="str">
            <v/>
          </cell>
          <cell r="AI4455" t="str">
            <v/>
          </cell>
          <cell r="AJ4455" t="str">
            <v/>
          </cell>
          <cell r="AK4455" t="str">
            <v/>
          </cell>
          <cell r="AL4455" t="str">
            <v/>
          </cell>
          <cell r="AM4455" t="str">
            <v/>
          </cell>
        </row>
        <row r="4456">
          <cell r="H4456" t="str">
            <v>J38_M52_4308_Z3865_63103</v>
          </cell>
          <cell r="J4456" t="str">
            <v>63103_Koszty licencji za kanały zewnętrzne</v>
          </cell>
          <cell r="K4456">
            <v>86497.96</v>
          </cell>
          <cell r="L4456">
            <v>74277.210732970721</v>
          </cell>
          <cell r="M4456">
            <v>160775.17073297073</v>
          </cell>
          <cell r="N4456">
            <v>1</v>
          </cell>
          <cell r="O4456">
            <v>1</v>
          </cell>
          <cell r="P4456">
            <v>1</v>
          </cell>
          <cell r="Q4456" t="str">
            <v>J38M524308Z386563103</v>
          </cell>
          <cell r="R4456" t="str">
            <v>P4</v>
          </cell>
          <cell r="S4456" t="str">
            <v>B0</v>
          </cell>
          <cell r="T4456">
            <v>65212010</v>
          </cell>
          <cell r="U4456" t="str">
            <v>External Channels Dep</v>
          </cell>
          <cell r="V4456" t="str">
            <v>DTH PREPAID</v>
          </cell>
          <cell r="W4456" t="str">
            <v>DISCOVERY</v>
          </cell>
          <cell r="X4456" t="str">
            <v>DISCOVERY TLC</v>
          </cell>
          <cell r="Y4456" t="str">
            <v>PP4B0WDTL3</v>
          </cell>
          <cell r="Z4456" t="str">
            <v xml:space="preserve">DTH Pre ChanLic DISCOVERY TLC HD </v>
          </cell>
          <cell r="AA4456">
            <v>1</v>
          </cell>
          <cell r="AB4456" t="str">
            <v>OPŁATY LICENCYJNE KANAŁÓW</v>
          </cell>
          <cell r="AC4456" t="str">
            <v/>
          </cell>
          <cell r="AD4456" t="str">
            <v/>
          </cell>
          <cell r="AE4456" t="str">
            <v/>
          </cell>
          <cell r="AF4456" t="str">
            <v/>
          </cell>
          <cell r="AG4456" t="str">
            <v/>
          </cell>
          <cell r="AH4456" t="str">
            <v/>
          </cell>
          <cell r="AI4456" t="str">
            <v/>
          </cell>
          <cell r="AJ4456" t="str">
            <v/>
          </cell>
          <cell r="AK4456" t="str">
            <v/>
          </cell>
          <cell r="AL4456" t="str">
            <v/>
          </cell>
          <cell r="AM4456" t="str">
            <v/>
          </cell>
        </row>
        <row r="4457">
          <cell r="H4457" t="str">
            <v>-</v>
          </cell>
          <cell r="J4457" t="str">
            <v>4309_KINO POLSKA</v>
          </cell>
          <cell r="K4457">
            <v>127450.97</v>
          </cell>
          <cell r="L4457">
            <v>87341.30158041323</v>
          </cell>
          <cell r="M4457">
            <v>214792.27158041322</v>
          </cell>
          <cell r="N4457">
            <v>0</v>
          </cell>
          <cell r="O4457">
            <v>0</v>
          </cell>
          <cell r="P4457">
            <v>0</v>
          </cell>
          <cell r="Q4457" t="str">
            <v>-</v>
          </cell>
          <cell r="R4457" t="str">
            <v/>
          </cell>
          <cell r="S4457" t="str">
            <v/>
          </cell>
          <cell r="T4457" t="str">
            <v/>
          </cell>
          <cell r="U4457" t="str">
            <v/>
          </cell>
          <cell r="V4457" t="str">
            <v/>
          </cell>
          <cell r="W4457" t="str">
            <v/>
          </cell>
          <cell r="X4457" t="str">
            <v/>
          </cell>
          <cell r="Y4457" t="str">
            <v/>
          </cell>
          <cell r="Z4457" t="str">
            <v/>
          </cell>
          <cell r="AA4457" t="str">
            <v>brak CC</v>
          </cell>
          <cell r="AB4457" t="str">
            <v/>
          </cell>
          <cell r="AC4457" t="str">
            <v/>
          </cell>
          <cell r="AD4457" t="str">
            <v/>
          </cell>
          <cell r="AE4457" t="str">
            <v/>
          </cell>
          <cell r="AF4457" t="str">
            <v/>
          </cell>
          <cell r="AG4457" t="str">
            <v/>
          </cell>
          <cell r="AH4457" t="str">
            <v/>
          </cell>
          <cell r="AI4457" t="str">
            <v/>
          </cell>
          <cell r="AJ4457" t="str">
            <v/>
          </cell>
          <cell r="AK4457" t="str">
            <v/>
          </cell>
          <cell r="AL4457" t="str">
            <v/>
          </cell>
          <cell r="AM4457" t="str">
            <v/>
          </cell>
        </row>
        <row r="4458">
          <cell r="H4458" t="str">
            <v>-</v>
          </cell>
          <cell r="J4458" t="str">
            <v>Z3834_FILMBOX CHANNEL</v>
          </cell>
          <cell r="K4458">
            <v>2591.9099999999985</v>
          </cell>
          <cell r="L4458">
            <v>12024.687747558723</v>
          </cell>
          <cell r="M4458">
            <v>14616.597747558721</v>
          </cell>
          <cell r="N4458">
            <v>0</v>
          </cell>
          <cell r="O4458">
            <v>0</v>
          </cell>
          <cell r="P4458">
            <v>0</v>
          </cell>
          <cell r="Q4458" t="str">
            <v>-</v>
          </cell>
          <cell r="R4458" t="str">
            <v/>
          </cell>
          <cell r="S4458" t="str">
            <v/>
          </cell>
          <cell r="T4458" t="str">
            <v/>
          </cell>
          <cell r="U4458" t="str">
            <v/>
          </cell>
          <cell r="V4458" t="str">
            <v/>
          </cell>
          <cell r="W4458" t="str">
            <v/>
          </cell>
          <cell r="X4458" t="str">
            <v/>
          </cell>
          <cell r="Y4458" t="str">
            <v/>
          </cell>
          <cell r="Z4458" t="str">
            <v/>
          </cell>
          <cell r="AA4458" t="str">
            <v>brak CC</v>
          </cell>
          <cell r="AB4458" t="str">
            <v/>
          </cell>
          <cell r="AC4458" t="str">
            <v/>
          </cell>
          <cell r="AD4458" t="str">
            <v/>
          </cell>
          <cell r="AE4458" t="str">
            <v/>
          </cell>
          <cell r="AF4458" t="str">
            <v/>
          </cell>
          <cell r="AG4458" t="str">
            <v/>
          </cell>
          <cell r="AH4458" t="str">
            <v/>
          </cell>
          <cell r="AI4458" t="str">
            <v/>
          </cell>
          <cell r="AJ4458" t="str">
            <v/>
          </cell>
          <cell r="AK4458" t="str">
            <v/>
          </cell>
          <cell r="AL4458" t="str">
            <v/>
          </cell>
          <cell r="AM4458" t="str">
            <v/>
          </cell>
        </row>
        <row r="4459">
          <cell r="H4459" t="str">
            <v>J38_M52_4309_Z3834_63103</v>
          </cell>
          <cell r="J4459" t="str">
            <v>63103_Koszty licencji za kanały zewnętrzne</v>
          </cell>
          <cell r="K4459">
            <v>2591.9099999999985</v>
          </cell>
          <cell r="L4459">
            <v>12024.687747558723</v>
          </cell>
          <cell r="M4459">
            <v>14616.597747558721</v>
          </cell>
          <cell r="N4459">
            <v>1</v>
          </cell>
          <cell r="O4459">
            <v>1</v>
          </cell>
          <cell r="P4459">
            <v>1</v>
          </cell>
          <cell r="Q4459" t="str">
            <v>J38M524309Z383463103</v>
          </cell>
          <cell r="R4459" t="str">
            <v>P4</v>
          </cell>
          <cell r="S4459" t="str">
            <v>B0</v>
          </cell>
          <cell r="T4459">
            <v>65212010</v>
          </cell>
          <cell r="U4459" t="str">
            <v>External Channels Dep</v>
          </cell>
          <cell r="V4459" t="str">
            <v>DTH PREPAID</v>
          </cell>
          <cell r="W4459" t="str">
            <v>SPI Channel</v>
          </cell>
          <cell r="X4459" t="str">
            <v>KINO TV</v>
          </cell>
          <cell r="Y4459" t="str">
            <v>PP4B0SKTV1</v>
          </cell>
          <cell r="Z4459" t="str">
            <v xml:space="preserve">DTH Pre ChanLic SPI Kino TV </v>
          </cell>
          <cell r="AA4459">
            <v>1</v>
          </cell>
          <cell r="AB4459" t="str">
            <v>OPŁATY LICENCYJNE KANAŁÓW</v>
          </cell>
          <cell r="AC4459" t="str">
            <v/>
          </cell>
          <cell r="AD4459" t="str">
            <v/>
          </cell>
          <cell r="AE4459" t="str">
            <v/>
          </cell>
          <cell r="AF4459" t="str">
            <v/>
          </cell>
          <cell r="AG4459" t="str">
            <v/>
          </cell>
          <cell r="AH4459" t="str">
            <v/>
          </cell>
          <cell r="AI4459" t="str">
            <v/>
          </cell>
          <cell r="AJ4459" t="str">
            <v/>
          </cell>
          <cell r="AK4459" t="str">
            <v/>
          </cell>
          <cell r="AL4459" t="str">
            <v/>
          </cell>
          <cell r="AM4459" t="str">
            <v/>
          </cell>
        </row>
        <row r="4460">
          <cell r="H4460" t="str">
            <v>-</v>
          </cell>
          <cell r="J4460" t="str">
            <v>Z3835_FILMBOX OPTION</v>
          </cell>
          <cell r="K4460">
            <v>36699.060000000005</v>
          </cell>
          <cell r="L4460">
            <v>4665.09</v>
          </cell>
          <cell r="M4460">
            <v>41364.150000000009</v>
          </cell>
          <cell r="N4460">
            <v>0</v>
          </cell>
          <cell r="O4460">
            <v>0</v>
          </cell>
          <cell r="P4460">
            <v>0</v>
          </cell>
          <cell r="Q4460" t="str">
            <v>-</v>
          </cell>
          <cell r="R4460" t="str">
            <v/>
          </cell>
          <cell r="S4460" t="str">
            <v/>
          </cell>
          <cell r="T4460" t="str">
            <v/>
          </cell>
          <cell r="U4460" t="str">
            <v/>
          </cell>
          <cell r="V4460" t="str">
            <v/>
          </cell>
          <cell r="W4460" t="str">
            <v/>
          </cell>
          <cell r="X4460" t="str">
            <v/>
          </cell>
          <cell r="Y4460" t="str">
            <v/>
          </cell>
          <cell r="Z4460" t="str">
            <v/>
          </cell>
          <cell r="AA4460" t="str">
            <v>brak CC</v>
          </cell>
          <cell r="AB4460" t="str">
            <v/>
          </cell>
          <cell r="AC4460" t="str">
            <v/>
          </cell>
          <cell r="AD4460" t="str">
            <v/>
          </cell>
          <cell r="AE4460" t="str">
            <v/>
          </cell>
          <cell r="AF4460" t="str">
            <v/>
          </cell>
          <cell r="AG4460" t="str">
            <v/>
          </cell>
          <cell r="AH4460" t="str">
            <v/>
          </cell>
          <cell r="AI4460" t="str">
            <v/>
          </cell>
          <cell r="AJ4460" t="str">
            <v/>
          </cell>
          <cell r="AK4460" t="str">
            <v/>
          </cell>
          <cell r="AL4460" t="str">
            <v/>
          </cell>
          <cell r="AM4460" t="str">
            <v/>
          </cell>
        </row>
        <row r="4461">
          <cell r="H4461" t="str">
            <v>J38_M52_4309_Z3835_63103</v>
          </cell>
          <cell r="J4461" t="str">
            <v>63103_Koszty licencji za kanały zewnętrzne</v>
          </cell>
          <cell r="K4461">
            <v>36699.060000000005</v>
          </cell>
          <cell r="L4461">
            <v>4665.09</v>
          </cell>
          <cell r="M4461">
            <v>41364.150000000009</v>
          </cell>
          <cell r="N4461">
            <v>1</v>
          </cell>
          <cell r="O4461">
            <v>1</v>
          </cell>
          <cell r="P4461">
            <v>1</v>
          </cell>
          <cell r="Q4461" t="str">
            <v>J38M524309Z383563103</v>
          </cell>
          <cell r="R4461" t="str">
            <v>P4</v>
          </cell>
          <cell r="S4461" t="str">
            <v>B0</v>
          </cell>
          <cell r="T4461">
            <v>65212010</v>
          </cell>
          <cell r="U4461" t="str">
            <v>External Channels Dep</v>
          </cell>
          <cell r="V4461" t="str">
            <v>DTH PREPAID</v>
          </cell>
          <cell r="W4461" t="str">
            <v>SPI OPTION</v>
          </cell>
          <cell r="X4461" t="str">
            <v>FILMBOX</v>
          </cell>
          <cell r="Y4461" t="str">
            <v>PP4B0SFBP1</v>
          </cell>
          <cell r="Z4461" t="str">
            <v xml:space="preserve">DTH Pre ChanLic SPI FILMBOX OPTION </v>
          </cell>
          <cell r="AA4461">
            <v>1</v>
          </cell>
          <cell r="AB4461" t="str">
            <v>OPŁATY LICENCYJNE KANAŁÓW</v>
          </cell>
          <cell r="AC4461" t="str">
            <v/>
          </cell>
          <cell r="AD4461" t="str">
            <v/>
          </cell>
          <cell r="AE4461" t="str">
            <v/>
          </cell>
          <cell r="AF4461" t="str">
            <v/>
          </cell>
          <cell r="AG4461" t="str">
            <v/>
          </cell>
          <cell r="AH4461" t="str">
            <v/>
          </cell>
          <cell r="AI4461" t="str">
            <v/>
          </cell>
          <cell r="AJ4461" t="str">
            <v/>
          </cell>
          <cell r="AK4461" t="str">
            <v/>
          </cell>
          <cell r="AL4461" t="str">
            <v/>
          </cell>
          <cell r="AM4461" t="str">
            <v/>
          </cell>
        </row>
        <row r="4462">
          <cell r="H4462" t="str">
            <v>-</v>
          </cell>
          <cell r="J4462" t="str">
            <v>Z3842_KINO POLSKA</v>
          </cell>
          <cell r="K4462">
            <v>88160</v>
          </cell>
          <cell r="L4462">
            <v>70651.523832854509</v>
          </cell>
          <cell r="M4462">
            <v>158811.52383285452</v>
          </cell>
          <cell r="N4462">
            <v>0</v>
          </cell>
          <cell r="O4462">
            <v>0</v>
          </cell>
          <cell r="P4462">
            <v>0</v>
          </cell>
          <cell r="Q4462" t="str">
            <v>-</v>
          </cell>
          <cell r="R4462" t="str">
            <v/>
          </cell>
          <cell r="S4462" t="str">
            <v/>
          </cell>
          <cell r="T4462" t="str">
            <v/>
          </cell>
          <cell r="U4462" t="str">
            <v/>
          </cell>
          <cell r="V4462" t="str">
            <v/>
          </cell>
          <cell r="W4462" t="str">
            <v/>
          </cell>
          <cell r="X4462" t="str">
            <v/>
          </cell>
          <cell r="Y4462" t="str">
            <v/>
          </cell>
          <cell r="Z4462" t="str">
            <v/>
          </cell>
          <cell r="AA4462" t="str">
            <v>brak CC</v>
          </cell>
          <cell r="AB4462" t="str">
            <v/>
          </cell>
          <cell r="AC4462" t="str">
            <v/>
          </cell>
          <cell r="AD4462" t="str">
            <v/>
          </cell>
          <cell r="AE4462" t="str">
            <v/>
          </cell>
          <cell r="AF4462" t="str">
            <v/>
          </cell>
          <cell r="AG4462" t="str">
            <v/>
          </cell>
          <cell r="AH4462" t="str">
            <v/>
          </cell>
          <cell r="AI4462" t="str">
            <v/>
          </cell>
          <cell r="AJ4462" t="str">
            <v/>
          </cell>
          <cell r="AK4462" t="str">
            <v/>
          </cell>
          <cell r="AL4462" t="str">
            <v/>
          </cell>
          <cell r="AM4462" t="str">
            <v/>
          </cell>
        </row>
        <row r="4463">
          <cell r="H4463" t="str">
            <v>J38_M52_4309_Z3842_63103</v>
          </cell>
          <cell r="J4463" t="str">
            <v>63103_Koszty licencji za kanały zewnętrzne</v>
          </cell>
          <cell r="K4463">
            <v>88160</v>
          </cell>
          <cell r="L4463">
            <v>70651.523832854509</v>
          </cell>
          <cell r="M4463">
            <v>158811.52383285452</v>
          </cell>
          <cell r="N4463">
            <v>1</v>
          </cell>
          <cell r="O4463">
            <v>1</v>
          </cell>
          <cell r="P4463">
            <v>1</v>
          </cell>
          <cell r="Q4463" t="str">
            <v>J38M524309Z384263103</v>
          </cell>
          <cell r="R4463" t="str">
            <v>P4</v>
          </cell>
          <cell r="S4463" t="str">
            <v>B0</v>
          </cell>
          <cell r="T4463">
            <v>65212010</v>
          </cell>
          <cell r="U4463" t="str">
            <v>External Channels Dep</v>
          </cell>
          <cell r="V4463" t="str">
            <v>DTH PREPAID</v>
          </cell>
          <cell r="W4463" t="str">
            <v>SPI Channel</v>
          </cell>
          <cell r="X4463" t="str">
            <v>KINO POLSKA</v>
          </cell>
          <cell r="Y4463" t="str">
            <v>PP4B0SKPL1</v>
          </cell>
          <cell r="Z4463" t="str">
            <v xml:space="preserve">DTH Pre ChanLic SPI KINO POLSKA </v>
          </cell>
          <cell r="AA4463">
            <v>1</v>
          </cell>
          <cell r="AB4463" t="str">
            <v>OPŁATY LICENCYJNE KANAŁÓW</v>
          </cell>
          <cell r="AC4463" t="str">
            <v/>
          </cell>
          <cell r="AD4463" t="str">
            <v/>
          </cell>
          <cell r="AE4463" t="str">
            <v/>
          </cell>
          <cell r="AF4463" t="str">
            <v/>
          </cell>
          <cell r="AG4463" t="str">
            <v/>
          </cell>
          <cell r="AH4463" t="str">
            <v/>
          </cell>
          <cell r="AI4463" t="str">
            <v/>
          </cell>
          <cell r="AJ4463" t="str">
            <v/>
          </cell>
          <cell r="AK4463" t="str">
            <v/>
          </cell>
          <cell r="AL4463" t="str">
            <v/>
          </cell>
          <cell r="AM4463" t="str">
            <v/>
          </cell>
        </row>
        <row r="4464">
          <cell r="H4464" t="str">
            <v>-</v>
          </cell>
          <cell r="J4464" t="str">
            <v>4311_TVP</v>
          </cell>
          <cell r="K4464">
            <v>45332.13</v>
          </cell>
          <cell r="L4464">
            <v>56710.420339354365</v>
          </cell>
          <cell r="M4464">
            <v>102042.55033935436</v>
          </cell>
          <cell r="N4464">
            <v>0</v>
          </cell>
          <cell r="O4464">
            <v>0</v>
          </cell>
          <cell r="P4464">
            <v>0</v>
          </cell>
          <cell r="Q4464" t="str">
            <v>-</v>
          </cell>
          <cell r="R4464" t="str">
            <v/>
          </cell>
          <cell r="S4464" t="str">
            <v/>
          </cell>
          <cell r="T4464" t="str">
            <v/>
          </cell>
          <cell r="U4464" t="str">
            <v/>
          </cell>
          <cell r="V4464" t="str">
            <v/>
          </cell>
          <cell r="W4464" t="str">
            <v/>
          </cell>
          <cell r="X4464" t="str">
            <v/>
          </cell>
          <cell r="Y4464" t="str">
            <v/>
          </cell>
          <cell r="Z4464" t="str">
            <v/>
          </cell>
          <cell r="AA4464" t="str">
            <v>brak CC</v>
          </cell>
          <cell r="AB4464" t="str">
            <v/>
          </cell>
          <cell r="AC4464" t="str">
            <v/>
          </cell>
          <cell r="AD4464" t="str">
            <v/>
          </cell>
          <cell r="AE4464" t="str">
            <v/>
          </cell>
          <cell r="AF4464" t="str">
            <v/>
          </cell>
          <cell r="AG4464" t="str">
            <v/>
          </cell>
          <cell r="AH4464" t="str">
            <v/>
          </cell>
          <cell r="AI4464" t="str">
            <v/>
          </cell>
          <cell r="AJ4464" t="str">
            <v/>
          </cell>
          <cell r="AK4464" t="str">
            <v/>
          </cell>
          <cell r="AL4464" t="str">
            <v/>
          </cell>
          <cell r="AM4464" t="str">
            <v/>
          </cell>
        </row>
        <row r="4465">
          <cell r="H4465" t="str">
            <v>-</v>
          </cell>
          <cell r="J4465" t="str">
            <v>Z3869_TVP HD</v>
          </cell>
          <cell r="K4465">
            <v>6070.9299999999994</v>
          </cell>
          <cell r="L4465">
            <v>5623.1913816519473</v>
          </cell>
          <cell r="M4465">
            <v>11694.121381651947</v>
          </cell>
          <cell r="N4465">
            <v>0</v>
          </cell>
          <cell r="O4465">
            <v>0</v>
          </cell>
          <cell r="P4465">
            <v>0</v>
          </cell>
          <cell r="Q4465" t="str">
            <v>-</v>
          </cell>
          <cell r="R4465" t="str">
            <v/>
          </cell>
          <cell r="S4465" t="str">
            <v/>
          </cell>
          <cell r="T4465" t="str">
            <v/>
          </cell>
          <cell r="U4465" t="str">
            <v/>
          </cell>
          <cell r="V4465" t="str">
            <v/>
          </cell>
          <cell r="W4465" t="str">
            <v/>
          </cell>
          <cell r="X4465" t="str">
            <v/>
          </cell>
          <cell r="Y4465" t="str">
            <v/>
          </cell>
          <cell r="Z4465" t="str">
            <v/>
          </cell>
          <cell r="AA4465" t="str">
            <v>brak CC</v>
          </cell>
          <cell r="AB4465" t="str">
            <v/>
          </cell>
          <cell r="AC4465" t="str">
            <v/>
          </cell>
          <cell r="AD4465" t="str">
            <v/>
          </cell>
          <cell r="AE4465" t="str">
            <v/>
          </cell>
          <cell r="AF4465" t="str">
            <v/>
          </cell>
          <cell r="AG4465" t="str">
            <v/>
          </cell>
          <cell r="AH4465" t="str">
            <v/>
          </cell>
          <cell r="AI4465" t="str">
            <v/>
          </cell>
          <cell r="AJ4465" t="str">
            <v/>
          </cell>
          <cell r="AK4465" t="str">
            <v/>
          </cell>
          <cell r="AL4465" t="str">
            <v/>
          </cell>
          <cell r="AM4465" t="str">
            <v/>
          </cell>
        </row>
        <row r="4466">
          <cell r="H4466" t="str">
            <v>J38_M52_4311_Z3869_63103</v>
          </cell>
          <cell r="J4466" t="str">
            <v>63103_Koszty licencji za kanały zewnętrzne</v>
          </cell>
          <cell r="K4466">
            <v>6070.9299999999994</v>
          </cell>
          <cell r="L4466">
            <v>5623.1913816519473</v>
          </cell>
          <cell r="M4466">
            <v>11694.121381651947</v>
          </cell>
          <cell r="N4466">
            <v>1</v>
          </cell>
          <cell r="O4466">
            <v>1</v>
          </cell>
          <cell r="P4466">
            <v>1</v>
          </cell>
          <cell r="Q4466" t="str">
            <v>J38M524311Z386963103</v>
          </cell>
          <cell r="R4466" t="str">
            <v>P4</v>
          </cell>
          <cell r="S4466" t="str">
            <v>B0</v>
          </cell>
          <cell r="T4466">
            <v>65212010</v>
          </cell>
          <cell r="U4466" t="str">
            <v>External Channels Dep</v>
          </cell>
          <cell r="V4466" t="str">
            <v>DTH PREPAID</v>
          </cell>
          <cell r="W4466" t="str">
            <v>TVP</v>
          </cell>
          <cell r="X4466" t="str">
            <v>TVP pack</v>
          </cell>
          <cell r="Y4466" t="str">
            <v>PP4B0TVPH3</v>
          </cell>
          <cell r="Z4466" t="str">
            <v>DTH Pre ChanLic TVP pack</v>
          </cell>
          <cell r="AA4466">
            <v>1</v>
          </cell>
          <cell r="AB4466" t="str">
            <v>OPŁATY LICENCYJNE KANAŁÓW</v>
          </cell>
          <cell r="AC4466" t="str">
            <v/>
          </cell>
          <cell r="AD4466" t="str">
            <v/>
          </cell>
          <cell r="AE4466" t="str">
            <v/>
          </cell>
          <cell r="AF4466" t="str">
            <v/>
          </cell>
          <cell r="AG4466" t="str">
            <v/>
          </cell>
          <cell r="AH4466" t="str">
            <v/>
          </cell>
          <cell r="AI4466" t="str">
            <v/>
          </cell>
          <cell r="AJ4466" t="str">
            <v/>
          </cell>
          <cell r="AK4466" t="str">
            <v/>
          </cell>
          <cell r="AL4466" t="str">
            <v/>
          </cell>
          <cell r="AM4466" t="str">
            <v/>
          </cell>
        </row>
        <row r="4467">
          <cell r="H4467" t="str">
            <v>-</v>
          </cell>
          <cell r="J4467" t="str">
            <v>Z3871_TVP SERIALE</v>
          </cell>
          <cell r="K4467">
            <v>39261.199999999997</v>
          </cell>
          <cell r="L4467">
            <v>51087.22895770242</v>
          </cell>
          <cell r="M4467">
            <v>90348.428957702417</v>
          </cell>
          <cell r="N4467">
            <v>0</v>
          </cell>
          <cell r="O4467">
            <v>0</v>
          </cell>
          <cell r="P4467">
            <v>0</v>
          </cell>
          <cell r="Q4467" t="str">
            <v>-</v>
          </cell>
          <cell r="R4467" t="str">
            <v/>
          </cell>
          <cell r="S4467" t="str">
            <v/>
          </cell>
          <cell r="T4467" t="str">
            <v/>
          </cell>
          <cell r="U4467" t="str">
            <v/>
          </cell>
          <cell r="V4467" t="str">
            <v/>
          </cell>
          <cell r="W4467" t="str">
            <v/>
          </cell>
          <cell r="X4467" t="str">
            <v/>
          </cell>
          <cell r="Y4467" t="str">
            <v/>
          </cell>
          <cell r="Z4467" t="str">
            <v/>
          </cell>
          <cell r="AA4467" t="str">
            <v>brak CC</v>
          </cell>
          <cell r="AB4467" t="str">
            <v/>
          </cell>
          <cell r="AC4467" t="str">
            <v/>
          </cell>
          <cell r="AD4467" t="str">
            <v/>
          </cell>
          <cell r="AE4467" t="str">
            <v/>
          </cell>
          <cell r="AF4467" t="str">
            <v/>
          </cell>
          <cell r="AG4467" t="str">
            <v/>
          </cell>
          <cell r="AH4467" t="str">
            <v/>
          </cell>
          <cell r="AI4467" t="str">
            <v/>
          </cell>
          <cell r="AJ4467" t="str">
            <v/>
          </cell>
          <cell r="AK4467" t="str">
            <v/>
          </cell>
          <cell r="AL4467" t="str">
            <v/>
          </cell>
          <cell r="AM4467" t="str">
            <v/>
          </cell>
        </row>
        <row r="4468">
          <cell r="H4468" t="str">
            <v>J38_M52_4311_Z3871_63103</v>
          </cell>
          <cell r="J4468" t="str">
            <v>63103_Koszty licencji za kanały zewnętrzne</v>
          </cell>
          <cell r="K4468">
            <v>39261.199999999997</v>
          </cell>
          <cell r="L4468">
            <v>51087.22895770242</v>
          </cell>
          <cell r="M4468">
            <v>90348.428957702417</v>
          </cell>
          <cell r="N4468">
            <v>1</v>
          </cell>
          <cell r="O4468">
            <v>1</v>
          </cell>
          <cell r="P4468">
            <v>1</v>
          </cell>
          <cell r="Q4468" t="str">
            <v>J38M524311Z387163103</v>
          </cell>
          <cell r="R4468" t="str">
            <v>P4</v>
          </cell>
          <cell r="S4468" t="str">
            <v>B0</v>
          </cell>
          <cell r="T4468">
            <v>65212010</v>
          </cell>
          <cell r="U4468" t="str">
            <v>External Channels Dep</v>
          </cell>
          <cell r="V4468" t="str">
            <v>DTH PREPAID</v>
          </cell>
          <cell r="W4468" t="str">
            <v>TVP</v>
          </cell>
          <cell r="X4468" t="str">
            <v>TVP pack</v>
          </cell>
          <cell r="Y4468" t="str">
            <v>PP4B0TVPH3</v>
          </cell>
          <cell r="Z4468" t="str">
            <v>DTH Pre ChanLic TVP pack</v>
          </cell>
          <cell r="AA4468">
            <v>1</v>
          </cell>
          <cell r="AB4468" t="str">
            <v>OPŁATY LICENCYJNE KANAŁÓW</v>
          </cell>
          <cell r="AC4468" t="str">
            <v/>
          </cell>
          <cell r="AD4468" t="str">
            <v/>
          </cell>
          <cell r="AE4468" t="str">
            <v/>
          </cell>
          <cell r="AF4468" t="str">
            <v/>
          </cell>
          <cell r="AG4468" t="str">
            <v/>
          </cell>
          <cell r="AH4468" t="str">
            <v/>
          </cell>
          <cell r="AI4468" t="str">
            <v/>
          </cell>
          <cell r="AJ4468" t="str">
            <v/>
          </cell>
          <cell r="AK4468" t="str">
            <v/>
          </cell>
          <cell r="AL4468" t="str">
            <v/>
          </cell>
          <cell r="AM4468" t="str">
            <v/>
          </cell>
        </row>
        <row r="4469">
          <cell r="H4469" t="str">
            <v>-</v>
          </cell>
          <cell r="J4469" t="str">
            <v>4312_AMC</v>
          </cell>
          <cell r="K4469">
            <v>4057.19</v>
          </cell>
          <cell r="L4469">
            <v>2494.818910000713</v>
          </cell>
          <cell r="M4469">
            <v>6552.0089100007135</v>
          </cell>
          <cell r="N4469">
            <v>0</v>
          </cell>
          <cell r="O4469">
            <v>0</v>
          </cell>
          <cell r="P4469">
            <v>0</v>
          </cell>
          <cell r="Q4469" t="str">
            <v>-</v>
          </cell>
          <cell r="R4469" t="str">
            <v/>
          </cell>
          <cell r="S4469" t="str">
            <v/>
          </cell>
          <cell r="T4469" t="str">
            <v/>
          </cell>
          <cell r="U4469" t="str">
            <v/>
          </cell>
          <cell r="V4469" t="str">
            <v/>
          </cell>
          <cell r="W4469" t="str">
            <v/>
          </cell>
          <cell r="X4469" t="str">
            <v/>
          </cell>
          <cell r="Y4469" t="str">
            <v/>
          </cell>
          <cell r="Z4469" t="str">
            <v/>
          </cell>
          <cell r="AA4469" t="str">
            <v>brak CC</v>
          </cell>
          <cell r="AB4469" t="str">
            <v/>
          </cell>
          <cell r="AC4469" t="str">
            <v/>
          </cell>
          <cell r="AD4469" t="str">
            <v/>
          </cell>
          <cell r="AE4469" t="str">
            <v/>
          </cell>
          <cell r="AF4469" t="str">
            <v/>
          </cell>
          <cell r="AG4469" t="str">
            <v/>
          </cell>
          <cell r="AH4469" t="str">
            <v/>
          </cell>
          <cell r="AI4469" t="str">
            <v/>
          </cell>
          <cell r="AJ4469" t="str">
            <v/>
          </cell>
          <cell r="AK4469" t="str">
            <v/>
          </cell>
          <cell r="AL4469" t="str">
            <v/>
          </cell>
          <cell r="AM4469" t="str">
            <v/>
          </cell>
        </row>
        <row r="4470">
          <cell r="H4470" t="str">
            <v>-</v>
          </cell>
          <cell r="J4470" t="str">
            <v>Z3880_AMC HD</v>
          </cell>
          <cell r="K4470">
            <v>4057.19</v>
          </cell>
          <cell r="L4470">
            <v>2494.818910000713</v>
          </cell>
          <cell r="M4470">
            <v>6552.0089100007135</v>
          </cell>
          <cell r="N4470">
            <v>0</v>
          </cell>
          <cell r="O4470">
            <v>0</v>
          </cell>
          <cell r="P4470">
            <v>0</v>
          </cell>
          <cell r="Q4470" t="str">
            <v>-</v>
          </cell>
          <cell r="R4470" t="str">
            <v/>
          </cell>
          <cell r="S4470" t="str">
            <v/>
          </cell>
          <cell r="T4470" t="str">
            <v/>
          </cell>
          <cell r="U4470" t="str">
            <v/>
          </cell>
          <cell r="V4470" t="str">
            <v/>
          </cell>
          <cell r="W4470" t="str">
            <v/>
          </cell>
          <cell r="X4470" t="str">
            <v/>
          </cell>
          <cell r="Y4470" t="str">
            <v/>
          </cell>
          <cell r="Z4470" t="str">
            <v/>
          </cell>
          <cell r="AA4470" t="str">
            <v>brak CC</v>
          </cell>
          <cell r="AB4470" t="str">
            <v/>
          </cell>
          <cell r="AC4470" t="str">
            <v/>
          </cell>
          <cell r="AD4470" t="str">
            <v/>
          </cell>
          <cell r="AE4470" t="str">
            <v/>
          </cell>
          <cell r="AF4470" t="str">
            <v/>
          </cell>
          <cell r="AG4470" t="str">
            <v/>
          </cell>
          <cell r="AH4470" t="str">
            <v/>
          </cell>
          <cell r="AI4470" t="str">
            <v/>
          </cell>
          <cell r="AJ4470" t="str">
            <v/>
          </cell>
          <cell r="AK4470" t="str">
            <v/>
          </cell>
          <cell r="AL4470" t="str">
            <v/>
          </cell>
          <cell r="AM4470" t="str">
            <v/>
          </cell>
        </row>
        <row r="4471">
          <cell r="H4471" t="str">
            <v>J38_M52_4312_Z3880_63103</v>
          </cell>
          <cell r="J4471" t="str">
            <v>63103_Koszty licencji za kanały zewnętrzne</v>
          </cell>
          <cell r="K4471">
            <v>4057.19</v>
          </cell>
          <cell r="L4471">
            <v>2494.818910000713</v>
          </cell>
          <cell r="M4471">
            <v>6552.0089100007135</v>
          </cell>
          <cell r="N4471">
            <v>1</v>
          </cell>
          <cell r="O4471">
            <v>1</v>
          </cell>
          <cell r="P4471">
            <v>1</v>
          </cell>
          <cell r="Q4471" t="str">
            <v>J38M524312Z388063103</v>
          </cell>
          <cell r="R4471" t="str">
            <v>P4</v>
          </cell>
          <cell r="S4471" t="str">
            <v>B0</v>
          </cell>
          <cell r="T4471">
            <v>65212010</v>
          </cell>
          <cell r="U4471" t="str">
            <v>External Channels Dep</v>
          </cell>
          <cell r="V4471" t="str">
            <v>DTH PREPAID</v>
          </cell>
          <cell r="W4471" t="str">
            <v>AMC</v>
          </cell>
          <cell r="X4471" t="str">
            <v>AMC HD</v>
          </cell>
          <cell r="Y4471" t="str">
            <v>PP4B0AMCA1</v>
          </cell>
          <cell r="Z4471" t="str">
            <v xml:space="preserve">DTH Pre ChanLic AMC HD </v>
          </cell>
          <cell r="AA4471">
            <v>1</v>
          </cell>
          <cell r="AB4471" t="str">
            <v>OPŁATY LICENCYJNE KANAŁÓW</v>
          </cell>
          <cell r="AC4471" t="str">
            <v/>
          </cell>
          <cell r="AD4471" t="str">
            <v/>
          </cell>
          <cell r="AE4471" t="str">
            <v/>
          </cell>
          <cell r="AF4471" t="str">
            <v/>
          </cell>
          <cell r="AG4471" t="str">
            <v/>
          </cell>
          <cell r="AH4471" t="str">
            <v/>
          </cell>
          <cell r="AI4471" t="str">
            <v/>
          </cell>
          <cell r="AJ4471" t="str">
            <v/>
          </cell>
          <cell r="AK4471" t="str">
            <v/>
          </cell>
          <cell r="AL4471" t="str">
            <v/>
          </cell>
          <cell r="AM4471" t="str">
            <v/>
          </cell>
        </row>
        <row r="4472">
          <cell r="H4472" t="str">
            <v>-</v>
          </cell>
          <cell r="J4472" t="str">
            <v>4313_TVN</v>
          </cell>
          <cell r="K4472">
            <v>1267301.5099999998</v>
          </cell>
          <cell r="L4472">
            <v>1219791.9478162711</v>
          </cell>
          <cell r="M4472">
            <v>2487093.4578162711</v>
          </cell>
          <cell r="N4472">
            <v>0</v>
          </cell>
          <cell r="O4472">
            <v>0</v>
          </cell>
          <cell r="P4472">
            <v>0</v>
          </cell>
          <cell r="Q4472" t="str">
            <v>-</v>
          </cell>
          <cell r="R4472" t="str">
            <v/>
          </cell>
          <cell r="S4472" t="str">
            <v/>
          </cell>
          <cell r="T4472" t="str">
            <v/>
          </cell>
          <cell r="U4472" t="str">
            <v/>
          </cell>
          <cell r="V4472" t="str">
            <v/>
          </cell>
          <cell r="W4472" t="str">
            <v/>
          </cell>
          <cell r="X4472" t="str">
            <v/>
          </cell>
          <cell r="Y4472" t="str">
            <v/>
          </cell>
          <cell r="Z4472" t="str">
            <v/>
          </cell>
          <cell r="AA4472" t="str">
            <v>brak CC</v>
          </cell>
          <cell r="AB4472" t="str">
            <v/>
          </cell>
          <cell r="AC4472" t="str">
            <v/>
          </cell>
          <cell r="AD4472" t="str">
            <v/>
          </cell>
          <cell r="AE4472" t="str">
            <v/>
          </cell>
          <cell r="AF4472" t="str">
            <v/>
          </cell>
          <cell r="AG4472" t="str">
            <v/>
          </cell>
          <cell r="AH4472" t="str">
            <v/>
          </cell>
          <cell r="AI4472" t="str">
            <v/>
          </cell>
          <cell r="AJ4472" t="str">
            <v/>
          </cell>
          <cell r="AK4472" t="str">
            <v/>
          </cell>
          <cell r="AL4472" t="str">
            <v/>
          </cell>
          <cell r="AM4472" t="str">
            <v/>
          </cell>
        </row>
        <row r="4473">
          <cell r="H4473" t="str">
            <v>-</v>
          </cell>
          <cell r="J4473" t="str">
            <v>Z3868_TVN</v>
          </cell>
          <cell r="K4473">
            <v>1267301.5099999998</v>
          </cell>
          <cell r="L4473">
            <v>1219791.9478162711</v>
          </cell>
          <cell r="M4473">
            <v>2487093.4578162711</v>
          </cell>
          <cell r="N4473">
            <v>0</v>
          </cell>
          <cell r="O4473">
            <v>0</v>
          </cell>
          <cell r="P4473">
            <v>0</v>
          </cell>
          <cell r="Q4473" t="str">
            <v>-</v>
          </cell>
          <cell r="R4473" t="str">
            <v/>
          </cell>
          <cell r="S4473" t="str">
            <v/>
          </cell>
          <cell r="T4473" t="str">
            <v/>
          </cell>
          <cell r="U4473" t="str">
            <v/>
          </cell>
          <cell r="V4473" t="str">
            <v/>
          </cell>
          <cell r="W4473" t="str">
            <v/>
          </cell>
          <cell r="X4473" t="str">
            <v/>
          </cell>
          <cell r="Y4473" t="str">
            <v/>
          </cell>
          <cell r="Z4473" t="str">
            <v/>
          </cell>
          <cell r="AA4473" t="str">
            <v>brak CC</v>
          </cell>
          <cell r="AB4473" t="str">
            <v/>
          </cell>
          <cell r="AC4473" t="str">
            <v/>
          </cell>
          <cell r="AD4473" t="str">
            <v/>
          </cell>
          <cell r="AE4473" t="str">
            <v/>
          </cell>
          <cell r="AF4473" t="str">
            <v/>
          </cell>
          <cell r="AG4473" t="str">
            <v/>
          </cell>
          <cell r="AH4473" t="str">
            <v/>
          </cell>
          <cell r="AI4473" t="str">
            <v/>
          </cell>
          <cell r="AJ4473" t="str">
            <v/>
          </cell>
          <cell r="AK4473" t="str">
            <v/>
          </cell>
          <cell r="AL4473" t="str">
            <v/>
          </cell>
          <cell r="AM4473" t="str">
            <v/>
          </cell>
        </row>
        <row r="4474">
          <cell r="H4474" t="str">
            <v>J38_M52_4313_Z3868_63103</v>
          </cell>
          <cell r="J4474" t="str">
            <v>63103_Koszty licencji za kanały zewnętrzne</v>
          </cell>
          <cell r="K4474">
            <v>1267301.5099999998</v>
          </cell>
          <cell r="L4474">
            <v>1219791.9478162711</v>
          </cell>
          <cell r="M4474">
            <v>2487093.4578162711</v>
          </cell>
          <cell r="N4474">
            <v>1</v>
          </cell>
          <cell r="O4474">
            <v>1</v>
          </cell>
          <cell r="P4474">
            <v>1</v>
          </cell>
          <cell r="Q4474" t="str">
            <v>J38M524313Z386863103</v>
          </cell>
          <cell r="R4474" t="str">
            <v>P4</v>
          </cell>
          <cell r="S4474" t="str">
            <v>B0</v>
          </cell>
          <cell r="T4474">
            <v>65212010</v>
          </cell>
          <cell r="U4474" t="str">
            <v>External Channels Dep</v>
          </cell>
          <cell r="V4474" t="str">
            <v>DTH PREPAID</v>
          </cell>
          <cell r="W4474" t="str">
            <v>TVN</v>
          </cell>
          <cell r="X4474" t="str">
            <v>TVN PACK</v>
          </cell>
          <cell r="Y4474" t="str">
            <v>PP4B0WTVN3</v>
          </cell>
          <cell r="Z4474" t="str">
            <v xml:space="preserve">DTH Pre ChanLic TVN Pack </v>
          </cell>
          <cell r="AA4474">
            <v>1</v>
          </cell>
          <cell r="AB4474" t="str">
            <v>OPŁATY LICENCYJNE KANAŁÓW</v>
          </cell>
          <cell r="AC4474" t="str">
            <v/>
          </cell>
          <cell r="AD4474" t="str">
            <v/>
          </cell>
          <cell r="AE4474" t="str">
            <v/>
          </cell>
          <cell r="AF4474" t="str">
            <v/>
          </cell>
          <cell r="AG4474" t="str">
            <v/>
          </cell>
          <cell r="AH4474" t="str">
            <v/>
          </cell>
          <cell r="AI4474" t="str">
            <v/>
          </cell>
          <cell r="AJ4474" t="str">
            <v/>
          </cell>
          <cell r="AK4474" t="str">
            <v/>
          </cell>
          <cell r="AL4474" t="str">
            <v/>
          </cell>
          <cell r="AM4474" t="str">
            <v/>
          </cell>
        </row>
        <row r="4475">
          <cell r="H4475" t="str">
            <v>-</v>
          </cell>
          <cell r="J4475" t="str">
            <v>4315_A&amp;E</v>
          </cell>
          <cell r="K4475">
            <v>2310.2800000000002</v>
          </cell>
          <cell r="L4475">
            <v>1854.8197939179342</v>
          </cell>
          <cell r="M4475">
            <v>4165.0997939179342</v>
          </cell>
          <cell r="N4475">
            <v>0</v>
          </cell>
          <cell r="O4475">
            <v>0</v>
          </cell>
          <cell r="P4475">
            <v>0</v>
          </cell>
          <cell r="Q4475" t="str">
            <v>-</v>
          </cell>
          <cell r="R4475" t="str">
            <v/>
          </cell>
          <cell r="S4475" t="str">
            <v/>
          </cell>
          <cell r="T4475" t="str">
            <v/>
          </cell>
          <cell r="U4475" t="str">
            <v/>
          </cell>
          <cell r="V4475" t="str">
            <v/>
          </cell>
          <cell r="W4475" t="str">
            <v/>
          </cell>
          <cell r="X4475" t="str">
            <v/>
          </cell>
          <cell r="Y4475" t="str">
            <v/>
          </cell>
          <cell r="Z4475" t="str">
            <v/>
          </cell>
          <cell r="AA4475" t="str">
            <v>brak CC</v>
          </cell>
          <cell r="AB4475" t="str">
            <v/>
          </cell>
          <cell r="AC4475" t="str">
            <v/>
          </cell>
          <cell r="AD4475" t="str">
            <v/>
          </cell>
          <cell r="AE4475" t="str">
            <v/>
          </cell>
          <cell r="AF4475" t="str">
            <v/>
          </cell>
          <cell r="AG4475" t="str">
            <v/>
          </cell>
          <cell r="AH4475" t="str">
            <v/>
          </cell>
          <cell r="AI4475" t="str">
            <v/>
          </cell>
          <cell r="AJ4475" t="str">
            <v/>
          </cell>
          <cell r="AK4475" t="str">
            <v/>
          </cell>
          <cell r="AL4475" t="str">
            <v/>
          </cell>
          <cell r="AM4475" t="str">
            <v/>
          </cell>
        </row>
        <row r="4476">
          <cell r="H4476" t="str">
            <v>-</v>
          </cell>
          <cell r="J4476" t="str">
            <v>Z3841_HISTORY HD</v>
          </cell>
          <cell r="K4476">
            <v>1155.1400000000001</v>
          </cell>
          <cell r="L4476">
            <v>931.08143195398441</v>
          </cell>
          <cell r="M4476">
            <v>2086.2214319539844</v>
          </cell>
          <cell r="N4476">
            <v>0</v>
          </cell>
          <cell r="O4476">
            <v>0</v>
          </cell>
          <cell r="P4476">
            <v>0</v>
          </cell>
          <cell r="Q4476" t="str">
            <v>-</v>
          </cell>
          <cell r="R4476" t="str">
            <v/>
          </cell>
          <cell r="S4476" t="str">
            <v/>
          </cell>
          <cell r="T4476" t="str">
            <v/>
          </cell>
          <cell r="U4476" t="str">
            <v/>
          </cell>
          <cell r="V4476" t="str">
            <v/>
          </cell>
          <cell r="W4476" t="str">
            <v/>
          </cell>
          <cell r="X4476" t="str">
            <v/>
          </cell>
          <cell r="Y4476" t="str">
            <v/>
          </cell>
          <cell r="Z4476" t="str">
            <v/>
          </cell>
          <cell r="AA4476" t="str">
            <v>brak CC</v>
          </cell>
          <cell r="AB4476" t="str">
            <v/>
          </cell>
          <cell r="AC4476" t="str">
            <v/>
          </cell>
          <cell r="AD4476" t="str">
            <v/>
          </cell>
          <cell r="AE4476" t="str">
            <v/>
          </cell>
          <cell r="AF4476" t="str">
            <v/>
          </cell>
          <cell r="AG4476" t="str">
            <v/>
          </cell>
          <cell r="AH4476" t="str">
            <v/>
          </cell>
          <cell r="AI4476" t="str">
            <v/>
          </cell>
          <cell r="AJ4476" t="str">
            <v/>
          </cell>
          <cell r="AK4476" t="str">
            <v/>
          </cell>
          <cell r="AL4476" t="str">
            <v/>
          </cell>
          <cell r="AM4476" t="str">
            <v/>
          </cell>
        </row>
        <row r="4477">
          <cell r="H4477" t="str">
            <v>J38_M52_4315_Z3841_63103</v>
          </cell>
          <cell r="J4477" t="str">
            <v>63103_Koszty licencji za kanały zewnętrzne</v>
          </cell>
          <cell r="K4477">
            <v>1155.1400000000001</v>
          </cell>
          <cell r="L4477">
            <v>931.08143195398441</v>
          </cell>
          <cell r="M4477">
            <v>2086.2214319539844</v>
          </cell>
          <cell r="N4477">
            <v>1</v>
          </cell>
          <cell r="O4477">
            <v>1</v>
          </cell>
          <cell r="P4477">
            <v>1</v>
          </cell>
          <cell r="Q4477" t="str">
            <v>J38M524315Z384163103</v>
          </cell>
          <cell r="R4477" t="str">
            <v>P4</v>
          </cell>
          <cell r="S4477" t="str">
            <v>B0</v>
          </cell>
          <cell r="T4477">
            <v>65212010</v>
          </cell>
          <cell r="U4477" t="str">
            <v>External Channels Dep</v>
          </cell>
          <cell r="V4477" t="str">
            <v>DTH PREPAID</v>
          </cell>
          <cell r="W4477" t="str">
            <v>HEARST OPTION</v>
          </cell>
          <cell r="X4477" t="str">
            <v>HISTORY</v>
          </cell>
          <cell r="Y4477" t="str">
            <v>PP4B0HEH11</v>
          </cell>
          <cell r="Z4477" t="str">
            <v xml:space="preserve">DTH Pre ChanLic HEARST HISTORY </v>
          </cell>
          <cell r="AA4477">
            <v>1</v>
          </cell>
          <cell r="AB4477" t="str">
            <v>OPŁATY LICENCYJNE KANAŁÓW</v>
          </cell>
          <cell r="AC4477" t="str">
            <v/>
          </cell>
          <cell r="AD4477" t="str">
            <v/>
          </cell>
          <cell r="AE4477" t="str">
            <v/>
          </cell>
          <cell r="AF4477" t="str">
            <v/>
          </cell>
          <cell r="AG4477" t="str">
            <v/>
          </cell>
          <cell r="AH4477" t="str">
            <v/>
          </cell>
          <cell r="AI4477" t="str">
            <v/>
          </cell>
          <cell r="AJ4477" t="str">
            <v/>
          </cell>
          <cell r="AK4477" t="str">
            <v/>
          </cell>
          <cell r="AL4477" t="str">
            <v/>
          </cell>
          <cell r="AM4477" t="str">
            <v/>
          </cell>
        </row>
        <row r="4478">
          <cell r="H4478" t="str">
            <v>-</v>
          </cell>
          <cell r="J4478" t="str">
            <v>Z3889_H2</v>
          </cell>
          <cell r="K4478">
            <v>1155.1400000000001</v>
          </cell>
          <cell r="L4478">
            <v>923.73836196394984</v>
          </cell>
          <cell r="M4478">
            <v>2078.8783619639498</v>
          </cell>
          <cell r="N4478">
            <v>0</v>
          </cell>
          <cell r="O4478">
            <v>0</v>
          </cell>
          <cell r="P4478">
            <v>0</v>
          </cell>
          <cell r="Q4478" t="str">
            <v>-</v>
          </cell>
          <cell r="R4478" t="str">
            <v/>
          </cell>
          <cell r="S4478" t="str">
            <v/>
          </cell>
          <cell r="T4478" t="str">
            <v/>
          </cell>
          <cell r="U4478" t="str">
            <v/>
          </cell>
          <cell r="V4478" t="str">
            <v/>
          </cell>
          <cell r="W4478" t="str">
            <v/>
          </cell>
          <cell r="X4478" t="str">
            <v/>
          </cell>
          <cell r="Y4478" t="str">
            <v/>
          </cell>
          <cell r="Z4478" t="str">
            <v/>
          </cell>
          <cell r="AA4478" t="str">
            <v>brak CC</v>
          </cell>
          <cell r="AB4478" t="str">
            <v/>
          </cell>
          <cell r="AC4478" t="str">
            <v/>
          </cell>
          <cell r="AD4478" t="str">
            <v/>
          </cell>
          <cell r="AE4478" t="str">
            <v/>
          </cell>
          <cell r="AF4478" t="str">
            <v/>
          </cell>
          <cell r="AG4478" t="str">
            <v/>
          </cell>
          <cell r="AH4478" t="str">
            <v/>
          </cell>
          <cell r="AI4478" t="str">
            <v/>
          </cell>
          <cell r="AJ4478" t="str">
            <v/>
          </cell>
          <cell r="AK4478" t="str">
            <v/>
          </cell>
          <cell r="AL4478" t="str">
            <v/>
          </cell>
          <cell r="AM4478" t="str">
            <v/>
          </cell>
        </row>
        <row r="4479">
          <cell r="H4479" t="str">
            <v>J38_M52_4315_Z3889_63103</v>
          </cell>
          <cell r="J4479" t="str">
            <v>63103_Koszty licencji za kanały zewnętrzne</v>
          </cell>
          <cell r="K4479">
            <v>1155.1400000000001</v>
          </cell>
          <cell r="L4479">
            <v>923.73836196394984</v>
          </cell>
          <cell r="M4479">
            <v>2078.8783619639498</v>
          </cell>
          <cell r="N4479">
            <v>1</v>
          </cell>
          <cell r="O4479">
            <v>1</v>
          </cell>
          <cell r="P4479">
            <v>1</v>
          </cell>
          <cell r="Q4479" t="str">
            <v>J38M524315Z388963103</v>
          </cell>
          <cell r="R4479" t="str">
            <v>P4</v>
          </cell>
          <cell r="S4479" t="str">
            <v>B0</v>
          </cell>
          <cell r="T4479">
            <v>65212010</v>
          </cell>
          <cell r="U4479" t="str">
            <v>External Channels Dep</v>
          </cell>
          <cell r="V4479" t="str">
            <v>DTH PREPAID</v>
          </cell>
          <cell r="W4479" t="str">
            <v>HEARST OPTION</v>
          </cell>
          <cell r="X4479" t="str">
            <v>HISTORY 2</v>
          </cell>
          <cell r="Y4479" t="str">
            <v>PP4B0HEH21</v>
          </cell>
          <cell r="Z4479" t="str">
            <v xml:space="preserve">DTH Pre ChanLic HEARST HISTORY 2 </v>
          </cell>
          <cell r="AA4479">
            <v>1</v>
          </cell>
          <cell r="AB4479" t="str">
            <v>OPŁATY LICENCYJNE KANAŁÓW</v>
          </cell>
          <cell r="AC4479" t="str">
            <v/>
          </cell>
          <cell r="AD4479" t="str">
            <v/>
          </cell>
          <cell r="AE4479" t="str">
            <v/>
          </cell>
          <cell r="AF4479" t="str">
            <v/>
          </cell>
          <cell r="AG4479" t="str">
            <v/>
          </cell>
          <cell r="AH4479" t="str">
            <v/>
          </cell>
          <cell r="AI4479" t="str">
            <v/>
          </cell>
          <cell r="AJ4479" t="str">
            <v/>
          </cell>
          <cell r="AK4479" t="str">
            <v/>
          </cell>
          <cell r="AL4479" t="str">
            <v/>
          </cell>
          <cell r="AM4479" t="str">
            <v/>
          </cell>
        </row>
        <row r="4480">
          <cell r="H4480" t="str">
            <v>-</v>
          </cell>
          <cell r="J4480" t="str">
            <v>4316_HBO</v>
          </cell>
          <cell r="K4480">
            <v>-1235.0999999999985</v>
          </cell>
          <cell r="L4480">
            <v>0</v>
          </cell>
          <cell r="M4480">
            <v>-1235.0999999999985</v>
          </cell>
          <cell r="N4480">
            <v>0</v>
          </cell>
          <cell r="O4480">
            <v>0</v>
          </cell>
          <cell r="P4480">
            <v>0</v>
          </cell>
          <cell r="Q4480" t="str">
            <v>-</v>
          </cell>
          <cell r="R4480" t="str">
            <v/>
          </cell>
          <cell r="S4480" t="str">
            <v/>
          </cell>
          <cell r="T4480" t="str">
            <v/>
          </cell>
          <cell r="U4480" t="str">
            <v/>
          </cell>
          <cell r="V4480" t="str">
            <v/>
          </cell>
          <cell r="W4480" t="str">
            <v/>
          </cell>
          <cell r="X4480" t="str">
            <v/>
          </cell>
          <cell r="Y4480" t="str">
            <v/>
          </cell>
          <cell r="Z4480" t="str">
            <v/>
          </cell>
          <cell r="AA4480" t="str">
            <v>brak CC</v>
          </cell>
          <cell r="AB4480" t="str">
            <v/>
          </cell>
          <cell r="AC4480" t="str">
            <v/>
          </cell>
          <cell r="AD4480" t="str">
            <v/>
          </cell>
          <cell r="AE4480" t="str">
            <v/>
          </cell>
          <cell r="AF4480" t="str">
            <v/>
          </cell>
          <cell r="AG4480" t="str">
            <v/>
          </cell>
          <cell r="AH4480" t="str">
            <v/>
          </cell>
          <cell r="AI4480" t="str">
            <v/>
          </cell>
          <cell r="AJ4480" t="str">
            <v/>
          </cell>
          <cell r="AK4480" t="str">
            <v/>
          </cell>
          <cell r="AL4480" t="str">
            <v/>
          </cell>
          <cell r="AM4480" t="str">
            <v/>
          </cell>
        </row>
        <row r="4481">
          <cell r="H4481" t="str">
            <v>-</v>
          </cell>
          <cell r="J4481" t="str">
            <v>Z3839_HBO</v>
          </cell>
          <cell r="K4481">
            <v>-1235.0999999999985</v>
          </cell>
          <cell r="L4481">
            <v>0</v>
          </cell>
          <cell r="M4481">
            <v>-1235.0999999999985</v>
          </cell>
          <cell r="N4481">
            <v>0</v>
          </cell>
          <cell r="O4481">
            <v>0</v>
          </cell>
          <cell r="P4481">
            <v>0</v>
          </cell>
          <cell r="Q4481" t="str">
            <v>-</v>
          </cell>
          <cell r="R4481" t="str">
            <v/>
          </cell>
          <cell r="S4481" t="str">
            <v/>
          </cell>
          <cell r="T4481" t="str">
            <v/>
          </cell>
          <cell r="U4481" t="str">
            <v/>
          </cell>
          <cell r="V4481" t="str">
            <v/>
          </cell>
          <cell r="W4481" t="str">
            <v/>
          </cell>
          <cell r="X4481" t="str">
            <v/>
          </cell>
          <cell r="Y4481" t="str">
            <v/>
          </cell>
          <cell r="Z4481" t="str">
            <v/>
          </cell>
          <cell r="AA4481" t="str">
            <v>brak CC</v>
          </cell>
          <cell r="AB4481" t="str">
            <v/>
          </cell>
          <cell r="AC4481" t="str">
            <v/>
          </cell>
          <cell r="AD4481" t="str">
            <v/>
          </cell>
          <cell r="AE4481" t="str">
            <v/>
          </cell>
          <cell r="AF4481" t="str">
            <v/>
          </cell>
          <cell r="AG4481" t="str">
            <v/>
          </cell>
          <cell r="AH4481" t="str">
            <v/>
          </cell>
          <cell r="AI4481" t="str">
            <v/>
          </cell>
          <cell r="AJ4481" t="str">
            <v/>
          </cell>
          <cell r="AK4481" t="str">
            <v/>
          </cell>
          <cell r="AL4481" t="str">
            <v/>
          </cell>
          <cell r="AM4481" t="str">
            <v/>
          </cell>
        </row>
        <row r="4482">
          <cell r="H4482" t="str">
            <v>J38_M52_4316_Z3839_63103</v>
          </cell>
          <cell r="J4482" t="str">
            <v>63103_Koszty licencji za kanały zewnętrzne</v>
          </cell>
          <cell r="K4482">
            <v>-1235.0999999999985</v>
          </cell>
          <cell r="L4482">
            <v>0</v>
          </cell>
          <cell r="M4482">
            <v>-1235.0999999999985</v>
          </cell>
          <cell r="N4482">
            <v>1</v>
          </cell>
          <cell r="O4482">
            <v>1</v>
          </cell>
          <cell r="P4482">
            <v>1</v>
          </cell>
          <cell r="Q4482" t="str">
            <v>J38M524316Z383963103</v>
          </cell>
          <cell r="R4482" t="str">
            <v>P4</v>
          </cell>
          <cell r="S4482" t="str">
            <v>B0</v>
          </cell>
          <cell r="T4482">
            <v>65212010</v>
          </cell>
          <cell r="U4482" t="str">
            <v>External Channels Dep</v>
          </cell>
          <cell r="V4482" t="str">
            <v>DTH PREPAID</v>
          </cell>
          <cell r="W4482" t="str">
            <v>HBO Channels</v>
          </cell>
          <cell r="X4482" t="str">
            <v>HBO</v>
          </cell>
          <cell r="Y4482" t="str">
            <v>PP4B0WBHH1</v>
          </cell>
          <cell r="Z4482" t="str">
            <v xml:space="preserve">DTH Pre ChanLic HBO Pack </v>
          </cell>
          <cell r="AA4482">
            <v>1</v>
          </cell>
          <cell r="AB4482" t="str">
            <v>OPŁATY LICENCYJNE KANAŁÓW</v>
          </cell>
          <cell r="AC4482" t="str">
            <v/>
          </cell>
          <cell r="AD4482" t="str">
            <v/>
          </cell>
          <cell r="AE4482" t="str">
            <v/>
          </cell>
          <cell r="AF4482" t="str">
            <v/>
          </cell>
          <cell r="AG4482" t="str">
            <v/>
          </cell>
          <cell r="AH4482" t="str">
            <v/>
          </cell>
          <cell r="AI4482" t="str">
            <v/>
          </cell>
          <cell r="AJ4482" t="str">
            <v/>
          </cell>
          <cell r="AK4482" t="str">
            <v/>
          </cell>
          <cell r="AL4482" t="str">
            <v/>
          </cell>
          <cell r="AM4482" t="str">
            <v/>
          </cell>
        </row>
        <row r="4483">
          <cell r="H4483" t="str">
            <v>-</v>
          </cell>
          <cell r="J4483" t="str">
            <v>4317_OTHER CHANNELS</v>
          </cell>
          <cell r="K4483">
            <v>55529.089999999989</v>
          </cell>
          <cell r="L4483">
            <v>78820.48911968022</v>
          </cell>
          <cell r="M4483">
            <v>134349.57911968022</v>
          </cell>
          <cell r="N4483">
            <v>0</v>
          </cell>
          <cell r="O4483">
            <v>0</v>
          </cell>
          <cell r="P4483">
            <v>0</v>
          </cell>
          <cell r="Q4483" t="str">
            <v>-</v>
          </cell>
          <cell r="R4483" t="str">
            <v/>
          </cell>
          <cell r="S4483" t="str">
            <v/>
          </cell>
          <cell r="T4483" t="str">
            <v/>
          </cell>
          <cell r="U4483" t="str">
            <v/>
          </cell>
          <cell r="V4483" t="str">
            <v/>
          </cell>
          <cell r="W4483" t="str">
            <v/>
          </cell>
          <cell r="X4483" t="str">
            <v/>
          </cell>
          <cell r="Y4483" t="str">
            <v/>
          </cell>
          <cell r="Z4483" t="str">
            <v/>
          </cell>
          <cell r="AA4483" t="str">
            <v>brak CC</v>
          </cell>
          <cell r="AB4483" t="str">
            <v/>
          </cell>
          <cell r="AC4483" t="str">
            <v/>
          </cell>
          <cell r="AD4483" t="str">
            <v/>
          </cell>
          <cell r="AE4483" t="str">
            <v/>
          </cell>
          <cell r="AF4483" t="str">
            <v/>
          </cell>
          <cell r="AG4483" t="str">
            <v/>
          </cell>
          <cell r="AH4483" t="str">
            <v/>
          </cell>
          <cell r="AI4483" t="str">
            <v/>
          </cell>
          <cell r="AJ4483" t="str">
            <v/>
          </cell>
          <cell r="AK4483" t="str">
            <v/>
          </cell>
          <cell r="AL4483" t="str">
            <v/>
          </cell>
          <cell r="AM4483" t="str">
            <v/>
          </cell>
        </row>
        <row r="4484">
          <cell r="H4484" t="str">
            <v>-</v>
          </cell>
          <cell r="J4484" t="str">
            <v>Z3855_NOC COSTS</v>
          </cell>
          <cell r="K4484">
            <v>2099.06</v>
          </cell>
          <cell r="L4484">
            <v>2750.3355365023672</v>
          </cell>
          <cell r="M4484">
            <v>4849.3955365023667</v>
          </cell>
          <cell r="N4484">
            <v>0</v>
          </cell>
          <cell r="O4484">
            <v>0</v>
          </cell>
          <cell r="P4484">
            <v>0</v>
          </cell>
          <cell r="Q4484" t="str">
            <v>-</v>
          </cell>
          <cell r="R4484" t="str">
            <v/>
          </cell>
          <cell r="S4484" t="str">
            <v/>
          </cell>
          <cell r="T4484" t="str">
            <v/>
          </cell>
          <cell r="U4484" t="str">
            <v/>
          </cell>
          <cell r="V4484" t="str">
            <v/>
          </cell>
          <cell r="W4484" t="str">
            <v/>
          </cell>
          <cell r="X4484" t="str">
            <v/>
          </cell>
          <cell r="Y4484" t="str">
            <v/>
          </cell>
          <cell r="Z4484" t="str">
            <v/>
          </cell>
          <cell r="AA4484" t="str">
            <v>brak CC</v>
          </cell>
          <cell r="AB4484" t="str">
            <v/>
          </cell>
          <cell r="AC4484" t="str">
            <v/>
          </cell>
          <cell r="AD4484" t="str">
            <v/>
          </cell>
          <cell r="AE4484" t="str">
            <v/>
          </cell>
          <cell r="AF4484" t="str">
            <v/>
          </cell>
          <cell r="AG4484" t="str">
            <v/>
          </cell>
          <cell r="AH4484" t="str">
            <v/>
          </cell>
          <cell r="AI4484" t="str">
            <v/>
          </cell>
          <cell r="AJ4484" t="str">
            <v/>
          </cell>
          <cell r="AK4484" t="str">
            <v/>
          </cell>
          <cell r="AL4484" t="str">
            <v/>
          </cell>
          <cell r="AM4484" t="str">
            <v/>
          </cell>
        </row>
        <row r="4485">
          <cell r="H4485" t="str">
            <v>J38_M52_4317_Z3855_63103</v>
          </cell>
          <cell r="J4485" t="str">
            <v>63103_Koszty licencji za kanały zewnętrzne</v>
          </cell>
          <cell r="K4485">
            <v>2099.06</v>
          </cell>
          <cell r="L4485">
            <v>2750.3355365023672</v>
          </cell>
          <cell r="M4485">
            <v>4849.3955365023667</v>
          </cell>
          <cell r="N4485">
            <v>1</v>
          </cell>
          <cell r="O4485">
            <v>1</v>
          </cell>
          <cell r="P4485">
            <v>1</v>
          </cell>
          <cell r="Q4485" t="str">
            <v>J38M524317Z385563103</v>
          </cell>
          <cell r="R4485" t="str">
            <v>P4</v>
          </cell>
          <cell r="S4485" t="str">
            <v>B0</v>
          </cell>
          <cell r="T4485">
            <v>65212010</v>
          </cell>
          <cell r="U4485" t="str">
            <v>External Channels Dep</v>
          </cell>
          <cell r="V4485" t="str">
            <v>DTH PREPAID</v>
          </cell>
          <cell r="W4485" t="str">
            <v>ADULTS OPTION</v>
          </cell>
          <cell r="X4485" t="str">
            <v>SAPPHIRE</v>
          </cell>
          <cell r="Y4485" t="str">
            <v>PP4B0OSAP1</v>
          </cell>
          <cell r="Z4485" t="str">
            <v xml:space="preserve">DTH Pre ChanLic OtherChans SAPPHIRE </v>
          </cell>
          <cell r="AA4485">
            <v>1</v>
          </cell>
          <cell r="AB4485" t="str">
            <v>OPŁATY LICENCYJNE KANAŁÓW</v>
          </cell>
          <cell r="AC4485" t="str">
            <v/>
          </cell>
          <cell r="AD4485" t="str">
            <v/>
          </cell>
          <cell r="AE4485" t="str">
            <v/>
          </cell>
          <cell r="AF4485" t="str">
            <v/>
          </cell>
          <cell r="AG4485" t="str">
            <v/>
          </cell>
          <cell r="AH4485" t="str">
            <v/>
          </cell>
          <cell r="AI4485" t="str">
            <v/>
          </cell>
          <cell r="AJ4485" t="str">
            <v/>
          </cell>
          <cell r="AK4485" t="str">
            <v/>
          </cell>
          <cell r="AL4485" t="str">
            <v/>
          </cell>
          <cell r="AM4485" t="str">
            <v/>
          </cell>
        </row>
        <row r="4486">
          <cell r="H4486" t="str">
            <v>-</v>
          </cell>
          <cell r="J4486" t="str">
            <v>Z3858_REDLIGHT HD</v>
          </cell>
          <cell r="K4486">
            <v>1758.32</v>
          </cell>
          <cell r="L4486">
            <v>1390.5914575211364</v>
          </cell>
          <cell r="M4486">
            <v>3148.9114575211361</v>
          </cell>
          <cell r="N4486">
            <v>0</v>
          </cell>
          <cell r="O4486">
            <v>0</v>
          </cell>
          <cell r="P4486">
            <v>0</v>
          </cell>
          <cell r="Q4486" t="str">
            <v>-</v>
          </cell>
          <cell r="R4486" t="str">
            <v/>
          </cell>
          <cell r="S4486" t="str">
            <v/>
          </cell>
          <cell r="T4486" t="str">
            <v/>
          </cell>
          <cell r="U4486" t="str">
            <v/>
          </cell>
          <cell r="V4486" t="str">
            <v/>
          </cell>
          <cell r="W4486" t="str">
            <v/>
          </cell>
          <cell r="X4486" t="str">
            <v/>
          </cell>
          <cell r="Y4486" t="str">
            <v/>
          </cell>
          <cell r="Z4486" t="str">
            <v/>
          </cell>
          <cell r="AA4486" t="str">
            <v>brak CC</v>
          </cell>
          <cell r="AB4486" t="str">
            <v/>
          </cell>
          <cell r="AC4486" t="str">
            <v/>
          </cell>
          <cell r="AD4486" t="str">
            <v/>
          </cell>
          <cell r="AE4486" t="str">
            <v/>
          </cell>
          <cell r="AF4486" t="str">
            <v/>
          </cell>
          <cell r="AG4486" t="str">
            <v/>
          </cell>
          <cell r="AH4486" t="str">
            <v/>
          </cell>
          <cell r="AI4486" t="str">
            <v/>
          </cell>
          <cell r="AJ4486" t="str">
            <v/>
          </cell>
          <cell r="AK4486" t="str">
            <v/>
          </cell>
          <cell r="AL4486" t="str">
            <v/>
          </cell>
          <cell r="AM4486" t="str">
            <v/>
          </cell>
        </row>
        <row r="4487">
          <cell r="H4487" t="str">
            <v>J38_M52_4317_Z3858_63103</v>
          </cell>
          <cell r="J4487" t="str">
            <v>63103_Koszty licencji za kanały zewnętrzne</v>
          </cell>
          <cell r="K4487">
            <v>1758.32</v>
          </cell>
          <cell r="L4487">
            <v>1390.5914575211364</v>
          </cell>
          <cell r="M4487">
            <v>3148.9114575211361</v>
          </cell>
          <cell r="N4487">
            <v>1</v>
          </cell>
          <cell r="O4487">
            <v>1</v>
          </cell>
          <cell r="P4487">
            <v>1</v>
          </cell>
          <cell r="Q4487" t="str">
            <v>J38M524317Z385863103</v>
          </cell>
          <cell r="R4487" t="str">
            <v>P4</v>
          </cell>
          <cell r="S4487" t="str">
            <v>B0</v>
          </cell>
          <cell r="T4487">
            <v>65212010</v>
          </cell>
          <cell r="U4487" t="str">
            <v>External Channels Dep</v>
          </cell>
          <cell r="V4487" t="str">
            <v>DTH PREPAID</v>
          </cell>
          <cell r="W4487" t="str">
            <v>ADULTS OPTION</v>
          </cell>
          <cell r="X4487" t="str">
            <v>REDLIGHT</v>
          </cell>
          <cell r="Y4487" t="str">
            <v>PP4B0ORED1</v>
          </cell>
          <cell r="Z4487" t="str">
            <v xml:space="preserve">DTH Pre ChanLic OtherChans REDLIGHT HD </v>
          </cell>
          <cell r="AA4487">
            <v>1</v>
          </cell>
          <cell r="AB4487" t="str">
            <v>OPŁATY LICENCYJNE KANAŁÓW</v>
          </cell>
          <cell r="AC4487" t="str">
            <v/>
          </cell>
          <cell r="AD4487" t="str">
            <v/>
          </cell>
          <cell r="AE4487" t="str">
            <v/>
          </cell>
          <cell r="AF4487" t="str">
            <v/>
          </cell>
          <cell r="AG4487" t="str">
            <v/>
          </cell>
          <cell r="AH4487" t="str">
            <v/>
          </cell>
          <cell r="AI4487" t="str">
            <v/>
          </cell>
          <cell r="AJ4487" t="str">
            <v/>
          </cell>
          <cell r="AK4487" t="str">
            <v/>
          </cell>
          <cell r="AL4487" t="str">
            <v/>
          </cell>
          <cell r="AM4487" t="str">
            <v/>
          </cell>
        </row>
        <row r="4488">
          <cell r="H4488" t="str">
            <v>-</v>
          </cell>
          <cell r="J4488" t="str">
            <v>Z3860_ROMANCE TV</v>
          </cell>
          <cell r="K4488">
            <v>49090.039999999994</v>
          </cell>
          <cell r="L4488">
            <v>72483.563011999606</v>
          </cell>
          <cell r="M4488">
            <v>121573.6030119996</v>
          </cell>
          <cell r="N4488">
            <v>0</v>
          </cell>
          <cell r="O4488">
            <v>0</v>
          </cell>
          <cell r="P4488">
            <v>0</v>
          </cell>
          <cell r="Q4488" t="str">
            <v>-</v>
          </cell>
          <cell r="R4488" t="str">
            <v/>
          </cell>
          <cell r="S4488" t="str">
            <v/>
          </cell>
          <cell r="T4488" t="str">
            <v/>
          </cell>
          <cell r="U4488" t="str">
            <v/>
          </cell>
          <cell r="V4488" t="str">
            <v/>
          </cell>
          <cell r="W4488" t="str">
            <v/>
          </cell>
          <cell r="X4488" t="str">
            <v/>
          </cell>
          <cell r="Y4488" t="str">
            <v/>
          </cell>
          <cell r="Z4488" t="str">
            <v/>
          </cell>
          <cell r="AA4488" t="str">
            <v>brak CC</v>
          </cell>
          <cell r="AB4488" t="str">
            <v/>
          </cell>
          <cell r="AC4488" t="str">
            <v/>
          </cell>
          <cell r="AD4488" t="str">
            <v/>
          </cell>
          <cell r="AE4488" t="str">
            <v/>
          </cell>
          <cell r="AF4488" t="str">
            <v/>
          </cell>
          <cell r="AG4488" t="str">
            <v/>
          </cell>
          <cell r="AH4488" t="str">
            <v/>
          </cell>
          <cell r="AI4488" t="str">
            <v/>
          </cell>
          <cell r="AJ4488" t="str">
            <v/>
          </cell>
          <cell r="AK4488" t="str">
            <v/>
          </cell>
          <cell r="AL4488" t="str">
            <v/>
          </cell>
          <cell r="AM4488" t="str">
            <v/>
          </cell>
        </row>
        <row r="4489">
          <cell r="H4489" t="str">
            <v>J38_M52_4317_Z3860_63103</v>
          </cell>
          <cell r="J4489" t="str">
            <v>63103_Koszty licencji za kanały zewnętrzne</v>
          </cell>
          <cell r="K4489">
            <v>49090.039999999994</v>
          </cell>
          <cell r="L4489">
            <v>72483.563011999606</v>
          </cell>
          <cell r="M4489">
            <v>121573.6030119996</v>
          </cell>
          <cell r="N4489">
            <v>1</v>
          </cell>
          <cell r="O4489">
            <v>1</v>
          </cell>
          <cell r="P4489">
            <v>1</v>
          </cell>
          <cell r="Q4489" t="str">
            <v>J38M524317Z386063103</v>
          </cell>
          <cell r="R4489" t="str">
            <v>P4</v>
          </cell>
          <cell r="S4489" t="str">
            <v>B0</v>
          </cell>
          <cell r="T4489">
            <v>65212010</v>
          </cell>
          <cell r="U4489" t="str">
            <v>External Channels Dep</v>
          </cell>
          <cell r="V4489" t="str">
            <v>DTH PREPAID</v>
          </cell>
          <cell r="W4489" t="str">
            <v>SERIES</v>
          </cell>
          <cell r="X4489" t="str">
            <v>ROMANCE TV</v>
          </cell>
          <cell r="Y4489" t="str">
            <v>PP4B0OROM3</v>
          </cell>
          <cell r="Z4489" t="str">
            <v xml:space="preserve">DTH Pre ChanLic ROMANCE TV </v>
          </cell>
          <cell r="AA4489">
            <v>1</v>
          </cell>
          <cell r="AB4489" t="str">
            <v>OPŁATY LICENCYJNE KANAŁÓW</v>
          </cell>
          <cell r="AC4489" t="str">
            <v/>
          </cell>
          <cell r="AD4489" t="str">
            <v/>
          </cell>
          <cell r="AE4489" t="str">
            <v/>
          </cell>
          <cell r="AF4489" t="str">
            <v/>
          </cell>
          <cell r="AG4489" t="str">
            <v/>
          </cell>
          <cell r="AH4489" t="str">
            <v/>
          </cell>
          <cell r="AI4489" t="str">
            <v/>
          </cell>
          <cell r="AJ4489" t="str">
            <v/>
          </cell>
          <cell r="AK4489" t="str">
            <v/>
          </cell>
          <cell r="AL4489" t="str">
            <v/>
          </cell>
          <cell r="AM4489" t="str">
            <v/>
          </cell>
        </row>
        <row r="4490">
          <cell r="H4490" t="str">
            <v>-</v>
          </cell>
          <cell r="J4490" t="str">
            <v>Z3885_ADVENTURE</v>
          </cell>
          <cell r="K4490">
            <v>730.49</v>
          </cell>
          <cell r="L4490">
            <v>581.54310730047337</v>
          </cell>
          <cell r="M4490">
            <v>1312.0331073004734</v>
          </cell>
          <cell r="N4490">
            <v>0</v>
          </cell>
          <cell r="O4490">
            <v>0</v>
          </cell>
          <cell r="P4490">
            <v>0</v>
          </cell>
          <cell r="Q4490" t="str">
            <v>-</v>
          </cell>
          <cell r="R4490" t="str">
            <v/>
          </cell>
          <cell r="S4490" t="str">
            <v/>
          </cell>
          <cell r="T4490" t="str">
            <v/>
          </cell>
          <cell r="U4490" t="str">
            <v/>
          </cell>
          <cell r="V4490" t="str">
            <v/>
          </cell>
          <cell r="W4490" t="str">
            <v/>
          </cell>
          <cell r="X4490" t="str">
            <v/>
          </cell>
          <cell r="Y4490" t="str">
            <v/>
          </cell>
          <cell r="Z4490" t="str">
            <v/>
          </cell>
          <cell r="AA4490" t="str">
            <v>brak CC</v>
          </cell>
          <cell r="AB4490" t="str">
            <v/>
          </cell>
          <cell r="AC4490" t="str">
            <v/>
          </cell>
          <cell r="AD4490" t="str">
            <v/>
          </cell>
          <cell r="AE4490" t="str">
            <v/>
          </cell>
          <cell r="AF4490" t="str">
            <v/>
          </cell>
          <cell r="AG4490" t="str">
            <v/>
          </cell>
          <cell r="AH4490" t="str">
            <v/>
          </cell>
          <cell r="AI4490" t="str">
            <v/>
          </cell>
          <cell r="AJ4490" t="str">
            <v/>
          </cell>
          <cell r="AK4490" t="str">
            <v/>
          </cell>
          <cell r="AL4490" t="str">
            <v/>
          </cell>
          <cell r="AM4490" t="str">
            <v/>
          </cell>
        </row>
        <row r="4491">
          <cell r="H4491" t="str">
            <v>J38_M52_4317_Z3885_63103</v>
          </cell>
          <cell r="J4491" t="str">
            <v>63103_Koszty licencji za kanały zewnętrzne</v>
          </cell>
          <cell r="K4491">
            <v>730.49</v>
          </cell>
          <cell r="L4491">
            <v>581.54310730047337</v>
          </cell>
          <cell r="M4491">
            <v>1312.0331073004734</v>
          </cell>
          <cell r="N4491">
            <v>1</v>
          </cell>
          <cell r="O4491">
            <v>1</v>
          </cell>
          <cell r="P4491">
            <v>1</v>
          </cell>
          <cell r="Q4491" t="str">
            <v>J38M524317Z388563103</v>
          </cell>
          <cell r="R4491" t="str">
            <v>P4</v>
          </cell>
          <cell r="S4491" t="str">
            <v>B0</v>
          </cell>
          <cell r="T4491">
            <v>65212010</v>
          </cell>
          <cell r="U4491" t="str">
            <v>External Channels Dep</v>
          </cell>
          <cell r="V4491" t="str">
            <v>DTH PREPAID</v>
          </cell>
          <cell r="W4491" t="str">
            <v>COLLECTION</v>
          </cell>
          <cell r="X4491" t="str">
            <v>ADVENTURE</v>
          </cell>
          <cell r="Y4491" t="str">
            <v>PP4B0OADV1</v>
          </cell>
          <cell r="Z4491" t="str">
            <v xml:space="preserve">DTH Pre ChanLic ADVENTURE </v>
          </cell>
          <cell r="AA4491">
            <v>1</v>
          </cell>
          <cell r="AB4491" t="str">
            <v>OPŁATY LICENCYJNE KANAŁÓW</v>
          </cell>
          <cell r="AC4491" t="str">
            <v/>
          </cell>
          <cell r="AD4491" t="str">
            <v/>
          </cell>
          <cell r="AE4491" t="str">
            <v/>
          </cell>
          <cell r="AF4491" t="str">
            <v/>
          </cell>
          <cell r="AG4491" t="str">
            <v/>
          </cell>
          <cell r="AH4491" t="str">
            <v/>
          </cell>
          <cell r="AI4491" t="str">
            <v/>
          </cell>
          <cell r="AJ4491" t="str">
            <v/>
          </cell>
          <cell r="AK4491" t="str">
            <v/>
          </cell>
          <cell r="AL4491" t="str">
            <v/>
          </cell>
          <cell r="AM4491" t="str">
            <v/>
          </cell>
        </row>
        <row r="4492">
          <cell r="H4492" t="str">
            <v>-</v>
          </cell>
          <cell r="J4492" t="str">
            <v>Z3913_DORCELL</v>
          </cell>
          <cell r="K4492">
            <v>1851.18</v>
          </cell>
          <cell r="L4492">
            <v>1614.456006356625</v>
          </cell>
          <cell r="M4492">
            <v>3465.6360063566253</v>
          </cell>
          <cell r="N4492">
            <v>0</v>
          </cell>
          <cell r="O4492">
            <v>0</v>
          </cell>
          <cell r="P4492">
            <v>0</v>
          </cell>
          <cell r="Q4492" t="str">
            <v>-</v>
          </cell>
          <cell r="R4492" t="str">
            <v/>
          </cell>
          <cell r="S4492" t="str">
            <v/>
          </cell>
          <cell r="T4492" t="str">
            <v/>
          </cell>
          <cell r="U4492" t="str">
            <v/>
          </cell>
          <cell r="V4492" t="str">
            <v/>
          </cell>
          <cell r="W4492" t="str">
            <v/>
          </cell>
          <cell r="X4492" t="str">
            <v/>
          </cell>
          <cell r="Y4492" t="str">
            <v/>
          </cell>
          <cell r="Z4492" t="str">
            <v/>
          </cell>
          <cell r="AA4492" t="str">
            <v>brak CC</v>
          </cell>
          <cell r="AB4492" t="str">
            <v/>
          </cell>
          <cell r="AC4492" t="str">
            <v/>
          </cell>
          <cell r="AD4492" t="str">
            <v/>
          </cell>
          <cell r="AE4492" t="str">
            <v/>
          </cell>
          <cell r="AF4492" t="str">
            <v/>
          </cell>
          <cell r="AG4492" t="str">
            <v/>
          </cell>
          <cell r="AH4492" t="str">
            <v/>
          </cell>
          <cell r="AI4492" t="str">
            <v/>
          </cell>
          <cell r="AJ4492" t="str">
            <v/>
          </cell>
          <cell r="AK4492" t="str">
            <v/>
          </cell>
          <cell r="AL4492" t="str">
            <v/>
          </cell>
          <cell r="AM4492" t="str">
            <v/>
          </cell>
        </row>
        <row r="4493">
          <cell r="H4493" t="str">
            <v>J38_M52_4317_Z3913_63103</v>
          </cell>
          <cell r="J4493" t="str">
            <v>63103_Koszty licencji za kanały zewnętrzne</v>
          </cell>
          <cell r="K4493">
            <v>1851.18</v>
          </cell>
          <cell r="L4493">
            <v>1614.456006356625</v>
          </cell>
          <cell r="M4493">
            <v>3465.6360063566253</v>
          </cell>
          <cell r="N4493">
            <v>1</v>
          </cell>
          <cell r="O4493">
            <v>1</v>
          </cell>
          <cell r="P4493">
            <v>1</v>
          </cell>
          <cell r="Q4493" t="str">
            <v>J38M524317Z391363103</v>
          </cell>
          <cell r="R4493" t="str">
            <v>P4</v>
          </cell>
          <cell r="S4493" t="str">
            <v>B0</v>
          </cell>
          <cell r="T4493">
            <v>65212010</v>
          </cell>
          <cell r="U4493" t="str">
            <v>External Channels Dep</v>
          </cell>
          <cell r="V4493" t="str">
            <v>DTH PREPAID</v>
          </cell>
          <cell r="W4493" t="str">
            <v>ADULTS OPTION</v>
          </cell>
          <cell r="X4493" t="str">
            <v>DORCELL</v>
          </cell>
          <cell r="Y4493" t="str">
            <v>PP4B0ODOR1</v>
          </cell>
          <cell r="Z4493" t="str">
            <v xml:space="preserve">DTH Pre ChanLic OtherChans DORCELL </v>
          </cell>
          <cell r="AA4493">
            <v>1</v>
          </cell>
          <cell r="AB4493" t="str">
            <v>OPŁATY LICENCYJNE KANAŁÓW</v>
          </cell>
          <cell r="AC4493" t="str">
            <v/>
          </cell>
          <cell r="AD4493" t="str">
            <v/>
          </cell>
          <cell r="AE4493" t="str">
            <v/>
          </cell>
          <cell r="AF4493" t="str">
            <v/>
          </cell>
          <cell r="AG4493" t="str">
            <v/>
          </cell>
          <cell r="AH4493" t="str">
            <v/>
          </cell>
          <cell r="AI4493" t="str">
            <v/>
          </cell>
          <cell r="AJ4493" t="str">
            <v/>
          </cell>
          <cell r="AK4493" t="str">
            <v/>
          </cell>
          <cell r="AL4493" t="str">
            <v/>
          </cell>
          <cell r="AM4493" t="str">
            <v/>
          </cell>
        </row>
        <row r="4494">
          <cell r="H4494" t="str">
            <v>-</v>
          </cell>
          <cell r="J4494" t="str">
            <v>M57_CABLE TV DISTRIBUTION</v>
          </cell>
          <cell r="K4494">
            <v>1117567.8499999999</v>
          </cell>
          <cell r="L4494">
            <v>1054822.7453398714</v>
          </cell>
          <cell r="M4494">
            <v>2172390.595339871</v>
          </cell>
          <cell r="N4494">
            <v>0</v>
          </cell>
          <cell r="O4494">
            <v>0</v>
          </cell>
          <cell r="P4494">
            <v>0</v>
          </cell>
          <cell r="Q4494" t="str">
            <v>-</v>
          </cell>
          <cell r="R4494" t="str">
            <v/>
          </cell>
          <cell r="S4494" t="str">
            <v/>
          </cell>
          <cell r="T4494" t="str">
            <v/>
          </cell>
          <cell r="U4494" t="str">
            <v/>
          </cell>
          <cell r="V4494" t="str">
            <v/>
          </cell>
          <cell r="W4494" t="str">
            <v/>
          </cell>
          <cell r="X4494" t="str">
            <v/>
          </cell>
          <cell r="Y4494" t="str">
            <v/>
          </cell>
          <cell r="Z4494" t="str">
            <v/>
          </cell>
          <cell r="AA4494" t="str">
            <v>brak CC</v>
          </cell>
          <cell r="AB4494" t="str">
            <v/>
          </cell>
          <cell r="AC4494" t="str">
            <v/>
          </cell>
          <cell r="AD4494" t="str">
            <v/>
          </cell>
          <cell r="AE4494" t="str">
            <v/>
          </cell>
          <cell r="AF4494" t="str">
            <v/>
          </cell>
          <cell r="AG4494" t="str">
            <v/>
          </cell>
          <cell r="AH4494" t="str">
            <v/>
          </cell>
          <cell r="AI4494" t="str">
            <v/>
          </cell>
          <cell r="AJ4494" t="str">
            <v/>
          </cell>
          <cell r="AK4494" t="str">
            <v/>
          </cell>
          <cell r="AL4494" t="str">
            <v/>
          </cell>
          <cell r="AM4494" t="str">
            <v/>
          </cell>
        </row>
        <row r="4495">
          <cell r="H4495" t="str">
            <v>-</v>
          </cell>
          <cell r="J4495" t="str">
            <v>4235_CABLE DISTRIBUTION</v>
          </cell>
          <cell r="K4495">
            <v>-3061.5899999999997</v>
          </cell>
          <cell r="L4495">
            <v>0</v>
          </cell>
          <cell r="M4495">
            <v>-3061.5899999999997</v>
          </cell>
          <cell r="N4495">
            <v>0</v>
          </cell>
          <cell r="O4495">
            <v>0</v>
          </cell>
          <cell r="P4495">
            <v>0</v>
          </cell>
          <cell r="Q4495" t="str">
            <v>-</v>
          </cell>
          <cell r="R4495" t="str">
            <v/>
          </cell>
          <cell r="S4495" t="str">
            <v/>
          </cell>
          <cell r="T4495" t="str">
            <v/>
          </cell>
          <cell r="U4495" t="str">
            <v/>
          </cell>
          <cell r="V4495" t="str">
            <v/>
          </cell>
          <cell r="W4495" t="str">
            <v/>
          </cell>
          <cell r="X4495" t="str">
            <v/>
          </cell>
          <cell r="Y4495" t="str">
            <v/>
          </cell>
          <cell r="Z4495" t="str">
            <v/>
          </cell>
          <cell r="AA4495" t="str">
            <v>brak CC</v>
          </cell>
          <cell r="AB4495" t="str">
            <v/>
          </cell>
          <cell r="AC4495" t="str">
            <v/>
          </cell>
          <cell r="AD4495" t="str">
            <v/>
          </cell>
          <cell r="AE4495" t="str">
            <v/>
          </cell>
          <cell r="AF4495" t="str">
            <v/>
          </cell>
          <cell r="AG4495" t="str">
            <v/>
          </cell>
          <cell r="AH4495" t="str">
            <v/>
          </cell>
          <cell r="AI4495" t="str">
            <v/>
          </cell>
          <cell r="AJ4495" t="str">
            <v/>
          </cell>
          <cell r="AK4495" t="str">
            <v/>
          </cell>
          <cell r="AL4495" t="str">
            <v/>
          </cell>
          <cell r="AM4495" t="str">
            <v/>
          </cell>
        </row>
        <row r="4496">
          <cell r="H4496" t="str">
            <v>-</v>
          </cell>
          <cell r="J4496" t="str">
            <v>Z2358_OTHER COSTS</v>
          </cell>
          <cell r="K4496">
            <v>-3061.5899999999997</v>
          </cell>
          <cell r="L4496">
            <v>0</v>
          </cell>
          <cell r="M4496">
            <v>-3061.5899999999997</v>
          </cell>
          <cell r="N4496">
            <v>0</v>
          </cell>
          <cell r="O4496">
            <v>0</v>
          </cell>
          <cell r="P4496">
            <v>0</v>
          </cell>
          <cell r="Q4496" t="str">
            <v>-</v>
          </cell>
          <cell r="R4496" t="str">
            <v/>
          </cell>
          <cell r="S4496" t="str">
            <v/>
          </cell>
          <cell r="T4496" t="str">
            <v/>
          </cell>
          <cell r="U4496" t="str">
            <v/>
          </cell>
          <cell r="V4496" t="str">
            <v/>
          </cell>
          <cell r="W4496" t="str">
            <v/>
          </cell>
          <cell r="X4496" t="str">
            <v/>
          </cell>
          <cell r="Y4496" t="str">
            <v/>
          </cell>
          <cell r="Z4496" t="str">
            <v/>
          </cell>
          <cell r="AA4496" t="str">
            <v>brak CC</v>
          </cell>
          <cell r="AB4496" t="str">
            <v/>
          </cell>
          <cell r="AC4496" t="str">
            <v/>
          </cell>
          <cell r="AD4496" t="str">
            <v/>
          </cell>
          <cell r="AE4496" t="str">
            <v/>
          </cell>
          <cell r="AF4496" t="str">
            <v/>
          </cell>
          <cell r="AG4496" t="str">
            <v/>
          </cell>
          <cell r="AH4496" t="str">
            <v/>
          </cell>
          <cell r="AI4496" t="str">
            <v/>
          </cell>
          <cell r="AJ4496" t="str">
            <v/>
          </cell>
          <cell r="AK4496" t="str">
            <v/>
          </cell>
          <cell r="AL4496" t="str">
            <v/>
          </cell>
          <cell r="AM4496" t="str">
            <v/>
          </cell>
        </row>
        <row r="4497">
          <cell r="H4497" t="str">
            <v>J38_M57_4235_Z2358_63103</v>
          </cell>
          <cell r="J4497" t="str">
            <v>63103_Koszty licencji za kanały zewnętrzne</v>
          </cell>
          <cell r="K4497">
            <v>-3061.5899999999997</v>
          </cell>
          <cell r="L4497">
            <v>0</v>
          </cell>
          <cell r="M4497">
            <v>-3061.5899999999997</v>
          </cell>
          <cell r="N4497">
            <v>1</v>
          </cell>
          <cell r="O4497">
            <v>1</v>
          </cell>
          <cell r="P4497">
            <v>1</v>
          </cell>
          <cell r="Q4497" t="str">
            <v>J38M574235Z235863103</v>
          </cell>
          <cell r="R4497" t="str">
            <v>P4</v>
          </cell>
          <cell r="S4497" t="str">
            <v>Q0</v>
          </cell>
          <cell r="T4497">
            <v>65212010</v>
          </cell>
          <cell r="U4497" t="str">
            <v>External Channels Dep</v>
          </cell>
          <cell r="V4497" t="str">
            <v>3rdParty Dist</v>
          </cell>
          <cell r="W4497" t="str">
            <v>Hotels/Others</v>
          </cell>
          <cell r="X4497" t="str">
            <v>B2B Sales</v>
          </cell>
          <cell r="Y4497" t="str">
            <v>PP4Q0OHOT1</v>
          </cell>
          <cell r="Z4497" t="str">
            <v xml:space="preserve">3rdparty Dist ChanLic HOTELS </v>
          </cell>
          <cell r="AA4497">
            <v>1</v>
          </cell>
          <cell r="AB4497" t="str">
            <v>OPŁATY LICENCYJNE KANAŁÓW</v>
          </cell>
          <cell r="AC4497" t="str">
            <v/>
          </cell>
          <cell r="AD4497" t="str">
            <v/>
          </cell>
          <cell r="AE4497" t="str">
            <v/>
          </cell>
          <cell r="AF4497" t="str">
            <v/>
          </cell>
          <cell r="AG4497" t="str">
            <v/>
          </cell>
          <cell r="AH4497" t="str">
            <v/>
          </cell>
          <cell r="AI4497" t="str">
            <v/>
          </cell>
          <cell r="AJ4497" t="str">
            <v/>
          </cell>
          <cell r="AK4497" t="str">
            <v/>
          </cell>
          <cell r="AL4497" t="str">
            <v/>
          </cell>
          <cell r="AM4497" t="str">
            <v/>
          </cell>
        </row>
        <row r="4498">
          <cell r="H4498" t="str">
            <v>-</v>
          </cell>
          <cell r="J4498" t="str">
            <v>4317_OTHER CHANNELS</v>
          </cell>
          <cell r="K4498">
            <v>1120629.44</v>
          </cell>
          <cell r="L4498">
            <v>1054822.7453398714</v>
          </cell>
          <cell r="M4498">
            <v>2175452.1853398713</v>
          </cell>
          <cell r="N4498">
            <v>0</v>
          </cell>
          <cell r="O4498">
            <v>0</v>
          </cell>
          <cell r="P4498">
            <v>0</v>
          </cell>
          <cell r="Q4498" t="str">
            <v>-</v>
          </cell>
          <cell r="R4498" t="str">
            <v/>
          </cell>
          <cell r="S4498" t="str">
            <v/>
          </cell>
          <cell r="T4498" t="str">
            <v/>
          </cell>
          <cell r="U4498" t="str">
            <v/>
          </cell>
          <cell r="V4498" t="str">
            <v/>
          </cell>
          <cell r="W4498" t="str">
            <v/>
          </cell>
          <cell r="X4498" t="str">
            <v/>
          </cell>
          <cell r="Y4498" t="str">
            <v/>
          </cell>
          <cell r="Z4498" t="str">
            <v/>
          </cell>
          <cell r="AA4498" t="str">
            <v>brak CC</v>
          </cell>
          <cell r="AB4498" t="str">
            <v/>
          </cell>
          <cell r="AC4498" t="str">
            <v/>
          </cell>
          <cell r="AD4498" t="str">
            <v/>
          </cell>
          <cell r="AE4498" t="str">
            <v/>
          </cell>
          <cell r="AF4498" t="str">
            <v/>
          </cell>
          <cell r="AG4498" t="str">
            <v/>
          </cell>
          <cell r="AH4498" t="str">
            <v/>
          </cell>
          <cell r="AI4498" t="str">
            <v/>
          </cell>
          <cell r="AJ4498" t="str">
            <v/>
          </cell>
          <cell r="AK4498" t="str">
            <v/>
          </cell>
          <cell r="AL4498" t="str">
            <v/>
          </cell>
          <cell r="AM4498" t="str">
            <v/>
          </cell>
        </row>
        <row r="4499">
          <cell r="H4499" t="str">
            <v>-</v>
          </cell>
          <cell r="J4499" t="str">
            <v>Z2358_OTHER COSTS</v>
          </cell>
          <cell r="K4499">
            <v>1120629.44</v>
          </cell>
          <cell r="L4499">
            <v>1054822.7453398714</v>
          </cell>
          <cell r="M4499">
            <v>2175452.1853398713</v>
          </cell>
          <cell r="N4499">
            <v>0</v>
          </cell>
          <cell r="O4499">
            <v>0</v>
          </cell>
          <cell r="P4499">
            <v>0</v>
          </cell>
          <cell r="Q4499" t="str">
            <v>-</v>
          </cell>
          <cell r="R4499" t="str">
            <v/>
          </cell>
          <cell r="S4499" t="str">
            <v/>
          </cell>
          <cell r="T4499" t="str">
            <v/>
          </cell>
          <cell r="U4499" t="str">
            <v/>
          </cell>
          <cell r="V4499" t="str">
            <v/>
          </cell>
          <cell r="W4499" t="str">
            <v/>
          </cell>
          <cell r="X4499" t="str">
            <v/>
          </cell>
          <cell r="Y4499" t="str">
            <v/>
          </cell>
          <cell r="Z4499" t="str">
            <v/>
          </cell>
          <cell r="AA4499" t="str">
            <v>brak CC</v>
          </cell>
          <cell r="AB4499" t="str">
            <v/>
          </cell>
          <cell r="AC4499" t="str">
            <v/>
          </cell>
          <cell r="AD4499" t="str">
            <v/>
          </cell>
          <cell r="AE4499" t="str">
            <v/>
          </cell>
          <cell r="AF4499" t="str">
            <v/>
          </cell>
          <cell r="AG4499" t="str">
            <v/>
          </cell>
          <cell r="AH4499" t="str">
            <v/>
          </cell>
          <cell r="AI4499" t="str">
            <v/>
          </cell>
          <cell r="AJ4499" t="str">
            <v/>
          </cell>
          <cell r="AK4499" t="str">
            <v/>
          </cell>
          <cell r="AL4499" t="str">
            <v/>
          </cell>
          <cell r="AM4499" t="str">
            <v/>
          </cell>
        </row>
        <row r="4500">
          <cell r="H4500" t="str">
            <v>J38_M57_4317_Z2358_63103</v>
          </cell>
          <cell r="J4500" t="str">
            <v>63103_Koszty licencji za kanały zewnętrzne</v>
          </cell>
          <cell r="K4500">
            <v>1120629.44</v>
          </cell>
          <cell r="L4500">
            <v>1054822.7453398714</v>
          </cell>
          <cell r="M4500">
            <v>2175452.1853398713</v>
          </cell>
          <cell r="N4500">
            <v>1</v>
          </cell>
          <cell r="O4500">
            <v>1</v>
          </cell>
          <cell r="P4500">
            <v>1</v>
          </cell>
          <cell r="Q4500" t="str">
            <v>J38M574317Z235863103</v>
          </cell>
          <cell r="R4500" t="str">
            <v>P4</v>
          </cell>
          <cell r="S4500" t="str">
            <v>Q0</v>
          </cell>
          <cell r="T4500">
            <v>65212010</v>
          </cell>
          <cell r="U4500" t="str">
            <v>External Channels Dep</v>
          </cell>
          <cell r="V4500" t="str">
            <v>3rdParty Dist</v>
          </cell>
          <cell r="W4500" t="str">
            <v>Hotels/Others</v>
          </cell>
          <cell r="X4500" t="str">
            <v>B2B Sales</v>
          </cell>
          <cell r="Y4500" t="str">
            <v>PP4Q0OHOT1</v>
          </cell>
          <cell r="Z4500" t="str">
            <v xml:space="preserve">3rdparty Dist ChanLic HOTELS </v>
          </cell>
          <cell r="AA4500">
            <v>1</v>
          </cell>
          <cell r="AB4500" t="str">
            <v>OPŁATY LICENCYJNE KANAŁÓW</v>
          </cell>
          <cell r="AC4500" t="str">
            <v/>
          </cell>
          <cell r="AD4500" t="str">
            <v/>
          </cell>
          <cell r="AE4500" t="str">
            <v/>
          </cell>
          <cell r="AF4500" t="str">
            <v/>
          </cell>
          <cell r="AG4500" t="str">
            <v/>
          </cell>
          <cell r="AH4500" t="str">
            <v/>
          </cell>
          <cell r="AI4500" t="str">
            <v/>
          </cell>
          <cell r="AJ4500" t="str">
            <v/>
          </cell>
          <cell r="AK4500" t="str">
            <v/>
          </cell>
          <cell r="AL4500" t="str">
            <v/>
          </cell>
          <cell r="AM4500" t="str">
            <v/>
          </cell>
        </row>
        <row r="4501">
          <cell r="H4501" t="str">
            <v>-</v>
          </cell>
          <cell r="J4501" t="str">
            <v>M90_PLAYER+</v>
          </cell>
          <cell r="K4501">
            <v>317381.34000000003</v>
          </cell>
          <cell r="L4501">
            <v>274861.44525364292</v>
          </cell>
          <cell r="M4501">
            <v>592242.78525364294</v>
          </cell>
          <cell r="N4501">
            <v>0</v>
          </cell>
          <cell r="O4501">
            <v>0</v>
          </cell>
          <cell r="P4501">
            <v>0</v>
          </cell>
          <cell r="Q4501" t="str">
            <v>-</v>
          </cell>
          <cell r="R4501" t="str">
            <v/>
          </cell>
          <cell r="S4501" t="str">
            <v/>
          </cell>
          <cell r="T4501" t="str">
            <v/>
          </cell>
          <cell r="U4501" t="str">
            <v/>
          </cell>
          <cell r="V4501" t="str">
            <v/>
          </cell>
          <cell r="W4501" t="str">
            <v/>
          </cell>
          <cell r="X4501" t="str">
            <v/>
          </cell>
          <cell r="Y4501" t="str">
            <v/>
          </cell>
          <cell r="Z4501" t="str">
            <v/>
          </cell>
          <cell r="AA4501" t="str">
            <v>brak CC</v>
          </cell>
          <cell r="AB4501" t="str">
            <v/>
          </cell>
          <cell r="AC4501" t="str">
            <v/>
          </cell>
          <cell r="AD4501" t="str">
            <v/>
          </cell>
          <cell r="AE4501" t="str">
            <v/>
          </cell>
          <cell r="AF4501" t="str">
            <v/>
          </cell>
          <cell r="AG4501" t="str">
            <v/>
          </cell>
          <cell r="AH4501" t="str">
            <v/>
          </cell>
          <cell r="AI4501" t="str">
            <v/>
          </cell>
          <cell r="AJ4501" t="str">
            <v/>
          </cell>
          <cell r="AK4501" t="str">
            <v/>
          </cell>
          <cell r="AL4501" t="str">
            <v/>
          </cell>
          <cell r="AM4501" t="str">
            <v/>
          </cell>
        </row>
        <row r="4502">
          <cell r="H4502" t="str">
            <v>-</v>
          </cell>
          <cell r="J4502" t="str">
            <v>4301_DISNEY</v>
          </cell>
          <cell r="K4502">
            <v>0</v>
          </cell>
          <cell r="L4502">
            <v>0</v>
          </cell>
          <cell r="M4502">
            <v>0</v>
          </cell>
          <cell r="N4502">
            <v>0</v>
          </cell>
          <cell r="O4502">
            <v>0</v>
          </cell>
          <cell r="P4502">
            <v>0</v>
          </cell>
          <cell r="Q4502" t="str">
            <v>-</v>
          </cell>
          <cell r="R4502" t="str">
            <v/>
          </cell>
          <cell r="S4502" t="str">
            <v/>
          </cell>
          <cell r="T4502" t="str">
            <v/>
          </cell>
          <cell r="U4502" t="str">
            <v/>
          </cell>
          <cell r="V4502" t="str">
            <v/>
          </cell>
          <cell r="W4502" t="str">
            <v/>
          </cell>
          <cell r="X4502" t="str">
            <v/>
          </cell>
          <cell r="Y4502" t="str">
            <v/>
          </cell>
          <cell r="Z4502" t="str">
            <v/>
          </cell>
          <cell r="AA4502" t="str">
            <v>brak CC</v>
          </cell>
          <cell r="AB4502" t="str">
            <v/>
          </cell>
          <cell r="AC4502" t="str">
            <v/>
          </cell>
          <cell r="AD4502" t="str">
            <v/>
          </cell>
          <cell r="AE4502" t="str">
            <v/>
          </cell>
          <cell r="AF4502" t="str">
            <v/>
          </cell>
          <cell r="AG4502" t="str">
            <v/>
          </cell>
          <cell r="AH4502" t="str">
            <v/>
          </cell>
          <cell r="AI4502" t="str">
            <v/>
          </cell>
          <cell r="AJ4502" t="str">
            <v/>
          </cell>
          <cell r="AK4502" t="str">
            <v/>
          </cell>
          <cell r="AL4502" t="str">
            <v/>
          </cell>
          <cell r="AM4502" t="str">
            <v/>
          </cell>
        </row>
        <row r="4503">
          <cell r="H4503" t="str">
            <v>-</v>
          </cell>
          <cell r="J4503" t="str">
            <v>Z3826_DISNEY CHANNEL</v>
          </cell>
          <cell r="K4503">
            <v>0</v>
          </cell>
          <cell r="L4503">
            <v>0</v>
          </cell>
          <cell r="M4503">
            <v>0</v>
          </cell>
          <cell r="N4503">
            <v>0</v>
          </cell>
          <cell r="O4503">
            <v>0</v>
          </cell>
          <cell r="P4503">
            <v>0</v>
          </cell>
          <cell r="Q4503" t="str">
            <v>-</v>
          </cell>
          <cell r="R4503" t="str">
            <v/>
          </cell>
          <cell r="S4503" t="str">
            <v/>
          </cell>
          <cell r="T4503" t="str">
            <v/>
          </cell>
          <cell r="U4503" t="str">
            <v/>
          </cell>
          <cell r="V4503" t="str">
            <v/>
          </cell>
          <cell r="W4503" t="str">
            <v/>
          </cell>
          <cell r="X4503" t="str">
            <v/>
          </cell>
          <cell r="Y4503" t="str">
            <v/>
          </cell>
          <cell r="Z4503" t="str">
            <v/>
          </cell>
          <cell r="AA4503" t="str">
            <v>brak CC</v>
          </cell>
          <cell r="AB4503" t="str">
            <v/>
          </cell>
          <cell r="AC4503" t="str">
            <v/>
          </cell>
          <cell r="AD4503" t="str">
            <v/>
          </cell>
          <cell r="AE4503" t="str">
            <v/>
          </cell>
          <cell r="AF4503" t="str">
            <v/>
          </cell>
          <cell r="AG4503" t="str">
            <v/>
          </cell>
          <cell r="AH4503" t="str">
            <v/>
          </cell>
          <cell r="AI4503" t="str">
            <v/>
          </cell>
          <cell r="AJ4503" t="str">
            <v/>
          </cell>
          <cell r="AK4503" t="str">
            <v/>
          </cell>
          <cell r="AL4503" t="str">
            <v/>
          </cell>
          <cell r="AM4503" t="str">
            <v/>
          </cell>
        </row>
        <row r="4504">
          <cell r="H4504" t="str">
            <v>J38_M90_4301_Z3826_63103</v>
          </cell>
          <cell r="J4504" t="str">
            <v>63103_Koszty licencji za kanały zewnętrzne</v>
          </cell>
          <cell r="K4504">
            <v>0</v>
          </cell>
          <cell r="L4504">
            <v>0</v>
          </cell>
          <cell r="M4504">
            <v>0</v>
          </cell>
          <cell r="N4504">
            <v>1</v>
          </cell>
          <cell r="O4504">
            <v>0</v>
          </cell>
          <cell r="P4504">
            <v>0</v>
          </cell>
          <cell r="Q4504" t="str">
            <v>J38M904301Z382663103</v>
          </cell>
          <cell r="R4504" t="str">
            <v/>
          </cell>
          <cell r="S4504" t="str">
            <v/>
          </cell>
          <cell r="T4504">
            <v>65212010</v>
          </cell>
          <cell r="U4504" t="str">
            <v/>
          </cell>
          <cell r="V4504" t="str">
            <v/>
          </cell>
          <cell r="W4504" t="str">
            <v/>
          </cell>
          <cell r="X4504" t="str">
            <v/>
          </cell>
          <cell r="Y4504" t="str">
            <v/>
          </cell>
          <cell r="Z4504" t="str">
            <v/>
          </cell>
          <cell r="AA4504" t="str">
            <v>brak CC</v>
          </cell>
          <cell r="AB4504" t="str">
            <v/>
          </cell>
          <cell r="AC4504" t="str">
            <v/>
          </cell>
          <cell r="AD4504" t="str">
            <v/>
          </cell>
          <cell r="AE4504" t="str">
            <v/>
          </cell>
          <cell r="AF4504" t="str">
            <v/>
          </cell>
          <cell r="AG4504" t="str">
            <v/>
          </cell>
          <cell r="AH4504" t="str">
            <v/>
          </cell>
          <cell r="AI4504" t="str">
            <v/>
          </cell>
          <cell r="AJ4504" t="str">
            <v/>
          </cell>
          <cell r="AK4504" t="str">
            <v/>
          </cell>
          <cell r="AL4504" t="str">
            <v/>
          </cell>
          <cell r="AM4504" t="str">
            <v/>
          </cell>
        </row>
        <row r="4505">
          <cell r="H4505" t="str">
            <v>-</v>
          </cell>
          <cell r="J4505" t="str">
            <v>Z3827_DISNEY JUNIOR</v>
          </cell>
          <cell r="K4505">
            <v>0</v>
          </cell>
          <cell r="L4505">
            <v>0</v>
          </cell>
          <cell r="M4505">
            <v>0</v>
          </cell>
          <cell r="N4505">
            <v>0</v>
          </cell>
          <cell r="O4505">
            <v>0</v>
          </cell>
          <cell r="P4505">
            <v>0</v>
          </cell>
          <cell r="Q4505" t="str">
            <v>-</v>
          </cell>
          <cell r="R4505" t="str">
            <v/>
          </cell>
          <cell r="S4505" t="str">
            <v/>
          </cell>
          <cell r="T4505" t="str">
            <v/>
          </cell>
          <cell r="U4505" t="str">
            <v/>
          </cell>
          <cell r="V4505" t="str">
            <v/>
          </cell>
          <cell r="W4505" t="str">
            <v/>
          </cell>
          <cell r="X4505" t="str">
            <v/>
          </cell>
          <cell r="Y4505" t="str">
            <v/>
          </cell>
          <cell r="Z4505" t="str">
            <v/>
          </cell>
          <cell r="AA4505" t="str">
            <v>brak CC</v>
          </cell>
          <cell r="AB4505" t="str">
            <v/>
          </cell>
          <cell r="AC4505" t="str">
            <v/>
          </cell>
          <cell r="AD4505" t="str">
            <v/>
          </cell>
          <cell r="AE4505" t="str">
            <v/>
          </cell>
          <cell r="AF4505" t="str">
            <v/>
          </cell>
          <cell r="AG4505" t="str">
            <v/>
          </cell>
          <cell r="AH4505" t="str">
            <v/>
          </cell>
          <cell r="AI4505" t="str">
            <v/>
          </cell>
          <cell r="AJ4505" t="str">
            <v/>
          </cell>
          <cell r="AK4505" t="str">
            <v/>
          </cell>
          <cell r="AL4505" t="str">
            <v/>
          </cell>
          <cell r="AM4505" t="str">
            <v/>
          </cell>
        </row>
        <row r="4506">
          <cell r="H4506" t="str">
            <v>J38_M90_4301_Z3827_63103</v>
          </cell>
          <cell r="J4506" t="str">
            <v>63103_Koszty licencji za kanały zewnętrzne</v>
          </cell>
          <cell r="K4506">
            <v>0</v>
          </cell>
          <cell r="L4506">
            <v>0</v>
          </cell>
          <cell r="M4506">
            <v>0</v>
          </cell>
          <cell r="N4506">
            <v>1</v>
          </cell>
          <cell r="O4506">
            <v>0</v>
          </cell>
          <cell r="P4506">
            <v>0</v>
          </cell>
          <cell r="Q4506" t="str">
            <v>J38M904301Z382763103</v>
          </cell>
          <cell r="R4506" t="str">
            <v/>
          </cell>
          <cell r="S4506" t="str">
            <v/>
          </cell>
          <cell r="T4506">
            <v>65212010</v>
          </cell>
          <cell r="U4506" t="str">
            <v/>
          </cell>
          <cell r="V4506" t="str">
            <v/>
          </cell>
          <cell r="W4506" t="str">
            <v/>
          </cell>
          <cell r="X4506" t="str">
            <v/>
          </cell>
          <cell r="Y4506" t="str">
            <v/>
          </cell>
          <cell r="Z4506" t="str">
            <v/>
          </cell>
          <cell r="AA4506" t="str">
            <v>brak CC</v>
          </cell>
          <cell r="AB4506" t="str">
            <v/>
          </cell>
          <cell r="AC4506" t="str">
            <v/>
          </cell>
          <cell r="AD4506" t="str">
            <v/>
          </cell>
          <cell r="AE4506" t="str">
            <v/>
          </cell>
          <cell r="AF4506" t="str">
            <v/>
          </cell>
          <cell r="AG4506" t="str">
            <v/>
          </cell>
          <cell r="AH4506" t="str">
            <v/>
          </cell>
          <cell r="AI4506" t="str">
            <v/>
          </cell>
          <cell r="AJ4506" t="str">
            <v/>
          </cell>
          <cell r="AK4506" t="str">
            <v/>
          </cell>
          <cell r="AL4506" t="str">
            <v/>
          </cell>
          <cell r="AM4506" t="str">
            <v/>
          </cell>
        </row>
        <row r="4507">
          <cell r="H4507" t="str">
            <v>-</v>
          </cell>
          <cell r="J4507" t="str">
            <v>4302_FOX GROUP</v>
          </cell>
          <cell r="K4507">
            <v>0</v>
          </cell>
          <cell r="L4507">
            <v>0</v>
          </cell>
          <cell r="M4507">
            <v>0</v>
          </cell>
          <cell r="N4507">
            <v>0</v>
          </cell>
          <cell r="O4507">
            <v>0</v>
          </cell>
          <cell r="P4507">
            <v>0</v>
          </cell>
          <cell r="Q4507" t="str">
            <v>-</v>
          </cell>
          <cell r="R4507" t="str">
            <v/>
          </cell>
          <cell r="S4507" t="str">
            <v/>
          </cell>
          <cell r="T4507" t="str">
            <v/>
          </cell>
          <cell r="U4507" t="str">
            <v/>
          </cell>
          <cell r="V4507" t="str">
            <v/>
          </cell>
          <cell r="W4507" t="str">
            <v/>
          </cell>
          <cell r="X4507" t="str">
            <v/>
          </cell>
          <cell r="Y4507" t="str">
            <v/>
          </cell>
          <cell r="Z4507" t="str">
            <v/>
          </cell>
          <cell r="AA4507" t="str">
            <v>brak CC</v>
          </cell>
          <cell r="AB4507" t="str">
            <v/>
          </cell>
          <cell r="AC4507" t="str">
            <v/>
          </cell>
          <cell r="AD4507" t="str">
            <v/>
          </cell>
          <cell r="AE4507" t="str">
            <v/>
          </cell>
          <cell r="AF4507" t="str">
            <v/>
          </cell>
          <cell r="AG4507" t="str">
            <v/>
          </cell>
          <cell r="AH4507" t="str">
            <v/>
          </cell>
          <cell r="AI4507" t="str">
            <v/>
          </cell>
          <cell r="AJ4507" t="str">
            <v/>
          </cell>
          <cell r="AK4507" t="str">
            <v/>
          </cell>
          <cell r="AL4507" t="str">
            <v/>
          </cell>
          <cell r="AM4507" t="str">
            <v/>
          </cell>
        </row>
        <row r="4508">
          <cell r="H4508" t="str">
            <v>-</v>
          </cell>
          <cell r="J4508" t="str">
            <v>Z3836_FOX HD</v>
          </cell>
          <cell r="K4508">
            <v>0</v>
          </cell>
          <cell r="L4508">
            <v>0</v>
          </cell>
          <cell r="M4508">
            <v>0</v>
          </cell>
          <cell r="N4508">
            <v>0</v>
          </cell>
          <cell r="O4508">
            <v>0</v>
          </cell>
          <cell r="P4508">
            <v>0</v>
          </cell>
          <cell r="Q4508" t="str">
            <v>-</v>
          </cell>
          <cell r="R4508" t="str">
            <v/>
          </cell>
          <cell r="S4508" t="str">
            <v/>
          </cell>
          <cell r="T4508" t="str">
            <v/>
          </cell>
          <cell r="U4508" t="str">
            <v/>
          </cell>
          <cell r="V4508" t="str">
            <v/>
          </cell>
          <cell r="W4508" t="str">
            <v/>
          </cell>
          <cell r="X4508" t="str">
            <v/>
          </cell>
          <cell r="Y4508" t="str">
            <v/>
          </cell>
          <cell r="Z4508" t="str">
            <v/>
          </cell>
          <cell r="AA4508" t="str">
            <v>brak CC</v>
          </cell>
          <cell r="AB4508" t="str">
            <v/>
          </cell>
          <cell r="AC4508" t="str">
            <v/>
          </cell>
          <cell r="AD4508" t="str">
            <v/>
          </cell>
          <cell r="AE4508" t="str">
            <v/>
          </cell>
          <cell r="AF4508" t="str">
            <v/>
          </cell>
          <cell r="AG4508" t="str">
            <v/>
          </cell>
          <cell r="AH4508" t="str">
            <v/>
          </cell>
          <cell r="AI4508" t="str">
            <v/>
          </cell>
          <cell r="AJ4508" t="str">
            <v/>
          </cell>
          <cell r="AK4508" t="str">
            <v/>
          </cell>
          <cell r="AL4508" t="str">
            <v/>
          </cell>
          <cell r="AM4508" t="str">
            <v/>
          </cell>
        </row>
        <row r="4509">
          <cell r="H4509" t="str">
            <v>J38_M90_4302_Z3836_63103</v>
          </cell>
          <cell r="J4509" t="str">
            <v>63103_Koszty licencji za kanały zewnętrzne</v>
          </cell>
          <cell r="K4509">
            <v>0</v>
          </cell>
          <cell r="L4509">
            <v>0</v>
          </cell>
          <cell r="M4509">
            <v>0</v>
          </cell>
          <cell r="N4509">
            <v>1</v>
          </cell>
          <cell r="O4509">
            <v>0</v>
          </cell>
          <cell r="P4509">
            <v>0</v>
          </cell>
          <cell r="Q4509" t="str">
            <v>J38M904302Z383663103</v>
          </cell>
          <cell r="R4509" t="str">
            <v/>
          </cell>
          <cell r="S4509" t="str">
            <v/>
          </cell>
          <cell r="T4509">
            <v>65212010</v>
          </cell>
          <cell r="U4509" t="str">
            <v/>
          </cell>
          <cell r="V4509" t="str">
            <v/>
          </cell>
          <cell r="W4509" t="str">
            <v/>
          </cell>
          <cell r="X4509" t="str">
            <v/>
          </cell>
          <cell r="Y4509" t="str">
            <v/>
          </cell>
          <cell r="Z4509" t="str">
            <v/>
          </cell>
          <cell r="AA4509" t="str">
            <v>brak CC</v>
          </cell>
          <cell r="AB4509" t="str">
            <v/>
          </cell>
          <cell r="AC4509" t="str">
            <v/>
          </cell>
          <cell r="AD4509" t="str">
            <v/>
          </cell>
          <cell r="AE4509" t="str">
            <v/>
          </cell>
          <cell r="AF4509" t="str">
            <v/>
          </cell>
          <cell r="AG4509" t="str">
            <v/>
          </cell>
          <cell r="AH4509" t="str">
            <v/>
          </cell>
          <cell r="AI4509" t="str">
            <v/>
          </cell>
          <cell r="AJ4509" t="str">
            <v/>
          </cell>
          <cell r="AK4509" t="str">
            <v/>
          </cell>
          <cell r="AL4509" t="str">
            <v/>
          </cell>
          <cell r="AM4509" t="str">
            <v/>
          </cell>
        </row>
        <row r="4510">
          <cell r="H4510" t="str">
            <v>-</v>
          </cell>
          <cell r="J4510" t="str">
            <v>Z3850_NATIONAL GEOGRAPHIC HD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 t="str">
            <v>-</v>
          </cell>
          <cell r="R4510" t="str">
            <v/>
          </cell>
          <cell r="S4510" t="str">
            <v/>
          </cell>
          <cell r="T4510" t="str">
            <v/>
          </cell>
          <cell r="U4510" t="str">
            <v/>
          </cell>
          <cell r="V4510" t="str">
            <v/>
          </cell>
          <cell r="W4510" t="str">
            <v/>
          </cell>
          <cell r="X4510" t="str">
            <v/>
          </cell>
          <cell r="Y4510" t="str">
            <v/>
          </cell>
          <cell r="Z4510" t="str">
            <v/>
          </cell>
          <cell r="AA4510" t="str">
            <v>brak CC</v>
          </cell>
          <cell r="AB4510" t="str">
            <v/>
          </cell>
          <cell r="AC4510" t="str">
            <v/>
          </cell>
          <cell r="AD4510" t="str">
            <v/>
          </cell>
          <cell r="AE4510" t="str">
            <v/>
          </cell>
          <cell r="AF4510" t="str">
            <v/>
          </cell>
          <cell r="AG4510" t="str">
            <v/>
          </cell>
          <cell r="AH4510" t="str">
            <v/>
          </cell>
          <cell r="AI4510" t="str">
            <v/>
          </cell>
          <cell r="AJ4510" t="str">
            <v/>
          </cell>
          <cell r="AK4510" t="str">
            <v/>
          </cell>
          <cell r="AL4510" t="str">
            <v/>
          </cell>
          <cell r="AM4510" t="str">
            <v/>
          </cell>
        </row>
        <row r="4511">
          <cell r="H4511" t="str">
            <v>J38_M90_4302_Z3850_63103</v>
          </cell>
          <cell r="J4511" t="str">
            <v>63103_Koszty licencji za kanały zewnętrzne</v>
          </cell>
          <cell r="K4511">
            <v>0</v>
          </cell>
          <cell r="L4511">
            <v>0</v>
          </cell>
          <cell r="M4511">
            <v>0</v>
          </cell>
          <cell r="N4511">
            <v>1</v>
          </cell>
          <cell r="O4511">
            <v>0</v>
          </cell>
          <cell r="P4511">
            <v>0</v>
          </cell>
          <cell r="Q4511" t="str">
            <v>J38M904302Z385063103</v>
          </cell>
          <cell r="R4511" t="str">
            <v/>
          </cell>
          <cell r="S4511" t="str">
            <v/>
          </cell>
          <cell r="T4511">
            <v>65212010</v>
          </cell>
          <cell r="U4511" t="str">
            <v/>
          </cell>
          <cell r="V4511" t="str">
            <v/>
          </cell>
          <cell r="W4511" t="str">
            <v/>
          </cell>
          <cell r="X4511" t="str">
            <v/>
          </cell>
          <cell r="Y4511" t="str">
            <v/>
          </cell>
          <cell r="Z4511" t="str">
            <v/>
          </cell>
          <cell r="AA4511" t="str">
            <v>brak CC</v>
          </cell>
          <cell r="AB4511" t="str">
            <v/>
          </cell>
          <cell r="AC4511" t="str">
            <v/>
          </cell>
          <cell r="AD4511" t="str">
            <v/>
          </cell>
          <cell r="AE4511" t="str">
            <v/>
          </cell>
          <cell r="AF4511" t="str">
            <v/>
          </cell>
          <cell r="AG4511" t="str">
            <v/>
          </cell>
          <cell r="AH4511" t="str">
            <v/>
          </cell>
          <cell r="AI4511" t="str">
            <v/>
          </cell>
          <cell r="AJ4511" t="str">
            <v/>
          </cell>
          <cell r="AK4511" t="str">
            <v/>
          </cell>
          <cell r="AL4511" t="str">
            <v/>
          </cell>
          <cell r="AM4511" t="str">
            <v/>
          </cell>
        </row>
        <row r="4512">
          <cell r="H4512" t="str">
            <v>-</v>
          </cell>
          <cell r="J4512" t="str">
            <v>4304_BBC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 t="str">
            <v>-</v>
          </cell>
          <cell r="R4512" t="str">
            <v/>
          </cell>
          <cell r="S4512" t="str">
            <v/>
          </cell>
          <cell r="T4512" t="str">
            <v/>
          </cell>
          <cell r="U4512" t="str">
            <v/>
          </cell>
          <cell r="V4512" t="str">
            <v/>
          </cell>
          <cell r="W4512" t="str">
            <v/>
          </cell>
          <cell r="X4512" t="str">
            <v/>
          </cell>
          <cell r="Y4512" t="str">
            <v/>
          </cell>
          <cell r="Z4512" t="str">
            <v/>
          </cell>
          <cell r="AA4512" t="str">
            <v>brak CC</v>
          </cell>
          <cell r="AB4512" t="str">
            <v/>
          </cell>
          <cell r="AC4512" t="str">
            <v/>
          </cell>
          <cell r="AD4512" t="str">
            <v/>
          </cell>
          <cell r="AE4512" t="str">
            <v/>
          </cell>
          <cell r="AF4512" t="str">
            <v/>
          </cell>
          <cell r="AG4512" t="str">
            <v/>
          </cell>
          <cell r="AH4512" t="str">
            <v/>
          </cell>
          <cell r="AI4512" t="str">
            <v/>
          </cell>
          <cell r="AJ4512" t="str">
            <v/>
          </cell>
          <cell r="AK4512" t="str">
            <v/>
          </cell>
          <cell r="AL4512" t="str">
            <v/>
          </cell>
          <cell r="AM4512" t="str">
            <v/>
          </cell>
        </row>
        <row r="4513">
          <cell r="H4513" t="str">
            <v>-</v>
          </cell>
          <cell r="J4513" t="str">
            <v>Z3807_BBC Brit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 t="str">
            <v>-</v>
          </cell>
          <cell r="R4513" t="str">
            <v/>
          </cell>
          <cell r="S4513" t="str">
            <v/>
          </cell>
          <cell r="T4513" t="str">
            <v/>
          </cell>
          <cell r="U4513" t="str">
            <v/>
          </cell>
          <cell r="V4513" t="str">
            <v/>
          </cell>
          <cell r="W4513" t="str">
            <v/>
          </cell>
          <cell r="X4513" t="str">
            <v/>
          </cell>
          <cell r="Y4513" t="str">
            <v/>
          </cell>
          <cell r="Z4513" t="str">
            <v/>
          </cell>
          <cell r="AA4513" t="str">
            <v>brak CC</v>
          </cell>
          <cell r="AB4513" t="str">
            <v/>
          </cell>
          <cell r="AC4513" t="str">
            <v/>
          </cell>
          <cell r="AD4513" t="str">
            <v/>
          </cell>
          <cell r="AE4513" t="str">
            <v/>
          </cell>
          <cell r="AF4513" t="str">
            <v/>
          </cell>
          <cell r="AG4513" t="str">
            <v/>
          </cell>
          <cell r="AH4513" t="str">
            <v/>
          </cell>
          <cell r="AI4513" t="str">
            <v/>
          </cell>
          <cell r="AJ4513" t="str">
            <v/>
          </cell>
          <cell r="AK4513" t="str">
            <v/>
          </cell>
          <cell r="AL4513" t="str">
            <v/>
          </cell>
          <cell r="AM4513" t="str">
            <v/>
          </cell>
        </row>
        <row r="4514">
          <cell r="H4514" t="str">
            <v>J38_M90_4304_Z3807_63103</v>
          </cell>
          <cell r="J4514" t="str">
            <v>63103_Koszty licencji za kanały zewnętrzne</v>
          </cell>
          <cell r="K4514">
            <v>0</v>
          </cell>
          <cell r="L4514">
            <v>0</v>
          </cell>
          <cell r="M4514">
            <v>0</v>
          </cell>
          <cell r="N4514">
            <v>1</v>
          </cell>
          <cell r="O4514">
            <v>0</v>
          </cell>
          <cell r="P4514">
            <v>0</v>
          </cell>
          <cell r="Q4514" t="str">
            <v>J38M904304Z380763103</v>
          </cell>
          <cell r="R4514" t="str">
            <v/>
          </cell>
          <cell r="S4514" t="str">
            <v/>
          </cell>
          <cell r="T4514">
            <v>65212010</v>
          </cell>
          <cell r="U4514" t="str">
            <v/>
          </cell>
          <cell r="V4514" t="str">
            <v/>
          </cell>
          <cell r="W4514" t="str">
            <v/>
          </cell>
          <cell r="X4514" t="str">
            <v/>
          </cell>
          <cell r="Y4514" t="str">
            <v/>
          </cell>
          <cell r="Z4514" t="str">
            <v/>
          </cell>
          <cell r="AA4514" t="str">
            <v>brak CC</v>
          </cell>
          <cell r="AB4514" t="str">
            <v/>
          </cell>
          <cell r="AC4514" t="str">
            <v/>
          </cell>
          <cell r="AD4514" t="str">
            <v/>
          </cell>
          <cell r="AE4514" t="str">
            <v/>
          </cell>
          <cell r="AF4514" t="str">
            <v/>
          </cell>
          <cell r="AG4514" t="str">
            <v/>
          </cell>
          <cell r="AH4514" t="str">
            <v/>
          </cell>
          <cell r="AI4514" t="str">
            <v/>
          </cell>
          <cell r="AJ4514" t="str">
            <v/>
          </cell>
          <cell r="AK4514" t="str">
            <v/>
          </cell>
          <cell r="AL4514" t="str">
            <v/>
          </cell>
          <cell r="AM4514" t="str">
            <v/>
          </cell>
        </row>
        <row r="4515">
          <cell r="H4515" t="str">
            <v>-</v>
          </cell>
          <cell r="J4515" t="str">
            <v>4305_EUROSPORT</v>
          </cell>
          <cell r="K4515">
            <v>-93651.309999999983</v>
          </cell>
          <cell r="L4515">
            <v>0</v>
          </cell>
          <cell r="M4515">
            <v>-93651.309999999983</v>
          </cell>
          <cell r="N4515">
            <v>0</v>
          </cell>
          <cell r="O4515">
            <v>0</v>
          </cell>
          <cell r="P4515">
            <v>0</v>
          </cell>
          <cell r="Q4515" t="str">
            <v>-</v>
          </cell>
          <cell r="R4515" t="str">
            <v/>
          </cell>
          <cell r="S4515" t="str">
            <v/>
          </cell>
          <cell r="T4515" t="str">
            <v/>
          </cell>
          <cell r="U4515" t="str">
            <v/>
          </cell>
          <cell r="V4515" t="str">
            <v/>
          </cell>
          <cell r="W4515" t="str">
            <v/>
          </cell>
          <cell r="X4515" t="str">
            <v/>
          </cell>
          <cell r="Y4515" t="str">
            <v/>
          </cell>
          <cell r="Z4515" t="str">
            <v/>
          </cell>
          <cell r="AA4515" t="str">
            <v>brak CC</v>
          </cell>
          <cell r="AB4515" t="str">
            <v/>
          </cell>
          <cell r="AC4515" t="str">
            <v/>
          </cell>
          <cell r="AD4515" t="str">
            <v/>
          </cell>
          <cell r="AE4515" t="str">
            <v/>
          </cell>
          <cell r="AF4515" t="str">
            <v/>
          </cell>
          <cell r="AG4515" t="str">
            <v/>
          </cell>
          <cell r="AH4515" t="str">
            <v/>
          </cell>
          <cell r="AI4515" t="str">
            <v/>
          </cell>
          <cell r="AJ4515" t="str">
            <v/>
          </cell>
          <cell r="AK4515" t="str">
            <v/>
          </cell>
          <cell r="AL4515" t="str">
            <v/>
          </cell>
          <cell r="AM4515" t="str">
            <v/>
          </cell>
        </row>
        <row r="4516">
          <cell r="H4516" t="str">
            <v>-</v>
          </cell>
          <cell r="J4516" t="str">
            <v>Z3831_EUROSPORT 2 HD</v>
          </cell>
          <cell r="K4516">
            <v>-30644.749999999996</v>
          </cell>
          <cell r="L4516">
            <v>0</v>
          </cell>
          <cell r="M4516">
            <v>-30644.749999999996</v>
          </cell>
          <cell r="N4516">
            <v>0</v>
          </cell>
          <cell r="O4516">
            <v>0</v>
          </cell>
          <cell r="P4516">
            <v>0</v>
          </cell>
          <cell r="Q4516" t="str">
            <v>-</v>
          </cell>
          <cell r="R4516" t="str">
            <v/>
          </cell>
          <cell r="S4516" t="str">
            <v/>
          </cell>
          <cell r="T4516" t="str">
            <v/>
          </cell>
          <cell r="U4516" t="str">
            <v/>
          </cell>
          <cell r="V4516" t="str">
            <v/>
          </cell>
          <cell r="W4516" t="str">
            <v/>
          </cell>
          <cell r="X4516" t="str">
            <v/>
          </cell>
          <cell r="Y4516" t="str">
            <v/>
          </cell>
          <cell r="Z4516" t="str">
            <v/>
          </cell>
          <cell r="AA4516" t="str">
            <v>brak CC</v>
          </cell>
          <cell r="AB4516" t="str">
            <v/>
          </cell>
          <cell r="AC4516" t="str">
            <v/>
          </cell>
          <cell r="AD4516" t="str">
            <v/>
          </cell>
          <cell r="AE4516" t="str">
            <v/>
          </cell>
          <cell r="AF4516" t="str">
            <v/>
          </cell>
          <cell r="AG4516" t="str">
            <v/>
          </cell>
          <cell r="AH4516" t="str">
            <v/>
          </cell>
          <cell r="AI4516" t="str">
            <v/>
          </cell>
          <cell r="AJ4516" t="str">
            <v/>
          </cell>
          <cell r="AK4516" t="str">
            <v/>
          </cell>
          <cell r="AL4516" t="str">
            <v/>
          </cell>
          <cell r="AM4516" t="str">
            <v/>
          </cell>
        </row>
        <row r="4517">
          <cell r="H4517" t="str">
            <v>J38_M90_4305_Z3831_63103</v>
          </cell>
          <cell r="J4517" t="str">
            <v>63103_Koszty licencji za kanały zewnętrzne</v>
          </cell>
          <cell r="K4517">
            <v>-30644.749999999996</v>
          </cell>
          <cell r="L4517">
            <v>0</v>
          </cell>
          <cell r="M4517">
            <v>-30644.749999999996</v>
          </cell>
          <cell r="N4517">
            <v>1</v>
          </cell>
          <cell r="O4517">
            <v>1</v>
          </cell>
          <cell r="P4517">
            <v>1</v>
          </cell>
          <cell r="Q4517" t="str">
            <v>J38M904305Z383163103</v>
          </cell>
          <cell r="R4517" t="str">
            <v>P4</v>
          </cell>
          <cell r="S4517" t="str">
            <v>H0</v>
          </cell>
          <cell r="T4517">
            <v>65212010</v>
          </cell>
          <cell r="U4517" t="str">
            <v>External Channels Dep</v>
          </cell>
          <cell r="V4517" t="str">
            <v>PLAYER</v>
          </cell>
          <cell r="W4517" t="str">
            <v>EUROSPORT</v>
          </cell>
          <cell r="X4517" t="str">
            <v>EUROSPORT 2</v>
          </cell>
          <cell r="Y4517" t="str">
            <v>PP4H0WES21</v>
          </cell>
          <cell r="Z4517" t="str">
            <v>PLAYER+ ChanLic Eurosport E2</v>
          </cell>
          <cell r="AA4517">
            <v>1</v>
          </cell>
          <cell r="AB4517" t="str">
            <v>OPŁATY LICENCYJNE KANAŁÓW</v>
          </cell>
          <cell r="AC4517" t="str">
            <v/>
          </cell>
          <cell r="AD4517" t="str">
            <v/>
          </cell>
          <cell r="AE4517" t="str">
            <v/>
          </cell>
          <cell r="AF4517" t="str">
            <v/>
          </cell>
          <cell r="AG4517" t="str">
            <v/>
          </cell>
          <cell r="AH4517" t="str">
            <v/>
          </cell>
          <cell r="AI4517" t="str">
            <v/>
          </cell>
          <cell r="AJ4517" t="str">
            <v/>
          </cell>
          <cell r="AK4517" t="str">
            <v/>
          </cell>
          <cell r="AL4517" t="str">
            <v/>
          </cell>
          <cell r="AM4517" t="str">
            <v/>
          </cell>
        </row>
        <row r="4518">
          <cell r="H4518" t="str">
            <v>-</v>
          </cell>
          <cell r="J4518" t="str">
            <v>Z3832_EUROSPORT HD</v>
          </cell>
          <cell r="K4518">
            <v>-63006.55999999999</v>
          </cell>
          <cell r="L4518">
            <v>0</v>
          </cell>
          <cell r="M4518">
            <v>-63006.55999999999</v>
          </cell>
          <cell r="N4518">
            <v>0</v>
          </cell>
          <cell r="O4518">
            <v>0</v>
          </cell>
          <cell r="P4518">
            <v>0</v>
          </cell>
          <cell r="Q4518" t="str">
            <v>-</v>
          </cell>
          <cell r="R4518" t="str">
            <v/>
          </cell>
          <cell r="S4518" t="str">
            <v/>
          </cell>
          <cell r="T4518" t="str">
            <v/>
          </cell>
          <cell r="U4518" t="str">
            <v/>
          </cell>
          <cell r="V4518" t="str">
            <v/>
          </cell>
          <cell r="W4518" t="str">
            <v/>
          </cell>
          <cell r="X4518" t="str">
            <v/>
          </cell>
          <cell r="Y4518" t="str">
            <v/>
          </cell>
          <cell r="Z4518" t="str">
            <v/>
          </cell>
          <cell r="AA4518" t="str">
            <v>brak CC</v>
          </cell>
          <cell r="AB4518" t="str">
            <v/>
          </cell>
          <cell r="AC4518" t="str">
            <v/>
          </cell>
          <cell r="AD4518" t="str">
            <v/>
          </cell>
          <cell r="AE4518" t="str">
            <v/>
          </cell>
          <cell r="AF4518" t="str">
            <v/>
          </cell>
          <cell r="AG4518" t="str">
            <v/>
          </cell>
          <cell r="AH4518" t="str">
            <v/>
          </cell>
          <cell r="AI4518" t="str">
            <v/>
          </cell>
          <cell r="AJ4518" t="str">
            <v/>
          </cell>
          <cell r="AK4518" t="str">
            <v/>
          </cell>
          <cell r="AL4518" t="str">
            <v/>
          </cell>
          <cell r="AM4518" t="str">
            <v/>
          </cell>
        </row>
        <row r="4519">
          <cell r="H4519" t="str">
            <v>J38_M90_4305_Z3832_63103</v>
          </cell>
          <cell r="J4519" t="str">
            <v>63103_Koszty licencji za kanały zewnętrzne</v>
          </cell>
          <cell r="K4519">
            <v>-63006.55999999999</v>
          </cell>
          <cell r="L4519">
            <v>0</v>
          </cell>
          <cell r="M4519">
            <v>-63006.55999999999</v>
          </cell>
          <cell r="N4519">
            <v>1</v>
          </cell>
          <cell r="O4519">
            <v>1</v>
          </cell>
          <cell r="P4519">
            <v>1</v>
          </cell>
          <cell r="Q4519" t="str">
            <v>J38M904305Z383263103</v>
          </cell>
          <cell r="R4519" t="str">
            <v>P4</v>
          </cell>
          <cell r="S4519" t="str">
            <v>H0</v>
          </cell>
          <cell r="T4519">
            <v>65212010</v>
          </cell>
          <cell r="U4519" t="str">
            <v>External Channels Dep</v>
          </cell>
          <cell r="V4519" t="str">
            <v>PLAYER</v>
          </cell>
          <cell r="W4519" t="str">
            <v>EUROSPORT</v>
          </cell>
          <cell r="X4519" t="str">
            <v>EUROSPORT 1</v>
          </cell>
          <cell r="Y4519" t="str">
            <v>PP4H0WES11</v>
          </cell>
          <cell r="Z4519" t="str">
            <v>PLAYER+ ChanLic Eurosport E1</v>
          </cell>
          <cell r="AA4519">
            <v>1</v>
          </cell>
          <cell r="AB4519" t="str">
            <v>OPŁATY LICENCYJNE KANAŁÓW</v>
          </cell>
          <cell r="AC4519" t="str">
            <v/>
          </cell>
          <cell r="AD4519" t="str">
            <v/>
          </cell>
          <cell r="AE4519" t="str">
            <v/>
          </cell>
          <cell r="AF4519" t="str">
            <v/>
          </cell>
          <cell r="AG4519" t="str">
            <v/>
          </cell>
          <cell r="AH4519" t="str">
            <v/>
          </cell>
          <cell r="AI4519" t="str">
            <v/>
          </cell>
          <cell r="AJ4519" t="str">
            <v/>
          </cell>
          <cell r="AK4519" t="str">
            <v/>
          </cell>
          <cell r="AL4519" t="str">
            <v/>
          </cell>
          <cell r="AM4519" t="str">
            <v/>
          </cell>
        </row>
        <row r="4520">
          <cell r="H4520" t="str">
            <v>-</v>
          </cell>
          <cell r="J4520" t="str">
            <v>4306_AXN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0</v>
          </cell>
          <cell r="P4520">
            <v>0</v>
          </cell>
          <cell r="Q4520" t="str">
            <v>-</v>
          </cell>
          <cell r="R4520" t="str">
            <v/>
          </cell>
          <cell r="S4520" t="str">
            <v/>
          </cell>
          <cell r="T4520" t="str">
            <v/>
          </cell>
          <cell r="U4520" t="str">
            <v/>
          </cell>
          <cell r="V4520" t="str">
            <v/>
          </cell>
          <cell r="W4520" t="str">
            <v/>
          </cell>
          <cell r="X4520" t="str">
            <v/>
          </cell>
          <cell r="Y4520" t="str">
            <v/>
          </cell>
          <cell r="Z4520" t="str">
            <v/>
          </cell>
          <cell r="AA4520" t="str">
            <v>brak CC</v>
          </cell>
          <cell r="AB4520" t="str">
            <v/>
          </cell>
          <cell r="AC4520" t="str">
            <v/>
          </cell>
          <cell r="AD4520" t="str">
            <v/>
          </cell>
          <cell r="AE4520" t="str">
            <v/>
          </cell>
          <cell r="AF4520" t="str">
            <v/>
          </cell>
          <cell r="AG4520" t="str">
            <v/>
          </cell>
          <cell r="AH4520" t="str">
            <v/>
          </cell>
          <cell r="AI4520" t="str">
            <v/>
          </cell>
          <cell r="AJ4520" t="str">
            <v/>
          </cell>
          <cell r="AK4520" t="str">
            <v/>
          </cell>
          <cell r="AL4520" t="str">
            <v/>
          </cell>
          <cell r="AM4520" t="str">
            <v/>
          </cell>
        </row>
        <row r="4521">
          <cell r="H4521" t="str">
            <v>-</v>
          </cell>
          <cell r="J4521" t="str">
            <v>Z3804_AXN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0</v>
          </cell>
          <cell r="P4521">
            <v>0</v>
          </cell>
          <cell r="Q4521" t="str">
            <v>-</v>
          </cell>
          <cell r="R4521" t="str">
            <v/>
          </cell>
          <cell r="S4521" t="str">
            <v/>
          </cell>
          <cell r="T4521" t="str">
            <v/>
          </cell>
          <cell r="U4521" t="str">
            <v/>
          </cell>
          <cell r="V4521" t="str">
            <v/>
          </cell>
          <cell r="W4521" t="str">
            <v/>
          </cell>
          <cell r="X4521" t="str">
            <v/>
          </cell>
          <cell r="Y4521" t="str">
            <v/>
          </cell>
          <cell r="Z4521" t="str">
            <v/>
          </cell>
          <cell r="AA4521" t="str">
            <v>brak CC</v>
          </cell>
          <cell r="AB4521" t="str">
            <v/>
          </cell>
          <cell r="AC4521" t="str">
            <v/>
          </cell>
          <cell r="AD4521" t="str">
            <v/>
          </cell>
          <cell r="AE4521" t="str">
            <v/>
          </cell>
          <cell r="AF4521" t="str">
            <v/>
          </cell>
          <cell r="AG4521" t="str">
            <v/>
          </cell>
          <cell r="AH4521" t="str">
            <v/>
          </cell>
          <cell r="AI4521" t="str">
            <v/>
          </cell>
          <cell r="AJ4521" t="str">
            <v/>
          </cell>
          <cell r="AK4521" t="str">
            <v/>
          </cell>
          <cell r="AL4521" t="str">
            <v/>
          </cell>
          <cell r="AM4521" t="str">
            <v/>
          </cell>
        </row>
        <row r="4522">
          <cell r="H4522" t="str">
            <v>J38_M90_4306_Z3804_63103</v>
          </cell>
          <cell r="J4522" t="str">
            <v>63103_Koszty licencji za kanały zewnętrzne</v>
          </cell>
          <cell r="K4522">
            <v>0</v>
          </cell>
          <cell r="L4522">
            <v>0</v>
          </cell>
          <cell r="M4522">
            <v>0</v>
          </cell>
          <cell r="N4522">
            <v>1</v>
          </cell>
          <cell r="O4522">
            <v>0</v>
          </cell>
          <cell r="P4522">
            <v>0</v>
          </cell>
          <cell r="Q4522" t="str">
            <v>J38M904306Z380463103</v>
          </cell>
          <cell r="R4522" t="str">
            <v/>
          </cell>
          <cell r="S4522" t="str">
            <v/>
          </cell>
          <cell r="T4522">
            <v>65212010</v>
          </cell>
          <cell r="U4522" t="str">
            <v/>
          </cell>
          <cell r="V4522" t="str">
            <v/>
          </cell>
          <cell r="W4522" t="str">
            <v/>
          </cell>
          <cell r="X4522" t="str">
            <v/>
          </cell>
          <cell r="Y4522" t="str">
            <v/>
          </cell>
          <cell r="Z4522" t="str">
            <v/>
          </cell>
          <cell r="AA4522" t="str">
            <v>brak CC</v>
          </cell>
          <cell r="AB4522" t="str">
            <v/>
          </cell>
          <cell r="AC4522" t="str">
            <v/>
          </cell>
          <cell r="AD4522" t="str">
            <v/>
          </cell>
          <cell r="AE4522" t="str">
            <v/>
          </cell>
          <cell r="AF4522" t="str">
            <v/>
          </cell>
          <cell r="AG4522" t="str">
            <v/>
          </cell>
          <cell r="AH4522" t="str">
            <v/>
          </cell>
          <cell r="AI4522" t="str">
            <v/>
          </cell>
          <cell r="AJ4522" t="str">
            <v/>
          </cell>
          <cell r="AK4522" t="str">
            <v/>
          </cell>
          <cell r="AL4522" t="str">
            <v/>
          </cell>
          <cell r="AM4522" t="str">
            <v/>
          </cell>
        </row>
        <row r="4523">
          <cell r="H4523" t="str">
            <v>-</v>
          </cell>
          <cell r="J4523" t="str">
            <v>4307_VIACOM</v>
          </cell>
          <cell r="K4523">
            <v>0</v>
          </cell>
          <cell r="L4523">
            <v>0</v>
          </cell>
          <cell r="M4523">
            <v>0</v>
          </cell>
          <cell r="N4523">
            <v>0</v>
          </cell>
          <cell r="O4523">
            <v>0</v>
          </cell>
          <cell r="P4523">
            <v>0</v>
          </cell>
          <cell r="Q4523" t="str">
            <v>-</v>
          </cell>
          <cell r="R4523" t="str">
            <v/>
          </cell>
          <cell r="S4523" t="str">
            <v/>
          </cell>
          <cell r="T4523" t="str">
            <v/>
          </cell>
          <cell r="U4523" t="str">
            <v/>
          </cell>
          <cell r="V4523" t="str">
            <v/>
          </cell>
          <cell r="W4523" t="str">
            <v/>
          </cell>
          <cell r="X4523" t="str">
            <v/>
          </cell>
          <cell r="Y4523" t="str">
            <v/>
          </cell>
          <cell r="Z4523" t="str">
            <v/>
          </cell>
          <cell r="AA4523" t="str">
            <v>brak CC</v>
          </cell>
          <cell r="AB4523" t="str">
            <v/>
          </cell>
          <cell r="AC4523" t="str">
            <v/>
          </cell>
          <cell r="AD4523" t="str">
            <v/>
          </cell>
          <cell r="AE4523" t="str">
            <v/>
          </cell>
          <cell r="AF4523" t="str">
            <v/>
          </cell>
          <cell r="AG4523" t="str">
            <v/>
          </cell>
          <cell r="AH4523" t="str">
            <v/>
          </cell>
          <cell r="AI4523" t="str">
            <v/>
          </cell>
          <cell r="AJ4523" t="str">
            <v/>
          </cell>
          <cell r="AK4523" t="str">
            <v/>
          </cell>
          <cell r="AL4523" t="str">
            <v/>
          </cell>
          <cell r="AM4523" t="str">
            <v/>
          </cell>
        </row>
        <row r="4524">
          <cell r="H4524" t="str">
            <v>-</v>
          </cell>
          <cell r="J4524" t="str">
            <v>Z3846_MTV POLSKA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0</v>
          </cell>
          <cell r="P4524">
            <v>0</v>
          </cell>
          <cell r="Q4524" t="str">
            <v>-</v>
          </cell>
          <cell r="R4524" t="str">
            <v/>
          </cell>
          <cell r="S4524" t="str">
            <v/>
          </cell>
          <cell r="T4524" t="str">
            <v/>
          </cell>
          <cell r="U4524" t="str">
            <v/>
          </cell>
          <cell r="V4524" t="str">
            <v/>
          </cell>
          <cell r="W4524" t="str">
            <v/>
          </cell>
          <cell r="X4524" t="str">
            <v/>
          </cell>
          <cell r="Y4524" t="str">
            <v/>
          </cell>
          <cell r="Z4524" t="str">
            <v/>
          </cell>
          <cell r="AA4524" t="str">
            <v>brak CC</v>
          </cell>
          <cell r="AB4524" t="str">
            <v/>
          </cell>
          <cell r="AC4524" t="str">
            <v/>
          </cell>
          <cell r="AD4524" t="str">
            <v/>
          </cell>
          <cell r="AE4524" t="str">
            <v/>
          </cell>
          <cell r="AF4524" t="str">
            <v/>
          </cell>
          <cell r="AG4524" t="str">
            <v/>
          </cell>
          <cell r="AH4524" t="str">
            <v/>
          </cell>
          <cell r="AI4524" t="str">
            <v/>
          </cell>
          <cell r="AJ4524" t="str">
            <v/>
          </cell>
          <cell r="AK4524" t="str">
            <v/>
          </cell>
          <cell r="AL4524" t="str">
            <v/>
          </cell>
          <cell r="AM4524" t="str">
            <v/>
          </cell>
        </row>
        <row r="4525">
          <cell r="H4525" t="str">
            <v>J38_M90_4307_Z3846_63103</v>
          </cell>
          <cell r="J4525" t="str">
            <v>63103_Koszty licencji za kanały zewnętrzne</v>
          </cell>
          <cell r="K4525">
            <v>0</v>
          </cell>
          <cell r="L4525">
            <v>0</v>
          </cell>
          <cell r="M4525">
            <v>0</v>
          </cell>
          <cell r="N4525">
            <v>1</v>
          </cell>
          <cell r="O4525">
            <v>0</v>
          </cell>
          <cell r="P4525">
            <v>0</v>
          </cell>
          <cell r="Q4525" t="str">
            <v>J38M904307Z384663103</v>
          </cell>
          <cell r="R4525" t="str">
            <v/>
          </cell>
          <cell r="S4525" t="str">
            <v/>
          </cell>
          <cell r="T4525">
            <v>65212010</v>
          </cell>
          <cell r="U4525" t="str">
            <v/>
          </cell>
          <cell r="V4525" t="str">
            <v/>
          </cell>
          <cell r="W4525" t="str">
            <v/>
          </cell>
          <cell r="X4525" t="str">
            <v/>
          </cell>
          <cell r="Y4525" t="str">
            <v/>
          </cell>
          <cell r="Z4525" t="str">
            <v/>
          </cell>
          <cell r="AA4525" t="str">
            <v>brak CC</v>
          </cell>
          <cell r="AB4525" t="str">
            <v/>
          </cell>
          <cell r="AC4525" t="str">
            <v/>
          </cell>
          <cell r="AD4525" t="str">
            <v/>
          </cell>
          <cell r="AE4525" t="str">
            <v/>
          </cell>
          <cell r="AF4525" t="str">
            <v/>
          </cell>
          <cell r="AG4525" t="str">
            <v/>
          </cell>
          <cell r="AH4525" t="str">
            <v/>
          </cell>
          <cell r="AI4525" t="str">
            <v/>
          </cell>
          <cell r="AJ4525" t="str">
            <v/>
          </cell>
          <cell r="AK4525" t="str">
            <v/>
          </cell>
          <cell r="AL4525" t="str">
            <v/>
          </cell>
          <cell r="AM4525" t="str">
            <v/>
          </cell>
        </row>
        <row r="4526">
          <cell r="H4526" t="str">
            <v>-</v>
          </cell>
          <cell r="J4526" t="str">
            <v>Z3852_NICKELODEON</v>
          </cell>
          <cell r="K4526">
            <v>0</v>
          </cell>
          <cell r="L4526">
            <v>0</v>
          </cell>
          <cell r="M4526">
            <v>0</v>
          </cell>
          <cell r="N4526">
            <v>0</v>
          </cell>
          <cell r="O4526">
            <v>0</v>
          </cell>
          <cell r="P4526">
            <v>0</v>
          </cell>
          <cell r="Q4526" t="str">
            <v>-</v>
          </cell>
          <cell r="R4526" t="str">
            <v/>
          </cell>
          <cell r="S4526" t="str">
            <v/>
          </cell>
          <cell r="T4526" t="str">
            <v/>
          </cell>
          <cell r="U4526" t="str">
            <v/>
          </cell>
          <cell r="V4526" t="str">
            <v/>
          </cell>
          <cell r="W4526" t="str">
            <v/>
          </cell>
          <cell r="X4526" t="str">
            <v/>
          </cell>
          <cell r="Y4526" t="str">
            <v/>
          </cell>
          <cell r="Z4526" t="str">
            <v/>
          </cell>
          <cell r="AA4526" t="str">
            <v>brak CC</v>
          </cell>
          <cell r="AB4526" t="str">
            <v/>
          </cell>
          <cell r="AC4526" t="str">
            <v/>
          </cell>
          <cell r="AD4526" t="str">
            <v/>
          </cell>
          <cell r="AE4526" t="str">
            <v/>
          </cell>
          <cell r="AF4526" t="str">
            <v/>
          </cell>
          <cell r="AG4526" t="str">
            <v/>
          </cell>
          <cell r="AH4526" t="str">
            <v/>
          </cell>
          <cell r="AI4526" t="str">
            <v/>
          </cell>
          <cell r="AJ4526" t="str">
            <v/>
          </cell>
          <cell r="AK4526" t="str">
            <v/>
          </cell>
          <cell r="AL4526" t="str">
            <v/>
          </cell>
          <cell r="AM4526" t="str">
            <v/>
          </cell>
        </row>
        <row r="4527">
          <cell r="H4527" t="str">
            <v>J38_M90_4307_Z3852_63103</v>
          </cell>
          <cell r="J4527" t="str">
            <v>63103_Koszty licencji za kanały zewnętrzne</v>
          </cell>
          <cell r="K4527">
            <v>0</v>
          </cell>
          <cell r="L4527">
            <v>0</v>
          </cell>
          <cell r="M4527">
            <v>0</v>
          </cell>
          <cell r="N4527">
            <v>1</v>
          </cell>
          <cell r="O4527">
            <v>0</v>
          </cell>
          <cell r="P4527">
            <v>0</v>
          </cell>
          <cell r="Q4527" t="str">
            <v>J38M904307Z385263103</v>
          </cell>
          <cell r="R4527" t="str">
            <v/>
          </cell>
          <cell r="S4527" t="str">
            <v/>
          </cell>
          <cell r="T4527">
            <v>65212010</v>
          </cell>
          <cell r="U4527" t="str">
            <v/>
          </cell>
          <cell r="V4527" t="str">
            <v/>
          </cell>
          <cell r="W4527" t="str">
            <v/>
          </cell>
          <cell r="X4527" t="str">
            <v/>
          </cell>
          <cell r="Y4527" t="str">
            <v/>
          </cell>
          <cell r="Z4527" t="str">
            <v/>
          </cell>
          <cell r="AA4527" t="str">
            <v>brak CC</v>
          </cell>
          <cell r="AB4527" t="str">
            <v/>
          </cell>
          <cell r="AC4527" t="str">
            <v/>
          </cell>
          <cell r="AD4527" t="str">
            <v/>
          </cell>
          <cell r="AE4527" t="str">
            <v/>
          </cell>
          <cell r="AF4527" t="str">
            <v/>
          </cell>
          <cell r="AG4527" t="str">
            <v/>
          </cell>
          <cell r="AH4527" t="str">
            <v/>
          </cell>
          <cell r="AI4527" t="str">
            <v/>
          </cell>
          <cell r="AJ4527" t="str">
            <v/>
          </cell>
          <cell r="AK4527" t="str">
            <v/>
          </cell>
          <cell r="AL4527" t="str">
            <v/>
          </cell>
          <cell r="AM4527" t="str">
            <v/>
          </cell>
        </row>
        <row r="4528">
          <cell r="H4528" t="str">
            <v>-</v>
          </cell>
          <cell r="J4528" t="str">
            <v>4308_DISCOVERY</v>
          </cell>
          <cell r="K4528">
            <v>0</v>
          </cell>
          <cell r="L4528">
            <v>0</v>
          </cell>
          <cell r="M4528">
            <v>0</v>
          </cell>
          <cell r="N4528">
            <v>0</v>
          </cell>
          <cell r="O4528">
            <v>0</v>
          </cell>
          <cell r="P4528">
            <v>0</v>
          </cell>
          <cell r="Q4528" t="str">
            <v>-</v>
          </cell>
          <cell r="R4528" t="str">
            <v/>
          </cell>
          <cell r="S4528" t="str">
            <v/>
          </cell>
          <cell r="T4528" t="str">
            <v/>
          </cell>
          <cell r="U4528" t="str">
            <v/>
          </cell>
          <cell r="V4528" t="str">
            <v/>
          </cell>
          <cell r="W4528" t="str">
            <v/>
          </cell>
          <cell r="X4528" t="str">
            <v/>
          </cell>
          <cell r="Y4528" t="str">
            <v/>
          </cell>
          <cell r="Z4528" t="str">
            <v/>
          </cell>
          <cell r="AA4528" t="str">
            <v>brak CC</v>
          </cell>
          <cell r="AB4528" t="str">
            <v/>
          </cell>
          <cell r="AC4528" t="str">
            <v/>
          </cell>
          <cell r="AD4528" t="str">
            <v/>
          </cell>
          <cell r="AE4528" t="str">
            <v/>
          </cell>
          <cell r="AF4528" t="str">
            <v/>
          </cell>
          <cell r="AG4528" t="str">
            <v/>
          </cell>
          <cell r="AH4528" t="str">
            <v/>
          </cell>
          <cell r="AI4528" t="str">
            <v/>
          </cell>
          <cell r="AJ4528" t="str">
            <v/>
          </cell>
          <cell r="AK4528" t="str">
            <v/>
          </cell>
          <cell r="AL4528" t="str">
            <v/>
          </cell>
          <cell r="AM4528" t="str">
            <v/>
          </cell>
        </row>
        <row r="4529">
          <cell r="H4529" t="str">
            <v>-</v>
          </cell>
          <cell r="J4529" t="str">
            <v>Z3820_DISCOVERY CHANNEL</v>
          </cell>
          <cell r="K4529">
            <v>0</v>
          </cell>
          <cell r="L4529">
            <v>0</v>
          </cell>
          <cell r="M4529">
            <v>0</v>
          </cell>
          <cell r="N4529">
            <v>0</v>
          </cell>
          <cell r="O4529">
            <v>0</v>
          </cell>
          <cell r="P4529">
            <v>0</v>
          </cell>
          <cell r="Q4529" t="str">
            <v>-</v>
          </cell>
          <cell r="R4529" t="str">
            <v/>
          </cell>
          <cell r="S4529" t="str">
            <v/>
          </cell>
          <cell r="T4529" t="str">
            <v/>
          </cell>
          <cell r="U4529" t="str">
            <v/>
          </cell>
          <cell r="V4529" t="str">
            <v/>
          </cell>
          <cell r="W4529" t="str">
            <v/>
          </cell>
          <cell r="X4529" t="str">
            <v/>
          </cell>
          <cell r="Y4529" t="str">
            <v/>
          </cell>
          <cell r="Z4529" t="str">
            <v/>
          </cell>
          <cell r="AA4529" t="str">
            <v>brak CC</v>
          </cell>
          <cell r="AB4529" t="str">
            <v/>
          </cell>
          <cell r="AC4529" t="str">
            <v/>
          </cell>
          <cell r="AD4529" t="str">
            <v/>
          </cell>
          <cell r="AE4529" t="str">
            <v/>
          </cell>
          <cell r="AF4529" t="str">
            <v/>
          </cell>
          <cell r="AG4529" t="str">
            <v/>
          </cell>
          <cell r="AH4529" t="str">
            <v/>
          </cell>
          <cell r="AI4529" t="str">
            <v/>
          </cell>
          <cell r="AJ4529" t="str">
            <v/>
          </cell>
          <cell r="AK4529" t="str">
            <v/>
          </cell>
          <cell r="AL4529" t="str">
            <v/>
          </cell>
          <cell r="AM4529" t="str">
            <v/>
          </cell>
        </row>
        <row r="4530">
          <cell r="H4530" t="str">
            <v>J38_M90_4308_Z3820_63103</v>
          </cell>
          <cell r="J4530" t="str">
            <v>63103_Koszty licencji za kanały zewnętrzne</v>
          </cell>
          <cell r="K4530">
            <v>0</v>
          </cell>
          <cell r="L4530">
            <v>0</v>
          </cell>
          <cell r="M4530">
            <v>0</v>
          </cell>
          <cell r="N4530">
            <v>1</v>
          </cell>
          <cell r="O4530">
            <v>0</v>
          </cell>
          <cell r="P4530">
            <v>0</v>
          </cell>
          <cell r="Q4530" t="str">
            <v>J38M904308Z382063103</v>
          </cell>
          <cell r="R4530" t="str">
            <v/>
          </cell>
          <cell r="S4530" t="str">
            <v/>
          </cell>
          <cell r="T4530">
            <v>65212010</v>
          </cell>
          <cell r="U4530" t="str">
            <v/>
          </cell>
          <cell r="V4530" t="str">
            <v/>
          </cell>
          <cell r="W4530" t="str">
            <v/>
          </cell>
          <cell r="X4530" t="str">
            <v/>
          </cell>
          <cell r="Y4530" t="str">
            <v/>
          </cell>
          <cell r="Z4530" t="str">
            <v/>
          </cell>
          <cell r="AA4530" t="str">
            <v>brak CC</v>
          </cell>
          <cell r="AB4530" t="str">
            <v/>
          </cell>
          <cell r="AC4530" t="str">
            <v/>
          </cell>
          <cell r="AD4530" t="str">
            <v/>
          </cell>
          <cell r="AE4530" t="str">
            <v/>
          </cell>
          <cell r="AF4530" t="str">
            <v/>
          </cell>
          <cell r="AG4530" t="str">
            <v/>
          </cell>
          <cell r="AH4530" t="str">
            <v/>
          </cell>
          <cell r="AI4530" t="str">
            <v/>
          </cell>
          <cell r="AJ4530" t="str">
            <v/>
          </cell>
          <cell r="AK4530" t="str">
            <v/>
          </cell>
          <cell r="AL4530" t="str">
            <v/>
          </cell>
          <cell r="AM4530" t="str">
            <v/>
          </cell>
        </row>
        <row r="4531">
          <cell r="H4531" t="str">
            <v>-</v>
          </cell>
          <cell r="J4531" t="str">
            <v>Z3865_TLC HD</v>
          </cell>
          <cell r="K4531">
            <v>0</v>
          </cell>
          <cell r="L4531">
            <v>0</v>
          </cell>
          <cell r="M4531">
            <v>0</v>
          </cell>
          <cell r="N4531">
            <v>0</v>
          </cell>
          <cell r="O4531">
            <v>0</v>
          </cell>
          <cell r="P4531">
            <v>0</v>
          </cell>
          <cell r="Q4531" t="str">
            <v>-</v>
          </cell>
          <cell r="R4531" t="str">
            <v/>
          </cell>
          <cell r="S4531" t="str">
            <v/>
          </cell>
          <cell r="T4531" t="str">
            <v/>
          </cell>
          <cell r="U4531" t="str">
            <v/>
          </cell>
          <cell r="V4531" t="str">
            <v/>
          </cell>
          <cell r="W4531" t="str">
            <v/>
          </cell>
          <cell r="X4531" t="str">
            <v/>
          </cell>
          <cell r="Y4531" t="str">
            <v/>
          </cell>
          <cell r="Z4531" t="str">
            <v/>
          </cell>
          <cell r="AA4531" t="str">
            <v>brak CC</v>
          </cell>
          <cell r="AB4531" t="str">
            <v/>
          </cell>
          <cell r="AC4531" t="str">
            <v/>
          </cell>
          <cell r="AD4531" t="str">
            <v/>
          </cell>
          <cell r="AE4531" t="str">
            <v/>
          </cell>
          <cell r="AF4531" t="str">
            <v/>
          </cell>
          <cell r="AG4531" t="str">
            <v/>
          </cell>
          <cell r="AH4531" t="str">
            <v/>
          </cell>
          <cell r="AI4531" t="str">
            <v/>
          </cell>
          <cell r="AJ4531" t="str">
            <v/>
          </cell>
          <cell r="AK4531" t="str">
            <v/>
          </cell>
          <cell r="AL4531" t="str">
            <v/>
          </cell>
          <cell r="AM4531" t="str">
            <v/>
          </cell>
        </row>
        <row r="4532">
          <cell r="H4532" t="str">
            <v>J38_M90_4308_Z3865_63103</v>
          </cell>
          <cell r="J4532" t="str">
            <v>63103_Koszty licencji za kanały zewnętrzne</v>
          </cell>
          <cell r="K4532">
            <v>0</v>
          </cell>
          <cell r="L4532">
            <v>0</v>
          </cell>
          <cell r="M4532">
            <v>0</v>
          </cell>
          <cell r="N4532">
            <v>1</v>
          </cell>
          <cell r="O4532">
            <v>0</v>
          </cell>
          <cell r="P4532">
            <v>0</v>
          </cell>
          <cell r="Q4532" t="str">
            <v>J38M904308Z386563103</v>
          </cell>
          <cell r="R4532" t="str">
            <v/>
          </cell>
          <cell r="S4532" t="str">
            <v/>
          </cell>
          <cell r="T4532">
            <v>65212010</v>
          </cell>
          <cell r="U4532" t="str">
            <v/>
          </cell>
          <cell r="V4532" t="str">
            <v/>
          </cell>
          <cell r="W4532" t="str">
            <v/>
          </cell>
          <cell r="X4532" t="str">
            <v/>
          </cell>
          <cell r="Y4532" t="str">
            <v/>
          </cell>
          <cell r="Z4532" t="str">
            <v/>
          </cell>
          <cell r="AA4532" t="str">
            <v>brak CC</v>
          </cell>
          <cell r="AB4532" t="str">
            <v/>
          </cell>
          <cell r="AC4532" t="str">
            <v/>
          </cell>
          <cell r="AD4532" t="str">
            <v/>
          </cell>
          <cell r="AE4532" t="str">
            <v/>
          </cell>
          <cell r="AF4532" t="str">
            <v/>
          </cell>
          <cell r="AG4532" t="str">
            <v/>
          </cell>
          <cell r="AH4532" t="str">
            <v/>
          </cell>
          <cell r="AI4532" t="str">
            <v/>
          </cell>
          <cell r="AJ4532" t="str">
            <v/>
          </cell>
          <cell r="AK4532" t="str">
            <v/>
          </cell>
          <cell r="AL4532" t="str">
            <v/>
          </cell>
          <cell r="AM4532" t="str">
            <v/>
          </cell>
        </row>
        <row r="4533">
          <cell r="H4533" t="str">
            <v>-</v>
          </cell>
          <cell r="J4533" t="str">
            <v>4310_TURNER</v>
          </cell>
          <cell r="K4533">
            <v>-1908.55</v>
          </cell>
          <cell r="L4533">
            <v>0</v>
          </cell>
          <cell r="M4533">
            <v>-1908.55</v>
          </cell>
          <cell r="N4533">
            <v>0</v>
          </cell>
          <cell r="O4533">
            <v>0</v>
          </cell>
          <cell r="P4533">
            <v>0</v>
          </cell>
          <cell r="Q4533" t="str">
            <v>-</v>
          </cell>
          <cell r="R4533" t="str">
            <v/>
          </cell>
          <cell r="S4533" t="str">
            <v/>
          </cell>
          <cell r="T4533" t="str">
            <v/>
          </cell>
          <cell r="U4533" t="str">
            <v/>
          </cell>
          <cell r="V4533" t="str">
            <v/>
          </cell>
          <cell r="W4533" t="str">
            <v/>
          </cell>
          <cell r="X4533" t="str">
            <v/>
          </cell>
          <cell r="Y4533" t="str">
            <v/>
          </cell>
          <cell r="Z4533" t="str">
            <v/>
          </cell>
          <cell r="AA4533" t="str">
            <v>brak CC</v>
          </cell>
          <cell r="AB4533" t="str">
            <v/>
          </cell>
          <cell r="AC4533" t="str">
            <v/>
          </cell>
          <cell r="AD4533" t="str">
            <v/>
          </cell>
          <cell r="AE4533" t="str">
            <v/>
          </cell>
          <cell r="AF4533" t="str">
            <v/>
          </cell>
          <cell r="AG4533" t="str">
            <v/>
          </cell>
          <cell r="AH4533" t="str">
            <v/>
          </cell>
          <cell r="AI4533" t="str">
            <v/>
          </cell>
          <cell r="AJ4533" t="str">
            <v/>
          </cell>
          <cell r="AK4533" t="str">
            <v/>
          </cell>
          <cell r="AL4533" t="str">
            <v/>
          </cell>
          <cell r="AM4533" t="str">
            <v/>
          </cell>
        </row>
        <row r="4534">
          <cell r="H4534" t="str">
            <v>-</v>
          </cell>
          <cell r="J4534" t="str">
            <v>Z3812_CARTOON NETWORK</v>
          </cell>
          <cell r="K4534">
            <v>0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0</v>
          </cell>
          <cell r="Q4534" t="str">
            <v>-</v>
          </cell>
          <cell r="R4534" t="str">
            <v/>
          </cell>
          <cell r="S4534" t="str">
            <v/>
          </cell>
          <cell r="T4534" t="str">
            <v/>
          </cell>
          <cell r="U4534" t="str">
            <v/>
          </cell>
          <cell r="V4534" t="str">
            <v/>
          </cell>
          <cell r="W4534" t="str">
            <v/>
          </cell>
          <cell r="X4534" t="str">
            <v/>
          </cell>
          <cell r="Y4534" t="str">
            <v/>
          </cell>
          <cell r="Z4534" t="str">
            <v/>
          </cell>
          <cell r="AA4534" t="str">
            <v>brak CC</v>
          </cell>
          <cell r="AB4534" t="str">
            <v/>
          </cell>
          <cell r="AC4534" t="str">
            <v/>
          </cell>
          <cell r="AD4534" t="str">
            <v/>
          </cell>
          <cell r="AE4534" t="str">
            <v/>
          </cell>
          <cell r="AF4534" t="str">
            <v/>
          </cell>
          <cell r="AG4534" t="str">
            <v/>
          </cell>
          <cell r="AH4534" t="str">
            <v/>
          </cell>
          <cell r="AI4534" t="str">
            <v/>
          </cell>
          <cell r="AJ4534" t="str">
            <v/>
          </cell>
          <cell r="AK4534" t="str">
            <v/>
          </cell>
          <cell r="AL4534" t="str">
            <v/>
          </cell>
          <cell r="AM4534" t="str">
            <v/>
          </cell>
        </row>
        <row r="4535">
          <cell r="H4535" t="str">
            <v>J38_M90_4310_Z3812_63103</v>
          </cell>
          <cell r="J4535" t="str">
            <v>63103_Koszty licencji za kanały zewnętrzne</v>
          </cell>
          <cell r="K4535">
            <v>0</v>
          </cell>
          <cell r="L4535">
            <v>0</v>
          </cell>
          <cell r="M4535">
            <v>0</v>
          </cell>
          <cell r="N4535">
            <v>1</v>
          </cell>
          <cell r="O4535">
            <v>0</v>
          </cell>
          <cell r="P4535">
            <v>0</v>
          </cell>
          <cell r="Q4535" t="str">
            <v>J38M904310Z381263103</v>
          </cell>
          <cell r="R4535" t="str">
            <v/>
          </cell>
          <cell r="S4535" t="str">
            <v/>
          </cell>
          <cell r="T4535">
            <v>65212010</v>
          </cell>
          <cell r="U4535" t="str">
            <v/>
          </cell>
          <cell r="V4535" t="str">
            <v/>
          </cell>
          <cell r="W4535" t="str">
            <v/>
          </cell>
          <cell r="X4535" t="str">
            <v/>
          </cell>
          <cell r="Y4535" t="str">
            <v/>
          </cell>
          <cell r="Z4535" t="str">
            <v/>
          </cell>
          <cell r="AA4535" t="str">
            <v>brak CC</v>
          </cell>
          <cell r="AB4535" t="str">
            <v/>
          </cell>
          <cell r="AC4535" t="str">
            <v/>
          </cell>
          <cell r="AD4535" t="str">
            <v/>
          </cell>
          <cell r="AE4535" t="str">
            <v/>
          </cell>
          <cell r="AF4535" t="str">
            <v/>
          </cell>
          <cell r="AG4535" t="str">
            <v/>
          </cell>
          <cell r="AH4535" t="str">
            <v/>
          </cell>
          <cell r="AI4535" t="str">
            <v/>
          </cell>
          <cell r="AJ4535" t="str">
            <v/>
          </cell>
          <cell r="AK4535" t="str">
            <v/>
          </cell>
          <cell r="AL4535" t="str">
            <v/>
          </cell>
          <cell r="AM4535" t="str">
            <v/>
          </cell>
        </row>
        <row r="4536">
          <cell r="H4536" t="str">
            <v>-</v>
          </cell>
          <cell r="J4536" t="str">
            <v>Z3864_TNT HD</v>
          </cell>
          <cell r="K4536">
            <v>-1908.55</v>
          </cell>
          <cell r="L4536">
            <v>0</v>
          </cell>
          <cell r="M4536">
            <v>-1908.55</v>
          </cell>
          <cell r="N4536">
            <v>0</v>
          </cell>
          <cell r="O4536">
            <v>0</v>
          </cell>
          <cell r="P4536">
            <v>0</v>
          </cell>
          <cell r="Q4536" t="str">
            <v>-</v>
          </cell>
          <cell r="R4536" t="str">
            <v/>
          </cell>
          <cell r="S4536" t="str">
            <v/>
          </cell>
          <cell r="T4536" t="str">
            <v/>
          </cell>
          <cell r="U4536" t="str">
            <v/>
          </cell>
          <cell r="V4536" t="str">
            <v/>
          </cell>
          <cell r="W4536" t="str">
            <v/>
          </cell>
          <cell r="X4536" t="str">
            <v/>
          </cell>
          <cell r="Y4536" t="str">
            <v/>
          </cell>
          <cell r="Z4536" t="str">
            <v/>
          </cell>
          <cell r="AA4536" t="str">
            <v>brak CC</v>
          </cell>
          <cell r="AB4536" t="str">
            <v/>
          </cell>
          <cell r="AC4536" t="str">
            <v/>
          </cell>
          <cell r="AD4536" t="str">
            <v/>
          </cell>
          <cell r="AE4536" t="str">
            <v/>
          </cell>
          <cell r="AF4536" t="str">
            <v/>
          </cell>
          <cell r="AG4536" t="str">
            <v/>
          </cell>
          <cell r="AH4536" t="str">
            <v/>
          </cell>
          <cell r="AI4536" t="str">
            <v/>
          </cell>
          <cell r="AJ4536" t="str">
            <v/>
          </cell>
          <cell r="AK4536" t="str">
            <v/>
          </cell>
          <cell r="AL4536" t="str">
            <v/>
          </cell>
          <cell r="AM4536" t="str">
            <v/>
          </cell>
        </row>
        <row r="4537">
          <cell r="H4537" t="str">
            <v>J38_M90_4310_Z3864_63103</v>
          </cell>
          <cell r="J4537" t="str">
            <v>63103_Koszty licencji za kanały zewnętrzne</v>
          </cell>
          <cell r="K4537">
            <v>-1908.55</v>
          </cell>
          <cell r="L4537">
            <v>0</v>
          </cell>
          <cell r="M4537">
            <v>-1908.55</v>
          </cell>
          <cell r="N4537">
            <v>1</v>
          </cell>
          <cell r="O4537">
            <v>1</v>
          </cell>
          <cell r="P4537">
            <v>1</v>
          </cell>
          <cell r="Q4537" t="str">
            <v>J38M904310Z386463103</v>
          </cell>
          <cell r="R4537" t="str">
            <v>P4</v>
          </cell>
          <cell r="S4537" t="str">
            <v>H0</v>
          </cell>
          <cell r="T4537">
            <v>65212010</v>
          </cell>
          <cell r="U4537" t="str">
            <v>External Channels Dep</v>
          </cell>
          <cell r="V4537" t="str">
            <v>PLAYER</v>
          </cell>
          <cell r="W4537" t="str">
            <v>TURNER</v>
          </cell>
          <cell r="X4537" t="str">
            <v>WARNER TV</v>
          </cell>
          <cell r="Y4537" t="str">
            <v>PP4H0WTWT1</v>
          </cell>
          <cell r="Z4537" t="str">
            <v>PLAYER+ ChanLic TURNER WARNER TV</v>
          </cell>
          <cell r="AA4537">
            <v>1</v>
          </cell>
          <cell r="AB4537" t="str">
            <v>OPŁATY LICENCYJNE KANAŁÓW</v>
          </cell>
          <cell r="AC4537" t="str">
            <v/>
          </cell>
          <cell r="AD4537" t="str">
            <v/>
          </cell>
          <cell r="AE4537" t="str">
            <v/>
          </cell>
          <cell r="AF4537" t="str">
            <v/>
          </cell>
          <cell r="AG4537" t="str">
            <v/>
          </cell>
          <cell r="AH4537" t="str">
            <v/>
          </cell>
          <cell r="AI4537" t="str">
            <v/>
          </cell>
          <cell r="AJ4537" t="str">
            <v/>
          </cell>
          <cell r="AK4537" t="str">
            <v/>
          </cell>
          <cell r="AL4537" t="str">
            <v/>
          </cell>
          <cell r="AM4537" t="str">
            <v/>
          </cell>
        </row>
        <row r="4538">
          <cell r="H4538" t="str">
            <v>-</v>
          </cell>
          <cell r="J4538" t="str">
            <v>4312_AMC</v>
          </cell>
          <cell r="K4538">
            <v>0</v>
          </cell>
          <cell r="L4538">
            <v>0</v>
          </cell>
          <cell r="M4538">
            <v>0</v>
          </cell>
          <cell r="N4538">
            <v>0</v>
          </cell>
          <cell r="O4538">
            <v>0</v>
          </cell>
          <cell r="P4538">
            <v>0</v>
          </cell>
          <cell r="Q4538" t="str">
            <v>-</v>
          </cell>
          <cell r="R4538" t="str">
            <v/>
          </cell>
          <cell r="S4538" t="str">
            <v/>
          </cell>
          <cell r="T4538" t="str">
            <v/>
          </cell>
          <cell r="U4538" t="str">
            <v/>
          </cell>
          <cell r="V4538" t="str">
            <v/>
          </cell>
          <cell r="W4538" t="str">
            <v/>
          </cell>
          <cell r="X4538" t="str">
            <v/>
          </cell>
          <cell r="Y4538" t="str">
            <v/>
          </cell>
          <cell r="Z4538" t="str">
            <v/>
          </cell>
          <cell r="AA4538" t="str">
            <v>brak CC</v>
          </cell>
          <cell r="AB4538" t="str">
            <v/>
          </cell>
          <cell r="AC4538" t="str">
            <v/>
          </cell>
          <cell r="AD4538" t="str">
            <v/>
          </cell>
          <cell r="AE4538" t="str">
            <v/>
          </cell>
          <cell r="AF4538" t="str">
            <v/>
          </cell>
          <cell r="AG4538" t="str">
            <v/>
          </cell>
          <cell r="AH4538" t="str">
            <v/>
          </cell>
          <cell r="AI4538" t="str">
            <v/>
          </cell>
          <cell r="AJ4538" t="str">
            <v/>
          </cell>
          <cell r="AK4538" t="str">
            <v/>
          </cell>
          <cell r="AL4538" t="str">
            <v/>
          </cell>
          <cell r="AM4538" t="str">
            <v/>
          </cell>
        </row>
        <row r="4539">
          <cell r="H4539" t="str">
            <v>-</v>
          </cell>
          <cell r="J4539" t="str">
            <v>Z3880_AMC HD</v>
          </cell>
          <cell r="K4539">
            <v>0</v>
          </cell>
          <cell r="L4539">
            <v>0</v>
          </cell>
          <cell r="M4539">
            <v>0</v>
          </cell>
          <cell r="N4539">
            <v>0</v>
          </cell>
          <cell r="O4539">
            <v>0</v>
          </cell>
          <cell r="P4539">
            <v>0</v>
          </cell>
          <cell r="Q4539" t="str">
            <v>-</v>
          </cell>
          <cell r="R4539" t="str">
            <v/>
          </cell>
          <cell r="S4539" t="str">
            <v/>
          </cell>
          <cell r="T4539" t="str">
            <v/>
          </cell>
          <cell r="U4539" t="str">
            <v/>
          </cell>
          <cell r="V4539" t="str">
            <v/>
          </cell>
          <cell r="W4539" t="str">
            <v/>
          </cell>
          <cell r="X4539" t="str">
            <v/>
          </cell>
          <cell r="Y4539" t="str">
            <v/>
          </cell>
          <cell r="Z4539" t="str">
            <v/>
          </cell>
          <cell r="AA4539" t="str">
            <v>brak CC</v>
          </cell>
          <cell r="AB4539" t="str">
            <v/>
          </cell>
          <cell r="AC4539" t="str">
            <v/>
          </cell>
          <cell r="AD4539" t="str">
            <v/>
          </cell>
          <cell r="AE4539" t="str">
            <v/>
          </cell>
          <cell r="AF4539" t="str">
            <v/>
          </cell>
          <cell r="AG4539" t="str">
            <v/>
          </cell>
          <cell r="AH4539" t="str">
            <v/>
          </cell>
          <cell r="AI4539" t="str">
            <v/>
          </cell>
          <cell r="AJ4539" t="str">
            <v/>
          </cell>
          <cell r="AK4539" t="str">
            <v/>
          </cell>
          <cell r="AL4539" t="str">
            <v/>
          </cell>
          <cell r="AM4539" t="str">
            <v/>
          </cell>
        </row>
        <row r="4540">
          <cell r="H4540" t="str">
            <v>J38_M90_4312_Z3880_63103</v>
          </cell>
          <cell r="J4540" t="str">
            <v>63103_Koszty licencji za kanały zewnętrzne</v>
          </cell>
          <cell r="K4540">
            <v>0</v>
          </cell>
          <cell r="L4540">
            <v>0</v>
          </cell>
          <cell r="M4540">
            <v>0</v>
          </cell>
          <cell r="N4540">
            <v>1</v>
          </cell>
          <cell r="O4540">
            <v>0</v>
          </cell>
          <cell r="P4540">
            <v>0</v>
          </cell>
          <cell r="Q4540" t="str">
            <v>J38M904312Z388063103</v>
          </cell>
          <cell r="R4540" t="str">
            <v/>
          </cell>
          <cell r="S4540" t="str">
            <v/>
          </cell>
          <cell r="T4540">
            <v>65212010</v>
          </cell>
          <cell r="U4540" t="str">
            <v/>
          </cell>
          <cell r="V4540" t="str">
            <v/>
          </cell>
          <cell r="W4540" t="str">
            <v/>
          </cell>
          <cell r="X4540" t="str">
            <v/>
          </cell>
          <cell r="Y4540" t="str">
            <v/>
          </cell>
          <cell r="Z4540" t="str">
            <v/>
          </cell>
          <cell r="AA4540" t="str">
            <v>brak CC</v>
          </cell>
          <cell r="AB4540" t="str">
            <v/>
          </cell>
          <cell r="AC4540" t="str">
            <v/>
          </cell>
          <cell r="AD4540" t="str">
            <v/>
          </cell>
          <cell r="AE4540" t="str">
            <v/>
          </cell>
          <cell r="AF4540" t="str">
            <v/>
          </cell>
          <cell r="AG4540" t="str">
            <v/>
          </cell>
          <cell r="AH4540" t="str">
            <v/>
          </cell>
          <cell r="AI4540" t="str">
            <v/>
          </cell>
          <cell r="AJ4540" t="str">
            <v/>
          </cell>
          <cell r="AK4540" t="str">
            <v/>
          </cell>
          <cell r="AL4540" t="str">
            <v/>
          </cell>
          <cell r="AM4540" t="str">
            <v/>
          </cell>
        </row>
        <row r="4541">
          <cell r="H4541" t="str">
            <v>-</v>
          </cell>
          <cell r="J4541" t="str">
            <v>4313_TVN</v>
          </cell>
          <cell r="K4541">
            <v>0</v>
          </cell>
          <cell r="L4541">
            <v>0</v>
          </cell>
          <cell r="M4541">
            <v>0</v>
          </cell>
          <cell r="N4541">
            <v>0</v>
          </cell>
          <cell r="O4541">
            <v>0</v>
          </cell>
          <cell r="P4541">
            <v>0</v>
          </cell>
          <cell r="Q4541" t="str">
            <v>-</v>
          </cell>
          <cell r="R4541" t="str">
            <v/>
          </cell>
          <cell r="S4541" t="str">
            <v/>
          </cell>
          <cell r="T4541" t="str">
            <v/>
          </cell>
          <cell r="U4541" t="str">
            <v/>
          </cell>
          <cell r="V4541" t="str">
            <v/>
          </cell>
          <cell r="W4541" t="str">
            <v/>
          </cell>
          <cell r="X4541" t="str">
            <v/>
          </cell>
          <cell r="Y4541" t="str">
            <v/>
          </cell>
          <cell r="Z4541" t="str">
            <v/>
          </cell>
          <cell r="AA4541" t="str">
            <v>brak CC</v>
          </cell>
          <cell r="AB4541" t="str">
            <v/>
          </cell>
          <cell r="AC4541" t="str">
            <v/>
          </cell>
          <cell r="AD4541" t="str">
            <v/>
          </cell>
          <cell r="AE4541" t="str">
            <v/>
          </cell>
          <cell r="AF4541" t="str">
            <v/>
          </cell>
          <cell r="AG4541" t="str">
            <v/>
          </cell>
          <cell r="AH4541" t="str">
            <v/>
          </cell>
          <cell r="AI4541" t="str">
            <v/>
          </cell>
          <cell r="AJ4541" t="str">
            <v/>
          </cell>
          <cell r="AK4541" t="str">
            <v/>
          </cell>
          <cell r="AL4541" t="str">
            <v/>
          </cell>
          <cell r="AM4541" t="str">
            <v/>
          </cell>
        </row>
        <row r="4542">
          <cell r="H4542" t="str">
            <v>-</v>
          </cell>
          <cell r="J4542" t="str">
            <v>Z3868_TVN</v>
          </cell>
          <cell r="K4542">
            <v>0</v>
          </cell>
          <cell r="L4542">
            <v>0</v>
          </cell>
          <cell r="M4542">
            <v>0</v>
          </cell>
          <cell r="N4542">
            <v>0</v>
          </cell>
          <cell r="O4542">
            <v>0</v>
          </cell>
          <cell r="P4542">
            <v>0</v>
          </cell>
          <cell r="Q4542" t="str">
            <v>-</v>
          </cell>
          <cell r="R4542" t="str">
            <v/>
          </cell>
          <cell r="S4542" t="str">
            <v/>
          </cell>
          <cell r="T4542" t="str">
            <v/>
          </cell>
          <cell r="U4542" t="str">
            <v/>
          </cell>
          <cell r="V4542" t="str">
            <v/>
          </cell>
          <cell r="W4542" t="str">
            <v/>
          </cell>
          <cell r="X4542" t="str">
            <v/>
          </cell>
          <cell r="Y4542" t="str">
            <v/>
          </cell>
          <cell r="Z4542" t="str">
            <v/>
          </cell>
          <cell r="AA4542" t="str">
            <v>brak CC</v>
          </cell>
          <cell r="AB4542" t="str">
            <v/>
          </cell>
          <cell r="AC4542" t="str">
            <v/>
          </cell>
          <cell r="AD4542" t="str">
            <v/>
          </cell>
          <cell r="AE4542" t="str">
            <v/>
          </cell>
          <cell r="AF4542" t="str">
            <v/>
          </cell>
          <cell r="AG4542" t="str">
            <v/>
          </cell>
          <cell r="AH4542" t="str">
            <v/>
          </cell>
          <cell r="AI4542" t="str">
            <v/>
          </cell>
          <cell r="AJ4542" t="str">
            <v/>
          </cell>
          <cell r="AK4542" t="str">
            <v/>
          </cell>
          <cell r="AL4542" t="str">
            <v/>
          </cell>
          <cell r="AM4542" t="str">
            <v/>
          </cell>
        </row>
        <row r="4543">
          <cell r="H4543" t="str">
            <v>J38_M90_4313_Z3868_63103</v>
          </cell>
          <cell r="J4543" t="str">
            <v>63103_Koszty licencji za kanały zewnętrzne</v>
          </cell>
          <cell r="K4543">
            <v>0</v>
          </cell>
          <cell r="L4543">
            <v>0</v>
          </cell>
          <cell r="M4543">
            <v>0</v>
          </cell>
          <cell r="N4543">
            <v>1</v>
          </cell>
          <cell r="O4543">
            <v>0</v>
          </cell>
          <cell r="P4543">
            <v>0</v>
          </cell>
          <cell r="Q4543" t="str">
            <v>J38M904313Z386863103</v>
          </cell>
          <cell r="R4543" t="str">
            <v/>
          </cell>
          <cell r="S4543" t="str">
            <v/>
          </cell>
          <cell r="T4543">
            <v>65212010</v>
          </cell>
          <cell r="U4543" t="str">
            <v/>
          </cell>
          <cell r="V4543" t="str">
            <v/>
          </cell>
          <cell r="W4543" t="str">
            <v/>
          </cell>
          <cell r="X4543" t="str">
            <v/>
          </cell>
          <cell r="Y4543" t="str">
            <v/>
          </cell>
          <cell r="Z4543" t="str">
            <v/>
          </cell>
          <cell r="AA4543" t="str">
            <v>brak CC</v>
          </cell>
          <cell r="AB4543" t="str">
            <v/>
          </cell>
          <cell r="AC4543" t="str">
            <v/>
          </cell>
          <cell r="AD4543" t="str">
            <v/>
          </cell>
          <cell r="AE4543" t="str">
            <v/>
          </cell>
          <cell r="AF4543" t="str">
            <v/>
          </cell>
          <cell r="AG4543" t="str">
            <v/>
          </cell>
          <cell r="AH4543" t="str">
            <v/>
          </cell>
          <cell r="AI4543" t="str">
            <v/>
          </cell>
          <cell r="AJ4543" t="str">
            <v/>
          </cell>
          <cell r="AK4543" t="str">
            <v/>
          </cell>
          <cell r="AL4543" t="str">
            <v/>
          </cell>
          <cell r="AM4543" t="str">
            <v/>
          </cell>
        </row>
        <row r="4544">
          <cell r="H4544" t="str">
            <v>-</v>
          </cell>
          <cell r="J4544" t="str">
            <v>4316_HBO</v>
          </cell>
          <cell r="K4544">
            <v>2145.6200000000099</v>
          </cell>
          <cell r="L4544">
            <v>0</v>
          </cell>
          <cell r="M4544">
            <v>2145.6200000000099</v>
          </cell>
          <cell r="N4544">
            <v>0</v>
          </cell>
          <cell r="O4544">
            <v>0</v>
          </cell>
          <cell r="P4544">
            <v>0</v>
          </cell>
          <cell r="Q4544" t="str">
            <v>-</v>
          </cell>
          <cell r="R4544" t="str">
            <v/>
          </cell>
          <cell r="S4544" t="str">
            <v/>
          </cell>
          <cell r="T4544" t="str">
            <v/>
          </cell>
          <cell r="U4544" t="str">
            <v/>
          </cell>
          <cell r="V4544" t="str">
            <v/>
          </cell>
          <cell r="W4544" t="str">
            <v/>
          </cell>
          <cell r="X4544" t="str">
            <v/>
          </cell>
          <cell r="Y4544" t="str">
            <v/>
          </cell>
          <cell r="Z4544" t="str">
            <v/>
          </cell>
          <cell r="AA4544" t="str">
            <v>brak CC</v>
          </cell>
          <cell r="AB4544" t="str">
            <v/>
          </cell>
          <cell r="AC4544" t="str">
            <v/>
          </cell>
          <cell r="AD4544" t="str">
            <v/>
          </cell>
          <cell r="AE4544" t="str">
            <v/>
          </cell>
          <cell r="AF4544" t="str">
            <v/>
          </cell>
          <cell r="AG4544" t="str">
            <v/>
          </cell>
          <cell r="AH4544" t="str">
            <v/>
          </cell>
          <cell r="AI4544" t="str">
            <v/>
          </cell>
          <cell r="AJ4544" t="str">
            <v/>
          </cell>
          <cell r="AK4544" t="str">
            <v/>
          </cell>
          <cell r="AL4544" t="str">
            <v/>
          </cell>
          <cell r="AM4544" t="str">
            <v/>
          </cell>
        </row>
        <row r="4545">
          <cell r="H4545" t="str">
            <v>-</v>
          </cell>
          <cell r="J4545" t="str">
            <v>Z3839_HBO</v>
          </cell>
          <cell r="K4545">
            <v>2145.6200000000099</v>
          </cell>
          <cell r="L4545">
            <v>0</v>
          </cell>
          <cell r="M4545">
            <v>2145.6200000000099</v>
          </cell>
          <cell r="N4545">
            <v>0</v>
          </cell>
          <cell r="O4545">
            <v>0</v>
          </cell>
          <cell r="P4545">
            <v>0</v>
          </cell>
          <cell r="Q4545" t="str">
            <v>-</v>
          </cell>
          <cell r="R4545" t="str">
            <v/>
          </cell>
          <cell r="S4545" t="str">
            <v/>
          </cell>
          <cell r="T4545" t="str">
            <v/>
          </cell>
          <cell r="U4545" t="str">
            <v/>
          </cell>
          <cell r="V4545" t="str">
            <v/>
          </cell>
          <cell r="W4545" t="str">
            <v/>
          </cell>
          <cell r="X4545" t="str">
            <v/>
          </cell>
          <cell r="Y4545" t="str">
            <v/>
          </cell>
          <cell r="Z4545" t="str">
            <v/>
          </cell>
          <cell r="AA4545" t="str">
            <v>brak CC</v>
          </cell>
          <cell r="AB4545" t="str">
            <v/>
          </cell>
          <cell r="AC4545" t="str">
            <v/>
          </cell>
          <cell r="AD4545" t="str">
            <v/>
          </cell>
          <cell r="AE4545" t="str">
            <v/>
          </cell>
          <cell r="AF4545" t="str">
            <v/>
          </cell>
          <cell r="AG4545" t="str">
            <v/>
          </cell>
          <cell r="AH4545" t="str">
            <v/>
          </cell>
          <cell r="AI4545" t="str">
            <v/>
          </cell>
          <cell r="AJ4545" t="str">
            <v/>
          </cell>
          <cell r="AK4545" t="str">
            <v/>
          </cell>
          <cell r="AL4545" t="str">
            <v/>
          </cell>
          <cell r="AM4545" t="str">
            <v/>
          </cell>
        </row>
        <row r="4546">
          <cell r="H4546" t="str">
            <v>J38_M90_4316_Z3839_63103</v>
          </cell>
          <cell r="J4546" t="str">
            <v>63103_Koszty licencji za kanały zewnętrzne</v>
          </cell>
          <cell r="K4546">
            <v>2145.6200000000099</v>
          </cell>
          <cell r="L4546">
            <v>0</v>
          </cell>
          <cell r="M4546">
            <v>2145.6200000000099</v>
          </cell>
          <cell r="N4546">
            <v>1</v>
          </cell>
          <cell r="O4546">
            <v>1</v>
          </cell>
          <cell r="P4546">
            <v>1</v>
          </cell>
          <cell r="Q4546" t="str">
            <v>J38M904316Z383963103</v>
          </cell>
          <cell r="R4546" t="str">
            <v>P4</v>
          </cell>
          <cell r="S4546" t="str">
            <v>H0</v>
          </cell>
          <cell r="T4546">
            <v>65212010</v>
          </cell>
          <cell r="U4546" t="str">
            <v>External Channels Dep</v>
          </cell>
          <cell r="V4546" t="str">
            <v>PLAYER</v>
          </cell>
          <cell r="W4546" t="str">
            <v>HBO Channels</v>
          </cell>
          <cell r="X4546" t="str">
            <v>HBO</v>
          </cell>
          <cell r="Y4546" t="str">
            <v>PP4H0WBHH1</v>
          </cell>
          <cell r="Z4546" t="str">
            <v xml:space="preserve">PLAYER+ ChanLic HBO Pack </v>
          </cell>
          <cell r="AA4546">
            <v>1</v>
          </cell>
          <cell r="AB4546" t="str">
            <v>OPŁATY LICENCYJNE KANAŁÓW</v>
          </cell>
          <cell r="AC4546" t="str">
            <v/>
          </cell>
          <cell r="AD4546" t="str">
            <v/>
          </cell>
          <cell r="AE4546" t="str">
            <v/>
          </cell>
          <cell r="AF4546" t="str">
            <v/>
          </cell>
          <cell r="AG4546" t="str">
            <v/>
          </cell>
          <cell r="AH4546" t="str">
            <v/>
          </cell>
          <cell r="AI4546" t="str">
            <v/>
          </cell>
          <cell r="AJ4546" t="str">
            <v/>
          </cell>
          <cell r="AK4546" t="str">
            <v/>
          </cell>
          <cell r="AL4546" t="str">
            <v/>
          </cell>
          <cell r="AM4546" t="str">
            <v/>
          </cell>
        </row>
        <row r="4547">
          <cell r="H4547" t="str">
            <v>-</v>
          </cell>
          <cell r="J4547" t="str">
            <v>4318_ELEVEN SPORTS NETWORK</v>
          </cell>
          <cell r="K4547">
            <v>410795.58</v>
          </cell>
          <cell r="L4547">
            <v>274861.44525364292</v>
          </cell>
          <cell r="M4547">
            <v>685657.02525364293</v>
          </cell>
          <cell r="N4547">
            <v>0</v>
          </cell>
          <cell r="O4547">
            <v>0</v>
          </cell>
          <cell r="P4547">
            <v>0</v>
          </cell>
          <cell r="Q4547" t="str">
            <v>-</v>
          </cell>
          <cell r="R4547" t="str">
            <v/>
          </cell>
          <cell r="S4547" t="str">
            <v/>
          </cell>
          <cell r="T4547" t="str">
            <v/>
          </cell>
          <cell r="U4547" t="str">
            <v/>
          </cell>
          <cell r="V4547" t="str">
            <v/>
          </cell>
          <cell r="W4547" t="str">
            <v/>
          </cell>
          <cell r="X4547" t="str">
            <v/>
          </cell>
          <cell r="Y4547" t="str">
            <v/>
          </cell>
          <cell r="Z4547" t="str">
            <v/>
          </cell>
          <cell r="AA4547" t="str">
            <v>brak CC</v>
          </cell>
          <cell r="AB4547" t="str">
            <v/>
          </cell>
          <cell r="AC4547" t="str">
            <v/>
          </cell>
          <cell r="AD4547" t="str">
            <v/>
          </cell>
          <cell r="AE4547" t="str">
            <v/>
          </cell>
          <cell r="AF4547" t="str">
            <v/>
          </cell>
          <cell r="AG4547" t="str">
            <v/>
          </cell>
          <cell r="AH4547" t="str">
            <v/>
          </cell>
          <cell r="AI4547" t="str">
            <v/>
          </cell>
          <cell r="AJ4547" t="str">
            <v/>
          </cell>
          <cell r="AK4547" t="str">
            <v/>
          </cell>
          <cell r="AL4547" t="str">
            <v/>
          </cell>
          <cell r="AM4547" t="str">
            <v/>
          </cell>
        </row>
        <row r="4548">
          <cell r="H4548" t="str">
            <v>-</v>
          </cell>
          <cell r="J4548" t="str">
            <v>Z3911_ELEVEN SPORTS</v>
          </cell>
          <cell r="K4548">
            <v>410795.58</v>
          </cell>
          <cell r="L4548">
            <v>274861.44525364292</v>
          </cell>
          <cell r="M4548">
            <v>685657.02525364293</v>
          </cell>
          <cell r="N4548">
            <v>0</v>
          </cell>
          <cell r="O4548">
            <v>0</v>
          </cell>
          <cell r="P4548">
            <v>0</v>
          </cell>
          <cell r="Q4548" t="str">
            <v>-</v>
          </cell>
          <cell r="R4548" t="str">
            <v/>
          </cell>
          <cell r="S4548" t="str">
            <v/>
          </cell>
          <cell r="T4548" t="str">
            <v/>
          </cell>
          <cell r="U4548" t="str">
            <v/>
          </cell>
          <cell r="V4548" t="str">
            <v/>
          </cell>
          <cell r="W4548" t="str">
            <v/>
          </cell>
          <cell r="X4548" t="str">
            <v/>
          </cell>
          <cell r="Y4548" t="str">
            <v/>
          </cell>
          <cell r="Z4548" t="str">
            <v/>
          </cell>
          <cell r="AA4548" t="str">
            <v>brak CC</v>
          </cell>
          <cell r="AB4548" t="str">
            <v/>
          </cell>
          <cell r="AC4548" t="str">
            <v/>
          </cell>
          <cell r="AD4548" t="str">
            <v/>
          </cell>
          <cell r="AE4548" t="str">
            <v/>
          </cell>
          <cell r="AF4548" t="str">
            <v/>
          </cell>
          <cell r="AG4548" t="str">
            <v/>
          </cell>
          <cell r="AH4548" t="str">
            <v/>
          </cell>
          <cell r="AI4548" t="str">
            <v/>
          </cell>
          <cell r="AJ4548" t="str">
            <v/>
          </cell>
          <cell r="AK4548" t="str">
            <v/>
          </cell>
          <cell r="AL4548" t="str">
            <v/>
          </cell>
          <cell r="AM4548" t="str">
            <v/>
          </cell>
        </row>
        <row r="4549">
          <cell r="H4549" t="str">
            <v>J38_M90_4318_Z3911_63103</v>
          </cell>
          <cell r="J4549" t="str">
            <v>63103_Koszty licencji za kanały zewnętrzne</v>
          </cell>
          <cell r="K4549">
            <v>410795.58</v>
          </cell>
          <cell r="L4549">
            <v>274861.44525364292</v>
          </cell>
          <cell r="M4549">
            <v>685657.02525364293</v>
          </cell>
          <cell r="N4549">
            <v>1</v>
          </cell>
          <cell r="O4549">
            <v>1</v>
          </cell>
          <cell r="P4549">
            <v>1</v>
          </cell>
          <cell r="Q4549" t="str">
            <v>J38M904318Z391163103</v>
          </cell>
          <cell r="R4549" t="str">
            <v>P4</v>
          </cell>
          <cell r="S4549" t="str">
            <v>H0</v>
          </cell>
          <cell r="T4549">
            <v>65212010</v>
          </cell>
          <cell r="U4549" t="str">
            <v>External Channels Dep</v>
          </cell>
          <cell r="V4549" t="str">
            <v>PLAYER</v>
          </cell>
          <cell r="W4549" t="str">
            <v>ELEVEN OPTION</v>
          </cell>
          <cell r="X4549" t="str">
            <v>ELEVEN</v>
          </cell>
          <cell r="Y4549" t="str">
            <v>PP4H0PEES1</v>
          </cell>
          <cell r="Z4549" t="str">
            <v xml:space="preserve">PLAYER+ ChanLic ELEVEN SPORTS </v>
          </cell>
          <cell r="AA4549">
            <v>1</v>
          </cell>
          <cell r="AB4549" t="str">
            <v>OPŁATY LICENCYJNE KANAŁÓW</v>
          </cell>
          <cell r="AC4549" t="str">
            <v/>
          </cell>
          <cell r="AD4549" t="str">
            <v/>
          </cell>
          <cell r="AE4549" t="str">
            <v/>
          </cell>
          <cell r="AF4549" t="str">
            <v/>
          </cell>
          <cell r="AG4549" t="str">
            <v/>
          </cell>
          <cell r="AH4549" t="str">
            <v/>
          </cell>
          <cell r="AI4549" t="str">
            <v/>
          </cell>
          <cell r="AJ4549" t="str">
            <v/>
          </cell>
          <cell r="AK4549" t="str">
            <v/>
          </cell>
          <cell r="AL4549" t="str">
            <v/>
          </cell>
          <cell r="AM4549" t="str">
            <v/>
          </cell>
        </row>
        <row r="4550">
          <cell r="H4550" t="str">
            <v>-</v>
          </cell>
          <cell r="J4550" t="str">
            <v>M92_CANAL+ OTT</v>
          </cell>
          <cell r="K4550">
            <v>8319238.1000000015</v>
          </cell>
          <cell r="L4550">
            <v>8466726.4391302727</v>
          </cell>
          <cell r="M4550">
            <v>16785964.539130274</v>
          </cell>
          <cell r="N4550">
            <v>0</v>
          </cell>
          <cell r="O4550">
            <v>0</v>
          </cell>
          <cell r="P4550">
            <v>0</v>
          </cell>
          <cell r="Q4550" t="str">
            <v>-</v>
          </cell>
          <cell r="R4550" t="str">
            <v/>
          </cell>
          <cell r="S4550" t="str">
            <v/>
          </cell>
          <cell r="T4550" t="str">
            <v/>
          </cell>
          <cell r="U4550" t="str">
            <v/>
          </cell>
          <cell r="V4550" t="str">
            <v/>
          </cell>
          <cell r="W4550" t="str">
            <v/>
          </cell>
          <cell r="X4550" t="str">
            <v/>
          </cell>
          <cell r="Y4550" t="str">
            <v/>
          </cell>
          <cell r="Z4550" t="str">
            <v/>
          </cell>
          <cell r="AA4550" t="str">
            <v>brak CC</v>
          </cell>
          <cell r="AB4550" t="str">
            <v/>
          </cell>
          <cell r="AC4550" t="str">
            <v/>
          </cell>
          <cell r="AD4550" t="str">
            <v/>
          </cell>
          <cell r="AE4550" t="str">
            <v/>
          </cell>
          <cell r="AF4550" t="str">
            <v/>
          </cell>
          <cell r="AG4550" t="str">
            <v/>
          </cell>
          <cell r="AH4550" t="str">
            <v/>
          </cell>
          <cell r="AI4550" t="str">
            <v/>
          </cell>
          <cell r="AJ4550" t="str">
            <v/>
          </cell>
          <cell r="AK4550" t="str">
            <v/>
          </cell>
          <cell r="AL4550" t="str">
            <v/>
          </cell>
          <cell r="AM4550" t="str">
            <v/>
          </cell>
        </row>
        <row r="4551">
          <cell r="H4551" t="str">
            <v>-</v>
          </cell>
          <cell r="J4551" t="str">
            <v>4301_DISNEY</v>
          </cell>
          <cell r="K4551">
            <v>107714.97999999998</v>
          </cell>
          <cell r="L4551">
            <v>22251.16</v>
          </cell>
          <cell r="M4551">
            <v>129966.13999999998</v>
          </cell>
          <cell r="N4551">
            <v>0</v>
          </cell>
          <cell r="O4551">
            <v>0</v>
          </cell>
          <cell r="P4551">
            <v>0</v>
          </cell>
          <cell r="Q4551" t="str">
            <v>-</v>
          </cell>
          <cell r="R4551" t="str">
            <v/>
          </cell>
          <cell r="S4551" t="str">
            <v/>
          </cell>
          <cell r="T4551" t="str">
            <v/>
          </cell>
          <cell r="U4551" t="str">
            <v/>
          </cell>
          <cell r="V4551" t="str">
            <v/>
          </cell>
          <cell r="W4551" t="str">
            <v/>
          </cell>
          <cell r="X4551" t="str">
            <v/>
          </cell>
          <cell r="Y4551" t="str">
            <v/>
          </cell>
          <cell r="Z4551" t="str">
            <v/>
          </cell>
          <cell r="AA4551" t="str">
            <v>brak CC</v>
          </cell>
          <cell r="AB4551" t="str">
            <v/>
          </cell>
          <cell r="AC4551" t="str">
            <v/>
          </cell>
          <cell r="AD4551" t="str">
            <v/>
          </cell>
          <cell r="AE4551" t="str">
            <v/>
          </cell>
          <cell r="AF4551" t="str">
            <v/>
          </cell>
          <cell r="AG4551" t="str">
            <v/>
          </cell>
          <cell r="AH4551" t="str">
            <v/>
          </cell>
          <cell r="AI4551" t="str">
            <v/>
          </cell>
          <cell r="AJ4551" t="str">
            <v/>
          </cell>
          <cell r="AK4551" t="str">
            <v/>
          </cell>
          <cell r="AL4551" t="str">
            <v/>
          </cell>
          <cell r="AM4551" t="str">
            <v/>
          </cell>
        </row>
        <row r="4552">
          <cell r="H4552" t="str">
            <v>-</v>
          </cell>
          <cell r="J4552" t="str">
            <v>Z3826_DISNEY CHANNEL</v>
          </cell>
          <cell r="K4552">
            <v>52543.849999999991</v>
          </cell>
          <cell r="L4552">
            <v>10854.68</v>
          </cell>
          <cell r="M4552">
            <v>63398.529999999992</v>
          </cell>
          <cell r="N4552">
            <v>0</v>
          </cell>
          <cell r="O4552">
            <v>0</v>
          </cell>
          <cell r="P4552">
            <v>0</v>
          </cell>
          <cell r="Q4552" t="str">
            <v>-</v>
          </cell>
          <cell r="R4552" t="str">
            <v/>
          </cell>
          <cell r="S4552" t="str">
            <v/>
          </cell>
          <cell r="T4552" t="str">
            <v/>
          </cell>
          <cell r="U4552" t="str">
            <v/>
          </cell>
          <cell r="V4552" t="str">
            <v/>
          </cell>
          <cell r="W4552" t="str">
            <v/>
          </cell>
          <cell r="X4552" t="str">
            <v/>
          </cell>
          <cell r="Y4552" t="str">
            <v/>
          </cell>
          <cell r="Z4552" t="str">
            <v/>
          </cell>
          <cell r="AA4552" t="str">
            <v>brak CC</v>
          </cell>
          <cell r="AB4552" t="str">
            <v/>
          </cell>
          <cell r="AC4552" t="str">
            <v/>
          </cell>
          <cell r="AD4552" t="str">
            <v/>
          </cell>
          <cell r="AE4552" t="str">
            <v/>
          </cell>
          <cell r="AF4552" t="str">
            <v/>
          </cell>
          <cell r="AG4552" t="str">
            <v/>
          </cell>
          <cell r="AH4552" t="str">
            <v/>
          </cell>
          <cell r="AI4552" t="str">
            <v/>
          </cell>
          <cell r="AJ4552" t="str">
            <v/>
          </cell>
          <cell r="AK4552" t="str">
            <v/>
          </cell>
          <cell r="AL4552" t="str">
            <v/>
          </cell>
          <cell r="AM4552" t="str">
            <v/>
          </cell>
        </row>
        <row r="4553">
          <cell r="H4553" t="str">
            <v>J38_M92_4301_Z3826_63103</v>
          </cell>
          <cell r="J4553" t="str">
            <v>63103_Koszty licencji za kanały zewnętrzne</v>
          </cell>
          <cell r="K4553">
            <v>52543.849999999991</v>
          </cell>
          <cell r="L4553">
            <v>10854.68</v>
          </cell>
          <cell r="M4553">
            <v>63398.529999999992</v>
          </cell>
          <cell r="N4553">
            <v>1</v>
          </cell>
          <cell r="O4553">
            <v>1</v>
          </cell>
          <cell r="P4553">
            <v>1</v>
          </cell>
          <cell r="Q4553" t="str">
            <v>J38M924301Z382663103</v>
          </cell>
          <cell r="R4553" t="str">
            <v>P4</v>
          </cell>
          <cell r="S4553" t="str">
            <v>K0</v>
          </cell>
          <cell r="T4553">
            <v>65212010</v>
          </cell>
          <cell r="U4553" t="str">
            <v>External Channels Dep</v>
          </cell>
          <cell r="V4553" t="str">
            <v>OTT PREPAID</v>
          </cell>
          <cell r="W4553" t="str">
            <v>DISNEY</v>
          </cell>
          <cell r="X4553" t="str">
            <v>DISNEY CHANNEL</v>
          </cell>
          <cell r="Y4553" t="str">
            <v>PP4K0DDDC1</v>
          </cell>
          <cell r="Z4553" t="str">
            <v xml:space="preserve">OTT Pre ChanLic DISNEY CHANNEL </v>
          </cell>
          <cell r="AA4553">
            <v>1</v>
          </cell>
          <cell r="AB4553" t="str">
            <v>OPŁATY LICENCYJNE KANAŁÓW</v>
          </cell>
          <cell r="AC4553" t="str">
            <v/>
          </cell>
          <cell r="AD4553" t="str">
            <v/>
          </cell>
          <cell r="AE4553" t="str">
            <v/>
          </cell>
          <cell r="AF4553" t="str">
            <v/>
          </cell>
          <cell r="AG4553" t="str">
            <v/>
          </cell>
          <cell r="AH4553" t="str">
            <v/>
          </cell>
          <cell r="AI4553" t="str">
            <v/>
          </cell>
          <cell r="AJ4553" t="str">
            <v/>
          </cell>
          <cell r="AK4553" t="str">
            <v/>
          </cell>
          <cell r="AL4553" t="str">
            <v/>
          </cell>
          <cell r="AM4553" t="str">
            <v/>
          </cell>
        </row>
        <row r="4554">
          <cell r="H4554" t="str">
            <v>-</v>
          </cell>
          <cell r="J4554" t="str">
            <v>Z3827_DISNEY JUNIOR</v>
          </cell>
          <cell r="K4554">
            <v>55171.13</v>
          </cell>
          <cell r="L4554">
            <v>11396.48</v>
          </cell>
          <cell r="M4554">
            <v>66567.61</v>
          </cell>
          <cell r="N4554">
            <v>0</v>
          </cell>
          <cell r="O4554">
            <v>0</v>
          </cell>
          <cell r="P4554">
            <v>0</v>
          </cell>
          <cell r="Q4554" t="str">
            <v>-</v>
          </cell>
          <cell r="R4554" t="str">
            <v/>
          </cell>
          <cell r="S4554" t="str">
            <v/>
          </cell>
          <cell r="T4554" t="str">
            <v/>
          </cell>
          <cell r="U4554" t="str">
            <v/>
          </cell>
          <cell r="V4554" t="str">
            <v/>
          </cell>
          <cell r="W4554" t="str">
            <v/>
          </cell>
          <cell r="X4554" t="str">
            <v/>
          </cell>
          <cell r="Y4554" t="str">
            <v/>
          </cell>
          <cell r="Z4554" t="str">
            <v/>
          </cell>
          <cell r="AA4554" t="str">
            <v>brak CC</v>
          </cell>
          <cell r="AB4554" t="str">
            <v/>
          </cell>
          <cell r="AC4554" t="str">
            <v/>
          </cell>
          <cell r="AD4554" t="str">
            <v/>
          </cell>
          <cell r="AE4554" t="str">
            <v/>
          </cell>
          <cell r="AF4554" t="str">
            <v/>
          </cell>
          <cell r="AG4554" t="str">
            <v/>
          </cell>
          <cell r="AH4554" t="str">
            <v/>
          </cell>
          <cell r="AI4554" t="str">
            <v/>
          </cell>
          <cell r="AJ4554" t="str">
            <v/>
          </cell>
          <cell r="AK4554" t="str">
            <v/>
          </cell>
          <cell r="AL4554" t="str">
            <v/>
          </cell>
          <cell r="AM4554" t="str">
            <v/>
          </cell>
        </row>
        <row r="4555">
          <cell r="H4555" t="str">
            <v>J38_M92_4301_Z3827_63103</v>
          </cell>
          <cell r="J4555" t="str">
            <v>63103_Koszty licencji za kanały zewnętrzne</v>
          </cell>
          <cell r="K4555">
            <v>55171.13</v>
          </cell>
          <cell r="L4555">
            <v>11396.48</v>
          </cell>
          <cell r="M4555">
            <v>66567.61</v>
          </cell>
          <cell r="N4555">
            <v>1</v>
          </cell>
          <cell r="O4555">
            <v>1</v>
          </cell>
          <cell r="P4555">
            <v>1</v>
          </cell>
          <cell r="Q4555" t="str">
            <v>J38M924301Z382763103</v>
          </cell>
          <cell r="R4555" t="str">
            <v>P4</v>
          </cell>
          <cell r="S4555" t="str">
            <v>K0</v>
          </cell>
          <cell r="T4555">
            <v>65212010</v>
          </cell>
          <cell r="U4555" t="str">
            <v>External Channels Dep</v>
          </cell>
          <cell r="V4555" t="str">
            <v>OTT PREPAID</v>
          </cell>
          <cell r="W4555" t="str">
            <v>DISNEY</v>
          </cell>
          <cell r="X4555" t="str">
            <v>DISNEY JUNIOR</v>
          </cell>
          <cell r="Y4555" t="str">
            <v>PP4K0DDDJ1</v>
          </cell>
          <cell r="Z4555" t="str">
            <v xml:space="preserve">OTT Pre ChanLic DISNEY JUNIOR </v>
          </cell>
          <cell r="AA4555">
            <v>1</v>
          </cell>
          <cell r="AB4555" t="str">
            <v>OPŁATY LICENCYJNE KANAŁÓW</v>
          </cell>
          <cell r="AC4555" t="str">
            <v/>
          </cell>
          <cell r="AD4555" t="str">
            <v/>
          </cell>
          <cell r="AE4555" t="str">
            <v/>
          </cell>
          <cell r="AF4555" t="str">
            <v/>
          </cell>
          <cell r="AG4555" t="str">
            <v/>
          </cell>
          <cell r="AH4555" t="str">
            <v/>
          </cell>
          <cell r="AI4555" t="str">
            <v/>
          </cell>
          <cell r="AJ4555" t="str">
            <v/>
          </cell>
          <cell r="AK4555" t="str">
            <v/>
          </cell>
          <cell r="AL4555" t="str">
            <v/>
          </cell>
          <cell r="AM4555" t="str">
            <v/>
          </cell>
        </row>
        <row r="4556">
          <cell r="H4556" t="str">
            <v>-</v>
          </cell>
          <cell r="J4556" t="str">
            <v>4302_FOX GROUP</v>
          </cell>
          <cell r="K4556">
            <v>258192.01</v>
          </cell>
          <cell r="L4556">
            <v>114494.02749876972</v>
          </cell>
          <cell r="M4556">
            <v>372686.0374987697</v>
          </cell>
          <cell r="N4556">
            <v>0</v>
          </cell>
          <cell r="O4556">
            <v>0</v>
          </cell>
          <cell r="P4556">
            <v>0</v>
          </cell>
          <cell r="Q4556" t="str">
            <v>-</v>
          </cell>
          <cell r="R4556" t="str">
            <v/>
          </cell>
          <cell r="S4556" t="str">
            <v/>
          </cell>
          <cell r="T4556" t="str">
            <v/>
          </cell>
          <cell r="U4556" t="str">
            <v/>
          </cell>
          <cell r="V4556" t="str">
            <v/>
          </cell>
          <cell r="W4556" t="str">
            <v/>
          </cell>
          <cell r="X4556" t="str">
            <v/>
          </cell>
          <cell r="Y4556" t="str">
            <v/>
          </cell>
          <cell r="Z4556" t="str">
            <v/>
          </cell>
          <cell r="AA4556" t="str">
            <v>brak CC</v>
          </cell>
          <cell r="AB4556" t="str">
            <v/>
          </cell>
          <cell r="AC4556" t="str">
            <v/>
          </cell>
          <cell r="AD4556" t="str">
            <v/>
          </cell>
          <cell r="AE4556" t="str">
            <v/>
          </cell>
          <cell r="AF4556" t="str">
            <v/>
          </cell>
          <cell r="AG4556" t="str">
            <v/>
          </cell>
          <cell r="AH4556" t="str">
            <v/>
          </cell>
          <cell r="AI4556" t="str">
            <v/>
          </cell>
          <cell r="AJ4556" t="str">
            <v/>
          </cell>
          <cell r="AK4556" t="str">
            <v/>
          </cell>
          <cell r="AL4556" t="str">
            <v/>
          </cell>
          <cell r="AM4556" t="str">
            <v/>
          </cell>
        </row>
        <row r="4557">
          <cell r="H4557" t="str">
            <v>-</v>
          </cell>
          <cell r="J4557" t="str">
            <v>Z3836_FOX HD</v>
          </cell>
          <cell r="K4557">
            <v>106518.25</v>
          </cell>
          <cell r="L4557">
            <v>21993.03</v>
          </cell>
          <cell r="M4557">
            <v>128511.28</v>
          </cell>
          <cell r="N4557">
            <v>0</v>
          </cell>
          <cell r="O4557">
            <v>0</v>
          </cell>
          <cell r="P4557">
            <v>0</v>
          </cell>
          <cell r="Q4557" t="str">
            <v>-</v>
          </cell>
          <cell r="R4557" t="str">
            <v/>
          </cell>
          <cell r="S4557" t="str">
            <v/>
          </cell>
          <cell r="T4557" t="str">
            <v/>
          </cell>
          <cell r="U4557" t="str">
            <v/>
          </cell>
          <cell r="V4557" t="str">
            <v/>
          </cell>
          <cell r="W4557" t="str">
            <v/>
          </cell>
          <cell r="X4557" t="str">
            <v/>
          </cell>
          <cell r="Y4557" t="str">
            <v/>
          </cell>
          <cell r="Z4557" t="str">
            <v/>
          </cell>
          <cell r="AA4557" t="str">
            <v>brak CC</v>
          </cell>
          <cell r="AB4557" t="str">
            <v/>
          </cell>
          <cell r="AC4557" t="str">
            <v/>
          </cell>
          <cell r="AD4557" t="str">
            <v/>
          </cell>
          <cell r="AE4557" t="str">
            <v/>
          </cell>
          <cell r="AF4557" t="str">
            <v/>
          </cell>
          <cell r="AG4557" t="str">
            <v/>
          </cell>
          <cell r="AH4557" t="str">
            <v/>
          </cell>
          <cell r="AI4557" t="str">
            <v/>
          </cell>
          <cell r="AJ4557" t="str">
            <v/>
          </cell>
          <cell r="AK4557" t="str">
            <v/>
          </cell>
          <cell r="AL4557" t="str">
            <v/>
          </cell>
          <cell r="AM4557" t="str">
            <v/>
          </cell>
        </row>
        <row r="4558">
          <cell r="H4558" t="str">
            <v>J38_M92_4302_Z3836_63103</v>
          </cell>
          <cell r="J4558" t="str">
            <v>63103_Koszty licencji za kanały zewnętrzne</v>
          </cell>
          <cell r="K4558">
            <v>106518.25</v>
          </cell>
          <cell r="L4558">
            <v>21993.03</v>
          </cell>
          <cell r="M4558">
            <v>128511.28</v>
          </cell>
          <cell r="N4558">
            <v>1</v>
          </cell>
          <cell r="O4558">
            <v>1</v>
          </cell>
          <cell r="P4558">
            <v>1</v>
          </cell>
          <cell r="Q4558" t="str">
            <v>J38M924302Z383663103</v>
          </cell>
          <cell r="R4558" t="str">
            <v>P4</v>
          </cell>
          <cell r="S4558" t="str">
            <v>K0</v>
          </cell>
          <cell r="T4558">
            <v>65212010</v>
          </cell>
          <cell r="U4558" t="str">
            <v>External Channels Dep</v>
          </cell>
          <cell r="V4558" t="str">
            <v>OTT PREPAID</v>
          </cell>
          <cell r="W4558" t="str">
            <v>FOX</v>
          </cell>
          <cell r="X4558" t="str">
            <v>FX HD</v>
          </cell>
          <cell r="Y4558" t="str">
            <v>PP4K0DFFH1</v>
          </cell>
          <cell r="Z4558" t="str">
            <v xml:space="preserve">OTT Pre ChanLic FX HD </v>
          </cell>
          <cell r="AA4558">
            <v>1</v>
          </cell>
          <cell r="AB4558" t="str">
            <v>OPŁATY LICENCYJNE KANAŁÓW</v>
          </cell>
          <cell r="AC4558" t="str">
            <v/>
          </cell>
          <cell r="AD4558" t="str">
            <v/>
          </cell>
          <cell r="AE4558" t="str">
            <v/>
          </cell>
          <cell r="AF4558" t="str">
            <v/>
          </cell>
          <cell r="AG4558" t="str">
            <v/>
          </cell>
          <cell r="AH4558" t="str">
            <v/>
          </cell>
          <cell r="AI4558" t="str">
            <v/>
          </cell>
          <cell r="AJ4558" t="str">
            <v/>
          </cell>
          <cell r="AK4558" t="str">
            <v/>
          </cell>
          <cell r="AL4558" t="str">
            <v/>
          </cell>
          <cell r="AM4558" t="str">
            <v/>
          </cell>
        </row>
        <row r="4559">
          <cell r="H4559" t="str">
            <v>-</v>
          </cell>
          <cell r="J4559" t="str">
            <v>Z3848_NAT GEO WILD HD</v>
          </cell>
          <cell r="K4559">
            <v>44859.45</v>
          </cell>
          <cell r="L4559">
            <v>70439.467498769722</v>
          </cell>
          <cell r="M4559">
            <v>115298.91749876972</v>
          </cell>
          <cell r="N4559">
            <v>0</v>
          </cell>
          <cell r="O4559">
            <v>0</v>
          </cell>
          <cell r="P4559">
            <v>0</v>
          </cell>
          <cell r="Q4559" t="str">
            <v>-</v>
          </cell>
          <cell r="R4559" t="str">
            <v/>
          </cell>
          <cell r="S4559" t="str">
            <v/>
          </cell>
          <cell r="T4559" t="str">
            <v/>
          </cell>
          <cell r="U4559" t="str">
            <v/>
          </cell>
          <cell r="V4559" t="str">
            <v/>
          </cell>
          <cell r="W4559" t="str">
            <v/>
          </cell>
          <cell r="X4559" t="str">
            <v/>
          </cell>
          <cell r="Y4559" t="str">
            <v/>
          </cell>
          <cell r="Z4559" t="str">
            <v/>
          </cell>
          <cell r="AA4559" t="str">
            <v>brak CC</v>
          </cell>
          <cell r="AB4559" t="str">
            <v/>
          </cell>
          <cell r="AC4559" t="str">
            <v/>
          </cell>
          <cell r="AD4559" t="str">
            <v/>
          </cell>
          <cell r="AE4559" t="str">
            <v/>
          </cell>
          <cell r="AF4559" t="str">
            <v/>
          </cell>
          <cell r="AG4559" t="str">
            <v/>
          </cell>
          <cell r="AH4559" t="str">
            <v/>
          </cell>
          <cell r="AI4559" t="str">
            <v/>
          </cell>
          <cell r="AJ4559" t="str">
            <v/>
          </cell>
          <cell r="AK4559" t="str">
            <v/>
          </cell>
          <cell r="AL4559" t="str">
            <v/>
          </cell>
          <cell r="AM4559" t="str">
            <v/>
          </cell>
        </row>
        <row r="4560">
          <cell r="H4560" t="str">
            <v>J38_M92_4302_Z3848_63103</v>
          </cell>
          <cell r="J4560" t="str">
            <v>63103_Koszty licencji za kanały zewnętrzne</v>
          </cell>
          <cell r="K4560">
            <v>44859.45</v>
          </cell>
          <cell r="L4560">
            <v>70439.467498769722</v>
          </cell>
          <cell r="M4560">
            <v>115298.91749876972</v>
          </cell>
          <cell r="N4560">
            <v>1</v>
          </cell>
          <cell r="O4560">
            <v>1</v>
          </cell>
          <cell r="P4560">
            <v>1</v>
          </cell>
          <cell r="Q4560" t="str">
            <v>J38M924302Z384863103</v>
          </cell>
          <cell r="R4560" t="str">
            <v>P4</v>
          </cell>
          <cell r="S4560" t="str">
            <v>K0</v>
          </cell>
          <cell r="T4560">
            <v>65212010</v>
          </cell>
          <cell r="U4560" t="str">
            <v>External Channels Dep</v>
          </cell>
          <cell r="V4560" t="str">
            <v>OTT PREPAID</v>
          </cell>
          <cell r="W4560" t="str">
            <v>FOX</v>
          </cell>
          <cell r="X4560" t="str">
            <v>NAT GEO WILD</v>
          </cell>
          <cell r="Y4560" t="str">
            <v>PP4K0DFNW1</v>
          </cell>
          <cell r="Z4560" t="str">
            <v xml:space="preserve">OTT Pre ChanLic FOX NAT GEO WILD HD </v>
          </cell>
          <cell r="AA4560">
            <v>1</v>
          </cell>
          <cell r="AB4560" t="str">
            <v>OPŁATY LICENCYJNE KANAŁÓW</v>
          </cell>
          <cell r="AC4560" t="str">
            <v/>
          </cell>
          <cell r="AD4560" t="str">
            <v/>
          </cell>
          <cell r="AE4560" t="str">
            <v/>
          </cell>
          <cell r="AF4560" t="str">
            <v/>
          </cell>
          <cell r="AG4560" t="str">
            <v/>
          </cell>
          <cell r="AH4560" t="str">
            <v/>
          </cell>
          <cell r="AI4560" t="str">
            <v/>
          </cell>
          <cell r="AJ4560" t="str">
            <v/>
          </cell>
          <cell r="AK4560" t="str">
            <v/>
          </cell>
          <cell r="AL4560" t="str">
            <v/>
          </cell>
          <cell r="AM4560" t="str">
            <v/>
          </cell>
        </row>
        <row r="4561">
          <cell r="H4561" t="str">
            <v>-</v>
          </cell>
          <cell r="J4561" t="str">
            <v>Z3850_NATIONAL GEOGRAPHIC HD</v>
          </cell>
          <cell r="K4561">
            <v>106814.31</v>
          </cell>
          <cell r="L4561">
            <v>22061.53</v>
          </cell>
          <cell r="M4561">
            <v>128875.84</v>
          </cell>
          <cell r="N4561">
            <v>0</v>
          </cell>
          <cell r="O4561">
            <v>0</v>
          </cell>
          <cell r="P4561">
            <v>0</v>
          </cell>
          <cell r="Q4561" t="str">
            <v>-</v>
          </cell>
          <cell r="R4561" t="str">
            <v/>
          </cell>
          <cell r="S4561" t="str">
            <v/>
          </cell>
          <cell r="T4561" t="str">
            <v/>
          </cell>
          <cell r="U4561" t="str">
            <v/>
          </cell>
          <cell r="V4561" t="str">
            <v/>
          </cell>
          <cell r="W4561" t="str">
            <v/>
          </cell>
          <cell r="X4561" t="str">
            <v/>
          </cell>
          <cell r="Y4561" t="str">
            <v/>
          </cell>
          <cell r="Z4561" t="str">
            <v/>
          </cell>
          <cell r="AA4561" t="str">
            <v>brak CC</v>
          </cell>
          <cell r="AB4561" t="str">
            <v/>
          </cell>
          <cell r="AC4561" t="str">
            <v/>
          </cell>
          <cell r="AD4561" t="str">
            <v/>
          </cell>
          <cell r="AE4561" t="str">
            <v/>
          </cell>
          <cell r="AF4561" t="str">
            <v/>
          </cell>
          <cell r="AG4561" t="str">
            <v/>
          </cell>
          <cell r="AH4561" t="str">
            <v/>
          </cell>
          <cell r="AI4561" t="str">
            <v/>
          </cell>
          <cell r="AJ4561" t="str">
            <v/>
          </cell>
          <cell r="AK4561" t="str">
            <v/>
          </cell>
          <cell r="AL4561" t="str">
            <v/>
          </cell>
          <cell r="AM4561" t="str">
            <v/>
          </cell>
        </row>
        <row r="4562">
          <cell r="H4562" t="str">
            <v>J38_M92_4302_Z3850_63103</v>
          </cell>
          <cell r="J4562" t="str">
            <v>63103_Koszty licencji za kanały zewnętrzne</v>
          </cell>
          <cell r="K4562">
            <v>106814.31</v>
          </cell>
          <cell r="L4562">
            <v>22061.53</v>
          </cell>
          <cell r="M4562">
            <v>128875.84</v>
          </cell>
          <cell r="N4562">
            <v>1</v>
          </cell>
          <cell r="O4562">
            <v>1</v>
          </cell>
          <cell r="P4562">
            <v>1</v>
          </cell>
          <cell r="Q4562" t="str">
            <v>J38M924302Z385063103</v>
          </cell>
          <cell r="R4562" t="str">
            <v>P4</v>
          </cell>
          <cell r="S4562" t="str">
            <v>K0</v>
          </cell>
          <cell r="T4562">
            <v>65212010</v>
          </cell>
          <cell r="U4562" t="str">
            <v>External Channels Dep</v>
          </cell>
          <cell r="V4562" t="str">
            <v>OTT PREPAID</v>
          </cell>
          <cell r="W4562" t="str">
            <v>FOX</v>
          </cell>
          <cell r="X4562" t="str">
            <v>NAT GEO HD</v>
          </cell>
          <cell r="Y4562" t="str">
            <v>PP4K0DFNG1</v>
          </cell>
          <cell r="Z4562" t="str">
            <v xml:space="preserve">OTT Pre ChanLic FOX NAT GEO HD </v>
          </cell>
          <cell r="AA4562">
            <v>1</v>
          </cell>
          <cell r="AB4562" t="str">
            <v>OPŁATY LICENCYJNE KANAŁÓW</v>
          </cell>
          <cell r="AC4562" t="str">
            <v/>
          </cell>
          <cell r="AD4562" t="str">
            <v/>
          </cell>
          <cell r="AE4562" t="str">
            <v/>
          </cell>
          <cell r="AF4562" t="str">
            <v/>
          </cell>
          <cell r="AG4562" t="str">
            <v/>
          </cell>
          <cell r="AH4562" t="str">
            <v/>
          </cell>
          <cell r="AI4562" t="str">
            <v/>
          </cell>
          <cell r="AJ4562" t="str">
            <v/>
          </cell>
          <cell r="AK4562" t="str">
            <v/>
          </cell>
          <cell r="AL4562" t="str">
            <v/>
          </cell>
          <cell r="AM4562" t="str">
            <v/>
          </cell>
        </row>
        <row r="4563">
          <cell r="H4563" t="str">
            <v>-</v>
          </cell>
          <cell r="J4563" t="str">
            <v>4303_UNIVERSAL</v>
          </cell>
          <cell r="K4563">
            <v>132226.66999999998</v>
          </cell>
          <cell r="L4563">
            <v>31317.37470532929</v>
          </cell>
          <cell r="M4563">
            <v>163544.04470532929</v>
          </cell>
          <cell r="N4563">
            <v>0</v>
          </cell>
          <cell r="O4563">
            <v>0</v>
          </cell>
          <cell r="P4563">
            <v>0</v>
          </cell>
          <cell r="Q4563" t="str">
            <v>-</v>
          </cell>
          <cell r="R4563" t="str">
            <v/>
          </cell>
          <cell r="S4563" t="str">
            <v/>
          </cell>
          <cell r="T4563" t="str">
            <v/>
          </cell>
          <cell r="U4563" t="str">
            <v/>
          </cell>
          <cell r="V4563" t="str">
            <v/>
          </cell>
          <cell r="W4563" t="str">
            <v/>
          </cell>
          <cell r="X4563" t="str">
            <v/>
          </cell>
          <cell r="Y4563" t="str">
            <v/>
          </cell>
          <cell r="Z4563" t="str">
            <v/>
          </cell>
          <cell r="AA4563" t="str">
            <v>brak CC</v>
          </cell>
          <cell r="AB4563" t="str">
            <v/>
          </cell>
          <cell r="AC4563" t="str">
            <v/>
          </cell>
          <cell r="AD4563" t="str">
            <v/>
          </cell>
          <cell r="AE4563" t="str">
            <v/>
          </cell>
          <cell r="AF4563" t="str">
            <v/>
          </cell>
          <cell r="AG4563" t="str">
            <v/>
          </cell>
          <cell r="AH4563" t="str">
            <v/>
          </cell>
          <cell r="AI4563" t="str">
            <v/>
          </cell>
          <cell r="AJ4563" t="str">
            <v/>
          </cell>
          <cell r="AK4563" t="str">
            <v/>
          </cell>
          <cell r="AL4563" t="str">
            <v/>
          </cell>
          <cell r="AM4563" t="str">
            <v/>
          </cell>
        </row>
        <row r="4564">
          <cell r="H4564" t="str">
            <v>-</v>
          </cell>
          <cell r="J4564" t="str">
            <v>Z3861_SCI FI</v>
          </cell>
          <cell r="K4564">
            <v>92681.34</v>
          </cell>
          <cell r="L4564">
            <v>24754.884705329288</v>
          </cell>
          <cell r="M4564">
            <v>117436.22470532928</v>
          </cell>
          <cell r="N4564">
            <v>0</v>
          </cell>
          <cell r="O4564">
            <v>0</v>
          </cell>
          <cell r="P4564">
            <v>0</v>
          </cell>
          <cell r="Q4564" t="str">
            <v>-</v>
          </cell>
          <cell r="R4564" t="str">
            <v/>
          </cell>
          <cell r="S4564" t="str">
            <v/>
          </cell>
          <cell r="T4564" t="str">
            <v/>
          </cell>
          <cell r="U4564" t="str">
            <v/>
          </cell>
          <cell r="V4564" t="str">
            <v/>
          </cell>
          <cell r="W4564" t="str">
            <v/>
          </cell>
          <cell r="X4564" t="str">
            <v/>
          </cell>
          <cell r="Y4564" t="str">
            <v/>
          </cell>
          <cell r="Z4564" t="str">
            <v/>
          </cell>
          <cell r="AA4564" t="str">
            <v>brak CC</v>
          </cell>
          <cell r="AB4564" t="str">
            <v/>
          </cell>
          <cell r="AC4564" t="str">
            <v/>
          </cell>
          <cell r="AD4564" t="str">
            <v/>
          </cell>
          <cell r="AE4564" t="str">
            <v/>
          </cell>
          <cell r="AF4564" t="str">
            <v/>
          </cell>
          <cell r="AG4564" t="str">
            <v/>
          </cell>
          <cell r="AH4564" t="str">
            <v/>
          </cell>
          <cell r="AI4564" t="str">
            <v/>
          </cell>
          <cell r="AJ4564" t="str">
            <v/>
          </cell>
          <cell r="AK4564" t="str">
            <v/>
          </cell>
          <cell r="AL4564" t="str">
            <v/>
          </cell>
          <cell r="AM4564" t="str">
            <v/>
          </cell>
        </row>
        <row r="4565">
          <cell r="H4565" t="str">
            <v>J38_M92_4303_Z3861_63103</v>
          </cell>
          <cell r="J4565" t="str">
            <v>63103_Koszty licencji za kanały zewnętrzne</v>
          </cell>
          <cell r="K4565">
            <v>92681.34</v>
          </cell>
          <cell r="L4565">
            <v>24754.884705329288</v>
          </cell>
          <cell r="M4565">
            <v>117436.22470532928</v>
          </cell>
          <cell r="N4565">
            <v>1</v>
          </cell>
          <cell r="O4565">
            <v>1</v>
          </cell>
          <cell r="P4565">
            <v>1</v>
          </cell>
          <cell r="Q4565" t="str">
            <v>J38M924303Z386163103</v>
          </cell>
          <cell r="R4565" t="str">
            <v>P4</v>
          </cell>
          <cell r="S4565" t="str">
            <v>K0</v>
          </cell>
          <cell r="T4565">
            <v>65212010</v>
          </cell>
          <cell r="U4565" t="str">
            <v>External Channels Dep</v>
          </cell>
          <cell r="V4565" t="str">
            <v>OTT PREPAID</v>
          </cell>
          <cell r="W4565" t="str">
            <v>UNIVERSAL</v>
          </cell>
          <cell r="X4565" t="str">
            <v>SCI FI</v>
          </cell>
          <cell r="Y4565" t="str">
            <v>PP4K0SUSF3</v>
          </cell>
          <cell r="Z4565" t="str">
            <v>OTT PrepLicSSTSCI FI</v>
          </cell>
          <cell r="AA4565">
            <v>1</v>
          </cell>
          <cell r="AB4565" t="str">
            <v>OPŁATY LICENCYJNE KANAŁÓW</v>
          </cell>
          <cell r="AC4565" t="str">
            <v/>
          </cell>
          <cell r="AD4565" t="str">
            <v/>
          </cell>
          <cell r="AE4565" t="str">
            <v/>
          </cell>
          <cell r="AF4565" t="str">
            <v/>
          </cell>
          <cell r="AG4565" t="str">
            <v/>
          </cell>
          <cell r="AH4565" t="str">
            <v/>
          </cell>
          <cell r="AI4565" t="str">
            <v/>
          </cell>
          <cell r="AJ4565" t="str">
            <v/>
          </cell>
          <cell r="AK4565" t="str">
            <v/>
          </cell>
          <cell r="AL4565" t="str">
            <v/>
          </cell>
          <cell r="AM4565" t="str">
            <v/>
          </cell>
        </row>
        <row r="4566">
          <cell r="H4566" t="str">
            <v>-</v>
          </cell>
          <cell r="J4566" t="str">
            <v>Z3881_E_ENTERTAINMENT</v>
          </cell>
          <cell r="K4566">
            <v>39545.329999999994</v>
          </cell>
          <cell r="L4566">
            <v>6562.49</v>
          </cell>
          <cell r="M4566">
            <v>46107.819999999992</v>
          </cell>
          <cell r="N4566">
            <v>0</v>
          </cell>
          <cell r="O4566">
            <v>0</v>
          </cell>
          <cell r="P4566">
            <v>0</v>
          </cell>
          <cell r="Q4566" t="str">
            <v>-</v>
          </cell>
          <cell r="R4566" t="str">
            <v/>
          </cell>
          <cell r="S4566" t="str">
            <v/>
          </cell>
          <cell r="T4566" t="str">
            <v/>
          </cell>
          <cell r="U4566" t="str">
            <v/>
          </cell>
          <cell r="V4566" t="str">
            <v/>
          </cell>
          <cell r="W4566" t="str">
            <v/>
          </cell>
          <cell r="X4566" t="str">
            <v/>
          </cell>
          <cell r="Y4566" t="str">
            <v/>
          </cell>
          <cell r="Z4566" t="str">
            <v/>
          </cell>
          <cell r="AA4566" t="str">
            <v>brak CC</v>
          </cell>
          <cell r="AB4566" t="str">
            <v/>
          </cell>
          <cell r="AC4566" t="str">
            <v/>
          </cell>
          <cell r="AD4566" t="str">
            <v/>
          </cell>
          <cell r="AE4566" t="str">
            <v/>
          </cell>
          <cell r="AF4566" t="str">
            <v/>
          </cell>
          <cell r="AG4566" t="str">
            <v/>
          </cell>
          <cell r="AH4566" t="str">
            <v/>
          </cell>
          <cell r="AI4566" t="str">
            <v/>
          </cell>
          <cell r="AJ4566" t="str">
            <v/>
          </cell>
          <cell r="AK4566" t="str">
            <v/>
          </cell>
          <cell r="AL4566" t="str">
            <v/>
          </cell>
          <cell r="AM4566" t="str">
            <v/>
          </cell>
        </row>
        <row r="4567">
          <cell r="H4567" t="str">
            <v>J38_M92_4303_Z3881_63103</v>
          </cell>
          <cell r="J4567" t="str">
            <v>63103_Koszty licencji za kanały zewnętrzne</v>
          </cell>
          <cell r="K4567">
            <v>39545.329999999994</v>
          </cell>
          <cell r="L4567">
            <v>6562.49</v>
          </cell>
          <cell r="M4567">
            <v>46107.819999999992</v>
          </cell>
          <cell r="N4567">
            <v>1</v>
          </cell>
          <cell r="O4567">
            <v>1</v>
          </cell>
          <cell r="P4567">
            <v>1</v>
          </cell>
          <cell r="Q4567" t="str">
            <v>J38M924303Z388163103</v>
          </cell>
          <cell r="R4567" t="str">
            <v>P4</v>
          </cell>
          <cell r="S4567" t="str">
            <v>K0</v>
          </cell>
          <cell r="T4567">
            <v>65212010</v>
          </cell>
          <cell r="U4567" t="str">
            <v>External Channels Dep</v>
          </cell>
          <cell r="V4567" t="str">
            <v>OTT PREPAID</v>
          </cell>
          <cell r="W4567" t="str">
            <v>UNIVERSAL</v>
          </cell>
          <cell r="X4567" t="str">
            <v>E_ENTERTAINMENT</v>
          </cell>
          <cell r="Y4567" t="str">
            <v>PP4K0SUEE3</v>
          </cell>
          <cell r="Z4567" t="str">
            <v>OTT PrepLicSSTE_ENTERTAINMENT</v>
          </cell>
          <cell r="AA4567">
            <v>1</v>
          </cell>
          <cell r="AB4567" t="str">
            <v>OPŁATY LICENCYJNE KANAŁÓW</v>
          </cell>
          <cell r="AC4567" t="str">
            <v/>
          </cell>
          <cell r="AD4567" t="str">
            <v/>
          </cell>
          <cell r="AE4567" t="str">
            <v/>
          </cell>
          <cell r="AF4567" t="str">
            <v/>
          </cell>
          <cell r="AG4567" t="str">
            <v/>
          </cell>
          <cell r="AH4567" t="str">
            <v/>
          </cell>
          <cell r="AI4567" t="str">
            <v/>
          </cell>
          <cell r="AJ4567" t="str">
            <v/>
          </cell>
          <cell r="AK4567" t="str">
            <v/>
          </cell>
          <cell r="AL4567" t="str">
            <v/>
          </cell>
          <cell r="AM4567" t="str">
            <v/>
          </cell>
        </row>
        <row r="4568">
          <cell r="H4568" t="str">
            <v>-</v>
          </cell>
          <cell r="J4568" t="str">
            <v>4304_BBC</v>
          </cell>
          <cell r="K4568">
            <v>399218.56999999995</v>
          </cell>
          <cell r="L4568">
            <v>159569.97757233478</v>
          </cell>
          <cell r="M4568">
            <v>558788.54757233476</v>
          </cell>
          <cell r="N4568">
            <v>0</v>
          </cell>
          <cell r="O4568">
            <v>0</v>
          </cell>
          <cell r="P4568">
            <v>0</v>
          </cell>
          <cell r="Q4568" t="str">
            <v>-</v>
          </cell>
          <cell r="R4568" t="str">
            <v/>
          </cell>
          <cell r="S4568" t="str">
            <v/>
          </cell>
          <cell r="T4568" t="str">
            <v/>
          </cell>
          <cell r="U4568" t="str">
            <v/>
          </cell>
          <cell r="V4568" t="str">
            <v/>
          </cell>
          <cell r="W4568" t="str">
            <v/>
          </cell>
          <cell r="X4568" t="str">
            <v/>
          </cell>
          <cell r="Y4568" t="str">
            <v/>
          </cell>
          <cell r="Z4568" t="str">
            <v/>
          </cell>
          <cell r="AA4568" t="str">
            <v>brak CC</v>
          </cell>
          <cell r="AB4568" t="str">
            <v/>
          </cell>
          <cell r="AC4568" t="str">
            <v/>
          </cell>
          <cell r="AD4568" t="str">
            <v/>
          </cell>
          <cell r="AE4568" t="str">
            <v/>
          </cell>
          <cell r="AF4568" t="str">
            <v/>
          </cell>
          <cell r="AG4568" t="str">
            <v/>
          </cell>
          <cell r="AH4568" t="str">
            <v/>
          </cell>
          <cell r="AI4568" t="str">
            <v/>
          </cell>
          <cell r="AJ4568" t="str">
            <v/>
          </cell>
          <cell r="AK4568" t="str">
            <v/>
          </cell>
          <cell r="AL4568" t="str">
            <v/>
          </cell>
          <cell r="AM4568" t="str">
            <v/>
          </cell>
        </row>
        <row r="4569">
          <cell r="H4569" t="str">
            <v>-</v>
          </cell>
          <cell r="J4569" t="str">
            <v>Z3806_BBC CBEEBIES</v>
          </cell>
          <cell r="K4569">
            <v>21143.120000000003</v>
          </cell>
          <cell r="L4569">
            <v>12840.496130794965</v>
          </cell>
          <cell r="M4569">
            <v>33983.616130794966</v>
          </cell>
          <cell r="N4569">
            <v>0</v>
          </cell>
          <cell r="O4569">
            <v>0</v>
          </cell>
          <cell r="P4569">
            <v>0</v>
          </cell>
          <cell r="Q4569" t="str">
            <v>-</v>
          </cell>
          <cell r="R4569" t="str">
            <v/>
          </cell>
          <cell r="S4569" t="str">
            <v/>
          </cell>
          <cell r="T4569" t="str">
            <v/>
          </cell>
          <cell r="U4569" t="str">
            <v/>
          </cell>
          <cell r="V4569" t="str">
            <v/>
          </cell>
          <cell r="W4569" t="str">
            <v/>
          </cell>
          <cell r="X4569" t="str">
            <v/>
          </cell>
          <cell r="Y4569" t="str">
            <v/>
          </cell>
          <cell r="Z4569" t="str">
            <v/>
          </cell>
          <cell r="AA4569" t="str">
            <v>brak CC</v>
          </cell>
          <cell r="AB4569" t="str">
            <v/>
          </cell>
          <cell r="AC4569" t="str">
            <v/>
          </cell>
          <cell r="AD4569" t="str">
            <v/>
          </cell>
          <cell r="AE4569" t="str">
            <v/>
          </cell>
          <cell r="AF4569" t="str">
            <v/>
          </cell>
          <cell r="AG4569" t="str">
            <v/>
          </cell>
          <cell r="AH4569" t="str">
            <v/>
          </cell>
          <cell r="AI4569" t="str">
            <v/>
          </cell>
          <cell r="AJ4569" t="str">
            <v/>
          </cell>
          <cell r="AK4569" t="str">
            <v/>
          </cell>
          <cell r="AL4569" t="str">
            <v/>
          </cell>
          <cell r="AM4569" t="str">
            <v/>
          </cell>
        </row>
        <row r="4570">
          <cell r="H4570" t="str">
            <v>J38_M92_4304_Z3806_63103</v>
          </cell>
          <cell r="J4570" t="str">
            <v>63103_Koszty licencji za kanały zewnętrzne</v>
          </cell>
          <cell r="K4570">
            <v>21143.120000000003</v>
          </cell>
          <cell r="L4570">
            <v>12840.496130794965</v>
          </cell>
          <cell r="M4570">
            <v>33983.616130794966</v>
          </cell>
          <cell r="N4570">
            <v>1</v>
          </cell>
          <cell r="O4570">
            <v>1</v>
          </cell>
          <cell r="P4570">
            <v>1</v>
          </cell>
          <cell r="Q4570" t="str">
            <v>J38M924304Z380663103</v>
          </cell>
          <cell r="R4570" t="str">
            <v>P4</v>
          </cell>
          <cell r="S4570" t="str">
            <v>K0</v>
          </cell>
          <cell r="T4570">
            <v>65212010</v>
          </cell>
          <cell r="U4570" t="str">
            <v>External Channels Dep</v>
          </cell>
          <cell r="V4570" t="str">
            <v>OTT PREPAID</v>
          </cell>
          <cell r="W4570" t="str">
            <v>BBC-Package</v>
          </cell>
          <cell r="X4570" t="str">
            <v>CBEEBIES</v>
          </cell>
          <cell r="Y4570" t="str">
            <v>PP4K0BBCC3</v>
          </cell>
          <cell r="Z4570" t="str">
            <v xml:space="preserve">OTT Pre ChanLic BBC CBEEBIES </v>
          </cell>
          <cell r="AA4570">
            <v>1</v>
          </cell>
          <cell r="AB4570" t="str">
            <v>OPŁATY LICENCYJNE KANAŁÓW</v>
          </cell>
          <cell r="AC4570" t="str">
            <v/>
          </cell>
          <cell r="AD4570" t="str">
            <v/>
          </cell>
          <cell r="AE4570" t="str">
            <v/>
          </cell>
          <cell r="AF4570" t="str">
            <v/>
          </cell>
          <cell r="AG4570" t="str">
            <v/>
          </cell>
          <cell r="AH4570" t="str">
            <v/>
          </cell>
          <cell r="AI4570" t="str">
            <v/>
          </cell>
          <cell r="AJ4570" t="str">
            <v/>
          </cell>
          <cell r="AK4570" t="str">
            <v/>
          </cell>
          <cell r="AL4570" t="str">
            <v/>
          </cell>
          <cell r="AM4570" t="str">
            <v/>
          </cell>
        </row>
        <row r="4571">
          <cell r="H4571" t="str">
            <v>-</v>
          </cell>
          <cell r="J4571" t="str">
            <v>Z3807_BBC Brit</v>
          </cell>
          <cell r="K4571">
            <v>211079.30000000002</v>
          </cell>
          <cell r="L4571">
            <v>76431.30319332263</v>
          </cell>
          <cell r="M4571">
            <v>287510.60319332266</v>
          </cell>
          <cell r="N4571">
            <v>0</v>
          </cell>
          <cell r="O4571">
            <v>0</v>
          </cell>
          <cell r="P4571">
            <v>0</v>
          </cell>
          <cell r="Q4571" t="str">
            <v>-</v>
          </cell>
          <cell r="R4571" t="str">
            <v/>
          </cell>
          <cell r="S4571" t="str">
            <v/>
          </cell>
          <cell r="T4571" t="str">
            <v/>
          </cell>
          <cell r="U4571" t="str">
            <v/>
          </cell>
          <cell r="V4571" t="str">
            <v/>
          </cell>
          <cell r="W4571" t="str">
            <v/>
          </cell>
          <cell r="X4571" t="str">
            <v/>
          </cell>
          <cell r="Y4571" t="str">
            <v/>
          </cell>
          <cell r="Z4571" t="str">
            <v/>
          </cell>
          <cell r="AA4571" t="str">
            <v>brak CC</v>
          </cell>
          <cell r="AB4571" t="str">
            <v/>
          </cell>
          <cell r="AC4571" t="str">
            <v/>
          </cell>
          <cell r="AD4571" t="str">
            <v/>
          </cell>
          <cell r="AE4571" t="str">
            <v/>
          </cell>
          <cell r="AF4571" t="str">
            <v/>
          </cell>
          <cell r="AG4571" t="str">
            <v/>
          </cell>
          <cell r="AH4571" t="str">
            <v/>
          </cell>
          <cell r="AI4571" t="str">
            <v/>
          </cell>
          <cell r="AJ4571" t="str">
            <v/>
          </cell>
          <cell r="AK4571" t="str">
            <v/>
          </cell>
          <cell r="AL4571" t="str">
            <v/>
          </cell>
          <cell r="AM4571" t="str">
            <v/>
          </cell>
        </row>
        <row r="4572">
          <cell r="H4572" t="str">
            <v>J38_M92_4304_Z3807_63103</v>
          </cell>
          <cell r="J4572" t="str">
            <v>63103_Koszty licencji za kanały zewnętrzne</v>
          </cell>
          <cell r="K4572">
            <v>211079.30000000002</v>
          </cell>
          <cell r="L4572">
            <v>76431.30319332263</v>
          </cell>
          <cell r="M4572">
            <v>287510.60319332266</v>
          </cell>
          <cell r="N4572">
            <v>1</v>
          </cell>
          <cell r="O4572">
            <v>1</v>
          </cell>
          <cell r="P4572">
            <v>1</v>
          </cell>
          <cell r="Q4572" t="str">
            <v>J38M924304Z380763103</v>
          </cell>
          <cell r="R4572" t="str">
            <v>P4</v>
          </cell>
          <cell r="S4572" t="str">
            <v>K0</v>
          </cell>
          <cell r="T4572">
            <v>65212010</v>
          </cell>
          <cell r="U4572" t="str">
            <v>External Channels Dep</v>
          </cell>
          <cell r="V4572" t="str">
            <v>OTT PREPAID</v>
          </cell>
          <cell r="W4572" t="str">
            <v>BBC-Package</v>
          </cell>
          <cell r="X4572" t="str">
            <v>BBC BRIT</v>
          </cell>
          <cell r="Y4572" t="str">
            <v>PP4K0BBCB3</v>
          </cell>
          <cell r="Z4572" t="str">
            <v xml:space="preserve">OTT Pre ChanLic BBC BRIT </v>
          </cell>
          <cell r="AA4572">
            <v>1</v>
          </cell>
          <cell r="AB4572" t="str">
            <v>OPŁATY LICENCYJNE KANAŁÓW</v>
          </cell>
          <cell r="AC4572" t="str">
            <v/>
          </cell>
          <cell r="AD4572" t="str">
            <v/>
          </cell>
          <cell r="AE4572" t="str">
            <v/>
          </cell>
          <cell r="AF4572" t="str">
            <v/>
          </cell>
          <cell r="AG4572" t="str">
            <v/>
          </cell>
          <cell r="AH4572" t="str">
            <v/>
          </cell>
          <cell r="AI4572" t="str">
            <v/>
          </cell>
          <cell r="AJ4572" t="str">
            <v/>
          </cell>
          <cell r="AK4572" t="str">
            <v/>
          </cell>
          <cell r="AL4572" t="str">
            <v/>
          </cell>
          <cell r="AM4572" t="str">
            <v/>
          </cell>
        </row>
        <row r="4573">
          <cell r="H4573" t="str">
            <v>-</v>
          </cell>
          <cell r="J4573" t="str">
            <v>Z3808_BBC HD</v>
          </cell>
          <cell r="K4573">
            <v>0</v>
          </cell>
          <cell r="L4573">
            <v>10930.63</v>
          </cell>
          <cell r="M4573">
            <v>10930.63</v>
          </cell>
          <cell r="N4573">
            <v>0</v>
          </cell>
          <cell r="O4573">
            <v>0</v>
          </cell>
          <cell r="P4573">
            <v>0</v>
          </cell>
          <cell r="Q4573" t="str">
            <v>-</v>
          </cell>
          <cell r="R4573" t="str">
            <v/>
          </cell>
          <cell r="S4573" t="str">
            <v/>
          </cell>
          <cell r="T4573" t="str">
            <v/>
          </cell>
          <cell r="U4573" t="str">
            <v/>
          </cell>
          <cell r="V4573" t="str">
            <v/>
          </cell>
          <cell r="W4573" t="str">
            <v/>
          </cell>
          <cell r="X4573" t="str">
            <v/>
          </cell>
          <cell r="Y4573" t="str">
            <v/>
          </cell>
          <cell r="Z4573" t="str">
            <v/>
          </cell>
          <cell r="AA4573" t="str">
            <v>brak CC</v>
          </cell>
          <cell r="AB4573" t="str">
            <v/>
          </cell>
          <cell r="AC4573" t="str">
            <v/>
          </cell>
          <cell r="AD4573" t="str">
            <v/>
          </cell>
          <cell r="AE4573" t="str">
            <v/>
          </cell>
          <cell r="AF4573" t="str">
            <v/>
          </cell>
          <cell r="AG4573" t="str">
            <v/>
          </cell>
          <cell r="AH4573" t="str">
            <v/>
          </cell>
          <cell r="AI4573" t="str">
            <v/>
          </cell>
          <cell r="AJ4573" t="str">
            <v/>
          </cell>
          <cell r="AK4573" t="str">
            <v/>
          </cell>
          <cell r="AL4573" t="str">
            <v/>
          </cell>
          <cell r="AM4573" t="str">
            <v/>
          </cell>
        </row>
        <row r="4574">
          <cell r="H4574" t="str">
            <v>J38_M92_4304_Z3808_63103</v>
          </cell>
          <cell r="J4574" t="str">
            <v>63103_Koszty licencji za kanały zewnętrzne</v>
          </cell>
          <cell r="K4574">
            <v>0</v>
          </cell>
          <cell r="L4574">
            <v>10930.63</v>
          </cell>
          <cell r="M4574">
            <v>10930.63</v>
          </cell>
          <cell r="N4574">
            <v>1</v>
          </cell>
          <cell r="O4574">
            <v>1</v>
          </cell>
          <cell r="P4574">
            <v>1</v>
          </cell>
          <cell r="Q4574" t="str">
            <v>J38M924304Z380863103</v>
          </cell>
          <cell r="R4574" t="str">
            <v>P4</v>
          </cell>
          <cell r="S4574" t="str">
            <v>K0</v>
          </cell>
          <cell r="T4574">
            <v>65212010</v>
          </cell>
          <cell r="U4574" t="str">
            <v>External Channels Dep</v>
          </cell>
          <cell r="V4574" t="str">
            <v>OTT PREPAID</v>
          </cell>
          <cell r="W4574" t="str">
            <v>BBC-Package</v>
          </cell>
          <cell r="X4574" t="str">
            <v>BBC HD</v>
          </cell>
          <cell r="Y4574" t="str">
            <v>PP4K0BBCK3</v>
          </cell>
          <cell r="Z4574" t="str">
            <v>OTT Pre ChanLic BBC HD</v>
          </cell>
          <cell r="AA4574">
            <v>1</v>
          </cell>
          <cell r="AB4574" t="str">
            <v>OPŁATY LICENCYJNE KANAŁÓW</v>
          </cell>
          <cell r="AC4574" t="str">
            <v/>
          </cell>
          <cell r="AD4574" t="str">
            <v/>
          </cell>
          <cell r="AE4574" t="str">
            <v/>
          </cell>
          <cell r="AF4574" t="str">
            <v/>
          </cell>
          <cell r="AG4574" t="str">
            <v/>
          </cell>
          <cell r="AH4574" t="str">
            <v/>
          </cell>
          <cell r="AI4574" t="str">
            <v/>
          </cell>
          <cell r="AJ4574" t="str">
            <v/>
          </cell>
          <cell r="AK4574" t="str">
            <v/>
          </cell>
          <cell r="AL4574" t="str">
            <v/>
          </cell>
          <cell r="AM4574" t="str">
            <v/>
          </cell>
        </row>
        <row r="4575">
          <cell r="H4575" t="str">
            <v>-</v>
          </cell>
          <cell r="J4575" t="str">
            <v>Z3809_BBC Earth</v>
          </cell>
          <cell r="K4575">
            <v>134151.03999999998</v>
          </cell>
          <cell r="L4575">
            <v>43245.810770628384</v>
          </cell>
          <cell r="M4575">
            <v>177396.85077062837</v>
          </cell>
          <cell r="N4575">
            <v>0</v>
          </cell>
          <cell r="O4575">
            <v>0</v>
          </cell>
          <cell r="P4575">
            <v>0</v>
          </cell>
          <cell r="Q4575" t="str">
            <v>-</v>
          </cell>
          <cell r="R4575" t="str">
            <v/>
          </cell>
          <cell r="S4575" t="str">
            <v/>
          </cell>
          <cell r="T4575" t="str">
            <v/>
          </cell>
          <cell r="U4575" t="str">
            <v/>
          </cell>
          <cell r="V4575" t="str">
            <v/>
          </cell>
          <cell r="W4575" t="str">
            <v/>
          </cell>
          <cell r="X4575" t="str">
            <v/>
          </cell>
          <cell r="Y4575" t="str">
            <v/>
          </cell>
          <cell r="Z4575" t="str">
            <v/>
          </cell>
          <cell r="AA4575" t="str">
            <v>brak CC</v>
          </cell>
          <cell r="AB4575" t="str">
            <v/>
          </cell>
          <cell r="AC4575" t="str">
            <v/>
          </cell>
          <cell r="AD4575" t="str">
            <v/>
          </cell>
          <cell r="AE4575" t="str">
            <v/>
          </cell>
          <cell r="AF4575" t="str">
            <v/>
          </cell>
          <cell r="AG4575" t="str">
            <v/>
          </cell>
          <cell r="AH4575" t="str">
            <v/>
          </cell>
          <cell r="AI4575" t="str">
            <v/>
          </cell>
          <cell r="AJ4575" t="str">
            <v/>
          </cell>
          <cell r="AK4575" t="str">
            <v/>
          </cell>
          <cell r="AL4575" t="str">
            <v/>
          </cell>
          <cell r="AM4575" t="str">
            <v/>
          </cell>
        </row>
        <row r="4576">
          <cell r="H4576" t="str">
            <v>J38_M92_4304_Z3809_63103</v>
          </cell>
          <cell r="J4576" t="str">
            <v>63103_Koszty licencji za kanały zewnętrzne</v>
          </cell>
          <cell r="K4576">
            <v>134151.03999999998</v>
          </cell>
          <cell r="L4576">
            <v>43245.810770628384</v>
          </cell>
          <cell r="M4576">
            <v>177396.85077062837</v>
          </cell>
          <cell r="N4576">
            <v>1</v>
          </cell>
          <cell r="O4576">
            <v>1</v>
          </cell>
          <cell r="P4576">
            <v>1</v>
          </cell>
          <cell r="Q4576" t="str">
            <v>J38M924304Z380963103</v>
          </cell>
          <cell r="R4576" t="str">
            <v>P4</v>
          </cell>
          <cell r="S4576" t="str">
            <v>K0</v>
          </cell>
          <cell r="T4576">
            <v>65212010</v>
          </cell>
          <cell r="U4576" t="str">
            <v>External Channels Dep</v>
          </cell>
          <cell r="V4576" t="str">
            <v>OTT PREPAID</v>
          </cell>
          <cell r="W4576" t="str">
            <v>BBC-Package</v>
          </cell>
          <cell r="X4576" t="str">
            <v>BBC EARTH</v>
          </cell>
          <cell r="Y4576" t="str">
            <v>PP4K0BBCE3</v>
          </cell>
          <cell r="Z4576" t="str">
            <v xml:space="preserve">OTT Pre ChanLic BBC EARTH </v>
          </cell>
          <cell r="AA4576">
            <v>1</v>
          </cell>
          <cell r="AB4576" t="str">
            <v>OPŁATY LICENCYJNE KANAŁÓW</v>
          </cell>
          <cell r="AC4576" t="str">
            <v/>
          </cell>
          <cell r="AD4576" t="str">
            <v/>
          </cell>
          <cell r="AE4576" t="str">
            <v/>
          </cell>
          <cell r="AF4576" t="str">
            <v/>
          </cell>
          <cell r="AG4576" t="str">
            <v/>
          </cell>
          <cell r="AH4576" t="str">
            <v/>
          </cell>
          <cell r="AI4576" t="str">
            <v/>
          </cell>
          <cell r="AJ4576" t="str">
            <v/>
          </cell>
          <cell r="AK4576" t="str">
            <v/>
          </cell>
          <cell r="AL4576" t="str">
            <v/>
          </cell>
          <cell r="AM4576" t="str">
            <v/>
          </cell>
        </row>
        <row r="4577">
          <cell r="H4577" t="str">
            <v>-</v>
          </cell>
          <cell r="J4577" t="str">
            <v>Z3810_BBC LIFESTYLE</v>
          </cell>
          <cell r="K4577">
            <v>32845.11</v>
          </cell>
          <cell r="L4577">
            <v>16121.737477588784</v>
          </cell>
          <cell r="M4577">
            <v>48966.847477588788</v>
          </cell>
          <cell r="N4577">
            <v>0</v>
          </cell>
          <cell r="O4577">
            <v>0</v>
          </cell>
          <cell r="P4577">
            <v>0</v>
          </cell>
          <cell r="Q4577" t="str">
            <v>-</v>
          </cell>
          <cell r="R4577" t="str">
            <v/>
          </cell>
          <cell r="S4577" t="str">
            <v/>
          </cell>
          <cell r="T4577" t="str">
            <v/>
          </cell>
          <cell r="U4577" t="str">
            <v/>
          </cell>
          <cell r="V4577" t="str">
            <v/>
          </cell>
          <cell r="W4577" t="str">
            <v/>
          </cell>
          <cell r="X4577" t="str">
            <v/>
          </cell>
          <cell r="Y4577" t="str">
            <v/>
          </cell>
          <cell r="Z4577" t="str">
            <v/>
          </cell>
          <cell r="AA4577" t="str">
            <v>brak CC</v>
          </cell>
          <cell r="AB4577" t="str">
            <v/>
          </cell>
          <cell r="AC4577" t="str">
            <v/>
          </cell>
          <cell r="AD4577" t="str">
            <v/>
          </cell>
          <cell r="AE4577" t="str">
            <v/>
          </cell>
          <cell r="AF4577" t="str">
            <v/>
          </cell>
          <cell r="AG4577" t="str">
            <v/>
          </cell>
          <cell r="AH4577" t="str">
            <v/>
          </cell>
          <cell r="AI4577" t="str">
            <v/>
          </cell>
          <cell r="AJ4577" t="str">
            <v/>
          </cell>
          <cell r="AK4577" t="str">
            <v/>
          </cell>
          <cell r="AL4577" t="str">
            <v/>
          </cell>
          <cell r="AM4577" t="str">
            <v/>
          </cell>
        </row>
        <row r="4578">
          <cell r="H4578" t="str">
            <v>J38_M92_4304_Z3810_63103</v>
          </cell>
          <cell r="J4578" t="str">
            <v>63103_Koszty licencji za kanały zewnętrzne</v>
          </cell>
          <cell r="K4578">
            <v>32845.11</v>
          </cell>
          <cell r="L4578">
            <v>16121.737477588784</v>
          </cell>
          <cell r="M4578">
            <v>48966.847477588788</v>
          </cell>
          <cell r="N4578">
            <v>1</v>
          </cell>
          <cell r="O4578">
            <v>1</v>
          </cell>
          <cell r="P4578">
            <v>1</v>
          </cell>
          <cell r="Q4578" t="str">
            <v>J38M924304Z381063103</v>
          </cell>
          <cell r="R4578" t="str">
            <v>P4</v>
          </cell>
          <cell r="S4578" t="str">
            <v>K0</v>
          </cell>
          <cell r="T4578">
            <v>65212010</v>
          </cell>
          <cell r="U4578" t="str">
            <v>External Channels Dep</v>
          </cell>
          <cell r="V4578" t="str">
            <v>OTT PREPAID</v>
          </cell>
          <cell r="W4578" t="str">
            <v>BBC-Package</v>
          </cell>
          <cell r="X4578" t="str">
            <v>BBC LIFESTYLE</v>
          </cell>
          <cell r="Y4578" t="str">
            <v>PP4K0BBCL3</v>
          </cell>
          <cell r="Z4578" t="str">
            <v xml:space="preserve">OTT Pre ChanLic BBC LIFESTYLE </v>
          </cell>
          <cell r="AA4578">
            <v>1</v>
          </cell>
          <cell r="AB4578" t="str">
            <v>OPŁATY LICENCYJNE KANAŁÓW</v>
          </cell>
          <cell r="AC4578" t="str">
            <v/>
          </cell>
          <cell r="AD4578" t="str">
            <v/>
          </cell>
          <cell r="AE4578" t="str">
            <v/>
          </cell>
          <cell r="AF4578" t="str">
            <v/>
          </cell>
          <cell r="AG4578" t="str">
            <v/>
          </cell>
          <cell r="AH4578" t="str">
            <v/>
          </cell>
          <cell r="AI4578" t="str">
            <v/>
          </cell>
          <cell r="AJ4578" t="str">
            <v/>
          </cell>
          <cell r="AK4578" t="str">
            <v/>
          </cell>
          <cell r="AL4578" t="str">
            <v/>
          </cell>
          <cell r="AM4578" t="str">
            <v/>
          </cell>
        </row>
        <row r="4579">
          <cell r="H4579" t="str">
            <v>-</v>
          </cell>
          <cell r="J4579" t="str">
            <v>4305_EUROSPORT</v>
          </cell>
          <cell r="K4579">
            <v>0</v>
          </cell>
          <cell r="L4579">
            <v>23145.35</v>
          </cell>
          <cell r="M4579">
            <v>23145.35</v>
          </cell>
          <cell r="N4579">
            <v>0</v>
          </cell>
          <cell r="O4579">
            <v>0</v>
          </cell>
          <cell r="P4579">
            <v>0</v>
          </cell>
          <cell r="Q4579" t="str">
            <v>-</v>
          </cell>
          <cell r="R4579" t="str">
            <v/>
          </cell>
          <cell r="S4579" t="str">
            <v/>
          </cell>
          <cell r="T4579" t="str">
            <v/>
          </cell>
          <cell r="U4579" t="str">
            <v/>
          </cell>
          <cell r="V4579" t="str">
            <v/>
          </cell>
          <cell r="W4579" t="str">
            <v/>
          </cell>
          <cell r="X4579" t="str">
            <v/>
          </cell>
          <cell r="Y4579" t="str">
            <v/>
          </cell>
          <cell r="Z4579" t="str">
            <v/>
          </cell>
          <cell r="AA4579" t="str">
            <v>brak CC</v>
          </cell>
          <cell r="AB4579" t="str">
            <v/>
          </cell>
          <cell r="AC4579" t="str">
            <v/>
          </cell>
          <cell r="AD4579" t="str">
            <v/>
          </cell>
          <cell r="AE4579" t="str">
            <v/>
          </cell>
          <cell r="AF4579" t="str">
            <v/>
          </cell>
          <cell r="AG4579" t="str">
            <v/>
          </cell>
          <cell r="AH4579" t="str">
            <v/>
          </cell>
          <cell r="AI4579" t="str">
            <v/>
          </cell>
          <cell r="AJ4579" t="str">
            <v/>
          </cell>
          <cell r="AK4579" t="str">
            <v/>
          </cell>
          <cell r="AL4579" t="str">
            <v/>
          </cell>
          <cell r="AM4579" t="str">
            <v/>
          </cell>
        </row>
        <row r="4580">
          <cell r="H4580" t="str">
            <v>-</v>
          </cell>
          <cell r="J4580" t="str">
            <v>Z3831_EUROSPORT 2 HD</v>
          </cell>
          <cell r="K4580">
            <v>0</v>
          </cell>
          <cell r="L4580">
            <v>8278.7800000000007</v>
          </cell>
          <cell r="M4580">
            <v>8278.7800000000007</v>
          </cell>
          <cell r="N4580">
            <v>0</v>
          </cell>
          <cell r="O4580">
            <v>0</v>
          </cell>
          <cell r="P4580">
            <v>0</v>
          </cell>
          <cell r="Q4580" t="str">
            <v>-</v>
          </cell>
          <cell r="R4580" t="str">
            <v/>
          </cell>
          <cell r="S4580" t="str">
            <v/>
          </cell>
          <cell r="T4580" t="str">
            <v/>
          </cell>
          <cell r="U4580" t="str">
            <v/>
          </cell>
          <cell r="V4580" t="str">
            <v/>
          </cell>
          <cell r="W4580" t="str">
            <v/>
          </cell>
          <cell r="X4580" t="str">
            <v/>
          </cell>
          <cell r="Y4580" t="str">
            <v/>
          </cell>
          <cell r="Z4580" t="str">
            <v/>
          </cell>
          <cell r="AA4580" t="str">
            <v>brak CC</v>
          </cell>
          <cell r="AB4580" t="str">
            <v/>
          </cell>
          <cell r="AC4580" t="str">
            <v/>
          </cell>
          <cell r="AD4580" t="str">
            <v/>
          </cell>
          <cell r="AE4580" t="str">
            <v/>
          </cell>
          <cell r="AF4580" t="str">
            <v/>
          </cell>
          <cell r="AG4580" t="str">
            <v/>
          </cell>
          <cell r="AH4580" t="str">
            <v/>
          </cell>
          <cell r="AI4580" t="str">
            <v/>
          </cell>
          <cell r="AJ4580" t="str">
            <v/>
          </cell>
          <cell r="AK4580" t="str">
            <v/>
          </cell>
          <cell r="AL4580" t="str">
            <v/>
          </cell>
          <cell r="AM4580" t="str">
            <v/>
          </cell>
        </row>
        <row r="4581">
          <cell r="H4581" t="str">
            <v>J38_M92_4305_Z3831_63103</v>
          </cell>
          <cell r="J4581" t="str">
            <v>63103_Koszty licencji za kanały zewnętrzne</v>
          </cell>
          <cell r="K4581">
            <v>0</v>
          </cell>
          <cell r="L4581">
            <v>8278.7800000000007</v>
          </cell>
          <cell r="M4581">
            <v>8278.7800000000007</v>
          </cell>
          <cell r="N4581">
            <v>1</v>
          </cell>
          <cell r="O4581">
            <v>1</v>
          </cell>
          <cell r="P4581">
            <v>0</v>
          </cell>
          <cell r="Q4581" t="str">
            <v>J38M924305Z383163103</v>
          </cell>
          <cell r="R4581" t="str">
            <v/>
          </cell>
          <cell r="S4581" t="str">
            <v/>
          </cell>
          <cell r="T4581">
            <v>65212010</v>
          </cell>
          <cell r="U4581" t="str">
            <v/>
          </cell>
          <cell r="V4581" t="str">
            <v/>
          </cell>
          <cell r="W4581" t="str">
            <v/>
          </cell>
          <cell r="X4581" t="str">
            <v/>
          </cell>
          <cell r="Y4581" t="str">
            <v/>
          </cell>
          <cell r="Z4581" t="str">
            <v/>
          </cell>
          <cell r="AA4581" t="str">
            <v>brak CC</v>
          </cell>
          <cell r="AB4581" t="str">
            <v/>
          </cell>
          <cell r="AC4581" t="str">
            <v/>
          </cell>
          <cell r="AD4581" t="str">
            <v/>
          </cell>
          <cell r="AE4581" t="str">
            <v/>
          </cell>
          <cell r="AF4581" t="str">
            <v/>
          </cell>
          <cell r="AG4581" t="str">
            <v/>
          </cell>
          <cell r="AH4581" t="str">
            <v/>
          </cell>
          <cell r="AI4581" t="str">
            <v/>
          </cell>
          <cell r="AJ4581" t="str">
            <v/>
          </cell>
          <cell r="AK4581" t="str">
            <v/>
          </cell>
          <cell r="AL4581" t="str">
            <v/>
          </cell>
          <cell r="AM4581" t="str">
            <v/>
          </cell>
        </row>
        <row r="4582">
          <cell r="H4582" t="str">
            <v>-</v>
          </cell>
          <cell r="J4582" t="str">
            <v>Z3832_EUROSPORT HD</v>
          </cell>
          <cell r="K4582">
            <v>0</v>
          </cell>
          <cell r="L4582">
            <v>14866.57</v>
          </cell>
          <cell r="M4582">
            <v>14866.57</v>
          </cell>
          <cell r="N4582">
            <v>0</v>
          </cell>
          <cell r="O4582">
            <v>0</v>
          </cell>
          <cell r="P4582">
            <v>0</v>
          </cell>
          <cell r="Q4582" t="str">
            <v>-</v>
          </cell>
          <cell r="R4582" t="str">
            <v/>
          </cell>
          <cell r="S4582" t="str">
            <v/>
          </cell>
          <cell r="T4582" t="str">
            <v/>
          </cell>
          <cell r="U4582" t="str">
            <v/>
          </cell>
          <cell r="V4582" t="str">
            <v/>
          </cell>
          <cell r="W4582" t="str">
            <v/>
          </cell>
          <cell r="X4582" t="str">
            <v/>
          </cell>
          <cell r="Y4582" t="str">
            <v/>
          </cell>
          <cell r="Z4582" t="str">
            <v/>
          </cell>
          <cell r="AA4582" t="str">
            <v>brak CC</v>
          </cell>
          <cell r="AB4582" t="str">
            <v/>
          </cell>
          <cell r="AC4582" t="str">
            <v/>
          </cell>
          <cell r="AD4582" t="str">
            <v/>
          </cell>
          <cell r="AE4582" t="str">
            <v/>
          </cell>
          <cell r="AF4582" t="str">
            <v/>
          </cell>
          <cell r="AG4582" t="str">
            <v/>
          </cell>
          <cell r="AH4582" t="str">
            <v/>
          </cell>
          <cell r="AI4582" t="str">
            <v/>
          </cell>
          <cell r="AJ4582" t="str">
            <v/>
          </cell>
          <cell r="AK4582" t="str">
            <v/>
          </cell>
          <cell r="AL4582" t="str">
            <v/>
          </cell>
          <cell r="AM4582" t="str">
            <v/>
          </cell>
        </row>
        <row r="4583">
          <cell r="H4583" t="str">
            <v>J38_M92_4305_Z3832_63103</v>
          </cell>
          <cell r="J4583" t="str">
            <v>63103_Koszty licencji za kanały zewnętrzne</v>
          </cell>
          <cell r="K4583">
            <v>0</v>
          </cell>
          <cell r="L4583">
            <v>14866.57</v>
          </cell>
          <cell r="M4583">
            <v>14866.57</v>
          </cell>
          <cell r="N4583">
            <v>1</v>
          </cell>
          <cell r="O4583">
            <v>1</v>
          </cell>
          <cell r="P4583">
            <v>0</v>
          </cell>
          <cell r="Q4583" t="str">
            <v>J38M924305Z383263103</v>
          </cell>
          <cell r="R4583" t="str">
            <v/>
          </cell>
          <cell r="S4583" t="str">
            <v/>
          </cell>
          <cell r="T4583">
            <v>65212010</v>
          </cell>
          <cell r="U4583" t="str">
            <v/>
          </cell>
          <cell r="V4583" t="str">
            <v/>
          </cell>
          <cell r="W4583" t="str">
            <v/>
          </cell>
          <cell r="X4583" t="str">
            <v/>
          </cell>
          <cell r="Y4583" t="str">
            <v/>
          </cell>
          <cell r="Z4583" t="str">
            <v/>
          </cell>
          <cell r="AA4583" t="str">
            <v>brak CC</v>
          </cell>
          <cell r="AB4583" t="str">
            <v/>
          </cell>
          <cell r="AC4583" t="str">
            <v/>
          </cell>
          <cell r="AD4583" t="str">
            <v/>
          </cell>
          <cell r="AE4583" t="str">
            <v/>
          </cell>
          <cell r="AF4583" t="str">
            <v/>
          </cell>
          <cell r="AG4583" t="str">
            <v/>
          </cell>
          <cell r="AH4583" t="str">
            <v/>
          </cell>
          <cell r="AI4583" t="str">
            <v/>
          </cell>
          <cell r="AJ4583" t="str">
            <v/>
          </cell>
          <cell r="AK4583" t="str">
            <v/>
          </cell>
          <cell r="AL4583" t="str">
            <v/>
          </cell>
          <cell r="AM4583" t="str">
            <v/>
          </cell>
        </row>
        <row r="4584">
          <cell r="H4584" t="str">
            <v>-</v>
          </cell>
          <cell r="J4584" t="str">
            <v>4306_AXN</v>
          </cell>
          <cell r="K4584">
            <v>67710.66</v>
          </cell>
          <cell r="L4584">
            <v>35918.379192181666</v>
          </cell>
          <cell r="M4584">
            <v>103629.03919218166</v>
          </cell>
          <cell r="N4584">
            <v>0</v>
          </cell>
          <cell r="O4584">
            <v>0</v>
          </cell>
          <cell r="P4584">
            <v>0</v>
          </cell>
          <cell r="Q4584" t="str">
            <v>-</v>
          </cell>
          <cell r="R4584" t="str">
            <v/>
          </cell>
          <cell r="S4584" t="str">
            <v/>
          </cell>
          <cell r="T4584" t="str">
            <v/>
          </cell>
          <cell r="U4584" t="str">
            <v/>
          </cell>
          <cell r="V4584" t="str">
            <v/>
          </cell>
          <cell r="W4584" t="str">
            <v/>
          </cell>
          <cell r="X4584" t="str">
            <v/>
          </cell>
          <cell r="Y4584" t="str">
            <v/>
          </cell>
          <cell r="Z4584" t="str">
            <v/>
          </cell>
          <cell r="AA4584" t="str">
            <v>brak CC</v>
          </cell>
          <cell r="AB4584" t="str">
            <v/>
          </cell>
          <cell r="AC4584" t="str">
            <v/>
          </cell>
          <cell r="AD4584" t="str">
            <v/>
          </cell>
          <cell r="AE4584" t="str">
            <v/>
          </cell>
          <cell r="AF4584" t="str">
            <v/>
          </cell>
          <cell r="AG4584" t="str">
            <v/>
          </cell>
          <cell r="AH4584" t="str">
            <v/>
          </cell>
          <cell r="AI4584" t="str">
            <v/>
          </cell>
          <cell r="AJ4584" t="str">
            <v/>
          </cell>
          <cell r="AK4584" t="str">
            <v/>
          </cell>
          <cell r="AL4584" t="str">
            <v/>
          </cell>
          <cell r="AM4584" t="str">
            <v/>
          </cell>
        </row>
        <row r="4585">
          <cell r="H4585" t="str">
            <v>-</v>
          </cell>
          <cell r="J4585" t="str">
            <v>Z3804_AXN</v>
          </cell>
          <cell r="K4585">
            <v>67710.66</v>
          </cell>
          <cell r="L4585">
            <v>35918.379192181666</v>
          </cell>
          <cell r="M4585">
            <v>103629.03919218166</v>
          </cell>
          <cell r="N4585">
            <v>0</v>
          </cell>
          <cell r="O4585">
            <v>0</v>
          </cell>
          <cell r="P4585">
            <v>0</v>
          </cell>
          <cell r="Q4585" t="str">
            <v>-</v>
          </cell>
          <cell r="R4585" t="str">
            <v/>
          </cell>
          <cell r="S4585" t="str">
            <v/>
          </cell>
          <cell r="T4585" t="str">
            <v/>
          </cell>
          <cell r="U4585" t="str">
            <v/>
          </cell>
          <cell r="V4585" t="str">
            <v/>
          </cell>
          <cell r="W4585" t="str">
            <v/>
          </cell>
          <cell r="X4585" t="str">
            <v/>
          </cell>
          <cell r="Y4585" t="str">
            <v/>
          </cell>
          <cell r="Z4585" t="str">
            <v/>
          </cell>
          <cell r="AA4585" t="str">
            <v>brak CC</v>
          </cell>
          <cell r="AB4585" t="str">
            <v/>
          </cell>
          <cell r="AC4585" t="str">
            <v/>
          </cell>
          <cell r="AD4585" t="str">
            <v/>
          </cell>
          <cell r="AE4585" t="str">
            <v/>
          </cell>
          <cell r="AF4585" t="str">
            <v/>
          </cell>
          <cell r="AG4585" t="str">
            <v/>
          </cell>
          <cell r="AH4585" t="str">
            <v/>
          </cell>
          <cell r="AI4585" t="str">
            <v/>
          </cell>
          <cell r="AJ4585" t="str">
            <v/>
          </cell>
          <cell r="AK4585" t="str">
            <v/>
          </cell>
          <cell r="AL4585" t="str">
            <v/>
          </cell>
          <cell r="AM4585" t="str">
            <v/>
          </cell>
        </row>
        <row r="4586">
          <cell r="H4586" t="str">
            <v>J38_M92_4306_Z3804_63103</v>
          </cell>
          <cell r="J4586" t="str">
            <v>63103_Koszty licencji za kanały zewnętrzne</v>
          </cell>
          <cell r="K4586">
            <v>67710.66</v>
          </cell>
          <cell r="L4586">
            <v>35918.379192181666</v>
          </cell>
          <cell r="M4586">
            <v>103629.03919218166</v>
          </cell>
          <cell r="N4586">
            <v>1</v>
          </cell>
          <cell r="O4586">
            <v>1</v>
          </cell>
          <cell r="P4586">
            <v>1</v>
          </cell>
          <cell r="Q4586" t="str">
            <v>J38M924306Z380463103</v>
          </cell>
          <cell r="R4586" t="str">
            <v>P4</v>
          </cell>
          <cell r="S4586" t="str">
            <v>K0</v>
          </cell>
          <cell r="T4586">
            <v>65212010</v>
          </cell>
          <cell r="U4586" t="str">
            <v>External Channels Dep</v>
          </cell>
          <cell r="V4586" t="str">
            <v>OTT PREPAID</v>
          </cell>
          <cell r="W4586" t="str">
            <v>AXN</v>
          </cell>
          <cell r="X4586" t="str">
            <v>AXN HD</v>
          </cell>
          <cell r="Y4586" t="str">
            <v>PP4K0AXNP1</v>
          </cell>
          <cell r="Z4586" t="str">
            <v xml:space="preserve">OTT Pre ChanLic AXN HD </v>
          </cell>
          <cell r="AA4586">
            <v>1</v>
          </cell>
          <cell r="AB4586" t="str">
            <v>OPŁATY LICENCYJNE KANAŁÓW</v>
          </cell>
          <cell r="AC4586" t="str">
            <v/>
          </cell>
          <cell r="AD4586" t="str">
            <v/>
          </cell>
          <cell r="AE4586" t="str">
            <v/>
          </cell>
          <cell r="AF4586" t="str">
            <v/>
          </cell>
          <cell r="AG4586" t="str">
            <v/>
          </cell>
          <cell r="AH4586" t="str">
            <v/>
          </cell>
          <cell r="AI4586" t="str">
            <v/>
          </cell>
          <cell r="AJ4586" t="str">
            <v/>
          </cell>
          <cell r="AK4586" t="str">
            <v/>
          </cell>
          <cell r="AL4586" t="str">
            <v/>
          </cell>
          <cell r="AM4586" t="str">
            <v/>
          </cell>
        </row>
        <row r="4587">
          <cell r="H4587" t="str">
            <v>-</v>
          </cell>
          <cell r="J4587" t="str">
            <v>4307_VIACOM</v>
          </cell>
          <cell r="K4587">
            <v>1605559.5500000003</v>
          </cell>
          <cell r="L4587">
            <v>1992627.7566125905</v>
          </cell>
          <cell r="M4587">
            <v>3598187.3066125908</v>
          </cell>
          <cell r="N4587">
            <v>0</v>
          </cell>
          <cell r="O4587">
            <v>0</v>
          </cell>
          <cell r="P4587">
            <v>0</v>
          </cell>
          <cell r="Q4587" t="str">
            <v>-</v>
          </cell>
          <cell r="R4587" t="str">
            <v/>
          </cell>
          <cell r="S4587" t="str">
            <v/>
          </cell>
          <cell r="T4587" t="str">
            <v/>
          </cell>
          <cell r="U4587" t="str">
            <v/>
          </cell>
          <cell r="V4587" t="str">
            <v/>
          </cell>
          <cell r="W4587" t="str">
            <v/>
          </cell>
          <cell r="X4587" t="str">
            <v/>
          </cell>
          <cell r="Y4587" t="str">
            <v/>
          </cell>
          <cell r="Z4587" t="str">
            <v/>
          </cell>
          <cell r="AA4587" t="str">
            <v>brak CC</v>
          </cell>
          <cell r="AB4587" t="str">
            <v/>
          </cell>
          <cell r="AC4587" t="str">
            <v/>
          </cell>
          <cell r="AD4587" t="str">
            <v/>
          </cell>
          <cell r="AE4587" t="str">
            <v/>
          </cell>
          <cell r="AF4587" t="str">
            <v/>
          </cell>
          <cell r="AG4587" t="str">
            <v/>
          </cell>
          <cell r="AH4587" t="str">
            <v/>
          </cell>
          <cell r="AI4587" t="str">
            <v/>
          </cell>
          <cell r="AJ4587" t="str">
            <v/>
          </cell>
          <cell r="AK4587" t="str">
            <v/>
          </cell>
          <cell r="AL4587" t="str">
            <v/>
          </cell>
          <cell r="AM4587" t="str">
            <v/>
          </cell>
        </row>
        <row r="4588">
          <cell r="H4588" t="str">
            <v>-</v>
          </cell>
          <cell r="J4588" t="str">
            <v>Z3811_Paramount Channel</v>
          </cell>
          <cell r="K4588">
            <v>1604178.0500000003</v>
          </cell>
          <cell r="L4588">
            <v>1764897.2570838698</v>
          </cell>
          <cell r="M4588">
            <v>3369075.3070838703</v>
          </cell>
          <cell r="N4588">
            <v>0</v>
          </cell>
          <cell r="O4588">
            <v>0</v>
          </cell>
          <cell r="P4588">
            <v>0</v>
          </cell>
          <cell r="Q4588" t="str">
            <v>-</v>
          </cell>
          <cell r="R4588" t="str">
            <v/>
          </cell>
          <cell r="S4588" t="str">
            <v/>
          </cell>
          <cell r="T4588" t="str">
            <v/>
          </cell>
          <cell r="U4588" t="str">
            <v/>
          </cell>
          <cell r="V4588" t="str">
            <v/>
          </cell>
          <cell r="W4588" t="str">
            <v/>
          </cell>
          <cell r="X4588" t="str">
            <v/>
          </cell>
          <cell r="Y4588" t="str">
            <v/>
          </cell>
          <cell r="Z4588" t="str">
            <v/>
          </cell>
          <cell r="AA4588" t="str">
            <v>brak CC</v>
          </cell>
          <cell r="AB4588" t="str">
            <v/>
          </cell>
          <cell r="AC4588" t="str">
            <v/>
          </cell>
          <cell r="AD4588" t="str">
            <v/>
          </cell>
          <cell r="AE4588" t="str">
            <v/>
          </cell>
          <cell r="AF4588" t="str">
            <v/>
          </cell>
          <cell r="AG4588" t="str">
            <v/>
          </cell>
          <cell r="AH4588" t="str">
            <v/>
          </cell>
          <cell r="AI4588" t="str">
            <v/>
          </cell>
          <cell r="AJ4588" t="str">
            <v/>
          </cell>
          <cell r="AK4588" t="str">
            <v/>
          </cell>
          <cell r="AL4588" t="str">
            <v/>
          </cell>
          <cell r="AM4588" t="str">
            <v/>
          </cell>
        </row>
        <row r="4589">
          <cell r="H4589" t="str">
            <v>J38_M92_4307_Z3811_63103</v>
          </cell>
          <cell r="J4589" t="str">
            <v>63103_Koszty licencji za kanały zewnętrzne</v>
          </cell>
          <cell r="K4589">
            <v>1604178.0500000003</v>
          </cell>
          <cell r="L4589">
            <v>1764897.2570838698</v>
          </cell>
          <cell r="M4589">
            <v>3369075.3070838703</v>
          </cell>
          <cell r="N4589">
            <v>1</v>
          </cell>
          <cell r="O4589">
            <v>1</v>
          </cell>
          <cell r="P4589">
            <v>1</v>
          </cell>
          <cell r="Q4589" t="str">
            <v>J38M924307Z381163103</v>
          </cell>
          <cell r="R4589" t="str">
            <v>P4</v>
          </cell>
          <cell r="S4589" t="str">
            <v>K0</v>
          </cell>
          <cell r="T4589">
            <v>65212010</v>
          </cell>
          <cell r="U4589" t="str">
            <v>External Channels Dep</v>
          </cell>
          <cell r="V4589" t="str">
            <v>OTT PREPAID</v>
          </cell>
          <cell r="W4589" t="str">
            <v>VIACOM</v>
          </cell>
          <cell r="X4589" t="str">
            <v>Viacom access pack</v>
          </cell>
          <cell r="Y4589" t="str">
            <v>PP4K0SVPC1</v>
          </cell>
          <cell r="Z4589" t="str">
            <v>OTT PrepLicSSTViacom access pack</v>
          </cell>
          <cell r="AA4589">
            <v>1</v>
          </cell>
          <cell r="AB4589" t="str">
            <v>OPŁATY LICENCYJNE KANAŁÓW</v>
          </cell>
          <cell r="AC4589" t="str">
            <v/>
          </cell>
          <cell r="AD4589" t="str">
            <v/>
          </cell>
          <cell r="AE4589" t="str">
            <v/>
          </cell>
          <cell r="AF4589" t="str">
            <v/>
          </cell>
          <cell r="AG4589" t="str">
            <v/>
          </cell>
          <cell r="AH4589" t="str">
            <v/>
          </cell>
          <cell r="AI4589" t="str">
            <v/>
          </cell>
          <cell r="AJ4589" t="str">
            <v/>
          </cell>
          <cell r="AK4589" t="str">
            <v/>
          </cell>
          <cell r="AL4589" t="str">
            <v/>
          </cell>
          <cell r="AM4589" t="str">
            <v/>
          </cell>
        </row>
        <row r="4590">
          <cell r="H4590" t="str">
            <v>-</v>
          </cell>
          <cell r="J4590" t="str">
            <v>Z3846_MTV POLSKA</v>
          </cell>
          <cell r="K4590">
            <v>964.15</v>
          </cell>
          <cell r="L4590">
            <v>150220.02695596949</v>
          </cell>
          <cell r="M4590">
            <v>151184.17695596948</v>
          </cell>
          <cell r="N4590">
            <v>0</v>
          </cell>
          <cell r="O4590">
            <v>0</v>
          </cell>
          <cell r="P4590">
            <v>0</v>
          </cell>
          <cell r="Q4590" t="str">
            <v>-</v>
          </cell>
          <cell r="R4590" t="str">
            <v/>
          </cell>
          <cell r="S4590" t="str">
            <v/>
          </cell>
          <cell r="T4590" t="str">
            <v/>
          </cell>
          <cell r="U4590" t="str">
            <v/>
          </cell>
          <cell r="V4590" t="str">
            <v/>
          </cell>
          <cell r="W4590" t="str">
            <v/>
          </cell>
          <cell r="X4590" t="str">
            <v/>
          </cell>
          <cell r="Y4590" t="str">
            <v/>
          </cell>
          <cell r="Z4590" t="str">
            <v/>
          </cell>
          <cell r="AA4590" t="str">
            <v>brak CC</v>
          </cell>
          <cell r="AB4590" t="str">
            <v/>
          </cell>
          <cell r="AC4590" t="str">
            <v/>
          </cell>
          <cell r="AD4590" t="str">
            <v/>
          </cell>
          <cell r="AE4590" t="str">
            <v/>
          </cell>
          <cell r="AF4590" t="str">
            <v/>
          </cell>
          <cell r="AG4590" t="str">
            <v/>
          </cell>
          <cell r="AH4590" t="str">
            <v/>
          </cell>
          <cell r="AI4590" t="str">
            <v/>
          </cell>
          <cell r="AJ4590" t="str">
            <v/>
          </cell>
          <cell r="AK4590" t="str">
            <v/>
          </cell>
          <cell r="AL4590" t="str">
            <v/>
          </cell>
          <cell r="AM4590" t="str">
            <v/>
          </cell>
        </row>
        <row r="4591">
          <cell r="H4591" t="str">
            <v>J38_M92_4307_Z3846_63103</v>
          </cell>
          <cell r="J4591" t="str">
            <v>63103_Koszty licencji za kanały zewnętrzne</v>
          </cell>
          <cell r="K4591">
            <v>964.15</v>
          </cell>
          <cell r="L4591">
            <v>150220.02695596949</v>
          </cell>
          <cell r="M4591">
            <v>151184.17695596948</v>
          </cell>
          <cell r="N4591">
            <v>1</v>
          </cell>
          <cell r="O4591">
            <v>1</v>
          </cell>
          <cell r="P4591">
            <v>1</v>
          </cell>
          <cell r="Q4591" t="str">
            <v>J38M924307Z384663103</v>
          </cell>
          <cell r="R4591" t="str">
            <v>P4</v>
          </cell>
          <cell r="S4591" t="str">
            <v>K0</v>
          </cell>
          <cell r="T4591">
            <v>65212010</v>
          </cell>
          <cell r="U4591" t="str">
            <v>External Channels Dep</v>
          </cell>
          <cell r="V4591" t="str">
            <v>OTT PREPAID</v>
          </cell>
          <cell r="W4591" t="str">
            <v>VIACOM</v>
          </cell>
          <cell r="X4591" t="str">
            <v>Viacom basic pack</v>
          </cell>
          <cell r="Y4591" t="str">
            <v>PP4K0SVMP1</v>
          </cell>
          <cell r="Z4591" t="str">
            <v>OTT PrepLicSSTViacom basic pack</v>
          </cell>
          <cell r="AA4591">
            <v>1</v>
          </cell>
          <cell r="AB4591" t="str">
            <v>OPŁATY LICENCYJNE KANAŁÓW</v>
          </cell>
          <cell r="AC4591" t="str">
            <v/>
          </cell>
          <cell r="AD4591" t="str">
            <v/>
          </cell>
          <cell r="AE4591" t="str">
            <v/>
          </cell>
          <cell r="AF4591" t="str">
            <v/>
          </cell>
          <cell r="AG4591" t="str">
            <v/>
          </cell>
          <cell r="AH4591" t="str">
            <v/>
          </cell>
          <cell r="AI4591" t="str">
            <v/>
          </cell>
          <cell r="AJ4591" t="str">
            <v/>
          </cell>
          <cell r="AK4591" t="str">
            <v/>
          </cell>
          <cell r="AL4591" t="str">
            <v/>
          </cell>
          <cell r="AM4591" t="str">
            <v/>
          </cell>
        </row>
        <row r="4592">
          <cell r="H4592" t="str">
            <v>-</v>
          </cell>
          <cell r="J4592" t="str">
            <v>Z3852_NICKELODEON</v>
          </cell>
          <cell r="K4592">
            <v>417.35000000000014</v>
          </cell>
          <cell r="L4592">
            <v>77510.472572751227</v>
          </cell>
          <cell r="M4592">
            <v>77927.822572751233</v>
          </cell>
          <cell r="N4592">
            <v>0</v>
          </cell>
          <cell r="O4592">
            <v>0</v>
          </cell>
          <cell r="P4592">
            <v>0</v>
          </cell>
          <cell r="Q4592" t="str">
            <v>-</v>
          </cell>
          <cell r="R4592" t="str">
            <v/>
          </cell>
          <cell r="S4592" t="str">
            <v/>
          </cell>
          <cell r="T4592" t="str">
            <v/>
          </cell>
          <cell r="U4592" t="str">
            <v/>
          </cell>
          <cell r="V4592" t="str">
            <v/>
          </cell>
          <cell r="W4592" t="str">
            <v/>
          </cell>
          <cell r="X4592" t="str">
            <v/>
          </cell>
          <cell r="Y4592" t="str">
            <v/>
          </cell>
          <cell r="Z4592" t="str">
            <v/>
          </cell>
          <cell r="AA4592" t="str">
            <v>brak CC</v>
          </cell>
          <cell r="AB4592" t="str">
            <v/>
          </cell>
          <cell r="AC4592" t="str">
            <v/>
          </cell>
          <cell r="AD4592" t="str">
            <v/>
          </cell>
          <cell r="AE4592" t="str">
            <v/>
          </cell>
          <cell r="AF4592" t="str">
            <v/>
          </cell>
          <cell r="AG4592" t="str">
            <v/>
          </cell>
          <cell r="AH4592" t="str">
            <v/>
          </cell>
          <cell r="AI4592" t="str">
            <v/>
          </cell>
          <cell r="AJ4592" t="str">
            <v/>
          </cell>
          <cell r="AK4592" t="str">
            <v/>
          </cell>
          <cell r="AL4592" t="str">
            <v/>
          </cell>
          <cell r="AM4592" t="str">
            <v/>
          </cell>
        </row>
        <row r="4593">
          <cell r="H4593" t="str">
            <v>J38_M92_4307_Z3852_63103</v>
          </cell>
          <cell r="J4593" t="str">
            <v>63103_Koszty licencji za kanały zewnętrzne</v>
          </cell>
          <cell r="K4593">
            <v>417.35000000000014</v>
          </cell>
          <cell r="L4593">
            <v>77510.472572751227</v>
          </cell>
          <cell r="M4593">
            <v>77927.822572751233</v>
          </cell>
          <cell r="N4593">
            <v>1</v>
          </cell>
          <cell r="O4593">
            <v>1</v>
          </cell>
          <cell r="P4593">
            <v>1</v>
          </cell>
          <cell r="Q4593" t="str">
            <v>J38M924307Z385263103</v>
          </cell>
          <cell r="R4593" t="str">
            <v>P4</v>
          </cell>
          <cell r="S4593" t="str">
            <v>K0</v>
          </cell>
          <cell r="T4593">
            <v>65212010</v>
          </cell>
          <cell r="U4593" t="str">
            <v>External Channels Dep</v>
          </cell>
          <cell r="V4593" t="str">
            <v>OTT PREPAID</v>
          </cell>
          <cell r="W4593" t="str">
            <v>VIACOM</v>
          </cell>
          <cell r="X4593" t="str">
            <v>Viacom ext pack</v>
          </cell>
          <cell r="Y4593" t="str">
            <v>PP4K0SVNO1</v>
          </cell>
          <cell r="Z4593" t="str">
            <v>OTT PrepLicSSTViacom ext pack</v>
          </cell>
          <cell r="AA4593">
            <v>1</v>
          </cell>
          <cell r="AB4593" t="str">
            <v>OPŁATY LICENCYJNE KANAŁÓW</v>
          </cell>
          <cell r="AC4593" t="str">
            <v/>
          </cell>
          <cell r="AD4593" t="str">
            <v/>
          </cell>
          <cell r="AE4593" t="str">
            <v/>
          </cell>
          <cell r="AF4593" t="str">
            <v/>
          </cell>
          <cell r="AG4593" t="str">
            <v/>
          </cell>
          <cell r="AH4593" t="str">
            <v/>
          </cell>
          <cell r="AI4593" t="str">
            <v/>
          </cell>
          <cell r="AJ4593" t="str">
            <v/>
          </cell>
          <cell r="AK4593" t="str">
            <v/>
          </cell>
          <cell r="AL4593" t="str">
            <v/>
          </cell>
          <cell r="AM4593" t="str">
            <v/>
          </cell>
        </row>
        <row r="4594">
          <cell r="H4594" t="str">
            <v>-</v>
          </cell>
          <cell r="J4594" t="str">
            <v>Z3853_NICKELODEON HD</v>
          </cell>
          <cell r="K4594">
            <v>0</v>
          </cell>
          <cell r="L4594">
            <v>0</v>
          </cell>
          <cell r="M4594">
            <v>0</v>
          </cell>
          <cell r="N4594">
            <v>0</v>
          </cell>
          <cell r="O4594">
            <v>0</v>
          </cell>
          <cell r="P4594">
            <v>0</v>
          </cell>
          <cell r="Q4594" t="str">
            <v>-</v>
          </cell>
          <cell r="R4594" t="str">
            <v/>
          </cell>
          <cell r="S4594" t="str">
            <v/>
          </cell>
          <cell r="T4594" t="str">
            <v/>
          </cell>
          <cell r="U4594" t="str">
            <v/>
          </cell>
          <cell r="V4594" t="str">
            <v/>
          </cell>
          <cell r="W4594" t="str">
            <v/>
          </cell>
          <cell r="X4594" t="str">
            <v/>
          </cell>
          <cell r="Y4594" t="str">
            <v/>
          </cell>
          <cell r="Z4594" t="str">
            <v/>
          </cell>
          <cell r="AA4594" t="str">
            <v>brak CC</v>
          </cell>
          <cell r="AB4594" t="str">
            <v/>
          </cell>
          <cell r="AC4594" t="str">
            <v/>
          </cell>
          <cell r="AD4594" t="str">
            <v/>
          </cell>
          <cell r="AE4594" t="str">
            <v/>
          </cell>
          <cell r="AF4594" t="str">
            <v/>
          </cell>
          <cell r="AG4594" t="str">
            <v/>
          </cell>
          <cell r="AH4594" t="str">
            <v/>
          </cell>
          <cell r="AI4594" t="str">
            <v/>
          </cell>
          <cell r="AJ4594" t="str">
            <v/>
          </cell>
          <cell r="AK4594" t="str">
            <v/>
          </cell>
          <cell r="AL4594" t="str">
            <v/>
          </cell>
          <cell r="AM4594" t="str">
            <v/>
          </cell>
        </row>
        <row r="4595">
          <cell r="H4595" t="str">
            <v>J38_M92_4307_Z3853_63103</v>
          </cell>
          <cell r="J4595" t="str">
            <v>63103_Koszty licencji za kanały zewnętrzne</v>
          </cell>
          <cell r="K4595">
            <v>0</v>
          </cell>
          <cell r="L4595">
            <v>0</v>
          </cell>
          <cell r="M4595">
            <v>0</v>
          </cell>
          <cell r="N4595">
            <v>1</v>
          </cell>
          <cell r="O4595">
            <v>0</v>
          </cell>
          <cell r="P4595">
            <v>0</v>
          </cell>
          <cell r="Q4595" t="str">
            <v>J38M924307Z385363103</v>
          </cell>
          <cell r="R4595" t="str">
            <v/>
          </cell>
          <cell r="S4595" t="str">
            <v/>
          </cell>
          <cell r="T4595">
            <v>65212010</v>
          </cell>
          <cell r="U4595" t="str">
            <v/>
          </cell>
          <cell r="V4595" t="str">
            <v/>
          </cell>
          <cell r="W4595" t="str">
            <v/>
          </cell>
          <cell r="X4595" t="str">
            <v/>
          </cell>
          <cell r="Y4595" t="str">
            <v/>
          </cell>
          <cell r="Z4595" t="str">
            <v/>
          </cell>
          <cell r="AA4595" t="str">
            <v>brak CC</v>
          </cell>
          <cell r="AB4595" t="str">
            <v/>
          </cell>
          <cell r="AC4595" t="str">
            <v/>
          </cell>
          <cell r="AD4595" t="str">
            <v/>
          </cell>
          <cell r="AE4595" t="str">
            <v/>
          </cell>
          <cell r="AF4595" t="str">
            <v/>
          </cell>
          <cell r="AG4595" t="str">
            <v/>
          </cell>
          <cell r="AH4595" t="str">
            <v/>
          </cell>
          <cell r="AI4595" t="str">
            <v/>
          </cell>
          <cell r="AJ4595" t="str">
            <v/>
          </cell>
          <cell r="AK4595" t="str">
            <v/>
          </cell>
          <cell r="AL4595" t="str">
            <v/>
          </cell>
          <cell r="AM4595" t="str">
            <v/>
          </cell>
        </row>
        <row r="4596">
          <cell r="H4596" t="str">
            <v>-</v>
          </cell>
          <cell r="J4596" t="str">
            <v>4308_DISCOVERY</v>
          </cell>
          <cell r="K4596">
            <v>0</v>
          </cell>
          <cell r="L4596">
            <v>38470.710000000006</v>
          </cell>
          <cell r="M4596">
            <v>38470.710000000006</v>
          </cell>
          <cell r="N4596">
            <v>0</v>
          </cell>
          <cell r="O4596">
            <v>0</v>
          </cell>
          <cell r="P4596">
            <v>0</v>
          </cell>
          <cell r="Q4596" t="str">
            <v>-</v>
          </cell>
          <cell r="R4596" t="str">
            <v/>
          </cell>
          <cell r="S4596" t="str">
            <v/>
          </cell>
          <cell r="T4596" t="str">
            <v/>
          </cell>
          <cell r="U4596" t="str">
            <v/>
          </cell>
          <cell r="V4596" t="str">
            <v/>
          </cell>
          <cell r="W4596" t="str">
            <v/>
          </cell>
          <cell r="X4596" t="str">
            <v/>
          </cell>
          <cell r="Y4596" t="str">
            <v/>
          </cell>
          <cell r="Z4596" t="str">
            <v/>
          </cell>
          <cell r="AA4596" t="str">
            <v>brak CC</v>
          </cell>
          <cell r="AB4596" t="str">
            <v/>
          </cell>
          <cell r="AC4596" t="str">
            <v/>
          </cell>
          <cell r="AD4596" t="str">
            <v/>
          </cell>
          <cell r="AE4596" t="str">
            <v/>
          </cell>
          <cell r="AF4596" t="str">
            <v/>
          </cell>
          <cell r="AG4596" t="str">
            <v/>
          </cell>
          <cell r="AH4596" t="str">
            <v/>
          </cell>
          <cell r="AI4596" t="str">
            <v/>
          </cell>
          <cell r="AJ4596" t="str">
            <v/>
          </cell>
          <cell r="AK4596" t="str">
            <v/>
          </cell>
          <cell r="AL4596" t="str">
            <v/>
          </cell>
          <cell r="AM4596" t="str">
            <v/>
          </cell>
        </row>
        <row r="4597">
          <cell r="H4597" t="str">
            <v>-</v>
          </cell>
          <cell r="J4597" t="str">
            <v>Z3802_ANIMAL PLANET HD</v>
          </cell>
          <cell r="K4597">
            <v>0</v>
          </cell>
          <cell r="L4597">
            <v>455.33</v>
          </cell>
          <cell r="M4597">
            <v>455.33</v>
          </cell>
          <cell r="N4597">
            <v>0</v>
          </cell>
          <cell r="O4597">
            <v>0</v>
          </cell>
          <cell r="P4597">
            <v>0</v>
          </cell>
          <cell r="Q4597" t="str">
            <v>-</v>
          </cell>
          <cell r="R4597" t="str">
            <v/>
          </cell>
          <cell r="S4597" t="str">
            <v/>
          </cell>
          <cell r="T4597" t="str">
            <v/>
          </cell>
          <cell r="U4597" t="str">
            <v/>
          </cell>
          <cell r="V4597" t="str">
            <v/>
          </cell>
          <cell r="W4597" t="str">
            <v/>
          </cell>
          <cell r="X4597" t="str">
            <v/>
          </cell>
          <cell r="Y4597" t="str">
            <v/>
          </cell>
          <cell r="Z4597" t="str">
            <v/>
          </cell>
          <cell r="AA4597" t="str">
            <v>brak CC</v>
          </cell>
          <cell r="AB4597" t="str">
            <v/>
          </cell>
          <cell r="AC4597" t="str">
            <v/>
          </cell>
          <cell r="AD4597" t="str">
            <v/>
          </cell>
          <cell r="AE4597" t="str">
            <v/>
          </cell>
          <cell r="AF4597" t="str">
            <v/>
          </cell>
          <cell r="AG4597" t="str">
            <v/>
          </cell>
          <cell r="AH4597" t="str">
            <v/>
          </cell>
          <cell r="AI4597" t="str">
            <v/>
          </cell>
          <cell r="AJ4597" t="str">
            <v/>
          </cell>
          <cell r="AK4597" t="str">
            <v/>
          </cell>
          <cell r="AL4597" t="str">
            <v/>
          </cell>
          <cell r="AM4597" t="str">
            <v/>
          </cell>
        </row>
        <row r="4598">
          <cell r="H4598" t="str">
            <v>J38_M92_4308_Z3802_63103</v>
          </cell>
          <cell r="J4598" t="str">
            <v>63103_Koszty licencji za kanały zewnętrzne</v>
          </cell>
          <cell r="K4598">
            <v>0</v>
          </cell>
          <cell r="L4598">
            <v>455.33</v>
          </cell>
          <cell r="M4598">
            <v>455.33</v>
          </cell>
          <cell r="N4598">
            <v>1</v>
          </cell>
          <cell r="O4598">
            <v>1</v>
          </cell>
          <cell r="P4598">
            <v>0</v>
          </cell>
          <cell r="Q4598" t="str">
            <v>J38M924308Z380263103</v>
          </cell>
          <cell r="R4598" t="str">
            <v/>
          </cell>
          <cell r="S4598" t="str">
            <v/>
          </cell>
          <cell r="T4598">
            <v>65212010</v>
          </cell>
          <cell r="U4598" t="str">
            <v/>
          </cell>
          <cell r="V4598" t="str">
            <v/>
          </cell>
          <cell r="W4598" t="str">
            <v/>
          </cell>
          <cell r="X4598" t="str">
            <v/>
          </cell>
          <cell r="Y4598" t="str">
            <v/>
          </cell>
          <cell r="Z4598" t="str">
            <v/>
          </cell>
          <cell r="AA4598" t="str">
            <v>brak CC</v>
          </cell>
          <cell r="AB4598" t="str">
            <v/>
          </cell>
          <cell r="AC4598" t="str">
            <v/>
          </cell>
          <cell r="AD4598" t="str">
            <v/>
          </cell>
          <cell r="AE4598" t="str">
            <v/>
          </cell>
          <cell r="AF4598" t="str">
            <v/>
          </cell>
          <cell r="AG4598" t="str">
            <v/>
          </cell>
          <cell r="AH4598" t="str">
            <v/>
          </cell>
          <cell r="AI4598" t="str">
            <v/>
          </cell>
          <cell r="AJ4598" t="str">
            <v/>
          </cell>
          <cell r="AK4598" t="str">
            <v/>
          </cell>
          <cell r="AL4598" t="str">
            <v/>
          </cell>
          <cell r="AM4598" t="str">
            <v/>
          </cell>
        </row>
        <row r="4599">
          <cell r="H4599" t="str">
            <v>-</v>
          </cell>
          <cell r="J4599" t="str">
            <v>Z3803_Discovery Life</v>
          </cell>
          <cell r="K4599">
            <v>0</v>
          </cell>
          <cell r="L4599">
            <v>438.37</v>
          </cell>
          <cell r="M4599">
            <v>438.37</v>
          </cell>
          <cell r="N4599">
            <v>0</v>
          </cell>
          <cell r="O4599">
            <v>0</v>
          </cell>
          <cell r="P4599">
            <v>0</v>
          </cell>
          <cell r="Q4599" t="str">
            <v>-</v>
          </cell>
          <cell r="R4599" t="str">
            <v/>
          </cell>
          <cell r="S4599" t="str">
            <v/>
          </cell>
          <cell r="T4599" t="str">
            <v/>
          </cell>
          <cell r="U4599" t="str">
            <v/>
          </cell>
          <cell r="V4599" t="str">
            <v/>
          </cell>
          <cell r="W4599" t="str">
            <v/>
          </cell>
          <cell r="X4599" t="str">
            <v/>
          </cell>
          <cell r="Y4599" t="str">
            <v/>
          </cell>
          <cell r="Z4599" t="str">
            <v/>
          </cell>
          <cell r="AA4599" t="str">
            <v>brak CC</v>
          </cell>
          <cell r="AB4599" t="str">
            <v/>
          </cell>
          <cell r="AC4599" t="str">
            <v/>
          </cell>
          <cell r="AD4599" t="str">
            <v/>
          </cell>
          <cell r="AE4599" t="str">
            <v/>
          </cell>
          <cell r="AF4599" t="str">
            <v/>
          </cell>
          <cell r="AG4599" t="str">
            <v/>
          </cell>
          <cell r="AH4599" t="str">
            <v/>
          </cell>
          <cell r="AI4599" t="str">
            <v/>
          </cell>
          <cell r="AJ4599" t="str">
            <v/>
          </cell>
          <cell r="AK4599" t="str">
            <v/>
          </cell>
          <cell r="AL4599" t="str">
            <v/>
          </cell>
          <cell r="AM4599" t="str">
            <v/>
          </cell>
        </row>
        <row r="4600">
          <cell r="H4600" t="str">
            <v>J38_M92_4308_Z3803_63103</v>
          </cell>
          <cell r="J4600" t="str">
            <v>63103_Koszty licencji za kanały zewnętrzne</v>
          </cell>
          <cell r="K4600">
            <v>0</v>
          </cell>
          <cell r="L4600">
            <v>438.37</v>
          </cell>
          <cell r="M4600">
            <v>438.37</v>
          </cell>
          <cell r="N4600">
            <v>1</v>
          </cell>
          <cell r="O4600">
            <v>1</v>
          </cell>
          <cell r="P4600">
            <v>0</v>
          </cell>
          <cell r="Q4600" t="str">
            <v>J38M924308Z380363103</v>
          </cell>
          <cell r="R4600" t="str">
            <v/>
          </cell>
          <cell r="S4600" t="str">
            <v/>
          </cell>
          <cell r="T4600">
            <v>65212010</v>
          </cell>
          <cell r="U4600" t="str">
            <v/>
          </cell>
          <cell r="V4600" t="str">
            <v/>
          </cell>
          <cell r="W4600" t="str">
            <v/>
          </cell>
          <cell r="X4600" t="str">
            <v/>
          </cell>
          <cell r="Y4600" t="str">
            <v/>
          </cell>
          <cell r="Z4600" t="str">
            <v/>
          </cell>
          <cell r="AA4600" t="str">
            <v>brak CC</v>
          </cell>
          <cell r="AB4600" t="str">
            <v/>
          </cell>
          <cell r="AC4600" t="str">
            <v/>
          </cell>
          <cell r="AD4600" t="str">
            <v/>
          </cell>
          <cell r="AE4600" t="str">
            <v/>
          </cell>
          <cell r="AF4600" t="str">
            <v/>
          </cell>
          <cell r="AG4600" t="str">
            <v/>
          </cell>
          <cell r="AH4600" t="str">
            <v/>
          </cell>
          <cell r="AI4600" t="str">
            <v/>
          </cell>
          <cell r="AJ4600" t="str">
            <v/>
          </cell>
          <cell r="AK4600" t="str">
            <v/>
          </cell>
          <cell r="AL4600" t="str">
            <v/>
          </cell>
          <cell r="AM4600" t="str">
            <v/>
          </cell>
        </row>
        <row r="4601">
          <cell r="H4601" t="str">
            <v>-</v>
          </cell>
          <cell r="J4601" t="str">
            <v>Z3820_DISCOVERY CHANNEL</v>
          </cell>
          <cell r="K4601">
            <v>0</v>
          </cell>
          <cell r="L4601">
            <v>20761.91</v>
          </cell>
          <cell r="M4601">
            <v>20761.91</v>
          </cell>
          <cell r="N4601">
            <v>0</v>
          </cell>
          <cell r="O4601">
            <v>0</v>
          </cell>
          <cell r="P4601">
            <v>0</v>
          </cell>
          <cell r="Q4601" t="str">
            <v>-</v>
          </cell>
          <cell r="R4601" t="str">
            <v/>
          </cell>
          <cell r="S4601" t="str">
            <v/>
          </cell>
          <cell r="T4601" t="str">
            <v/>
          </cell>
          <cell r="U4601" t="str">
            <v/>
          </cell>
          <cell r="V4601" t="str">
            <v/>
          </cell>
          <cell r="W4601" t="str">
            <v/>
          </cell>
          <cell r="X4601" t="str">
            <v/>
          </cell>
          <cell r="Y4601" t="str">
            <v/>
          </cell>
          <cell r="Z4601" t="str">
            <v/>
          </cell>
          <cell r="AA4601" t="str">
            <v>brak CC</v>
          </cell>
          <cell r="AB4601" t="str">
            <v/>
          </cell>
          <cell r="AC4601" t="str">
            <v/>
          </cell>
          <cell r="AD4601" t="str">
            <v/>
          </cell>
          <cell r="AE4601" t="str">
            <v/>
          </cell>
          <cell r="AF4601" t="str">
            <v/>
          </cell>
          <cell r="AG4601" t="str">
            <v/>
          </cell>
          <cell r="AH4601" t="str">
            <v/>
          </cell>
          <cell r="AI4601" t="str">
            <v/>
          </cell>
          <cell r="AJ4601" t="str">
            <v/>
          </cell>
          <cell r="AK4601" t="str">
            <v/>
          </cell>
          <cell r="AL4601" t="str">
            <v/>
          </cell>
          <cell r="AM4601" t="str">
            <v/>
          </cell>
        </row>
        <row r="4602">
          <cell r="H4602" t="str">
            <v>J38_M92_4308_Z3820_63103</v>
          </cell>
          <cell r="J4602" t="str">
            <v>63103_Koszty licencji za kanały zewnętrzne</v>
          </cell>
          <cell r="K4602">
            <v>0</v>
          </cell>
          <cell r="L4602">
            <v>20761.91</v>
          </cell>
          <cell r="M4602">
            <v>20761.91</v>
          </cell>
          <cell r="N4602">
            <v>1</v>
          </cell>
          <cell r="O4602">
            <v>1</v>
          </cell>
          <cell r="P4602">
            <v>0</v>
          </cell>
          <cell r="Q4602" t="str">
            <v>J38M924308Z382063103</v>
          </cell>
          <cell r="R4602" t="str">
            <v/>
          </cell>
          <cell r="S4602" t="str">
            <v/>
          </cell>
          <cell r="T4602">
            <v>65212010</v>
          </cell>
          <cell r="U4602" t="str">
            <v/>
          </cell>
          <cell r="V4602" t="str">
            <v/>
          </cell>
          <cell r="W4602" t="str">
            <v/>
          </cell>
          <cell r="X4602" t="str">
            <v/>
          </cell>
          <cell r="Y4602" t="str">
            <v/>
          </cell>
          <cell r="Z4602" t="str">
            <v/>
          </cell>
          <cell r="AA4602" t="str">
            <v>brak CC</v>
          </cell>
          <cell r="AB4602" t="str">
            <v/>
          </cell>
          <cell r="AC4602" t="str">
            <v/>
          </cell>
          <cell r="AD4602" t="str">
            <v/>
          </cell>
          <cell r="AE4602" t="str">
            <v/>
          </cell>
          <cell r="AF4602" t="str">
            <v/>
          </cell>
          <cell r="AG4602" t="str">
            <v/>
          </cell>
          <cell r="AH4602" t="str">
            <v/>
          </cell>
          <cell r="AI4602" t="str">
            <v/>
          </cell>
          <cell r="AJ4602" t="str">
            <v/>
          </cell>
          <cell r="AK4602" t="str">
            <v/>
          </cell>
          <cell r="AL4602" t="str">
            <v/>
          </cell>
          <cell r="AM4602" t="str">
            <v/>
          </cell>
        </row>
        <row r="4603">
          <cell r="H4603" t="str">
            <v>-</v>
          </cell>
          <cell r="J4603" t="str">
            <v>Z3822_DISCOVERY HISTORIA</v>
          </cell>
          <cell r="K4603">
            <v>0</v>
          </cell>
          <cell r="L4603">
            <v>624.17999999999995</v>
          </cell>
          <cell r="M4603">
            <v>624.17999999999995</v>
          </cell>
          <cell r="N4603">
            <v>0</v>
          </cell>
          <cell r="O4603">
            <v>0</v>
          </cell>
          <cell r="P4603">
            <v>0</v>
          </cell>
          <cell r="Q4603" t="str">
            <v>-</v>
          </cell>
          <cell r="R4603" t="str">
            <v/>
          </cell>
          <cell r="S4603" t="str">
            <v/>
          </cell>
          <cell r="T4603" t="str">
            <v/>
          </cell>
          <cell r="U4603" t="str">
            <v/>
          </cell>
          <cell r="V4603" t="str">
            <v/>
          </cell>
          <cell r="W4603" t="str">
            <v/>
          </cell>
          <cell r="X4603" t="str">
            <v/>
          </cell>
          <cell r="Y4603" t="str">
            <v/>
          </cell>
          <cell r="Z4603" t="str">
            <v/>
          </cell>
          <cell r="AA4603" t="str">
            <v>brak CC</v>
          </cell>
          <cell r="AB4603" t="str">
            <v/>
          </cell>
          <cell r="AC4603" t="str">
            <v/>
          </cell>
          <cell r="AD4603" t="str">
            <v/>
          </cell>
          <cell r="AE4603" t="str">
            <v/>
          </cell>
          <cell r="AF4603" t="str">
            <v/>
          </cell>
          <cell r="AG4603" t="str">
            <v/>
          </cell>
          <cell r="AH4603" t="str">
            <v/>
          </cell>
          <cell r="AI4603" t="str">
            <v/>
          </cell>
          <cell r="AJ4603" t="str">
            <v/>
          </cell>
          <cell r="AK4603" t="str">
            <v/>
          </cell>
          <cell r="AL4603" t="str">
            <v/>
          </cell>
          <cell r="AM4603" t="str">
            <v/>
          </cell>
        </row>
        <row r="4604">
          <cell r="H4604" t="str">
            <v>J38_M92_4308_Z3822_63103</v>
          </cell>
          <cell r="J4604" t="str">
            <v>63103_Koszty licencji za kanały zewnętrzne</v>
          </cell>
          <cell r="K4604">
            <v>0</v>
          </cell>
          <cell r="L4604">
            <v>624.17999999999995</v>
          </cell>
          <cell r="M4604">
            <v>624.17999999999995</v>
          </cell>
          <cell r="N4604">
            <v>1</v>
          </cell>
          <cell r="O4604">
            <v>1</v>
          </cell>
          <cell r="P4604">
            <v>0</v>
          </cell>
          <cell r="Q4604" t="str">
            <v>J38M924308Z382263103</v>
          </cell>
          <cell r="R4604" t="str">
            <v/>
          </cell>
          <cell r="S4604" t="str">
            <v/>
          </cell>
          <cell r="T4604">
            <v>65212010</v>
          </cell>
          <cell r="U4604" t="str">
            <v/>
          </cell>
          <cell r="V4604" t="str">
            <v/>
          </cell>
          <cell r="W4604" t="str">
            <v/>
          </cell>
          <cell r="X4604" t="str">
            <v/>
          </cell>
          <cell r="Y4604" t="str">
            <v/>
          </cell>
          <cell r="Z4604" t="str">
            <v/>
          </cell>
          <cell r="AA4604" t="str">
            <v>brak CC</v>
          </cell>
          <cell r="AB4604" t="str">
            <v/>
          </cell>
          <cell r="AC4604" t="str">
            <v/>
          </cell>
          <cell r="AD4604" t="str">
            <v/>
          </cell>
          <cell r="AE4604" t="str">
            <v/>
          </cell>
          <cell r="AF4604" t="str">
            <v/>
          </cell>
          <cell r="AG4604" t="str">
            <v/>
          </cell>
          <cell r="AH4604" t="str">
            <v/>
          </cell>
          <cell r="AI4604" t="str">
            <v/>
          </cell>
          <cell r="AJ4604" t="str">
            <v/>
          </cell>
          <cell r="AK4604" t="str">
            <v/>
          </cell>
          <cell r="AL4604" t="str">
            <v/>
          </cell>
          <cell r="AM4604" t="str">
            <v/>
          </cell>
        </row>
        <row r="4605">
          <cell r="H4605" t="str">
            <v>-</v>
          </cell>
          <cell r="J4605" t="str">
            <v>Z3823_DISCOVERY INVESTIGATION</v>
          </cell>
          <cell r="K4605">
            <v>0</v>
          </cell>
          <cell r="L4605">
            <v>1124.83</v>
          </cell>
          <cell r="M4605">
            <v>1124.83</v>
          </cell>
          <cell r="N4605">
            <v>0</v>
          </cell>
          <cell r="O4605">
            <v>0</v>
          </cell>
          <cell r="P4605">
            <v>0</v>
          </cell>
          <cell r="Q4605" t="str">
            <v>-</v>
          </cell>
          <cell r="R4605" t="str">
            <v/>
          </cell>
          <cell r="S4605" t="str">
            <v/>
          </cell>
          <cell r="T4605" t="str">
            <v/>
          </cell>
          <cell r="U4605" t="str">
            <v/>
          </cell>
          <cell r="V4605" t="str">
            <v/>
          </cell>
          <cell r="W4605" t="str">
            <v/>
          </cell>
          <cell r="X4605" t="str">
            <v/>
          </cell>
          <cell r="Y4605" t="str">
            <v/>
          </cell>
          <cell r="Z4605" t="str">
            <v/>
          </cell>
          <cell r="AA4605" t="str">
            <v>brak CC</v>
          </cell>
          <cell r="AB4605" t="str">
            <v/>
          </cell>
          <cell r="AC4605" t="str">
            <v/>
          </cell>
          <cell r="AD4605" t="str">
            <v/>
          </cell>
          <cell r="AE4605" t="str">
            <v/>
          </cell>
          <cell r="AF4605" t="str">
            <v/>
          </cell>
          <cell r="AG4605" t="str">
            <v/>
          </cell>
          <cell r="AH4605" t="str">
            <v/>
          </cell>
          <cell r="AI4605" t="str">
            <v/>
          </cell>
          <cell r="AJ4605" t="str">
            <v/>
          </cell>
          <cell r="AK4605" t="str">
            <v/>
          </cell>
          <cell r="AL4605" t="str">
            <v/>
          </cell>
          <cell r="AM4605" t="str">
            <v/>
          </cell>
        </row>
        <row r="4606">
          <cell r="H4606" t="str">
            <v>J38_M92_4308_Z3823_63103</v>
          </cell>
          <cell r="J4606" t="str">
            <v>63103_Koszty licencji za kanały zewnętrzne</v>
          </cell>
          <cell r="K4606">
            <v>0</v>
          </cell>
          <cell r="L4606">
            <v>1124.83</v>
          </cell>
          <cell r="M4606">
            <v>1124.83</v>
          </cell>
          <cell r="N4606">
            <v>1</v>
          </cell>
          <cell r="O4606">
            <v>1</v>
          </cell>
          <cell r="P4606">
            <v>0</v>
          </cell>
          <cell r="Q4606" t="str">
            <v>J38M924308Z382363103</v>
          </cell>
          <cell r="R4606" t="str">
            <v/>
          </cell>
          <cell r="S4606" t="str">
            <v/>
          </cell>
          <cell r="T4606">
            <v>65212010</v>
          </cell>
          <cell r="U4606" t="str">
            <v/>
          </cell>
          <cell r="V4606" t="str">
            <v/>
          </cell>
          <cell r="W4606" t="str">
            <v/>
          </cell>
          <cell r="X4606" t="str">
            <v/>
          </cell>
          <cell r="Y4606" t="str">
            <v/>
          </cell>
          <cell r="Z4606" t="str">
            <v/>
          </cell>
          <cell r="AA4606" t="str">
            <v>brak CC</v>
          </cell>
          <cell r="AB4606" t="str">
            <v/>
          </cell>
          <cell r="AC4606" t="str">
            <v/>
          </cell>
          <cell r="AD4606" t="str">
            <v/>
          </cell>
          <cell r="AE4606" t="str">
            <v/>
          </cell>
          <cell r="AF4606" t="str">
            <v/>
          </cell>
          <cell r="AG4606" t="str">
            <v/>
          </cell>
          <cell r="AH4606" t="str">
            <v/>
          </cell>
          <cell r="AI4606" t="str">
            <v/>
          </cell>
          <cell r="AJ4606" t="str">
            <v/>
          </cell>
          <cell r="AK4606" t="str">
            <v/>
          </cell>
          <cell r="AL4606" t="str">
            <v/>
          </cell>
          <cell r="AM4606" t="str">
            <v/>
          </cell>
        </row>
        <row r="4607">
          <cell r="H4607" t="str">
            <v>-</v>
          </cell>
          <cell r="J4607" t="str">
            <v>Z3824_DISCOVERY SCIENCE</v>
          </cell>
          <cell r="K4607">
            <v>0</v>
          </cell>
          <cell r="L4607">
            <v>1124.6300000000001</v>
          </cell>
          <cell r="M4607">
            <v>1124.6300000000001</v>
          </cell>
          <cell r="N4607">
            <v>0</v>
          </cell>
          <cell r="O4607">
            <v>0</v>
          </cell>
          <cell r="P4607">
            <v>0</v>
          </cell>
          <cell r="Q4607" t="str">
            <v>-</v>
          </cell>
          <cell r="R4607" t="str">
            <v/>
          </cell>
          <cell r="S4607" t="str">
            <v/>
          </cell>
          <cell r="T4607" t="str">
            <v/>
          </cell>
          <cell r="U4607" t="str">
            <v/>
          </cell>
          <cell r="V4607" t="str">
            <v/>
          </cell>
          <cell r="W4607" t="str">
            <v/>
          </cell>
          <cell r="X4607" t="str">
            <v/>
          </cell>
          <cell r="Y4607" t="str">
            <v/>
          </cell>
          <cell r="Z4607" t="str">
            <v/>
          </cell>
          <cell r="AA4607" t="str">
            <v>brak CC</v>
          </cell>
          <cell r="AB4607" t="str">
            <v/>
          </cell>
          <cell r="AC4607" t="str">
            <v/>
          </cell>
          <cell r="AD4607" t="str">
            <v/>
          </cell>
          <cell r="AE4607" t="str">
            <v/>
          </cell>
          <cell r="AF4607" t="str">
            <v/>
          </cell>
          <cell r="AG4607" t="str">
            <v/>
          </cell>
          <cell r="AH4607" t="str">
            <v/>
          </cell>
          <cell r="AI4607" t="str">
            <v/>
          </cell>
          <cell r="AJ4607" t="str">
            <v/>
          </cell>
          <cell r="AK4607" t="str">
            <v/>
          </cell>
          <cell r="AL4607" t="str">
            <v/>
          </cell>
          <cell r="AM4607" t="str">
            <v/>
          </cell>
        </row>
        <row r="4608">
          <cell r="H4608" t="str">
            <v>J38_M92_4308_Z3824_63103</v>
          </cell>
          <cell r="J4608" t="str">
            <v>63103_Koszty licencji za kanały zewnętrzne</v>
          </cell>
          <cell r="K4608">
            <v>0</v>
          </cell>
          <cell r="L4608">
            <v>1124.6300000000001</v>
          </cell>
          <cell r="M4608">
            <v>1124.6300000000001</v>
          </cell>
          <cell r="N4608">
            <v>1</v>
          </cell>
          <cell r="O4608">
            <v>1</v>
          </cell>
          <cell r="P4608">
            <v>0</v>
          </cell>
          <cell r="Q4608" t="str">
            <v>J38M924308Z382463103</v>
          </cell>
          <cell r="R4608" t="str">
            <v/>
          </cell>
          <cell r="S4608" t="str">
            <v/>
          </cell>
          <cell r="T4608">
            <v>65212010</v>
          </cell>
          <cell r="U4608" t="str">
            <v/>
          </cell>
          <cell r="V4608" t="str">
            <v/>
          </cell>
          <cell r="W4608" t="str">
            <v/>
          </cell>
          <cell r="X4608" t="str">
            <v/>
          </cell>
          <cell r="Y4608" t="str">
            <v/>
          </cell>
          <cell r="Z4608" t="str">
            <v/>
          </cell>
          <cell r="AA4608" t="str">
            <v>brak CC</v>
          </cell>
          <cell r="AB4608" t="str">
            <v/>
          </cell>
          <cell r="AC4608" t="str">
            <v/>
          </cell>
          <cell r="AD4608" t="str">
            <v/>
          </cell>
          <cell r="AE4608" t="str">
            <v/>
          </cell>
          <cell r="AF4608" t="str">
            <v/>
          </cell>
          <cell r="AG4608" t="str">
            <v/>
          </cell>
          <cell r="AH4608" t="str">
            <v/>
          </cell>
          <cell r="AI4608" t="str">
            <v/>
          </cell>
          <cell r="AJ4608" t="str">
            <v/>
          </cell>
          <cell r="AK4608" t="str">
            <v/>
          </cell>
          <cell r="AL4608" t="str">
            <v/>
          </cell>
          <cell r="AM4608" t="str">
            <v/>
          </cell>
        </row>
        <row r="4609">
          <cell r="H4609" t="str">
            <v>-</v>
          </cell>
          <cell r="J4609" t="str">
            <v>Z3825_DISCOVERY TURBO XTRA</v>
          </cell>
          <cell r="K4609">
            <v>0</v>
          </cell>
          <cell r="L4609">
            <v>539.07000000000005</v>
          </cell>
          <cell r="M4609">
            <v>539.07000000000005</v>
          </cell>
          <cell r="N4609">
            <v>0</v>
          </cell>
          <cell r="O4609">
            <v>0</v>
          </cell>
          <cell r="P4609">
            <v>0</v>
          </cell>
          <cell r="Q4609" t="str">
            <v>-</v>
          </cell>
          <cell r="R4609" t="str">
            <v/>
          </cell>
          <cell r="S4609" t="str">
            <v/>
          </cell>
          <cell r="T4609" t="str">
            <v/>
          </cell>
          <cell r="U4609" t="str">
            <v/>
          </cell>
          <cell r="V4609" t="str">
            <v/>
          </cell>
          <cell r="W4609" t="str">
            <v/>
          </cell>
          <cell r="X4609" t="str">
            <v/>
          </cell>
          <cell r="Y4609" t="str">
            <v/>
          </cell>
          <cell r="Z4609" t="str">
            <v/>
          </cell>
          <cell r="AA4609" t="str">
            <v>brak CC</v>
          </cell>
          <cell r="AB4609" t="str">
            <v/>
          </cell>
          <cell r="AC4609" t="str">
            <v/>
          </cell>
          <cell r="AD4609" t="str">
            <v/>
          </cell>
          <cell r="AE4609" t="str">
            <v/>
          </cell>
          <cell r="AF4609" t="str">
            <v/>
          </cell>
          <cell r="AG4609" t="str">
            <v/>
          </cell>
          <cell r="AH4609" t="str">
            <v/>
          </cell>
          <cell r="AI4609" t="str">
            <v/>
          </cell>
          <cell r="AJ4609" t="str">
            <v/>
          </cell>
          <cell r="AK4609" t="str">
            <v/>
          </cell>
          <cell r="AL4609" t="str">
            <v/>
          </cell>
          <cell r="AM4609" t="str">
            <v/>
          </cell>
        </row>
        <row r="4610">
          <cell r="H4610" t="str">
            <v>J38_M92_4308_Z3825_63103</v>
          </cell>
          <cell r="J4610" t="str">
            <v>63103_Koszty licencji za kanały zewnętrzne</v>
          </cell>
          <cell r="K4610">
            <v>0</v>
          </cell>
          <cell r="L4610">
            <v>539.07000000000005</v>
          </cell>
          <cell r="M4610">
            <v>539.07000000000005</v>
          </cell>
          <cell r="N4610">
            <v>1</v>
          </cell>
          <cell r="O4610">
            <v>1</v>
          </cell>
          <cell r="P4610">
            <v>0</v>
          </cell>
          <cell r="Q4610" t="str">
            <v>J38M924308Z382563103</v>
          </cell>
          <cell r="R4610" t="str">
            <v/>
          </cell>
          <cell r="S4610" t="str">
            <v/>
          </cell>
          <cell r="T4610">
            <v>65212010</v>
          </cell>
          <cell r="U4610" t="str">
            <v/>
          </cell>
          <cell r="V4610" t="str">
            <v/>
          </cell>
          <cell r="W4610" t="str">
            <v/>
          </cell>
          <cell r="X4610" t="str">
            <v/>
          </cell>
          <cell r="Y4610" t="str">
            <v/>
          </cell>
          <cell r="Z4610" t="str">
            <v/>
          </cell>
          <cell r="AA4610" t="str">
            <v>brak CC</v>
          </cell>
          <cell r="AB4610" t="str">
            <v/>
          </cell>
          <cell r="AC4610" t="str">
            <v/>
          </cell>
          <cell r="AD4610" t="str">
            <v/>
          </cell>
          <cell r="AE4610" t="str">
            <v/>
          </cell>
          <cell r="AF4610" t="str">
            <v/>
          </cell>
          <cell r="AG4610" t="str">
            <v/>
          </cell>
          <cell r="AH4610" t="str">
            <v/>
          </cell>
          <cell r="AI4610" t="str">
            <v/>
          </cell>
          <cell r="AJ4610" t="str">
            <v/>
          </cell>
          <cell r="AK4610" t="str">
            <v/>
          </cell>
          <cell r="AL4610" t="str">
            <v/>
          </cell>
          <cell r="AM4610" t="str">
            <v/>
          </cell>
        </row>
        <row r="4611">
          <cell r="H4611" t="str">
            <v>-</v>
          </cell>
          <cell r="J4611" t="str">
            <v>Z3865_TLC HD</v>
          </cell>
          <cell r="K4611">
            <v>0</v>
          </cell>
          <cell r="L4611">
            <v>13402.39</v>
          </cell>
          <cell r="M4611">
            <v>13402.39</v>
          </cell>
          <cell r="N4611">
            <v>0</v>
          </cell>
          <cell r="O4611">
            <v>0</v>
          </cell>
          <cell r="P4611">
            <v>0</v>
          </cell>
          <cell r="Q4611" t="str">
            <v>-</v>
          </cell>
          <cell r="R4611" t="str">
            <v/>
          </cell>
          <cell r="S4611" t="str">
            <v/>
          </cell>
          <cell r="T4611" t="str">
            <v/>
          </cell>
          <cell r="U4611" t="str">
            <v/>
          </cell>
          <cell r="V4611" t="str">
            <v/>
          </cell>
          <cell r="W4611" t="str">
            <v/>
          </cell>
          <cell r="X4611" t="str">
            <v/>
          </cell>
          <cell r="Y4611" t="str">
            <v/>
          </cell>
          <cell r="Z4611" t="str">
            <v/>
          </cell>
          <cell r="AA4611" t="str">
            <v>brak CC</v>
          </cell>
          <cell r="AB4611" t="str">
            <v/>
          </cell>
          <cell r="AC4611" t="str">
            <v/>
          </cell>
          <cell r="AD4611" t="str">
            <v/>
          </cell>
          <cell r="AE4611" t="str">
            <v/>
          </cell>
          <cell r="AF4611" t="str">
            <v/>
          </cell>
          <cell r="AG4611" t="str">
            <v/>
          </cell>
          <cell r="AH4611" t="str">
            <v/>
          </cell>
          <cell r="AI4611" t="str">
            <v/>
          </cell>
          <cell r="AJ4611" t="str">
            <v/>
          </cell>
          <cell r="AK4611" t="str">
            <v/>
          </cell>
          <cell r="AL4611" t="str">
            <v/>
          </cell>
          <cell r="AM4611" t="str">
            <v/>
          </cell>
        </row>
        <row r="4612">
          <cell r="H4612" t="str">
            <v>J38_M92_4308_Z3865_63103</v>
          </cell>
          <cell r="J4612" t="str">
            <v>63103_Koszty licencji za kanały zewnętrzne</v>
          </cell>
          <cell r="K4612">
            <v>0</v>
          </cell>
          <cell r="L4612">
            <v>13402.39</v>
          </cell>
          <cell r="M4612">
            <v>13402.39</v>
          </cell>
          <cell r="N4612">
            <v>1</v>
          </cell>
          <cell r="O4612">
            <v>1</v>
          </cell>
          <cell r="P4612">
            <v>0</v>
          </cell>
          <cell r="Q4612" t="str">
            <v>J38M924308Z386563103</v>
          </cell>
          <cell r="R4612" t="str">
            <v/>
          </cell>
          <cell r="S4612" t="str">
            <v/>
          </cell>
          <cell r="T4612">
            <v>65212010</v>
          </cell>
          <cell r="U4612" t="str">
            <v/>
          </cell>
          <cell r="V4612" t="str">
            <v/>
          </cell>
          <cell r="W4612" t="str">
            <v/>
          </cell>
          <cell r="X4612" t="str">
            <v/>
          </cell>
          <cell r="Y4612" t="str">
            <v/>
          </cell>
          <cell r="Z4612" t="str">
            <v/>
          </cell>
          <cell r="AA4612" t="str">
            <v>brak CC</v>
          </cell>
          <cell r="AB4612" t="str">
            <v/>
          </cell>
          <cell r="AC4612" t="str">
            <v/>
          </cell>
          <cell r="AD4612" t="str">
            <v/>
          </cell>
          <cell r="AE4612" t="str">
            <v/>
          </cell>
          <cell r="AF4612" t="str">
            <v/>
          </cell>
          <cell r="AG4612" t="str">
            <v/>
          </cell>
          <cell r="AH4612" t="str">
            <v/>
          </cell>
          <cell r="AI4612" t="str">
            <v/>
          </cell>
          <cell r="AJ4612" t="str">
            <v/>
          </cell>
          <cell r="AK4612" t="str">
            <v/>
          </cell>
          <cell r="AL4612" t="str">
            <v/>
          </cell>
          <cell r="AM4612" t="str">
            <v/>
          </cell>
        </row>
        <row r="4613">
          <cell r="H4613" t="str">
            <v>-</v>
          </cell>
          <cell r="J4613" t="str">
            <v>4309_KINO POLSKA</v>
          </cell>
          <cell r="K4613">
            <v>42910.000000000007</v>
          </cell>
          <cell r="L4613">
            <v>93615.438090376847</v>
          </cell>
          <cell r="M4613">
            <v>136525.43809037685</v>
          </cell>
          <cell r="N4613">
            <v>0</v>
          </cell>
          <cell r="O4613">
            <v>0</v>
          </cell>
          <cell r="P4613">
            <v>0</v>
          </cell>
          <cell r="Q4613" t="str">
            <v>-</v>
          </cell>
          <cell r="R4613" t="str">
            <v/>
          </cell>
          <cell r="S4613" t="str">
            <v/>
          </cell>
          <cell r="T4613" t="str">
            <v/>
          </cell>
          <cell r="U4613" t="str">
            <v/>
          </cell>
          <cell r="V4613" t="str">
            <v/>
          </cell>
          <cell r="W4613" t="str">
            <v/>
          </cell>
          <cell r="X4613" t="str">
            <v/>
          </cell>
          <cell r="Y4613" t="str">
            <v/>
          </cell>
          <cell r="Z4613" t="str">
            <v/>
          </cell>
          <cell r="AA4613" t="str">
            <v>brak CC</v>
          </cell>
          <cell r="AB4613" t="str">
            <v/>
          </cell>
          <cell r="AC4613" t="str">
            <v/>
          </cell>
          <cell r="AD4613" t="str">
            <v/>
          </cell>
          <cell r="AE4613" t="str">
            <v/>
          </cell>
          <cell r="AF4613" t="str">
            <v/>
          </cell>
          <cell r="AG4613" t="str">
            <v/>
          </cell>
          <cell r="AH4613" t="str">
            <v/>
          </cell>
          <cell r="AI4613" t="str">
            <v/>
          </cell>
          <cell r="AJ4613" t="str">
            <v/>
          </cell>
          <cell r="AK4613" t="str">
            <v/>
          </cell>
          <cell r="AL4613" t="str">
            <v/>
          </cell>
          <cell r="AM4613" t="str">
            <v/>
          </cell>
        </row>
        <row r="4614">
          <cell r="H4614" t="str">
            <v>-</v>
          </cell>
          <cell r="J4614" t="str">
            <v>Z3834_FILMBOX CHANNEL</v>
          </cell>
          <cell r="K4614">
            <v>-13937.35</v>
          </cell>
          <cell r="L4614">
            <v>572.66</v>
          </cell>
          <cell r="M4614">
            <v>-13364.69</v>
          </cell>
          <cell r="N4614">
            <v>0</v>
          </cell>
          <cell r="O4614">
            <v>0</v>
          </cell>
          <cell r="P4614">
            <v>0</v>
          </cell>
          <cell r="Q4614" t="str">
            <v>-</v>
          </cell>
          <cell r="R4614" t="str">
            <v/>
          </cell>
          <cell r="S4614" t="str">
            <v/>
          </cell>
          <cell r="T4614" t="str">
            <v/>
          </cell>
          <cell r="U4614" t="str">
            <v/>
          </cell>
          <cell r="V4614" t="str">
            <v/>
          </cell>
          <cell r="W4614" t="str">
            <v/>
          </cell>
          <cell r="X4614" t="str">
            <v/>
          </cell>
          <cell r="Y4614" t="str">
            <v/>
          </cell>
          <cell r="Z4614" t="str">
            <v/>
          </cell>
          <cell r="AA4614" t="str">
            <v>brak CC</v>
          </cell>
          <cell r="AB4614" t="str">
            <v/>
          </cell>
          <cell r="AC4614" t="str">
            <v/>
          </cell>
          <cell r="AD4614" t="str">
            <v/>
          </cell>
          <cell r="AE4614" t="str">
            <v/>
          </cell>
          <cell r="AF4614" t="str">
            <v/>
          </cell>
          <cell r="AG4614" t="str">
            <v/>
          </cell>
          <cell r="AH4614" t="str">
            <v/>
          </cell>
          <cell r="AI4614" t="str">
            <v/>
          </cell>
          <cell r="AJ4614" t="str">
            <v/>
          </cell>
          <cell r="AK4614" t="str">
            <v/>
          </cell>
          <cell r="AL4614" t="str">
            <v/>
          </cell>
          <cell r="AM4614" t="str">
            <v/>
          </cell>
        </row>
        <row r="4615">
          <cell r="H4615" t="str">
            <v>J38_M92_4309_Z3834_63103</v>
          </cell>
          <cell r="J4615" t="str">
            <v>63103_Koszty licencji za kanały zewnętrzne</v>
          </cell>
          <cell r="K4615">
            <v>-13937.35</v>
          </cell>
          <cell r="L4615">
            <v>572.66</v>
          </cell>
          <cell r="M4615">
            <v>-13364.69</v>
          </cell>
          <cell r="N4615">
            <v>1</v>
          </cell>
          <cell r="O4615">
            <v>1</v>
          </cell>
          <cell r="P4615">
            <v>1</v>
          </cell>
          <cell r="Q4615" t="str">
            <v>J38M924309Z383463103</v>
          </cell>
          <cell r="R4615" t="str">
            <v>P4</v>
          </cell>
          <cell r="S4615" t="str">
            <v>K0</v>
          </cell>
          <cell r="T4615">
            <v>65212010</v>
          </cell>
          <cell r="U4615" t="str">
            <v>External Channels Dep</v>
          </cell>
          <cell r="V4615" t="str">
            <v>OTT PREPAID</v>
          </cell>
          <cell r="W4615" t="str">
            <v>SPI Channel</v>
          </cell>
          <cell r="X4615" t="str">
            <v>KINO TV</v>
          </cell>
          <cell r="Y4615" t="str">
            <v>PP4K0SKTV1</v>
          </cell>
          <cell r="Z4615" t="str">
            <v xml:space="preserve">OTT Pre ChanLic SPI Kino TV </v>
          </cell>
          <cell r="AA4615">
            <v>1</v>
          </cell>
          <cell r="AB4615" t="str">
            <v>OPŁATY LICENCYJNE KANAŁÓW</v>
          </cell>
          <cell r="AC4615" t="str">
            <v/>
          </cell>
          <cell r="AD4615" t="str">
            <v/>
          </cell>
          <cell r="AE4615" t="str">
            <v/>
          </cell>
          <cell r="AF4615" t="str">
            <v/>
          </cell>
          <cell r="AG4615" t="str">
            <v/>
          </cell>
          <cell r="AH4615" t="str">
            <v/>
          </cell>
          <cell r="AI4615" t="str">
            <v/>
          </cell>
          <cell r="AJ4615" t="str">
            <v/>
          </cell>
          <cell r="AK4615" t="str">
            <v/>
          </cell>
          <cell r="AL4615" t="str">
            <v/>
          </cell>
          <cell r="AM4615" t="str">
            <v/>
          </cell>
        </row>
        <row r="4616">
          <cell r="H4616" t="str">
            <v>-</v>
          </cell>
          <cell r="J4616" t="str">
            <v>Z3835_FILMBOX OPTION</v>
          </cell>
          <cell r="K4616">
            <v>-221.7700000000001</v>
          </cell>
          <cell r="L4616">
            <v>60033.868439401325</v>
          </cell>
          <cell r="M4616">
            <v>59812.098439401329</v>
          </cell>
          <cell r="N4616">
            <v>0</v>
          </cell>
          <cell r="O4616">
            <v>0</v>
          </cell>
          <cell r="P4616">
            <v>0</v>
          </cell>
          <cell r="Q4616" t="str">
            <v>-</v>
          </cell>
          <cell r="R4616" t="str">
            <v/>
          </cell>
          <cell r="S4616" t="str">
            <v/>
          </cell>
          <cell r="T4616" t="str">
            <v/>
          </cell>
          <cell r="U4616" t="str">
            <v/>
          </cell>
          <cell r="V4616" t="str">
            <v/>
          </cell>
          <cell r="W4616" t="str">
            <v/>
          </cell>
          <cell r="X4616" t="str">
            <v/>
          </cell>
          <cell r="Y4616" t="str">
            <v/>
          </cell>
          <cell r="Z4616" t="str">
            <v/>
          </cell>
          <cell r="AA4616" t="str">
            <v>brak CC</v>
          </cell>
          <cell r="AB4616" t="str">
            <v/>
          </cell>
          <cell r="AC4616" t="str">
            <v/>
          </cell>
          <cell r="AD4616" t="str">
            <v/>
          </cell>
          <cell r="AE4616" t="str">
            <v/>
          </cell>
          <cell r="AF4616" t="str">
            <v/>
          </cell>
          <cell r="AG4616" t="str">
            <v/>
          </cell>
          <cell r="AH4616" t="str">
            <v/>
          </cell>
          <cell r="AI4616" t="str">
            <v/>
          </cell>
          <cell r="AJ4616" t="str">
            <v/>
          </cell>
          <cell r="AK4616" t="str">
            <v/>
          </cell>
          <cell r="AL4616" t="str">
            <v/>
          </cell>
          <cell r="AM4616" t="str">
            <v/>
          </cell>
        </row>
        <row r="4617">
          <cell r="H4617" t="str">
            <v>J38_M92_4309_Z3835_63103</v>
          </cell>
          <cell r="J4617" t="str">
            <v>63103_Koszty licencji za kanały zewnętrzne</v>
          </cell>
          <cell r="K4617">
            <v>-221.7700000000001</v>
          </cell>
          <cell r="L4617">
            <v>60033.868439401325</v>
          </cell>
          <cell r="M4617">
            <v>59812.098439401329</v>
          </cell>
          <cell r="N4617">
            <v>1</v>
          </cell>
          <cell r="O4617">
            <v>1</v>
          </cell>
          <cell r="P4617">
            <v>1</v>
          </cell>
          <cell r="Q4617" t="str">
            <v>J38M924309Z383563103</v>
          </cell>
          <cell r="R4617" t="str">
            <v>P4</v>
          </cell>
          <cell r="S4617" t="str">
            <v>K0</v>
          </cell>
          <cell r="T4617">
            <v>65212010</v>
          </cell>
          <cell r="U4617" t="str">
            <v>External Channels Dep</v>
          </cell>
          <cell r="V4617" t="str">
            <v>OTT PREPAID</v>
          </cell>
          <cell r="W4617" t="str">
            <v>SPI OPTION</v>
          </cell>
          <cell r="X4617" t="str">
            <v>FILMBOX</v>
          </cell>
          <cell r="Y4617" t="str">
            <v>PP4K0SFBP1</v>
          </cell>
          <cell r="Z4617" t="str">
            <v xml:space="preserve">OTT Pre ChanLic SPI FILMBOX OPTION </v>
          </cell>
          <cell r="AA4617">
            <v>1</v>
          </cell>
          <cell r="AB4617" t="str">
            <v>OPŁATY LICENCYJNE KANAŁÓW</v>
          </cell>
          <cell r="AC4617" t="str">
            <v/>
          </cell>
          <cell r="AD4617" t="str">
            <v/>
          </cell>
          <cell r="AE4617" t="str">
            <v/>
          </cell>
          <cell r="AF4617" t="str">
            <v/>
          </cell>
          <cell r="AG4617" t="str">
            <v/>
          </cell>
          <cell r="AH4617" t="str">
            <v/>
          </cell>
          <cell r="AI4617" t="str">
            <v/>
          </cell>
          <cell r="AJ4617" t="str">
            <v/>
          </cell>
          <cell r="AK4617" t="str">
            <v/>
          </cell>
          <cell r="AL4617" t="str">
            <v/>
          </cell>
          <cell r="AM4617" t="str">
            <v/>
          </cell>
        </row>
        <row r="4618">
          <cell r="H4618" t="str">
            <v>-</v>
          </cell>
          <cell r="J4618" t="str">
            <v>Z3842_KINO POLSKA</v>
          </cell>
          <cell r="K4618">
            <v>57069.12000000001</v>
          </cell>
          <cell r="L4618">
            <v>33008.909650975525</v>
          </cell>
          <cell r="M4618">
            <v>90078.029650975543</v>
          </cell>
          <cell r="N4618">
            <v>0</v>
          </cell>
          <cell r="O4618">
            <v>0</v>
          </cell>
          <cell r="P4618">
            <v>0</v>
          </cell>
          <cell r="Q4618" t="str">
            <v>-</v>
          </cell>
          <cell r="R4618" t="str">
            <v/>
          </cell>
          <cell r="S4618" t="str">
            <v/>
          </cell>
          <cell r="T4618" t="str">
            <v/>
          </cell>
          <cell r="U4618" t="str">
            <v/>
          </cell>
          <cell r="V4618" t="str">
            <v/>
          </cell>
          <cell r="W4618" t="str">
            <v/>
          </cell>
          <cell r="X4618" t="str">
            <v/>
          </cell>
          <cell r="Y4618" t="str">
            <v/>
          </cell>
          <cell r="Z4618" t="str">
            <v/>
          </cell>
          <cell r="AA4618" t="str">
            <v>brak CC</v>
          </cell>
          <cell r="AB4618" t="str">
            <v/>
          </cell>
          <cell r="AC4618" t="str">
            <v/>
          </cell>
          <cell r="AD4618" t="str">
            <v/>
          </cell>
          <cell r="AE4618" t="str">
            <v/>
          </cell>
          <cell r="AF4618" t="str">
            <v/>
          </cell>
          <cell r="AG4618" t="str">
            <v/>
          </cell>
          <cell r="AH4618" t="str">
            <v/>
          </cell>
          <cell r="AI4618" t="str">
            <v/>
          </cell>
          <cell r="AJ4618" t="str">
            <v/>
          </cell>
          <cell r="AK4618" t="str">
            <v/>
          </cell>
          <cell r="AL4618" t="str">
            <v/>
          </cell>
          <cell r="AM4618" t="str">
            <v/>
          </cell>
        </row>
        <row r="4619">
          <cell r="H4619" t="str">
            <v>J38_M92_4309_Z3842_63103</v>
          </cell>
          <cell r="J4619" t="str">
            <v>63103_Koszty licencji za kanały zewnętrzne</v>
          </cell>
          <cell r="K4619">
            <v>57069.12000000001</v>
          </cell>
          <cell r="L4619">
            <v>33008.909650975525</v>
          </cell>
          <cell r="M4619">
            <v>90078.029650975543</v>
          </cell>
          <cell r="N4619">
            <v>1</v>
          </cell>
          <cell r="O4619">
            <v>1</v>
          </cell>
          <cell r="P4619">
            <v>1</v>
          </cell>
          <cell r="Q4619" t="str">
            <v>J38M924309Z384263103</v>
          </cell>
          <cell r="R4619" t="str">
            <v>P4</v>
          </cell>
          <cell r="S4619" t="str">
            <v>K0</v>
          </cell>
          <cell r="T4619">
            <v>65212010</v>
          </cell>
          <cell r="U4619" t="str">
            <v>External Channels Dep</v>
          </cell>
          <cell r="V4619" t="str">
            <v>OTT PREPAID</v>
          </cell>
          <cell r="W4619" t="str">
            <v>SPI Channel</v>
          </cell>
          <cell r="X4619" t="str">
            <v>KINO POLSKA</v>
          </cell>
          <cell r="Y4619" t="str">
            <v>PP4K0SKPL1</v>
          </cell>
          <cell r="Z4619" t="str">
            <v xml:space="preserve">OTT Pre ChanLic SPI KINO POLSKA </v>
          </cell>
          <cell r="AA4619">
            <v>1</v>
          </cell>
          <cell r="AB4619" t="str">
            <v>OPŁATY LICENCYJNE KANAŁÓW</v>
          </cell>
          <cell r="AC4619" t="str">
            <v/>
          </cell>
          <cell r="AD4619" t="str">
            <v/>
          </cell>
          <cell r="AE4619" t="str">
            <v/>
          </cell>
          <cell r="AF4619" t="str">
            <v/>
          </cell>
          <cell r="AG4619" t="str">
            <v/>
          </cell>
          <cell r="AH4619" t="str">
            <v/>
          </cell>
          <cell r="AI4619" t="str">
            <v/>
          </cell>
          <cell r="AJ4619" t="str">
            <v/>
          </cell>
          <cell r="AK4619" t="str">
            <v/>
          </cell>
          <cell r="AL4619" t="str">
            <v/>
          </cell>
          <cell r="AM4619" t="str">
            <v/>
          </cell>
        </row>
        <row r="4620">
          <cell r="H4620" t="str">
            <v>-</v>
          </cell>
          <cell r="J4620" t="str">
            <v>4310_TURNER</v>
          </cell>
          <cell r="K4620">
            <v>163755.41999999998</v>
          </cell>
          <cell r="L4620">
            <v>43072.650798497038</v>
          </cell>
          <cell r="M4620">
            <v>206828.07079849701</v>
          </cell>
          <cell r="N4620">
            <v>0</v>
          </cell>
          <cell r="O4620">
            <v>0</v>
          </cell>
          <cell r="P4620">
            <v>0</v>
          </cell>
          <cell r="Q4620" t="str">
            <v>-</v>
          </cell>
          <cell r="R4620" t="str">
            <v/>
          </cell>
          <cell r="S4620" t="str">
            <v/>
          </cell>
          <cell r="T4620" t="str">
            <v/>
          </cell>
          <cell r="U4620" t="str">
            <v/>
          </cell>
          <cell r="V4620" t="str">
            <v/>
          </cell>
          <cell r="W4620" t="str">
            <v/>
          </cell>
          <cell r="X4620" t="str">
            <v/>
          </cell>
          <cell r="Y4620" t="str">
            <v/>
          </cell>
          <cell r="Z4620" t="str">
            <v/>
          </cell>
          <cell r="AA4620" t="str">
            <v>brak CC</v>
          </cell>
          <cell r="AB4620" t="str">
            <v/>
          </cell>
          <cell r="AC4620" t="str">
            <v/>
          </cell>
          <cell r="AD4620" t="str">
            <v/>
          </cell>
          <cell r="AE4620" t="str">
            <v/>
          </cell>
          <cell r="AF4620" t="str">
            <v/>
          </cell>
          <cell r="AG4620" t="str">
            <v/>
          </cell>
          <cell r="AH4620" t="str">
            <v/>
          </cell>
          <cell r="AI4620" t="str">
            <v/>
          </cell>
          <cell r="AJ4620" t="str">
            <v/>
          </cell>
          <cell r="AK4620" t="str">
            <v/>
          </cell>
          <cell r="AL4620" t="str">
            <v/>
          </cell>
          <cell r="AM4620" t="str">
            <v/>
          </cell>
        </row>
        <row r="4621">
          <cell r="H4621" t="str">
            <v>-</v>
          </cell>
          <cell r="J4621" t="str">
            <v>Z3812_CARTOON NETWORK</v>
          </cell>
          <cell r="K4621">
            <v>100318.46999999999</v>
          </cell>
          <cell r="L4621">
            <v>21040.734180099273</v>
          </cell>
          <cell r="M4621">
            <v>121359.20418009926</v>
          </cell>
          <cell r="N4621">
            <v>0</v>
          </cell>
          <cell r="O4621">
            <v>0</v>
          </cell>
          <cell r="P4621">
            <v>0</v>
          </cell>
          <cell r="Q4621" t="str">
            <v>-</v>
          </cell>
          <cell r="R4621" t="str">
            <v/>
          </cell>
          <cell r="S4621" t="str">
            <v/>
          </cell>
          <cell r="T4621" t="str">
            <v/>
          </cell>
          <cell r="U4621" t="str">
            <v/>
          </cell>
          <cell r="V4621" t="str">
            <v/>
          </cell>
          <cell r="W4621" t="str">
            <v/>
          </cell>
          <cell r="X4621" t="str">
            <v/>
          </cell>
          <cell r="Y4621" t="str">
            <v/>
          </cell>
          <cell r="Z4621" t="str">
            <v/>
          </cell>
          <cell r="AA4621" t="str">
            <v>brak CC</v>
          </cell>
          <cell r="AB4621" t="str">
            <v/>
          </cell>
          <cell r="AC4621" t="str">
            <v/>
          </cell>
          <cell r="AD4621" t="str">
            <v/>
          </cell>
          <cell r="AE4621" t="str">
            <v/>
          </cell>
          <cell r="AF4621" t="str">
            <v/>
          </cell>
          <cell r="AG4621" t="str">
            <v/>
          </cell>
          <cell r="AH4621" t="str">
            <v/>
          </cell>
          <cell r="AI4621" t="str">
            <v/>
          </cell>
          <cell r="AJ4621" t="str">
            <v/>
          </cell>
          <cell r="AK4621" t="str">
            <v/>
          </cell>
          <cell r="AL4621" t="str">
            <v/>
          </cell>
          <cell r="AM4621" t="str">
            <v/>
          </cell>
        </row>
        <row r="4622">
          <cell r="H4622" t="str">
            <v>J38_M92_4310_Z3812_63103</v>
          </cell>
          <cell r="J4622" t="str">
            <v>63103_Koszty licencji za kanały zewnętrzne</v>
          </cell>
          <cell r="K4622">
            <v>100318.46999999999</v>
          </cell>
          <cell r="L4622">
            <v>21040.734180099273</v>
          </cell>
          <cell r="M4622">
            <v>121359.20418009926</v>
          </cell>
          <cell r="N4622">
            <v>1</v>
          </cell>
          <cell r="O4622">
            <v>1</v>
          </cell>
          <cell r="P4622">
            <v>1</v>
          </cell>
          <cell r="Q4622" t="str">
            <v>J38M924310Z381263103</v>
          </cell>
          <cell r="R4622" t="str">
            <v>P4</v>
          </cell>
          <cell r="S4622" t="str">
            <v>K0</v>
          </cell>
          <cell r="T4622">
            <v>65212010</v>
          </cell>
          <cell r="U4622" t="str">
            <v>External Channels Dep</v>
          </cell>
          <cell r="V4622" t="str">
            <v>OTT PREPAID</v>
          </cell>
          <cell r="W4622" t="str">
            <v>TURNER</v>
          </cell>
          <cell r="X4622" t="str">
            <v>CARTOONITO</v>
          </cell>
          <cell r="Y4622" t="str">
            <v>PP4K0WTCM1</v>
          </cell>
          <cell r="Z4622" t="str">
            <v>OTT Pre ChanLic TURNER CARTOONITO</v>
          </cell>
          <cell r="AA4622">
            <v>1</v>
          </cell>
          <cell r="AB4622" t="str">
            <v>OPŁATY LICENCYJNE KANAŁÓW</v>
          </cell>
          <cell r="AC4622" t="str">
            <v/>
          </cell>
          <cell r="AD4622" t="str">
            <v/>
          </cell>
          <cell r="AE4622" t="str">
            <v/>
          </cell>
          <cell r="AF4622" t="str">
            <v/>
          </cell>
          <cell r="AG4622" t="str">
            <v/>
          </cell>
          <cell r="AH4622" t="str">
            <v/>
          </cell>
          <cell r="AI4622" t="str">
            <v/>
          </cell>
          <cell r="AJ4622" t="str">
            <v/>
          </cell>
          <cell r="AK4622" t="str">
            <v/>
          </cell>
          <cell r="AL4622" t="str">
            <v/>
          </cell>
          <cell r="AM4622" t="str">
            <v/>
          </cell>
        </row>
        <row r="4623">
          <cell r="H4623" t="str">
            <v>-</v>
          </cell>
          <cell r="J4623" t="str">
            <v>Z3864_TNT HD</v>
          </cell>
          <cell r="K4623">
            <v>63436.95</v>
          </cell>
          <cell r="L4623">
            <v>22031.916618397769</v>
          </cell>
          <cell r="M4623">
            <v>85468.866618397762</v>
          </cell>
          <cell r="N4623">
            <v>0</v>
          </cell>
          <cell r="O4623">
            <v>0</v>
          </cell>
          <cell r="P4623">
            <v>0</v>
          </cell>
          <cell r="Q4623" t="str">
            <v>-</v>
          </cell>
          <cell r="R4623" t="str">
            <v/>
          </cell>
          <cell r="S4623" t="str">
            <v/>
          </cell>
          <cell r="T4623" t="str">
            <v/>
          </cell>
          <cell r="U4623" t="str">
            <v/>
          </cell>
          <cell r="V4623" t="str">
            <v/>
          </cell>
          <cell r="W4623" t="str">
            <v/>
          </cell>
          <cell r="X4623" t="str">
            <v/>
          </cell>
          <cell r="Y4623" t="str">
            <v/>
          </cell>
          <cell r="Z4623" t="str">
            <v/>
          </cell>
          <cell r="AA4623" t="str">
            <v>brak CC</v>
          </cell>
          <cell r="AB4623" t="str">
            <v/>
          </cell>
          <cell r="AC4623" t="str">
            <v/>
          </cell>
          <cell r="AD4623" t="str">
            <v/>
          </cell>
          <cell r="AE4623" t="str">
            <v/>
          </cell>
          <cell r="AF4623" t="str">
            <v/>
          </cell>
          <cell r="AG4623" t="str">
            <v/>
          </cell>
          <cell r="AH4623" t="str">
            <v/>
          </cell>
          <cell r="AI4623" t="str">
            <v/>
          </cell>
          <cell r="AJ4623" t="str">
            <v/>
          </cell>
          <cell r="AK4623" t="str">
            <v/>
          </cell>
          <cell r="AL4623" t="str">
            <v/>
          </cell>
          <cell r="AM4623" t="str">
            <v/>
          </cell>
        </row>
        <row r="4624">
          <cell r="H4624" t="str">
            <v>J38_M92_4310_Z3864_63103</v>
          </cell>
          <cell r="J4624" t="str">
            <v>63103_Koszty licencji za kanały zewnętrzne</v>
          </cell>
          <cell r="K4624">
            <v>63436.95</v>
          </cell>
          <cell r="L4624">
            <v>22031.916618397769</v>
          </cell>
          <cell r="M4624">
            <v>85468.866618397762</v>
          </cell>
          <cell r="N4624">
            <v>1</v>
          </cell>
          <cell r="O4624">
            <v>1</v>
          </cell>
          <cell r="P4624">
            <v>1</v>
          </cell>
          <cell r="Q4624" t="str">
            <v>J38M924310Z386463103</v>
          </cell>
          <cell r="R4624" t="str">
            <v>P4</v>
          </cell>
          <cell r="S4624" t="str">
            <v>K0</v>
          </cell>
          <cell r="T4624">
            <v>65212010</v>
          </cell>
          <cell r="U4624" t="str">
            <v>External Channels Dep</v>
          </cell>
          <cell r="V4624" t="str">
            <v>OTT PREPAID</v>
          </cell>
          <cell r="W4624" t="str">
            <v>TURNER</v>
          </cell>
          <cell r="X4624" t="str">
            <v>WARNER TV</v>
          </cell>
          <cell r="Y4624" t="str">
            <v>PP4K0WTWT1</v>
          </cell>
          <cell r="Z4624" t="str">
            <v xml:space="preserve">OTT Pre ChanLic TURNER WARNER TV </v>
          </cell>
          <cell r="AA4624">
            <v>1</v>
          </cell>
          <cell r="AB4624" t="str">
            <v>OPŁATY LICENCYJNE KANAŁÓW</v>
          </cell>
          <cell r="AC4624" t="str">
            <v/>
          </cell>
          <cell r="AD4624" t="str">
            <v/>
          </cell>
          <cell r="AE4624" t="str">
            <v/>
          </cell>
          <cell r="AF4624" t="str">
            <v/>
          </cell>
          <cell r="AG4624" t="str">
            <v/>
          </cell>
          <cell r="AH4624" t="str">
            <v/>
          </cell>
          <cell r="AI4624" t="str">
            <v/>
          </cell>
          <cell r="AJ4624" t="str">
            <v/>
          </cell>
          <cell r="AK4624" t="str">
            <v/>
          </cell>
          <cell r="AL4624" t="str">
            <v/>
          </cell>
          <cell r="AM4624" t="str">
            <v/>
          </cell>
        </row>
        <row r="4625">
          <cell r="H4625" t="str">
            <v>-</v>
          </cell>
          <cell r="J4625" t="str">
            <v>4311_TVP</v>
          </cell>
          <cell r="K4625">
            <v>720000</v>
          </cell>
          <cell r="L4625">
            <v>720000</v>
          </cell>
          <cell r="M4625">
            <v>1440000</v>
          </cell>
          <cell r="N4625">
            <v>0</v>
          </cell>
          <cell r="O4625">
            <v>0</v>
          </cell>
          <cell r="P4625">
            <v>0</v>
          </cell>
          <cell r="Q4625" t="str">
            <v>-</v>
          </cell>
          <cell r="R4625" t="str">
            <v/>
          </cell>
          <cell r="S4625" t="str">
            <v/>
          </cell>
          <cell r="T4625" t="str">
            <v/>
          </cell>
          <cell r="U4625" t="str">
            <v/>
          </cell>
          <cell r="V4625" t="str">
            <v/>
          </cell>
          <cell r="W4625" t="str">
            <v/>
          </cell>
          <cell r="X4625" t="str">
            <v/>
          </cell>
          <cell r="Y4625" t="str">
            <v/>
          </cell>
          <cell r="Z4625" t="str">
            <v/>
          </cell>
          <cell r="AA4625" t="str">
            <v>brak CC</v>
          </cell>
          <cell r="AB4625" t="str">
            <v/>
          </cell>
          <cell r="AC4625" t="str">
            <v/>
          </cell>
          <cell r="AD4625" t="str">
            <v/>
          </cell>
          <cell r="AE4625" t="str">
            <v/>
          </cell>
          <cell r="AF4625" t="str">
            <v/>
          </cell>
          <cell r="AG4625" t="str">
            <v/>
          </cell>
          <cell r="AH4625" t="str">
            <v/>
          </cell>
          <cell r="AI4625" t="str">
            <v/>
          </cell>
          <cell r="AJ4625" t="str">
            <v/>
          </cell>
          <cell r="AK4625" t="str">
            <v/>
          </cell>
          <cell r="AL4625" t="str">
            <v/>
          </cell>
          <cell r="AM4625" t="str">
            <v/>
          </cell>
        </row>
        <row r="4626">
          <cell r="H4626" t="str">
            <v>-</v>
          </cell>
          <cell r="J4626" t="str">
            <v>Z3871_TVP SERIALE</v>
          </cell>
          <cell r="K4626">
            <v>720000</v>
          </cell>
          <cell r="L4626">
            <v>720000</v>
          </cell>
          <cell r="M4626">
            <v>1440000</v>
          </cell>
          <cell r="N4626">
            <v>0</v>
          </cell>
          <cell r="O4626">
            <v>0</v>
          </cell>
          <cell r="P4626">
            <v>0</v>
          </cell>
          <cell r="Q4626" t="str">
            <v>-</v>
          </cell>
          <cell r="R4626" t="str">
            <v/>
          </cell>
          <cell r="S4626" t="str">
            <v/>
          </cell>
          <cell r="T4626" t="str">
            <v/>
          </cell>
          <cell r="U4626" t="str">
            <v/>
          </cell>
          <cell r="V4626" t="str">
            <v/>
          </cell>
          <cell r="W4626" t="str">
            <v/>
          </cell>
          <cell r="X4626" t="str">
            <v/>
          </cell>
          <cell r="Y4626" t="str">
            <v/>
          </cell>
          <cell r="Z4626" t="str">
            <v/>
          </cell>
          <cell r="AA4626" t="str">
            <v>brak CC</v>
          </cell>
          <cell r="AB4626" t="str">
            <v/>
          </cell>
          <cell r="AC4626" t="str">
            <v/>
          </cell>
          <cell r="AD4626" t="str">
            <v/>
          </cell>
          <cell r="AE4626" t="str">
            <v/>
          </cell>
          <cell r="AF4626" t="str">
            <v/>
          </cell>
          <cell r="AG4626" t="str">
            <v/>
          </cell>
          <cell r="AH4626" t="str">
            <v/>
          </cell>
          <cell r="AI4626" t="str">
            <v/>
          </cell>
          <cell r="AJ4626" t="str">
            <v/>
          </cell>
          <cell r="AK4626" t="str">
            <v/>
          </cell>
          <cell r="AL4626" t="str">
            <v/>
          </cell>
          <cell r="AM4626" t="str">
            <v/>
          </cell>
        </row>
        <row r="4627">
          <cell r="H4627" t="str">
            <v>J38_M92_4311_Z3871_63103</v>
          </cell>
          <cell r="J4627" t="str">
            <v>63103_Koszty licencji za kanały zewnętrzne</v>
          </cell>
          <cell r="K4627">
            <v>720000</v>
          </cell>
          <cell r="L4627">
            <v>720000</v>
          </cell>
          <cell r="M4627">
            <v>1440000</v>
          </cell>
          <cell r="N4627">
            <v>1</v>
          </cell>
          <cell r="O4627">
            <v>1</v>
          </cell>
          <cell r="P4627">
            <v>1</v>
          </cell>
          <cell r="Q4627" t="str">
            <v>J38M924311Z387163103</v>
          </cell>
          <cell r="R4627" t="str">
            <v>P4</v>
          </cell>
          <cell r="S4627" t="str">
            <v>K0</v>
          </cell>
          <cell r="T4627">
            <v>65212010</v>
          </cell>
          <cell r="U4627" t="str">
            <v>External Channels Dep</v>
          </cell>
          <cell r="V4627" t="str">
            <v>OTT PREPAID</v>
          </cell>
          <cell r="W4627" t="str">
            <v>TVP</v>
          </cell>
          <cell r="X4627" t="str">
            <v>TVP pack</v>
          </cell>
          <cell r="Y4627" t="str">
            <v>PP4K0TVPS3</v>
          </cell>
          <cell r="Z4627" t="str">
            <v>OTT Pre ChanLic TVP pack</v>
          </cell>
          <cell r="AA4627">
            <v>1</v>
          </cell>
          <cell r="AB4627" t="str">
            <v>OPŁATY LICENCYJNE KANAŁÓW</v>
          </cell>
          <cell r="AC4627" t="str">
            <v/>
          </cell>
          <cell r="AD4627" t="str">
            <v/>
          </cell>
          <cell r="AE4627" t="str">
            <v/>
          </cell>
          <cell r="AF4627" t="str">
            <v/>
          </cell>
          <cell r="AG4627" t="str">
            <v/>
          </cell>
          <cell r="AH4627" t="str">
            <v/>
          </cell>
          <cell r="AI4627" t="str">
            <v/>
          </cell>
          <cell r="AJ4627" t="str">
            <v/>
          </cell>
          <cell r="AK4627" t="str">
            <v/>
          </cell>
          <cell r="AL4627" t="str">
            <v/>
          </cell>
          <cell r="AM4627" t="str">
            <v/>
          </cell>
        </row>
        <row r="4628">
          <cell r="H4628" t="str">
            <v>-</v>
          </cell>
          <cell r="J4628" t="str">
            <v>4312_AMC</v>
          </cell>
          <cell r="K4628">
            <v>0</v>
          </cell>
          <cell r="L4628">
            <v>30592.360793746135</v>
          </cell>
          <cell r="M4628">
            <v>30592.360793746135</v>
          </cell>
          <cell r="N4628">
            <v>0</v>
          </cell>
          <cell r="O4628">
            <v>0</v>
          </cell>
          <cell r="P4628">
            <v>0</v>
          </cell>
          <cell r="Q4628" t="str">
            <v>-</v>
          </cell>
          <cell r="R4628" t="str">
            <v/>
          </cell>
          <cell r="S4628" t="str">
            <v/>
          </cell>
          <cell r="T4628" t="str">
            <v/>
          </cell>
          <cell r="U4628" t="str">
            <v/>
          </cell>
          <cell r="V4628" t="str">
            <v/>
          </cell>
          <cell r="W4628" t="str">
            <v/>
          </cell>
          <cell r="X4628" t="str">
            <v/>
          </cell>
          <cell r="Y4628" t="str">
            <v/>
          </cell>
          <cell r="Z4628" t="str">
            <v/>
          </cell>
          <cell r="AA4628" t="str">
            <v>brak CC</v>
          </cell>
          <cell r="AB4628" t="str">
            <v/>
          </cell>
          <cell r="AC4628" t="str">
            <v/>
          </cell>
          <cell r="AD4628" t="str">
            <v/>
          </cell>
          <cell r="AE4628" t="str">
            <v/>
          </cell>
          <cell r="AF4628" t="str">
            <v/>
          </cell>
          <cell r="AG4628" t="str">
            <v/>
          </cell>
          <cell r="AH4628" t="str">
            <v/>
          </cell>
          <cell r="AI4628" t="str">
            <v/>
          </cell>
          <cell r="AJ4628" t="str">
            <v/>
          </cell>
          <cell r="AK4628" t="str">
            <v/>
          </cell>
          <cell r="AL4628" t="str">
            <v/>
          </cell>
          <cell r="AM4628" t="str">
            <v/>
          </cell>
        </row>
        <row r="4629">
          <cell r="H4629" t="str">
            <v>-</v>
          </cell>
          <cell r="J4629" t="str">
            <v>Z3880_AMC HD</v>
          </cell>
          <cell r="K4629">
            <v>0</v>
          </cell>
          <cell r="L4629">
            <v>30592.360793746135</v>
          </cell>
          <cell r="M4629">
            <v>30592.360793746135</v>
          </cell>
          <cell r="N4629">
            <v>0</v>
          </cell>
          <cell r="O4629">
            <v>0</v>
          </cell>
          <cell r="P4629">
            <v>0</v>
          </cell>
          <cell r="Q4629" t="str">
            <v>-</v>
          </cell>
          <cell r="R4629" t="str">
            <v/>
          </cell>
          <cell r="S4629" t="str">
            <v/>
          </cell>
          <cell r="T4629" t="str">
            <v/>
          </cell>
          <cell r="U4629" t="str">
            <v/>
          </cell>
          <cell r="V4629" t="str">
            <v/>
          </cell>
          <cell r="W4629" t="str">
            <v/>
          </cell>
          <cell r="X4629" t="str">
            <v/>
          </cell>
          <cell r="Y4629" t="str">
            <v/>
          </cell>
          <cell r="Z4629" t="str">
            <v/>
          </cell>
          <cell r="AA4629" t="str">
            <v>brak CC</v>
          </cell>
          <cell r="AB4629" t="str">
            <v/>
          </cell>
          <cell r="AC4629" t="str">
            <v/>
          </cell>
          <cell r="AD4629" t="str">
            <v/>
          </cell>
          <cell r="AE4629" t="str">
            <v/>
          </cell>
          <cell r="AF4629" t="str">
            <v/>
          </cell>
          <cell r="AG4629" t="str">
            <v/>
          </cell>
          <cell r="AH4629" t="str">
            <v/>
          </cell>
          <cell r="AI4629" t="str">
            <v/>
          </cell>
          <cell r="AJ4629" t="str">
            <v/>
          </cell>
          <cell r="AK4629" t="str">
            <v/>
          </cell>
          <cell r="AL4629" t="str">
            <v/>
          </cell>
          <cell r="AM4629" t="str">
            <v/>
          </cell>
        </row>
        <row r="4630">
          <cell r="H4630" t="str">
            <v>J38_M92_4312_Z3880_63103</v>
          </cell>
          <cell r="J4630" t="str">
            <v>63103_Koszty licencji za kanały zewnętrzne</v>
          </cell>
          <cell r="K4630">
            <v>0</v>
          </cell>
          <cell r="L4630">
            <v>30592.360793746135</v>
          </cell>
          <cell r="M4630">
            <v>30592.360793746135</v>
          </cell>
          <cell r="N4630">
            <v>1</v>
          </cell>
          <cell r="O4630">
            <v>1</v>
          </cell>
          <cell r="P4630">
            <v>0</v>
          </cell>
          <cell r="Q4630" t="str">
            <v>J38M924312Z388063103</v>
          </cell>
          <cell r="R4630" t="str">
            <v/>
          </cell>
          <cell r="S4630" t="str">
            <v/>
          </cell>
          <cell r="T4630">
            <v>65212010</v>
          </cell>
          <cell r="U4630" t="str">
            <v/>
          </cell>
          <cell r="V4630" t="str">
            <v/>
          </cell>
          <cell r="W4630" t="str">
            <v/>
          </cell>
          <cell r="X4630" t="str">
            <v/>
          </cell>
          <cell r="Y4630" t="str">
            <v/>
          </cell>
          <cell r="Z4630" t="str">
            <v/>
          </cell>
          <cell r="AA4630" t="str">
            <v>brak CC</v>
          </cell>
          <cell r="AB4630" t="str">
            <v/>
          </cell>
          <cell r="AC4630" t="str">
            <v/>
          </cell>
          <cell r="AD4630" t="str">
            <v/>
          </cell>
          <cell r="AE4630" t="str">
            <v/>
          </cell>
          <cell r="AF4630" t="str">
            <v/>
          </cell>
          <cell r="AG4630" t="str">
            <v/>
          </cell>
          <cell r="AH4630" t="str">
            <v/>
          </cell>
          <cell r="AI4630" t="str">
            <v/>
          </cell>
          <cell r="AJ4630" t="str">
            <v/>
          </cell>
          <cell r="AK4630" t="str">
            <v/>
          </cell>
          <cell r="AL4630" t="str">
            <v/>
          </cell>
          <cell r="AM4630" t="str">
            <v/>
          </cell>
        </row>
        <row r="4631">
          <cell r="H4631" t="str">
            <v>-</v>
          </cell>
          <cell r="J4631" t="str">
            <v>4313_TVN</v>
          </cell>
          <cell r="K4631">
            <v>805262.28999999992</v>
          </cell>
          <cell r="L4631">
            <v>145888.72</v>
          </cell>
          <cell r="M4631">
            <v>951151.00999999989</v>
          </cell>
          <cell r="N4631">
            <v>0</v>
          </cell>
          <cell r="O4631">
            <v>0</v>
          </cell>
          <cell r="P4631">
            <v>0</v>
          </cell>
          <cell r="Q4631" t="str">
            <v>-</v>
          </cell>
          <cell r="R4631" t="str">
            <v/>
          </cell>
          <cell r="S4631" t="str">
            <v/>
          </cell>
          <cell r="T4631" t="str">
            <v/>
          </cell>
          <cell r="U4631" t="str">
            <v/>
          </cell>
          <cell r="V4631" t="str">
            <v/>
          </cell>
          <cell r="W4631" t="str">
            <v/>
          </cell>
          <cell r="X4631" t="str">
            <v/>
          </cell>
          <cell r="Y4631" t="str">
            <v/>
          </cell>
          <cell r="Z4631" t="str">
            <v/>
          </cell>
          <cell r="AA4631" t="str">
            <v>brak CC</v>
          </cell>
          <cell r="AB4631" t="str">
            <v/>
          </cell>
          <cell r="AC4631" t="str">
            <v/>
          </cell>
          <cell r="AD4631" t="str">
            <v/>
          </cell>
          <cell r="AE4631" t="str">
            <v/>
          </cell>
          <cell r="AF4631" t="str">
            <v/>
          </cell>
          <cell r="AG4631" t="str">
            <v/>
          </cell>
          <cell r="AH4631" t="str">
            <v/>
          </cell>
          <cell r="AI4631" t="str">
            <v/>
          </cell>
          <cell r="AJ4631" t="str">
            <v/>
          </cell>
          <cell r="AK4631" t="str">
            <v/>
          </cell>
          <cell r="AL4631" t="str">
            <v/>
          </cell>
          <cell r="AM4631" t="str">
            <v/>
          </cell>
        </row>
        <row r="4632">
          <cell r="H4632" t="str">
            <v>-</v>
          </cell>
          <cell r="J4632" t="str">
            <v>Z3868_TVN</v>
          </cell>
          <cell r="K4632">
            <v>805262.28999999992</v>
          </cell>
          <cell r="L4632">
            <v>145888.72</v>
          </cell>
          <cell r="M4632">
            <v>951151.00999999989</v>
          </cell>
          <cell r="N4632">
            <v>0</v>
          </cell>
          <cell r="O4632">
            <v>0</v>
          </cell>
          <cell r="P4632">
            <v>0</v>
          </cell>
          <cell r="Q4632" t="str">
            <v>-</v>
          </cell>
          <cell r="R4632" t="str">
            <v/>
          </cell>
          <cell r="S4632" t="str">
            <v/>
          </cell>
          <cell r="T4632" t="str">
            <v/>
          </cell>
          <cell r="U4632" t="str">
            <v/>
          </cell>
          <cell r="V4632" t="str">
            <v/>
          </cell>
          <cell r="W4632" t="str">
            <v/>
          </cell>
          <cell r="X4632" t="str">
            <v/>
          </cell>
          <cell r="Y4632" t="str">
            <v/>
          </cell>
          <cell r="Z4632" t="str">
            <v/>
          </cell>
          <cell r="AA4632" t="str">
            <v>brak CC</v>
          </cell>
          <cell r="AB4632" t="str">
            <v/>
          </cell>
          <cell r="AC4632" t="str">
            <v/>
          </cell>
          <cell r="AD4632" t="str">
            <v/>
          </cell>
          <cell r="AE4632" t="str">
            <v/>
          </cell>
          <cell r="AF4632" t="str">
            <v/>
          </cell>
          <cell r="AG4632" t="str">
            <v/>
          </cell>
          <cell r="AH4632" t="str">
            <v/>
          </cell>
          <cell r="AI4632" t="str">
            <v/>
          </cell>
          <cell r="AJ4632" t="str">
            <v/>
          </cell>
          <cell r="AK4632" t="str">
            <v/>
          </cell>
          <cell r="AL4632" t="str">
            <v/>
          </cell>
          <cell r="AM4632" t="str">
            <v/>
          </cell>
        </row>
        <row r="4633">
          <cell r="H4633" t="str">
            <v>J38_M92_4313_Z3868_63103</v>
          </cell>
          <cell r="J4633" t="str">
            <v>63103_Koszty licencji za kanały zewnętrzne</v>
          </cell>
          <cell r="K4633">
            <v>805262.28999999992</v>
          </cell>
          <cell r="L4633">
            <v>145888.72</v>
          </cell>
          <cell r="M4633">
            <v>951151.00999999989</v>
          </cell>
          <cell r="N4633">
            <v>1</v>
          </cell>
          <cell r="O4633">
            <v>1</v>
          </cell>
          <cell r="P4633">
            <v>1</v>
          </cell>
          <cell r="Q4633" t="str">
            <v>J38M924313Z386863103</v>
          </cell>
          <cell r="R4633" t="str">
            <v>P4</v>
          </cell>
          <cell r="S4633" t="str">
            <v>K0</v>
          </cell>
          <cell r="T4633">
            <v>65212010</v>
          </cell>
          <cell r="U4633" t="str">
            <v>External Channels Dep</v>
          </cell>
          <cell r="V4633" t="str">
            <v>OTT PREPAID</v>
          </cell>
          <cell r="W4633" t="str">
            <v>TVN</v>
          </cell>
          <cell r="X4633" t="str">
            <v>TVN PACK</v>
          </cell>
          <cell r="Y4633" t="str">
            <v>PP4K0WTVN1</v>
          </cell>
          <cell r="Z4633" t="str">
            <v xml:space="preserve">OTT Pre ChanLic TVN Pack </v>
          </cell>
          <cell r="AA4633">
            <v>1</v>
          </cell>
          <cell r="AB4633" t="str">
            <v>OPŁATY LICENCYJNE KANAŁÓW</v>
          </cell>
          <cell r="AC4633" t="str">
            <v/>
          </cell>
          <cell r="AD4633" t="str">
            <v/>
          </cell>
          <cell r="AE4633" t="str">
            <v/>
          </cell>
          <cell r="AF4633" t="str">
            <v/>
          </cell>
          <cell r="AG4633" t="str">
            <v/>
          </cell>
          <cell r="AH4633" t="str">
            <v/>
          </cell>
          <cell r="AI4633" t="str">
            <v/>
          </cell>
          <cell r="AJ4633" t="str">
            <v/>
          </cell>
          <cell r="AK4633" t="str">
            <v/>
          </cell>
          <cell r="AL4633" t="str">
            <v/>
          </cell>
          <cell r="AM4633" t="str">
            <v/>
          </cell>
        </row>
        <row r="4634">
          <cell r="H4634" t="str">
            <v>-</v>
          </cell>
          <cell r="J4634" t="str">
            <v>4314_POLSAT</v>
          </cell>
          <cell r="K4634">
            <v>-110814.42</v>
          </cell>
          <cell r="L4634">
            <v>0</v>
          </cell>
          <cell r="M4634">
            <v>-110814.42</v>
          </cell>
          <cell r="N4634">
            <v>0</v>
          </cell>
          <cell r="O4634">
            <v>0</v>
          </cell>
          <cell r="P4634">
            <v>0</v>
          </cell>
          <cell r="Q4634" t="str">
            <v>-</v>
          </cell>
          <cell r="R4634" t="str">
            <v/>
          </cell>
          <cell r="S4634" t="str">
            <v/>
          </cell>
          <cell r="T4634" t="str">
            <v/>
          </cell>
          <cell r="U4634" t="str">
            <v/>
          </cell>
          <cell r="V4634" t="str">
            <v/>
          </cell>
          <cell r="W4634" t="str">
            <v/>
          </cell>
          <cell r="X4634" t="str">
            <v/>
          </cell>
          <cell r="Y4634" t="str">
            <v/>
          </cell>
          <cell r="Z4634" t="str">
            <v/>
          </cell>
          <cell r="AA4634" t="str">
            <v>brak CC</v>
          </cell>
          <cell r="AB4634" t="str">
            <v/>
          </cell>
          <cell r="AC4634" t="str">
            <v/>
          </cell>
          <cell r="AD4634" t="str">
            <v/>
          </cell>
          <cell r="AE4634" t="str">
            <v/>
          </cell>
          <cell r="AF4634" t="str">
            <v/>
          </cell>
          <cell r="AG4634" t="str">
            <v/>
          </cell>
          <cell r="AH4634" t="str">
            <v/>
          </cell>
          <cell r="AI4634" t="str">
            <v/>
          </cell>
          <cell r="AJ4634" t="str">
            <v/>
          </cell>
          <cell r="AK4634" t="str">
            <v/>
          </cell>
          <cell r="AL4634" t="str">
            <v/>
          </cell>
          <cell r="AM4634" t="str">
            <v/>
          </cell>
        </row>
        <row r="4635">
          <cell r="H4635" t="str">
            <v>-</v>
          </cell>
          <cell r="J4635" t="str">
            <v>Z3863_Polsat Premium</v>
          </cell>
          <cell r="K4635">
            <v>-110814.42</v>
          </cell>
          <cell r="L4635">
            <v>0</v>
          </cell>
          <cell r="M4635">
            <v>-110814.42</v>
          </cell>
          <cell r="N4635">
            <v>0</v>
          </cell>
          <cell r="O4635">
            <v>0</v>
          </cell>
          <cell r="P4635">
            <v>0</v>
          </cell>
          <cell r="Q4635" t="str">
            <v>-</v>
          </cell>
          <cell r="R4635" t="str">
            <v/>
          </cell>
          <cell r="S4635" t="str">
            <v/>
          </cell>
          <cell r="T4635" t="str">
            <v/>
          </cell>
          <cell r="U4635" t="str">
            <v/>
          </cell>
          <cell r="V4635" t="str">
            <v/>
          </cell>
          <cell r="W4635" t="str">
            <v/>
          </cell>
          <cell r="X4635" t="str">
            <v/>
          </cell>
          <cell r="Y4635" t="str">
            <v/>
          </cell>
          <cell r="Z4635" t="str">
            <v/>
          </cell>
          <cell r="AA4635" t="str">
            <v>brak CC</v>
          </cell>
          <cell r="AB4635" t="str">
            <v/>
          </cell>
          <cell r="AC4635" t="str">
            <v/>
          </cell>
          <cell r="AD4635" t="str">
            <v/>
          </cell>
          <cell r="AE4635" t="str">
            <v/>
          </cell>
          <cell r="AF4635" t="str">
            <v/>
          </cell>
          <cell r="AG4635" t="str">
            <v/>
          </cell>
          <cell r="AH4635" t="str">
            <v/>
          </cell>
          <cell r="AI4635" t="str">
            <v/>
          </cell>
          <cell r="AJ4635" t="str">
            <v/>
          </cell>
          <cell r="AK4635" t="str">
            <v/>
          </cell>
          <cell r="AL4635" t="str">
            <v/>
          </cell>
          <cell r="AM4635" t="str">
            <v/>
          </cell>
        </row>
        <row r="4636">
          <cell r="H4636" t="str">
            <v>J38_M92_4314_Z3863_63103</v>
          </cell>
          <cell r="J4636" t="str">
            <v>63103_Koszty licencji za kanały zewnętrzne</v>
          </cell>
          <cell r="K4636">
            <v>-110814.42</v>
          </cell>
          <cell r="L4636">
            <v>0</v>
          </cell>
          <cell r="M4636">
            <v>-110814.42</v>
          </cell>
          <cell r="N4636">
            <v>1</v>
          </cell>
          <cell r="O4636">
            <v>1</v>
          </cell>
          <cell r="P4636">
            <v>0</v>
          </cell>
          <cell r="Q4636" t="str">
            <v>J38M924314Z386363103</v>
          </cell>
          <cell r="R4636" t="str">
            <v/>
          </cell>
          <cell r="S4636" t="str">
            <v/>
          </cell>
          <cell r="T4636">
            <v>65212010</v>
          </cell>
          <cell r="U4636" t="str">
            <v/>
          </cell>
          <cell r="V4636" t="str">
            <v/>
          </cell>
          <cell r="W4636" t="str">
            <v/>
          </cell>
          <cell r="X4636" t="str">
            <v/>
          </cell>
          <cell r="Y4636" t="str">
            <v/>
          </cell>
          <cell r="Z4636" t="str">
            <v/>
          </cell>
          <cell r="AA4636" t="str">
            <v>brak CC</v>
          </cell>
          <cell r="AB4636" t="str">
            <v/>
          </cell>
          <cell r="AC4636" t="str">
            <v/>
          </cell>
          <cell r="AD4636" t="str">
            <v/>
          </cell>
          <cell r="AE4636" t="str">
            <v/>
          </cell>
          <cell r="AF4636" t="str">
            <v/>
          </cell>
          <cell r="AG4636" t="str">
            <v/>
          </cell>
          <cell r="AH4636" t="str">
            <v/>
          </cell>
          <cell r="AI4636" t="str">
            <v/>
          </cell>
          <cell r="AJ4636" t="str">
            <v/>
          </cell>
          <cell r="AK4636" t="str">
            <v/>
          </cell>
          <cell r="AL4636" t="str">
            <v/>
          </cell>
          <cell r="AM4636" t="str">
            <v/>
          </cell>
        </row>
        <row r="4637">
          <cell r="H4637" t="str">
            <v>-</v>
          </cell>
          <cell r="J4637" t="str">
            <v>4315_A&amp;E</v>
          </cell>
          <cell r="K4637">
            <v>121280.90000000001</v>
          </cell>
          <cell r="L4637">
            <v>104807.91725439813</v>
          </cell>
          <cell r="M4637">
            <v>226088.81725439813</v>
          </cell>
          <cell r="N4637">
            <v>0</v>
          </cell>
          <cell r="O4637">
            <v>0</v>
          </cell>
          <cell r="P4637">
            <v>0</v>
          </cell>
          <cell r="Q4637" t="str">
            <v>-</v>
          </cell>
          <cell r="R4637" t="str">
            <v/>
          </cell>
          <cell r="S4637" t="str">
            <v/>
          </cell>
          <cell r="T4637" t="str">
            <v/>
          </cell>
          <cell r="U4637" t="str">
            <v/>
          </cell>
          <cell r="V4637" t="str">
            <v/>
          </cell>
          <cell r="W4637" t="str">
            <v/>
          </cell>
          <cell r="X4637" t="str">
            <v/>
          </cell>
          <cell r="Y4637" t="str">
            <v/>
          </cell>
          <cell r="Z4637" t="str">
            <v/>
          </cell>
          <cell r="AA4637" t="str">
            <v>brak CC</v>
          </cell>
          <cell r="AB4637" t="str">
            <v/>
          </cell>
          <cell r="AC4637" t="str">
            <v/>
          </cell>
          <cell r="AD4637" t="str">
            <v/>
          </cell>
          <cell r="AE4637" t="str">
            <v/>
          </cell>
          <cell r="AF4637" t="str">
            <v/>
          </cell>
          <cell r="AG4637" t="str">
            <v/>
          </cell>
          <cell r="AH4637" t="str">
            <v/>
          </cell>
          <cell r="AI4637" t="str">
            <v/>
          </cell>
          <cell r="AJ4637" t="str">
            <v/>
          </cell>
          <cell r="AK4637" t="str">
            <v/>
          </cell>
          <cell r="AL4637" t="str">
            <v/>
          </cell>
          <cell r="AM4637" t="str">
            <v/>
          </cell>
        </row>
        <row r="4638">
          <cell r="H4638" t="str">
            <v>-</v>
          </cell>
          <cell r="J4638" t="str">
            <v>Z3841_HISTORY HD</v>
          </cell>
          <cell r="K4638">
            <v>121280.90000000001</v>
          </cell>
          <cell r="L4638">
            <v>104807.91725439813</v>
          </cell>
          <cell r="M4638">
            <v>226088.81725439813</v>
          </cell>
          <cell r="N4638">
            <v>0</v>
          </cell>
          <cell r="O4638">
            <v>0</v>
          </cell>
          <cell r="P4638">
            <v>0</v>
          </cell>
          <cell r="Q4638" t="str">
            <v>-</v>
          </cell>
          <cell r="R4638" t="str">
            <v/>
          </cell>
          <cell r="S4638" t="str">
            <v/>
          </cell>
          <cell r="T4638" t="str">
            <v/>
          </cell>
          <cell r="U4638" t="str">
            <v/>
          </cell>
          <cell r="V4638" t="str">
            <v/>
          </cell>
          <cell r="W4638" t="str">
            <v/>
          </cell>
          <cell r="X4638" t="str">
            <v/>
          </cell>
          <cell r="Y4638" t="str">
            <v/>
          </cell>
          <cell r="Z4638" t="str">
            <v/>
          </cell>
          <cell r="AA4638" t="str">
            <v>brak CC</v>
          </cell>
          <cell r="AB4638" t="str">
            <v/>
          </cell>
          <cell r="AC4638" t="str">
            <v/>
          </cell>
          <cell r="AD4638" t="str">
            <v/>
          </cell>
          <cell r="AE4638" t="str">
            <v/>
          </cell>
          <cell r="AF4638" t="str">
            <v/>
          </cell>
          <cell r="AG4638" t="str">
            <v/>
          </cell>
          <cell r="AH4638" t="str">
            <v/>
          </cell>
          <cell r="AI4638" t="str">
            <v/>
          </cell>
          <cell r="AJ4638" t="str">
            <v/>
          </cell>
          <cell r="AK4638" t="str">
            <v/>
          </cell>
          <cell r="AL4638" t="str">
            <v/>
          </cell>
          <cell r="AM4638" t="str">
            <v/>
          </cell>
        </row>
        <row r="4639">
          <cell r="H4639" t="str">
            <v>J38_M92_4315_Z3841_63103</v>
          </cell>
          <cell r="J4639" t="str">
            <v>63103_Koszty licencji za kanały zewnętrzne</v>
          </cell>
          <cell r="K4639">
            <v>121280.90000000001</v>
          </cell>
          <cell r="L4639">
            <v>104807.91725439813</v>
          </cell>
          <cell r="M4639">
            <v>226088.81725439813</v>
          </cell>
          <cell r="N4639">
            <v>1</v>
          </cell>
          <cell r="O4639">
            <v>1</v>
          </cell>
          <cell r="P4639">
            <v>1</v>
          </cell>
          <cell r="Q4639" t="str">
            <v>J38M924315Z384163103</v>
          </cell>
          <cell r="R4639" t="str">
            <v>P4</v>
          </cell>
          <cell r="S4639" t="str">
            <v>K0</v>
          </cell>
          <cell r="T4639">
            <v>65212010</v>
          </cell>
          <cell r="U4639" t="str">
            <v>External Channels Dep</v>
          </cell>
          <cell r="V4639" t="str">
            <v>OTT PREPAID</v>
          </cell>
          <cell r="W4639" t="str">
            <v>HEARST OPTION</v>
          </cell>
          <cell r="X4639" t="str">
            <v>HISTORY</v>
          </cell>
          <cell r="Y4639" t="str">
            <v>PP4K0HEH11</v>
          </cell>
          <cell r="Z4639" t="str">
            <v xml:space="preserve">OTT Pre ChanLic HEARST HISTORY </v>
          </cell>
          <cell r="AA4639">
            <v>1</v>
          </cell>
          <cell r="AB4639" t="str">
            <v>OPŁATY LICENCYJNE KANAŁÓW</v>
          </cell>
          <cell r="AC4639" t="str">
            <v/>
          </cell>
          <cell r="AD4639" t="str">
            <v/>
          </cell>
          <cell r="AE4639" t="str">
            <v/>
          </cell>
          <cell r="AF4639" t="str">
            <v/>
          </cell>
          <cell r="AG4639" t="str">
            <v/>
          </cell>
          <cell r="AH4639" t="str">
            <v/>
          </cell>
          <cell r="AI4639" t="str">
            <v/>
          </cell>
          <cell r="AJ4639" t="str">
            <v/>
          </cell>
          <cell r="AK4639" t="str">
            <v/>
          </cell>
          <cell r="AL4639" t="str">
            <v/>
          </cell>
          <cell r="AM4639" t="str">
            <v/>
          </cell>
        </row>
        <row r="4640">
          <cell r="H4640" t="str">
            <v>-</v>
          </cell>
          <cell r="J4640" t="str">
            <v>4316_HBO</v>
          </cell>
          <cell r="K4640">
            <v>31632.770000000048</v>
          </cell>
          <cell r="L4640">
            <v>0</v>
          </cell>
          <cell r="M4640">
            <v>31632.770000000048</v>
          </cell>
          <cell r="N4640">
            <v>0</v>
          </cell>
          <cell r="O4640">
            <v>0</v>
          </cell>
          <cell r="P4640">
            <v>0</v>
          </cell>
          <cell r="Q4640" t="str">
            <v>-</v>
          </cell>
          <cell r="R4640" t="str">
            <v/>
          </cell>
          <cell r="S4640" t="str">
            <v/>
          </cell>
          <cell r="T4640" t="str">
            <v/>
          </cell>
          <cell r="U4640" t="str">
            <v/>
          </cell>
          <cell r="V4640" t="str">
            <v/>
          </cell>
          <cell r="W4640" t="str">
            <v/>
          </cell>
          <cell r="X4640" t="str">
            <v/>
          </cell>
          <cell r="Y4640" t="str">
            <v/>
          </cell>
          <cell r="Z4640" t="str">
            <v/>
          </cell>
          <cell r="AA4640" t="str">
            <v>brak CC</v>
          </cell>
          <cell r="AB4640" t="str">
            <v/>
          </cell>
          <cell r="AC4640" t="str">
            <v/>
          </cell>
          <cell r="AD4640" t="str">
            <v/>
          </cell>
          <cell r="AE4640" t="str">
            <v/>
          </cell>
          <cell r="AF4640" t="str">
            <v/>
          </cell>
          <cell r="AG4640" t="str">
            <v/>
          </cell>
          <cell r="AH4640" t="str">
            <v/>
          </cell>
          <cell r="AI4640" t="str">
            <v/>
          </cell>
          <cell r="AJ4640" t="str">
            <v/>
          </cell>
          <cell r="AK4640" t="str">
            <v/>
          </cell>
          <cell r="AL4640" t="str">
            <v/>
          </cell>
          <cell r="AM4640" t="str">
            <v/>
          </cell>
        </row>
        <row r="4641">
          <cell r="H4641" t="str">
            <v>-</v>
          </cell>
          <cell r="J4641" t="str">
            <v>Z3839_HBO</v>
          </cell>
          <cell r="K4641">
            <v>31632.770000000048</v>
          </cell>
          <cell r="L4641">
            <v>0</v>
          </cell>
          <cell r="M4641">
            <v>31632.770000000048</v>
          </cell>
          <cell r="N4641">
            <v>0</v>
          </cell>
          <cell r="O4641">
            <v>0</v>
          </cell>
          <cell r="P4641">
            <v>0</v>
          </cell>
          <cell r="Q4641" t="str">
            <v>-</v>
          </cell>
          <cell r="R4641" t="str">
            <v/>
          </cell>
          <cell r="S4641" t="str">
            <v/>
          </cell>
          <cell r="T4641" t="str">
            <v/>
          </cell>
          <cell r="U4641" t="str">
            <v/>
          </cell>
          <cell r="V4641" t="str">
            <v/>
          </cell>
          <cell r="W4641" t="str">
            <v/>
          </cell>
          <cell r="X4641" t="str">
            <v/>
          </cell>
          <cell r="Y4641" t="str">
            <v/>
          </cell>
          <cell r="Z4641" t="str">
            <v/>
          </cell>
          <cell r="AA4641" t="str">
            <v>brak CC</v>
          </cell>
          <cell r="AB4641" t="str">
            <v/>
          </cell>
          <cell r="AC4641" t="str">
            <v/>
          </cell>
          <cell r="AD4641" t="str">
            <v/>
          </cell>
          <cell r="AE4641" t="str">
            <v/>
          </cell>
          <cell r="AF4641" t="str">
            <v/>
          </cell>
          <cell r="AG4641" t="str">
            <v/>
          </cell>
          <cell r="AH4641" t="str">
            <v/>
          </cell>
          <cell r="AI4641" t="str">
            <v/>
          </cell>
          <cell r="AJ4641" t="str">
            <v/>
          </cell>
          <cell r="AK4641" t="str">
            <v/>
          </cell>
          <cell r="AL4641" t="str">
            <v/>
          </cell>
          <cell r="AM4641" t="str">
            <v/>
          </cell>
        </row>
        <row r="4642">
          <cell r="H4642" t="str">
            <v>J38_M92_4316_Z3839_63103</v>
          </cell>
          <cell r="J4642" t="str">
            <v>63103_Koszty licencji za kanały zewnętrzne</v>
          </cell>
          <cell r="K4642">
            <v>31632.770000000048</v>
          </cell>
          <cell r="L4642">
            <v>0</v>
          </cell>
          <cell r="M4642">
            <v>31632.770000000048</v>
          </cell>
          <cell r="N4642">
            <v>1</v>
          </cell>
          <cell r="O4642">
            <v>1</v>
          </cell>
          <cell r="P4642">
            <v>1</v>
          </cell>
          <cell r="Q4642" t="str">
            <v>J38M924316Z383963103</v>
          </cell>
          <cell r="R4642" t="str">
            <v>P4</v>
          </cell>
          <cell r="S4642" t="str">
            <v>K0</v>
          </cell>
          <cell r="T4642">
            <v>65212010</v>
          </cell>
          <cell r="U4642" t="str">
            <v>External Channels Dep</v>
          </cell>
          <cell r="V4642" t="str">
            <v>OTT PREPAID</v>
          </cell>
          <cell r="W4642" t="str">
            <v>HBO Channels</v>
          </cell>
          <cell r="X4642" t="str">
            <v>HBO</v>
          </cell>
          <cell r="Y4642" t="str">
            <v>PP4K0WBHH1</v>
          </cell>
          <cell r="Z4642" t="str">
            <v xml:space="preserve">OTT Pre ChanLic HBO Pack </v>
          </cell>
          <cell r="AA4642">
            <v>1</v>
          </cell>
          <cell r="AB4642" t="str">
            <v>OPŁATY LICENCYJNE KANAŁÓW</v>
          </cell>
          <cell r="AC4642" t="str">
            <v/>
          </cell>
          <cell r="AD4642" t="str">
            <v/>
          </cell>
          <cell r="AE4642" t="str">
            <v/>
          </cell>
          <cell r="AF4642" t="str">
            <v/>
          </cell>
          <cell r="AG4642" t="str">
            <v/>
          </cell>
          <cell r="AH4642" t="str">
            <v/>
          </cell>
          <cell r="AI4642" t="str">
            <v/>
          </cell>
          <cell r="AJ4642" t="str">
            <v/>
          </cell>
          <cell r="AK4642" t="str">
            <v/>
          </cell>
          <cell r="AL4642" t="str">
            <v/>
          </cell>
          <cell r="AM4642" t="str">
            <v/>
          </cell>
        </row>
        <row r="4643">
          <cell r="H4643" t="str">
            <v>-</v>
          </cell>
          <cell r="J4643" t="str">
            <v>4318_ELEVEN SPORTS NETWORK</v>
          </cell>
          <cell r="K4643">
            <v>3974588.7000000007</v>
          </cell>
          <cell r="L4643">
            <v>4910954.6166120479</v>
          </cell>
          <cell r="M4643">
            <v>8885543.3166120481</v>
          </cell>
          <cell r="N4643">
            <v>0</v>
          </cell>
          <cell r="O4643">
            <v>0</v>
          </cell>
          <cell r="P4643">
            <v>0</v>
          </cell>
          <cell r="Q4643" t="str">
            <v>-</v>
          </cell>
          <cell r="R4643" t="str">
            <v/>
          </cell>
          <cell r="S4643" t="str">
            <v/>
          </cell>
          <cell r="T4643" t="str">
            <v/>
          </cell>
          <cell r="U4643" t="str">
            <v/>
          </cell>
          <cell r="V4643" t="str">
            <v/>
          </cell>
          <cell r="W4643" t="str">
            <v/>
          </cell>
          <cell r="X4643" t="str">
            <v/>
          </cell>
          <cell r="Y4643" t="str">
            <v/>
          </cell>
          <cell r="Z4643" t="str">
            <v/>
          </cell>
          <cell r="AA4643" t="str">
            <v>brak CC</v>
          </cell>
          <cell r="AB4643" t="str">
            <v/>
          </cell>
          <cell r="AC4643" t="str">
            <v/>
          </cell>
          <cell r="AD4643" t="str">
            <v/>
          </cell>
          <cell r="AE4643" t="str">
            <v/>
          </cell>
          <cell r="AF4643" t="str">
            <v/>
          </cell>
          <cell r="AG4643" t="str">
            <v/>
          </cell>
          <cell r="AH4643" t="str">
            <v/>
          </cell>
          <cell r="AI4643" t="str">
            <v/>
          </cell>
          <cell r="AJ4643" t="str">
            <v/>
          </cell>
          <cell r="AK4643" t="str">
            <v/>
          </cell>
          <cell r="AL4643" t="str">
            <v/>
          </cell>
          <cell r="AM4643" t="str">
            <v/>
          </cell>
        </row>
        <row r="4644">
          <cell r="H4644" t="str">
            <v>-</v>
          </cell>
          <cell r="J4644" t="str">
            <v>Z3911_ELEVEN SPORTS</v>
          </cell>
          <cell r="K4644">
            <v>3974588.7000000007</v>
          </cell>
          <cell r="L4644">
            <v>4910954.6166120479</v>
          </cell>
          <cell r="M4644">
            <v>8885543.3166120481</v>
          </cell>
          <cell r="N4644">
            <v>0</v>
          </cell>
          <cell r="O4644">
            <v>0</v>
          </cell>
          <cell r="P4644">
            <v>0</v>
          </cell>
          <cell r="Q4644" t="str">
            <v>-</v>
          </cell>
          <cell r="R4644" t="str">
            <v/>
          </cell>
          <cell r="S4644" t="str">
            <v/>
          </cell>
          <cell r="T4644" t="str">
            <v/>
          </cell>
          <cell r="U4644" t="str">
            <v/>
          </cell>
          <cell r="V4644" t="str">
            <v/>
          </cell>
          <cell r="W4644" t="str">
            <v/>
          </cell>
          <cell r="X4644" t="str">
            <v/>
          </cell>
          <cell r="Y4644" t="str">
            <v/>
          </cell>
          <cell r="Z4644" t="str">
            <v/>
          </cell>
          <cell r="AA4644" t="str">
            <v>brak CC</v>
          </cell>
          <cell r="AB4644" t="str">
            <v/>
          </cell>
          <cell r="AC4644" t="str">
            <v/>
          </cell>
          <cell r="AD4644" t="str">
            <v/>
          </cell>
          <cell r="AE4644" t="str">
            <v/>
          </cell>
          <cell r="AF4644" t="str">
            <v/>
          </cell>
          <cell r="AG4644" t="str">
            <v/>
          </cell>
          <cell r="AH4644" t="str">
            <v/>
          </cell>
          <cell r="AI4644" t="str">
            <v/>
          </cell>
          <cell r="AJ4644" t="str">
            <v/>
          </cell>
          <cell r="AK4644" t="str">
            <v/>
          </cell>
          <cell r="AL4644" t="str">
            <v/>
          </cell>
          <cell r="AM4644" t="str">
            <v/>
          </cell>
        </row>
        <row r="4645">
          <cell r="H4645" t="str">
            <v>J38_M92_4318_Z3911_63103</v>
          </cell>
          <cell r="J4645" t="str">
            <v>63103_Koszty licencji za kanały zewnętrzne</v>
          </cell>
          <cell r="K4645">
            <v>3974588.7000000007</v>
          </cell>
          <cell r="L4645">
            <v>4910954.6166120479</v>
          </cell>
          <cell r="M4645">
            <v>8885543.3166120481</v>
          </cell>
          <cell r="N4645">
            <v>1</v>
          </cell>
          <cell r="O4645">
            <v>1</v>
          </cell>
          <cell r="P4645">
            <v>1</v>
          </cell>
          <cell r="Q4645" t="str">
            <v>J38M924318Z391163103</v>
          </cell>
          <cell r="R4645" t="str">
            <v>P4</v>
          </cell>
          <cell r="S4645" t="str">
            <v>K0</v>
          </cell>
          <cell r="T4645">
            <v>65212010</v>
          </cell>
          <cell r="U4645" t="str">
            <v>External Channels Dep</v>
          </cell>
          <cell r="V4645" t="str">
            <v>OTT PREPAID</v>
          </cell>
          <cell r="W4645" t="str">
            <v>ELEVEN OPTION</v>
          </cell>
          <cell r="X4645" t="str">
            <v>ELEVEN</v>
          </cell>
          <cell r="Y4645" t="str">
            <v>PP4K0PEES1</v>
          </cell>
          <cell r="Z4645" t="str">
            <v xml:space="preserve">OTT Pre ChanLic ELEVEN SPORTS </v>
          </cell>
          <cell r="AA4645">
            <v>1</v>
          </cell>
          <cell r="AB4645" t="str">
            <v>OPŁATY LICENCYJNE KANAŁÓW</v>
          </cell>
          <cell r="AC4645" t="str">
            <v/>
          </cell>
          <cell r="AD4645" t="str">
            <v/>
          </cell>
          <cell r="AE4645" t="str">
            <v/>
          </cell>
          <cell r="AF4645" t="str">
            <v/>
          </cell>
          <cell r="AG4645" t="str">
            <v/>
          </cell>
          <cell r="AH4645" t="str">
            <v/>
          </cell>
          <cell r="AI4645" t="str">
            <v/>
          </cell>
          <cell r="AJ4645" t="str">
            <v/>
          </cell>
          <cell r="AK4645" t="str">
            <v/>
          </cell>
          <cell r="AL4645" t="str">
            <v/>
          </cell>
          <cell r="AM4645" t="str">
            <v/>
          </cell>
        </row>
        <row r="4646">
          <cell r="H4646" t="str">
            <v>-</v>
          </cell>
          <cell r="J4646" t="str">
            <v>J39_VIDEO ON DEMAND</v>
          </cell>
          <cell r="K4646">
            <v>248569773.59</v>
          </cell>
          <cell r="L4646">
            <v>225354464.22438133</v>
          </cell>
          <cell r="M4646">
            <v>473924237.81438136</v>
          </cell>
          <cell r="N4646">
            <v>0</v>
          </cell>
          <cell r="O4646">
            <v>0</v>
          </cell>
          <cell r="P4646">
            <v>0</v>
          </cell>
          <cell r="Q4646" t="str">
            <v>-</v>
          </cell>
          <cell r="R4646" t="str">
            <v/>
          </cell>
          <cell r="S4646" t="str">
            <v/>
          </cell>
          <cell r="T4646" t="str">
            <v/>
          </cell>
          <cell r="U4646" t="str">
            <v/>
          </cell>
          <cell r="V4646" t="str">
            <v/>
          </cell>
          <cell r="W4646" t="str">
            <v/>
          </cell>
          <cell r="X4646" t="str">
            <v/>
          </cell>
          <cell r="Y4646" t="str">
            <v/>
          </cell>
          <cell r="Z4646" t="str">
            <v/>
          </cell>
          <cell r="AA4646" t="str">
            <v>brak CC</v>
          </cell>
          <cell r="AB4646" t="str">
            <v/>
          </cell>
          <cell r="AC4646" t="str">
            <v/>
          </cell>
          <cell r="AD4646" t="str">
            <v/>
          </cell>
          <cell r="AE4646" t="str">
            <v/>
          </cell>
          <cell r="AF4646" t="str">
            <v/>
          </cell>
          <cell r="AG4646" t="str">
            <v/>
          </cell>
          <cell r="AH4646" t="str">
            <v/>
          </cell>
          <cell r="AI4646" t="str">
            <v/>
          </cell>
          <cell r="AJ4646" t="str">
            <v/>
          </cell>
          <cell r="AK4646" t="str">
            <v/>
          </cell>
          <cell r="AL4646" t="str">
            <v/>
          </cell>
          <cell r="AM4646" t="str">
            <v/>
          </cell>
        </row>
        <row r="4647">
          <cell r="H4647" t="str">
            <v>-</v>
          </cell>
          <cell r="J4647" t="str">
            <v>M39_VIDEO ON DEMAND</v>
          </cell>
          <cell r="K4647">
            <v>235650880.21000001</v>
          </cell>
          <cell r="L4647">
            <v>210025111.01250094</v>
          </cell>
          <cell r="M4647">
            <v>445675991.22250092</v>
          </cell>
          <cell r="N4647">
            <v>0</v>
          </cell>
          <cell r="O4647">
            <v>0</v>
          </cell>
          <cell r="P4647">
            <v>0</v>
          </cell>
          <cell r="Q4647" t="str">
            <v>-</v>
          </cell>
          <cell r="R4647" t="str">
            <v/>
          </cell>
          <cell r="S4647" t="str">
            <v/>
          </cell>
          <cell r="T4647" t="str">
            <v/>
          </cell>
          <cell r="U4647" t="str">
            <v/>
          </cell>
          <cell r="V4647" t="str">
            <v/>
          </cell>
          <cell r="W4647" t="str">
            <v/>
          </cell>
          <cell r="X4647" t="str">
            <v/>
          </cell>
          <cell r="Y4647" t="str">
            <v/>
          </cell>
          <cell r="Z4647" t="str">
            <v/>
          </cell>
          <cell r="AA4647" t="str">
            <v>brak CC</v>
          </cell>
          <cell r="AB4647" t="str">
            <v/>
          </cell>
          <cell r="AC4647" t="str">
            <v/>
          </cell>
          <cell r="AD4647" t="str">
            <v/>
          </cell>
          <cell r="AE4647" t="str">
            <v/>
          </cell>
          <cell r="AF4647" t="str">
            <v/>
          </cell>
          <cell r="AG4647" t="str">
            <v/>
          </cell>
          <cell r="AH4647" t="str">
            <v/>
          </cell>
          <cell r="AI4647" t="str">
            <v/>
          </cell>
          <cell r="AJ4647" t="str">
            <v/>
          </cell>
          <cell r="AK4647" t="str">
            <v/>
          </cell>
          <cell r="AL4647" t="str">
            <v/>
          </cell>
          <cell r="AM4647" t="str">
            <v/>
          </cell>
        </row>
        <row r="4648">
          <cell r="H4648" t="str">
            <v>-</v>
          </cell>
          <cell r="J4648" t="str">
            <v>4210_DEPARTMENT ADMINISTRATION</v>
          </cell>
          <cell r="K4648">
            <v>0</v>
          </cell>
          <cell r="L4648">
            <v>4500</v>
          </cell>
          <cell r="M4648">
            <v>4500</v>
          </cell>
          <cell r="N4648">
            <v>0</v>
          </cell>
          <cell r="O4648">
            <v>0</v>
          </cell>
          <cell r="P4648">
            <v>0</v>
          </cell>
          <cell r="Q4648" t="str">
            <v>-</v>
          </cell>
          <cell r="R4648" t="str">
            <v/>
          </cell>
          <cell r="S4648" t="str">
            <v/>
          </cell>
          <cell r="T4648" t="str">
            <v/>
          </cell>
          <cell r="U4648" t="str">
            <v/>
          </cell>
          <cell r="V4648" t="str">
            <v/>
          </cell>
          <cell r="W4648" t="str">
            <v/>
          </cell>
          <cell r="X4648" t="str">
            <v/>
          </cell>
          <cell r="Y4648" t="str">
            <v/>
          </cell>
          <cell r="Z4648" t="str">
            <v/>
          </cell>
          <cell r="AA4648" t="str">
            <v>brak CC</v>
          </cell>
          <cell r="AB4648" t="str">
            <v/>
          </cell>
          <cell r="AC4648" t="str">
            <v/>
          </cell>
          <cell r="AD4648" t="str">
            <v/>
          </cell>
          <cell r="AE4648" t="str">
            <v/>
          </cell>
          <cell r="AF4648" t="str">
            <v/>
          </cell>
          <cell r="AG4648" t="str">
            <v/>
          </cell>
          <cell r="AH4648" t="str">
            <v/>
          </cell>
          <cell r="AI4648" t="str">
            <v/>
          </cell>
          <cell r="AJ4648" t="str">
            <v/>
          </cell>
          <cell r="AK4648" t="str">
            <v/>
          </cell>
          <cell r="AL4648" t="str">
            <v/>
          </cell>
          <cell r="AM4648" t="str">
            <v/>
          </cell>
        </row>
        <row r="4649">
          <cell r="H4649" t="str">
            <v>-</v>
          </cell>
          <cell r="J4649" t="str">
            <v>Z2110_GENERAL ADMINISTRATION</v>
          </cell>
          <cell r="K4649">
            <v>0</v>
          </cell>
          <cell r="L4649">
            <v>3000</v>
          </cell>
          <cell r="M4649">
            <v>3000</v>
          </cell>
          <cell r="N4649">
            <v>0</v>
          </cell>
          <cell r="O4649">
            <v>0</v>
          </cell>
          <cell r="P4649">
            <v>0</v>
          </cell>
          <cell r="Q4649" t="str">
            <v>-</v>
          </cell>
          <cell r="R4649" t="str">
            <v/>
          </cell>
          <cell r="S4649" t="str">
            <v/>
          </cell>
          <cell r="T4649" t="str">
            <v/>
          </cell>
          <cell r="U4649" t="str">
            <v/>
          </cell>
          <cell r="V4649" t="str">
            <v/>
          </cell>
          <cell r="W4649" t="str">
            <v/>
          </cell>
          <cell r="X4649" t="str">
            <v/>
          </cell>
          <cell r="Y4649" t="str">
            <v/>
          </cell>
          <cell r="Z4649" t="str">
            <v/>
          </cell>
          <cell r="AA4649" t="str">
            <v>brak CC</v>
          </cell>
          <cell r="AB4649" t="str">
            <v/>
          </cell>
          <cell r="AC4649" t="str">
            <v/>
          </cell>
          <cell r="AD4649" t="str">
            <v/>
          </cell>
          <cell r="AE4649" t="str">
            <v/>
          </cell>
          <cell r="AF4649" t="str">
            <v/>
          </cell>
          <cell r="AG4649" t="str">
            <v/>
          </cell>
          <cell r="AH4649" t="str">
            <v/>
          </cell>
          <cell r="AI4649" t="str">
            <v/>
          </cell>
          <cell r="AJ4649" t="str">
            <v/>
          </cell>
          <cell r="AK4649" t="str">
            <v/>
          </cell>
          <cell r="AL4649" t="str">
            <v/>
          </cell>
          <cell r="AM4649" t="str">
            <v/>
          </cell>
        </row>
        <row r="4650">
          <cell r="H4650" t="str">
            <v>J39_M39_4210_Z2110_61004</v>
          </cell>
          <cell r="J4650" t="str">
            <v>61004_Pozostałe koszty i materiały</v>
          </cell>
          <cell r="K4650">
            <v>0</v>
          </cell>
          <cell r="L4650">
            <v>0</v>
          </cell>
          <cell r="M4650">
            <v>0</v>
          </cell>
          <cell r="N4650">
            <v>1</v>
          </cell>
          <cell r="O4650">
            <v>0</v>
          </cell>
          <cell r="P4650">
            <v>0</v>
          </cell>
          <cell r="Q4650" t="str">
            <v>J39M394210Z211061004</v>
          </cell>
          <cell r="R4650" t="str">
            <v/>
          </cell>
          <cell r="S4650" t="str">
            <v/>
          </cell>
          <cell r="T4650" t="str">
            <v/>
          </cell>
          <cell r="U4650" t="str">
            <v/>
          </cell>
          <cell r="V4650" t="str">
            <v/>
          </cell>
          <cell r="W4650" t="str">
            <v/>
          </cell>
          <cell r="X4650" t="str">
            <v/>
          </cell>
          <cell r="Y4650" t="str">
            <v/>
          </cell>
          <cell r="Z4650" t="str">
            <v/>
          </cell>
          <cell r="AA4650" t="str">
            <v>brak CC</v>
          </cell>
          <cell r="AB4650" t="str">
            <v/>
          </cell>
          <cell r="AC4650" t="str">
            <v/>
          </cell>
          <cell r="AD4650" t="str">
            <v/>
          </cell>
          <cell r="AE4650" t="str">
            <v/>
          </cell>
          <cell r="AF4650" t="str">
            <v/>
          </cell>
          <cell r="AG4650" t="str">
            <v/>
          </cell>
          <cell r="AH4650" t="str">
            <v/>
          </cell>
          <cell r="AI4650" t="str">
            <v/>
          </cell>
          <cell r="AJ4650" t="str">
            <v/>
          </cell>
          <cell r="AK4650" t="str">
            <v/>
          </cell>
          <cell r="AL4650" t="str">
            <v/>
          </cell>
          <cell r="AM4650" t="str">
            <v/>
          </cell>
        </row>
        <row r="4651">
          <cell r="H4651" t="str">
            <v>J39_M39_4210_Z2110_61600</v>
          </cell>
          <cell r="J4651" t="str">
            <v>61600_Materiały biurowe</v>
          </cell>
          <cell r="K4651">
            <v>0</v>
          </cell>
          <cell r="L4651">
            <v>0</v>
          </cell>
          <cell r="M4651">
            <v>0</v>
          </cell>
          <cell r="N4651">
            <v>1</v>
          </cell>
          <cell r="O4651">
            <v>0</v>
          </cell>
          <cell r="P4651">
            <v>0</v>
          </cell>
          <cell r="Q4651" t="str">
            <v>J39M394210Z211061600</v>
          </cell>
          <cell r="R4651" t="str">
            <v/>
          </cell>
          <cell r="S4651" t="str">
            <v/>
          </cell>
          <cell r="T4651">
            <v>60641000</v>
          </cell>
          <cell r="U4651" t="str">
            <v/>
          </cell>
          <cell r="V4651" t="str">
            <v/>
          </cell>
          <cell r="W4651" t="str">
            <v/>
          </cell>
          <cell r="X4651" t="str">
            <v/>
          </cell>
          <cell r="Y4651" t="str">
            <v/>
          </cell>
          <cell r="Z4651" t="str">
            <v/>
          </cell>
          <cell r="AA4651" t="str">
            <v>brak CC</v>
          </cell>
          <cell r="AB4651" t="str">
            <v/>
          </cell>
          <cell r="AC4651" t="str">
            <v/>
          </cell>
          <cell r="AD4651" t="str">
            <v/>
          </cell>
          <cell r="AE4651" t="str">
            <v/>
          </cell>
          <cell r="AF4651" t="str">
            <v/>
          </cell>
          <cell r="AG4651" t="str">
            <v/>
          </cell>
          <cell r="AH4651" t="str">
            <v/>
          </cell>
          <cell r="AI4651" t="str">
            <v/>
          </cell>
          <cell r="AJ4651" t="str">
            <v/>
          </cell>
          <cell r="AK4651" t="str">
            <v/>
          </cell>
          <cell r="AL4651" t="str">
            <v/>
          </cell>
          <cell r="AM4651" t="str">
            <v/>
          </cell>
        </row>
        <row r="4652">
          <cell r="H4652" t="str">
            <v>J39_M39_4210_Z2110_61604</v>
          </cell>
          <cell r="J4652" t="str">
            <v>61604_Prasa</v>
          </cell>
          <cell r="K4652">
            <v>0</v>
          </cell>
          <cell r="L4652">
            <v>0</v>
          </cell>
          <cell r="M4652">
            <v>0</v>
          </cell>
          <cell r="N4652">
            <v>1</v>
          </cell>
          <cell r="O4652">
            <v>0</v>
          </cell>
          <cell r="P4652">
            <v>0</v>
          </cell>
          <cell r="Q4652" t="str">
            <v>J39M394210Z211061604</v>
          </cell>
          <cell r="R4652" t="str">
            <v/>
          </cell>
          <cell r="S4652" t="str">
            <v/>
          </cell>
          <cell r="T4652">
            <v>61821000</v>
          </cell>
          <cell r="U4652" t="str">
            <v/>
          </cell>
          <cell r="V4652" t="str">
            <v/>
          </cell>
          <cell r="W4652" t="str">
            <v/>
          </cell>
          <cell r="X4652" t="str">
            <v/>
          </cell>
          <cell r="Y4652" t="str">
            <v/>
          </cell>
          <cell r="Z4652" t="str">
            <v/>
          </cell>
          <cell r="AA4652" t="str">
            <v>brak CC</v>
          </cell>
          <cell r="AB4652" t="str">
            <v/>
          </cell>
          <cell r="AC4652" t="str">
            <v/>
          </cell>
          <cell r="AD4652" t="str">
            <v/>
          </cell>
          <cell r="AE4652" t="str">
            <v/>
          </cell>
          <cell r="AF4652" t="str">
            <v/>
          </cell>
          <cell r="AG4652" t="str">
            <v/>
          </cell>
          <cell r="AH4652" t="str">
            <v/>
          </cell>
          <cell r="AI4652" t="str">
            <v/>
          </cell>
          <cell r="AJ4652" t="str">
            <v/>
          </cell>
          <cell r="AK4652" t="str">
            <v/>
          </cell>
          <cell r="AL4652" t="str">
            <v/>
          </cell>
          <cell r="AM4652" t="str">
            <v/>
          </cell>
        </row>
        <row r="4653">
          <cell r="H4653" t="str">
            <v>J39_M39_4210_Z2110_63500</v>
          </cell>
          <cell r="J4653" t="str">
            <v>63500_Poczta, kurier</v>
          </cell>
          <cell r="K4653">
            <v>0</v>
          </cell>
          <cell r="L4653">
            <v>2500</v>
          </cell>
          <cell r="M4653">
            <v>2500</v>
          </cell>
          <cell r="N4653">
            <v>1</v>
          </cell>
          <cell r="O4653">
            <v>1</v>
          </cell>
          <cell r="P4653">
            <v>0</v>
          </cell>
          <cell r="Q4653" t="str">
            <v>J39M394210Z211063500</v>
          </cell>
          <cell r="R4653" t="str">
            <v/>
          </cell>
          <cell r="S4653" t="str">
            <v/>
          </cell>
          <cell r="T4653" t="str">
            <v/>
          </cell>
          <cell r="U4653" t="str">
            <v/>
          </cell>
          <cell r="V4653" t="str">
            <v/>
          </cell>
          <cell r="W4653" t="str">
            <v/>
          </cell>
          <cell r="X4653" t="str">
            <v/>
          </cell>
          <cell r="Y4653" t="str">
            <v/>
          </cell>
          <cell r="Z4653" t="str">
            <v/>
          </cell>
          <cell r="AA4653" t="str">
            <v>brak CC</v>
          </cell>
          <cell r="AB4653" t="str">
            <v/>
          </cell>
          <cell r="AC4653" t="str">
            <v/>
          </cell>
          <cell r="AD4653" t="str">
            <v/>
          </cell>
          <cell r="AE4653" t="str">
            <v/>
          </cell>
          <cell r="AF4653" t="str">
            <v/>
          </cell>
          <cell r="AG4653" t="str">
            <v/>
          </cell>
          <cell r="AH4653" t="str">
            <v/>
          </cell>
          <cell r="AI4653" t="str">
            <v/>
          </cell>
          <cell r="AJ4653" t="str">
            <v/>
          </cell>
          <cell r="AK4653" t="str">
            <v/>
          </cell>
          <cell r="AL4653" t="str">
            <v/>
          </cell>
          <cell r="AM4653" t="str">
            <v/>
          </cell>
        </row>
        <row r="4654">
          <cell r="H4654" t="str">
            <v>J39_M39_4210_Z2110_63702</v>
          </cell>
          <cell r="J4654" t="str">
            <v>63702_Telefony komórkowe</v>
          </cell>
          <cell r="K4654">
            <v>0</v>
          </cell>
          <cell r="L4654">
            <v>0</v>
          </cell>
          <cell r="M4654">
            <v>0</v>
          </cell>
          <cell r="N4654">
            <v>1</v>
          </cell>
          <cell r="O4654">
            <v>0</v>
          </cell>
          <cell r="P4654">
            <v>0</v>
          </cell>
          <cell r="Q4654" t="str">
            <v>J39M394210Z211063702</v>
          </cell>
          <cell r="R4654" t="str">
            <v/>
          </cell>
          <cell r="S4654" t="str">
            <v/>
          </cell>
          <cell r="T4654">
            <v>62611000</v>
          </cell>
          <cell r="U4654" t="str">
            <v/>
          </cell>
          <cell r="V4654" t="str">
            <v/>
          </cell>
          <cell r="W4654" t="str">
            <v/>
          </cell>
          <cell r="X4654" t="str">
            <v/>
          </cell>
          <cell r="Y4654" t="str">
            <v/>
          </cell>
          <cell r="Z4654" t="str">
            <v/>
          </cell>
          <cell r="AA4654" t="str">
            <v>brak CC</v>
          </cell>
          <cell r="AB4654" t="str">
            <v/>
          </cell>
          <cell r="AC4654" t="str">
            <v/>
          </cell>
          <cell r="AD4654" t="str">
            <v/>
          </cell>
          <cell r="AE4654" t="str">
            <v/>
          </cell>
          <cell r="AF4654" t="str">
            <v/>
          </cell>
          <cell r="AG4654" t="str">
            <v/>
          </cell>
          <cell r="AH4654" t="str">
            <v/>
          </cell>
          <cell r="AI4654" t="str">
            <v/>
          </cell>
          <cell r="AJ4654" t="str">
            <v/>
          </cell>
          <cell r="AK4654" t="str">
            <v/>
          </cell>
          <cell r="AL4654" t="str">
            <v/>
          </cell>
          <cell r="AM4654" t="str">
            <v/>
          </cell>
        </row>
        <row r="4655">
          <cell r="H4655" t="str">
            <v>J39_M39_4210_Z2110_64600</v>
          </cell>
          <cell r="J4655" t="str">
            <v>64600_Pozostałe usługi</v>
          </cell>
          <cell r="K4655">
            <v>0</v>
          </cell>
          <cell r="L4655">
            <v>500</v>
          </cell>
          <cell r="M4655">
            <v>500</v>
          </cell>
          <cell r="N4655">
            <v>1</v>
          </cell>
          <cell r="O4655">
            <v>1</v>
          </cell>
          <cell r="P4655">
            <v>0</v>
          </cell>
          <cell r="Q4655" t="str">
            <v>J39M394210Z211064600</v>
          </cell>
          <cell r="R4655" t="str">
            <v/>
          </cell>
          <cell r="S4655" t="str">
            <v/>
          </cell>
          <cell r="T4655">
            <v>61881040</v>
          </cell>
          <cell r="U4655" t="str">
            <v/>
          </cell>
          <cell r="V4655" t="str">
            <v/>
          </cell>
          <cell r="W4655" t="str">
            <v/>
          </cell>
          <cell r="X4655" t="str">
            <v/>
          </cell>
          <cell r="Y4655" t="str">
            <v/>
          </cell>
          <cell r="Z4655" t="str">
            <v/>
          </cell>
          <cell r="AA4655" t="str">
            <v>brak CC</v>
          </cell>
          <cell r="AB4655" t="str">
            <v/>
          </cell>
          <cell r="AC4655" t="str">
            <v/>
          </cell>
          <cell r="AD4655" t="str">
            <v/>
          </cell>
          <cell r="AE4655" t="str">
            <v/>
          </cell>
          <cell r="AF4655" t="str">
            <v/>
          </cell>
          <cell r="AG4655" t="str">
            <v/>
          </cell>
          <cell r="AH4655" t="str">
            <v/>
          </cell>
          <cell r="AI4655" t="str">
            <v/>
          </cell>
          <cell r="AJ4655" t="str">
            <v/>
          </cell>
          <cell r="AK4655" t="str">
            <v/>
          </cell>
          <cell r="AL4655" t="str">
            <v/>
          </cell>
          <cell r="AM4655" t="str">
            <v/>
          </cell>
        </row>
        <row r="4656">
          <cell r="H4656" t="str">
            <v>J39_M39_4210_Z2110_66203</v>
          </cell>
          <cell r="J4656" t="str">
            <v>66203_VAT w koszty - pozostałe</v>
          </cell>
          <cell r="K4656">
            <v>0</v>
          </cell>
          <cell r="L4656">
            <v>0</v>
          </cell>
          <cell r="M4656">
            <v>0</v>
          </cell>
          <cell r="N4656">
            <v>1</v>
          </cell>
          <cell r="O4656">
            <v>0</v>
          </cell>
          <cell r="P4656">
            <v>0</v>
          </cell>
          <cell r="Q4656" t="str">
            <v>J39M394210Z211066203</v>
          </cell>
          <cell r="R4656" t="str">
            <v/>
          </cell>
          <cell r="S4656" t="str">
            <v/>
          </cell>
          <cell r="T4656">
            <v>63520030</v>
          </cell>
          <cell r="U4656" t="str">
            <v/>
          </cell>
          <cell r="V4656" t="str">
            <v/>
          </cell>
          <cell r="W4656" t="str">
            <v/>
          </cell>
          <cell r="X4656" t="str">
            <v/>
          </cell>
          <cell r="Y4656" t="str">
            <v/>
          </cell>
          <cell r="Z4656" t="str">
            <v/>
          </cell>
          <cell r="AA4656" t="str">
            <v>brak CC</v>
          </cell>
          <cell r="AB4656" t="str">
            <v/>
          </cell>
          <cell r="AC4656" t="str">
            <v/>
          </cell>
          <cell r="AD4656" t="str">
            <v/>
          </cell>
          <cell r="AE4656" t="str">
            <v/>
          </cell>
          <cell r="AF4656" t="str">
            <v/>
          </cell>
          <cell r="AG4656" t="str">
            <v/>
          </cell>
          <cell r="AH4656" t="str">
            <v/>
          </cell>
          <cell r="AI4656" t="str">
            <v/>
          </cell>
          <cell r="AJ4656" t="str">
            <v/>
          </cell>
          <cell r="AK4656" t="str">
            <v/>
          </cell>
          <cell r="AL4656" t="str">
            <v/>
          </cell>
          <cell r="AM4656" t="str">
            <v/>
          </cell>
        </row>
        <row r="4657">
          <cell r="H4657" t="str">
            <v>-</v>
          </cell>
          <cell r="J4657" t="str">
            <v>Z2120_TRAVEL &amp; ENTERTAINMENT</v>
          </cell>
          <cell r="K4657">
            <v>0</v>
          </cell>
          <cell r="L4657">
            <v>1500</v>
          </cell>
          <cell r="M4657">
            <v>1500</v>
          </cell>
          <cell r="N4657">
            <v>0</v>
          </cell>
          <cell r="O4657">
            <v>0</v>
          </cell>
          <cell r="P4657">
            <v>0</v>
          </cell>
          <cell r="Q4657" t="str">
            <v>-</v>
          </cell>
          <cell r="R4657" t="str">
            <v/>
          </cell>
          <cell r="S4657" t="str">
            <v/>
          </cell>
          <cell r="T4657" t="str">
            <v/>
          </cell>
          <cell r="U4657" t="str">
            <v/>
          </cell>
          <cell r="V4657" t="str">
            <v/>
          </cell>
          <cell r="W4657" t="str">
            <v/>
          </cell>
          <cell r="X4657" t="str">
            <v/>
          </cell>
          <cell r="Y4657" t="str">
            <v/>
          </cell>
          <cell r="Z4657" t="str">
            <v/>
          </cell>
          <cell r="AA4657" t="str">
            <v>brak CC</v>
          </cell>
          <cell r="AB4657" t="str">
            <v/>
          </cell>
          <cell r="AC4657" t="str">
            <v/>
          </cell>
          <cell r="AD4657" t="str">
            <v/>
          </cell>
          <cell r="AE4657" t="str">
            <v/>
          </cell>
          <cell r="AF4657" t="str">
            <v/>
          </cell>
          <cell r="AG4657" t="str">
            <v/>
          </cell>
          <cell r="AH4657" t="str">
            <v/>
          </cell>
          <cell r="AI4657" t="str">
            <v/>
          </cell>
          <cell r="AJ4657" t="str">
            <v/>
          </cell>
          <cell r="AK4657" t="str">
            <v/>
          </cell>
          <cell r="AL4657" t="str">
            <v/>
          </cell>
          <cell r="AM4657" t="str">
            <v/>
          </cell>
        </row>
        <row r="4658">
          <cell r="H4658" t="str">
            <v>J39_M39_4210_Z2120_64404</v>
          </cell>
          <cell r="J4658" t="str">
            <v>64404_Koszty reprezentacji</v>
          </cell>
          <cell r="K4658">
            <v>0</v>
          </cell>
          <cell r="L4658">
            <v>0</v>
          </cell>
          <cell r="M4658">
            <v>0</v>
          </cell>
          <cell r="N4658">
            <v>1</v>
          </cell>
          <cell r="O4658">
            <v>0</v>
          </cell>
          <cell r="P4658">
            <v>0</v>
          </cell>
          <cell r="Q4658" t="str">
            <v>J39M394210Z212064404</v>
          </cell>
          <cell r="R4658" t="str">
            <v/>
          </cell>
          <cell r="S4658" t="str">
            <v/>
          </cell>
          <cell r="T4658">
            <v>62383001</v>
          </cell>
          <cell r="U4658" t="str">
            <v/>
          </cell>
          <cell r="V4658" t="str">
            <v/>
          </cell>
          <cell r="W4658" t="str">
            <v/>
          </cell>
          <cell r="X4658" t="str">
            <v/>
          </cell>
          <cell r="Y4658" t="str">
            <v/>
          </cell>
          <cell r="Z4658" t="str">
            <v/>
          </cell>
          <cell r="AA4658" t="str">
            <v>brak CC</v>
          </cell>
          <cell r="AB4658" t="str">
            <v/>
          </cell>
          <cell r="AC4658" t="str">
            <v/>
          </cell>
          <cell r="AD4658" t="str">
            <v/>
          </cell>
          <cell r="AE4658" t="str">
            <v/>
          </cell>
          <cell r="AF4658" t="str">
            <v/>
          </cell>
          <cell r="AG4658" t="str">
            <v/>
          </cell>
          <cell r="AH4658" t="str">
            <v/>
          </cell>
          <cell r="AI4658" t="str">
            <v/>
          </cell>
          <cell r="AJ4658" t="str">
            <v/>
          </cell>
          <cell r="AK4658" t="str">
            <v/>
          </cell>
          <cell r="AL4658" t="str">
            <v/>
          </cell>
          <cell r="AM4658" t="str">
            <v/>
          </cell>
        </row>
        <row r="4659">
          <cell r="H4659" t="str">
            <v>J39_M39_4210_Z2120_64405</v>
          </cell>
          <cell r="J4659" t="str">
            <v>64405_Akredytacje krajowe</v>
          </cell>
          <cell r="K4659">
            <v>0</v>
          </cell>
          <cell r="L4659">
            <v>0</v>
          </cell>
          <cell r="M4659">
            <v>0</v>
          </cell>
          <cell r="N4659">
            <v>1</v>
          </cell>
          <cell r="O4659">
            <v>0</v>
          </cell>
          <cell r="P4659">
            <v>0</v>
          </cell>
          <cell r="Q4659" t="str">
            <v>J39M394210Z212064405</v>
          </cell>
          <cell r="R4659" t="str">
            <v/>
          </cell>
          <cell r="S4659" t="str">
            <v/>
          </cell>
          <cell r="T4659">
            <v>62331000</v>
          </cell>
          <cell r="U4659" t="str">
            <v/>
          </cell>
          <cell r="V4659" t="str">
            <v/>
          </cell>
          <cell r="W4659" t="str">
            <v/>
          </cell>
          <cell r="X4659" t="str">
            <v/>
          </cell>
          <cell r="Y4659" t="str">
            <v/>
          </cell>
          <cell r="Z4659" t="str">
            <v/>
          </cell>
          <cell r="AA4659" t="str">
            <v>brak CC</v>
          </cell>
          <cell r="AB4659" t="str">
            <v/>
          </cell>
          <cell r="AC4659" t="str">
            <v/>
          </cell>
          <cell r="AD4659" t="str">
            <v/>
          </cell>
          <cell r="AE4659" t="str">
            <v/>
          </cell>
          <cell r="AF4659" t="str">
            <v/>
          </cell>
          <cell r="AG4659" t="str">
            <v/>
          </cell>
          <cell r="AH4659" t="str">
            <v/>
          </cell>
          <cell r="AI4659" t="str">
            <v/>
          </cell>
          <cell r="AJ4659" t="str">
            <v/>
          </cell>
          <cell r="AK4659" t="str">
            <v/>
          </cell>
          <cell r="AL4659" t="str">
            <v/>
          </cell>
          <cell r="AM4659" t="str">
            <v/>
          </cell>
        </row>
        <row r="4660">
          <cell r="H4660" t="str">
            <v>J39_M39_4210_Z2120_65401</v>
          </cell>
          <cell r="J4660" t="str">
            <v>65401_Organizacja imprez firmowych</v>
          </cell>
          <cell r="K4660">
            <v>0</v>
          </cell>
          <cell r="L4660">
            <v>0</v>
          </cell>
          <cell r="M4660">
            <v>0</v>
          </cell>
          <cell r="N4660">
            <v>1</v>
          </cell>
          <cell r="O4660">
            <v>0</v>
          </cell>
          <cell r="P4660">
            <v>0</v>
          </cell>
          <cell r="Q4660" t="str">
            <v>J39M394210Z212065401</v>
          </cell>
          <cell r="R4660" t="str">
            <v/>
          </cell>
          <cell r="S4660" t="str">
            <v/>
          </cell>
          <cell r="T4660">
            <v>62573000</v>
          </cell>
          <cell r="U4660" t="str">
            <v/>
          </cell>
          <cell r="V4660" t="str">
            <v/>
          </cell>
          <cell r="W4660" t="str">
            <v/>
          </cell>
          <cell r="X4660" t="str">
            <v/>
          </cell>
          <cell r="Y4660" t="str">
            <v/>
          </cell>
          <cell r="Z4660" t="str">
            <v/>
          </cell>
          <cell r="AA4660" t="str">
            <v>brak CC</v>
          </cell>
          <cell r="AB4660" t="str">
            <v/>
          </cell>
          <cell r="AC4660" t="str">
            <v/>
          </cell>
          <cell r="AD4660" t="str">
            <v/>
          </cell>
          <cell r="AE4660" t="str">
            <v/>
          </cell>
          <cell r="AF4660" t="str">
            <v/>
          </cell>
          <cell r="AG4660" t="str">
            <v/>
          </cell>
          <cell r="AH4660" t="str">
            <v/>
          </cell>
          <cell r="AI4660" t="str">
            <v/>
          </cell>
          <cell r="AJ4660" t="str">
            <v/>
          </cell>
          <cell r="AK4660" t="str">
            <v/>
          </cell>
          <cell r="AL4660" t="str">
            <v/>
          </cell>
          <cell r="AM4660" t="str">
            <v/>
          </cell>
        </row>
        <row r="4661">
          <cell r="H4661" t="str">
            <v>J39_M39_4210_Z2120_65403</v>
          </cell>
          <cell r="J4661" t="str">
            <v>65403_Ryczałty samochodowe</v>
          </cell>
          <cell r="K4661">
            <v>0</v>
          </cell>
          <cell r="L4661">
            <v>0</v>
          </cell>
          <cell r="M4661">
            <v>0</v>
          </cell>
          <cell r="N4661">
            <v>1</v>
          </cell>
          <cell r="O4661">
            <v>0</v>
          </cell>
          <cell r="P4661">
            <v>0</v>
          </cell>
          <cell r="Q4661" t="str">
            <v>J39M394210Z212065403</v>
          </cell>
          <cell r="R4661" t="str">
            <v/>
          </cell>
          <cell r="S4661" t="str">
            <v/>
          </cell>
          <cell r="T4661">
            <v>62553000</v>
          </cell>
          <cell r="U4661" t="str">
            <v/>
          </cell>
          <cell r="V4661" t="str">
            <v/>
          </cell>
          <cell r="W4661" t="str">
            <v/>
          </cell>
          <cell r="X4661" t="str">
            <v/>
          </cell>
          <cell r="Y4661" t="str">
            <v/>
          </cell>
          <cell r="Z4661" t="str">
            <v/>
          </cell>
          <cell r="AA4661" t="str">
            <v>brak CC</v>
          </cell>
          <cell r="AB4661" t="str">
            <v/>
          </cell>
          <cell r="AC4661" t="str">
            <v/>
          </cell>
          <cell r="AD4661" t="str">
            <v/>
          </cell>
          <cell r="AE4661" t="str">
            <v/>
          </cell>
          <cell r="AF4661" t="str">
            <v/>
          </cell>
          <cell r="AG4661" t="str">
            <v/>
          </cell>
          <cell r="AH4661" t="str">
            <v/>
          </cell>
          <cell r="AI4661" t="str">
            <v/>
          </cell>
          <cell r="AJ4661" t="str">
            <v/>
          </cell>
          <cell r="AK4661" t="str">
            <v/>
          </cell>
          <cell r="AL4661" t="str">
            <v/>
          </cell>
          <cell r="AM4661" t="str">
            <v/>
          </cell>
        </row>
        <row r="4662">
          <cell r="H4662" t="str">
            <v>J39_M39_4210_Z2120_65500</v>
          </cell>
          <cell r="J4662" t="str">
            <v>65500_Przejazdy i podróże krajowe</v>
          </cell>
          <cell r="K4662">
            <v>0</v>
          </cell>
          <cell r="L4662">
            <v>1500</v>
          </cell>
          <cell r="M4662">
            <v>1500</v>
          </cell>
          <cell r="N4662">
            <v>1</v>
          </cell>
          <cell r="O4662">
            <v>1</v>
          </cell>
          <cell r="P4662">
            <v>0</v>
          </cell>
          <cell r="Q4662" t="str">
            <v>J39M394210Z212065500</v>
          </cell>
          <cell r="R4662" t="str">
            <v/>
          </cell>
          <cell r="S4662" t="str">
            <v/>
          </cell>
          <cell r="T4662" t="str">
            <v/>
          </cell>
          <cell r="U4662" t="str">
            <v/>
          </cell>
          <cell r="V4662" t="str">
            <v/>
          </cell>
          <cell r="W4662" t="str">
            <v/>
          </cell>
          <cell r="X4662" t="str">
            <v/>
          </cell>
          <cell r="Y4662" t="str">
            <v/>
          </cell>
          <cell r="Z4662" t="str">
            <v/>
          </cell>
          <cell r="AA4662" t="str">
            <v>brak CC</v>
          </cell>
          <cell r="AB4662" t="str">
            <v/>
          </cell>
          <cell r="AC4662" t="str">
            <v/>
          </cell>
          <cell r="AD4662" t="str">
            <v/>
          </cell>
          <cell r="AE4662" t="str">
            <v/>
          </cell>
          <cell r="AF4662" t="str">
            <v/>
          </cell>
          <cell r="AG4662" t="str">
            <v/>
          </cell>
          <cell r="AH4662" t="str">
            <v/>
          </cell>
          <cell r="AI4662" t="str">
            <v/>
          </cell>
          <cell r="AJ4662" t="str">
            <v/>
          </cell>
          <cell r="AK4662" t="str">
            <v/>
          </cell>
          <cell r="AL4662" t="str">
            <v/>
          </cell>
          <cell r="AM4662" t="str">
            <v/>
          </cell>
        </row>
        <row r="4663">
          <cell r="H4663" t="str">
            <v>-</v>
          </cell>
          <cell r="J4663" t="str">
            <v>4330_New Entertainment</v>
          </cell>
          <cell r="K4663">
            <v>0</v>
          </cell>
          <cell r="L4663">
            <v>0</v>
          </cell>
          <cell r="M4663">
            <v>0</v>
          </cell>
          <cell r="N4663">
            <v>0</v>
          </cell>
          <cell r="O4663">
            <v>0</v>
          </cell>
          <cell r="P4663">
            <v>0</v>
          </cell>
          <cell r="Q4663" t="str">
            <v>-</v>
          </cell>
          <cell r="R4663" t="str">
            <v/>
          </cell>
          <cell r="S4663" t="str">
            <v/>
          </cell>
          <cell r="T4663" t="str">
            <v/>
          </cell>
          <cell r="U4663" t="str">
            <v/>
          </cell>
          <cell r="V4663" t="str">
            <v/>
          </cell>
          <cell r="W4663" t="str">
            <v/>
          </cell>
          <cell r="X4663" t="str">
            <v/>
          </cell>
          <cell r="Y4663" t="str">
            <v/>
          </cell>
          <cell r="Z4663" t="str">
            <v/>
          </cell>
          <cell r="AA4663" t="str">
            <v>brak CC</v>
          </cell>
          <cell r="AB4663" t="str">
            <v/>
          </cell>
          <cell r="AC4663" t="str">
            <v/>
          </cell>
          <cell r="AD4663" t="str">
            <v/>
          </cell>
          <cell r="AE4663" t="str">
            <v/>
          </cell>
          <cell r="AF4663" t="str">
            <v/>
          </cell>
          <cell r="AG4663" t="str">
            <v/>
          </cell>
          <cell r="AH4663" t="str">
            <v/>
          </cell>
          <cell r="AI4663" t="str">
            <v/>
          </cell>
          <cell r="AJ4663" t="str">
            <v/>
          </cell>
          <cell r="AK4663" t="str">
            <v/>
          </cell>
          <cell r="AL4663" t="str">
            <v/>
          </cell>
          <cell r="AM4663" t="str">
            <v/>
          </cell>
        </row>
        <row r="4664">
          <cell r="H4664" t="str">
            <v>-</v>
          </cell>
          <cell r="J4664" t="str">
            <v>Z3960_SVOD RIGHTS</v>
          </cell>
          <cell r="K4664">
            <v>0</v>
          </cell>
          <cell r="L4664">
            <v>0</v>
          </cell>
          <cell r="M4664">
            <v>0</v>
          </cell>
          <cell r="N4664">
            <v>0</v>
          </cell>
          <cell r="O4664">
            <v>0</v>
          </cell>
          <cell r="P4664">
            <v>0</v>
          </cell>
          <cell r="Q4664" t="str">
            <v>-</v>
          </cell>
          <cell r="R4664" t="str">
            <v/>
          </cell>
          <cell r="S4664" t="str">
            <v/>
          </cell>
          <cell r="T4664" t="str">
            <v/>
          </cell>
          <cell r="U4664" t="str">
            <v/>
          </cell>
          <cell r="V4664" t="str">
            <v/>
          </cell>
          <cell r="W4664" t="str">
            <v/>
          </cell>
          <cell r="X4664" t="str">
            <v/>
          </cell>
          <cell r="Y4664" t="str">
            <v/>
          </cell>
          <cell r="Z4664" t="str">
            <v/>
          </cell>
          <cell r="AA4664" t="str">
            <v>brak CC</v>
          </cell>
          <cell r="AB4664" t="str">
            <v/>
          </cell>
          <cell r="AC4664" t="str">
            <v/>
          </cell>
          <cell r="AD4664" t="str">
            <v/>
          </cell>
          <cell r="AE4664" t="str">
            <v/>
          </cell>
          <cell r="AF4664" t="str">
            <v/>
          </cell>
          <cell r="AG4664" t="str">
            <v/>
          </cell>
          <cell r="AH4664" t="str">
            <v/>
          </cell>
          <cell r="AI4664" t="str">
            <v/>
          </cell>
          <cell r="AJ4664" t="str">
            <v/>
          </cell>
          <cell r="AK4664" t="str">
            <v/>
          </cell>
          <cell r="AL4664" t="str">
            <v/>
          </cell>
          <cell r="AM4664" t="str">
            <v/>
          </cell>
        </row>
        <row r="4665">
          <cell r="H4665" t="str">
            <v>J39_M39_4330_Z3960_63100</v>
          </cell>
          <cell r="J4665" t="str">
            <v>63100_Koszty licencji</v>
          </cell>
          <cell r="K4665">
            <v>0</v>
          </cell>
          <cell r="L4665">
            <v>0</v>
          </cell>
          <cell r="M4665">
            <v>0</v>
          </cell>
          <cell r="N4665">
            <v>1</v>
          </cell>
          <cell r="O4665">
            <v>0</v>
          </cell>
          <cell r="P4665">
            <v>0</v>
          </cell>
          <cell r="Q4665" t="str">
            <v>J39M394330Z396063100</v>
          </cell>
          <cell r="R4665" t="str">
            <v/>
          </cell>
          <cell r="S4665" t="str">
            <v/>
          </cell>
          <cell r="T4665">
            <v>60726000</v>
          </cell>
          <cell r="U4665" t="str">
            <v/>
          </cell>
          <cell r="V4665" t="str">
            <v/>
          </cell>
          <cell r="W4665" t="str">
            <v/>
          </cell>
          <cell r="X4665" t="str">
            <v/>
          </cell>
          <cell r="Y4665" t="str">
            <v/>
          </cell>
          <cell r="Z4665" t="str">
            <v/>
          </cell>
          <cell r="AA4665" t="str">
            <v>brak CC</v>
          </cell>
          <cell r="AB4665" t="str">
            <v/>
          </cell>
          <cell r="AC4665" t="str">
            <v/>
          </cell>
          <cell r="AD4665" t="str">
            <v/>
          </cell>
          <cell r="AE4665" t="str">
            <v/>
          </cell>
          <cell r="AF4665" t="str">
            <v/>
          </cell>
          <cell r="AG4665" t="str">
            <v/>
          </cell>
          <cell r="AH4665" t="str">
            <v/>
          </cell>
          <cell r="AI4665" t="str">
            <v/>
          </cell>
          <cell r="AJ4665" t="str">
            <v/>
          </cell>
          <cell r="AK4665" t="str">
            <v/>
          </cell>
          <cell r="AL4665" t="str">
            <v/>
          </cell>
          <cell r="AM4665" t="str">
            <v/>
          </cell>
        </row>
        <row r="4666">
          <cell r="H4666" t="str">
            <v>-</v>
          </cell>
          <cell r="J4666" t="str">
            <v>4366_4K</v>
          </cell>
          <cell r="K4666">
            <v>320983.15000000002</v>
          </cell>
          <cell r="L4666">
            <v>322543.88500000007</v>
          </cell>
          <cell r="M4666">
            <v>643527.03500000015</v>
          </cell>
          <cell r="N4666">
            <v>0</v>
          </cell>
          <cell r="O4666">
            <v>0</v>
          </cell>
          <cell r="P4666">
            <v>0</v>
          </cell>
          <cell r="Q4666" t="str">
            <v>-</v>
          </cell>
          <cell r="R4666" t="str">
            <v/>
          </cell>
          <cell r="S4666" t="str">
            <v/>
          </cell>
          <cell r="T4666" t="str">
            <v/>
          </cell>
          <cell r="U4666" t="str">
            <v/>
          </cell>
          <cell r="V4666" t="str">
            <v/>
          </cell>
          <cell r="W4666" t="str">
            <v/>
          </cell>
          <cell r="X4666" t="str">
            <v/>
          </cell>
          <cell r="Y4666" t="str">
            <v/>
          </cell>
          <cell r="Z4666" t="str">
            <v/>
          </cell>
          <cell r="AA4666" t="str">
            <v>brak CC</v>
          </cell>
          <cell r="AB4666" t="str">
            <v/>
          </cell>
          <cell r="AC4666" t="str">
            <v/>
          </cell>
          <cell r="AD4666" t="str">
            <v/>
          </cell>
          <cell r="AE4666" t="str">
            <v/>
          </cell>
          <cell r="AF4666" t="str">
            <v/>
          </cell>
          <cell r="AG4666" t="str">
            <v/>
          </cell>
          <cell r="AH4666" t="str">
            <v/>
          </cell>
          <cell r="AI4666" t="str">
            <v/>
          </cell>
          <cell r="AJ4666" t="str">
            <v/>
          </cell>
          <cell r="AK4666" t="str">
            <v/>
          </cell>
          <cell r="AL4666" t="str">
            <v/>
          </cell>
          <cell r="AM4666" t="str">
            <v/>
          </cell>
        </row>
        <row r="4667">
          <cell r="H4667" t="str">
            <v>-</v>
          </cell>
          <cell r="J4667" t="str">
            <v>Z3955_4K VOD</v>
          </cell>
          <cell r="K4667">
            <v>320983.15000000002</v>
          </cell>
          <cell r="L4667">
            <v>322543.88500000007</v>
          </cell>
          <cell r="M4667">
            <v>643527.03500000015</v>
          </cell>
          <cell r="N4667">
            <v>0</v>
          </cell>
          <cell r="O4667">
            <v>0</v>
          </cell>
          <cell r="P4667">
            <v>0</v>
          </cell>
          <cell r="Q4667" t="str">
            <v>-</v>
          </cell>
          <cell r="R4667" t="str">
            <v/>
          </cell>
          <cell r="S4667" t="str">
            <v/>
          </cell>
          <cell r="T4667" t="str">
            <v/>
          </cell>
          <cell r="U4667" t="str">
            <v/>
          </cell>
          <cell r="V4667" t="str">
            <v/>
          </cell>
          <cell r="W4667" t="str">
            <v/>
          </cell>
          <cell r="X4667" t="str">
            <v/>
          </cell>
          <cell r="Y4667" t="str">
            <v/>
          </cell>
          <cell r="Z4667" t="str">
            <v/>
          </cell>
          <cell r="AA4667" t="str">
            <v>brak CC</v>
          </cell>
          <cell r="AB4667" t="str">
            <v/>
          </cell>
          <cell r="AC4667" t="str">
            <v/>
          </cell>
          <cell r="AD4667" t="str">
            <v/>
          </cell>
          <cell r="AE4667" t="str">
            <v/>
          </cell>
          <cell r="AF4667" t="str">
            <v/>
          </cell>
          <cell r="AG4667" t="str">
            <v/>
          </cell>
          <cell r="AH4667" t="str">
            <v/>
          </cell>
          <cell r="AI4667" t="str">
            <v/>
          </cell>
          <cell r="AJ4667" t="str">
            <v/>
          </cell>
          <cell r="AK4667" t="str">
            <v/>
          </cell>
          <cell r="AL4667" t="str">
            <v/>
          </cell>
          <cell r="AM4667" t="str">
            <v/>
          </cell>
        </row>
        <row r="4668">
          <cell r="H4668" t="str">
            <v>J39_M39_4366_Z3955_63100</v>
          </cell>
          <cell r="J4668" t="str">
            <v>63100_Koszty licencji</v>
          </cell>
          <cell r="K4668">
            <v>320983.15000000002</v>
          </cell>
          <cell r="L4668">
            <v>322543.88500000007</v>
          </cell>
          <cell r="M4668">
            <v>643527.03500000015</v>
          </cell>
          <cell r="N4668">
            <v>1</v>
          </cell>
          <cell r="O4668">
            <v>1</v>
          </cell>
          <cell r="P4668">
            <v>1</v>
          </cell>
          <cell r="Q4668" t="str">
            <v>J39M394366Z395563100</v>
          </cell>
          <cell r="R4668" t="str">
            <v>P3</v>
          </cell>
          <cell r="S4668" t="str">
            <v>A0</v>
          </cell>
          <cell r="T4668">
            <v>60726000</v>
          </cell>
          <cell r="U4668" t="str">
            <v>VOD</v>
          </cell>
          <cell r="V4668" t="str">
            <v>DTH POSTPAID</v>
          </cell>
          <cell r="W4668" t="str">
            <v>BBC-Package</v>
          </cell>
          <cell r="X4668" t="str">
            <v>SVOD</v>
          </cell>
          <cell r="Y4668" t="str">
            <v>PP3A0VBBC3</v>
          </cell>
          <cell r="Z4668" t="str">
            <v xml:space="preserve">DTH Post VOD BBC Licence </v>
          </cell>
          <cell r="AA4668">
            <v>1</v>
          </cell>
          <cell r="AB4668" t="str">
            <v>ZAKUP PRAW – TREŚCI AUDIOWIZUALNE</v>
          </cell>
          <cell r="AC4668" t="str">
            <v/>
          </cell>
          <cell r="AD4668" t="str">
            <v/>
          </cell>
          <cell r="AE4668" t="str">
            <v/>
          </cell>
          <cell r="AF4668" t="str">
            <v/>
          </cell>
          <cell r="AG4668" t="str">
            <v/>
          </cell>
          <cell r="AH4668" t="str">
            <v/>
          </cell>
          <cell r="AI4668" t="str">
            <v/>
          </cell>
          <cell r="AJ4668" t="str">
            <v/>
          </cell>
          <cell r="AK4668" t="str">
            <v/>
          </cell>
          <cell r="AL4668" t="str">
            <v/>
          </cell>
          <cell r="AM4668" t="str">
            <v/>
          </cell>
        </row>
        <row r="4669">
          <cell r="H4669" t="str">
            <v>J39_M39_4366_Z3955_63203</v>
          </cell>
          <cell r="J4669" t="str">
            <v>63203_Polska wersja językowa</v>
          </cell>
          <cell r="K4669">
            <v>0</v>
          </cell>
          <cell r="L4669">
            <v>0</v>
          </cell>
          <cell r="M4669">
            <v>0</v>
          </cell>
          <cell r="N4669">
            <v>1</v>
          </cell>
          <cell r="O4669">
            <v>0</v>
          </cell>
          <cell r="P4669">
            <v>0</v>
          </cell>
          <cell r="Q4669" t="str">
            <v>J39M394366Z395563203</v>
          </cell>
          <cell r="R4669" t="str">
            <v/>
          </cell>
          <cell r="S4669" t="str">
            <v/>
          </cell>
          <cell r="T4669" t="str">
            <v/>
          </cell>
          <cell r="U4669" t="str">
            <v/>
          </cell>
          <cell r="V4669" t="str">
            <v/>
          </cell>
          <cell r="W4669" t="str">
            <v/>
          </cell>
          <cell r="X4669" t="str">
            <v/>
          </cell>
          <cell r="Y4669" t="str">
            <v/>
          </cell>
          <cell r="Z4669" t="str">
            <v/>
          </cell>
          <cell r="AA4669" t="str">
            <v>brak CC</v>
          </cell>
          <cell r="AB4669" t="str">
            <v/>
          </cell>
          <cell r="AC4669" t="str">
            <v/>
          </cell>
          <cell r="AD4669" t="str">
            <v/>
          </cell>
          <cell r="AE4669" t="str">
            <v/>
          </cell>
          <cell r="AF4669" t="str">
            <v/>
          </cell>
          <cell r="AG4669" t="str">
            <v/>
          </cell>
          <cell r="AH4669" t="str">
            <v/>
          </cell>
          <cell r="AI4669" t="str">
            <v/>
          </cell>
          <cell r="AJ4669" t="str">
            <v/>
          </cell>
          <cell r="AK4669" t="str">
            <v/>
          </cell>
          <cell r="AL4669" t="str">
            <v/>
          </cell>
          <cell r="AM4669" t="str">
            <v/>
          </cell>
        </row>
        <row r="4670">
          <cell r="H4670" t="str">
            <v>J39_M39_4366_Z3955_63904</v>
          </cell>
          <cell r="J4670" t="str">
            <v>63904_Usługi techniczne</v>
          </cell>
          <cell r="K4670">
            <v>0</v>
          </cell>
          <cell r="L4670">
            <v>0</v>
          </cell>
          <cell r="M4670">
            <v>0</v>
          </cell>
          <cell r="N4670">
            <v>1</v>
          </cell>
          <cell r="O4670">
            <v>0</v>
          </cell>
          <cell r="P4670">
            <v>0</v>
          </cell>
          <cell r="Q4670" t="str">
            <v>J39M394366Z395563904</v>
          </cell>
          <cell r="R4670" t="str">
            <v/>
          </cell>
          <cell r="S4670" t="str">
            <v/>
          </cell>
          <cell r="T4670">
            <v>61121140</v>
          </cell>
          <cell r="U4670" t="str">
            <v/>
          </cell>
          <cell r="V4670" t="str">
            <v/>
          </cell>
          <cell r="W4670" t="str">
            <v/>
          </cell>
          <cell r="X4670" t="str">
            <v/>
          </cell>
          <cell r="Y4670" t="str">
            <v/>
          </cell>
          <cell r="Z4670" t="str">
            <v/>
          </cell>
          <cell r="AA4670" t="str">
            <v>brak CC</v>
          </cell>
          <cell r="AB4670" t="str">
            <v/>
          </cell>
          <cell r="AC4670" t="str">
            <v/>
          </cell>
          <cell r="AD4670" t="str">
            <v/>
          </cell>
          <cell r="AE4670" t="str">
            <v/>
          </cell>
          <cell r="AF4670" t="str">
            <v/>
          </cell>
          <cell r="AG4670" t="str">
            <v/>
          </cell>
          <cell r="AH4670" t="str">
            <v/>
          </cell>
          <cell r="AI4670" t="str">
            <v/>
          </cell>
          <cell r="AJ4670" t="str">
            <v/>
          </cell>
          <cell r="AK4670" t="str">
            <v/>
          </cell>
          <cell r="AL4670" t="str">
            <v/>
          </cell>
          <cell r="AM4670" t="str">
            <v/>
          </cell>
        </row>
        <row r="4671">
          <cell r="H4671" t="str">
            <v>-</v>
          </cell>
          <cell r="J4671" t="str">
            <v>4380_SVOD</v>
          </cell>
          <cell r="K4671">
            <v>88854.81</v>
          </cell>
          <cell r="L4671">
            <v>80289.144858891959</v>
          </cell>
          <cell r="M4671">
            <v>169143.95485889196</v>
          </cell>
          <cell r="N4671">
            <v>0</v>
          </cell>
          <cell r="O4671">
            <v>0</v>
          </cell>
          <cell r="P4671">
            <v>0</v>
          </cell>
          <cell r="Q4671" t="str">
            <v>-</v>
          </cell>
          <cell r="R4671" t="str">
            <v/>
          </cell>
          <cell r="S4671" t="str">
            <v/>
          </cell>
          <cell r="T4671" t="str">
            <v/>
          </cell>
          <cell r="U4671" t="str">
            <v/>
          </cell>
          <cell r="V4671" t="str">
            <v/>
          </cell>
          <cell r="W4671" t="str">
            <v/>
          </cell>
          <cell r="X4671" t="str">
            <v/>
          </cell>
          <cell r="Y4671" t="str">
            <v/>
          </cell>
          <cell r="Z4671" t="str">
            <v/>
          </cell>
          <cell r="AA4671" t="str">
            <v>brak CC</v>
          </cell>
          <cell r="AB4671" t="str">
            <v/>
          </cell>
          <cell r="AC4671" t="str">
            <v/>
          </cell>
          <cell r="AD4671" t="str">
            <v/>
          </cell>
          <cell r="AE4671" t="str">
            <v/>
          </cell>
          <cell r="AF4671" t="str">
            <v/>
          </cell>
          <cell r="AG4671" t="str">
            <v/>
          </cell>
          <cell r="AH4671" t="str">
            <v/>
          </cell>
          <cell r="AI4671" t="str">
            <v/>
          </cell>
          <cell r="AJ4671" t="str">
            <v/>
          </cell>
          <cell r="AK4671" t="str">
            <v/>
          </cell>
          <cell r="AL4671" t="str">
            <v/>
          </cell>
          <cell r="AM4671" t="str">
            <v/>
          </cell>
        </row>
        <row r="4672">
          <cell r="H4672" t="str">
            <v>-</v>
          </cell>
          <cell r="J4672" t="str">
            <v>Z3506_DISNEY</v>
          </cell>
          <cell r="K4672">
            <v>0</v>
          </cell>
          <cell r="L4672">
            <v>0</v>
          </cell>
          <cell r="M4672">
            <v>0</v>
          </cell>
          <cell r="N4672">
            <v>0</v>
          </cell>
          <cell r="O4672">
            <v>0</v>
          </cell>
          <cell r="P4672">
            <v>0</v>
          </cell>
          <cell r="Q4672" t="str">
            <v>-</v>
          </cell>
          <cell r="R4672" t="str">
            <v/>
          </cell>
          <cell r="S4672" t="str">
            <v/>
          </cell>
          <cell r="T4672" t="str">
            <v/>
          </cell>
          <cell r="U4672" t="str">
            <v/>
          </cell>
          <cell r="V4672" t="str">
            <v/>
          </cell>
          <cell r="W4672" t="str">
            <v/>
          </cell>
          <cell r="X4672" t="str">
            <v/>
          </cell>
          <cell r="Y4672" t="str">
            <v/>
          </cell>
          <cell r="Z4672" t="str">
            <v/>
          </cell>
          <cell r="AA4672" t="str">
            <v>brak CC</v>
          </cell>
          <cell r="AB4672" t="str">
            <v/>
          </cell>
          <cell r="AC4672" t="str">
            <v/>
          </cell>
          <cell r="AD4672" t="str">
            <v/>
          </cell>
          <cell r="AE4672" t="str">
            <v/>
          </cell>
          <cell r="AF4672" t="str">
            <v/>
          </cell>
          <cell r="AG4672" t="str">
            <v/>
          </cell>
          <cell r="AH4672" t="str">
            <v/>
          </cell>
          <cell r="AI4672" t="str">
            <v/>
          </cell>
          <cell r="AJ4672" t="str">
            <v/>
          </cell>
          <cell r="AK4672" t="str">
            <v/>
          </cell>
          <cell r="AL4672" t="str">
            <v/>
          </cell>
          <cell r="AM4672" t="str">
            <v/>
          </cell>
        </row>
        <row r="4673">
          <cell r="H4673" t="str">
            <v>J39_M39_4380_Z3506_63100</v>
          </cell>
          <cell r="J4673" t="str">
            <v>63100_Koszty licencji</v>
          </cell>
          <cell r="K4673">
            <v>0</v>
          </cell>
          <cell r="L4673">
            <v>0</v>
          </cell>
          <cell r="M4673">
            <v>0</v>
          </cell>
          <cell r="N4673">
            <v>1</v>
          </cell>
          <cell r="O4673">
            <v>0</v>
          </cell>
          <cell r="P4673">
            <v>0</v>
          </cell>
          <cell r="Q4673" t="str">
            <v>J39M394380Z350663100</v>
          </cell>
          <cell r="R4673" t="str">
            <v/>
          </cell>
          <cell r="S4673" t="str">
            <v/>
          </cell>
          <cell r="T4673">
            <v>60726000</v>
          </cell>
          <cell r="U4673" t="str">
            <v/>
          </cell>
          <cell r="V4673" t="str">
            <v/>
          </cell>
          <cell r="W4673" t="str">
            <v/>
          </cell>
          <cell r="X4673" t="str">
            <v/>
          </cell>
          <cell r="Y4673" t="str">
            <v/>
          </cell>
          <cell r="Z4673" t="str">
            <v/>
          </cell>
          <cell r="AA4673" t="str">
            <v>brak CC</v>
          </cell>
          <cell r="AB4673" t="str">
            <v/>
          </cell>
          <cell r="AC4673" t="str">
            <v/>
          </cell>
          <cell r="AD4673" t="str">
            <v/>
          </cell>
          <cell r="AE4673" t="str">
            <v/>
          </cell>
          <cell r="AF4673" t="str">
            <v/>
          </cell>
          <cell r="AG4673" t="str">
            <v/>
          </cell>
          <cell r="AH4673" t="str">
            <v/>
          </cell>
          <cell r="AI4673" t="str">
            <v/>
          </cell>
          <cell r="AJ4673" t="str">
            <v/>
          </cell>
          <cell r="AK4673" t="str">
            <v/>
          </cell>
          <cell r="AL4673" t="str">
            <v/>
          </cell>
          <cell r="AM4673" t="str">
            <v/>
          </cell>
        </row>
        <row r="4674">
          <cell r="H4674" t="str">
            <v>-</v>
          </cell>
          <cell r="J4674" t="str">
            <v>Z3901_FUN VOD</v>
          </cell>
          <cell r="K4674">
            <v>88854.81</v>
          </cell>
          <cell r="L4674">
            <v>80289.144858891959</v>
          </cell>
          <cell r="M4674">
            <v>169143.95485889196</v>
          </cell>
          <cell r="N4674">
            <v>0</v>
          </cell>
          <cell r="O4674">
            <v>0</v>
          </cell>
          <cell r="P4674">
            <v>0</v>
          </cell>
          <cell r="Q4674" t="str">
            <v>-</v>
          </cell>
          <cell r="R4674" t="str">
            <v/>
          </cell>
          <cell r="S4674" t="str">
            <v/>
          </cell>
          <cell r="T4674" t="str">
            <v/>
          </cell>
          <cell r="U4674" t="str">
            <v/>
          </cell>
          <cell r="V4674" t="str">
            <v/>
          </cell>
          <cell r="W4674" t="str">
            <v/>
          </cell>
          <cell r="X4674" t="str">
            <v/>
          </cell>
          <cell r="Y4674" t="str">
            <v/>
          </cell>
          <cell r="Z4674" t="str">
            <v/>
          </cell>
          <cell r="AA4674" t="str">
            <v>brak CC</v>
          </cell>
          <cell r="AB4674" t="str">
            <v/>
          </cell>
          <cell r="AC4674" t="str">
            <v/>
          </cell>
          <cell r="AD4674" t="str">
            <v/>
          </cell>
          <cell r="AE4674" t="str">
            <v/>
          </cell>
          <cell r="AF4674" t="str">
            <v/>
          </cell>
          <cell r="AG4674" t="str">
            <v/>
          </cell>
          <cell r="AH4674" t="str">
            <v/>
          </cell>
          <cell r="AI4674" t="str">
            <v/>
          </cell>
          <cell r="AJ4674" t="str">
            <v/>
          </cell>
          <cell r="AK4674" t="str">
            <v/>
          </cell>
          <cell r="AL4674" t="str">
            <v/>
          </cell>
          <cell r="AM4674" t="str">
            <v/>
          </cell>
        </row>
        <row r="4675">
          <cell r="H4675" t="str">
            <v>J39_M39_4380_Z3901_63100</v>
          </cell>
          <cell r="J4675" t="str">
            <v>63100_Koszty licencji</v>
          </cell>
          <cell r="K4675">
            <v>88854.81</v>
          </cell>
          <cell r="L4675">
            <v>80289.144858891959</v>
          </cell>
          <cell r="M4675">
            <v>169143.95485889196</v>
          </cell>
          <cell r="N4675">
            <v>1</v>
          </cell>
          <cell r="O4675">
            <v>1</v>
          </cell>
          <cell r="P4675">
            <v>1</v>
          </cell>
          <cell r="Q4675" t="str">
            <v>J39M394380Z390163100</v>
          </cell>
          <cell r="R4675" t="str">
            <v>P3</v>
          </cell>
          <cell r="S4675" t="str">
            <v>A0</v>
          </cell>
          <cell r="T4675">
            <v>60726000</v>
          </cell>
          <cell r="U4675" t="str">
            <v>VOD</v>
          </cell>
          <cell r="V4675" t="str">
            <v>DTH POSTPAID</v>
          </cell>
          <cell r="W4675" t="str">
            <v>ADULTS OPTION</v>
          </cell>
          <cell r="X4675" t="str">
            <v>ZEST - FUN VOD</v>
          </cell>
          <cell r="Y4675" t="str">
            <v>PP3A0VFUN1</v>
          </cell>
          <cell r="Z4675" t="str">
            <v xml:space="preserve">DTH Post VOD Zest FunVOD Licence </v>
          </cell>
          <cell r="AA4675">
            <v>1</v>
          </cell>
          <cell r="AB4675" t="str">
            <v>ZAKUP PRAW – TREŚCI AUDIOWIZUALNE</v>
          </cell>
          <cell r="AC4675" t="str">
            <v/>
          </cell>
          <cell r="AD4675" t="str">
            <v/>
          </cell>
          <cell r="AE4675" t="str">
            <v/>
          </cell>
          <cell r="AF4675" t="str">
            <v/>
          </cell>
          <cell r="AG4675" t="str">
            <v/>
          </cell>
          <cell r="AH4675" t="str">
            <v/>
          </cell>
          <cell r="AI4675" t="str">
            <v/>
          </cell>
          <cell r="AJ4675" t="str">
            <v/>
          </cell>
          <cell r="AK4675" t="str">
            <v/>
          </cell>
          <cell r="AL4675" t="str">
            <v/>
          </cell>
          <cell r="AM4675" t="str">
            <v/>
          </cell>
        </row>
        <row r="4676">
          <cell r="H4676" t="str">
            <v>J39_M39_4380_Z3901_63203</v>
          </cell>
          <cell r="J4676" t="str">
            <v>63203_Polska wersja językowa</v>
          </cell>
          <cell r="K4676">
            <v>0</v>
          </cell>
          <cell r="L4676">
            <v>0</v>
          </cell>
          <cell r="M4676">
            <v>0</v>
          </cell>
          <cell r="N4676">
            <v>1</v>
          </cell>
          <cell r="O4676">
            <v>0</v>
          </cell>
          <cell r="P4676">
            <v>0</v>
          </cell>
          <cell r="Q4676" t="str">
            <v>J39M394380Z390163203</v>
          </cell>
          <cell r="R4676" t="str">
            <v/>
          </cell>
          <cell r="S4676" t="str">
            <v/>
          </cell>
          <cell r="T4676" t="str">
            <v/>
          </cell>
          <cell r="U4676" t="str">
            <v/>
          </cell>
          <cell r="V4676" t="str">
            <v/>
          </cell>
          <cell r="W4676" t="str">
            <v/>
          </cell>
          <cell r="X4676" t="str">
            <v/>
          </cell>
          <cell r="Y4676" t="str">
            <v/>
          </cell>
          <cell r="Z4676" t="str">
            <v/>
          </cell>
          <cell r="AA4676" t="str">
            <v>brak CC</v>
          </cell>
          <cell r="AB4676" t="str">
            <v/>
          </cell>
          <cell r="AC4676" t="str">
            <v/>
          </cell>
          <cell r="AD4676" t="str">
            <v/>
          </cell>
          <cell r="AE4676" t="str">
            <v/>
          </cell>
          <cell r="AF4676" t="str">
            <v/>
          </cell>
          <cell r="AG4676" t="str">
            <v/>
          </cell>
          <cell r="AH4676" t="str">
            <v/>
          </cell>
          <cell r="AI4676" t="str">
            <v/>
          </cell>
          <cell r="AJ4676" t="str">
            <v/>
          </cell>
          <cell r="AK4676" t="str">
            <v/>
          </cell>
          <cell r="AL4676" t="str">
            <v/>
          </cell>
          <cell r="AM4676" t="str">
            <v/>
          </cell>
        </row>
        <row r="4677">
          <cell r="H4677" t="str">
            <v>J39_M39_4380_Z3901_63904</v>
          </cell>
          <cell r="J4677" t="str">
            <v>63904_Usługi techniczne</v>
          </cell>
          <cell r="K4677">
            <v>0</v>
          </cell>
          <cell r="L4677">
            <v>0</v>
          </cell>
          <cell r="M4677">
            <v>0</v>
          </cell>
          <cell r="N4677">
            <v>1</v>
          </cell>
          <cell r="O4677">
            <v>0</v>
          </cell>
          <cell r="P4677">
            <v>0</v>
          </cell>
          <cell r="Q4677" t="str">
            <v>J39M394380Z390163904</v>
          </cell>
          <cell r="R4677" t="str">
            <v/>
          </cell>
          <cell r="S4677" t="str">
            <v/>
          </cell>
          <cell r="T4677">
            <v>61121140</v>
          </cell>
          <cell r="U4677" t="str">
            <v/>
          </cell>
          <cell r="V4677" t="str">
            <v/>
          </cell>
          <cell r="W4677" t="str">
            <v/>
          </cell>
          <cell r="X4677" t="str">
            <v/>
          </cell>
          <cell r="Y4677" t="str">
            <v/>
          </cell>
          <cell r="Z4677" t="str">
            <v/>
          </cell>
          <cell r="AA4677" t="str">
            <v>brak CC</v>
          </cell>
          <cell r="AB4677" t="str">
            <v/>
          </cell>
          <cell r="AC4677" t="str">
            <v/>
          </cell>
          <cell r="AD4677" t="str">
            <v/>
          </cell>
          <cell r="AE4677" t="str">
            <v/>
          </cell>
          <cell r="AF4677" t="str">
            <v/>
          </cell>
          <cell r="AG4677" t="str">
            <v/>
          </cell>
          <cell r="AH4677" t="str">
            <v/>
          </cell>
          <cell r="AI4677" t="str">
            <v/>
          </cell>
          <cell r="AJ4677" t="str">
            <v/>
          </cell>
          <cell r="AK4677" t="str">
            <v/>
          </cell>
          <cell r="AL4677" t="str">
            <v/>
          </cell>
          <cell r="AM4677" t="str">
            <v/>
          </cell>
        </row>
        <row r="4678">
          <cell r="H4678" t="str">
            <v>-</v>
          </cell>
          <cell r="J4678" t="str">
            <v>Z3904_PICTURE BOX</v>
          </cell>
          <cell r="K4678">
            <v>0</v>
          </cell>
          <cell r="L4678">
            <v>0</v>
          </cell>
          <cell r="M4678">
            <v>0</v>
          </cell>
          <cell r="N4678">
            <v>0</v>
          </cell>
          <cell r="O4678">
            <v>0</v>
          </cell>
          <cell r="P4678">
            <v>0</v>
          </cell>
          <cell r="Q4678" t="str">
            <v>-</v>
          </cell>
          <cell r="R4678" t="str">
            <v/>
          </cell>
          <cell r="S4678" t="str">
            <v/>
          </cell>
          <cell r="T4678" t="str">
            <v/>
          </cell>
          <cell r="U4678" t="str">
            <v/>
          </cell>
          <cell r="V4678" t="str">
            <v/>
          </cell>
          <cell r="W4678" t="str">
            <v/>
          </cell>
          <cell r="X4678" t="str">
            <v/>
          </cell>
          <cell r="Y4678" t="str">
            <v/>
          </cell>
          <cell r="Z4678" t="str">
            <v/>
          </cell>
          <cell r="AA4678" t="str">
            <v>brak CC</v>
          </cell>
          <cell r="AB4678" t="str">
            <v/>
          </cell>
          <cell r="AC4678" t="str">
            <v/>
          </cell>
          <cell r="AD4678" t="str">
            <v/>
          </cell>
          <cell r="AE4678" t="str">
            <v/>
          </cell>
          <cell r="AF4678" t="str">
            <v/>
          </cell>
          <cell r="AG4678" t="str">
            <v/>
          </cell>
          <cell r="AH4678" t="str">
            <v/>
          </cell>
          <cell r="AI4678" t="str">
            <v/>
          </cell>
          <cell r="AJ4678" t="str">
            <v/>
          </cell>
          <cell r="AK4678" t="str">
            <v/>
          </cell>
          <cell r="AL4678" t="str">
            <v/>
          </cell>
          <cell r="AM4678" t="str">
            <v/>
          </cell>
        </row>
        <row r="4679">
          <cell r="H4679" t="str">
            <v>J39_M39_4380_Z3904_63100</v>
          </cell>
          <cell r="J4679" t="str">
            <v>63100_Koszty licencji</v>
          </cell>
          <cell r="K4679">
            <v>0</v>
          </cell>
          <cell r="L4679">
            <v>0</v>
          </cell>
          <cell r="M4679">
            <v>0</v>
          </cell>
          <cell r="N4679">
            <v>1</v>
          </cell>
          <cell r="O4679">
            <v>0</v>
          </cell>
          <cell r="P4679">
            <v>0</v>
          </cell>
          <cell r="Q4679" t="str">
            <v>J39M394380Z390463100</v>
          </cell>
          <cell r="R4679" t="str">
            <v/>
          </cell>
          <cell r="S4679" t="str">
            <v/>
          </cell>
          <cell r="T4679">
            <v>60726000</v>
          </cell>
          <cell r="U4679" t="str">
            <v/>
          </cell>
          <cell r="V4679" t="str">
            <v/>
          </cell>
          <cell r="W4679" t="str">
            <v/>
          </cell>
          <cell r="X4679" t="str">
            <v/>
          </cell>
          <cell r="Y4679" t="str">
            <v/>
          </cell>
          <cell r="Z4679" t="str">
            <v/>
          </cell>
          <cell r="AA4679" t="str">
            <v>brak CC</v>
          </cell>
          <cell r="AB4679" t="str">
            <v/>
          </cell>
          <cell r="AC4679" t="str">
            <v/>
          </cell>
          <cell r="AD4679" t="str">
            <v/>
          </cell>
          <cell r="AE4679" t="str">
            <v/>
          </cell>
          <cell r="AF4679" t="str">
            <v/>
          </cell>
          <cell r="AG4679" t="str">
            <v/>
          </cell>
          <cell r="AH4679" t="str">
            <v/>
          </cell>
          <cell r="AI4679" t="str">
            <v/>
          </cell>
          <cell r="AJ4679" t="str">
            <v/>
          </cell>
          <cell r="AK4679" t="str">
            <v/>
          </cell>
          <cell r="AL4679" t="str">
            <v/>
          </cell>
          <cell r="AM4679" t="str">
            <v/>
          </cell>
        </row>
        <row r="4680">
          <cell r="H4680" t="str">
            <v>J39_M39_4380_Z3904_63203</v>
          </cell>
          <cell r="J4680" t="str">
            <v>63203_Polska wersja językowa</v>
          </cell>
          <cell r="K4680">
            <v>0</v>
          </cell>
          <cell r="L4680">
            <v>0</v>
          </cell>
          <cell r="M4680">
            <v>0</v>
          </cell>
          <cell r="N4680">
            <v>1</v>
          </cell>
          <cell r="O4680">
            <v>0</v>
          </cell>
          <cell r="P4680">
            <v>0</v>
          </cell>
          <cell r="Q4680" t="str">
            <v>J39M394380Z390463203</v>
          </cell>
          <cell r="R4680" t="str">
            <v/>
          </cell>
          <cell r="S4680" t="str">
            <v/>
          </cell>
          <cell r="T4680" t="str">
            <v/>
          </cell>
          <cell r="U4680" t="str">
            <v/>
          </cell>
          <cell r="V4680" t="str">
            <v/>
          </cell>
          <cell r="W4680" t="str">
            <v/>
          </cell>
          <cell r="X4680" t="str">
            <v/>
          </cell>
          <cell r="Y4680" t="str">
            <v/>
          </cell>
          <cell r="Z4680" t="str">
            <v/>
          </cell>
          <cell r="AA4680" t="str">
            <v>brak CC</v>
          </cell>
          <cell r="AB4680" t="str">
            <v/>
          </cell>
          <cell r="AC4680" t="str">
            <v/>
          </cell>
          <cell r="AD4680" t="str">
            <v/>
          </cell>
          <cell r="AE4680" t="str">
            <v/>
          </cell>
          <cell r="AF4680" t="str">
            <v/>
          </cell>
          <cell r="AG4680" t="str">
            <v/>
          </cell>
          <cell r="AH4680" t="str">
            <v/>
          </cell>
          <cell r="AI4680" t="str">
            <v/>
          </cell>
          <cell r="AJ4680" t="str">
            <v/>
          </cell>
          <cell r="AK4680" t="str">
            <v/>
          </cell>
          <cell r="AL4680" t="str">
            <v/>
          </cell>
          <cell r="AM4680" t="str">
            <v/>
          </cell>
        </row>
        <row r="4681">
          <cell r="H4681" t="str">
            <v>J39_M39_4380_Z3904_63904</v>
          </cell>
          <cell r="J4681" t="str">
            <v>63904_Usługi techniczne</v>
          </cell>
          <cell r="K4681">
            <v>0</v>
          </cell>
          <cell r="L4681">
            <v>0</v>
          </cell>
          <cell r="M4681">
            <v>0</v>
          </cell>
          <cell r="N4681">
            <v>1</v>
          </cell>
          <cell r="O4681">
            <v>0</v>
          </cell>
          <cell r="P4681">
            <v>0</v>
          </cell>
          <cell r="Q4681" t="str">
            <v>J39M394380Z390463904</v>
          </cell>
          <cell r="R4681" t="str">
            <v/>
          </cell>
          <cell r="S4681" t="str">
            <v/>
          </cell>
          <cell r="T4681">
            <v>61121140</v>
          </cell>
          <cell r="U4681" t="str">
            <v/>
          </cell>
          <cell r="V4681" t="str">
            <v/>
          </cell>
          <cell r="W4681" t="str">
            <v/>
          </cell>
          <cell r="X4681" t="str">
            <v/>
          </cell>
          <cell r="Y4681" t="str">
            <v/>
          </cell>
          <cell r="Z4681" t="str">
            <v/>
          </cell>
          <cell r="AA4681" t="str">
            <v>brak CC</v>
          </cell>
          <cell r="AB4681" t="str">
            <v/>
          </cell>
          <cell r="AC4681" t="str">
            <v/>
          </cell>
          <cell r="AD4681" t="str">
            <v/>
          </cell>
          <cell r="AE4681" t="str">
            <v/>
          </cell>
          <cell r="AF4681" t="str">
            <v/>
          </cell>
          <cell r="AG4681" t="str">
            <v/>
          </cell>
          <cell r="AH4681" t="str">
            <v/>
          </cell>
          <cell r="AI4681" t="str">
            <v/>
          </cell>
          <cell r="AJ4681" t="str">
            <v/>
          </cell>
          <cell r="AK4681" t="str">
            <v/>
          </cell>
          <cell r="AL4681" t="str">
            <v/>
          </cell>
          <cell r="AM4681" t="str">
            <v/>
          </cell>
        </row>
        <row r="4682">
          <cell r="H4682" t="str">
            <v>-</v>
          </cell>
          <cell r="J4682" t="str">
            <v>Z3905_SERIES+</v>
          </cell>
          <cell r="K4682">
            <v>0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 t="str">
            <v>-</v>
          </cell>
          <cell r="R4682" t="str">
            <v/>
          </cell>
          <cell r="S4682" t="str">
            <v/>
          </cell>
          <cell r="T4682" t="str">
            <v/>
          </cell>
          <cell r="U4682" t="str">
            <v/>
          </cell>
          <cell r="V4682" t="str">
            <v/>
          </cell>
          <cell r="W4682" t="str">
            <v/>
          </cell>
          <cell r="X4682" t="str">
            <v/>
          </cell>
          <cell r="Y4682" t="str">
            <v/>
          </cell>
          <cell r="Z4682" t="str">
            <v/>
          </cell>
          <cell r="AA4682" t="str">
            <v>brak CC</v>
          </cell>
          <cell r="AB4682" t="str">
            <v/>
          </cell>
          <cell r="AC4682" t="str">
            <v/>
          </cell>
          <cell r="AD4682" t="str">
            <v/>
          </cell>
          <cell r="AE4682" t="str">
            <v/>
          </cell>
          <cell r="AF4682" t="str">
            <v/>
          </cell>
          <cell r="AG4682" t="str">
            <v/>
          </cell>
          <cell r="AH4682" t="str">
            <v/>
          </cell>
          <cell r="AI4682" t="str">
            <v/>
          </cell>
          <cell r="AJ4682" t="str">
            <v/>
          </cell>
          <cell r="AK4682" t="str">
            <v/>
          </cell>
          <cell r="AL4682" t="str">
            <v/>
          </cell>
          <cell r="AM4682" t="str">
            <v/>
          </cell>
        </row>
        <row r="4683">
          <cell r="H4683" t="str">
            <v>J39_M39_4380_Z3905_63100</v>
          </cell>
          <cell r="J4683" t="str">
            <v>63100_Koszty licencji</v>
          </cell>
          <cell r="K4683">
            <v>0</v>
          </cell>
          <cell r="L4683">
            <v>0</v>
          </cell>
          <cell r="M4683">
            <v>0</v>
          </cell>
          <cell r="N4683">
            <v>1</v>
          </cell>
          <cell r="O4683">
            <v>0</v>
          </cell>
          <cell r="P4683">
            <v>0</v>
          </cell>
          <cell r="Q4683" t="str">
            <v>J39M394380Z390563100</v>
          </cell>
          <cell r="R4683" t="str">
            <v/>
          </cell>
          <cell r="S4683" t="str">
            <v/>
          </cell>
          <cell r="T4683">
            <v>60726000</v>
          </cell>
          <cell r="U4683" t="str">
            <v/>
          </cell>
          <cell r="V4683" t="str">
            <v/>
          </cell>
          <cell r="W4683" t="str">
            <v/>
          </cell>
          <cell r="X4683" t="str">
            <v/>
          </cell>
          <cell r="Y4683" t="str">
            <v/>
          </cell>
          <cell r="Z4683" t="str">
            <v/>
          </cell>
          <cell r="AA4683" t="str">
            <v>brak CC</v>
          </cell>
          <cell r="AB4683" t="str">
            <v/>
          </cell>
          <cell r="AC4683" t="str">
            <v/>
          </cell>
          <cell r="AD4683" t="str">
            <v/>
          </cell>
          <cell r="AE4683" t="str">
            <v/>
          </cell>
          <cell r="AF4683" t="str">
            <v/>
          </cell>
          <cell r="AG4683" t="str">
            <v/>
          </cell>
          <cell r="AH4683" t="str">
            <v/>
          </cell>
          <cell r="AI4683" t="str">
            <v/>
          </cell>
          <cell r="AJ4683" t="str">
            <v/>
          </cell>
          <cell r="AK4683" t="str">
            <v/>
          </cell>
          <cell r="AL4683" t="str">
            <v/>
          </cell>
          <cell r="AM4683" t="str">
            <v/>
          </cell>
        </row>
        <row r="4684">
          <cell r="H4684" t="str">
            <v>J39_M39_4380_Z3905_63203</v>
          </cell>
          <cell r="J4684" t="str">
            <v>63203_Polska wersja językowa</v>
          </cell>
          <cell r="K4684">
            <v>0</v>
          </cell>
          <cell r="L4684">
            <v>0</v>
          </cell>
          <cell r="M4684">
            <v>0</v>
          </cell>
          <cell r="N4684">
            <v>1</v>
          </cell>
          <cell r="O4684">
            <v>0</v>
          </cell>
          <cell r="P4684">
            <v>0</v>
          </cell>
          <cell r="Q4684" t="str">
            <v>J39M394380Z390563203</v>
          </cell>
          <cell r="R4684" t="str">
            <v/>
          </cell>
          <cell r="S4684" t="str">
            <v/>
          </cell>
          <cell r="T4684" t="str">
            <v/>
          </cell>
          <cell r="U4684" t="str">
            <v/>
          </cell>
          <cell r="V4684" t="str">
            <v/>
          </cell>
          <cell r="W4684" t="str">
            <v/>
          </cell>
          <cell r="X4684" t="str">
            <v/>
          </cell>
          <cell r="Y4684" t="str">
            <v/>
          </cell>
          <cell r="Z4684" t="str">
            <v/>
          </cell>
          <cell r="AA4684" t="str">
            <v>brak CC</v>
          </cell>
          <cell r="AB4684" t="str">
            <v/>
          </cell>
          <cell r="AC4684" t="str">
            <v/>
          </cell>
          <cell r="AD4684" t="str">
            <v/>
          </cell>
          <cell r="AE4684" t="str">
            <v/>
          </cell>
          <cell r="AF4684" t="str">
            <v/>
          </cell>
          <cell r="AG4684" t="str">
            <v/>
          </cell>
          <cell r="AH4684" t="str">
            <v/>
          </cell>
          <cell r="AI4684" t="str">
            <v/>
          </cell>
          <cell r="AJ4684" t="str">
            <v/>
          </cell>
          <cell r="AK4684" t="str">
            <v/>
          </cell>
          <cell r="AL4684" t="str">
            <v/>
          </cell>
          <cell r="AM4684" t="str">
            <v/>
          </cell>
        </row>
        <row r="4685">
          <cell r="H4685" t="str">
            <v>J39_M39_4380_Z3905_63904</v>
          </cell>
          <cell r="J4685" t="str">
            <v>63904_Usługi techniczne</v>
          </cell>
          <cell r="K4685">
            <v>0</v>
          </cell>
          <cell r="L4685">
            <v>0</v>
          </cell>
          <cell r="M4685">
            <v>0</v>
          </cell>
          <cell r="N4685">
            <v>1</v>
          </cell>
          <cell r="O4685">
            <v>0</v>
          </cell>
          <cell r="P4685">
            <v>0</v>
          </cell>
          <cell r="Q4685" t="str">
            <v>J39M394380Z390563904</v>
          </cell>
          <cell r="R4685" t="str">
            <v/>
          </cell>
          <cell r="S4685" t="str">
            <v/>
          </cell>
          <cell r="T4685">
            <v>61121140</v>
          </cell>
          <cell r="U4685" t="str">
            <v/>
          </cell>
          <cell r="V4685" t="str">
            <v/>
          </cell>
          <cell r="W4685" t="str">
            <v/>
          </cell>
          <cell r="X4685" t="str">
            <v/>
          </cell>
          <cell r="Y4685" t="str">
            <v/>
          </cell>
          <cell r="Z4685" t="str">
            <v/>
          </cell>
          <cell r="AA4685" t="str">
            <v>brak CC</v>
          </cell>
          <cell r="AB4685" t="str">
            <v/>
          </cell>
          <cell r="AC4685" t="str">
            <v/>
          </cell>
          <cell r="AD4685" t="str">
            <v/>
          </cell>
          <cell r="AE4685" t="str">
            <v/>
          </cell>
          <cell r="AF4685" t="str">
            <v/>
          </cell>
          <cell r="AG4685" t="str">
            <v/>
          </cell>
          <cell r="AH4685" t="str">
            <v/>
          </cell>
          <cell r="AI4685" t="str">
            <v/>
          </cell>
          <cell r="AJ4685" t="str">
            <v/>
          </cell>
          <cell r="AK4685" t="str">
            <v/>
          </cell>
          <cell r="AL4685" t="str">
            <v/>
          </cell>
          <cell r="AM4685" t="str">
            <v/>
          </cell>
        </row>
        <row r="4686">
          <cell r="H4686" t="str">
            <v>J39_M39_4380_Z3905_68200</v>
          </cell>
          <cell r="J4686" t="str">
            <v>68200_Amortyzacja prawa autorskie</v>
          </cell>
          <cell r="K4686">
            <v>0</v>
          </cell>
          <cell r="L4686">
            <v>0</v>
          </cell>
          <cell r="M4686">
            <v>0</v>
          </cell>
          <cell r="N4686">
            <v>1</v>
          </cell>
          <cell r="O4686">
            <v>0</v>
          </cell>
          <cell r="P4686">
            <v>0</v>
          </cell>
          <cell r="Q4686" t="str">
            <v>J39M394380Z390568200</v>
          </cell>
          <cell r="R4686" t="str">
            <v/>
          </cell>
          <cell r="S4686" t="str">
            <v/>
          </cell>
          <cell r="T4686" t="str">
            <v/>
          </cell>
          <cell r="U4686" t="str">
            <v/>
          </cell>
          <cell r="V4686" t="str">
            <v/>
          </cell>
          <cell r="W4686" t="str">
            <v/>
          </cell>
          <cell r="X4686" t="str">
            <v/>
          </cell>
          <cell r="Y4686" t="str">
            <v/>
          </cell>
          <cell r="Z4686" t="str">
            <v/>
          </cell>
          <cell r="AA4686" t="str">
            <v>brak CC</v>
          </cell>
          <cell r="AB4686" t="str">
            <v/>
          </cell>
          <cell r="AC4686" t="str">
            <v/>
          </cell>
          <cell r="AD4686" t="str">
            <v/>
          </cell>
          <cell r="AE4686" t="str">
            <v/>
          </cell>
          <cell r="AF4686" t="str">
            <v/>
          </cell>
          <cell r="AG4686" t="str">
            <v/>
          </cell>
          <cell r="AH4686" t="str">
            <v/>
          </cell>
          <cell r="AI4686" t="str">
            <v/>
          </cell>
          <cell r="AJ4686" t="str">
            <v/>
          </cell>
          <cell r="AK4686" t="str">
            <v/>
          </cell>
          <cell r="AL4686" t="str">
            <v/>
          </cell>
          <cell r="AM4686" t="str">
            <v/>
          </cell>
        </row>
        <row r="4687">
          <cell r="H4687" t="str">
            <v>-</v>
          </cell>
          <cell r="J4687" t="str">
            <v>Z3907_TVP PRE-PREMIERES</v>
          </cell>
          <cell r="K4687">
            <v>0</v>
          </cell>
          <cell r="L4687">
            <v>0</v>
          </cell>
          <cell r="M4687">
            <v>0</v>
          </cell>
          <cell r="N4687">
            <v>0</v>
          </cell>
          <cell r="O4687">
            <v>0</v>
          </cell>
          <cell r="P4687">
            <v>0</v>
          </cell>
          <cell r="Q4687" t="str">
            <v>-</v>
          </cell>
          <cell r="R4687" t="str">
            <v/>
          </cell>
          <cell r="S4687" t="str">
            <v/>
          </cell>
          <cell r="T4687" t="str">
            <v/>
          </cell>
          <cell r="U4687" t="str">
            <v/>
          </cell>
          <cell r="V4687" t="str">
            <v/>
          </cell>
          <cell r="W4687" t="str">
            <v/>
          </cell>
          <cell r="X4687" t="str">
            <v/>
          </cell>
          <cell r="Y4687" t="str">
            <v/>
          </cell>
          <cell r="Z4687" t="str">
            <v/>
          </cell>
          <cell r="AA4687" t="str">
            <v>brak CC</v>
          </cell>
          <cell r="AB4687" t="str">
            <v/>
          </cell>
          <cell r="AC4687" t="str">
            <v/>
          </cell>
          <cell r="AD4687" t="str">
            <v/>
          </cell>
          <cell r="AE4687" t="str">
            <v/>
          </cell>
          <cell r="AF4687" t="str">
            <v/>
          </cell>
          <cell r="AG4687" t="str">
            <v/>
          </cell>
          <cell r="AH4687" t="str">
            <v/>
          </cell>
          <cell r="AI4687" t="str">
            <v/>
          </cell>
          <cell r="AJ4687" t="str">
            <v/>
          </cell>
          <cell r="AK4687" t="str">
            <v/>
          </cell>
          <cell r="AL4687" t="str">
            <v/>
          </cell>
          <cell r="AM4687" t="str">
            <v/>
          </cell>
        </row>
        <row r="4688">
          <cell r="H4688" t="str">
            <v>J39_M39_4380_Z3907_63100</v>
          </cell>
          <cell r="J4688" t="str">
            <v>63100_Koszty licencji</v>
          </cell>
          <cell r="K4688">
            <v>0</v>
          </cell>
          <cell r="L4688">
            <v>0</v>
          </cell>
          <cell r="M4688">
            <v>0</v>
          </cell>
          <cell r="N4688">
            <v>1</v>
          </cell>
          <cell r="O4688">
            <v>0</v>
          </cell>
          <cell r="P4688">
            <v>0</v>
          </cell>
          <cell r="Q4688" t="str">
            <v>J39M394380Z390763100</v>
          </cell>
          <cell r="R4688" t="str">
            <v/>
          </cell>
          <cell r="S4688" t="str">
            <v/>
          </cell>
          <cell r="T4688">
            <v>60726000</v>
          </cell>
          <cell r="U4688" t="str">
            <v/>
          </cell>
          <cell r="V4688" t="str">
            <v/>
          </cell>
          <cell r="W4688" t="str">
            <v/>
          </cell>
          <cell r="X4688" t="str">
            <v/>
          </cell>
          <cell r="Y4688" t="str">
            <v/>
          </cell>
          <cell r="Z4688" t="str">
            <v/>
          </cell>
          <cell r="AA4688" t="str">
            <v>brak CC</v>
          </cell>
          <cell r="AB4688" t="str">
            <v/>
          </cell>
          <cell r="AC4688" t="str">
            <v/>
          </cell>
          <cell r="AD4688" t="str">
            <v/>
          </cell>
          <cell r="AE4688" t="str">
            <v/>
          </cell>
          <cell r="AF4688" t="str">
            <v/>
          </cell>
          <cell r="AG4688" t="str">
            <v/>
          </cell>
          <cell r="AH4688" t="str">
            <v/>
          </cell>
          <cell r="AI4688" t="str">
            <v/>
          </cell>
          <cell r="AJ4688" t="str">
            <v/>
          </cell>
          <cell r="AK4688" t="str">
            <v/>
          </cell>
          <cell r="AL4688" t="str">
            <v/>
          </cell>
          <cell r="AM4688" t="str">
            <v/>
          </cell>
        </row>
        <row r="4689">
          <cell r="H4689" t="str">
            <v>J39_M39_4380_Z3907_63203</v>
          </cell>
          <cell r="J4689" t="str">
            <v>63203_Polska wersja językowa</v>
          </cell>
          <cell r="K4689">
            <v>0</v>
          </cell>
          <cell r="L4689">
            <v>0</v>
          </cell>
          <cell r="M4689">
            <v>0</v>
          </cell>
          <cell r="N4689">
            <v>1</v>
          </cell>
          <cell r="O4689">
            <v>0</v>
          </cell>
          <cell r="P4689">
            <v>0</v>
          </cell>
          <cell r="Q4689" t="str">
            <v>J39M394380Z390763203</v>
          </cell>
          <cell r="R4689" t="str">
            <v/>
          </cell>
          <cell r="S4689" t="str">
            <v/>
          </cell>
          <cell r="T4689" t="str">
            <v/>
          </cell>
          <cell r="U4689" t="str">
            <v/>
          </cell>
          <cell r="V4689" t="str">
            <v/>
          </cell>
          <cell r="W4689" t="str">
            <v/>
          </cell>
          <cell r="X4689" t="str">
            <v/>
          </cell>
          <cell r="Y4689" t="str">
            <v/>
          </cell>
          <cell r="Z4689" t="str">
            <v/>
          </cell>
          <cell r="AA4689" t="str">
            <v>brak CC</v>
          </cell>
          <cell r="AB4689" t="str">
            <v/>
          </cell>
          <cell r="AC4689" t="str">
            <v/>
          </cell>
          <cell r="AD4689" t="str">
            <v/>
          </cell>
          <cell r="AE4689" t="str">
            <v/>
          </cell>
          <cell r="AF4689" t="str">
            <v/>
          </cell>
          <cell r="AG4689" t="str">
            <v/>
          </cell>
          <cell r="AH4689" t="str">
            <v/>
          </cell>
          <cell r="AI4689" t="str">
            <v/>
          </cell>
          <cell r="AJ4689" t="str">
            <v/>
          </cell>
          <cell r="AK4689" t="str">
            <v/>
          </cell>
          <cell r="AL4689" t="str">
            <v/>
          </cell>
          <cell r="AM4689" t="str">
            <v/>
          </cell>
        </row>
        <row r="4690">
          <cell r="H4690" t="str">
            <v>J39_M39_4380_Z3907_63904</v>
          </cell>
          <cell r="J4690" t="str">
            <v>63904_Usługi techniczne</v>
          </cell>
          <cell r="K4690">
            <v>0</v>
          </cell>
          <cell r="L4690">
            <v>0</v>
          </cell>
          <cell r="M4690">
            <v>0</v>
          </cell>
          <cell r="N4690">
            <v>1</v>
          </cell>
          <cell r="O4690">
            <v>0</v>
          </cell>
          <cell r="P4690">
            <v>0</v>
          </cell>
          <cell r="Q4690" t="str">
            <v>J39M394380Z390763904</v>
          </cell>
          <cell r="R4690" t="str">
            <v/>
          </cell>
          <cell r="S4690" t="str">
            <v/>
          </cell>
          <cell r="T4690">
            <v>61121140</v>
          </cell>
          <cell r="U4690" t="str">
            <v/>
          </cell>
          <cell r="V4690" t="str">
            <v/>
          </cell>
          <cell r="W4690" t="str">
            <v/>
          </cell>
          <cell r="X4690" t="str">
            <v/>
          </cell>
          <cell r="Y4690" t="str">
            <v/>
          </cell>
          <cell r="Z4690" t="str">
            <v/>
          </cell>
          <cell r="AA4690" t="str">
            <v>brak CC</v>
          </cell>
          <cell r="AB4690" t="str">
            <v/>
          </cell>
          <cell r="AC4690" t="str">
            <v/>
          </cell>
          <cell r="AD4690" t="str">
            <v/>
          </cell>
          <cell r="AE4690" t="str">
            <v/>
          </cell>
          <cell r="AF4690" t="str">
            <v/>
          </cell>
          <cell r="AG4690" t="str">
            <v/>
          </cell>
          <cell r="AH4690" t="str">
            <v/>
          </cell>
          <cell r="AI4690" t="str">
            <v/>
          </cell>
          <cell r="AJ4690" t="str">
            <v/>
          </cell>
          <cell r="AK4690" t="str">
            <v/>
          </cell>
          <cell r="AL4690" t="str">
            <v/>
          </cell>
          <cell r="AM4690" t="str">
            <v/>
          </cell>
        </row>
        <row r="4691">
          <cell r="H4691" t="str">
            <v>-</v>
          </cell>
          <cell r="J4691" t="str">
            <v>4381_TVOD</v>
          </cell>
          <cell r="K4691">
            <v>3959741.3400000003</v>
          </cell>
          <cell r="L4691">
            <v>3870239.6448902492</v>
          </cell>
          <cell r="M4691">
            <v>7829980.9848902496</v>
          </cell>
          <cell r="N4691">
            <v>0</v>
          </cell>
          <cell r="O4691">
            <v>0</v>
          </cell>
          <cell r="P4691">
            <v>0</v>
          </cell>
          <cell r="Q4691" t="str">
            <v>-</v>
          </cell>
          <cell r="R4691" t="str">
            <v/>
          </cell>
          <cell r="S4691" t="str">
            <v/>
          </cell>
          <cell r="T4691" t="str">
            <v/>
          </cell>
          <cell r="U4691" t="str">
            <v/>
          </cell>
          <cell r="V4691" t="str">
            <v/>
          </cell>
          <cell r="W4691" t="str">
            <v/>
          </cell>
          <cell r="X4691" t="str">
            <v/>
          </cell>
          <cell r="Y4691" t="str">
            <v/>
          </cell>
          <cell r="Z4691" t="str">
            <v/>
          </cell>
          <cell r="AA4691" t="str">
            <v>brak CC</v>
          </cell>
          <cell r="AB4691" t="str">
            <v/>
          </cell>
          <cell r="AC4691" t="str">
            <v/>
          </cell>
          <cell r="AD4691" t="str">
            <v/>
          </cell>
          <cell r="AE4691" t="str">
            <v/>
          </cell>
          <cell r="AF4691" t="str">
            <v/>
          </cell>
          <cell r="AG4691" t="str">
            <v/>
          </cell>
          <cell r="AH4691" t="str">
            <v/>
          </cell>
          <cell r="AI4691" t="str">
            <v/>
          </cell>
          <cell r="AJ4691" t="str">
            <v/>
          </cell>
          <cell r="AK4691" t="str">
            <v/>
          </cell>
          <cell r="AL4691" t="str">
            <v/>
          </cell>
          <cell r="AM4691" t="str">
            <v/>
          </cell>
        </row>
        <row r="4692">
          <cell r="H4692" t="str">
            <v>-</v>
          </cell>
          <cell r="J4692" t="str">
            <v>Z3510_INDEPENDENT FILM</v>
          </cell>
          <cell r="K4692">
            <v>3959741.3400000003</v>
          </cell>
          <cell r="L4692">
            <v>3870239.6448902492</v>
          </cell>
          <cell r="M4692">
            <v>7829980.9848902496</v>
          </cell>
          <cell r="N4692">
            <v>0</v>
          </cell>
          <cell r="O4692">
            <v>0</v>
          </cell>
          <cell r="P4692">
            <v>0</v>
          </cell>
          <cell r="Q4692" t="str">
            <v>-</v>
          </cell>
          <cell r="R4692" t="str">
            <v/>
          </cell>
          <cell r="S4692" t="str">
            <v/>
          </cell>
          <cell r="T4692" t="str">
            <v/>
          </cell>
          <cell r="U4692" t="str">
            <v/>
          </cell>
          <cell r="V4692" t="str">
            <v/>
          </cell>
          <cell r="W4692" t="str">
            <v/>
          </cell>
          <cell r="X4692" t="str">
            <v/>
          </cell>
          <cell r="Y4692" t="str">
            <v/>
          </cell>
          <cell r="Z4692" t="str">
            <v/>
          </cell>
          <cell r="AA4692" t="str">
            <v>brak CC</v>
          </cell>
          <cell r="AB4692" t="str">
            <v/>
          </cell>
          <cell r="AC4692" t="str">
            <v/>
          </cell>
          <cell r="AD4692" t="str">
            <v/>
          </cell>
          <cell r="AE4692" t="str">
            <v/>
          </cell>
          <cell r="AF4692" t="str">
            <v/>
          </cell>
          <cell r="AG4692" t="str">
            <v/>
          </cell>
          <cell r="AH4692" t="str">
            <v/>
          </cell>
          <cell r="AI4692" t="str">
            <v/>
          </cell>
          <cell r="AJ4692" t="str">
            <v/>
          </cell>
          <cell r="AK4692" t="str">
            <v/>
          </cell>
          <cell r="AL4692" t="str">
            <v/>
          </cell>
          <cell r="AM4692" t="str">
            <v/>
          </cell>
        </row>
        <row r="4693">
          <cell r="H4693" t="str">
            <v>J39_M39_4381_Z3510_63100</v>
          </cell>
          <cell r="J4693" t="str">
            <v>63100_Koszty licencji</v>
          </cell>
          <cell r="K4693">
            <v>3902047.93</v>
          </cell>
          <cell r="L4693">
            <v>3662379.1353902491</v>
          </cell>
          <cell r="M4693">
            <v>7564427.0653902497</v>
          </cell>
          <cell r="N4693">
            <v>1</v>
          </cell>
          <cell r="O4693">
            <v>1</v>
          </cell>
          <cell r="P4693">
            <v>1</v>
          </cell>
          <cell r="Q4693" t="str">
            <v>J39M394381Z351063100</v>
          </cell>
          <cell r="R4693" t="str">
            <v>P3</v>
          </cell>
          <cell r="S4693" t="str">
            <v>A0</v>
          </cell>
          <cell r="T4693">
            <v>60726000</v>
          </cell>
          <cell r="U4693" t="str">
            <v>VOD</v>
          </cell>
          <cell r="V4693" t="str">
            <v>DTH POSTPAID</v>
          </cell>
          <cell r="W4693" t="str">
            <v>Pay Per Play</v>
          </cell>
          <cell r="X4693" t="str">
            <v>TVOD</v>
          </cell>
          <cell r="Y4693" t="str">
            <v>PP3A0VODT1</v>
          </cell>
          <cell r="Z4693" t="str">
            <v>DTH Post TVOD</v>
          </cell>
          <cell r="AA4693">
            <v>2</v>
          </cell>
          <cell r="AB4693" t="str">
            <v>USŁUGI TECHNICZNE</v>
          </cell>
          <cell r="AC4693" t="str">
            <v>ZAKUP PRAW – TREŚCI AUDIOWIZUALNE</v>
          </cell>
          <cell r="AD4693" t="str">
            <v/>
          </cell>
          <cell r="AE4693" t="str">
            <v/>
          </cell>
          <cell r="AF4693" t="str">
            <v/>
          </cell>
          <cell r="AG4693" t="str">
            <v/>
          </cell>
          <cell r="AH4693" t="str">
            <v/>
          </cell>
          <cell r="AI4693" t="str">
            <v/>
          </cell>
          <cell r="AJ4693" t="str">
            <v/>
          </cell>
          <cell r="AK4693" t="str">
            <v/>
          </cell>
          <cell r="AL4693" t="str">
            <v/>
          </cell>
          <cell r="AM4693" t="str">
            <v/>
          </cell>
        </row>
        <row r="4694">
          <cell r="H4694" t="str">
            <v>J39_M39_4381_Z3510_63102</v>
          </cell>
          <cell r="J4694" t="str">
            <v>63102_Koszty licencji overages</v>
          </cell>
          <cell r="K4694">
            <v>0</v>
          </cell>
          <cell r="L4694">
            <v>0</v>
          </cell>
          <cell r="M4694">
            <v>0</v>
          </cell>
          <cell r="N4694">
            <v>1</v>
          </cell>
          <cell r="O4694">
            <v>0</v>
          </cell>
          <cell r="P4694">
            <v>0</v>
          </cell>
          <cell r="Q4694" t="str">
            <v>J39M394381Z351063102</v>
          </cell>
          <cell r="R4694" t="str">
            <v/>
          </cell>
          <cell r="S4694" t="str">
            <v/>
          </cell>
          <cell r="T4694" t="str">
            <v/>
          </cell>
          <cell r="U4694" t="str">
            <v/>
          </cell>
          <cell r="V4694" t="str">
            <v/>
          </cell>
          <cell r="W4694" t="str">
            <v/>
          </cell>
          <cell r="X4694" t="str">
            <v/>
          </cell>
          <cell r="Y4694" t="str">
            <v/>
          </cell>
          <cell r="Z4694" t="str">
            <v/>
          </cell>
          <cell r="AA4694" t="str">
            <v>brak CC</v>
          </cell>
          <cell r="AB4694" t="str">
            <v/>
          </cell>
          <cell r="AC4694" t="str">
            <v/>
          </cell>
          <cell r="AD4694" t="str">
            <v/>
          </cell>
          <cell r="AE4694" t="str">
            <v/>
          </cell>
          <cell r="AF4694" t="str">
            <v/>
          </cell>
          <cell r="AG4694" t="str">
            <v/>
          </cell>
          <cell r="AH4694" t="str">
            <v/>
          </cell>
          <cell r="AI4694" t="str">
            <v/>
          </cell>
          <cell r="AJ4694" t="str">
            <v/>
          </cell>
          <cell r="AK4694" t="str">
            <v/>
          </cell>
          <cell r="AL4694" t="str">
            <v/>
          </cell>
          <cell r="AM4694" t="str">
            <v/>
          </cell>
        </row>
        <row r="4695">
          <cell r="H4695" t="str">
            <v>J39_M39_4381_Z3510_63203</v>
          </cell>
          <cell r="J4695" t="str">
            <v>63203_Polska wersja językowa</v>
          </cell>
          <cell r="K4695">
            <v>0</v>
          </cell>
          <cell r="L4695">
            <v>120000</v>
          </cell>
          <cell r="M4695">
            <v>120000</v>
          </cell>
          <cell r="N4695">
            <v>1</v>
          </cell>
          <cell r="O4695">
            <v>1</v>
          </cell>
          <cell r="P4695">
            <v>0</v>
          </cell>
          <cell r="Q4695" t="str">
            <v>J39M394381Z351063203</v>
          </cell>
          <cell r="R4695" t="str">
            <v/>
          </cell>
          <cell r="S4695" t="str">
            <v/>
          </cell>
          <cell r="T4695" t="str">
            <v/>
          </cell>
          <cell r="U4695" t="str">
            <v/>
          </cell>
          <cell r="V4695" t="str">
            <v/>
          </cell>
          <cell r="W4695" t="str">
            <v/>
          </cell>
          <cell r="X4695" t="str">
            <v/>
          </cell>
          <cell r="Y4695" t="str">
            <v/>
          </cell>
          <cell r="Z4695" t="str">
            <v/>
          </cell>
          <cell r="AA4695" t="str">
            <v>brak CC</v>
          </cell>
          <cell r="AB4695" t="str">
            <v/>
          </cell>
          <cell r="AC4695" t="str">
            <v/>
          </cell>
          <cell r="AD4695" t="str">
            <v/>
          </cell>
          <cell r="AE4695" t="str">
            <v/>
          </cell>
          <cell r="AF4695" t="str">
            <v/>
          </cell>
          <cell r="AG4695" t="str">
            <v/>
          </cell>
          <cell r="AH4695" t="str">
            <v/>
          </cell>
          <cell r="AI4695" t="str">
            <v/>
          </cell>
          <cell r="AJ4695" t="str">
            <v/>
          </cell>
          <cell r="AK4695" t="str">
            <v/>
          </cell>
          <cell r="AL4695" t="str">
            <v/>
          </cell>
          <cell r="AM4695" t="str">
            <v/>
          </cell>
        </row>
        <row r="4696">
          <cell r="H4696" t="str">
            <v>J39_M39_4381_Z3510_63904</v>
          </cell>
          <cell r="J4696" t="str">
            <v>63904_Usługi techniczne</v>
          </cell>
          <cell r="K4696">
            <v>57693.41</v>
          </cell>
          <cell r="L4696">
            <v>87860.5095</v>
          </cell>
          <cell r="M4696">
            <v>145553.91950000002</v>
          </cell>
          <cell r="N4696">
            <v>1</v>
          </cell>
          <cell r="O4696">
            <v>1</v>
          </cell>
          <cell r="P4696">
            <v>1</v>
          </cell>
          <cell r="Q4696" t="str">
            <v>J39M394381Z351063904</v>
          </cell>
          <cell r="R4696" t="str">
            <v>P3</v>
          </cell>
          <cell r="S4696" t="str">
            <v>A0</v>
          </cell>
          <cell r="T4696">
            <v>61121140</v>
          </cell>
          <cell r="U4696" t="str">
            <v>VOD</v>
          </cell>
          <cell r="V4696" t="str">
            <v>DTH POSTPAID</v>
          </cell>
          <cell r="W4696" t="str">
            <v>Pay Per Play</v>
          </cell>
          <cell r="X4696" t="str">
            <v>TVOD</v>
          </cell>
          <cell r="Y4696" t="str">
            <v>PP3A0VODT1</v>
          </cell>
          <cell r="Z4696" t="str">
            <v>DTH Post TVOD</v>
          </cell>
          <cell r="AA4696">
            <v>2</v>
          </cell>
          <cell r="AB4696" t="str">
            <v>USŁUGI TECHNICZNE</v>
          </cell>
          <cell r="AC4696" t="str">
            <v>ZAKUP PRAW – TREŚCI AUDIOWIZUALNE</v>
          </cell>
          <cell r="AD4696" t="str">
            <v/>
          </cell>
          <cell r="AE4696" t="str">
            <v/>
          </cell>
          <cell r="AF4696" t="str">
            <v/>
          </cell>
          <cell r="AG4696" t="str">
            <v/>
          </cell>
          <cell r="AH4696" t="str">
            <v/>
          </cell>
          <cell r="AI4696" t="str">
            <v/>
          </cell>
          <cell r="AJ4696" t="str">
            <v/>
          </cell>
          <cell r="AK4696" t="str">
            <v/>
          </cell>
          <cell r="AL4696" t="str">
            <v/>
          </cell>
          <cell r="AM4696" t="str">
            <v/>
          </cell>
        </row>
        <row r="4697">
          <cell r="H4697" t="str">
            <v>-</v>
          </cell>
          <cell r="J4697" t="str">
            <v>4382_NET VOD</v>
          </cell>
          <cell r="K4697">
            <v>231281300.91</v>
          </cell>
          <cell r="L4697">
            <v>205747538.33775181</v>
          </cell>
          <cell r="M4697">
            <v>437028839.24775183</v>
          </cell>
          <cell r="N4697">
            <v>0</v>
          </cell>
          <cell r="O4697">
            <v>0</v>
          </cell>
          <cell r="P4697">
            <v>0</v>
          </cell>
          <cell r="Q4697" t="str">
            <v>-</v>
          </cell>
          <cell r="R4697" t="str">
            <v/>
          </cell>
          <cell r="S4697" t="str">
            <v/>
          </cell>
          <cell r="T4697" t="str">
            <v/>
          </cell>
          <cell r="U4697" t="str">
            <v/>
          </cell>
          <cell r="V4697" t="str">
            <v/>
          </cell>
          <cell r="W4697" t="str">
            <v/>
          </cell>
          <cell r="X4697" t="str">
            <v/>
          </cell>
          <cell r="Y4697" t="str">
            <v/>
          </cell>
          <cell r="Z4697" t="str">
            <v/>
          </cell>
          <cell r="AA4697" t="str">
            <v>brak CC</v>
          </cell>
          <cell r="AB4697" t="str">
            <v/>
          </cell>
          <cell r="AC4697" t="str">
            <v/>
          </cell>
          <cell r="AD4697" t="str">
            <v/>
          </cell>
          <cell r="AE4697" t="str">
            <v/>
          </cell>
          <cell r="AF4697" t="str">
            <v/>
          </cell>
          <cell r="AG4697" t="str">
            <v/>
          </cell>
          <cell r="AH4697" t="str">
            <v/>
          </cell>
          <cell r="AI4697" t="str">
            <v/>
          </cell>
          <cell r="AJ4697" t="str">
            <v/>
          </cell>
          <cell r="AK4697" t="str">
            <v/>
          </cell>
          <cell r="AL4697" t="str">
            <v/>
          </cell>
          <cell r="AM4697" t="str">
            <v/>
          </cell>
        </row>
        <row r="4698">
          <cell r="H4698" t="str">
            <v>-</v>
          </cell>
          <cell r="J4698" t="str">
            <v>Z1104_VOD</v>
          </cell>
          <cell r="K4698">
            <v>250082.19</v>
          </cell>
          <cell r="L4698">
            <v>550000.01333333331</v>
          </cell>
          <cell r="M4698">
            <v>800082.20333333337</v>
          </cell>
          <cell r="N4698">
            <v>0</v>
          </cell>
          <cell r="O4698">
            <v>0</v>
          </cell>
          <cell r="P4698">
            <v>0</v>
          </cell>
          <cell r="Q4698" t="str">
            <v>-</v>
          </cell>
          <cell r="R4698" t="str">
            <v/>
          </cell>
          <cell r="S4698" t="str">
            <v/>
          </cell>
          <cell r="T4698" t="str">
            <v/>
          </cell>
          <cell r="U4698" t="str">
            <v/>
          </cell>
          <cell r="V4698" t="str">
            <v/>
          </cell>
          <cell r="W4698" t="str">
            <v/>
          </cell>
          <cell r="X4698" t="str">
            <v/>
          </cell>
          <cell r="Y4698" t="str">
            <v/>
          </cell>
          <cell r="Z4698" t="str">
            <v/>
          </cell>
          <cell r="AA4698" t="str">
            <v>brak CC</v>
          </cell>
          <cell r="AB4698" t="str">
            <v/>
          </cell>
          <cell r="AC4698" t="str">
            <v/>
          </cell>
          <cell r="AD4698" t="str">
            <v/>
          </cell>
          <cell r="AE4698" t="str">
            <v/>
          </cell>
          <cell r="AF4698" t="str">
            <v/>
          </cell>
          <cell r="AG4698" t="str">
            <v/>
          </cell>
          <cell r="AH4698" t="str">
            <v/>
          </cell>
          <cell r="AI4698" t="str">
            <v/>
          </cell>
          <cell r="AJ4698" t="str">
            <v/>
          </cell>
          <cell r="AK4698" t="str">
            <v/>
          </cell>
          <cell r="AL4698" t="str">
            <v/>
          </cell>
          <cell r="AM4698" t="str">
            <v/>
          </cell>
        </row>
        <row r="4699">
          <cell r="H4699" t="str">
            <v>J39_M39_4382_Z1104_63100</v>
          </cell>
          <cell r="J4699" t="str">
            <v>63100_Koszty licencji</v>
          </cell>
          <cell r="K4699">
            <v>250082.19</v>
          </cell>
          <cell r="L4699">
            <v>550000.01333333331</v>
          </cell>
          <cell r="M4699">
            <v>800082.20333333337</v>
          </cell>
          <cell r="N4699">
            <v>1</v>
          </cell>
          <cell r="O4699">
            <v>1</v>
          </cell>
          <cell r="P4699">
            <v>1</v>
          </cell>
          <cell r="Q4699" t="str">
            <v>J39M394382Z110463100</v>
          </cell>
          <cell r="R4699" t="str">
            <v>P3</v>
          </cell>
          <cell r="S4699" t="str">
            <v>A0</v>
          </cell>
          <cell r="T4699">
            <v>60726000</v>
          </cell>
          <cell r="U4699" t="str">
            <v>VOD</v>
          </cell>
          <cell r="V4699" t="str">
            <v>DTH POSTPAID</v>
          </cell>
          <cell r="W4699" t="str">
            <v>WFDIF</v>
          </cell>
          <cell r="X4699" t="str">
            <v>SVOD</v>
          </cell>
          <cell r="Y4699" t="str">
            <v>PP3A0VWFD3</v>
          </cell>
          <cell r="Z4699" t="str">
            <v xml:space="preserve">DTH Post VOD WFDIF Licence </v>
          </cell>
          <cell r="AA4699">
            <v>1</v>
          </cell>
          <cell r="AB4699" t="str">
            <v>ZAKUP PRAW – TREŚCI AUDIOWIZUALNE</v>
          </cell>
          <cell r="AC4699" t="str">
            <v/>
          </cell>
          <cell r="AD4699" t="str">
            <v/>
          </cell>
          <cell r="AE4699" t="str">
            <v/>
          </cell>
          <cell r="AF4699" t="str">
            <v/>
          </cell>
          <cell r="AG4699" t="str">
            <v/>
          </cell>
          <cell r="AH4699" t="str">
            <v/>
          </cell>
          <cell r="AI4699" t="str">
            <v/>
          </cell>
          <cell r="AJ4699" t="str">
            <v/>
          </cell>
          <cell r="AK4699" t="str">
            <v/>
          </cell>
          <cell r="AL4699" t="str">
            <v/>
          </cell>
          <cell r="AM4699" t="str">
            <v/>
          </cell>
        </row>
        <row r="4700">
          <cell r="H4700" t="str">
            <v>-</v>
          </cell>
          <cell r="J4700" t="str">
            <v>Z3512_KINO ŚWIAT</v>
          </cell>
          <cell r="K4700">
            <v>1580424.37</v>
          </cell>
          <cell r="L4700">
            <v>1810338.17307253</v>
          </cell>
          <cell r="M4700">
            <v>3390762.5430725301</v>
          </cell>
          <cell r="N4700">
            <v>0</v>
          </cell>
          <cell r="O4700">
            <v>0</v>
          </cell>
          <cell r="P4700">
            <v>0</v>
          </cell>
          <cell r="Q4700" t="str">
            <v>-</v>
          </cell>
          <cell r="R4700" t="str">
            <v/>
          </cell>
          <cell r="S4700" t="str">
            <v/>
          </cell>
          <cell r="T4700" t="str">
            <v/>
          </cell>
          <cell r="U4700" t="str">
            <v/>
          </cell>
          <cell r="V4700" t="str">
            <v/>
          </cell>
          <cell r="W4700" t="str">
            <v/>
          </cell>
          <cell r="X4700" t="str">
            <v/>
          </cell>
          <cell r="Y4700" t="str">
            <v/>
          </cell>
          <cell r="Z4700" t="str">
            <v/>
          </cell>
          <cell r="AA4700" t="str">
            <v>brak CC</v>
          </cell>
          <cell r="AB4700" t="str">
            <v/>
          </cell>
          <cell r="AC4700" t="str">
            <v/>
          </cell>
          <cell r="AD4700" t="str">
            <v/>
          </cell>
          <cell r="AE4700" t="str">
            <v/>
          </cell>
          <cell r="AF4700" t="str">
            <v/>
          </cell>
          <cell r="AG4700" t="str">
            <v/>
          </cell>
          <cell r="AH4700" t="str">
            <v/>
          </cell>
          <cell r="AI4700" t="str">
            <v/>
          </cell>
          <cell r="AJ4700" t="str">
            <v/>
          </cell>
          <cell r="AK4700" t="str">
            <v/>
          </cell>
          <cell r="AL4700" t="str">
            <v/>
          </cell>
          <cell r="AM4700" t="str">
            <v/>
          </cell>
        </row>
        <row r="4701">
          <cell r="H4701" t="str">
            <v>J39_M39_4382_Z3512_63100</v>
          </cell>
          <cell r="J4701" t="str">
            <v>63100_Koszty licencji</v>
          </cell>
          <cell r="K4701">
            <v>1580424.37</v>
          </cell>
          <cell r="L4701">
            <v>1810338.17307253</v>
          </cell>
          <cell r="M4701">
            <v>3390762.5430725301</v>
          </cell>
          <cell r="N4701">
            <v>1</v>
          </cell>
          <cell r="O4701">
            <v>1</v>
          </cell>
          <cell r="P4701">
            <v>1</v>
          </cell>
          <cell r="Q4701" t="str">
            <v>J39M394382Z351263100</v>
          </cell>
          <cell r="R4701" t="str">
            <v>P3</v>
          </cell>
          <cell r="S4701" t="str">
            <v>A0</v>
          </cell>
          <cell r="T4701">
            <v>60726000</v>
          </cell>
          <cell r="U4701" t="str">
            <v>VOD</v>
          </cell>
          <cell r="V4701" t="str">
            <v>DTH POSTPAID</v>
          </cell>
          <cell r="W4701" t="str">
            <v>KINO ŚWIAT</v>
          </cell>
          <cell r="X4701" t="str">
            <v>SVOD</v>
          </cell>
          <cell r="Y4701" t="str">
            <v>PP3A0VKPL1</v>
          </cell>
          <cell r="Z4701" t="str">
            <v xml:space="preserve">DTH Post VOD KINO SWIAT Licence </v>
          </cell>
          <cell r="AA4701">
            <v>1</v>
          </cell>
          <cell r="AB4701" t="str">
            <v>ZAKUP PRAW – TREŚCI AUDIOWIZUALNE</v>
          </cell>
          <cell r="AC4701" t="str">
            <v/>
          </cell>
          <cell r="AD4701" t="str">
            <v/>
          </cell>
          <cell r="AE4701" t="str">
            <v/>
          </cell>
          <cell r="AF4701" t="str">
            <v/>
          </cell>
          <cell r="AG4701" t="str">
            <v/>
          </cell>
          <cell r="AH4701" t="str">
            <v/>
          </cell>
          <cell r="AI4701" t="str">
            <v/>
          </cell>
          <cell r="AJ4701" t="str">
            <v/>
          </cell>
          <cell r="AK4701" t="str">
            <v/>
          </cell>
          <cell r="AL4701" t="str">
            <v/>
          </cell>
          <cell r="AM4701" t="str">
            <v/>
          </cell>
        </row>
        <row r="4702">
          <cell r="H4702" t="str">
            <v>J39_M39_4382_Z3512_63103</v>
          </cell>
          <cell r="J4702" t="str">
            <v>63103_Koszty licencji za kanały zewnętrzne</v>
          </cell>
          <cell r="K4702">
            <v>0</v>
          </cell>
          <cell r="L4702">
            <v>0</v>
          </cell>
          <cell r="M4702">
            <v>0</v>
          </cell>
          <cell r="N4702">
            <v>1</v>
          </cell>
          <cell r="O4702">
            <v>0</v>
          </cell>
          <cell r="P4702">
            <v>0</v>
          </cell>
          <cell r="Q4702" t="str">
            <v>J39M394382Z351263103</v>
          </cell>
          <cell r="R4702" t="str">
            <v/>
          </cell>
          <cell r="S4702" t="str">
            <v/>
          </cell>
          <cell r="T4702">
            <v>65212010</v>
          </cell>
          <cell r="U4702" t="str">
            <v/>
          </cell>
          <cell r="V4702" t="str">
            <v/>
          </cell>
          <cell r="W4702" t="str">
            <v/>
          </cell>
          <cell r="X4702" t="str">
            <v/>
          </cell>
          <cell r="Y4702" t="str">
            <v/>
          </cell>
          <cell r="Z4702" t="str">
            <v/>
          </cell>
          <cell r="AA4702" t="str">
            <v>brak CC</v>
          </cell>
          <cell r="AB4702" t="str">
            <v/>
          </cell>
          <cell r="AC4702" t="str">
            <v/>
          </cell>
          <cell r="AD4702" t="str">
            <v/>
          </cell>
          <cell r="AE4702" t="str">
            <v/>
          </cell>
          <cell r="AF4702" t="str">
            <v/>
          </cell>
          <cell r="AG4702" t="str">
            <v/>
          </cell>
          <cell r="AH4702" t="str">
            <v/>
          </cell>
          <cell r="AI4702" t="str">
            <v/>
          </cell>
          <cell r="AJ4702" t="str">
            <v/>
          </cell>
          <cell r="AK4702" t="str">
            <v/>
          </cell>
          <cell r="AL4702" t="str">
            <v/>
          </cell>
          <cell r="AM4702" t="str">
            <v/>
          </cell>
        </row>
        <row r="4703">
          <cell r="H4703" t="str">
            <v>J39_M39_4382_Z3512_63203</v>
          </cell>
          <cell r="J4703" t="str">
            <v>63203_Polska wersja językowa</v>
          </cell>
          <cell r="K4703">
            <v>0</v>
          </cell>
          <cell r="L4703">
            <v>0</v>
          </cell>
          <cell r="M4703">
            <v>0</v>
          </cell>
          <cell r="N4703">
            <v>1</v>
          </cell>
          <cell r="O4703">
            <v>0</v>
          </cell>
          <cell r="P4703">
            <v>0</v>
          </cell>
          <cell r="Q4703" t="str">
            <v>J39M394382Z351263203</v>
          </cell>
          <cell r="R4703" t="str">
            <v/>
          </cell>
          <cell r="S4703" t="str">
            <v/>
          </cell>
          <cell r="T4703" t="str">
            <v/>
          </cell>
          <cell r="U4703" t="str">
            <v/>
          </cell>
          <cell r="V4703" t="str">
            <v/>
          </cell>
          <cell r="W4703" t="str">
            <v/>
          </cell>
          <cell r="X4703" t="str">
            <v/>
          </cell>
          <cell r="Y4703" t="str">
            <v/>
          </cell>
          <cell r="Z4703" t="str">
            <v/>
          </cell>
          <cell r="AA4703" t="str">
            <v>brak CC</v>
          </cell>
          <cell r="AB4703" t="str">
            <v/>
          </cell>
          <cell r="AC4703" t="str">
            <v/>
          </cell>
          <cell r="AD4703" t="str">
            <v/>
          </cell>
          <cell r="AE4703" t="str">
            <v/>
          </cell>
          <cell r="AF4703" t="str">
            <v/>
          </cell>
          <cell r="AG4703" t="str">
            <v/>
          </cell>
          <cell r="AH4703" t="str">
            <v/>
          </cell>
          <cell r="AI4703" t="str">
            <v/>
          </cell>
          <cell r="AJ4703" t="str">
            <v/>
          </cell>
          <cell r="AK4703" t="str">
            <v/>
          </cell>
          <cell r="AL4703" t="str">
            <v/>
          </cell>
          <cell r="AM4703" t="str">
            <v/>
          </cell>
        </row>
        <row r="4704">
          <cell r="H4704" t="str">
            <v>J39_M39_4382_Z3512_63904</v>
          </cell>
          <cell r="J4704" t="str">
            <v>63904_Usługi techniczne</v>
          </cell>
          <cell r="K4704">
            <v>0</v>
          </cell>
          <cell r="L4704">
            <v>0</v>
          </cell>
          <cell r="M4704">
            <v>0</v>
          </cell>
          <cell r="N4704">
            <v>1</v>
          </cell>
          <cell r="O4704">
            <v>0</v>
          </cell>
          <cell r="P4704">
            <v>0</v>
          </cell>
          <cell r="Q4704" t="str">
            <v>J39M394382Z351263904</v>
          </cell>
          <cell r="R4704" t="str">
            <v/>
          </cell>
          <cell r="S4704" t="str">
            <v/>
          </cell>
          <cell r="T4704">
            <v>61121140</v>
          </cell>
          <cell r="U4704" t="str">
            <v/>
          </cell>
          <cell r="V4704" t="str">
            <v/>
          </cell>
          <cell r="W4704" t="str">
            <v/>
          </cell>
          <cell r="X4704" t="str">
            <v/>
          </cell>
          <cell r="Y4704" t="str">
            <v/>
          </cell>
          <cell r="Z4704" t="str">
            <v/>
          </cell>
          <cell r="AA4704" t="str">
            <v>brak CC</v>
          </cell>
          <cell r="AB4704" t="str">
            <v/>
          </cell>
          <cell r="AC4704" t="str">
            <v/>
          </cell>
          <cell r="AD4704" t="str">
            <v/>
          </cell>
          <cell r="AE4704" t="str">
            <v/>
          </cell>
          <cell r="AF4704" t="str">
            <v/>
          </cell>
          <cell r="AG4704" t="str">
            <v/>
          </cell>
          <cell r="AH4704" t="str">
            <v/>
          </cell>
          <cell r="AI4704" t="str">
            <v/>
          </cell>
          <cell r="AJ4704" t="str">
            <v/>
          </cell>
          <cell r="AK4704" t="str">
            <v/>
          </cell>
          <cell r="AL4704" t="str">
            <v/>
          </cell>
          <cell r="AM4704" t="str">
            <v/>
          </cell>
        </row>
        <row r="4705">
          <cell r="H4705" t="str">
            <v>J39_M39_4382_Z3512_65005</v>
          </cell>
          <cell r="J4705" t="str">
            <v>65005_Wynagrodzenia - umowy cywilno-prawne</v>
          </cell>
          <cell r="K4705">
            <v>0</v>
          </cell>
          <cell r="L4705">
            <v>0</v>
          </cell>
          <cell r="M4705">
            <v>0</v>
          </cell>
          <cell r="N4705">
            <v>1</v>
          </cell>
          <cell r="O4705">
            <v>0</v>
          </cell>
          <cell r="P4705">
            <v>0</v>
          </cell>
          <cell r="Q4705" t="str">
            <v>J39M394382Z351265005</v>
          </cell>
          <cell r="R4705" t="str">
            <v/>
          </cell>
          <cell r="S4705" t="str">
            <v/>
          </cell>
          <cell r="T4705">
            <v>64311000</v>
          </cell>
          <cell r="U4705" t="str">
            <v/>
          </cell>
          <cell r="V4705" t="str">
            <v/>
          </cell>
          <cell r="W4705" t="str">
            <v/>
          </cell>
          <cell r="X4705" t="str">
            <v/>
          </cell>
          <cell r="Y4705" t="str">
            <v/>
          </cell>
          <cell r="Z4705" t="str">
            <v/>
          </cell>
          <cell r="AA4705" t="str">
            <v>brak CC</v>
          </cell>
          <cell r="AB4705" t="str">
            <v/>
          </cell>
          <cell r="AC4705" t="str">
            <v/>
          </cell>
          <cell r="AD4705" t="str">
            <v/>
          </cell>
          <cell r="AE4705" t="str">
            <v/>
          </cell>
          <cell r="AF4705" t="str">
            <v/>
          </cell>
          <cell r="AG4705" t="str">
            <v/>
          </cell>
          <cell r="AH4705" t="str">
            <v/>
          </cell>
          <cell r="AI4705" t="str">
            <v/>
          </cell>
          <cell r="AJ4705" t="str">
            <v/>
          </cell>
          <cell r="AK4705" t="str">
            <v/>
          </cell>
          <cell r="AL4705" t="str">
            <v/>
          </cell>
          <cell r="AM4705" t="str">
            <v/>
          </cell>
        </row>
        <row r="4706">
          <cell r="H4706" t="str">
            <v>-</v>
          </cell>
          <cell r="J4706" t="str">
            <v>Z3560_KIDS</v>
          </cell>
          <cell r="K4706">
            <v>0</v>
          </cell>
          <cell r="L4706">
            <v>0</v>
          </cell>
          <cell r="M4706">
            <v>0</v>
          </cell>
          <cell r="N4706">
            <v>0</v>
          </cell>
          <cell r="O4706">
            <v>0</v>
          </cell>
          <cell r="P4706">
            <v>0</v>
          </cell>
          <cell r="Q4706" t="str">
            <v>-</v>
          </cell>
          <cell r="R4706" t="str">
            <v/>
          </cell>
          <cell r="S4706" t="str">
            <v/>
          </cell>
          <cell r="T4706" t="str">
            <v/>
          </cell>
          <cell r="U4706" t="str">
            <v/>
          </cell>
          <cell r="V4706" t="str">
            <v/>
          </cell>
          <cell r="W4706" t="str">
            <v/>
          </cell>
          <cell r="X4706" t="str">
            <v/>
          </cell>
          <cell r="Y4706" t="str">
            <v/>
          </cell>
          <cell r="Z4706" t="str">
            <v/>
          </cell>
          <cell r="AA4706" t="str">
            <v>brak CC</v>
          </cell>
          <cell r="AB4706" t="str">
            <v/>
          </cell>
          <cell r="AC4706" t="str">
            <v/>
          </cell>
          <cell r="AD4706" t="str">
            <v/>
          </cell>
          <cell r="AE4706" t="str">
            <v/>
          </cell>
          <cell r="AF4706" t="str">
            <v/>
          </cell>
          <cell r="AG4706" t="str">
            <v/>
          </cell>
          <cell r="AH4706" t="str">
            <v/>
          </cell>
          <cell r="AI4706" t="str">
            <v/>
          </cell>
          <cell r="AJ4706" t="str">
            <v/>
          </cell>
          <cell r="AK4706" t="str">
            <v/>
          </cell>
          <cell r="AL4706" t="str">
            <v/>
          </cell>
          <cell r="AM4706" t="str">
            <v/>
          </cell>
        </row>
        <row r="4707">
          <cell r="H4707" t="str">
            <v>J39_M39_4382_Z3560_63100</v>
          </cell>
          <cell r="J4707" t="str">
            <v>63100_Koszty licencji</v>
          </cell>
          <cell r="K4707">
            <v>0</v>
          </cell>
          <cell r="L4707">
            <v>0</v>
          </cell>
          <cell r="M4707">
            <v>0</v>
          </cell>
          <cell r="N4707">
            <v>1</v>
          </cell>
          <cell r="O4707">
            <v>0</v>
          </cell>
          <cell r="P4707">
            <v>0</v>
          </cell>
          <cell r="Q4707" t="str">
            <v>J39M394382Z356063100</v>
          </cell>
          <cell r="R4707" t="str">
            <v/>
          </cell>
          <cell r="S4707" t="str">
            <v/>
          </cell>
          <cell r="T4707">
            <v>60726000</v>
          </cell>
          <cell r="U4707" t="str">
            <v/>
          </cell>
          <cell r="V4707" t="str">
            <v/>
          </cell>
          <cell r="W4707" t="str">
            <v/>
          </cell>
          <cell r="X4707" t="str">
            <v/>
          </cell>
          <cell r="Y4707" t="str">
            <v/>
          </cell>
          <cell r="Z4707" t="str">
            <v/>
          </cell>
          <cell r="AA4707" t="str">
            <v>brak CC</v>
          </cell>
          <cell r="AB4707" t="str">
            <v/>
          </cell>
          <cell r="AC4707" t="str">
            <v/>
          </cell>
          <cell r="AD4707" t="str">
            <v/>
          </cell>
          <cell r="AE4707" t="str">
            <v/>
          </cell>
          <cell r="AF4707" t="str">
            <v/>
          </cell>
          <cell r="AG4707" t="str">
            <v/>
          </cell>
          <cell r="AH4707" t="str">
            <v/>
          </cell>
          <cell r="AI4707" t="str">
            <v/>
          </cell>
          <cell r="AJ4707" t="str">
            <v/>
          </cell>
          <cell r="AK4707" t="str">
            <v/>
          </cell>
          <cell r="AL4707" t="str">
            <v/>
          </cell>
          <cell r="AM4707" t="str">
            <v/>
          </cell>
        </row>
        <row r="4708">
          <cell r="H4708" t="str">
            <v>J39_M39_4382_Z3560_63203</v>
          </cell>
          <cell r="J4708" t="str">
            <v>63203_Polska wersja językowa</v>
          </cell>
          <cell r="K4708">
            <v>0</v>
          </cell>
          <cell r="L4708">
            <v>0</v>
          </cell>
          <cell r="M4708">
            <v>0</v>
          </cell>
          <cell r="N4708">
            <v>1</v>
          </cell>
          <cell r="O4708">
            <v>0</v>
          </cell>
          <cell r="P4708">
            <v>0</v>
          </cell>
          <cell r="Q4708" t="str">
            <v>J39M394382Z356063203</v>
          </cell>
          <cell r="R4708" t="str">
            <v/>
          </cell>
          <cell r="S4708" t="str">
            <v/>
          </cell>
          <cell r="T4708" t="str">
            <v/>
          </cell>
          <cell r="U4708" t="str">
            <v/>
          </cell>
          <cell r="V4708" t="str">
            <v/>
          </cell>
          <cell r="W4708" t="str">
            <v/>
          </cell>
          <cell r="X4708" t="str">
            <v/>
          </cell>
          <cell r="Y4708" t="str">
            <v/>
          </cell>
          <cell r="Z4708" t="str">
            <v/>
          </cell>
          <cell r="AA4708" t="str">
            <v>brak CC</v>
          </cell>
          <cell r="AB4708" t="str">
            <v/>
          </cell>
          <cell r="AC4708" t="str">
            <v/>
          </cell>
          <cell r="AD4708" t="str">
            <v/>
          </cell>
          <cell r="AE4708" t="str">
            <v/>
          </cell>
          <cell r="AF4708" t="str">
            <v/>
          </cell>
          <cell r="AG4708" t="str">
            <v/>
          </cell>
          <cell r="AH4708" t="str">
            <v/>
          </cell>
          <cell r="AI4708" t="str">
            <v/>
          </cell>
          <cell r="AJ4708" t="str">
            <v/>
          </cell>
          <cell r="AK4708" t="str">
            <v/>
          </cell>
          <cell r="AL4708" t="str">
            <v/>
          </cell>
          <cell r="AM4708" t="str">
            <v/>
          </cell>
        </row>
        <row r="4709">
          <cell r="H4709" t="str">
            <v>J39_M39_4382_Z3560_63904</v>
          </cell>
          <cell r="J4709" t="str">
            <v>63904_Usługi techniczne</v>
          </cell>
          <cell r="K4709">
            <v>0</v>
          </cell>
          <cell r="L4709">
            <v>0</v>
          </cell>
          <cell r="M4709">
            <v>0</v>
          </cell>
          <cell r="N4709">
            <v>1</v>
          </cell>
          <cell r="O4709">
            <v>0</v>
          </cell>
          <cell r="P4709">
            <v>0</v>
          </cell>
          <cell r="Q4709" t="str">
            <v>J39M394382Z356063904</v>
          </cell>
          <cell r="R4709" t="str">
            <v/>
          </cell>
          <cell r="S4709" t="str">
            <v/>
          </cell>
          <cell r="T4709">
            <v>61121140</v>
          </cell>
          <cell r="U4709" t="str">
            <v/>
          </cell>
          <cell r="V4709" t="str">
            <v/>
          </cell>
          <cell r="W4709" t="str">
            <v/>
          </cell>
          <cell r="X4709" t="str">
            <v/>
          </cell>
          <cell r="Y4709" t="str">
            <v/>
          </cell>
          <cell r="Z4709" t="str">
            <v/>
          </cell>
          <cell r="AA4709" t="str">
            <v>brak CC</v>
          </cell>
          <cell r="AB4709" t="str">
            <v/>
          </cell>
          <cell r="AC4709" t="str">
            <v/>
          </cell>
          <cell r="AD4709" t="str">
            <v/>
          </cell>
          <cell r="AE4709" t="str">
            <v/>
          </cell>
          <cell r="AF4709" t="str">
            <v/>
          </cell>
          <cell r="AG4709" t="str">
            <v/>
          </cell>
          <cell r="AH4709" t="str">
            <v/>
          </cell>
          <cell r="AI4709" t="str">
            <v/>
          </cell>
          <cell r="AJ4709" t="str">
            <v/>
          </cell>
          <cell r="AK4709" t="str">
            <v/>
          </cell>
          <cell r="AL4709" t="str">
            <v/>
          </cell>
          <cell r="AM4709" t="str">
            <v/>
          </cell>
        </row>
        <row r="4710">
          <cell r="H4710" t="str">
            <v>-</v>
          </cell>
          <cell r="J4710" t="str">
            <v>Z3868_TVN</v>
          </cell>
          <cell r="K4710">
            <v>3884570.9200000004</v>
          </cell>
          <cell r="L4710">
            <v>643676.98078449909</v>
          </cell>
          <cell r="M4710">
            <v>4528247.9007844999</v>
          </cell>
          <cell r="N4710">
            <v>0</v>
          </cell>
          <cell r="O4710">
            <v>0</v>
          </cell>
          <cell r="P4710">
            <v>0</v>
          </cell>
          <cell r="Q4710" t="str">
            <v>-</v>
          </cell>
          <cell r="R4710" t="str">
            <v/>
          </cell>
          <cell r="S4710" t="str">
            <v/>
          </cell>
          <cell r="T4710" t="str">
            <v/>
          </cell>
          <cell r="U4710" t="str">
            <v/>
          </cell>
          <cell r="V4710" t="str">
            <v/>
          </cell>
          <cell r="W4710" t="str">
            <v/>
          </cell>
          <cell r="X4710" t="str">
            <v/>
          </cell>
          <cell r="Y4710" t="str">
            <v/>
          </cell>
          <cell r="Z4710" t="str">
            <v/>
          </cell>
          <cell r="AA4710" t="str">
            <v>brak CC</v>
          </cell>
          <cell r="AB4710" t="str">
            <v/>
          </cell>
          <cell r="AC4710" t="str">
            <v/>
          </cell>
          <cell r="AD4710" t="str">
            <v/>
          </cell>
          <cell r="AE4710" t="str">
            <v/>
          </cell>
          <cell r="AF4710" t="str">
            <v/>
          </cell>
          <cell r="AG4710" t="str">
            <v/>
          </cell>
          <cell r="AH4710" t="str">
            <v/>
          </cell>
          <cell r="AI4710" t="str">
            <v/>
          </cell>
          <cell r="AJ4710" t="str">
            <v/>
          </cell>
          <cell r="AK4710" t="str">
            <v/>
          </cell>
          <cell r="AL4710" t="str">
            <v/>
          </cell>
          <cell r="AM4710" t="str">
            <v/>
          </cell>
        </row>
        <row r="4711">
          <cell r="H4711" t="str">
            <v>J39_M39_4382_Z3868_63100</v>
          </cell>
          <cell r="J4711" t="str">
            <v>63100_Koszty licencji</v>
          </cell>
          <cell r="K4711">
            <v>3884570.9200000004</v>
          </cell>
          <cell r="L4711">
            <v>643676.98078449909</v>
          </cell>
          <cell r="M4711">
            <v>4528247.9007844999</v>
          </cell>
          <cell r="N4711">
            <v>1</v>
          </cell>
          <cell r="O4711">
            <v>1</v>
          </cell>
          <cell r="P4711">
            <v>1</v>
          </cell>
          <cell r="Q4711" t="str">
            <v>J39M394382Z386863100</v>
          </cell>
          <cell r="R4711" t="str">
            <v>P3</v>
          </cell>
          <cell r="S4711" t="str">
            <v>A0</v>
          </cell>
          <cell r="T4711">
            <v>60726000</v>
          </cell>
          <cell r="U4711" t="str">
            <v>VOD</v>
          </cell>
          <cell r="V4711" t="str">
            <v>DTH POSTPAID</v>
          </cell>
          <cell r="W4711" t="str">
            <v>Platform cost</v>
          </cell>
          <cell r="X4711" t="str">
            <v>Player</v>
          </cell>
          <cell r="Y4711" t="str">
            <v>PP3A0VPLR1</v>
          </cell>
          <cell r="Z4711" t="str">
            <v>DTH Post Platform Cost TVN Player</v>
          </cell>
          <cell r="AA4711">
            <v>1</v>
          </cell>
          <cell r="AB4711" t="str">
            <v>ZAKUP PRAW – TREŚCI AUDIOWIZUALNE</v>
          </cell>
          <cell r="AC4711" t="str">
            <v/>
          </cell>
          <cell r="AD4711" t="str">
            <v/>
          </cell>
          <cell r="AE4711" t="str">
            <v/>
          </cell>
          <cell r="AF4711" t="str">
            <v/>
          </cell>
          <cell r="AG4711" t="str">
            <v/>
          </cell>
          <cell r="AH4711" t="str">
            <v/>
          </cell>
          <cell r="AI4711" t="str">
            <v/>
          </cell>
          <cell r="AJ4711" t="str">
            <v/>
          </cell>
          <cell r="AK4711" t="str">
            <v/>
          </cell>
          <cell r="AL4711" t="str">
            <v/>
          </cell>
          <cell r="AM4711" t="str">
            <v/>
          </cell>
        </row>
        <row r="4712">
          <cell r="H4712" t="str">
            <v>-</v>
          </cell>
          <cell r="J4712" t="str">
            <v>Z3902_HBO OD</v>
          </cell>
          <cell r="K4712">
            <v>92821040.00999999</v>
          </cell>
          <cell r="L4712">
            <v>95872306.748613656</v>
          </cell>
          <cell r="M4712">
            <v>188693346.75861365</v>
          </cell>
          <cell r="N4712">
            <v>0</v>
          </cell>
          <cell r="O4712">
            <v>0</v>
          </cell>
          <cell r="P4712">
            <v>0</v>
          </cell>
          <cell r="Q4712" t="str">
            <v>-</v>
          </cell>
          <cell r="R4712" t="str">
            <v/>
          </cell>
          <cell r="S4712" t="str">
            <v/>
          </cell>
          <cell r="T4712" t="str">
            <v/>
          </cell>
          <cell r="U4712" t="str">
            <v/>
          </cell>
          <cell r="V4712" t="str">
            <v/>
          </cell>
          <cell r="W4712" t="str">
            <v/>
          </cell>
          <cell r="X4712" t="str">
            <v/>
          </cell>
          <cell r="Y4712" t="str">
            <v/>
          </cell>
          <cell r="Z4712" t="str">
            <v/>
          </cell>
          <cell r="AA4712" t="str">
            <v>brak CC</v>
          </cell>
          <cell r="AB4712" t="str">
            <v/>
          </cell>
          <cell r="AC4712" t="str">
            <v/>
          </cell>
          <cell r="AD4712" t="str">
            <v/>
          </cell>
          <cell r="AE4712" t="str">
            <v/>
          </cell>
          <cell r="AF4712" t="str">
            <v/>
          </cell>
          <cell r="AG4712" t="str">
            <v/>
          </cell>
          <cell r="AH4712" t="str">
            <v/>
          </cell>
          <cell r="AI4712" t="str">
            <v/>
          </cell>
          <cell r="AJ4712" t="str">
            <v/>
          </cell>
          <cell r="AK4712" t="str">
            <v/>
          </cell>
          <cell r="AL4712" t="str">
            <v/>
          </cell>
          <cell r="AM4712" t="str">
            <v/>
          </cell>
        </row>
        <row r="4713">
          <cell r="H4713" t="str">
            <v>J39_M39_4382_Z3902_63100</v>
          </cell>
          <cell r="J4713" t="str">
            <v>63100_Koszty licencji</v>
          </cell>
          <cell r="K4713">
            <v>92821040.00999999</v>
          </cell>
          <cell r="L4713">
            <v>95872306.748613656</v>
          </cell>
          <cell r="M4713">
            <v>188693346.75861365</v>
          </cell>
          <cell r="N4713">
            <v>1</v>
          </cell>
          <cell r="O4713">
            <v>1</v>
          </cell>
          <cell r="P4713">
            <v>1</v>
          </cell>
          <cell r="Q4713" t="str">
            <v>J39M394382Z390263100</v>
          </cell>
          <cell r="R4713" t="str">
            <v>P3</v>
          </cell>
          <cell r="S4713" t="str">
            <v>A0</v>
          </cell>
          <cell r="T4713">
            <v>60726000</v>
          </cell>
          <cell r="U4713" t="str">
            <v>VOD</v>
          </cell>
          <cell r="V4713" t="str">
            <v>DTH POSTPAID</v>
          </cell>
          <cell r="W4713" t="str">
            <v>Platform cost</v>
          </cell>
          <cell r="X4713" t="str">
            <v>HBO MAX</v>
          </cell>
          <cell r="Y4713" t="str">
            <v>PP3A0VHBO1</v>
          </cell>
          <cell r="Z4713" t="str">
            <v xml:space="preserve">DTH Post Platform Cost HBO MAX </v>
          </cell>
          <cell r="AA4713">
            <v>1</v>
          </cell>
          <cell r="AB4713" t="str">
            <v>ZAKUP PRAW – TREŚCI AUDIOWIZUALNE</v>
          </cell>
          <cell r="AC4713" t="str">
            <v/>
          </cell>
          <cell r="AD4713" t="str">
            <v/>
          </cell>
          <cell r="AE4713" t="str">
            <v/>
          </cell>
          <cell r="AF4713" t="str">
            <v/>
          </cell>
          <cell r="AG4713" t="str">
            <v/>
          </cell>
          <cell r="AH4713" t="str">
            <v/>
          </cell>
          <cell r="AI4713" t="str">
            <v/>
          </cell>
          <cell r="AJ4713" t="str">
            <v/>
          </cell>
          <cell r="AK4713" t="str">
            <v/>
          </cell>
          <cell r="AL4713" t="str">
            <v/>
          </cell>
          <cell r="AM4713" t="str">
            <v/>
          </cell>
        </row>
        <row r="4714">
          <cell r="H4714" t="str">
            <v>-</v>
          </cell>
          <cell r="J4714" t="str">
            <v>Z3908_FOX PLAY AND NG</v>
          </cell>
          <cell r="K4714">
            <v>-838074.55000000016</v>
          </cell>
          <cell r="L4714">
            <v>0</v>
          </cell>
          <cell r="M4714">
            <v>-838074.55000000016</v>
          </cell>
          <cell r="N4714">
            <v>0</v>
          </cell>
          <cell r="O4714">
            <v>0</v>
          </cell>
          <cell r="P4714">
            <v>0</v>
          </cell>
          <cell r="Q4714" t="str">
            <v>-</v>
          </cell>
          <cell r="R4714" t="str">
            <v/>
          </cell>
          <cell r="S4714" t="str">
            <v/>
          </cell>
          <cell r="T4714" t="str">
            <v/>
          </cell>
          <cell r="U4714" t="str">
            <v/>
          </cell>
          <cell r="V4714" t="str">
            <v/>
          </cell>
          <cell r="W4714" t="str">
            <v/>
          </cell>
          <cell r="X4714" t="str">
            <v/>
          </cell>
          <cell r="Y4714" t="str">
            <v/>
          </cell>
          <cell r="Z4714" t="str">
            <v/>
          </cell>
          <cell r="AA4714" t="str">
            <v>brak CC</v>
          </cell>
          <cell r="AB4714" t="str">
            <v/>
          </cell>
          <cell r="AC4714" t="str">
            <v/>
          </cell>
          <cell r="AD4714" t="str">
            <v/>
          </cell>
          <cell r="AE4714" t="str">
            <v/>
          </cell>
          <cell r="AF4714" t="str">
            <v/>
          </cell>
          <cell r="AG4714" t="str">
            <v/>
          </cell>
          <cell r="AH4714" t="str">
            <v/>
          </cell>
          <cell r="AI4714" t="str">
            <v/>
          </cell>
          <cell r="AJ4714" t="str">
            <v/>
          </cell>
          <cell r="AK4714" t="str">
            <v/>
          </cell>
          <cell r="AL4714" t="str">
            <v/>
          </cell>
          <cell r="AM4714" t="str">
            <v/>
          </cell>
        </row>
        <row r="4715">
          <cell r="H4715" t="str">
            <v>J39_M39_4382_Z3908_63100</v>
          </cell>
          <cell r="J4715" t="str">
            <v>63100_Koszty licencji</v>
          </cell>
          <cell r="K4715">
            <v>-838074.55000000016</v>
          </cell>
          <cell r="L4715">
            <v>0</v>
          </cell>
          <cell r="M4715">
            <v>-838074.55000000016</v>
          </cell>
          <cell r="N4715">
            <v>1</v>
          </cell>
          <cell r="O4715">
            <v>1</v>
          </cell>
          <cell r="P4715">
            <v>0</v>
          </cell>
          <cell r="Q4715" t="str">
            <v>J39M394382Z390863100</v>
          </cell>
          <cell r="R4715" t="str">
            <v/>
          </cell>
          <cell r="S4715" t="str">
            <v/>
          </cell>
          <cell r="T4715">
            <v>60726000</v>
          </cell>
          <cell r="U4715" t="str">
            <v/>
          </cell>
          <cell r="V4715" t="str">
            <v/>
          </cell>
          <cell r="W4715" t="str">
            <v/>
          </cell>
          <cell r="X4715" t="str">
            <v/>
          </cell>
          <cell r="Y4715" t="str">
            <v/>
          </cell>
          <cell r="Z4715" t="str">
            <v/>
          </cell>
          <cell r="AA4715" t="str">
            <v>brak CC</v>
          </cell>
          <cell r="AB4715" t="str">
            <v/>
          </cell>
          <cell r="AC4715" t="str">
            <v/>
          </cell>
          <cell r="AD4715" t="str">
            <v/>
          </cell>
          <cell r="AE4715" t="str">
            <v/>
          </cell>
          <cell r="AF4715" t="str">
            <v/>
          </cell>
          <cell r="AG4715" t="str">
            <v/>
          </cell>
          <cell r="AH4715" t="str">
            <v/>
          </cell>
          <cell r="AI4715" t="str">
            <v/>
          </cell>
          <cell r="AJ4715" t="str">
            <v/>
          </cell>
          <cell r="AK4715" t="str">
            <v/>
          </cell>
          <cell r="AL4715" t="str">
            <v/>
          </cell>
          <cell r="AM4715" t="str">
            <v/>
          </cell>
        </row>
        <row r="4716">
          <cell r="H4716" t="str">
            <v>J39_M39_4382_Z3908_63203</v>
          </cell>
          <cell r="J4716" t="str">
            <v>63203_Polska wersja językowa</v>
          </cell>
          <cell r="K4716">
            <v>0</v>
          </cell>
          <cell r="L4716">
            <v>0</v>
          </cell>
          <cell r="M4716">
            <v>0</v>
          </cell>
          <cell r="N4716">
            <v>1</v>
          </cell>
          <cell r="O4716">
            <v>0</v>
          </cell>
          <cell r="P4716">
            <v>0</v>
          </cell>
          <cell r="Q4716" t="str">
            <v>J39M394382Z390863203</v>
          </cell>
          <cell r="R4716" t="str">
            <v/>
          </cell>
          <cell r="S4716" t="str">
            <v/>
          </cell>
          <cell r="T4716" t="str">
            <v/>
          </cell>
          <cell r="U4716" t="str">
            <v/>
          </cell>
          <cell r="V4716" t="str">
            <v/>
          </cell>
          <cell r="W4716" t="str">
            <v/>
          </cell>
          <cell r="X4716" t="str">
            <v/>
          </cell>
          <cell r="Y4716" t="str">
            <v/>
          </cell>
          <cell r="Z4716" t="str">
            <v/>
          </cell>
          <cell r="AA4716" t="str">
            <v>brak CC</v>
          </cell>
          <cell r="AB4716" t="str">
            <v/>
          </cell>
          <cell r="AC4716" t="str">
            <v/>
          </cell>
          <cell r="AD4716" t="str">
            <v/>
          </cell>
          <cell r="AE4716" t="str">
            <v/>
          </cell>
          <cell r="AF4716" t="str">
            <v/>
          </cell>
          <cell r="AG4716" t="str">
            <v/>
          </cell>
          <cell r="AH4716" t="str">
            <v/>
          </cell>
          <cell r="AI4716" t="str">
            <v/>
          </cell>
          <cell r="AJ4716" t="str">
            <v/>
          </cell>
          <cell r="AK4716" t="str">
            <v/>
          </cell>
          <cell r="AL4716" t="str">
            <v/>
          </cell>
          <cell r="AM4716" t="str">
            <v/>
          </cell>
        </row>
        <row r="4717">
          <cell r="H4717" t="str">
            <v>J39_M39_4382_Z3908_63904</v>
          </cell>
          <cell r="J4717" t="str">
            <v>63904_Usługi techniczne</v>
          </cell>
          <cell r="K4717">
            <v>0</v>
          </cell>
          <cell r="L4717">
            <v>0</v>
          </cell>
          <cell r="M4717">
            <v>0</v>
          </cell>
          <cell r="N4717">
            <v>1</v>
          </cell>
          <cell r="O4717">
            <v>0</v>
          </cell>
          <cell r="P4717">
            <v>0</v>
          </cell>
          <cell r="Q4717" t="str">
            <v>J39M394382Z390863904</v>
          </cell>
          <cell r="R4717" t="str">
            <v/>
          </cell>
          <cell r="S4717" t="str">
            <v/>
          </cell>
          <cell r="T4717">
            <v>61121140</v>
          </cell>
          <cell r="U4717" t="str">
            <v/>
          </cell>
          <cell r="V4717" t="str">
            <v/>
          </cell>
          <cell r="W4717" t="str">
            <v/>
          </cell>
          <cell r="X4717" t="str">
            <v/>
          </cell>
          <cell r="Y4717" t="str">
            <v/>
          </cell>
          <cell r="Z4717" t="str">
            <v/>
          </cell>
          <cell r="AA4717" t="str">
            <v>brak CC</v>
          </cell>
          <cell r="AB4717" t="str">
            <v/>
          </cell>
          <cell r="AC4717" t="str">
            <v/>
          </cell>
          <cell r="AD4717" t="str">
            <v/>
          </cell>
          <cell r="AE4717" t="str">
            <v/>
          </cell>
          <cell r="AF4717" t="str">
            <v/>
          </cell>
          <cell r="AG4717" t="str">
            <v/>
          </cell>
          <cell r="AH4717" t="str">
            <v/>
          </cell>
          <cell r="AI4717" t="str">
            <v/>
          </cell>
          <cell r="AJ4717" t="str">
            <v/>
          </cell>
          <cell r="AK4717" t="str">
            <v/>
          </cell>
          <cell r="AL4717" t="str">
            <v/>
          </cell>
          <cell r="AM4717" t="str">
            <v/>
          </cell>
        </row>
        <row r="4718">
          <cell r="H4718" t="str">
            <v>-</v>
          </cell>
          <cell r="J4718" t="str">
            <v>Z3952_NET FUN VOD</v>
          </cell>
          <cell r="K4718">
            <v>448758.18999999994</v>
          </cell>
          <cell r="L4718">
            <v>405179.64853814204</v>
          </cell>
          <cell r="M4718">
            <v>853937.83853814192</v>
          </cell>
          <cell r="N4718">
            <v>0</v>
          </cell>
          <cell r="O4718">
            <v>0</v>
          </cell>
          <cell r="P4718">
            <v>0</v>
          </cell>
          <cell r="Q4718" t="str">
            <v>-</v>
          </cell>
          <cell r="R4718" t="str">
            <v/>
          </cell>
          <cell r="S4718" t="str">
            <v/>
          </cell>
          <cell r="T4718" t="str">
            <v/>
          </cell>
          <cell r="U4718" t="str">
            <v/>
          </cell>
          <cell r="V4718" t="str">
            <v/>
          </cell>
          <cell r="W4718" t="str">
            <v/>
          </cell>
          <cell r="X4718" t="str">
            <v/>
          </cell>
          <cell r="Y4718" t="str">
            <v/>
          </cell>
          <cell r="Z4718" t="str">
            <v/>
          </cell>
          <cell r="AA4718" t="str">
            <v>brak CC</v>
          </cell>
          <cell r="AB4718" t="str">
            <v/>
          </cell>
          <cell r="AC4718" t="str">
            <v/>
          </cell>
          <cell r="AD4718" t="str">
            <v/>
          </cell>
          <cell r="AE4718" t="str">
            <v/>
          </cell>
          <cell r="AF4718" t="str">
            <v/>
          </cell>
          <cell r="AG4718" t="str">
            <v/>
          </cell>
          <cell r="AH4718" t="str">
            <v/>
          </cell>
          <cell r="AI4718" t="str">
            <v/>
          </cell>
          <cell r="AJ4718" t="str">
            <v/>
          </cell>
          <cell r="AK4718" t="str">
            <v/>
          </cell>
          <cell r="AL4718" t="str">
            <v/>
          </cell>
          <cell r="AM4718" t="str">
            <v/>
          </cell>
        </row>
        <row r="4719">
          <cell r="H4719" t="str">
            <v>J39_M39_4382_Z3952_63100</v>
          </cell>
          <cell r="J4719" t="str">
            <v>63100_Koszty licencji</v>
          </cell>
          <cell r="K4719">
            <v>448758.18999999994</v>
          </cell>
          <cell r="L4719">
            <v>405179.64853814204</v>
          </cell>
          <cell r="M4719">
            <v>853937.83853814192</v>
          </cell>
          <cell r="N4719">
            <v>1</v>
          </cell>
          <cell r="O4719">
            <v>1</v>
          </cell>
          <cell r="P4719">
            <v>1</v>
          </cell>
          <cell r="Q4719" t="str">
            <v>J39M394382Z395263100</v>
          </cell>
          <cell r="R4719" t="str">
            <v>P3</v>
          </cell>
          <cell r="S4719" t="str">
            <v>A0</v>
          </cell>
          <cell r="T4719">
            <v>60726000</v>
          </cell>
          <cell r="U4719" t="str">
            <v>VOD</v>
          </cell>
          <cell r="V4719" t="str">
            <v>DTH POSTPAID</v>
          </cell>
          <cell r="W4719" t="str">
            <v>ADULTS OPTION</v>
          </cell>
          <cell r="X4719" t="str">
            <v>ZEST</v>
          </cell>
          <cell r="Y4719" t="str">
            <v>PP3A0VFUN3</v>
          </cell>
          <cell r="Z4719" t="str">
            <v xml:space="preserve">DTH Post VOD Zest NET VOD Licence </v>
          </cell>
          <cell r="AA4719">
            <v>1</v>
          </cell>
          <cell r="AB4719" t="str">
            <v>ZAKUP PRAW – TREŚCI AUDIOWIZUALNE</v>
          </cell>
          <cell r="AC4719" t="str">
            <v/>
          </cell>
          <cell r="AD4719" t="str">
            <v/>
          </cell>
          <cell r="AE4719" t="str">
            <v/>
          </cell>
          <cell r="AF4719" t="str">
            <v/>
          </cell>
          <cell r="AG4719" t="str">
            <v/>
          </cell>
          <cell r="AH4719" t="str">
            <v/>
          </cell>
          <cell r="AI4719" t="str">
            <v/>
          </cell>
          <cell r="AJ4719" t="str">
            <v/>
          </cell>
          <cell r="AK4719" t="str">
            <v/>
          </cell>
          <cell r="AL4719" t="str">
            <v/>
          </cell>
          <cell r="AM4719" t="str">
            <v/>
          </cell>
        </row>
        <row r="4720">
          <cell r="H4720" t="str">
            <v>J39_M39_4382_Z3952_63203</v>
          </cell>
          <cell r="J4720" t="str">
            <v>63203_Polska wersja językowa</v>
          </cell>
          <cell r="K4720">
            <v>0</v>
          </cell>
          <cell r="L4720">
            <v>0</v>
          </cell>
          <cell r="M4720">
            <v>0</v>
          </cell>
          <cell r="N4720">
            <v>1</v>
          </cell>
          <cell r="O4720">
            <v>0</v>
          </cell>
          <cell r="P4720">
            <v>0</v>
          </cell>
          <cell r="Q4720" t="str">
            <v>J39M394382Z395263203</v>
          </cell>
          <cell r="R4720" t="str">
            <v/>
          </cell>
          <cell r="S4720" t="str">
            <v/>
          </cell>
          <cell r="T4720" t="str">
            <v/>
          </cell>
          <cell r="U4720" t="str">
            <v/>
          </cell>
          <cell r="V4720" t="str">
            <v/>
          </cell>
          <cell r="W4720" t="str">
            <v/>
          </cell>
          <cell r="X4720" t="str">
            <v/>
          </cell>
          <cell r="Y4720" t="str">
            <v/>
          </cell>
          <cell r="Z4720" t="str">
            <v/>
          </cell>
          <cell r="AA4720" t="str">
            <v>brak CC</v>
          </cell>
          <cell r="AB4720" t="str">
            <v/>
          </cell>
          <cell r="AC4720" t="str">
            <v/>
          </cell>
          <cell r="AD4720" t="str">
            <v/>
          </cell>
          <cell r="AE4720" t="str">
            <v/>
          </cell>
          <cell r="AF4720" t="str">
            <v/>
          </cell>
          <cell r="AG4720" t="str">
            <v/>
          </cell>
          <cell r="AH4720" t="str">
            <v/>
          </cell>
          <cell r="AI4720" t="str">
            <v/>
          </cell>
          <cell r="AJ4720" t="str">
            <v/>
          </cell>
          <cell r="AK4720" t="str">
            <v/>
          </cell>
          <cell r="AL4720" t="str">
            <v/>
          </cell>
          <cell r="AM4720" t="str">
            <v/>
          </cell>
        </row>
        <row r="4721">
          <cell r="H4721" t="str">
            <v>J39_M39_4382_Z3952_63904</v>
          </cell>
          <cell r="J4721" t="str">
            <v>63904_Usługi techniczne</v>
          </cell>
          <cell r="K4721">
            <v>0</v>
          </cell>
          <cell r="L4721">
            <v>0</v>
          </cell>
          <cell r="M4721">
            <v>0</v>
          </cell>
          <cell r="N4721">
            <v>1</v>
          </cell>
          <cell r="O4721">
            <v>0</v>
          </cell>
          <cell r="P4721">
            <v>0</v>
          </cell>
          <cell r="Q4721" t="str">
            <v>J39M394382Z395263904</v>
          </cell>
          <cell r="R4721" t="str">
            <v/>
          </cell>
          <cell r="S4721" t="str">
            <v/>
          </cell>
          <cell r="T4721">
            <v>61121140</v>
          </cell>
          <cell r="U4721" t="str">
            <v/>
          </cell>
          <cell r="V4721" t="str">
            <v/>
          </cell>
          <cell r="W4721" t="str">
            <v/>
          </cell>
          <cell r="X4721" t="str">
            <v/>
          </cell>
          <cell r="Y4721" t="str">
            <v/>
          </cell>
          <cell r="Z4721" t="str">
            <v/>
          </cell>
          <cell r="AA4721" t="str">
            <v>brak CC</v>
          </cell>
          <cell r="AB4721" t="str">
            <v/>
          </cell>
          <cell r="AC4721" t="str">
            <v/>
          </cell>
          <cell r="AD4721" t="str">
            <v/>
          </cell>
          <cell r="AE4721" t="str">
            <v/>
          </cell>
          <cell r="AF4721" t="str">
            <v/>
          </cell>
          <cell r="AG4721" t="str">
            <v/>
          </cell>
          <cell r="AH4721" t="str">
            <v/>
          </cell>
          <cell r="AI4721" t="str">
            <v/>
          </cell>
          <cell r="AJ4721" t="str">
            <v/>
          </cell>
          <cell r="AK4721" t="str">
            <v/>
          </cell>
          <cell r="AL4721" t="str">
            <v/>
          </cell>
          <cell r="AM4721" t="str">
            <v/>
          </cell>
        </row>
        <row r="4722">
          <cell r="H4722" t="str">
            <v>-</v>
          </cell>
          <cell r="J4722" t="str">
            <v>Z3956_NETFLIX</v>
          </cell>
          <cell r="K4722">
            <v>85126186.449999988</v>
          </cell>
          <cell r="L4722">
            <v>96217605.401430383</v>
          </cell>
          <cell r="M4722">
            <v>181343791.85143036</v>
          </cell>
          <cell r="N4722">
            <v>0</v>
          </cell>
          <cell r="O4722">
            <v>0</v>
          </cell>
          <cell r="P4722">
            <v>0</v>
          </cell>
          <cell r="Q4722" t="str">
            <v>-</v>
          </cell>
          <cell r="R4722" t="str">
            <v/>
          </cell>
          <cell r="S4722" t="str">
            <v/>
          </cell>
          <cell r="T4722" t="str">
            <v/>
          </cell>
          <cell r="U4722" t="str">
            <v/>
          </cell>
          <cell r="V4722" t="str">
            <v/>
          </cell>
          <cell r="W4722" t="str">
            <v/>
          </cell>
          <cell r="X4722" t="str">
            <v/>
          </cell>
          <cell r="Y4722" t="str">
            <v/>
          </cell>
          <cell r="Z4722" t="str">
            <v/>
          </cell>
          <cell r="AA4722" t="str">
            <v>brak CC</v>
          </cell>
          <cell r="AB4722" t="str">
            <v/>
          </cell>
          <cell r="AC4722" t="str">
            <v/>
          </cell>
          <cell r="AD4722" t="str">
            <v/>
          </cell>
          <cell r="AE4722" t="str">
            <v/>
          </cell>
          <cell r="AF4722" t="str">
            <v/>
          </cell>
          <cell r="AG4722" t="str">
            <v/>
          </cell>
          <cell r="AH4722" t="str">
            <v/>
          </cell>
          <cell r="AI4722" t="str">
            <v/>
          </cell>
          <cell r="AJ4722" t="str">
            <v/>
          </cell>
          <cell r="AK4722" t="str">
            <v/>
          </cell>
          <cell r="AL4722" t="str">
            <v/>
          </cell>
          <cell r="AM4722" t="str">
            <v/>
          </cell>
        </row>
        <row r="4723">
          <cell r="H4723" t="str">
            <v>J39_M39_4382_Z3956_63100</v>
          </cell>
          <cell r="J4723" t="str">
            <v>63100_Koszty licencji</v>
          </cell>
          <cell r="K4723">
            <v>85126186.449999988</v>
          </cell>
          <cell r="L4723">
            <v>96217605.401430383</v>
          </cell>
          <cell r="M4723">
            <v>181343791.85143036</v>
          </cell>
          <cell r="N4723">
            <v>1</v>
          </cell>
          <cell r="O4723">
            <v>1</v>
          </cell>
          <cell r="P4723">
            <v>1</v>
          </cell>
          <cell r="Q4723" t="str">
            <v>J39M394382Z395663100</v>
          </cell>
          <cell r="R4723" t="str">
            <v>P3</v>
          </cell>
          <cell r="S4723" t="str">
            <v>A0</v>
          </cell>
          <cell r="T4723">
            <v>60726000</v>
          </cell>
          <cell r="U4723" t="str">
            <v>VOD</v>
          </cell>
          <cell r="V4723" t="str">
            <v>DTH POSTPAID</v>
          </cell>
          <cell r="W4723" t="str">
            <v>Platform cost</v>
          </cell>
          <cell r="X4723" t="str">
            <v>NETFLIX</v>
          </cell>
          <cell r="Y4723" t="str">
            <v>PP3A0VNET1</v>
          </cell>
          <cell r="Z4723" t="str">
            <v xml:space="preserve">DTH Post Platform Cost NETFLIX </v>
          </cell>
          <cell r="AA4723">
            <v>1</v>
          </cell>
          <cell r="AB4723" t="str">
            <v>ZAKUP PRAW – TREŚCI AUDIOWIZUALNE</v>
          </cell>
          <cell r="AC4723" t="str">
            <v/>
          </cell>
          <cell r="AD4723" t="str">
            <v/>
          </cell>
          <cell r="AE4723" t="str">
            <v/>
          </cell>
          <cell r="AF4723" t="str">
            <v/>
          </cell>
          <cell r="AG4723" t="str">
            <v/>
          </cell>
          <cell r="AH4723" t="str">
            <v/>
          </cell>
          <cell r="AI4723" t="str">
            <v/>
          </cell>
          <cell r="AJ4723" t="str">
            <v/>
          </cell>
          <cell r="AK4723" t="str">
            <v/>
          </cell>
          <cell r="AL4723" t="str">
            <v/>
          </cell>
          <cell r="AM4723" t="str">
            <v/>
          </cell>
        </row>
        <row r="4724">
          <cell r="H4724" t="str">
            <v>J39_M39_4382_Z3956_63203</v>
          </cell>
          <cell r="J4724" t="str">
            <v>63203_Polska wersja językowa</v>
          </cell>
          <cell r="K4724">
            <v>0</v>
          </cell>
          <cell r="L4724">
            <v>0</v>
          </cell>
          <cell r="M4724">
            <v>0</v>
          </cell>
          <cell r="N4724">
            <v>1</v>
          </cell>
          <cell r="O4724">
            <v>0</v>
          </cell>
          <cell r="P4724">
            <v>0</v>
          </cell>
          <cell r="Q4724" t="str">
            <v>J39M394382Z395663203</v>
          </cell>
          <cell r="R4724" t="str">
            <v/>
          </cell>
          <cell r="S4724" t="str">
            <v/>
          </cell>
          <cell r="T4724" t="str">
            <v/>
          </cell>
          <cell r="U4724" t="str">
            <v/>
          </cell>
          <cell r="V4724" t="str">
            <v/>
          </cell>
          <cell r="W4724" t="str">
            <v/>
          </cell>
          <cell r="X4724" t="str">
            <v/>
          </cell>
          <cell r="Y4724" t="str">
            <v/>
          </cell>
          <cell r="Z4724" t="str">
            <v/>
          </cell>
          <cell r="AA4724" t="str">
            <v>brak CC</v>
          </cell>
          <cell r="AB4724" t="str">
            <v/>
          </cell>
          <cell r="AC4724" t="str">
            <v/>
          </cell>
          <cell r="AD4724" t="str">
            <v/>
          </cell>
          <cell r="AE4724" t="str">
            <v/>
          </cell>
          <cell r="AF4724" t="str">
            <v/>
          </cell>
          <cell r="AG4724" t="str">
            <v/>
          </cell>
          <cell r="AH4724" t="str">
            <v/>
          </cell>
          <cell r="AI4724" t="str">
            <v/>
          </cell>
          <cell r="AJ4724" t="str">
            <v/>
          </cell>
          <cell r="AK4724" t="str">
            <v/>
          </cell>
          <cell r="AL4724" t="str">
            <v/>
          </cell>
          <cell r="AM4724" t="str">
            <v/>
          </cell>
        </row>
        <row r="4725">
          <cell r="H4725" t="str">
            <v>J39_M39_4382_Z3956_63904</v>
          </cell>
          <cell r="J4725" t="str">
            <v>63904_Usługi techniczne</v>
          </cell>
          <cell r="K4725">
            <v>0</v>
          </cell>
          <cell r="L4725">
            <v>0</v>
          </cell>
          <cell r="M4725">
            <v>0</v>
          </cell>
          <cell r="N4725">
            <v>1</v>
          </cell>
          <cell r="O4725">
            <v>0</v>
          </cell>
          <cell r="P4725">
            <v>0</v>
          </cell>
          <cell r="Q4725" t="str">
            <v>J39M394382Z395663904</v>
          </cell>
          <cell r="R4725" t="str">
            <v/>
          </cell>
          <cell r="S4725" t="str">
            <v/>
          </cell>
          <cell r="T4725">
            <v>61121140</v>
          </cell>
          <cell r="U4725" t="str">
            <v/>
          </cell>
          <cell r="V4725" t="str">
            <v/>
          </cell>
          <cell r="W4725" t="str">
            <v/>
          </cell>
          <cell r="X4725" t="str">
            <v/>
          </cell>
          <cell r="Y4725" t="str">
            <v/>
          </cell>
          <cell r="Z4725" t="str">
            <v/>
          </cell>
          <cell r="AA4725" t="str">
            <v>brak CC</v>
          </cell>
          <cell r="AB4725" t="str">
            <v/>
          </cell>
          <cell r="AC4725" t="str">
            <v/>
          </cell>
          <cell r="AD4725" t="str">
            <v/>
          </cell>
          <cell r="AE4725" t="str">
            <v/>
          </cell>
          <cell r="AF4725" t="str">
            <v/>
          </cell>
          <cell r="AG4725" t="str">
            <v/>
          </cell>
          <cell r="AH4725" t="str">
            <v/>
          </cell>
          <cell r="AI4725" t="str">
            <v/>
          </cell>
          <cell r="AJ4725" t="str">
            <v/>
          </cell>
          <cell r="AK4725" t="str">
            <v/>
          </cell>
          <cell r="AL4725" t="str">
            <v/>
          </cell>
          <cell r="AM4725" t="str">
            <v/>
          </cell>
        </row>
        <row r="4726">
          <cell r="H4726" t="str">
            <v>-</v>
          </cell>
          <cell r="J4726" t="str">
            <v>Z3957_HUSTLER VOD</v>
          </cell>
          <cell r="K4726">
            <v>305903.64999999997</v>
          </cell>
          <cell r="L4726">
            <v>268582.22666745429</v>
          </cell>
          <cell r="M4726">
            <v>574485.87666745426</v>
          </cell>
          <cell r="N4726">
            <v>0</v>
          </cell>
          <cell r="O4726">
            <v>0</v>
          </cell>
          <cell r="P4726">
            <v>0</v>
          </cell>
          <cell r="Q4726" t="str">
            <v>-</v>
          </cell>
          <cell r="R4726" t="str">
            <v/>
          </cell>
          <cell r="S4726" t="str">
            <v/>
          </cell>
          <cell r="T4726" t="str">
            <v/>
          </cell>
          <cell r="U4726" t="str">
            <v/>
          </cell>
          <cell r="V4726" t="str">
            <v/>
          </cell>
          <cell r="W4726" t="str">
            <v/>
          </cell>
          <cell r="X4726" t="str">
            <v/>
          </cell>
          <cell r="Y4726" t="str">
            <v/>
          </cell>
          <cell r="Z4726" t="str">
            <v/>
          </cell>
          <cell r="AA4726" t="str">
            <v>brak CC</v>
          </cell>
          <cell r="AB4726" t="str">
            <v/>
          </cell>
          <cell r="AC4726" t="str">
            <v/>
          </cell>
          <cell r="AD4726" t="str">
            <v/>
          </cell>
          <cell r="AE4726" t="str">
            <v/>
          </cell>
          <cell r="AF4726" t="str">
            <v/>
          </cell>
          <cell r="AG4726" t="str">
            <v/>
          </cell>
          <cell r="AH4726" t="str">
            <v/>
          </cell>
          <cell r="AI4726" t="str">
            <v/>
          </cell>
          <cell r="AJ4726" t="str">
            <v/>
          </cell>
          <cell r="AK4726" t="str">
            <v/>
          </cell>
          <cell r="AL4726" t="str">
            <v/>
          </cell>
          <cell r="AM4726" t="str">
            <v/>
          </cell>
        </row>
        <row r="4727">
          <cell r="H4727" t="str">
            <v>J39_M39_4382_Z3957_63100</v>
          </cell>
          <cell r="J4727" t="str">
            <v>63100_Koszty licencji</v>
          </cell>
          <cell r="K4727">
            <v>305903.64999999997</v>
          </cell>
          <cell r="L4727">
            <v>268582.22666745429</v>
          </cell>
          <cell r="M4727">
            <v>574485.87666745426</v>
          </cell>
          <cell r="N4727">
            <v>1</v>
          </cell>
          <cell r="O4727">
            <v>1</v>
          </cell>
          <cell r="P4727">
            <v>1</v>
          </cell>
          <cell r="Q4727" t="str">
            <v>J39M394382Z395763100</v>
          </cell>
          <cell r="R4727" t="str">
            <v>P3</v>
          </cell>
          <cell r="S4727" t="str">
            <v>A0</v>
          </cell>
          <cell r="T4727">
            <v>60726000</v>
          </cell>
          <cell r="U4727" t="str">
            <v>VOD</v>
          </cell>
          <cell r="V4727" t="str">
            <v>DTH POSTPAID</v>
          </cell>
          <cell r="W4727" t="str">
            <v>ADULTS OPTION</v>
          </cell>
          <cell r="X4727" t="str">
            <v>SAPPHIRE</v>
          </cell>
          <cell r="Y4727" t="str">
            <v>PP3A0FHUS1</v>
          </cell>
          <cell r="Z4727" t="str">
            <v xml:space="preserve">DTH Post VOD SAPPHIRE Licence </v>
          </cell>
          <cell r="AA4727">
            <v>1</v>
          </cell>
          <cell r="AB4727" t="str">
            <v>ZAKUP PRAW – TREŚCI AUDIOWIZUALNE</v>
          </cell>
          <cell r="AC4727" t="str">
            <v/>
          </cell>
          <cell r="AD4727" t="str">
            <v/>
          </cell>
          <cell r="AE4727" t="str">
            <v/>
          </cell>
          <cell r="AF4727" t="str">
            <v/>
          </cell>
          <cell r="AG4727" t="str">
            <v/>
          </cell>
          <cell r="AH4727" t="str">
            <v/>
          </cell>
          <cell r="AI4727" t="str">
            <v/>
          </cell>
          <cell r="AJ4727" t="str">
            <v/>
          </cell>
          <cell r="AK4727" t="str">
            <v/>
          </cell>
          <cell r="AL4727" t="str">
            <v/>
          </cell>
          <cell r="AM4727" t="str">
            <v/>
          </cell>
        </row>
        <row r="4728">
          <cell r="H4728" t="str">
            <v>J39_M39_4382_Z3957_63203</v>
          </cell>
          <cell r="J4728" t="str">
            <v>63203_Polska wersja językowa</v>
          </cell>
          <cell r="K4728">
            <v>0</v>
          </cell>
          <cell r="L4728">
            <v>0</v>
          </cell>
          <cell r="M4728">
            <v>0</v>
          </cell>
          <cell r="N4728">
            <v>1</v>
          </cell>
          <cell r="O4728">
            <v>0</v>
          </cell>
          <cell r="P4728">
            <v>0</v>
          </cell>
          <cell r="Q4728" t="str">
            <v>J39M394382Z395763203</v>
          </cell>
          <cell r="R4728" t="str">
            <v/>
          </cell>
          <cell r="S4728" t="str">
            <v/>
          </cell>
          <cell r="T4728" t="str">
            <v/>
          </cell>
          <cell r="U4728" t="str">
            <v/>
          </cell>
          <cell r="V4728" t="str">
            <v/>
          </cell>
          <cell r="W4728" t="str">
            <v/>
          </cell>
          <cell r="X4728" t="str">
            <v/>
          </cell>
          <cell r="Y4728" t="str">
            <v/>
          </cell>
          <cell r="Z4728" t="str">
            <v/>
          </cell>
          <cell r="AA4728" t="str">
            <v>brak CC</v>
          </cell>
          <cell r="AB4728" t="str">
            <v/>
          </cell>
          <cell r="AC4728" t="str">
            <v/>
          </cell>
          <cell r="AD4728" t="str">
            <v/>
          </cell>
          <cell r="AE4728" t="str">
            <v/>
          </cell>
          <cell r="AF4728" t="str">
            <v/>
          </cell>
          <cell r="AG4728" t="str">
            <v/>
          </cell>
          <cell r="AH4728" t="str">
            <v/>
          </cell>
          <cell r="AI4728" t="str">
            <v/>
          </cell>
          <cell r="AJ4728" t="str">
            <v/>
          </cell>
          <cell r="AK4728" t="str">
            <v/>
          </cell>
          <cell r="AL4728" t="str">
            <v/>
          </cell>
          <cell r="AM4728" t="str">
            <v/>
          </cell>
        </row>
        <row r="4729">
          <cell r="H4729" t="str">
            <v>J39_M39_4382_Z3957_63904</v>
          </cell>
          <cell r="J4729" t="str">
            <v>63904_Usługi techniczne</v>
          </cell>
          <cell r="K4729">
            <v>0</v>
          </cell>
          <cell r="L4729">
            <v>0</v>
          </cell>
          <cell r="M4729">
            <v>0</v>
          </cell>
          <cell r="N4729">
            <v>1</v>
          </cell>
          <cell r="O4729">
            <v>0</v>
          </cell>
          <cell r="P4729">
            <v>0</v>
          </cell>
          <cell r="Q4729" t="str">
            <v>J39M394382Z395763904</v>
          </cell>
          <cell r="R4729" t="str">
            <v/>
          </cell>
          <cell r="S4729" t="str">
            <v/>
          </cell>
          <cell r="T4729">
            <v>61121140</v>
          </cell>
          <cell r="U4729" t="str">
            <v/>
          </cell>
          <cell r="V4729" t="str">
            <v/>
          </cell>
          <cell r="W4729" t="str">
            <v/>
          </cell>
          <cell r="X4729" t="str">
            <v/>
          </cell>
          <cell r="Y4729" t="str">
            <v/>
          </cell>
          <cell r="Z4729" t="str">
            <v/>
          </cell>
          <cell r="AA4729" t="str">
            <v>brak CC</v>
          </cell>
          <cell r="AB4729" t="str">
            <v/>
          </cell>
          <cell r="AC4729" t="str">
            <v/>
          </cell>
          <cell r="AD4729" t="str">
            <v/>
          </cell>
          <cell r="AE4729" t="str">
            <v/>
          </cell>
          <cell r="AF4729" t="str">
            <v/>
          </cell>
          <cell r="AG4729" t="str">
            <v/>
          </cell>
          <cell r="AH4729" t="str">
            <v/>
          </cell>
          <cell r="AI4729" t="str">
            <v/>
          </cell>
          <cell r="AJ4729" t="str">
            <v/>
          </cell>
          <cell r="AK4729" t="str">
            <v/>
          </cell>
          <cell r="AL4729" t="str">
            <v/>
          </cell>
          <cell r="AM4729" t="str">
            <v/>
          </cell>
        </row>
        <row r="4730">
          <cell r="H4730" t="str">
            <v>-</v>
          </cell>
          <cell r="J4730" t="str">
            <v>Z3958_EVENTS VOD</v>
          </cell>
          <cell r="K4730">
            <v>0</v>
          </cell>
          <cell r="L4730">
            <v>0</v>
          </cell>
          <cell r="M4730">
            <v>0</v>
          </cell>
          <cell r="N4730">
            <v>0</v>
          </cell>
          <cell r="O4730">
            <v>0</v>
          </cell>
          <cell r="P4730">
            <v>0</v>
          </cell>
          <cell r="Q4730" t="str">
            <v>-</v>
          </cell>
          <cell r="R4730" t="str">
            <v/>
          </cell>
          <cell r="S4730" t="str">
            <v/>
          </cell>
          <cell r="T4730" t="str">
            <v/>
          </cell>
          <cell r="U4730" t="str">
            <v/>
          </cell>
          <cell r="V4730" t="str">
            <v/>
          </cell>
          <cell r="W4730" t="str">
            <v/>
          </cell>
          <cell r="X4730" t="str">
            <v/>
          </cell>
          <cell r="Y4730" t="str">
            <v/>
          </cell>
          <cell r="Z4730" t="str">
            <v/>
          </cell>
          <cell r="AA4730" t="str">
            <v>brak CC</v>
          </cell>
          <cell r="AB4730" t="str">
            <v/>
          </cell>
          <cell r="AC4730" t="str">
            <v/>
          </cell>
          <cell r="AD4730" t="str">
            <v/>
          </cell>
          <cell r="AE4730" t="str">
            <v/>
          </cell>
          <cell r="AF4730" t="str">
            <v/>
          </cell>
          <cell r="AG4730" t="str">
            <v/>
          </cell>
          <cell r="AH4730" t="str">
            <v/>
          </cell>
          <cell r="AI4730" t="str">
            <v/>
          </cell>
          <cell r="AJ4730" t="str">
            <v/>
          </cell>
          <cell r="AK4730" t="str">
            <v/>
          </cell>
          <cell r="AL4730" t="str">
            <v/>
          </cell>
          <cell r="AM4730" t="str">
            <v/>
          </cell>
        </row>
        <row r="4731">
          <cell r="H4731" t="str">
            <v>J39_M39_4382_Z3958_63100</v>
          </cell>
          <cell r="J4731" t="str">
            <v>63100_Koszty licencji</v>
          </cell>
          <cell r="K4731">
            <v>0</v>
          </cell>
          <cell r="L4731">
            <v>0</v>
          </cell>
          <cell r="M4731">
            <v>0</v>
          </cell>
          <cell r="N4731">
            <v>1</v>
          </cell>
          <cell r="O4731">
            <v>0</v>
          </cell>
          <cell r="P4731">
            <v>0</v>
          </cell>
          <cell r="Q4731" t="str">
            <v>J39M394382Z395863100</v>
          </cell>
          <cell r="R4731" t="str">
            <v/>
          </cell>
          <cell r="S4731" t="str">
            <v/>
          </cell>
          <cell r="T4731">
            <v>60726000</v>
          </cell>
          <cell r="U4731" t="str">
            <v/>
          </cell>
          <cell r="V4731" t="str">
            <v/>
          </cell>
          <cell r="W4731" t="str">
            <v/>
          </cell>
          <cell r="X4731" t="str">
            <v/>
          </cell>
          <cell r="Y4731" t="str">
            <v/>
          </cell>
          <cell r="Z4731" t="str">
            <v/>
          </cell>
          <cell r="AA4731" t="str">
            <v>brak CC</v>
          </cell>
          <cell r="AB4731" t="str">
            <v/>
          </cell>
          <cell r="AC4731" t="str">
            <v/>
          </cell>
          <cell r="AD4731" t="str">
            <v/>
          </cell>
          <cell r="AE4731" t="str">
            <v/>
          </cell>
          <cell r="AF4731" t="str">
            <v/>
          </cell>
          <cell r="AG4731" t="str">
            <v/>
          </cell>
          <cell r="AH4731" t="str">
            <v/>
          </cell>
          <cell r="AI4731" t="str">
            <v/>
          </cell>
          <cell r="AJ4731" t="str">
            <v/>
          </cell>
          <cell r="AK4731" t="str">
            <v/>
          </cell>
          <cell r="AL4731" t="str">
            <v/>
          </cell>
          <cell r="AM4731" t="str">
            <v/>
          </cell>
        </row>
        <row r="4732">
          <cell r="H4732" t="str">
            <v>J39_M39_4382_Z3958_63203</v>
          </cell>
          <cell r="J4732" t="str">
            <v>63203_Polska wersja językowa</v>
          </cell>
          <cell r="K4732">
            <v>0</v>
          </cell>
          <cell r="L4732">
            <v>0</v>
          </cell>
          <cell r="M4732">
            <v>0</v>
          </cell>
          <cell r="N4732">
            <v>1</v>
          </cell>
          <cell r="O4732">
            <v>0</v>
          </cell>
          <cell r="P4732">
            <v>0</v>
          </cell>
          <cell r="Q4732" t="str">
            <v>J39M394382Z395863203</v>
          </cell>
          <cell r="R4732" t="str">
            <v/>
          </cell>
          <cell r="S4732" t="str">
            <v/>
          </cell>
          <cell r="T4732" t="str">
            <v/>
          </cell>
          <cell r="U4732" t="str">
            <v/>
          </cell>
          <cell r="V4732" t="str">
            <v/>
          </cell>
          <cell r="W4732" t="str">
            <v/>
          </cell>
          <cell r="X4732" t="str">
            <v/>
          </cell>
          <cell r="Y4732" t="str">
            <v/>
          </cell>
          <cell r="Z4732" t="str">
            <v/>
          </cell>
          <cell r="AA4732" t="str">
            <v>brak CC</v>
          </cell>
          <cell r="AB4732" t="str">
            <v/>
          </cell>
          <cell r="AC4732" t="str">
            <v/>
          </cell>
          <cell r="AD4732" t="str">
            <v/>
          </cell>
          <cell r="AE4732" t="str">
            <v/>
          </cell>
          <cell r="AF4732" t="str">
            <v/>
          </cell>
          <cell r="AG4732" t="str">
            <v/>
          </cell>
          <cell r="AH4732" t="str">
            <v/>
          </cell>
          <cell r="AI4732" t="str">
            <v/>
          </cell>
          <cell r="AJ4732" t="str">
            <v/>
          </cell>
          <cell r="AK4732" t="str">
            <v/>
          </cell>
          <cell r="AL4732" t="str">
            <v/>
          </cell>
          <cell r="AM4732" t="str">
            <v/>
          </cell>
        </row>
        <row r="4733">
          <cell r="H4733" t="str">
            <v>J39_M39_4382_Z3958_63904</v>
          </cell>
          <cell r="J4733" t="str">
            <v>63904_Usługi techniczne</v>
          </cell>
          <cell r="K4733">
            <v>0</v>
          </cell>
          <cell r="L4733">
            <v>0</v>
          </cell>
          <cell r="M4733">
            <v>0</v>
          </cell>
          <cell r="N4733">
            <v>1</v>
          </cell>
          <cell r="O4733">
            <v>0</v>
          </cell>
          <cell r="P4733">
            <v>0</v>
          </cell>
          <cell r="Q4733" t="str">
            <v>J39M394382Z395863904</v>
          </cell>
          <cell r="R4733" t="str">
            <v/>
          </cell>
          <cell r="S4733" t="str">
            <v/>
          </cell>
          <cell r="T4733">
            <v>61121140</v>
          </cell>
          <cell r="U4733" t="str">
            <v/>
          </cell>
          <cell r="V4733" t="str">
            <v/>
          </cell>
          <cell r="W4733" t="str">
            <v/>
          </cell>
          <cell r="X4733" t="str">
            <v/>
          </cell>
          <cell r="Y4733" t="str">
            <v/>
          </cell>
          <cell r="Z4733" t="str">
            <v/>
          </cell>
          <cell r="AA4733" t="str">
            <v>brak CC</v>
          </cell>
          <cell r="AB4733" t="str">
            <v/>
          </cell>
          <cell r="AC4733" t="str">
            <v/>
          </cell>
          <cell r="AD4733" t="str">
            <v/>
          </cell>
          <cell r="AE4733" t="str">
            <v/>
          </cell>
          <cell r="AF4733" t="str">
            <v/>
          </cell>
          <cell r="AG4733" t="str">
            <v/>
          </cell>
          <cell r="AH4733" t="str">
            <v/>
          </cell>
          <cell r="AI4733" t="str">
            <v/>
          </cell>
          <cell r="AJ4733" t="str">
            <v/>
          </cell>
          <cell r="AK4733" t="str">
            <v/>
          </cell>
          <cell r="AL4733" t="str">
            <v/>
          </cell>
          <cell r="AM4733" t="str">
            <v/>
          </cell>
        </row>
        <row r="4734">
          <cell r="H4734" t="str">
            <v>-</v>
          </cell>
          <cell r="J4734" t="str">
            <v>Z3960_SVOD RIGHTS</v>
          </cell>
          <cell r="K4734">
            <v>1301617.3699999999</v>
          </cell>
          <cell r="L4734">
            <v>8979849.1486451253</v>
          </cell>
          <cell r="M4734">
            <v>10281466.518645125</v>
          </cell>
          <cell r="N4734">
            <v>0</v>
          </cell>
          <cell r="O4734">
            <v>0</v>
          </cell>
          <cell r="P4734">
            <v>0</v>
          </cell>
          <cell r="Q4734" t="str">
            <v>-</v>
          </cell>
          <cell r="R4734" t="str">
            <v/>
          </cell>
          <cell r="S4734" t="str">
            <v/>
          </cell>
          <cell r="T4734" t="str">
            <v/>
          </cell>
          <cell r="U4734" t="str">
            <v/>
          </cell>
          <cell r="V4734" t="str">
            <v/>
          </cell>
          <cell r="W4734" t="str">
            <v/>
          </cell>
          <cell r="X4734" t="str">
            <v/>
          </cell>
          <cell r="Y4734" t="str">
            <v/>
          </cell>
          <cell r="Z4734" t="str">
            <v/>
          </cell>
          <cell r="AA4734" t="str">
            <v>brak CC</v>
          </cell>
          <cell r="AB4734" t="str">
            <v/>
          </cell>
          <cell r="AC4734" t="str">
            <v/>
          </cell>
          <cell r="AD4734" t="str">
            <v/>
          </cell>
          <cell r="AE4734" t="str">
            <v/>
          </cell>
          <cell r="AF4734" t="str">
            <v/>
          </cell>
          <cell r="AG4734" t="str">
            <v/>
          </cell>
          <cell r="AH4734" t="str">
            <v/>
          </cell>
          <cell r="AI4734" t="str">
            <v/>
          </cell>
          <cell r="AJ4734" t="str">
            <v/>
          </cell>
          <cell r="AK4734" t="str">
            <v/>
          </cell>
          <cell r="AL4734" t="str">
            <v/>
          </cell>
          <cell r="AM4734" t="str">
            <v/>
          </cell>
        </row>
        <row r="4735">
          <cell r="H4735" t="str">
            <v>J39_M39_4382_Z3960_63100</v>
          </cell>
          <cell r="J4735" t="str">
            <v>63100_Koszty licencji</v>
          </cell>
          <cell r="K4735">
            <v>1298438.1199999999</v>
          </cell>
          <cell r="L4735">
            <v>8917349.1486451253</v>
          </cell>
          <cell r="M4735">
            <v>10215787.268645125</v>
          </cell>
          <cell r="N4735">
            <v>1</v>
          </cell>
          <cell r="O4735">
            <v>1</v>
          </cell>
          <cell r="P4735">
            <v>1</v>
          </cell>
          <cell r="Q4735" t="str">
            <v>J39M394382Z396063100</v>
          </cell>
          <cell r="R4735" t="str">
            <v>P3</v>
          </cell>
          <cell r="S4735" t="str">
            <v>A0</v>
          </cell>
          <cell r="T4735">
            <v>60726000</v>
          </cell>
          <cell r="U4735" t="str">
            <v>VOD</v>
          </cell>
          <cell r="V4735" t="str">
            <v>DTH POSTPAID</v>
          </cell>
          <cell r="W4735" t="str">
            <v>SVOD rights</v>
          </cell>
          <cell r="X4735" t="str">
            <v>SVOD</v>
          </cell>
          <cell r="Y4735" t="str">
            <v>PP3A0VRGR1</v>
          </cell>
          <cell r="Z4735" t="str">
            <v xml:space="preserve">DTH Post SVOD RIGHTS Licence </v>
          </cell>
          <cell r="AA4735">
            <v>1</v>
          </cell>
          <cell r="AB4735" t="str">
            <v>ZAKUP PRAW – TREŚCI AUDIOWIZUALNE</v>
          </cell>
          <cell r="AC4735" t="str">
            <v/>
          </cell>
          <cell r="AD4735" t="str">
            <v/>
          </cell>
          <cell r="AE4735" t="str">
            <v/>
          </cell>
          <cell r="AF4735" t="str">
            <v/>
          </cell>
          <cell r="AG4735" t="str">
            <v/>
          </cell>
          <cell r="AH4735" t="str">
            <v/>
          </cell>
          <cell r="AI4735" t="str">
            <v/>
          </cell>
          <cell r="AJ4735" t="str">
            <v/>
          </cell>
          <cell r="AK4735" t="str">
            <v/>
          </cell>
          <cell r="AL4735" t="str">
            <v/>
          </cell>
          <cell r="AM4735" t="str">
            <v/>
          </cell>
        </row>
        <row r="4736">
          <cell r="H4736" t="str">
            <v>J39_M39_4382_Z3960_63904</v>
          </cell>
          <cell r="J4736" t="str">
            <v>63904_Usługi techniczne</v>
          </cell>
          <cell r="K4736">
            <v>3179.25</v>
          </cell>
          <cell r="L4736">
            <v>62500</v>
          </cell>
          <cell r="M4736">
            <v>65679.25</v>
          </cell>
          <cell r="N4736">
            <v>1</v>
          </cell>
          <cell r="O4736">
            <v>1</v>
          </cell>
          <cell r="P4736">
            <v>1</v>
          </cell>
          <cell r="Q4736" t="str">
            <v>J39M394382Z396063904</v>
          </cell>
          <cell r="R4736" t="str">
            <v>P3</v>
          </cell>
          <cell r="S4736" t="str">
            <v>A0</v>
          </cell>
          <cell r="T4736">
            <v>61121140</v>
          </cell>
          <cell r="U4736" t="str">
            <v>VOD</v>
          </cell>
          <cell r="V4736" t="str">
            <v>DTH POSTPAID</v>
          </cell>
          <cell r="W4736" t="str">
            <v>Other Costs</v>
          </cell>
          <cell r="X4736" t="str">
            <v>SVOD</v>
          </cell>
          <cell r="Y4736" t="str">
            <v>PP3A0VRGL1</v>
          </cell>
          <cell r="Z4736" t="str">
            <v>DTH Post SVOD RIGHTS Technical cost</v>
          </cell>
          <cell r="AA4736">
            <v>1</v>
          </cell>
          <cell r="AB4736" t="str">
            <v>USŁUGI TECHNICZNE</v>
          </cell>
          <cell r="AC4736" t="str">
            <v/>
          </cell>
          <cell r="AD4736" t="str">
            <v/>
          </cell>
          <cell r="AE4736" t="str">
            <v/>
          </cell>
          <cell r="AF4736" t="str">
            <v/>
          </cell>
          <cell r="AG4736" t="str">
            <v/>
          </cell>
          <cell r="AH4736" t="str">
            <v/>
          </cell>
          <cell r="AI4736" t="str">
            <v/>
          </cell>
          <cell r="AJ4736" t="str">
            <v/>
          </cell>
          <cell r="AK4736" t="str">
            <v/>
          </cell>
          <cell r="AL4736" t="str">
            <v/>
          </cell>
          <cell r="AM4736" t="str">
            <v/>
          </cell>
        </row>
        <row r="4737">
          <cell r="H4737" t="str">
            <v>-</v>
          </cell>
          <cell r="J4737" t="str">
            <v>Z3962_VIAPLAY</v>
          </cell>
          <cell r="K4737">
            <v>46400792.309999995</v>
          </cell>
          <cell r="L4737">
            <v>999999.99666666682</v>
          </cell>
          <cell r="M4737">
            <v>47400792.306666665</v>
          </cell>
          <cell r="N4737">
            <v>0</v>
          </cell>
          <cell r="O4737">
            <v>0</v>
          </cell>
          <cell r="P4737">
            <v>0</v>
          </cell>
          <cell r="Q4737" t="str">
            <v>-</v>
          </cell>
          <cell r="R4737" t="str">
            <v/>
          </cell>
          <cell r="S4737" t="str">
            <v/>
          </cell>
          <cell r="T4737" t="str">
            <v/>
          </cell>
          <cell r="U4737" t="str">
            <v/>
          </cell>
          <cell r="V4737" t="str">
            <v/>
          </cell>
          <cell r="W4737" t="str">
            <v/>
          </cell>
          <cell r="X4737" t="str">
            <v/>
          </cell>
          <cell r="Y4737" t="str">
            <v/>
          </cell>
          <cell r="Z4737" t="str">
            <v/>
          </cell>
          <cell r="AA4737" t="str">
            <v>brak CC</v>
          </cell>
          <cell r="AB4737" t="str">
            <v/>
          </cell>
          <cell r="AC4737" t="str">
            <v/>
          </cell>
          <cell r="AD4737" t="str">
            <v/>
          </cell>
          <cell r="AE4737" t="str">
            <v/>
          </cell>
          <cell r="AF4737" t="str">
            <v/>
          </cell>
          <cell r="AG4737" t="str">
            <v/>
          </cell>
          <cell r="AH4737" t="str">
            <v/>
          </cell>
          <cell r="AI4737" t="str">
            <v/>
          </cell>
          <cell r="AJ4737" t="str">
            <v/>
          </cell>
          <cell r="AK4737" t="str">
            <v/>
          </cell>
          <cell r="AL4737" t="str">
            <v/>
          </cell>
          <cell r="AM4737" t="str">
            <v/>
          </cell>
        </row>
        <row r="4738">
          <cell r="H4738" t="str">
            <v>J39_M39_4382_Z3962_63100</v>
          </cell>
          <cell r="J4738" t="str">
            <v>63100_Koszty licencji</v>
          </cell>
          <cell r="K4738">
            <v>46400792.309999995</v>
          </cell>
          <cell r="L4738">
            <v>999999.99666666682</v>
          </cell>
          <cell r="M4738">
            <v>47400792.306666665</v>
          </cell>
          <cell r="N4738">
            <v>1</v>
          </cell>
          <cell r="O4738">
            <v>1</v>
          </cell>
          <cell r="P4738">
            <v>1</v>
          </cell>
          <cell r="Q4738" t="str">
            <v>J39M394382Z396263100</v>
          </cell>
          <cell r="R4738" t="str">
            <v>P3</v>
          </cell>
          <cell r="S4738" t="str">
            <v>A0</v>
          </cell>
          <cell r="T4738">
            <v>60726000</v>
          </cell>
          <cell r="U4738" t="str">
            <v>VOD</v>
          </cell>
          <cell r="V4738" t="str">
            <v>DTH POSTPAID</v>
          </cell>
          <cell r="W4738" t="str">
            <v>Platform cost</v>
          </cell>
          <cell r="X4738" t="str">
            <v>VIAPLAY</v>
          </cell>
          <cell r="Y4738" t="str">
            <v>PP3A0VVIA3</v>
          </cell>
          <cell r="Z4738" t="str">
            <v xml:space="preserve">DTH Post Platform Cost VIAPLAY </v>
          </cell>
          <cell r="AA4738">
            <v>1</v>
          </cell>
          <cell r="AB4738" t="str">
            <v>ZAKUP PRAW – TREŚCI AUDIOWIZUALNE</v>
          </cell>
          <cell r="AC4738" t="str">
            <v/>
          </cell>
          <cell r="AD4738" t="str">
            <v/>
          </cell>
          <cell r="AE4738" t="str">
            <v/>
          </cell>
          <cell r="AF4738" t="str">
            <v/>
          </cell>
          <cell r="AG4738" t="str">
            <v/>
          </cell>
          <cell r="AH4738" t="str">
            <v/>
          </cell>
          <cell r="AI4738" t="str">
            <v/>
          </cell>
          <cell r="AJ4738" t="str">
            <v/>
          </cell>
          <cell r="AK4738" t="str">
            <v/>
          </cell>
          <cell r="AL4738" t="str">
            <v/>
          </cell>
          <cell r="AM4738" t="str">
            <v/>
          </cell>
        </row>
        <row r="4739">
          <cell r="H4739" t="str">
            <v>-</v>
          </cell>
          <cell r="J4739" t="str">
            <v>Z3963_APPLE TV</v>
          </cell>
          <cell r="K4739">
            <v>0</v>
          </cell>
          <cell r="L4739">
            <v>0</v>
          </cell>
          <cell r="M4739">
            <v>0</v>
          </cell>
          <cell r="N4739">
            <v>0</v>
          </cell>
          <cell r="O4739">
            <v>0</v>
          </cell>
          <cell r="P4739">
            <v>0</v>
          </cell>
          <cell r="Q4739" t="str">
            <v>-</v>
          </cell>
          <cell r="R4739" t="str">
            <v/>
          </cell>
          <cell r="S4739" t="str">
            <v/>
          </cell>
          <cell r="T4739" t="str">
            <v/>
          </cell>
          <cell r="U4739" t="str">
            <v/>
          </cell>
          <cell r="V4739" t="str">
            <v/>
          </cell>
          <cell r="W4739" t="str">
            <v/>
          </cell>
          <cell r="X4739" t="str">
            <v/>
          </cell>
          <cell r="Y4739" t="str">
            <v/>
          </cell>
          <cell r="Z4739" t="str">
            <v/>
          </cell>
          <cell r="AA4739" t="str">
            <v>brak CC</v>
          </cell>
          <cell r="AB4739" t="str">
            <v/>
          </cell>
          <cell r="AC4739" t="str">
            <v/>
          </cell>
          <cell r="AD4739" t="str">
            <v/>
          </cell>
          <cell r="AE4739" t="str">
            <v/>
          </cell>
          <cell r="AF4739" t="str">
            <v/>
          </cell>
          <cell r="AG4739" t="str">
            <v/>
          </cell>
          <cell r="AH4739" t="str">
            <v/>
          </cell>
          <cell r="AI4739" t="str">
            <v/>
          </cell>
          <cell r="AJ4739" t="str">
            <v/>
          </cell>
          <cell r="AK4739" t="str">
            <v/>
          </cell>
          <cell r="AL4739" t="str">
            <v/>
          </cell>
          <cell r="AM4739" t="str">
            <v/>
          </cell>
        </row>
        <row r="4740">
          <cell r="H4740" t="str">
            <v>J39_M39_4382_Z3963_63100</v>
          </cell>
          <cell r="J4740" t="str">
            <v>63100_Koszty licencji</v>
          </cell>
          <cell r="K4740">
            <v>0</v>
          </cell>
          <cell r="L4740">
            <v>0</v>
          </cell>
          <cell r="M4740">
            <v>0</v>
          </cell>
          <cell r="N4740">
            <v>1</v>
          </cell>
          <cell r="O4740">
            <v>0</v>
          </cell>
          <cell r="P4740">
            <v>0</v>
          </cell>
          <cell r="Q4740" t="str">
            <v>J39M394382Z396363100</v>
          </cell>
          <cell r="R4740" t="str">
            <v/>
          </cell>
          <cell r="S4740" t="str">
            <v/>
          </cell>
          <cell r="T4740">
            <v>60726000</v>
          </cell>
          <cell r="U4740" t="str">
            <v/>
          </cell>
          <cell r="V4740" t="str">
            <v/>
          </cell>
          <cell r="W4740" t="str">
            <v/>
          </cell>
          <cell r="X4740" t="str">
            <v/>
          </cell>
          <cell r="Y4740" t="str">
            <v/>
          </cell>
          <cell r="Z4740" t="str">
            <v/>
          </cell>
          <cell r="AA4740" t="str">
            <v>brak CC</v>
          </cell>
          <cell r="AB4740" t="str">
            <v/>
          </cell>
          <cell r="AC4740" t="str">
            <v/>
          </cell>
          <cell r="AD4740" t="str">
            <v/>
          </cell>
          <cell r="AE4740" t="str">
            <v/>
          </cell>
          <cell r="AF4740" t="str">
            <v/>
          </cell>
          <cell r="AG4740" t="str">
            <v/>
          </cell>
          <cell r="AH4740" t="str">
            <v/>
          </cell>
          <cell r="AI4740" t="str">
            <v/>
          </cell>
          <cell r="AJ4740" t="str">
            <v/>
          </cell>
          <cell r="AK4740" t="str">
            <v/>
          </cell>
          <cell r="AL4740" t="str">
            <v/>
          </cell>
          <cell r="AM4740" t="str">
            <v/>
          </cell>
        </row>
        <row r="4741">
          <cell r="H4741" t="str">
            <v>-</v>
          </cell>
          <cell r="J4741" t="str">
            <v>M52_PRE-PAID</v>
          </cell>
          <cell r="K4741">
            <v>80424.349999999991</v>
          </cell>
          <cell r="L4741">
            <v>94265.124101137466</v>
          </cell>
          <cell r="M4741">
            <v>174689.47410113746</v>
          </cell>
          <cell r="N4741">
            <v>0</v>
          </cell>
          <cell r="O4741">
            <v>0</v>
          </cell>
          <cell r="P4741">
            <v>0</v>
          </cell>
          <cell r="Q4741" t="str">
            <v>-</v>
          </cell>
          <cell r="R4741" t="str">
            <v/>
          </cell>
          <cell r="S4741" t="str">
            <v/>
          </cell>
          <cell r="T4741" t="str">
            <v/>
          </cell>
          <cell r="U4741" t="str">
            <v/>
          </cell>
          <cell r="V4741" t="str">
            <v/>
          </cell>
          <cell r="W4741" t="str">
            <v/>
          </cell>
          <cell r="X4741" t="str">
            <v/>
          </cell>
          <cell r="Y4741" t="str">
            <v/>
          </cell>
          <cell r="Z4741" t="str">
            <v/>
          </cell>
          <cell r="AA4741" t="str">
            <v>brak CC</v>
          </cell>
          <cell r="AB4741" t="str">
            <v/>
          </cell>
          <cell r="AC4741" t="str">
            <v/>
          </cell>
          <cell r="AD4741" t="str">
            <v/>
          </cell>
          <cell r="AE4741" t="str">
            <v/>
          </cell>
          <cell r="AF4741" t="str">
            <v/>
          </cell>
          <cell r="AG4741" t="str">
            <v/>
          </cell>
          <cell r="AH4741" t="str">
            <v/>
          </cell>
          <cell r="AI4741" t="str">
            <v/>
          </cell>
          <cell r="AJ4741" t="str">
            <v/>
          </cell>
          <cell r="AK4741" t="str">
            <v/>
          </cell>
          <cell r="AL4741" t="str">
            <v/>
          </cell>
          <cell r="AM4741" t="str">
            <v/>
          </cell>
        </row>
        <row r="4742">
          <cell r="H4742" t="str">
            <v>-</v>
          </cell>
          <cell r="J4742" t="str">
            <v>4382_NET VOD</v>
          </cell>
          <cell r="K4742">
            <v>80424.349999999991</v>
          </cell>
          <cell r="L4742">
            <v>94265.124101137466</v>
          </cell>
          <cell r="M4742">
            <v>174689.47410113746</v>
          </cell>
          <cell r="N4742">
            <v>0</v>
          </cell>
          <cell r="O4742">
            <v>0</v>
          </cell>
          <cell r="P4742">
            <v>0</v>
          </cell>
          <cell r="Q4742" t="str">
            <v>-</v>
          </cell>
          <cell r="R4742" t="str">
            <v/>
          </cell>
          <cell r="S4742" t="str">
            <v/>
          </cell>
          <cell r="T4742" t="str">
            <v/>
          </cell>
          <cell r="U4742" t="str">
            <v/>
          </cell>
          <cell r="V4742" t="str">
            <v/>
          </cell>
          <cell r="W4742" t="str">
            <v/>
          </cell>
          <cell r="X4742" t="str">
            <v/>
          </cell>
          <cell r="Y4742" t="str">
            <v/>
          </cell>
          <cell r="Z4742" t="str">
            <v/>
          </cell>
          <cell r="AA4742" t="str">
            <v>brak CC</v>
          </cell>
          <cell r="AB4742" t="str">
            <v/>
          </cell>
          <cell r="AC4742" t="str">
            <v/>
          </cell>
          <cell r="AD4742" t="str">
            <v/>
          </cell>
          <cell r="AE4742" t="str">
            <v/>
          </cell>
          <cell r="AF4742" t="str">
            <v/>
          </cell>
          <cell r="AG4742" t="str">
            <v/>
          </cell>
          <cell r="AH4742" t="str">
            <v/>
          </cell>
          <cell r="AI4742" t="str">
            <v/>
          </cell>
          <cell r="AJ4742" t="str">
            <v/>
          </cell>
          <cell r="AK4742" t="str">
            <v/>
          </cell>
          <cell r="AL4742" t="str">
            <v/>
          </cell>
          <cell r="AM4742" t="str">
            <v/>
          </cell>
        </row>
        <row r="4743">
          <cell r="H4743" t="str">
            <v>-</v>
          </cell>
          <cell r="J4743" t="str">
            <v>Z3902_HBO OD</v>
          </cell>
          <cell r="K4743">
            <v>80424.349999999991</v>
          </cell>
          <cell r="L4743">
            <v>94265.124101137466</v>
          </cell>
          <cell r="M4743">
            <v>174689.47410113746</v>
          </cell>
          <cell r="N4743">
            <v>0</v>
          </cell>
          <cell r="O4743">
            <v>0</v>
          </cell>
          <cell r="P4743">
            <v>0</v>
          </cell>
          <cell r="Q4743" t="str">
            <v>-</v>
          </cell>
          <cell r="R4743" t="str">
            <v/>
          </cell>
          <cell r="S4743" t="str">
            <v/>
          </cell>
          <cell r="T4743" t="str">
            <v/>
          </cell>
          <cell r="U4743" t="str">
            <v/>
          </cell>
          <cell r="V4743" t="str">
            <v/>
          </cell>
          <cell r="W4743" t="str">
            <v/>
          </cell>
          <cell r="X4743" t="str">
            <v/>
          </cell>
          <cell r="Y4743" t="str">
            <v/>
          </cell>
          <cell r="Z4743" t="str">
            <v/>
          </cell>
          <cell r="AA4743" t="str">
            <v>brak CC</v>
          </cell>
          <cell r="AB4743" t="str">
            <v/>
          </cell>
          <cell r="AC4743" t="str">
            <v/>
          </cell>
          <cell r="AD4743" t="str">
            <v/>
          </cell>
          <cell r="AE4743" t="str">
            <v/>
          </cell>
          <cell r="AF4743" t="str">
            <v/>
          </cell>
          <cell r="AG4743" t="str">
            <v/>
          </cell>
          <cell r="AH4743" t="str">
            <v/>
          </cell>
          <cell r="AI4743" t="str">
            <v/>
          </cell>
          <cell r="AJ4743" t="str">
            <v/>
          </cell>
          <cell r="AK4743" t="str">
            <v/>
          </cell>
          <cell r="AL4743" t="str">
            <v/>
          </cell>
          <cell r="AM4743" t="str">
            <v/>
          </cell>
        </row>
        <row r="4744">
          <cell r="H4744" t="str">
            <v>J39_M52_4382_Z3902_63100</v>
          </cell>
          <cell r="J4744" t="str">
            <v>63100_Koszty licencji</v>
          </cell>
          <cell r="K4744">
            <v>80424.349999999991</v>
          </cell>
          <cell r="L4744">
            <v>94265.124101137466</v>
          </cell>
          <cell r="M4744">
            <v>174689.47410113746</v>
          </cell>
          <cell r="N4744">
            <v>1</v>
          </cell>
          <cell r="O4744">
            <v>1</v>
          </cell>
          <cell r="P4744">
            <v>1</v>
          </cell>
          <cell r="Q4744" t="str">
            <v>J39M524382Z390263100</v>
          </cell>
          <cell r="R4744" t="str">
            <v>P3</v>
          </cell>
          <cell r="S4744" t="str">
            <v>B0</v>
          </cell>
          <cell r="T4744">
            <v>60726000</v>
          </cell>
          <cell r="U4744" t="str">
            <v>VOD</v>
          </cell>
          <cell r="V4744" t="str">
            <v>DTH PREPAID</v>
          </cell>
          <cell r="W4744" t="str">
            <v>Platform cost</v>
          </cell>
          <cell r="X4744" t="str">
            <v>HBO MAX</v>
          </cell>
          <cell r="Y4744" t="str">
            <v>PP3B0VHBO1</v>
          </cell>
          <cell r="Z4744" t="str">
            <v xml:space="preserve">DTH Pre Platform Cost HBO MAX </v>
          </cell>
          <cell r="AA4744">
            <v>1</v>
          </cell>
          <cell r="AB4744" t="str">
            <v>ZAKUP PRAW – TREŚCI AUDIOWIZUALNE</v>
          </cell>
          <cell r="AC4744" t="str">
            <v/>
          </cell>
          <cell r="AD4744" t="str">
            <v/>
          </cell>
          <cell r="AE4744" t="str">
            <v/>
          </cell>
          <cell r="AF4744" t="str">
            <v/>
          </cell>
          <cell r="AG4744" t="str">
            <v/>
          </cell>
          <cell r="AH4744" t="str">
            <v/>
          </cell>
          <cell r="AI4744" t="str">
            <v/>
          </cell>
          <cell r="AJ4744" t="str">
            <v/>
          </cell>
          <cell r="AK4744" t="str">
            <v/>
          </cell>
          <cell r="AL4744" t="str">
            <v/>
          </cell>
          <cell r="AM4744" t="str">
            <v/>
          </cell>
        </row>
        <row r="4745">
          <cell r="H4745" t="str">
            <v>-</v>
          </cell>
          <cell r="J4745" t="str">
            <v>M90_PLAYER+</v>
          </cell>
          <cell r="K4745">
            <v>781040.95</v>
          </cell>
          <cell r="L4745">
            <v>538775.39990680479</v>
          </cell>
          <cell r="M4745">
            <v>1319816.3499068047</v>
          </cell>
          <cell r="N4745">
            <v>0</v>
          </cell>
          <cell r="O4745">
            <v>0</v>
          </cell>
          <cell r="P4745">
            <v>0</v>
          </cell>
          <cell r="Q4745" t="str">
            <v>-</v>
          </cell>
          <cell r="R4745" t="str">
            <v/>
          </cell>
          <cell r="S4745" t="str">
            <v/>
          </cell>
          <cell r="T4745" t="str">
            <v/>
          </cell>
          <cell r="U4745" t="str">
            <v/>
          </cell>
          <cell r="V4745" t="str">
            <v/>
          </cell>
          <cell r="W4745" t="str">
            <v/>
          </cell>
          <cell r="X4745" t="str">
            <v/>
          </cell>
          <cell r="Y4745" t="str">
            <v/>
          </cell>
          <cell r="Z4745" t="str">
            <v/>
          </cell>
          <cell r="AA4745" t="str">
            <v>brak CC</v>
          </cell>
          <cell r="AB4745" t="str">
            <v/>
          </cell>
          <cell r="AC4745" t="str">
            <v/>
          </cell>
          <cell r="AD4745" t="str">
            <v/>
          </cell>
          <cell r="AE4745" t="str">
            <v/>
          </cell>
          <cell r="AF4745" t="str">
            <v/>
          </cell>
          <cell r="AG4745" t="str">
            <v/>
          </cell>
          <cell r="AH4745" t="str">
            <v/>
          </cell>
          <cell r="AI4745" t="str">
            <v/>
          </cell>
          <cell r="AJ4745" t="str">
            <v/>
          </cell>
          <cell r="AK4745" t="str">
            <v/>
          </cell>
          <cell r="AL4745" t="str">
            <v/>
          </cell>
          <cell r="AM4745" t="str">
            <v/>
          </cell>
        </row>
        <row r="4746">
          <cell r="H4746" t="str">
            <v>-</v>
          </cell>
          <cell r="J4746" t="str">
            <v>4382_NET VOD</v>
          </cell>
          <cell r="K4746">
            <v>781040.95</v>
          </cell>
          <cell r="L4746">
            <v>538775.39990680479</v>
          </cell>
          <cell r="M4746">
            <v>1319816.3499068047</v>
          </cell>
          <cell r="N4746">
            <v>0</v>
          </cell>
          <cell r="O4746">
            <v>0</v>
          </cell>
          <cell r="P4746">
            <v>0</v>
          </cell>
          <cell r="Q4746" t="str">
            <v>-</v>
          </cell>
          <cell r="R4746" t="str">
            <v/>
          </cell>
          <cell r="S4746" t="str">
            <v/>
          </cell>
          <cell r="T4746" t="str">
            <v/>
          </cell>
          <cell r="U4746" t="str">
            <v/>
          </cell>
          <cell r="V4746" t="str">
            <v/>
          </cell>
          <cell r="W4746" t="str">
            <v/>
          </cell>
          <cell r="X4746" t="str">
            <v/>
          </cell>
          <cell r="Y4746" t="str">
            <v/>
          </cell>
          <cell r="Z4746" t="str">
            <v/>
          </cell>
          <cell r="AA4746" t="str">
            <v>brak CC</v>
          </cell>
          <cell r="AB4746" t="str">
            <v/>
          </cell>
          <cell r="AC4746" t="str">
            <v/>
          </cell>
          <cell r="AD4746" t="str">
            <v/>
          </cell>
          <cell r="AE4746" t="str">
            <v/>
          </cell>
          <cell r="AF4746" t="str">
            <v/>
          </cell>
          <cell r="AG4746" t="str">
            <v/>
          </cell>
          <cell r="AH4746" t="str">
            <v/>
          </cell>
          <cell r="AI4746" t="str">
            <v/>
          </cell>
          <cell r="AJ4746" t="str">
            <v/>
          </cell>
          <cell r="AK4746" t="str">
            <v/>
          </cell>
          <cell r="AL4746" t="str">
            <v/>
          </cell>
          <cell r="AM4746" t="str">
            <v/>
          </cell>
        </row>
        <row r="4747">
          <cell r="H4747" t="str">
            <v>-</v>
          </cell>
          <cell r="J4747" t="str">
            <v>Z1104_VOD</v>
          </cell>
          <cell r="K4747">
            <v>-44089.660000000018</v>
          </cell>
          <cell r="L4747">
            <v>-42.97000000000034</v>
          </cell>
          <cell r="M4747">
            <v>-44132.630000000019</v>
          </cell>
          <cell r="N4747">
            <v>0</v>
          </cell>
          <cell r="O4747">
            <v>0</v>
          </cell>
          <cell r="P4747">
            <v>0</v>
          </cell>
          <cell r="Q4747" t="str">
            <v>-</v>
          </cell>
          <cell r="R4747" t="str">
            <v/>
          </cell>
          <cell r="S4747" t="str">
            <v/>
          </cell>
          <cell r="T4747" t="str">
            <v/>
          </cell>
          <cell r="U4747" t="str">
            <v/>
          </cell>
          <cell r="V4747" t="str">
            <v/>
          </cell>
          <cell r="W4747" t="str">
            <v/>
          </cell>
          <cell r="X4747" t="str">
            <v/>
          </cell>
          <cell r="Y4747" t="str">
            <v/>
          </cell>
          <cell r="Z4747" t="str">
            <v/>
          </cell>
          <cell r="AA4747" t="str">
            <v>brak CC</v>
          </cell>
          <cell r="AB4747" t="str">
            <v/>
          </cell>
          <cell r="AC4747" t="str">
            <v/>
          </cell>
          <cell r="AD4747" t="str">
            <v/>
          </cell>
          <cell r="AE4747" t="str">
            <v/>
          </cell>
          <cell r="AF4747" t="str">
            <v/>
          </cell>
          <cell r="AG4747" t="str">
            <v/>
          </cell>
          <cell r="AH4747" t="str">
            <v/>
          </cell>
          <cell r="AI4747" t="str">
            <v/>
          </cell>
          <cell r="AJ4747" t="str">
            <v/>
          </cell>
          <cell r="AK4747" t="str">
            <v/>
          </cell>
          <cell r="AL4747" t="str">
            <v/>
          </cell>
          <cell r="AM4747" t="str">
            <v/>
          </cell>
        </row>
        <row r="4748">
          <cell r="H4748" t="str">
            <v>J39_M90_4382_Z1104_63100</v>
          </cell>
          <cell r="J4748" t="str">
            <v>63100_Koszty licencji</v>
          </cell>
          <cell r="K4748">
            <v>-44089.660000000018</v>
          </cell>
          <cell r="L4748">
            <v>-42.97000000000034</v>
          </cell>
          <cell r="M4748">
            <v>-44132.630000000019</v>
          </cell>
          <cell r="N4748">
            <v>1</v>
          </cell>
          <cell r="O4748">
            <v>1</v>
          </cell>
          <cell r="P4748">
            <v>1</v>
          </cell>
          <cell r="Q4748" t="str">
            <v>J39M904382Z110463100</v>
          </cell>
          <cell r="R4748" t="str">
            <v>P3</v>
          </cell>
          <cell r="S4748" t="str">
            <v>H0</v>
          </cell>
          <cell r="T4748">
            <v>60726000</v>
          </cell>
          <cell r="U4748" t="str">
            <v>VOD</v>
          </cell>
          <cell r="V4748" t="str">
            <v>PLAYER</v>
          </cell>
          <cell r="W4748" t="str">
            <v>Pay Per Play</v>
          </cell>
          <cell r="X4748" t="str">
            <v>TVOD</v>
          </cell>
          <cell r="Y4748" t="str">
            <v>PP3H0TVOD1</v>
          </cell>
          <cell r="Z4748" t="str">
            <v xml:space="preserve">PLAYER+ TVOD Licence </v>
          </cell>
          <cell r="AA4748">
            <v>1</v>
          </cell>
          <cell r="AB4748" t="str">
            <v>ZAKUP PRAW – TREŚCI AUDIOWIZUALNE</v>
          </cell>
          <cell r="AC4748" t="str">
            <v/>
          </cell>
          <cell r="AD4748" t="str">
            <v/>
          </cell>
          <cell r="AE4748" t="str">
            <v/>
          </cell>
          <cell r="AF4748" t="str">
            <v/>
          </cell>
          <cell r="AG4748" t="str">
            <v/>
          </cell>
          <cell r="AH4748" t="str">
            <v/>
          </cell>
          <cell r="AI4748" t="str">
            <v/>
          </cell>
          <cell r="AJ4748" t="str">
            <v/>
          </cell>
          <cell r="AK4748" t="str">
            <v/>
          </cell>
          <cell r="AL4748" t="str">
            <v/>
          </cell>
          <cell r="AM4748" t="str">
            <v/>
          </cell>
        </row>
        <row r="4749">
          <cell r="H4749" t="str">
            <v>-</v>
          </cell>
          <cell r="J4749" t="str">
            <v>Z3902_HBO OD</v>
          </cell>
          <cell r="K4749">
            <v>846783.28</v>
          </cell>
          <cell r="L4749">
            <v>538818.36990680476</v>
          </cell>
          <cell r="M4749">
            <v>1385601.6499068048</v>
          </cell>
          <cell r="N4749">
            <v>0</v>
          </cell>
          <cell r="O4749">
            <v>0</v>
          </cell>
          <cell r="P4749">
            <v>0</v>
          </cell>
          <cell r="Q4749" t="str">
            <v>-</v>
          </cell>
          <cell r="R4749" t="str">
            <v/>
          </cell>
          <cell r="S4749" t="str">
            <v/>
          </cell>
          <cell r="T4749" t="str">
            <v/>
          </cell>
          <cell r="U4749" t="str">
            <v/>
          </cell>
          <cell r="V4749" t="str">
            <v/>
          </cell>
          <cell r="W4749" t="str">
            <v/>
          </cell>
          <cell r="X4749" t="str">
            <v/>
          </cell>
          <cell r="Y4749" t="str">
            <v/>
          </cell>
          <cell r="Z4749" t="str">
            <v/>
          </cell>
          <cell r="AA4749" t="str">
            <v>brak CC</v>
          </cell>
          <cell r="AB4749" t="str">
            <v/>
          </cell>
          <cell r="AC4749" t="str">
            <v/>
          </cell>
          <cell r="AD4749" t="str">
            <v/>
          </cell>
          <cell r="AE4749" t="str">
            <v/>
          </cell>
          <cell r="AF4749" t="str">
            <v/>
          </cell>
          <cell r="AG4749" t="str">
            <v/>
          </cell>
          <cell r="AH4749" t="str">
            <v/>
          </cell>
          <cell r="AI4749" t="str">
            <v/>
          </cell>
          <cell r="AJ4749" t="str">
            <v/>
          </cell>
          <cell r="AK4749" t="str">
            <v/>
          </cell>
          <cell r="AL4749" t="str">
            <v/>
          </cell>
          <cell r="AM4749" t="str">
            <v/>
          </cell>
        </row>
        <row r="4750">
          <cell r="H4750" t="str">
            <v>J39_M90_4382_Z3902_63100</v>
          </cell>
          <cell r="J4750" t="str">
            <v>63100_Koszty licencji</v>
          </cell>
          <cell r="K4750">
            <v>846783.28</v>
          </cell>
          <cell r="L4750">
            <v>538818.36990680476</v>
          </cell>
          <cell r="M4750">
            <v>1385601.6499068048</v>
          </cell>
          <cell r="N4750">
            <v>1</v>
          </cell>
          <cell r="O4750">
            <v>1</v>
          </cell>
          <cell r="P4750">
            <v>1</v>
          </cell>
          <cell r="Q4750" t="str">
            <v>J39M904382Z390263100</v>
          </cell>
          <cell r="R4750" t="str">
            <v>P3</v>
          </cell>
          <cell r="S4750" t="str">
            <v>H0</v>
          </cell>
          <cell r="T4750">
            <v>60726000</v>
          </cell>
          <cell r="U4750" t="str">
            <v>VOD</v>
          </cell>
          <cell r="V4750" t="str">
            <v>PLAYER</v>
          </cell>
          <cell r="W4750" t="str">
            <v>Platform cost</v>
          </cell>
          <cell r="X4750" t="str">
            <v>HBO MAX</v>
          </cell>
          <cell r="Y4750" t="str">
            <v>PP3H0VHBO1</v>
          </cell>
          <cell r="Z4750" t="str">
            <v xml:space="preserve">PLAYER+ Platform Cost HBO MAX </v>
          </cell>
          <cell r="AA4750">
            <v>1</v>
          </cell>
          <cell r="AB4750" t="str">
            <v>ZAKUP PRAW – TREŚCI AUDIOWIZUALNE</v>
          </cell>
          <cell r="AC4750" t="str">
            <v/>
          </cell>
          <cell r="AD4750" t="str">
            <v/>
          </cell>
          <cell r="AE4750" t="str">
            <v/>
          </cell>
          <cell r="AF4750" t="str">
            <v/>
          </cell>
          <cell r="AG4750" t="str">
            <v/>
          </cell>
          <cell r="AH4750" t="str">
            <v/>
          </cell>
          <cell r="AI4750" t="str">
            <v/>
          </cell>
          <cell r="AJ4750" t="str">
            <v/>
          </cell>
          <cell r="AK4750" t="str">
            <v/>
          </cell>
          <cell r="AL4750" t="str">
            <v/>
          </cell>
          <cell r="AM4750" t="str">
            <v/>
          </cell>
        </row>
        <row r="4751">
          <cell r="H4751" t="str">
            <v>-</v>
          </cell>
          <cell r="J4751" t="str">
            <v>Z3908_FOX PLAY AND NG</v>
          </cell>
          <cell r="K4751">
            <v>-21652.67</v>
          </cell>
          <cell r="L4751">
            <v>0</v>
          </cell>
          <cell r="M4751">
            <v>-21652.67</v>
          </cell>
          <cell r="N4751">
            <v>0</v>
          </cell>
          <cell r="O4751">
            <v>0</v>
          </cell>
          <cell r="P4751">
            <v>0</v>
          </cell>
          <cell r="Q4751" t="str">
            <v>-</v>
          </cell>
          <cell r="R4751" t="str">
            <v/>
          </cell>
          <cell r="S4751" t="str">
            <v/>
          </cell>
          <cell r="T4751" t="str">
            <v/>
          </cell>
          <cell r="U4751" t="str">
            <v/>
          </cell>
          <cell r="V4751" t="str">
            <v/>
          </cell>
          <cell r="W4751" t="str">
            <v/>
          </cell>
          <cell r="X4751" t="str">
            <v/>
          </cell>
          <cell r="Y4751" t="str">
            <v/>
          </cell>
          <cell r="Z4751" t="str">
            <v/>
          </cell>
          <cell r="AA4751" t="str">
            <v>brak CC</v>
          </cell>
          <cell r="AB4751" t="str">
            <v/>
          </cell>
          <cell r="AC4751" t="str">
            <v/>
          </cell>
          <cell r="AD4751" t="str">
            <v/>
          </cell>
          <cell r="AE4751" t="str">
            <v/>
          </cell>
          <cell r="AF4751" t="str">
            <v/>
          </cell>
          <cell r="AG4751" t="str">
            <v/>
          </cell>
          <cell r="AH4751" t="str">
            <v/>
          </cell>
          <cell r="AI4751" t="str">
            <v/>
          </cell>
          <cell r="AJ4751" t="str">
            <v/>
          </cell>
          <cell r="AK4751" t="str">
            <v/>
          </cell>
          <cell r="AL4751" t="str">
            <v/>
          </cell>
          <cell r="AM4751" t="str">
            <v/>
          </cell>
        </row>
        <row r="4752">
          <cell r="H4752" t="str">
            <v>J39_M90_4382_Z3908_63100</v>
          </cell>
          <cell r="J4752" t="str">
            <v>63100_Koszty licencji</v>
          </cell>
          <cell r="K4752">
            <v>-21652.67</v>
          </cell>
          <cell r="L4752">
            <v>0</v>
          </cell>
          <cell r="M4752">
            <v>-21652.67</v>
          </cell>
          <cell r="N4752">
            <v>1</v>
          </cell>
          <cell r="O4752">
            <v>1</v>
          </cell>
          <cell r="P4752">
            <v>0</v>
          </cell>
          <cell r="Q4752" t="str">
            <v>J39M904382Z390863100</v>
          </cell>
          <cell r="R4752" t="str">
            <v/>
          </cell>
          <cell r="S4752" t="str">
            <v/>
          </cell>
          <cell r="T4752">
            <v>60726000</v>
          </cell>
          <cell r="U4752" t="str">
            <v/>
          </cell>
          <cell r="V4752" t="str">
            <v/>
          </cell>
          <cell r="W4752" t="str">
            <v/>
          </cell>
          <cell r="X4752" t="str">
            <v/>
          </cell>
          <cell r="Y4752" t="str">
            <v/>
          </cell>
          <cell r="Z4752" t="str">
            <v/>
          </cell>
          <cell r="AA4752" t="str">
            <v>brak CC</v>
          </cell>
          <cell r="AB4752" t="str">
            <v/>
          </cell>
          <cell r="AC4752" t="str">
            <v/>
          </cell>
          <cell r="AD4752" t="str">
            <v/>
          </cell>
          <cell r="AE4752" t="str">
            <v/>
          </cell>
          <cell r="AF4752" t="str">
            <v/>
          </cell>
          <cell r="AG4752" t="str">
            <v/>
          </cell>
          <cell r="AH4752" t="str">
            <v/>
          </cell>
          <cell r="AI4752" t="str">
            <v/>
          </cell>
          <cell r="AJ4752" t="str">
            <v/>
          </cell>
          <cell r="AK4752" t="str">
            <v/>
          </cell>
          <cell r="AL4752" t="str">
            <v/>
          </cell>
          <cell r="AM4752" t="str">
            <v/>
          </cell>
        </row>
        <row r="4753">
          <cell r="H4753" t="str">
            <v>-</v>
          </cell>
          <cell r="J4753" t="str">
            <v>M92_CANAL+ OTT</v>
          </cell>
          <cell r="K4753">
            <v>12057428.08</v>
          </cell>
          <cell r="L4753">
            <v>14696312.68787244</v>
          </cell>
          <cell r="M4753">
            <v>26753740.767872438</v>
          </cell>
          <cell r="N4753">
            <v>0</v>
          </cell>
          <cell r="O4753">
            <v>0</v>
          </cell>
          <cell r="P4753">
            <v>0</v>
          </cell>
          <cell r="Q4753" t="str">
            <v>-</v>
          </cell>
          <cell r="R4753" t="str">
            <v/>
          </cell>
          <cell r="S4753" t="str">
            <v/>
          </cell>
          <cell r="T4753" t="str">
            <v/>
          </cell>
          <cell r="U4753" t="str">
            <v/>
          </cell>
          <cell r="V4753" t="str">
            <v/>
          </cell>
          <cell r="W4753" t="str">
            <v/>
          </cell>
          <cell r="X4753" t="str">
            <v/>
          </cell>
          <cell r="Y4753" t="str">
            <v/>
          </cell>
          <cell r="Z4753" t="str">
            <v/>
          </cell>
          <cell r="AA4753" t="str">
            <v>brak CC</v>
          </cell>
          <cell r="AB4753" t="str">
            <v/>
          </cell>
          <cell r="AC4753" t="str">
            <v/>
          </cell>
          <cell r="AD4753" t="str">
            <v/>
          </cell>
          <cell r="AE4753" t="str">
            <v/>
          </cell>
          <cell r="AF4753" t="str">
            <v/>
          </cell>
          <cell r="AG4753" t="str">
            <v/>
          </cell>
          <cell r="AH4753" t="str">
            <v/>
          </cell>
          <cell r="AI4753" t="str">
            <v/>
          </cell>
          <cell r="AJ4753" t="str">
            <v/>
          </cell>
          <cell r="AK4753" t="str">
            <v/>
          </cell>
          <cell r="AL4753" t="str">
            <v/>
          </cell>
          <cell r="AM4753" t="str">
            <v/>
          </cell>
        </row>
        <row r="4754">
          <cell r="H4754" t="str">
            <v>-</v>
          </cell>
          <cell r="J4754" t="str">
            <v>4330_New Entertainment</v>
          </cell>
          <cell r="K4754">
            <v>898397.13000000012</v>
          </cell>
          <cell r="L4754">
            <v>751136.93500000017</v>
          </cell>
          <cell r="M4754">
            <v>1649534.0650000004</v>
          </cell>
          <cell r="N4754">
            <v>0</v>
          </cell>
          <cell r="O4754">
            <v>0</v>
          </cell>
          <cell r="P4754">
            <v>0</v>
          </cell>
          <cell r="Q4754" t="str">
            <v>-</v>
          </cell>
          <cell r="R4754" t="str">
            <v/>
          </cell>
          <cell r="S4754" t="str">
            <v/>
          </cell>
          <cell r="T4754" t="str">
            <v/>
          </cell>
          <cell r="U4754" t="str">
            <v/>
          </cell>
          <cell r="V4754" t="str">
            <v/>
          </cell>
          <cell r="W4754" t="str">
            <v/>
          </cell>
          <cell r="X4754" t="str">
            <v/>
          </cell>
          <cell r="Y4754" t="str">
            <v/>
          </cell>
          <cell r="Z4754" t="str">
            <v/>
          </cell>
          <cell r="AA4754" t="str">
            <v>brak CC</v>
          </cell>
          <cell r="AB4754" t="str">
            <v/>
          </cell>
          <cell r="AC4754" t="str">
            <v/>
          </cell>
          <cell r="AD4754" t="str">
            <v/>
          </cell>
          <cell r="AE4754" t="str">
            <v/>
          </cell>
          <cell r="AF4754" t="str">
            <v/>
          </cell>
          <cell r="AG4754" t="str">
            <v/>
          </cell>
          <cell r="AH4754" t="str">
            <v/>
          </cell>
          <cell r="AI4754" t="str">
            <v/>
          </cell>
          <cell r="AJ4754" t="str">
            <v/>
          </cell>
          <cell r="AK4754" t="str">
            <v/>
          </cell>
          <cell r="AL4754" t="str">
            <v/>
          </cell>
          <cell r="AM4754" t="str">
            <v/>
          </cell>
        </row>
        <row r="4755">
          <cell r="H4755" t="str">
            <v>-</v>
          </cell>
          <cell r="J4755" t="str">
            <v>Z3960_SVOD RIGHTS</v>
          </cell>
          <cell r="K4755">
            <v>898397.13000000012</v>
          </cell>
          <cell r="L4755">
            <v>751136.93500000017</v>
          </cell>
          <cell r="M4755">
            <v>1649534.0650000004</v>
          </cell>
          <cell r="N4755">
            <v>0</v>
          </cell>
          <cell r="O4755">
            <v>0</v>
          </cell>
          <cell r="P4755">
            <v>0</v>
          </cell>
          <cell r="Q4755" t="str">
            <v>-</v>
          </cell>
          <cell r="R4755" t="str">
            <v/>
          </cell>
          <cell r="S4755" t="str">
            <v/>
          </cell>
          <cell r="T4755" t="str">
            <v/>
          </cell>
          <cell r="U4755" t="str">
            <v/>
          </cell>
          <cell r="V4755" t="str">
            <v/>
          </cell>
          <cell r="W4755" t="str">
            <v/>
          </cell>
          <cell r="X4755" t="str">
            <v/>
          </cell>
          <cell r="Y4755" t="str">
            <v/>
          </cell>
          <cell r="Z4755" t="str">
            <v/>
          </cell>
          <cell r="AA4755" t="str">
            <v>brak CC</v>
          </cell>
          <cell r="AB4755" t="str">
            <v/>
          </cell>
          <cell r="AC4755" t="str">
            <v/>
          </cell>
          <cell r="AD4755" t="str">
            <v/>
          </cell>
          <cell r="AE4755" t="str">
            <v/>
          </cell>
          <cell r="AF4755" t="str">
            <v/>
          </cell>
          <cell r="AG4755" t="str">
            <v/>
          </cell>
          <cell r="AH4755" t="str">
            <v/>
          </cell>
          <cell r="AI4755" t="str">
            <v/>
          </cell>
          <cell r="AJ4755" t="str">
            <v/>
          </cell>
          <cell r="AK4755" t="str">
            <v/>
          </cell>
          <cell r="AL4755" t="str">
            <v/>
          </cell>
          <cell r="AM4755" t="str">
            <v/>
          </cell>
        </row>
        <row r="4756">
          <cell r="H4756" t="str">
            <v>J39_M92_4330_Z3960_63100</v>
          </cell>
          <cell r="J4756" t="str">
            <v>63100_Koszty licencji</v>
          </cell>
          <cell r="K4756">
            <v>898397.13000000012</v>
          </cell>
          <cell r="L4756">
            <v>751136.93500000017</v>
          </cell>
          <cell r="M4756">
            <v>1649534.0650000004</v>
          </cell>
          <cell r="N4756">
            <v>1</v>
          </cell>
          <cell r="O4756">
            <v>1</v>
          </cell>
          <cell r="P4756">
            <v>1</v>
          </cell>
          <cell r="Q4756" t="str">
            <v>J39M924330Z396063100</v>
          </cell>
          <cell r="R4756" t="str">
            <v>P3</v>
          </cell>
          <cell r="S4756" t="str">
            <v>K0</v>
          </cell>
          <cell r="T4756">
            <v>60726000</v>
          </cell>
          <cell r="U4756" t="str">
            <v>VOD</v>
          </cell>
          <cell r="V4756" t="str">
            <v>OTT PREPAID</v>
          </cell>
          <cell r="W4756" t="str">
            <v>SVOD rights</v>
          </cell>
          <cell r="X4756" t="str">
            <v>SVOD</v>
          </cell>
          <cell r="Y4756" t="str">
            <v>PP3K0VSRG3</v>
          </cell>
          <cell r="Z4756" t="str">
            <v xml:space="preserve">OTT Pre SVOD RIGHTS Licence </v>
          </cell>
          <cell r="AA4756">
            <v>1</v>
          </cell>
          <cell r="AB4756" t="str">
            <v>ZAKUP PRAW – TREŚCI AUDIOWIZUALNE</v>
          </cell>
          <cell r="AC4756" t="str">
            <v/>
          </cell>
          <cell r="AD4756" t="str">
            <v/>
          </cell>
          <cell r="AE4756" t="str">
            <v/>
          </cell>
          <cell r="AF4756" t="str">
            <v/>
          </cell>
          <cell r="AG4756" t="str">
            <v/>
          </cell>
          <cell r="AH4756" t="str">
            <v/>
          </cell>
          <cell r="AI4756" t="str">
            <v/>
          </cell>
          <cell r="AJ4756" t="str">
            <v/>
          </cell>
          <cell r="AK4756" t="str">
            <v/>
          </cell>
          <cell r="AL4756" t="str">
            <v/>
          </cell>
          <cell r="AM4756" t="str">
            <v/>
          </cell>
        </row>
        <row r="4757">
          <cell r="H4757" t="str">
            <v>-</v>
          </cell>
          <cell r="J4757" t="str">
            <v>4380_SVOD</v>
          </cell>
          <cell r="K4757">
            <v>0</v>
          </cell>
          <cell r="L4757">
            <v>0</v>
          </cell>
          <cell r="M4757">
            <v>0</v>
          </cell>
          <cell r="N4757">
            <v>0</v>
          </cell>
          <cell r="O4757">
            <v>0</v>
          </cell>
          <cell r="P4757">
            <v>0</v>
          </cell>
          <cell r="Q4757" t="str">
            <v>-</v>
          </cell>
          <cell r="R4757" t="str">
            <v/>
          </cell>
          <cell r="S4757" t="str">
            <v/>
          </cell>
          <cell r="T4757" t="str">
            <v/>
          </cell>
          <cell r="U4757" t="str">
            <v/>
          </cell>
          <cell r="V4757" t="str">
            <v/>
          </cell>
          <cell r="W4757" t="str">
            <v/>
          </cell>
          <cell r="X4757" t="str">
            <v/>
          </cell>
          <cell r="Y4757" t="str">
            <v/>
          </cell>
          <cell r="Z4757" t="str">
            <v/>
          </cell>
          <cell r="AA4757" t="str">
            <v>brak CC</v>
          </cell>
          <cell r="AB4757" t="str">
            <v/>
          </cell>
          <cell r="AC4757" t="str">
            <v/>
          </cell>
          <cell r="AD4757" t="str">
            <v/>
          </cell>
          <cell r="AE4757" t="str">
            <v/>
          </cell>
          <cell r="AF4757" t="str">
            <v/>
          </cell>
          <cell r="AG4757" t="str">
            <v/>
          </cell>
          <cell r="AH4757" t="str">
            <v/>
          </cell>
          <cell r="AI4757" t="str">
            <v/>
          </cell>
          <cell r="AJ4757" t="str">
            <v/>
          </cell>
          <cell r="AK4757" t="str">
            <v/>
          </cell>
          <cell r="AL4757" t="str">
            <v/>
          </cell>
          <cell r="AM4757" t="str">
            <v/>
          </cell>
        </row>
        <row r="4758">
          <cell r="H4758" t="str">
            <v>-</v>
          </cell>
          <cell r="J4758" t="str">
            <v>Z3506_DISNEY</v>
          </cell>
          <cell r="K4758">
            <v>0</v>
          </cell>
          <cell r="L4758">
            <v>0</v>
          </cell>
          <cell r="M4758">
            <v>0</v>
          </cell>
          <cell r="N4758">
            <v>0</v>
          </cell>
          <cell r="O4758">
            <v>0</v>
          </cell>
          <cell r="P4758">
            <v>0</v>
          </cell>
          <cell r="Q4758" t="str">
            <v>-</v>
          </cell>
          <cell r="R4758" t="str">
            <v/>
          </cell>
          <cell r="S4758" t="str">
            <v/>
          </cell>
          <cell r="T4758" t="str">
            <v/>
          </cell>
          <cell r="U4758" t="str">
            <v/>
          </cell>
          <cell r="V4758" t="str">
            <v/>
          </cell>
          <cell r="W4758" t="str">
            <v/>
          </cell>
          <cell r="X4758" t="str">
            <v/>
          </cell>
          <cell r="Y4758" t="str">
            <v/>
          </cell>
          <cell r="Z4758" t="str">
            <v/>
          </cell>
          <cell r="AA4758" t="str">
            <v>brak CC</v>
          </cell>
          <cell r="AB4758" t="str">
            <v/>
          </cell>
          <cell r="AC4758" t="str">
            <v/>
          </cell>
          <cell r="AD4758" t="str">
            <v/>
          </cell>
          <cell r="AE4758" t="str">
            <v/>
          </cell>
          <cell r="AF4758" t="str">
            <v/>
          </cell>
          <cell r="AG4758" t="str">
            <v/>
          </cell>
          <cell r="AH4758" t="str">
            <v/>
          </cell>
          <cell r="AI4758" t="str">
            <v/>
          </cell>
          <cell r="AJ4758" t="str">
            <v/>
          </cell>
          <cell r="AK4758" t="str">
            <v/>
          </cell>
          <cell r="AL4758" t="str">
            <v/>
          </cell>
          <cell r="AM4758" t="str">
            <v/>
          </cell>
        </row>
        <row r="4759">
          <cell r="H4759" t="str">
            <v>J39_M92_4380_Z3506_63100</v>
          </cell>
          <cell r="J4759" t="str">
            <v>63100_Koszty licencji</v>
          </cell>
          <cell r="K4759">
            <v>0</v>
          </cell>
          <cell r="L4759">
            <v>0</v>
          </cell>
          <cell r="M4759">
            <v>0</v>
          </cell>
          <cell r="N4759">
            <v>1</v>
          </cell>
          <cell r="O4759">
            <v>0</v>
          </cell>
          <cell r="P4759">
            <v>0</v>
          </cell>
          <cell r="Q4759" t="str">
            <v>J39M924380Z350663100</v>
          </cell>
          <cell r="R4759" t="str">
            <v/>
          </cell>
          <cell r="S4759" t="str">
            <v/>
          </cell>
          <cell r="T4759">
            <v>60726000</v>
          </cell>
          <cell r="U4759" t="str">
            <v/>
          </cell>
          <cell r="V4759" t="str">
            <v/>
          </cell>
          <cell r="W4759" t="str">
            <v/>
          </cell>
          <cell r="X4759" t="str">
            <v/>
          </cell>
          <cell r="Y4759" t="str">
            <v/>
          </cell>
          <cell r="Z4759" t="str">
            <v/>
          </cell>
          <cell r="AA4759" t="str">
            <v>brak CC</v>
          </cell>
          <cell r="AB4759" t="str">
            <v/>
          </cell>
          <cell r="AC4759" t="str">
            <v/>
          </cell>
          <cell r="AD4759" t="str">
            <v/>
          </cell>
          <cell r="AE4759" t="str">
            <v/>
          </cell>
          <cell r="AF4759" t="str">
            <v/>
          </cell>
          <cell r="AG4759" t="str">
            <v/>
          </cell>
          <cell r="AH4759" t="str">
            <v/>
          </cell>
          <cell r="AI4759" t="str">
            <v/>
          </cell>
          <cell r="AJ4759" t="str">
            <v/>
          </cell>
          <cell r="AK4759" t="str">
            <v/>
          </cell>
          <cell r="AL4759" t="str">
            <v/>
          </cell>
          <cell r="AM4759" t="str">
            <v/>
          </cell>
        </row>
        <row r="4760">
          <cell r="H4760" t="str">
            <v>-</v>
          </cell>
          <cell r="J4760" t="str">
            <v>4381_TVOD</v>
          </cell>
          <cell r="K4760">
            <v>797199.63000000012</v>
          </cell>
          <cell r="L4760">
            <v>2460108.3215526426</v>
          </cell>
          <cell r="M4760">
            <v>3257307.9515526425</v>
          </cell>
          <cell r="N4760">
            <v>0</v>
          </cell>
          <cell r="O4760">
            <v>0</v>
          </cell>
          <cell r="P4760">
            <v>0</v>
          </cell>
          <cell r="Q4760" t="str">
            <v>-</v>
          </cell>
          <cell r="R4760" t="str">
            <v/>
          </cell>
          <cell r="S4760" t="str">
            <v/>
          </cell>
          <cell r="T4760" t="str">
            <v/>
          </cell>
          <cell r="U4760" t="str">
            <v/>
          </cell>
          <cell r="V4760" t="str">
            <v/>
          </cell>
          <cell r="W4760" t="str">
            <v/>
          </cell>
          <cell r="X4760" t="str">
            <v/>
          </cell>
          <cell r="Y4760" t="str">
            <v/>
          </cell>
          <cell r="Z4760" t="str">
            <v/>
          </cell>
          <cell r="AA4760" t="str">
            <v>brak CC</v>
          </cell>
          <cell r="AB4760" t="str">
            <v/>
          </cell>
          <cell r="AC4760" t="str">
            <v/>
          </cell>
          <cell r="AD4760" t="str">
            <v/>
          </cell>
          <cell r="AE4760" t="str">
            <v/>
          </cell>
          <cell r="AF4760" t="str">
            <v/>
          </cell>
          <cell r="AG4760" t="str">
            <v/>
          </cell>
          <cell r="AH4760" t="str">
            <v/>
          </cell>
          <cell r="AI4760" t="str">
            <v/>
          </cell>
          <cell r="AJ4760" t="str">
            <v/>
          </cell>
          <cell r="AK4760" t="str">
            <v/>
          </cell>
          <cell r="AL4760" t="str">
            <v/>
          </cell>
          <cell r="AM4760" t="str">
            <v/>
          </cell>
        </row>
        <row r="4761">
          <cell r="H4761" t="str">
            <v>-</v>
          </cell>
          <cell r="J4761" t="str">
            <v>Z3510_INDEPENDENT FILM</v>
          </cell>
          <cell r="K4761">
            <v>797199.63000000012</v>
          </cell>
          <cell r="L4761">
            <v>2460108.3215526426</v>
          </cell>
          <cell r="M4761">
            <v>3257307.9515526425</v>
          </cell>
          <cell r="N4761">
            <v>0</v>
          </cell>
          <cell r="O4761">
            <v>0</v>
          </cell>
          <cell r="P4761">
            <v>0</v>
          </cell>
          <cell r="Q4761" t="str">
            <v>-</v>
          </cell>
          <cell r="R4761" t="str">
            <v/>
          </cell>
          <cell r="S4761" t="str">
            <v/>
          </cell>
          <cell r="T4761" t="str">
            <v/>
          </cell>
          <cell r="U4761" t="str">
            <v/>
          </cell>
          <cell r="V4761" t="str">
            <v/>
          </cell>
          <cell r="W4761" t="str">
            <v/>
          </cell>
          <cell r="X4761" t="str">
            <v/>
          </cell>
          <cell r="Y4761" t="str">
            <v/>
          </cell>
          <cell r="Z4761" t="str">
            <v/>
          </cell>
          <cell r="AA4761" t="str">
            <v>brak CC</v>
          </cell>
          <cell r="AB4761" t="str">
            <v/>
          </cell>
          <cell r="AC4761" t="str">
            <v/>
          </cell>
          <cell r="AD4761" t="str">
            <v/>
          </cell>
          <cell r="AE4761" t="str">
            <v/>
          </cell>
          <cell r="AF4761" t="str">
            <v/>
          </cell>
          <cell r="AG4761" t="str">
            <v/>
          </cell>
          <cell r="AH4761" t="str">
            <v/>
          </cell>
          <cell r="AI4761" t="str">
            <v/>
          </cell>
          <cell r="AJ4761" t="str">
            <v/>
          </cell>
          <cell r="AK4761" t="str">
            <v/>
          </cell>
          <cell r="AL4761" t="str">
            <v/>
          </cell>
          <cell r="AM4761" t="str">
            <v/>
          </cell>
        </row>
        <row r="4762">
          <cell r="H4762" t="str">
            <v>J39_M92_4381_Z3510_63100</v>
          </cell>
          <cell r="J4762" t="str">
            <v>63100_Koszty licencji</v>
          </cell>
          <cell r="K4762">
            <v>797199.63000000012</v>
          </cell>
          <cell r="L4762">
            <v>2460108.3215526426</v>
          </cell>
          <cell r="M4762">
            <v>3257307.9515526425</v>
          </cell>
          <cell r="N4762">
            <v>1</v>
          </cell>
          <cell r="O4762">
            <v>1</v>
          </cell>
          <cell r="P4762">
            <v>1</v>
          </cell>
          <cell r="Q4762" t="str">
            <v>J39M924381Z351063100</v>
          </cell>
          <cell r="R4762" t="str">
            <v>P3</v>
          </cell>
          <cell r="S4762" t="str">
            <v>K0</v>
          </cell>
          <cell r="T4762">
            <v>60726000</v>
          </cell>
          <cell r="U4762" t="str">
            <v>VOD</v>
          </cell>
          <cell r="V4762" t="str">
            <v>OTT PREPAID</v>
          </cell>
          <cell r="W4762" t="str">
            <v>Pay Per Play</v>
          </cell>
          <cell r="X4762" t="str">
            <v>TVOD</v>
          </cell>
          <cell r="Y4762" t="str">
            <v>PP3K0VODT1</v>
          </cell>
          <cell r="Z4762" t="str">
            <v xml:space="preserve">OTT Pre TVOD Licence </v>
          </cell>
          <cell r="AA4762">
            <v>1</v>
          </cell>
          <cell r="AB4762" t="str">
            <v>ZAKUP PRAW – TREŚCI AUDIOWIZUALNE</v>
          </cell>
          <cell r="AC4762" t="str">
            <v/>
          </cell>
          <cell r="AD4762" t="str">
            <v/>
          </cell>
          <cell r="AE4762" t="str">
            <v/>
          </cell>
          <cell r="AF4762" t="str">
            <v/>
          </cell>
          <cell r="AG4762" t="str">
            <v/>
          </cell>
          <cell r="AH4762" t="str">
            <v/>
          </cell>
          <cell r="AI4762" t="str">
            <v/>
          </cell>
          <cell r="AJ4762" t="str">
            <v/>
          </cell>
          <cell r="AK4762" t="str">
            <v/>
          </cell>
          <cell r="AL4762" t="str">
            <v/>
          </cell>
          <cell r="AM4762" t="str">
            <v/>
          </cell>
        </row>
        <row r="4763">
          <cell r="H4763" t="str">
            <v>-</v>
          </cell>
          <cell r="J4763" t="str">
            <v>4382_NET VOD</v>
          </cell>
          <cell r="K4763">
            <v>10361831.32</v>
          </cell>
          <cell r="L4763">
            <v>11485067.431319797</v>
          </cell>
          <cell r="M4763">
            <v>21846898.751319796</v>
          </cell>
          <cell r="N4763">
            <v>0</v>
          </cell>
          <cell r="O4763">
            <v>0</v>
          </cell>
          <cell r="P4763">
            <v>0</v>
          </cell>
          <cell r="Q4763" t="str">
            <v>-</v>
          </cell>
          <cell r="R4763" t="str">
            <v/>
          </cell>
          <cell r="S4763" t="str">
            <v/>
          </cell>
          <cell r="T4763" t="str">
            <v/>
          </cell>
          <cell r="U4763" t="str">
            <v/>
          </cell>
          <cell r="V4763" t="str">
            <v/>
          </cell>
          <cell r="W4763" t="str">
            <v/>
          </cell>
          <cell r="X4763" t="str">
            <v/>
          </cell>
          <cell r="Y4763" t="str">
            <v/>
          </cell>
          <cell r="Z4763" t="str">
            <v/>
          </cell>
          <cell r="AA4763" t="str">
            <v>brak CC</v>
          </cell>
          <cell r="AB4763" t="str">
            <v/>
          </cell>
          <cell r="AC4763" t="str">
            <v/>
          </cell>
          <cell r="AD4763" t="str">
            <v/>
          </cell>
          <cell r="AE4763" t="str">
            <v/>
          </cell>
          <cell r="AF4763" t="str">
            <v/>
          </cell>
          <cell r="AG4763" t="str">
            <v/>
          </cell>
          <cell r="AH4763" t="str">
            <v/>
          </cell>
          <cell r="AI4763" t="str">
            <v/>
          </cell>
          <cell r="AJ4763" t="str">
            <v/>
          </cell>
          <cell r="AK4763" t="str">
            <v/>
          </cell>
          <cell r="AL4763" t="str">
            <v/>
          </cell>
          <cell r="AM4763" t="str">
            <v/>
          </cell>
        </row>
        <row r="4764">
          <cell r="H4764" t="str">
            <v>-</v>
          </cell>
          <cell r="J4764" t="str">
            <v>Z3902_HBO OD</v>
          </cell>
          <cell r="K4764">
            <v>4442548.6399999997</v>
          </cell>
          <cell r="L4764">
            <v>4941301.4072471652</v>
          </cell>
          <cell r="M4764">
            <v>9383850.047247164</v>
          </cell>
          <cell r="N4764">
            <v>0</v>
          </cell>
          <cell r="O4764">
            <v>0</v>
          </cell>
          <cell r="P4764">
            <v>0</v>
          </cell>
          <cell r="Q4764" t="str">
            <v>-</v>
          </cell>
          <cell r="R4764" t="str">
            <v/>
          </cell>
          <cell r="S4764" t="str">
            <v/>
          </cell>
          <cell r="T4764" t="str">
            <v/>
          </cell>
          <cell r="U4764" t="str">
            <v/>
          </cell>
          <cell r="V4764" t="str">
            <v/>
          </cell>
          <cell r="W4764" t="str">
            <v/>
          </cell>
          <cell r="X4764" t="str">
            <v/>
          </cell>
          <cell r="Y4764" t="str">
            <v/>
          </cell>
          <cell r="Z4764" t="str">
            <v/>
          </cell>
          <cell r="AA4764" t="str">
            <v>brak CC</v>
          </cell>
          <cell r="AB4764" t="str">
            <v/>
          </cell>
          <cell r="AC4764" t="str">
            <v/>
          </cell>
          <cell r="AD4764" t="str">
            <v/>
          </cell>
          <cell r="AE4764" t="str">
            <v/>
          </cell>
          <cell r="AF4764" t="str">
            <v/>
          </cell>
          <cell r="AG4764" t="str">
            <v/>
          </cell>
          <cell r="AH4764" t="str">
            <v/>
          </cell>
          <cell r="AI4764" t="str">
            <v/>
          </cell>
          <cell r="AJ4764" t="str">
            <v/>
          </cell>
          <cell r="AK4764" t="str">
            <v/>
          </cell>
          <cell r="AL4764" t="str">
            <v/>
          </cell>
          <cell r="AM4764" t="str">
            <v/>
          </cell>
        </row>
        <row r="4765">
          <cell r="H4765" t="str">
            <v>J39_M92_4382_Z3902_63100</v>
          </cell>
          <cell r="J4765" t="str">
            <v>63100_Koszty licencji</v>
          </cell>
          <cell r="K4765">
            <v>4442548.6399999997</v>
          </cell>
          <cell r="L4765">
            <v>4941301.4072471652</v>
          </cell>
          <cell r="M4765">
            <v>9383850.047247164</v>
          </cell>
          <cell r="N4765">
            <v>1</v>
          </cell>
          <cell r="O4765">
            <v>1</v>
          </cell>
          <cell r="P4765">
            <v>1</v>
          </cell>
          <cell r="Q4765" t="str">
            <v>J39M924382Z390263100</v>
          </cell>
          <cell r="R4765" t="str">
            <v>P3</v>
          </cell>
          <cell r="S4765" t="str">
            <v>K0</v>
          </cell>
          <cell r="T4765">
            <v>60726000</v>
          </cell>
          <cell r="U4765" t="str">
            <v>VOD</v>
          </cell>
          <cell r="V4765" t="str">
            <v>OTT PREPAID</v>
          </cell>
          <cell r="W4765" t="str">
            <v>Platform cost</v>
          </cell>
          <cell r="X4765" t="str">
            <v>HBO MAX</v>
          </cell>
          <cell r="Y4765" t="str">
            <v>PP3K0VHBO1</v>
          </cell>
          <cell r="Z4765" t="str">
            <v xml:space="preserve">OTT Pre Platform Cost HBO MAX </v>
          </cell>
          <cell r="AA4765">
            <v>1</v>
          </cell>
          <cell r="AB4765" t="str">
            <v>ZAKUP PRAW – TREŚCI AUDIOWIZUALNE</v>
          </cell>
          <cell r="AC4765" t="str">
            <v/>
          </cell>
          <cell r="AD4765" t="str">
            <v/>
          </cell>
          <cell r="AE4765" t="str">
            <v/>
          </cell>
          <cell r="AF4765" t="str">
            <v/>
          </cell>
          <cell r="AG4765" t="str">
            <v/>
          </cell>
          <cell r="AH4765" t="str">
            <v/>
          </cell>
          <cell r="AI4765" t="str">
            <v/>
          </cell>
          <cell r="AJ4765" t="str">
            <v/>
          </cell>
          <cell r="AK4765" t="str">
            <v/>
          </cell>
          <cell r="AL4765" t="str">
            <v/>
          </cell>
          <cell r="AM4765" t="str">
            <v/>
          </cell>
        </row>
        <row r="4766">
          <cell r="H4766" t="str">
            <v>-</v>
          </cell>
          <cell r="J4766" t="str">
            <v>Z3956_NETFLIX</v>
          </cell>
          <cell r="K4766">
            <v>5919282.6800000016</v>
          </cell>
          <cell r="L4766">
            <v>6543766.0240726322</v>
          </cell>
          <cell r="M4766">
            <v>12463048.704072634</v>
          </cell>
          <cell r="N4766">
            <v>0</v>
          </cell>
          <cell r="O4766">
            <v>0</v>
          </cell>
          <cell r="P4766">
            <v>0</v>
          </cell>
          <cell r="Q4766" t="str">
            <v>-</v>
          </cell>
          <cell r="R4766" t="str">
            <v/>
          </cell>
          <cell r="S4766" t="str">
            <v/>
          </cell>
          <cell r="T4766" t="str">
            <v/>
          </cell>
          <cell r="U4766" t="str">
            <v/>
          </cell>
          <cell r="V4766" t="str">
            <v/>
          </cell>
          <cell r="W4766" t="str">
            <v/>
          </cell>
          <cell r="X4766" t="str">
            <v/>
          </cell>
          <cell r="Y4766" t="str">
            <v/>
          </cell>
          <cell r="Z4766" t="str">
            <v/>
          </cell>
          <cell r="AA4766" t="str">
            <v>brak CC</v>
          </cell>
          <cell r="AB4766" t="str">
            <v/>
          </cell>
          <cell r="AC4766" t="str">
            <v/>
          </cell>
          <cell r="AD4766" t="str">
            <v/>
          </cell>
          <cell r="AE4766" t="str">
            <v/>
          </cell>
          <cell r="AF4766" t="str">
            <v/>
          </cell>
          <cell r="AG4766" t="str">
            <v/>
          </cell>
          <cell r="AH4766" t="str">
            <v/>
          </cell>
          <cell r="AI4766" t="str">
            <v/>
          </cell>
          <cell r="AJ4766" t="str">
            <v/>
          </cell>
          <cell r="AK4766" t="str">
            <v/>
          </cell>
          <cell r="AL4766" t="str">
            <v/>
          </cell>
          <cell r="AM4766" t="str">
            <v/>
          </cell>
        </row>
        <row r="4767">
          <cell r="H4767" t="str">
            <v>J39_M92_4382_Z3956_63100</v>
          </cell>
          <cell r="J4767" t="str">
            <v>63100_Koszty licencji</v>
          </cell>
          <cell r="K4767">
            <v>5919282.6800000016</v>
          </cell>
          <cell r="L4767">
            <v>6543766.0240726322</v>
          </cell>
          <cell r="M4767">
            <v>12463048.704072634</v>
          </cell>
          <cell r="N4767">
            <v>1</v>
          </cell>
          <cell r="O4767">
            <v>1</v>
          </cell>
          <cell r="P4767">
            <v>1</v>
          </cell>
          <cell r="Q4767" t="str">
            <v>J39M924382Z395663100</v>
          </cell>
          <cell r="R4767" t="str">
            <v>P3</v>
          </cell>
          <cell r="S4767" t="str">
            <v>K0</v>
          </cell>
          <cell r="T4767">
            <v>60726000</v>
          </cell>
          <cell r="U4767" t="str">
            <v>VOD</v>
          </cell>
          <cell r="V4767" t="str">
            <v>OTT PREPAID</v>
          </cell>
          <cell r="W4767" t="str">
            <v>Platform cost</v>
          </cell>
          <cell r="X4767" t="str">
            <v>NETFLIX</v>
          </cell>
          <cell r="Y4767" t="str">
            <v>PP3K0VNET1</v>
          </cell>
          <cell r="Z4767" t="str">
            <v xml:space="preserve">OTT Pre Platform Cost NETFLIX </v>
          </cell>
          <cell r="AA4767">
            <v>1</v>
          </cell>
          <cell r="AB4767" t="str">
            <v>ZAKUP PRAW – TREŚCI AUDIOWIZUALNE</v>
          </cell>
          <cell r="AC4767" t="str">
            <v/>
          </cell>
          <cell r="AD4767" t="str">
            <v/>
          </cell>
          <cell r="AE4767" t="str">
            <v/>
          </cell>
          <cell r="AF4767" t="str">
            <v/>
          </cell>
          <cell r="AG4767" t="str">
            <v/>
          </cell>
          <cell r="AH4767" t="str">
            <v/>
          </cell>
          <cell r="AI4767" t="str">
            <v/>
          </cell>
          <cell r="AJ4767" t="str">
            <v/>
          </cell>
          <cell r="AK4767" t="str">
            <v/>
          </cell>
          <cell r="AL4767" t="str">
            <v/>
          </cell>
          <cell r="AM4767" t="str">
            <v/>
          </cell>
        </row>
        <row r="4768">
          <cell r="H4768" t="str">
            <v>-</v>
          </cell>
          <cell r="J4768" t="str">
            <v>Z3963_APPLE TV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 t="str">
            <v>-</v>
          </cell>
          <cell r="R4768" t="str">
            <v/>
          </cell>
          <cell r="S4768" t="str">
            <v/>
          </cell>
          <cell r="T4768" t="str">
            <v/>
          </cell>
          <cell r="U4768" t="str">
            <v/>
          </cell>
          <cell r="V4768" t="str">
            <v/>
          </cell>
          <cell r="W4768" t="str">
            <v/>
          </cell>
          <cell r="X4768" t="str">
            <v/>
          </cell>
          <cell r="Y4768" t="str">
            <v/>
          </cell>
          <cell r="Z4768" t="str">
            <v/>
          </cell>
          <cell r="AA4768" t="str">
            <v>brak CC</v>
          </cell>
          <cell r="AB4768" t="str">
            <v/>
          </cell>
          <cell r="AC4768" t="str">
            <v/>
          </cell>
          <cell r="AD4768" t="str">
            <v/>
          </cell>
          <cell r="AE4768" t="str">
            <v/>
          </cell>
          <cell r="AF4768" t="str">
            <v/>
          </cell>
          <cell r="AG4768" t="str">
            <v/>
          </cell>
          <cell r="AH4768" t="str">
            <v/>
          </cell>
          <cell r="AI4768" t="str">
            <v/>
          </cell>
          <cell r="AJ4768" t="str">
            <v/>
          </cell>
          <cell r="AK4768" t="str">
            <v/>
          </cell>
          <cell r="AL4768" t="str">
            <v/>
          </cell>
          <cell r="AM4768" t="str">
            <v/>
          </cell>
        </row>
        <row r="4769">
          <cell r="H4769" t="str">
            <v>J39_M92_4382_Z3963_63100</v>
          </cell>
          <cell r="J4769" t="str">
            <v>63100_Koszty licencji</v>
          </cell>
          <cell r="K4769">
            <v>0</v>
          </cell>
          <cell r="L4769">
            <v>0</v>
          </cell>
          <cell r="M4769">
            <v>0</v>
          </cell>
          <cell r="N4769">
            <v>1</v>
          </cell>
          <cell r="O4769">
            <v>0</v>
          </cell>
          <cell r="P4769">
            <v>0</v>
          </cell>
          <cell r="Q4769" t="str">
            <v>J39M924382Z396363100</v>
          </cell>
          <cell r="R4769" t="str">
            <v/>
          </cell>
          <cell r="S4769" t="str">
            <v/>
          </cell>
          <cell r="T4769">
            <v>60726000</v>
          </cell>
          <cell r="U4769" t="str">
            <v/>
          </cell>
          <cell r="V4769" t="str">
            <v/>
          </cell>
          <cell r="W4769" t="str">
            <v/>
          </cell>
          <cell r="X4769" t="str">
            <v/>
          </cell>
          <cell r="Y4769" t="str">
            <v/>
          </cell>
          <cell r="Z4769" t="str">
            <v/>
          </cell>
          <cell r="AA4769" t="str">
            <v>brak CC</v>
          </cell>
          <cell r="AB4769" t="str">
            <v/>
          </cell>
          <cell r="AC4769" t="str">
            <v/>
          </cell>
          <cell r="AD4769" t="str">
            <v/>
          </cell>
          <cell r="AE4769" t="str">
            <v/>
          </cell>
          <cell r="AF4769" t="str">
            <v/>
          </cell>
          <cell r="AG4769" t="str">
            <v/>
          </cell>
          <cell r="AH4769" t="str">
            <v/>
          </cell>
          <cell r="AI4769" t="str">
            <v/>
          </cell>
          <cell r="AJ4769" t="str">
            <v/>
          </cell>
          <cell r="AK4769" t="str">
            <v/>
          </cell>
          <cell r="AL4769" t="str">
            <v/>
          </cell>
          <cell r="AM4769" t="str">
            <v/>
          </cell>
        </row>
        <row r="4770">
          <cell r="H4770" t="str">
            <v>-</v>
          </cell>
          <cell r="J4770" t="str">
            <v>J41_CONTROLLING</v>
          </cell>
          <cell r="K4770">
            <v>72013.930000000008</v>
          </cell>
          <cell r="L4770">
            <v>33302.33</v>
          </cell>
          <cell r="M4770">
            <v>105316.26000000001</v>
          </cell>
          <cell r="N4770">
            <v>0</v>
          </cell>
          <cell r="O4770">
            <v>0</v>
          </cell>
          <cell r="P4770">
            <v>0</v>
          </cell>
          <cell r="Q4770" t="str">
            <v>-</v>
          </cell>
          <cell r="R4770" t="str">
            <v/>
          </cell>
          <cell r="S4770" t="str">
            <v/>
          </cell>
          <cell r="T4770" t="str">
            <v/>
          </cell>
          <cell r="U4770" t="str">
            <v/>
          </cell>
          <cell r="V4770" t="str">
            <v/>
          </cell>
          <cell r="W4770" t="str">
            <v/>
          </cell>
          <cell r="X4770" t="str">
            <v/>
          </cell>
          <cell r="Y4770" t="str">
            <v/>
          </cell>
          <cell r="Z4770" t="str">
            <v/>
          </cell>
          <cell r="AA4770" t="str">
            <v>brak CC</v>
          </cell>
          <cell r="AB4770" t="str">
            <v/>
          </cell>
          <cell r="AC4770" t="str">
            <v/>
          </cell>
          <cell r="AD4770" t="str">
            <v/>
          </cell>
          <cell r="AE4770" t="str">
            <v/>
          </cell>
          <cell r="AF4770" t="str">
            <v/>
          </cell>
          <cell r="AG4770" t="str">
            <v/>
          </cell>
          <cell r="AH4770" t="str">
            <v/>
          </cell>
          <cell r="AI4770" t="str">
            <v/>
          </cell>
          <cell r="AJ4770" t="str">
            <v/>
          </cell>
          <cell r="AK4770" t="str">
            <v/>
          </cell>
          <cell r="AL4770" t="str">
            <v/>
          </cell>
          <cell r="AM4770" t="str">
            <v/>
          </cell>
        </row>
        <row r="4771">
          <cell r="H4771" t="str">
            <v>-</v>
          </cell>
          <cell r="J4771" t="str">
            <v>M41_CONTROLLING</v>
          </cell>
          <cell r="K4771">
            <v>72013.930000000008</v>
          </cell>
          <cell r="L4771">
            <v>33302.33</v>
          </cell>
          <cell r="M4771">
            <v>105316.26000000001</v>
          </cell>
          <cell r="N4771">
            <v>0</v>
          </cell>
          <cell r="O4771">
            <v>0</v>
          </cell>
          <cell r="P4771">
            <v>0</v>
          </cell>
          <cell r="Q4771" t="str">
            <v>-</v>
          </cell>
          <cell r="R4771" t="str">
            <v/>
          </cell>
          <cell r="S4771" t="str">
            <v/>
          </cell>
          <cell r="T4771" t="str">
            <v/>
          </cell>
          <cell r="U4771" t="str">
            <v/>
          </cell>
          <cell r="V4771" t="str">
            <v/>
          </cell>
          <cell r="W4771" t="str">
            <v/>
          </cell>
          <cell r="X4771" t="str">
            <v/>
          </cell>
          <cell r="Y4771" t="str">
            <v/>
          </cell>
          <cell r="Z4771" t="str">
            <v/>
          </cell>
          <cell r="AA4771" t="str">
            <v>brak CC</v>
          </cell>
          <cell r="AB4771" t="str">
            <v/>
          </cell>
          <cell r="AC4771" t="str">
            <v/>
          </cell>
          <cell r="AD4771" t="str">
            <v/>
          </cell>
          <cell r="AE4771" t="str">
            <v/>
          </cell>
          <cell r="AF4771" t="str">
            <v/>
          </cell>
          <cell r="AG4771" t="str">
            <v/>
          </cell>
          <cell r="AH4771" t="str">
            <v/>
          </cell>
          <cell r="AI4771" t="str">
            <v/>
          </cell>
          <cell r="AJ4771" t="str">
            <v/>
          </cell>
          <cell r="AK4771" t="str">
            <v/>
          </cell>
          <cell r="AL4771" t="str">
            <v/>
          </cell>
          <cell r="AM4771" t="str">
            <v/>
          </cell>
        </row>
        <row r="4772">
          <cell r="H4772" t="str">
            <v>-</v>
          </cell>
          <cell r="J4772" t="str">
            <v>4210_DEPARTMENT ADMINISTRATION</v>
          </cell>
          <cell r="K4772">
            <v>26929.93</v>
          </cell>
          <cell r="L4772">
            <v>14838.67</v>
          </cell>
          <cell r="M4772">
            <v>41768.6</v>
          </cell>
          <cell r="N4772">
            <v>0</v>
          </cell>
          <cell r="O4772">
            <v>0</v>
          </cell>
          <cell r="P4772">
            <v>0</v>
          </cell>
          <cell r="Q4772" t="str">
            <v>-</v>
          </cell>
          <cell r="R4772" t="str">
            <v/>
          </cell>
          <cell r="S4772" t="str">
            <v/>
          </cell>
          <cell r="T4772" t="str">
            <v/>
          </cell>
          <cell r="U4772" t="str">
            <v/>
          </cell>
          <cell r="V4772" t="str">
            <v/>
          </cell>
          <cell r="W4772" t="str">
            <v/>
          </cell>
          <cell r="X4772" t="str">
            <v/>
          </cell>
          <cell r="Y4772" t="str">
            <v/>
          </cell>
          <cell r="Z4772" t="str">
            <v/>
          </cell>
          <cell r="AA4772" t="str">
            <v>brak CC</v>
          </cell>
          <cell r="AB4772" t="str">
            <v/>
          </cell>
          <cell r="AC4772" t="str">
            <v/>
          </cell>
          <cell r="AD4772" t="str">
            <v/>
          </cell>
          <cell r="AE4772" t="str">
            <v/>
          </cell>
          <cell r="AF4772" t="str">
            <v/>
          </cell>
          <cell r="AG4772" t="str">
            <v/>
          </cell>
          <cell r="AH4772" t="str">
            <v/>
          </cell>
          <cell r="AI4772" t="str">
            <v/>
          </cell>
          <cell r="AJ4772" t="str">
            <v/>
          </cell>
          <cell r="AK4772" t="str">
            <v/>
          </cell>
          <cell r="AL4772" t="str">
            <v/>
          </cell>
          <cell r="AM4772" t="str">
            <v/>
          </cell>
        </row>
        <row r="4773">
          <cell r="H4773" t="str">
            <v>-</v>
          </cell>
          <cell r="J4773" t="str">
            <v>Z2110_GENERAL ADMINISTRATION</v>
          </cell>
          <cell r="K4773">
            <v>4689.8</v>
          </cell>
          <cell r="L4773">
            <v>1538.67</v>
          </cell>
          <cell r="M4773">
            <v>6228.47</v>
          </cell>
          <cell r="N4773">
            <v>0</v>
          </cell>
          <cell r="O4773">
            <v>0</v>
          </cell>
          <cell r="P4773">
            <v>0</v>
          </cell>
          <cell r="Q4773" t="str">
            <v>-</v>
          </cell>
          <cell r="R4773" t="str">
            <v/>
          </cell>
          <cell r="S4773" t="str">
            <v/>
          </cell>
          <cell r="T4773" t="str">
            <v/>
          </cell>
          <cell r="U4773" t="str">
            <v/>
          </cell>
          <cell r="V4773" t="str">
            <v/>
          </cell>
          <cell r="W4773" t="str">
            <v/>
          </cell>
          <cell r="X4773" t="str">
            <v/>
          </cell>
          <cell r="Y4773" t="str">
            <v/>
          </cell>
          <cell r="Z4773" t="str">
            <v/>
          </cell>
          <cell r="AA4773" t="str">
            <v>brak CC</v>
          </cell>
          <cell r="AB4773" t="str">
            <v/>
          </cell>
          <cell r="AC4773" t="str">
            <v/>
          </cell>
          <cell r="AD4773" t="str">
            <v/>
          </cell>
          <cell r="AE4773" t="str">
            <v/>
          </cell>
          <cell r="AF4773" t="str">
            <v/>
          </cell>
          <cell r="AG4773" t="str">
            <v/>
          </cell>
          <cell r="AH4773" t="str">
            <v/>
          </cell>
          <cell r="AI4773" t="str">
            <v/>
          </cell>
          <cell r="AJ4773" t="str">
            <v/>
          </cell>
          <cell r="AK4773" t="str">
            <v/>
          </cell>
          <cell r="AL4773" t="str">
            <v/>
          </cell>
          <cell r="AM4773" t="str">
            <v/>
          </cell>
        </row>
        <row r="4774">
          <cell r="H4774" t="str">
            <v>J41_M41_4210_Z2110_61004</v>
          </cell>
          <cell r="J4774" t="str">
            <v>61004_Pozostałe koszty i materiały</v>
          </cell>
          <cell r="K4774">
            <v>2</v>
          </cell>
          <cell r="L4774">
            <v>0</v>
          </cell>
          <cell r="M4774">
            <v>2</v>
          </cell>
          <cell r="N4774">
            <v>1</v>
          </cell>
          <cell r="O4774">
            <v>1</v>
          </cell>
          <cell r="P4774">
            <v>1</v>
          </cell>
          <cell r="Q4774" t="str">
            <v>J41M414210Z211061004</v>
          </cell>
          <cell r="R4774" t="str">
            <v>F1</v>
          </cell>
          <cell r="S4774" t="str">
            <v>O0</v>
          </cell>
          <cell r="T4774" t="str">
            <v/>
          </cell>
          <cell r="U4774" t="str">
            <v>Controlling Dep</v>
          </cell>
          <cell r="V4774" t="str">
            <v>OVERHEADS</v>
          </cell>
          <cell r="W4774" t="str">
            <v>G&amp;A costs</v>
          </cell>
          <cell r="X4774" t="str">
            <v>Other</v>
          </cell>
          <cell r="Y4774" t="str">
            <v>PF1O0GAOS3</v>
          </cell>
          <cell r="Z4774" t="str">
            <v>Controlling G&amp;A Other Cost&amp;Services</v>
          </cell>
          <cell r="AA4774">
            <v>4</v>
          </cell>
          <cell r="AB4774" t="str">
            <v>INNE KOSZTY</v>
          </cell>
          <cell r="AC4774" t="str">
            <v>INNE USŁUGI ZEWNĘTRZNE</v>
          </cell>
          <cell r="AD4774" t="str">
            <v xml:space="preserve">KURIERZY / PRZESYŁKI </v>
          </cell>
          <cell r="AE4774" t="str">
            <v>TELEFONIA – ABONAMENTY/ZUŻYCIE</v>
          </cell>
          <cell r="AF4774" t="str">
            <v/>
          </cell>
          <cell r="AG4774" t="str">
            <v/>
          </cell>
          <cell r="AH4774" t="str">
            <v/>
          </cell>
          <cell r="AI4774" t="str">
            <v/>
          </cell>
          <cell r="AJ4774" t="str">
            <v/>
          </cell>
          <cell r="AK4774" t="str">
            <v/>
          </cell>
          <cell r="AL4774" t="str">
            <v/>
          </cell>
          <cell r="AM4774" t="str">
            <v/>
          </cell>
        </row>
        <row r="4775">
          <cell r="H4775" t="str">
            <v>J41_M41_4210_Z2110_61600</v>
          </cell>
          <cell r="J4775" t="str">
            <v>61600_Materiały biurowe</v>
          </cell>
          <cell r="K4775">
            <v>0</v>
          </cell>
          <cell r="L4775">
            <v>0</v>
          </cell>
          <cell r="M4775">
            <v>0</v>
          </cell>
          <cell r="N4775">
            <v>1</v>
          </cell>
          <cell r="O4775">
            <v>0</v>
          </cell>
          <cell r="P4775">
            <v>0</v>
          </cell>
          <cell r="Q4775" t="str">
            <v>J41M414210Z211061600</v>
          </cell>
          <cell r="R4775" t="str">
            <v/>
          </cell>
          <cell r="S4775" t="str">
            <v/>
          </cell>
          <cell r="T4775">
            <v>60641000</v>
          </cell>
          <cell r="U4775" t="str">
            <v/>
          </cell>
          <cell r="V4775" t="str">
            <v/>
          </cell>
          <cell r="W4775" t="str">
            <v/>
          </cell>
          <cell r="X4775" t="str">
            <v/>
          </cell>
          <cell r="Y4775" t="str">
            <v/>
          </cell>
          <cell r="Z4775" t="str">
            <v/>
          </cell>
          <cell r="AA4775" t="str">
            <v>brak CC</v>
          </cell>
          <cell r="AB4775" t="str">
            <v/>
          </cell>
          <cell r="AC4775" t="str">
            <v/>
          </cell>
          <cell r="AD4775" t="str">
            <v/>
          </cell>
          <cell r="AE4775" t="str">
            <v/>
          </cell>
          <cell r="AF4775" t="str">
            <v/>
          </cell>
          <cell r="AG4775" t="str">
            <v/>
          </cell>
          <cell r="AH4775" t="str">
            <v/>
          </cell>
          <cell r="AI4775" t="str">
            <v/>
          </cell>
          <cell r="AJ4775" t="str">
            <v/>
          </cell>
          <cell r="AK4775" t="str">
            <v/>
          </cell>
          <cell r="AL4775" t="str">
            <v/>
          </cell>
          <cell r="AM4775" t="str">
            <v/>
          </cell>
        </row>
        <row r="4776">
          <cell r="H4776" t="str">
            <v>J41_M41_4210_Z2110_63500</v>
          </cell>
          <cell r="J4776" t="str">
            <v>63500_Poczta, kurier</v>
          </cell>
          <cell r="K4776">
            <v>16.71</v>
          </cell>
          <cell r="L4776">
            <v>0</v>
          </cell>
          <cell r="M4776">
            <v>16.71</v>
          </cell>
          <cell r="N4776">
            <v>1</v>
          </cell>
          <cell r="O4776">
            <v>1</v>
          </cell>
          <cell r="P4776">
            <v>1</v>
          </cell>
          <cell r="Q4776" t="str">
            <v>J41M414210Z211063500</v>
          </cell>
          <cell r="R4776" t="str">
            <v>F1</v>
          </cell>
          <cell r="S4776" t="str">
            <v>O0</v>
          </cell>
          <cell r="T4776" t="str">
            <v/>
          </cell>
          <cell r="U4776" t="str">
            <v>Controlling Dep</v>
          </cell>
          <cell r="V4776" t="str">
            <v>OVERHEADS</v>
          </cell>
          <cell r="W4776" t="str">
            <v>G&amp;A costs</v>
          </cell>
          <cell r="X4776" t="str">
            <v>Other</v>
          </cell>
          <cell r="Y4776" t="str">
            <v>PF1O0GAOS3</v>
          </cell>
          <cell r="Z4776" t="str">
            <v>Controlling G&amp;A Other Cost&amp;Services</v>
          </cell>
          <cell r="AA4776">
            <v>4</v>
          </cell>
          <cell r="AB4776" t="str">
            <v>INNE KOSZTY</v>
          </cell>
          <cell r="AC4776" t="str">
            <v>INNE USŁUGI ZEWNĘTRZNE</v>
          </cell>
          <cell r="AD4776" t="str">
            <v xml:space="preserve">KURIERZY / PRZESYŁKI </v>
          </cell>
          <cell r="AE4776" t="str">
            <v>TELEFONIA – ABONAMENTY/ZUŻYCIE</v>
          </cell>
          <cell r="AF4776" t="str">
            <v/>
          </cell>
          <cell r="AG4776" t="str">
            <v/>
          </cell>
          <cell r="AH4776" t="str">
            <v/>
          </cell>
          <cell r="AI4776" t="str">
            <v/>
          </cell>
          <cell r="AJ4776" t="str">
            <v/>
          </cell>
          <cell r="AK4776" t="str">
            <v/>
          </cell>
          <cell r="AL4776" t="str">
            <v/>
          </cell>
          <cell r="AM4776" t="str">
            <v/>
          </cell>
        </row>
        <row r="4777">
          <cell r="H4777" t="str">
            <v>J41_M41_4210_Z2110_63702</v>
          </cell>
          <cell r="J4777" t="str">
            <v>63702_Telefony komórkowe</v>
          </cell>
          <cell r="K4777">
            <v>3205.8</v>
          </cell>
          <cell r="L4777">
            <v>1538.67</v>
          </cell>
          <cell r="M4777">
            <v>4744.47</v>
          </cell>
          <cell r="N4777">
            <v>1</v>
          </cell>
          <cell r="O4777">
            <v>1</v>
          </cell>
          <cell r="P4777">
            <v>1</v>
          </cell>
          <cell r="Q4777" t="str">
            <v>J41M414210Z211063702</v>
          </cell>
          <cell r="R4777" t="str">
            <v>F1</v>
          </cell>
          <cell r="S4777" t="str">
            <v>O0</v>
          </cell>
          <cell r="T4777">
            <v>62611000</v>
          </cell>
          <cell r="U4777" t="str">
            <v>Controlling Dep</v>
          </cell>
          <cell r="V4777" t="str">
            <v>OVERHEADS</v>
          </cell>
          <cell r="W4777" t="str">
            <v>G&amp;A costs</v>
          </cell>
          <cell r="X4777" t="str">
            <v>Other</v>
          </cell>
          <cell r="Y4777" t="str">
            <v>PF1O0GAOS3</v>
          </cell>
          <cell r="Z4777" t="str">
            <v>Controlling G&amp;A Other Cost&amp;Services</v>
          </cell>
          <cell r="AA4777">
            <v>4</v>
          </cell>
          <cell r="AB4777" t="str">
            <v>INNE KOSZTY</v>
          </cell>
          <cell r="AC4777" t="str">
            <v>INNE USŁUGI ZEWNĘTRZNE</v>
          </cell>
          <cell r="AD4777" t="str">
            <v xml:space="preserve">KURIERZY / PRZESYŁKI </v>
          </cell>
          <cell r="AE4777" t="str">
            <v>TELEFONIA – ABONAMENTY/ZUŻYCIE</v>
          </cell>
          <cell r="AF4777" t="str">
            <v/>
          </cell>
          <cell r="AG4777" t="str">
            <v/>
          </cell>
          <cell r="AH4777" t="str">
            <v/>
          </cell>
          <cell r="AI4777" t="str">
            <v/>
          </cell>
          <cell r="AJ4777" t="str">
            <v/>
          </cell>
          <cell r="AK4777" t="str">
            <v/>
          </cell>
          <cell r="AL4777" t="str">
            <v/>
          </cell>
          <cell r="AM4777" t="str">
            <v/>
          </cell>
        </row>
        <row r="4778">
          <cell r="H4778" t="str">
            <v>J41_M41_4210_Z2110_64402</v>
          </cell>
          <cell r="J4778" t="str">
            <v>64402_Tłumaczenia</v>
          </cell>
          <cell r="K4778">
            <v>0</v>
          </cell>
          <cell r="L4778">
            <v>0</v>
          </cell>
          <cell r="M4778">
            <v>0</v>
          </cell>
          <cell r="N4778">
            <v>1</v>
          </cell>
          <cell r="O4778">
            <v>0</v>
          </cell>
          <cell r="P4778">
            <v>0</v>
          </cell>
          <cell r="Q4778" t="str">
            <v>J41M414210Z211064402</v>
          </cell>
          <cell r="R4778" t="str">
            <v/>
          </cell>
          <cell r="S4778" t="str">
            <v/>
          </cell>
          <cell r="T4778">
            <v>62250010</v>
          </cell>
          <cell r="U4778" t="str">
            <v/>
          </cell>
          <cell r="V4778" t="str">
            <v/>
          </cell>
          <cell r="W4778" t="str">
            <v/>
          </cell>
          <cell r="X4778" t="str">
            <v/>
          </cell>
          <cell r="Y4778" t="str">
            <v/>
          </cell>
          <cell r="Z4778" t="str">
            <v/>
          </cell>
          <cell r="AA4778" t="str">
            <v>brak CC</v>
          </cell>
          <cell r="AB4778" t="str">
            <v/>
          </cell>
          <cell r="AC4778" t="str">
            <v/>
          </cell>
          <cell r="AD4778" t="str">
            <v/>
          </cell>
          <cell r="AE4778" t="str">
            <v/>
          </cell>
          <cell r="AF4778" t="str">
            <v/>
          </cell>
          <cell r="AG4778" t="str">
            <v/>
          </cell>
          <cell r="AH4778" t="str">
            <v/>
          </cell>
          <cell r="AI4778" t="str">
            <v/>
          </cell>
          <cell r="AJ4778" t="str">
            <v/>
          </cell>
          <cell r="AK4778" t="str">
            <v/>
          </cell>
          <cell r="AL4778" t="str">
            <v/>
          </cell>
          <cell r="AM4778" t="str">
            <v/>
          </cell>
        </row>
        <row r="4779">
          <cell r="H4779" t="str">
            <v>J41_M41_4210_Z2110_64600</v>
          </cell>
          <cell r="J4779" t="str">
            <v>64600_Pozostałe usługi</v>
          </cell>
          <cell r="K4779">
            <v>1465.29</v>
          </cell>
          <cell r="L4779">
            <v>0</v>
          </cell>
          <cell r="M4779">
            <v>1465.29</v>
          </cell>
          <cell r="N4779">
            <v>1</v>
          </cell>
          <cell r="O4779">
            <v>1</v>
          </cell>
          <cell r="P4779">
            <v>1</v>
          </cell>
          <cell r="Q4779" t="str">
            <v>J41M414210Z211064600</v>
          </cell>
          <cell r="R4779" t="str">
            <v>F1</v>
          </cell>
          <cell r="S4779" t="str">
            <v>O0</v>
          </cell>
          <cell r="T4779">
            <v>61881040</v>
          </cell>
          <cell r="U4779" t="str">
            <v>Controlling Dep</v>
          </cell>
          <cell r="V4779" t="str">
            <v>OVERHEADS</v>
          </cell>
          <cell r="W4779" t="str">
            <v>G&amp;A costs</v>
          </cell>
          <cell r="X4779" t="str">
            <v>Other</v>
          </cell>
          <cell r="Y4779" t="str">
            <v>PF1O0GAOS3</v>
          </cell>
          <cell r="Z4779" t="str">
            <v>Controlling G&amp;A Other Cost&amp;Services</v>
          </cell>
          <cell r="AA4779">
            <v>4</v>
          </cell>
          <cell r="AB4779" t="str">
            <v>INNE KOSZTY</v>
          </cell>
          <cell r="AC4779" t="str">
            <v>INNE USŁUGI ZEWNĘTRZNE</v>
          </cell>
          <cell r="AD4779" t="str">
            <v xml:space="preserve">KURIERZY / PRZESYŁKI </v>
          </cell>
          <cell r="AE4779" t="str">
            <v>TELEFONIA – ABONAMENTY/ZUŻYCIE</v>
          </cell>
          <cell r="AF4779" t="str">
            <v/>
          </cell>
          <cell r="AG4779" t="str">
            <v/>
          </cell>
          <cell r="AH4779" t="str">
            <v/>
          </cell>
          <cell r="AI4779" t="str">
            <v/>
          </cell>
          <cell r="AJ4779" t="str">
            <v/>
          </cell>
          <cell r="AK4779" t="str">
            <v/>
          </cell>
          <cell r="AL4779" t="str">
            <v/>
          </cell>
          <cell r="AM4779" t="str">
            <v/>
          </cell>
        </row>
        <row r="4780">
          <cell r="H4780" t="str">
            <v>-</v>
          </cell>
          <cell r="J4780" t="str">
            <v>Z2120_TRAVEL &amp; ENTERTAINMENT</v>
          </cell>
          <cell r="K4780">
            <v>22240.13</v>
          </cell>
          <cell r="L4780">
            <v>13300</v>
          </cell>
          <cell r="M4780">
            <v>35540.130000000005</v>
          </cell>
          <cell r="N4780">
            <v>0</v>
          </cell>
          <cell r="O4780">
            <v>0</v>
          </cell>
          <cell r="P4780">
            <v>0</v>
          </cell>
          <cell r="Q4780" t="str">
            <v>-</v>
          </cell>
          <cell r="R4780" t="str">
            <v/>
          </cell>
          <cell r="S4780" t="str">
            <v/>
          </cell>
          <cell r="T4780" t="str">
            <v/>
          </cell>
          <cell r="U4780" t="str">
            <v/>
          </cell>
          <cell r="V4780" t="str">
            <v/>
          </cell>
          <cell r="W4780" t="str">
            <v/>
          </cell>
          <cell r="X4780" t="str">
            <v/>
          </cell>
          <cell r="Y4780" t="str">
            <v/>
          </cell>
          <cell r="Z4780" t="str">
            <v/>
          </cell>
          <cell r="AA4780" t="str">
            <v>brak CC</v>
          </cell>
          <cell r="AB4780" t="str">
            <v/>
          </cell>
          <cell r="AC4780" t="str">
            <v/>
          </cell>
          <cell r="AD4780" t="str">
            <v/>
          </cell>
          <cell r="AE4780" t="str">
            <v/>
          </cell>
          <cell r="AF4780" t="str">
            <v/>
          </cell>
          <cell r="AG4780" t="str">
            <v/>
          </cell>
          <cell r="AH4780" t="str">
            <v/>
          </cell>
          <cell r="AI4780" t="str">
            <v/>
          </cell>
          <cell r="AJ4780" t="str">
            <v/>
          </cell>
          <cell r="AK4780" t="str">
            <v/>
          </cell>
          <cell r="AL4780" t="str">
            <v/>
          </cell>
          <cell r="AM4780" t="str">
            <v/>
          </cell>
        </row>
        <row r="4781">
          <cell r="H4781" t="str">
            <v>J41_M41_4210_Z2120_64404</v>
          </cell>
          <cell r="J4781" t="str">
            <v>64404_Koszty reprezentacji</v>
          </cell>
          <cell r="K4781">
            <v>1000</v>
          </cell>
          <cell r="L4781">
            <v>1000</v>
          </cell>
          <cell r="M4781">
            <v>2000</v>
          </cell>
          <cell r="N4781">
            <v>1</v>
          </cell>
          <cell r="O4781">
            <v>1</v>
          </cell>
          <cell r="P4781">
            <v>1</v>
          </cell>
          <cell r="Q4781" t="str">
            <v>J41M414210Z212064404</v>
          </cell>
          <cell r="R4781" t="str">
            <v>F1</v>
          </cell>
          <cell r="S4781" t="str">
            <v>O0</v>
          </cell>
          <cell r="T4781">
            <v>62383001</v>
          </cell>
          <cell r="U4781" t="str">
            <v>Controlling Dep</v>
          </cell>
          <cell r="V4781" t="str">
            <v>OVERHEADS</v>
          </cell>
          <cell r="W4781" t="str">
            <v>Travels&amp;Entertainment</v>
          </cell>
          <cell r="X4781" t="str">
            <v>Meetings&amp;Entertainment</v>
          </cell>
          <cell r="Y4781" t="str">
            <v>PF1O0GAME3</v>
          </cell>
          <cell r="Z4781" t="str">
            <v>Controlling Meetings&amp;Entertainment</v>
          </cell>
          <cell r="AA4781">
            <v>2</v>
          </cell>
          <cell r="AB4781" t="str">
            <v>IMPREZY FIRMOWE</v>
          </cell>
          <cell r="AC4781" t="str">
            <v>KOSZTY REPREZENTACJI</v>
          </cell>
          <cell r="AD4781" t="str">
            <v/>
          </cell>
          <cell r="AE4781" t="str">
            <v/>
          </cell>
          <cell r="AF4781" t="str">
            <v/>
          </cell>
          <cell r="AG4781" t="str">
            <v/>
          </cell>
          <cell r="AH4781" t="str">
            <v/>
          </cell>
          <cell r="AI4781" t="str">
            <v/>
          </cell>
          <cell r="AJ4781" t="str">
            <v/>
          </cell>
          <cell r="AK4781" t="str">
            <v/>
          </cell>
          <cell r="AL4781" t="str">
            <v/>
          </cell>
          <cell r="AM4781" t="str">
            <v/>
          </cell>
        </row>
        <row r="4782">
          <cell r="H4782" t="str">
            <v>J41_M41_4210_Z2120_65401</v>
          </cell>
          <cell r="J4782" t="str">
            <v>65401_Organizacja imprez firmowych</v>
          </cell>
          <cell r="K4782">
            <v>6000.01</v>
          </cell>
          <cell r="L4782">
            <v>6000</v>
          </cell>
          <cell r="M4782">
            <v>12000.01</v>
          </cell>
          <cell r="N4782">
            <v>1</v>
          </cell>
          <cell r="O4782">
            <v>1</v>
          </cell>
          <cell r="P4782">
            <v>1</v>
          </cell>
          <cell r="Q4782" t="str">
            <v>J41M414210Z212065401</v>
          </cell>
          <cell r="R4782" t="str">
            <v>F1</v>
          </cell>
          <cell r="S4782" t="str">
            <v>O0</v>
          </cell>
          <cell r="T4782">
            <v>62573000</v>
          </cell>
          <cell r="U4782" t="str">
            <v>Controlling Dep</v>
          </cell>
          <cell r="V4782" t="str">
            <v>OVERHEADS</v>
          </cell>
          <cell r="W4782" t="str">
            <v>Travels&amp;Entertainment</v>
          </cell>
          <cell r="X4782" t="str">
            <v>Meetings&amp;Entertainment</v>
          </cell>
          <cell r="Y4782" t="str">
            <v>PF1O0GAME3</v>
          </cell>
          <cell r="Z4782" t="str">
            <v>Controlling Meetings&amp;Entertainment</v>
          </cell>
          <cell r="AA4782">
            <v>2</v>
          </cell>
          <cell r="AB4782" t="str">
            <v>IMPREZY FIRMOWE</v>
          </cell>
          <cell r="AC4782" t="str">
            <v>KOSZTY REPREZENTACJI</v>
          </cell>
          <cell r="AD4782" t="str">
            <v/>
          </cell>
          <cell r="AE4782" t="str">
            <v/>
          </cell>
          <cell r="AF4782" t="str">
            <v/>
          </cell>
          <cell r="AG4782" t="str">
            <v/>
          </cell>
          <cell r="AH4782" t="str">
            <v/>
          </cell>
          <cell r="AI4782" t="str">
            <v/>
          </cell>
          <cell r="AJ4782" t="str">
            <v/>
          </cell>
          <cell r="AK4782" t="str">
            <v/>
          </cell>
          <cell r="AL4782" t="str">
            <v/>
          </cell>
          <cell r="AM4782" t="str">
            <v/>
          </cell>
        </row>
        <row r="4783">
          <cell r="H4783" t="str">
            <v>J41_M41_4210_Z2120_65500</v>
          </cell>
          <cell r="J4783" t="str">
            <v>65500_Przejazdy i podróże krajowe</v>
          </cell>
          <cell r="K4783">
            <v>1320.9099999999999</v>
          </cell>
          <cell r="L4783">
            <v>1300</v>
          </cell>
          <cell r="M4783">
            <v>2620.91</v>
          </cell>
          <cell r="N4783">
            <v>1</v>
          </cell>
          <cell r="O4783">
            <v>1</v>
          </cell>
          <cell r="P4783">
            <v>1</v>
          </cell>
          <cell r="Q4783" t="str">
            <v>J41M414210Z212065500</v>
          </cell>
          <cell r="R4783" t="str">
            <v>F1</v>
          </cell>
          <cell r="S4783" t="str">
            <v>O0</v>
          </cell>
          <cell r="T4783" t="str">
            <v/>
          </cell>
          <cell r="U4783" t="str">
            <v>Controlling Dep</v>
          </cell>
          <cell r="V4783" t="str">
            <v>OVERHEADS</v>
          </cell>
          <cell r="W4783" t="str">
            <v>Travels&amp;Entertainment</v>
          </cell>
          <cell r="X4783" t="str">
            <v>Travels Local</v>
          </cell>
          <cell r="Y4783" t="str">
            <v>PF1O0GATL3</v>
          </cell>
          <cell r="Z4783" t="str">
            <v>Controlling Travels Local</v>
          </cell>
          <cell r="AA4783">
            <v>5</v>
          </cell>
          <cell r="AB4783" t="str">
            <v>HOTELE</v>
          </cell>
          <cell r="AC4783" t="str">
            <v>KARTA PARKINGOWA / OPŁATY DROGOWE</v>
          </cell>
          <cell r="AD4783" t="str">
            <v>PODRÓŻE – KOSZTY POZOSTAŁE</v>
          </cell>
          <cell r="AE4783" t="str">
            <v>PODRÓŻE – ZAKUP BILETÓW</v>
          </cell>
          <cell r="AF4783" t="str">
            <v>TAKSÓWKI</v>
          </cell>
          <cell r="AG4783" t="str">
            <v/>
          </cell>
          <cell r="AH4783" t="str">
            <v/>
          </cell>
          <cell r="AI4783" t="str">
            <v/>
          </cell>
          <cell r="AJ4783" t="str">
            <v/>
          </cell>
          <cell r="AK4783" t="str">
            <v/>
          </cell>
          <cell r="AL4783" t="str">
            <v/>
          </cell>
          <cell r="AM4783" t="str">
            <v/>
          </cell>
        </row>
        <row r="4784">
          <cell r="H4784" t="str">
            <v>J41_M41_4210_Z2120_65501</v>
          </cell>
          <cell r="J4784" t="str">
            <v>65501_Przejazdy i podróże zagraniczne</v>
          </cell>
          <cell r="K4784">
            <v>13783.470000000001</v>
          </cell>
          <cell r="L4784">
            <v>5000</v>
          </cell>
          <cell r="M4784">
            <v>18783.47</v>
          </cell>
          <cell r="N4784">
            <v>1</v>
          </cell>
          <cell r="O4784">
            <v>1</v>
          </cell>
          <cell r="P4784">
            <v>1</v>
          </cell>
          <cell r="Q4784" t="str">
            <v>J41M414210Z212065501</v>
          </cell>
          <cell r="R4784" t="str">
            <v>F1</v>
          </cell>
          <cell r="S4784" t="str">
            <v>O0</v>
          </cell>
          <cell r="T4784" t="str">
            <v/>
          </cell>
          <cell r="U4784" t="str">
            <v>Controlling Dep</v>
          </cell>
          <cell r="V4784" t="str">
            <v>OVERHEADS</v>
          </cell>
          <cell r="W4784" t="str">
            <v>Travels&amp;Entertainment</v>
          </cell>
          <cell r="X4784" t="str">
            <v>Travels Foreign</v>
          </cell>
          <cell r="Y4784" t="str">
            <v>PF1O0GATF3</v>
          </cell>
          <cell r="Z4784" t="str">
            <v>Controlling Travels Foreign</v>
          </cell>
          <cell r="AA4784">
            <v>4</v>
          </cell>
          <cell r="AB4784" t="str">
            <v>HOTELE</v>
          </cell>
          <cell r="AC4784" t="str">
            <v>PODRÓŻE – KOSZTY POZOSTAŁE</v>
          </cell>
          <cell r="AD4784" t="str">
            <v>PODRÓŻE – ZAKUP BILETÓW</v>
          </cell>
          <cell r="AE4784" t="str">
            <v>TAKSÓWKI</v>
          </cell>
          <cell r="AF4784" t="str">
            <v/>
          </cell>
          <cell r="AG4784" t="str">
            <v/>
          </cell>
          <cell r="AH4784" t="str">
            <v/>
          </cell>
          <cell r="AI4784" t="str">
            <v/>
          </cell>
          <cell r="AJ4784" t="str">
            <v/>
          </cell>
          <cell r="AK4784" t="str">
            <v/>
          </cell>
          <cell r="AL4784" t="str">
            <v/>
          </cell>
          <cell r="AM4784" t="str">
            <v/>
          </cell>
        </row>
        <row r="4785">
          <cell r="H4785" t="str">
            <v>J41_M41_4210_Z2120_66203</v>
          </cell>
          <cell r="J4785" t="str">
            <v>66203_VAT w koszty - pozostałe</v>
          </cell>
          <cell r="K4785">
            <v>135.74</v>
          </cell>
          <cell r="L4785">
            <v>0</v>
          </cell>
          <cell r="M4785">
            <v>135.74</v>
          </cell>
          <cell r="N4785">
            <v>1</v>
          </cell>
          <cell r="O4785">
            <v>1</v>
          </cell>
          <cell r="P4785">
            <v>1</v>
          </cell>
          <cell r="Q4785" t="str">
            <v>J41M414210Z212066203</v>
          </cell>
          <cell r="R4785" t="str">
            <v>F1</v>
          </cell>
          <cell r="S4785" t="str">
            <v>O0</v>
          </cell>
          <cell r="T4785">
            <v>63520030</v>
          </cell>
          <cell r="U4785" t="str">
            <v>Controlling Dep</v>
          </cell>
          <cell r="V4785" t="str">
            <v>OVERHEADS</v>
          </cell>
          <cell r="W4785" t="str">
            <v>Travels&amp;Entertainment</v>
          </cell>
          <cell r="X4785" t="str">
            <v>Meetings&amp;Entertainment</v>
          </cell>
          <cell r="Y4785" t="str">
            <v>PF1O0GAME3</v>
          </cell>
          <cell r="Z4785" t="str">
            <v>Controlling Meetings&amp;Entertainment</v>
          </cell>
          <cell r="AA4785">
            <v>2</v>
          </cell>
          <cell r="AB4785" t="str">
            <v>IMPREZY FIRMOWE</v>
          </cell>
          <cell r="AC4785" t="str">
            <v>KOSZTY REPREZENTACJI</v>
          </cell>
          <cell r="AD4785" t="str">
            <v/>
          </cell>
          <cell r="AE4785" t="str">
            <v/>
          </cell>
          <cell r="AF4785" t="str">
            <v/>
          </cell>
          <cell r="AG4785" t="str">
            <v/>
          </cell>
          <cell r="AH4785" t="str">
            <v/>
          </cell>
          <cell r="AI4785" t="str">
            <v/>
          </cell>
          <cell r="AJ4785" t="str">
            <v/>
          </cell>
          <cell r="AK4785" t="str">
            <v/>
          </cell>
          <cell r="AL4785" t="str">
            <v/>
          </cell>
          <cell r="AM4785" t="str">
            <v/>
          </cell>
        </row>
        <row r="4786">
          <cell r="H4786" t="str">
            <v>-</v>
          </cell>
          <cell r="J4786" t="str">
            <v>4211_OTHER DEPARTMENT COSTS</v>
          </cell>
          <cell r="K4786">
            <v>45084.000000000007</v>
          </cell>
          <cell r="L4786">
            <v>18463.660000000003</v>
          </cell>
          <cell r="M4786">
            <v>63547.660000000011</v>
          </cell>
          <cell r="N4786">
            <v>0</v>
          </cell>
          <cell r="O4786">
            <v>0</v>
          </cell>
          <cell r="P4786">
            <v>0</v>
          </cell>
          <cell r="Q4786" t="str">
            <v>-</v>
          </cell>
          <cell r="R4786" t="str">
            <v/>
          </cell>
          <cell r="S4786" t="str">
            <v/>
          </cell>
          <cell r="T4786" t="str">
            <v/>
          </cell>
          <cell r="U4786" t="str">
            <v/>
          </cell>
          <cell r="V4786" t="str">
            <v/>
          </cell>
          <cell r="W4786" t="str">
            <v/>
          </cell>
          <cell r="X4786" t="str">
            <v/>
          </cell>
          <cell r="Y4786" t="str">
            <v/>
          </cell>
          <cell r="Z4786" t="str">
            <v/>
          </cell>
          <cell r="AA4786" t="str">
            <v>brak CC</v>
          </cell>
          <cell r="AB4786" t="str">
            <v/>
          </cell>
          <cell r="AC4786" t="str">
            <v/>
          </cell>
          <cell r="AD4786" t="str">
            <v/>
          </cell>
          <cell r="AE4786" t="str">
            <v/>
          </cell>
          <cell r="AF4786" t="str">
            <v/>
          </cell>
          <cell r="AG4786" t="str">
            <v/>
          </cell>
          <cell r="AH4786" t="str">
            <v/>
          </cell>
          <cell r="AI4786" t="str">
            <v/>
          </cell>
          <cell r="AJ4786" t="str">
            <v/>
          </cell>
          <cell r="AK4786" t="str">
            <v/>
          </cell>
          <cell r="AL4786" t="str">
            <v/>
          </cell>
          <cell r="AM4786" t="str">
            <v/>
          </cell>
        </row>
        <row r="4787">
          <cell r="H4787" t="str">
            <v>-</v>
          </cell>
          <cell r="J4787" t="str">
            <v>Z2358_OTHER COSTS</v>
          </cell>
          <cell r="K4787">
            <v>45084.000000000007</v>
          </cell>
          <cell r="L4787">
            <v>18463.660000000003</v>
          </cell>
          <cell r="M4787">
            <v>63547.660000000011</v>
          </cell>
          <cell r="N4787">
            <v>0</v>
          </cell>
          <cell r="O4787">
            <v>0</v>
          </cell>
          <cell r="P4787">
            <v>0</v>
          </cell>
          <cell r="Q4787" t="str">
            <v>-</v>
          </cell>
          <cell r="R4787" t="str">
            <v/>
          </cell>
          <cell r="S4787" t="str">
            <v/>
          </cell>
          <cell r="T4787" t="str">
            <v/>
          </cell>
          <cell r="U4787" t="str">
            <v/>
          </cell>
          <cell r="V4787" t="str">
            <v/>
          </cell>
          <cell r="W4787" t="str">
            <v/>
          </cell>
          <cell r="X4787" t="str">
            <v/>
          </cell>
          <cell r="Y4787" t="str">
            <v/>
          </cell>
          <cell r="Z4787" t="str">
            <v/>
          </cell>
          <cell r="AA4787" t="str">
            <v>brak CC</v>
          </cell>
          <cell r="AB4787" t="str">
            <v/>
          </cell>
          <cell r="AC4787" t="str">
            <v/>
          </cell>
          <cell r="AD4787" t="str">
            <v/>
          </cell>
          <cell r="AE4787" t="str">
            <v/>
          </cell>
          <cell r="AF4787" t="str">
            <v/>
          </cell>
          <cell r="AG4787" t="str">
            <v/>
          </cell>
          <cell r="AH4787" t="str">
            <v/>
          </cell>
          <cell r="AI4787" t="str">
            <v/>
          </cell>
          <cell r="AJ4787" t="str">
            <v/>
          </cell>
          <cell r="AK4787" t="str">
            <v/>
          </cell>
          <cell r="AL4787" t="str">
            <v/>
          </cell>
          <cell r="AM4787" t="str">
            <v/>
          </cell>
        </row>
        <row r="4788">
          <cell r="H4788" t="str">
            <v>J41_M41_4211_Z2358_63900</v>
          </cell>
          <cell r="J4788" t="str">
            <v>63900_Usługi informatyczne</v>
          </cell>
          <cell r="K4788">
            <v>45084.000000000007</v>
          </cell>
          <cell r="L4788">
            <v>18463.660000000003</v>
          </cell>
          <cell r="M4788">
            <v>63547.660000000011</v>
          </cell>
          <cell r="N4788">
            <v>1</v>
          </cell>
          <cell r="O4788">
            <v>1</v>
          </cell>
          <cell r="P4788">
            <v>1</v>
          </cell>
          <cell r="Q4788" t="str">
            <v>J41M414211Z235863900</v>
          </cell>
          <cell r="R4788" t="str">
            <v>F1</v>
          </cell>
          <cell r="S4788" t="str">
            <v>O0</v>
          </cell>
          <cell r="T4788">
            <v>61121040</v>
          </cell>
          <cell r="U4788" t="str">
            <v>Controlling Dep</v>
          </cell>
          <cell r="V4788" t="str">
            <v>OVERHEADS</v>
          </cell>
          <cell r="W4788" t="str">
            <v>Other costs</v>
          </cell>
          <cell r="X4788" t="str">
            <v>IT services</v>
          </cell>
          <cell r="Y4788" t="str">
            <v>PF1O0ITOS3</v>
          </cell>
          <cell r="Z4788" t="str">
            <v>Controlling EX Services_IT</v>
          </cell>
          <cell r="AA4788">
            <v>1</v>
          </cell>
          <cell r="AB4788" t="str">
            <v>IT – USŁUGI INFORMATYCZNE</v>
          </cell>
          <cell r="AC4788" t="str">
            <v/>
          </cell>
          <cell r="AD4788" t="str">
            <v/>
          </cell>
          <cell r="AE4788" t="str">
            <v/>
          </cell>
          <cell r="AF4788" t="str">
            <v/>
          </cell>
          <cell r="AG4788" t="str">
            <v/>
          </cell>
          <cell r="AH4788" t="str">
            <v/>
          </cell>
          <cell r="AI4788" t="str">
            <v/>
          </cell>
          <cell r="AJ4788" t="str">
            <v/>
          </cell>
          <cell r="AK4788" t="str">
            <v/>
          </cell>
          <cell r="AL4788" t="str">
            <v/>
          </cell>
          <cell r="AM4788" t="str">
            <v/>
          </cell>
        </row>
        <row r="4789">
          <cell r="H4789" t="str">
            <v>J41_M41_4211_Z2358_64704</v>
          </cell>
          <cell r="J4789" t="str">
            <v>64704_Usługi konsultingowe</v>
          </cell>
          <cell r="K4789">
            <v>0</v>
          </cell>
          <cell r="L4789">
            <v>0</v>
          </cell>
          <cell r="M4789">
            <v>0</v>
          </cell>
          <cell r="N4789">
            <v>1</v>
          </cell>
          <cell r="O4789">
            <v>0</v>
          </cell>
          <cell r="P4789">
            <v>0</v>
          </cell>
          <cell r="Q4789" t="str">
            <v>J41M414211Z235864704</v>
          </cell>
          <cell r="R4789" t="str">
            <v/>
          </cell>
          <cell r="S4789" t="str">
            <v/>
          </cell>
          <cell r="T4789">
            <v>62261000</v>
          </cell>
          <cell r="U4789" t="str">
            <v/>
          </cell>
          <cell r="V4789" t="str">
            <v/>
          </cell>
          <cell r="W4789" t="str">
            <v/>
          </cell>
          <cell r="X4789" t="str">
            <v/>
          </cell>
          <cell r="Y4789" t="str">
            <v/>
          </cell>
          <cell r="Z4789" t="str">
            <v/>
          </cell>
          <cell r="AA4789" t="str">
            <v>brak CC</v>
          </cell>
          <cell r="AB4789" t="str">
            <v/>
          </cell>
          <cell r="AC4789" t="str">
            <v/>
          </cell>
          <cell r="AD4789" t="str">
            <v/>
          </cell>
          <cell r="AE4789" t="str">
            <v/>
          </cell>
          <cell r="AF4789" t="str">
            <v/>
          </cell>
          <cell r="AG4789" t="str">
            <v/>
          </cell>
          <cell r="AH4789" t="str">
            <v/>
          </cell>
          <cell r="AI4789" t="str">
            <v/>
          </cell>
          <cell r="AJ4789" t="str">
            <v/>
          </cell>
          <cell r="AK4789" t="str">
            <v/>
          </cell>
          <cell r="AL4789" t="str">
            <v/>
          </cell>
          <cell r="AM4789" t="str">
            <v/>
          </cell>
        </row>
        <row r="4790">
          <cell r="H4790" t="str">
            <v>J41_M41_4211_Z2358_66203</v>
          </cell>
          <cell r="J4790" t="str">
            <v>66203_VAT w koszty - pozostałe</v>
          </cell>
          <cell r="K4790">
            <v>0</v>
          </cell>
          <cell r="L4790">
            <v>0</v>
          </cell>
          <cell r="M4790">
            <v>0</v>
          </cell>
          <cell r="N4790">
            <v>1</v>
          </cell>
          <cell r="O4790">
            <v>0</v>
          </cell>
          <cell r="P4790">
            <v>0</v>
          </cell>
          <cell r="Q4790" t="str">
            <v>J41M414211Z235866203</v>
          </cell>
          <cell r="R4790" t="str">
            <v/>
          </cell>
          <cell r="S4790" t="str">
            <v/>
          </cell>
          <cell r="T4790">
            <v>63520030</v>
          </cell>
          <cell r="U4790" t="str">
            <v/>
          </cell>
          <cell r="V4790" t="str">
            <v/>
          </cell>
          <cell r="W4790" t="str">
            <v/>
          </cell>
          <cell r="X4790" t="str">
            <v/>
          </cell>
          <cell r="Y4790" t="str">
            <v/>
          </cell>
          <cell r="Z4790" t="str">
            <v/>
          </cell>
          <cell r="AA4790" t="str">
            <v>brak CC</v>
          </cell>
          <cell r="AB4790" t="str">
            <v/>
          </cell>
          <cell r="AC4790" t="str">
            <v/>
          </cell>
          <cell r="AD4790" t="str">
            <v/>
          </cell>
          <cell r="AE4790" t="str">
            <v/>
          </cell>
          <cell r="AF4790" t="str">
            <v/>
          </cell>
          <cell r="AG4790" t="str">
            <v/>
          </cell>
          <cell r="AH4790" t="str">
            <v/>
          </cell>
          <cell r="AI4790" t="str">
            <v/>
          </cell>
          <cell r="AJ4790" t="str">
            <v/>
          </cell>
          <cell r="AK4790" t="str">
            <v/>
          </cell>
          <cell r="AL4790" t="str">
            <v/>
          </cell>
          <cell r="AM4790" t="str">
            <v/>
          </cell>
        </row>
        <row r="4791">
          <cell r="H4791" t="str">
            <v>J41_M41_4211_Z2358_67010</v>
          </cell>
          <cell r="J4791" t="str">
            <v>67010_Koszt własny sprzedanych usług</v>
          </cell>
          <cell r="K4791">
            <v>0</v>
          </cell>
          <cell r="L4791">
            <v>0</v>
          </cell>
          <cell r="M4791">
            <v>0</v>
          </cell>
          <cell r="N4791">
            <v>1</v>
          </cell>
          <cell r="O4791">
            <v>0</v>
          </cell>
          <cell r="P4791">
            <v>0</v>
          </cell>
          <cell r="Q4791" t="str">
            <v>J41M414211Z235867010</v>
          </cell>
          <cell r="R4791" t="str">
            <v/>
          </cell>
          <cell r="S4791" t="str">
            <v/>
          </cell>
          <cell r="T4791" t="str">
            <v/>
          </cell>
          <cell r="U4791" t="str">
            <v/>
          </cell>
          <cell r="V4791" t="str">
            <v/>
          </cell>
          <cell r="W4791" t="str">
            <v/>
          </cell>
          <cell r="X4791" t="str">
            <v/>
          </cell>
          <cell r="Y4791" t="str">
            <v/>
          </cell>
          <cell r="Z4791" t="str">
            <v/>
          </cell>
          <cell r="AA4791" t="str">
            <v>brak CC</v>
          </cell>
          <cell r="AB4791" t="str">
            <v/>
          </cell>
          <cell r="AC4791" t="str">
            <v/>
          </cell>
          <cell r="AD4791" t="str">
            <v/>
          </cell>
          <cell r="AE4791" t="str">
            <v/>
          </cell>
          <cell r="AF4791" t="str">
            <v/>
          </cell>
          <cell r="AG4791" t="str">
            <v/>
          </cell>
          <cell r="AH4791" t="str">
            <v/>
          </cell>
          <cell r="AI4791" t="str">
            <v/>
          </cell>
          <cell r="AJ4791" t="str">
            <v/>
          </cell>
          <cell r="AK4791" t="str">
            <v/>
          </cell>
          <cell r="AL4791" t="str">
            <v/>
          </cell>
          <cell r="AM4791" t="str">
            <v/>
          </cell>
        </row>
        <row r="4792">
          <cell r="H4792" t="str">
            <v>-</v>
          </cell>
          <cell r="J4792" t="str">
            <v>J42_ACCOUNTING</v>
          </cell>
          <cell r="K4792">
            <v>1412700.08</v>
          </cell>
          <cell r="L4792">
            <v>1478245.84</v>
          </cell>
          <cell r="M4792">
            <v>2890945.92</v>
          </cell>
          <cell r="N4792">
            <v>0</v>
          </cell>
          <cell r="O4792">
            <v>0</v>
          </cell>
          <cell r="P4792">
            <v>0</v>
          </cell>
          <cell r="Q4792" t="str">
            <v>-</v>
          </cell>
          <cell r="R4792" t="str">
            <v/>
          </cell>
          <cell r="S4792" t="str">
            <v/>
          </cell>
          <cell r="T4792" t="str">
            <v/>
          </cell>
          <cell r="U4792" t="str">
            <v/>
          </cell>
          <cell r="V4792" t="str">
            <v/>
          </cell>
          <cell r="W4792" t="str">
            <v/>
          </cell>
          <cell r="X4792" t="str">
            <v/>
          </cell>
          <cell r="Y4792" t="str">
            <v/>
          </cell>
          <cell r="Z4792" t="str">
            <v/>
          </cell>
          <cell r="AA4792" t="str">
            <v>brak CC</v>
          </cell>
          <cell r="AB4792" t="str">
            <v/>
          </cell>
          <cell r="AC4792" t="str">
            <v/>
          </cell>
          <cell r="AD4792" t="str">
            <v/>
          </cell>
          <cell r="AE4792" t="str">
            <v/>
          </cell>
          <cell r="AF4792" t="str">
            <v/>
          </cell>
          <cell r="AG4792" t="str">
            <v/>
          </cell>
          <cell r="AH4792" t="str">
            <v/>
          </cell>
          <cell r="AI4792" t="str">
            <v/>
          </cell>
          <cell r="AJ4792" t="str">
            <v/>
          </cell>
          <cell r="AK4792" t="str">
            <v/>
          </cell>
          <cell r="AL4792" t="str">
            <v/>
          </cell>
          <cell r="AM4792" t="str">
            <v/>
          </cell>
        </row>
        <row r="4793">
          <cell r="H4793" t="str">
            <v>-</v>
          </cell>
          <cell r="J4793" t="str">
            <v>M42_ACCOUNTING</v>
          </cell>
          <cell r="K4793">
            <v>1412700.08</v>
          </cell>
          <cell r="L4793">
            <v>1478245.84</v>
          </cell>
          <cell r="M4793">
            <v>2890945.92</v>
          </cell>
          <cell r="N4793">
            <v>0</v>
          </cell>
          <cell r="O4793">
            <v>0</v>
          </cell>
          <cell r="P4793">
            <v>0</v>
          </cell>
          <cell r="Q4793" t="str">
            <v>-</v>
          </cell>
          <cell r="R4793" t="str">
            <v/>
          </cell>
          <cell r="S4793" t="str">
            <v/>
          </cell>
          <cell r="T4793" t="str">
            <v/>
          </cell>
          <cell r="U4793" t="str">
            <v/>
          </cell>
          <cell r="V4793" t="str">
            <v/>
          </cell>
          <cell r="W4793" t="str">
            <v/>
          </cell>
          <cell r="X4793" t="str">
            <v/>
          </cell>
          <cell r="Y4793" t="str">
            <v/>
          </cell>
          <cell r="Z4793" t="str">
            <v/>
          </cell>
          <cell r="AA4793" t="str">
            <v>brak CC</v>
          </cell>
          <cell r="AB4793" t="str">
            <v/>
          </cell>
          <cell r="AC4793" t="str">
            <v/>
          </cell>
          <cell r="AD4793" t="str">
            <v/>
          </cell>
          <cell r="AE4793" t="str">
            <v/>
          </cell>
          <cell r="AF4793" t="str">
            <v/>
          </cell>
          <cell r="AG4793" t="str">
            <v/>
          </cell>
          <cell r="AH4793" t="str">
            <v/>
          </cell>
          <cell r="AI4793" t="str">
            <v/>
          </cell>
          <cell r="AJ4793" t="str">
            <v/>
          </cell>
          <cell r="AK4793" t="str">
            <v/>
          </cell>
          <cell r="AL4793" t="str">
            <v/>
          </cell>
          <cell r="AM4793" t="str">
            <v/>
          </cell>
        </row>
        <row r="4794">
          <cell r="H4794" t="str">
            <v>-</v>
          </cell>
          <cell r="J4794" t="str">
            <v>4210_DEPARTMENT ADMINISTRATION</v>
          </cell>
          <cell r="K4794">
            <v>17714.079999999998</v>
          </cell>
          <cell r="L4794">
            <v>15317.51</v>
          </cell>
          <cell r="M4794">
            <v>33031.589999999997</v>
          </cell>
          <cell r="N4794">
            <v>0</v>
          </cell>
          <cell r="O4794">
            <v>0</v>
          </cell>
          <cell r="P4794">
            <v>0</v>
          </cell>
          <cell r="Q4794" t="str">
            <v>-</v>
          </cell>
          <cell r="R4794" t="str">
            <v/>
          </cell>
          <cell r="S4794" t="str">
            <v/>
          </cell>
          <cell r="T4794" t="str">
            <v/>
          </cell>
          <cell r="U4794" t="str">
            <v/>
          </cell>
          <cell r="V4794" t="str">
            <v/>
          </cell>
          <cell r="W4794" t="str">
            <v/>
          </cell>
          <cell r="X4794" t="str">
            <v/>
          </cell>
          <cell r="Y4794" t="str">
            <v/>
          </cell>
          <cell r="Z4794" t="str">
            <v/>
          </cell>
          <cell r="AA4794" t="str">
            <v>brak CC</v>
          </cell>
          <cell r="AB4794" t="str">
            <v/>
          </cell>
          <cell r="AC4794" t="str">
            <v/>
          </cell>
          <cell r="AD4794" t="str">
            <v/>
          </cell>
          <cell r="AE4794" t="str">
            <v/>
          </cell>
          <cell r="AF4794" t="str">
            <v/>
          </cell>
          <cell r="AG4794" t="str">
            <v/>
          </cell>
          <cell r="AH4794" t="str">
            <v/>
          </cell>
          <cell r="AI4794" t="str">
            <v/>
          </cell>
          <cell r="AJ4794" t="str">
            <v/>
          </cell>
          <cell r="AK4794" t="str">
            <v/>
          </cell>
          <cell r="AL4794" t="str">
            <v/>
          </cell>
          <cell r="AM4794" t="str">
            <v/>
          </cell>
        </row>
        <row r="4795">
          <cell r="H4795" t="str">
            <v>-</v>
          </cell>
          <cell r="J4795" t="str">
            <v>Z2110_GENERAL ADMINISTRATION</v>
          </cell>
          <cell r="K4795">
            <v>6636.5999999999995</v>
          </cell>
          <cell r="L4795">
            <v>4517.51</v>
          </cell>
          <cell r="M4795">
            <v>11154.11</v>
          </cell>
          <cell r="N4795">
            <v>0</v>
          </cell>
          <cell r="O4795">
            <v>0</v>
          </cell>
          <cell r="P4795">
            <v>0</v>
          </cell>
          <cell r="Q4795" t="str">
            <v>-</v>
          </cell>
          <cell r="R4795" t="str">
            <v/>
          </cell>
          <cell r="S4795" t="str">
            <v/>
          </cell>
          <cell r="T4795" t="str">
            <v/>
          </cell>
          <cell r="U4795" t="str">
            <v/>
          </cell>
          <cell r="V4795" t="str">
            <v/>
          </cell>
          <cell r="W4795" t="str">
            <v/>
          </cell>
          <cell r="X4795" t="str">
            <v/>
          </cell>
          <cell r="Y4795" t="str">
            <v/>
          </cell>
          <cell r="Z4795" t="str">
            <v/>
          </cell>
          <cell r="AA4795" t="str">
            <v>brak CC</v>
          </cell>
          <cell r="AB4795" t="str">
            <v/>
          </cell>
          <cell r="AC4795" t="str">
            <v/>
          </cell>
          <cell r="AD4795" t="str">
            <v/>
          </cell>
          <cell r="AE4795" t="str">
            <v/>
          </cell>
          <cell r="AF4795" t="str">
            <v/>
          </cell>
          <cell r="AG4795" t="str">
            <v/>
          </cell>
          <cell r="AH4795" t="str">
            <v/>
          </cell>
          <cell r="AI4795" t="str">
            <v/>
          </cell>
          <cell r="AJ4795" t="str">
            <v/>
          </cell>
          <cell r="AK4795" t="str">
            <v/>
          </cell>
          <cell r="AL4795" t="str">
            <v/>
          </cell>
          <cell r="AM4795" t="str">
            <v/>
          </cell>
        </row>
        <row r="4796">
          <cell r="H4796" t="str">
            <v>J42_M42_4210_Z2110_61004</v>
          </cell>
          <cell r="J4796" t="str">
            <v>61004_Pozostałe koszty i materiały</v>
          </cell>
          <cell r="K4796">
            <v>600</v>
          </cell>
          <cell r="L4796">
            <v>862.86</v>
          </cell>
          <cell r="M4796">
            <v>1462.8600000000001</v>
          </cell>
          <cell r="N4796">
            <v>1</v>
          </cell>
          <cell r="O4796">
            <v>1</v>
          </cell>
          <cell r="P4796">
            <v>1</v>
          </cell>
          <cell r="Q4796" t="str">
            <v>J42M424210Z211061004</v>
          </cell>
          <cell r="R4796" t="str">
            <v>F2</v>
          </cell>
          <cell r="S4796" t="str">
            <v>O0</v>
          </cell>
          <cell r="T4796" t="str">
            <v/>
          </cell>
          <cell r="U4796" t="str">
            <v>Accounting Dep</v>
          </cell>
          <cell r="V4796" t="str">
            <v>OVERHEADS</v>
          </cell>
          <cell r="W4796" t="str">
            <v>G&amp;A costs</v>
          </cell>
          <cell r="X4796" t="str">
            <v>Other</v>
          </cell>
          <cell r="Y4796" t="str">
            <v>PF2O0GAOS3</v>
          </cell>
          <cell r="Z4796" t="str">
            <v>Accounting G&amp;A Other Cost&amp;Services</v>
          </cell>
          <cell r="AA4796">
            <v>4</v>
          </cell>
          <cell r="AB4796" t="str">
            <v>INNE KOSZTY</v>
          </cell>
          <cell r="AC4796" t="str">
            <v>INNE USŁUGI ZEWNĘTRZNE</v>
          </cell>
          <cell r="AD4796" t="str">
            <v xml:space="preserve">KURIERZY / PRZESYŁKI </v>
          </cell>
          <cell r="AE4796" t="str">
            <v>TELEFONIA – ABONAMENTY/ZUŻYCIE</v>
          </cell>
          <cell r="AF4796" t="str">
            <v/>
          </cell>
          <cell r="AG4796" t="str">
            <v/>
          </cell>
          <cell r="AH4796" t="str">
            <v/>
          </cell>
          <cell r="AI4796" t="str">
            <v/>
          </cell>
          <cell r="AJ4796" t="str">
            <v/>
          </cell>
          <cell r="AK4796" t="str">
            <v/>
          </cell>
          <cell r="AL4796" t="str">
            <v/>
          </cell>
          <cell r="AM4796" t="str">
            <v/>
          </cell>
        </row>
        <row r="4797">
          <cell r="H4797" t="str">
            <v>J42_M42_4210_Z2110_61600</v>
          </cell>
          <cell r="J4797" t="str">
            <v>61600_Materiały biurowe</v>
          </cell>
          <cell r="K4797">
            <v>0</v>
          </cell>
          <cell r="L4797">
            <v>0</v>
          </cell>
          <cell r="M4797">
            <v>0</v>
          </cell>
          <cell r="N4797">
            <v>1</v>
          </cell>
          <cell r="O4797">
            <v>0</v>
          </cell>
          <cell r="P4797">
            <v>0</v>
          </cell>
          <cell r="Q4797" t="str">
            <v>J42M424210Z211061600</v>
          </cell>
          <cell r="R4797" t="str">
            <v/>
          </cell>
          <cell r="S4797" t="str">
            <v/>
          </cell>
          <cell r="T4797">
            <v>60641000</v>
          </cell>
          <cell r="U4797" t="str">
            <v/>
          </cell>
          <cell r="V4797" t="str">
            <v/>
          </cell>
          <cell r="W4797" t="str">
            <v/>
          </cell>
          <cell r="X4797" t="str">
            <v/>
          </cell>
          <cell r="Y4797" t="str">
            <v/>
          </cell>
          <cell r="Z4797" t="str">
            <v/>
          </cell>
          <cell r="AA4797" t="str">
            <v>brak CC</v>
          </cell>
          <cell r="AB4797" t="str">
            <v/>
          </cell>
          <cell r="AC4797" t="str">
            <v/>
          </cell>
          <cell r="AD4797" t="str">
            <v/>
          </cell>
          <cell r="AE4797" t="str">
            <v/>
          </cell>
          <cell r="AF4797" t="str">
            <v/>
          </cell>
          <cell r="AG4797" t="str">
            <v/>
          </cell>
          <cell r="AH4797" t="str">
            <v/>
          </cell>
          <cell r="AI4797" t="str">
            <v/>
          </cell>
          <cell r="AJ4797" t="str">
            <v/>
          </cell>
          <cell r="AK4797" t="str">
            <v/>
          </cell>
          <cell r="AL4797" t="str">
            <v/>
          </cell>
          <cell r="AM4797" t="str">
            <v/>
          </cell>
        </row>
        <row r="4798">
          <cell r="H4798" t="str">
            <v>J42_M42_4210_Z2110_61604</v>
          </cell>
          <cell r="J4798" t="str">
            <v>61604_Prasa</v>
          </cell>
          <cell r="K4798">
            <v>2819.4399999999996</v>
          </cell>
          <cell r="L4798">
            <v>1200</v>
          </cell>
          <cell r="M4798">
            <v>4019.4399999999996</v>
          </cell>
          <cell r="N4798">
            <v>1</v>
          </cell>
          <cell r="O4798">
            <v>1</v>
          </cell>
          <cell r="P4798">
            <v>1</v>
          </cell>
          <cell r="Q4798" t="str">
            <v>J42M424210Z211061604</v>
          </cell>
          <cell r="R4798" t="str">
            <v>F2</v>
          </cell>
          <cell r="S4798" t="str">
            <v>O0</v>
          </cell>
          <cell r="T4798">
            <v>61821000</v>
          </cell>
          <cell r="U4798" t="str">
            <v>Accounting Dep</v>
          </cell>
          <cell r="V4798" t="str">
            <v>OVERHEADS</v>
          </cell>
          <cell r="W4798" t="str">
            <v>G&amp;A costs</v>
          </cell>
          <cell r="X4798" t="str">
            <v>Press</v>
          </cell>
          <cell r="Y4798" t="str">
            <v>PF2O0GAOP3</v>
          </cell>
          <cell r="Z4798" t="str">
            <v>Accounting G&amp;A costs_press</v>
          </cell>
          <cell r="AA4798">
            <v>1</v>
          </cell>
          <cell r="AB4798" t="str">
            <v>PRENUMERATA PRASY/MAGAZYNÓW/CZASOPISM</v>
          </cell>
          <cell r="AC4798" t="str">
            <v/>
          </cell>
          <cell r="AD4798" t="str">
            <v/>
          </cell>
          <cell r="AE4798" t="str">
            <v/>
          </cell>
          <cell r="AF4798" t="str">
            <v/>
          </cell>
          <cell r="AG4798" t="str">
            <v/>
          </cell>
          <cell r="AH4798" t="str">
            <v/>
          </cell>
          <cell r="AI4798" t="str">
            <v/>
          </cell>
          <cell r="AJ4798" t="str">
            <v/>
          </cell>
          <cell r="AK4798" t="str">
            <v/>
          </cell>
          <cell r="AL4798" t="str">
            <v/>
          </cell>
          <cell r="AM4798" t="str">
            <v/>
          </cell>
        </row>
        <row r="4799">
          <cell r="H4799" t="str">
            <v>J42_M42_4210_Z2110_63500</v>
          </cell>
          <cell r="J4799" t="str">
            <v>63500_Poczta, kurier</v>
          </cell>
          <cell r="K4799">
            <v>438.94</v>
          </cell>
          <cell r="L4799">
            <v>270</v>
          </cell>
          <cell r="M4799">
            <v>708.94</v>
          </cell>
          <cell r="N4799">
            <v>1</v>
          </cell>
          <cell r="O4799">
            <v>1</v>
          </cell>
          <cell r="P4799">
            <v>1</v>
          </cell>
          <cell r="Q4799" t="str">
            <v>J42M424210Z211063500</v>
          </cell>
          <cell r="R4799" t="str">
            <v>F2</v>
          </cell>
          <cell r="S4799" t="str">
            <v>O0</v>
          </cell>
          <cell r="T4799" t="str">
            <v/>
          </cell>
          <cell r="U4799" t="str">
            <v>Accounting Dep</v>
          </cell>
          <cell r="V4799" t="str">
            <v>OVERHEADS</v>
          </cell>
          <cell r="W4799" t="str">
            <v>G&amp;A costs</v>
          </cell>
          <cell r="X4799" t="str">
            <v>Other</v>
          </cell>
          <cell r="Y4799" t="str">
            <v>PF2O0GAOS3</v>
          </cell>
          <cell r="Z4799" t="str">
            <v>Accounting G&amp;A Other Cost&amp;Services</v>
          </cell>
          <cell r="AA4799">
            <v>4</v>
          </cell>
          <cell r="AB4799" t="str">
            <v>INNE KOSZTY</v>
          </cell>
          <cell r="AC4799" t="str">
            <v>INNE USŁUGI ZEWNĘTRZNE</v>
          </cell>
          <cell r="AD4799" t="str">
            <v xml:space="preserve">KURIERZY / PRZESYŁKI </v>
          </cell>
          <cell r="AE4799" t="str">
            <v>TELEFONIA – ABONAMENTY/ZUŻYCIE</v>
          </cell>
          <cell r="AF4799" t="str">
            <v/>
          </cell>
          <cell r="AG4799" t="str">
            <v/>
          </cell>
          <cell r="AH4799" t="str">
            <v/>
          </cell>
          <cell r="AI4799" t="str">
            <v/>
          </cell>
          <cell r="AJ4799" t="str">
            <v/>
          </cell>
          <cell r="AK4799" t="str">
            <v/>
          </cell>
          <cell r="AL4799" t="str">
            <v/>
          </cell>
          <cell r="AM4799" t="str">
            <v/>
          </cell>
        </row>
        <row r="4800">
          <cell r="H4800" t="str">
            <v>J42_M42_4210_Z2110_63702</v>
          </cell>
          <cell r="J4800" t="str">
            <v>63702_Telefony komórkowe</v>
          </cell>
          <cell r="K4800">
            <v>1595.57</v>
          </cell>
          <cell r="L4800">
            <v>481.3</v>
          </cell>
          <cell r="M4800">
            <v>2076.87</v>
          </cell>
          <cell r="N4800">
            <v>1</v>
          </cell>
          <cell r="O4800">
            <v>1</v>
          </cell>
          <cell r="P4800">
            <v>1</v>
          </cell>
          <cell r="Q4800" t="str">
            <v>J42M424210Z211063702</v>
          </cell>
          <cell r="R4800" t="str">
            <v>F2</v>
          </cell>
          <cell r="S4800" t="str">
            <v>O0</v>
          </cell>
          <cell r="T4800">
            <v>62611000</v>
          </cell>
          <cell r="U4800" t="str">
            <v>Accounting Dep</v>
          </cell>
          <cell r="V4800" t="str">
            <v>OVERHEADS</v>
          </cell>
          <cell r="W4800" t="str">
            <v>G&amp;A costs</v>
          </cell>
          <cell r="X4800" t="str">
            <v>Other</v>
          </cell>
          <cell r="Y4800" t="str">
            <v>PF2O0GAOS3</v>
          </cell>
          <cell r="Z4800" t="str">
            <v>Accounting G&amp;A Other Cost&amp;Services</v>
          </cell>
          <cell r="AA4800">
            <v>4</v>
          </cell>
          <cell r="AB4800" t="str">
            <v>INNE KOSZTY</v>
          </cell>
          <cell r="AC4800" t="str">
            <v>INNE USŁUGI ZEWNĘTRZNE</v>
          </cell>
          <cell r="AD4800" t="str">
            <v xml:space="preserve">KURIERZY / PRZESYŁKI </v>
          </cell>
          <cell r="AE4800" t="str">
            <v>TELEFONIA – ABONAMENTY/ZUŻYCIE</v>
          </cell>
          <cell r="AF4800" t="str">
            <v/>
          </cell>
          <cell r="AG4800" t="str">
            <v/>
          </cell>
          <cell r="AH4800" t="str">
            <v/>
          </cell>
          <cell r="AI4800" t="str">
            <v/>
          </cell>
          <cell r="AJ4800" t="str">
            <v/>
          </cell>
          <cell r="AK4800" t="str">
            <v/>
          </cell>
          <cell r="AL4800" t="str">
            <v/>
          </cell>
          <cell r="AM4800" t="str">
            <v/>
          </cell>
        </row>
        <row r="4801">
          <cell r="H4801" t="str">
            <v>J42_M42_4210_Z2110_63903</v>
          </cell>
          <cell r="J4801" t="str">
            <v>63903_Usługi konserwacji</v>
          </cell>
          <cell r="K4801">
            <v>400</v>
          </cell>
          <cell r="L4801">
            <v>500</v>
          </cell>
          <cell r="M4801">
            <v>900</v>
          </cell>
          <cell r="N4801">
            <v>1</v>
          </cell>
          <cell r="O4801">
            <v>1</v>
          </cell>
          <cell r="P4801">
            <v>1</v>
          </cell>
          <cell r="Q4801" t="str">
            <v>J42M424210Z211063903</v>
          </cell>
          <cell r="R4801" t="str">
            <v>F2</v>
          </cell>
          <cell r="S4801" t="str">
            <v>O0</v>
          </cell>
          <cell r="T4801">
            <v>61521010</v>
          </cell>
          <cell r="U4801" t="str">
            <v>Accounting Dep</v>
          </cell>
          <cell r="V4801" t="str">
            <v>OVERHEADS</v>
          </cell>
          <cell r="W4801" t="str">
            <v>G&amp;A costs</v>
          </cell>
          <cell r="X4801" t="str">
            <v>Other</v>
          </cell>
          <cell r="Y4801" t="str">
            <v>PF2O0GAOS3</v>
          </cell>
          <cell r="Z4801" t="str">
            <v>Accounting G&amp;A Other Cost&amp;Services</v>
          </cell>
          <cell r="AA4801">
            <v>4</v>
          </cell>
          <cell r="AB4801" t="str">
            <v>INNE KOSZTY</v>
          </cell>
          <cell r="AC4801" t="str">
            <v>INNE USŁUGI ZEWNĘTRZNE</v>
          </cell>
          <cell r="AD4801" t="str">
            <v xml:space="preserve">KURIERZY / PRZESYŁKI </v>
          </cell>
          <cell r="AE4801" t="str">
            <v>TELEFONIA – ABONAMENTY/ZUŻYCIE</v>
          </cell>
          <cell r="AF4801" t="str">
            <v/>
          </cell>
          <cell r="AG4801" t="str">
            <v/>
          </cell>
          <cell r="AH4801" t="str">
            <v/>
          </cell>
          <cell r="AI4801" t="str">
            <v/>
          </cell>
          <cell r="AJ4801" t="str">
            <v/>
          </cell>
          <cell r="AK4801" t="str">
            <v/>
          </cell>
          <cell r="AL4801" t="str">
            <v/>
          </cell>
          <cell r="AM4801" t="str">
            <v/>
          </cell>
        </row>
        <row r="4802">
          <cell r="H4802" t="str">
            <v>J42_M42_4210_Z2110_64402</v>
          </cell>
          <cell r="J4802" t="str">
            <v>64402_Tłumaczenia</v>
          </cell>
          <cell r="K4802">
            <v>0</v>
          </cell>
          <cell r="L4802">
            <v>0</v>
          </cell>
          <cell r="M4802">
            <v>0</v>
          </cell>
          <cell r="N4802">
            <v>1</v>
          </cell>
          <cell r="O4802">
            <v>0</v>
          </cell>
          <cell r="P4802">
            <v>1</v>
          </cell>
          <cell r="Q4802" t="str">
            <v>J42M424210Z211064402</v>
          </cell>
          <cell r="R4802" t="str">
            <v>F2</v>
          </cell>
          <cell r="S4802" t="str">
            <v>O0</v>
          </cell>
          <cell r="T4802">
            <v>62250010</v>
          </cell>
          <cell r="U4802" t="str">
            <v>Accounting Dep</v>
          </cell>
          <cell r="V4802" t="str">
            <v>OVERHEADS</v>
          </cell>
          <cell r="W4802" t="str">
            <v>G&amp;A costs</v>
          </cell>
          <cell r="X4802" t="str">
            <v>Translation Services</v>
          </cell>
          <cell r="Y4802" t="str">
            <v>PF2O0GAOT3</v>
          </cell>
          <cell r="Z4802" t="str">
            <v>Accounting G&amp;A costs_translation</v>
          </cell>
          <cell r="AA4802">
            <v>1</v>
          </cell>
          <cell r="AB4802" t="str">
            <v>TŁUMACZENIA PISEMNE / USTNE</v>
          </cell>
          <cell r="AC4802" t="str">
            <v/>
          </cell>
          <cell r="AD4802" t="str">
            <v/>
          </cell>
          <cell r="AE4802" t="str">
            <v/>
          </cell>
          <cell r="AF4802" t="str">
            <v/>
          </cell>
          <cell r="AG4802" t="str">
            <v/>
          </cell>
          <cell r="AH4802" t="str">
            <v/>
          </cell>
          <cell r="AI4802" t="str">
            <v/>
          </cell>
          <cell r="AJ4802" t="str">
            <v/>
          </cell>
          <cell r="AK4802" t="str">
            <v/>
          </cell>
          <cell r="AL4802" t="str">
            <v/>
          </cell>
          <cell r="AM4802" t="str">
            <v/>
          </cell>
        </row>
        <row r="4803">
          <cell r="H4803" t="str">
            <v>J42_M42_4210_Z2110_64600</v>
          </cell>
          <cell r="J4803" t="str">
            <v>64600_Pozostałe usługi</v>
          </cell>
          <cell r="K4803">
            <v>649.99999999999989</v>
          </cell>
          <cell r="L4803">
            <v>1000</v>
          </cell>
          <cell r="M4803">
            <v>1650</v>
          </cell>
          <cell r="N4803">
            <v>1</v>
          </cell>
          <cell r="O4803">
            <v>1</v>
          </cell>
          <cell r="P4803">
            <v>1</v>
          </cell>
          <cell r="Q4803" t="str">
            <v>J42M424210Z211064600</v>
          </cell>
          <cell r="R4803" t="str">
            <v>F2</v>
          </cell>
          <cell r="S4803" t="str">
            <v>O0</v>
          </cell>
          <cell r="T4803">
            <v>61881040</v>
          </cell>
          <cell r="U4803" t="str">
            <v>Accounting Dep</v>
          </cell>
          <cell r="V4803" t="str">
            <v>OVERHEADS</v>
          </cell>
          <cell r="W4803" t="str">
            <v>G&amp;A costs</v>
          </cell>
          <cell r="X4803" t="str">
            <v>Other</v>
          </cell>
          <cell r="Y4803" t="str">
            <v>PF2O0GAOS3</v>
          </cell>
          <cell r="Z4803" t="str">
            <v>Accounting G&amp;A Other Cost&amp;Services</v>
          </cell>
          <cell r="AA4803">
            <v>4</v>
          </cell>
          <cell r="AB4803" t="str">
            <v>INNE KOSZTY</v>
          </cell>
          <cell r="AC4803" t="str">
            <v>INNE USŁUGI ZEWNĘTRZNE</v>
          </cell>
          <cell r="AD4803" t="str">
            <v xml:space="preserve">KURIERZY / PRZESYŁKI </v>
          </cell>
          <cell r="AE4803" t="str">
            <v>TELEFONIA – ABONAMENTY/ZUŻYCIE</v>
          </cell>
          <cell r="AF4803" t="str">
            <v/>
          </cell>
          <cell r="AG4803" t="str">
            <v/>
          </cell>
          <cell r="AH4803" t="str">
            <v/>
          </cell>
          <cell r="AI4803" t="str">
            <v/>
          </cell>
          <cell r="AJ4803" t="str">
            <v/>
          </cell>
          <cell r="AK4803" t="str">
            <v/>
          </cell>
          <cell r="AL4803" t="str">
            <v/>
          </cell>
          <cell r="AM4803" t="str">
            <v/>
          </cell>
        </row>
        <row r="4804">
          <cell r="H4804" t="str">
            <v>J42_M42_4210_Z2110_66203</v>
          </cell>
          <cell r="J4804" t="str">
            <v>66203_VAT w koszty - pozostałe</v>
          </cell>
          <cell r="K4804">
            <v>132.65</v>
          </cell>
          <cell r="L4804">
            <v>203.35</v>
          </cell>
          <cell r="M4804">
            <v>336</v>
          </cell>
          <cell r="N4804">
            <v>1</v>
          </cell>
          <cell r="O4804">
            <v>1</v>
          </cell>
          <cell r="P4804">
            <v>1</v>
          </cell>
          <cell r="Q4804" t="str">
            <v>J42M424210Z211066203</v>
          </cell>
          <cell r="R4804" t="str">
            <v>F2</v>
          </cell>
          <cell r="S4804" t="str">
            <v>O0</v>
          </cell>
          <cell r="T4804">
            <v>63520030</v>
          </cell>
          <cell r="U4804" t="str">
            <v>Accounting Dep</v>
          </cell>
          <cell r="V4804" t="str">
            <v>OVERHEADS</v>
          </cell>
          <cell r="W4804" t="str">
            <v>G&amp;A costs</v>
          </cell>
          <cell r="X4804" t="str">
            <v>Other</v>
          </cell>
          <cell r="Y4804" t="str">
            <v>PF2O0GAOS3</v>
          </cell>
          <cell r="Z4804" t="str">
            <v>Accounting G&amp;A Other Cost&amp;Services</v>
          </cell>
          <cell r="AA4804">
            <v>4</v>
          </cell>
          <cell r="AB4804" t="str">
            <v>INNE KOSZTY</v>
          </cell>
          <cell r="AC4804" t="str">
            <v>INNE USŁUGI ZEWNĘTRZNE</v>
          </cell>
          <cell r="AD4804" t="str">
            <v xml:space="preserve">KURIERZY / PRZESYŁKI </v>
          </cell>
          <cell r="AE4804" t="str">
            <v>TELEFONIA – ABONAMENTY/ZUŻYCIE</v>
          </cell>
          <cell r="AF4804" t="str">
            <v/>
          </cell>
          <cell r="AG4804" t="str">
            <v/>
          </cell>
          <cell r="AH4804" t="str">
            <v/>
          </cell>
          <cell r="AI4804" t="str">
            <v/>
          </cell>
          <cell r="AJ4804" t="str">
            <v/>
          </cell>
          <cell r="AK4804" t="str">
            <v/>
          </cell>
          <cell r="AL4804" t="str">
            <v/>
          </cell>
          <cell r="AM4804" t="str">
            <v/>
          </cell>
        </row>
        <row r="4805">
          <cell r="H4805" t="str">
            <v>-</v>
          </cell>
          <cell r="J4805" t="str">
            <v>Z2120_TRAVEL &amp; ENTERTAINMENT</v>
          </cell>
          <cell r="K4805">
            <v>11077.48</v>
          </cell>
          <cell r="L4805">
            <v>10800</v>
          </cell>
          <cell r="M4805">
            <v>21877.48</v>
          </cell>
          <cell r="N4805">
            <v>0</v>
          </cell>
          <cell r="O4805">
            <v>0</v>
          </cell>
          <cell r="P4805">
            <v>0</v>
          </cell>
          <cell r="Q4805" t="str">
            <v>-</v>
          </cell>
          <cell r="R4805" t="str">
            <v/>
          </cell>
          <cell r="S4805" t="str">
            <v/>
          </cell>
          <cell r="T4805" t="str">
            <v/>
          </cell>
          <cell r="U4805" t="str">
            <v/>
          </cell>
          <cell r="V4805" t="str">
            <v/>
          </cell>
          <cell r="W4805" t="str">
            <v/>
          </cell>
          <cell r="X4805" t="str">
            <v/>
          </cell>
          <cell r="Y4805" t="str">
            <v/>
          </cell>
          <cell r="Z4805" t="str">
            <v/>
          </cell>
          <cell r="AA4805" t="str">
            <v>brak CC</v>
          </cell>
          <cell r="AB4805" t="str">
            <v/>
          </cell>
          <cell r="AC4805" t="str">
            <v/>
          </cell>
          <cell r="AD4805" t="str">
            <v/>
          </cell>
          <cell r="AE4805" t="str">
            <v/>
          </cell>
          <cell r="AF4805" t="str">
            <v/>
          </cell>
          <cell r="AG4805" t="str">
            <v/>
          </cell>
          <cell r="AH4805" t="str">
            <v/>
          </cell>
          <cell r="AI4805" t="str">
            <v/>
          </cell>
          <cell r="AJ4805" t="str">
            <v/>
          </cell>
          <cell r="AK4805" t="str">
            <v/>
          </cell>
          <cell r="AL4805" t="str">
            <v/>
          </cell>
          <cell r="AM4805" t="str">
            <v/>
          </cell>
        </row>
        <row r="4806">
          <cell r="H4806" t="str">
            <v>J42_M42_4210_Z2120_64404</v>
          </cell>
          <cell r="J4806" t="str">
            <v>64404_Koszty reprezentacji</v>
          </cell>
          <cell r="K4806">
            <v>500</v>
          </cell>
          <cell r="L4806">
            <v>1000</v>
          </cell>
          <cell r="M4806">
            <v>1500</v>
          </cell>
          <cell r="N4806">
            <v>1</v>
          </cell>
          <cell r="O4806">
            <v>1</v>
          </cell>
          <cell r="P4806">
            <v>1</v>
          </cell>
          <cell r="Q4806" t="str">
            <v>J42M424210Z212064404</v>
          </cell>
          <cell r="R4806" t="str">
            <v>F2</v>
          </cell>
          <cell r="S4806" t="str">
            <v>O0</v>
          </cell>
          <cell r="T4806">
            <v>62383001</v>
          </cell>
          <cell r="U4806" t="str">
            <v>Accounting Dep</v>
          </cell>
          <cell r="V4806" t="str">
            <v>OVERHEADS</v>
          </cell>
          <cell r="W4806" t="str">
            <v>Travels&amp;Entertainment</v>
          </cell>
          <cell r="X4806" t="str">
            <v>Meetings&amp;Entertainment</v>
          </cell>
          <cell r="Y4806" t="str">
            <v>PF2O0GAME3</v>
          </cell>
          <cell r="Z4806" t="str">
            <v>Accounting Meetings&amp;Entertainment</v>
          </cell>
          <cell r="AA4806">
            <v>2</v>
          </cell>
          <cell r="AB4806" t="str">
            <v>IMPREZY FIRMOWE</v>
          </cell>
          <cell r="AC4806" t="str">
            <v>KOSZTY REPREZENTACJI</v>
          </cell>
          <cell r="AD4806" t="str">
            <v/>
          </cell>
          <cell r="AE4806" t="str">
            <v/>
          </cell>
          <cell r="AF4806" t="str">
            <v/>
          </cell>
          <cell r="AG4806" t="str">
            <v/>
          </cell>
          <cell r="AH4806" t="str">
            <v/>
          </cell>
          <cell r="AI4806" t="str">
            <v/>
          </cell>
          <cell r="AJ4806" t="str">
            <v/>
          </cell>
          <cell r="AK4806" t="str">
            <v/>
          </cell>
          <cell r="AL4806" t="str">
            <v/>
          </cell>
          <cell r="AM4806" t="str">
            <v/>
          </cell>
        </row>
        <row r="4807">
          <cell r="H4807" t="str">
            <v>J42_M42_4210_Z2120_64405</v>
          </cell>
          <cell r="J4807" t="str">
            <v>64405_Akredytacje krajowe</v>
          </cell>
          <cell r="K4807">
            <v>0</v>
          </cell>
          <cell r="L4807">
            <v>0</v>
          </cell>
          <cell r="M4807">
            <v>0</v>
          </cell>
          <cell r="N4807">
            <v>1</v>
          </cell>
          <cell r="O4807">
            <v>0</v>
          </cell>
          <cell r="P4807">
            <v>0</v>
          </cell>
          <cell r="Q4807" t="str">
            <v>J42M424210Z212064405</v>
          </cell>
          <cell r="R4807" t="str">
            <v/>
          </cell>
          <cell r="S4807" t="str">
            <v/>
          </cell>
          <cell r="T4807">
            <v>62331000</v>
          </cell>
          <cell r="U4807" t="str">
            <v/>
          </cell>
          <cell r="V4807" t="str">
            <v/>
          </cell>
          <cell r="W4807" t="str">
            <v/>
          </cell>
          <cell r="X4807" t="str">
            <v/>
          </cell>
          <cell r="Y4807" t="str">
            <v/>
          </cell>
          <cell r="Z4807" t="str">
            <v/>
          </cell>
          <cell r="AA4807" t="str">
            <v>brak CC</v>
          </cell>
          <cell r="AB4807" t="str">
            <v/>
          </cell>
          <cell r="AC4807" t="str">
            <v/>
          </cell>
          <cell r="AD4807" t="str">
            <v/>
          </cell>
          <cell r="AE4807" t="str">
            <v/>
          </cell>
          <cell r="AF4807" t="str">
            <v/>
          </cell>
          <cell r="AG4807" t="str">
            <v/>
          </cell>
          <cell r="AH4807" t="str">
            <v/>
          </cell>
          <cell r="AI4807" t="str">
            <v/>
          </cell>
          <cell r="AJ4807" t="str">
            <v/>
          </cell>
          <cell r="AK4807" t="str">
            <v/>
          </cell>
          <cell r="AL4807" t="str">
            <v/>
          </cell>
          <cell r="AM4807" t="str">
            <v/>
          </cell>
        </row>
        <row r="4808">
          <cell r="H4808" t="str">
            <v>J42_M42_4210_Z2120_64406</v>
          </cell>
          <cell r="J4808" t="str">
            <v>64406_Akredytacje zagraniczne</v>
          </cell>
          <cell r="K4808">
            <v>0</v>
          </cell>
          <cell r="L4808">
            <v>0</v>
          </cell>
          <cell r="M4808">
            <v>0</v>
          </cell>
          <cell r="N4808">
            <v>1</v>
          </cell>
          <cell r="O4808">
            <v>0</v>
          </cell>
          <cell r="P4808">
            <v>0</v>
          </cell>
          <cell r="Q4808" t="str">
            <v>J42M424210Z212064406</v>
          </cell>
          <cell r="R4808" t="str">
            <v/>
          </cell>
          <cell r="S4808" t="str">
            <v/>
          </cell>
          <cell r="T4808">
            <v>62331000</v>
          </cell>
          <cell r="U4808" t="str">
            <v/>
          </cell>
          <cell r="V4808" t="str">
            <v/>
          </cell>
          <cell r="W4808" t="str">
            <v/>
          </cell>
          <cell r="X4808" t="str">
            <v/>
          </cell>
          <cell r="Y4808" t="str">
            <v/>
          </cell>
          <cell r="Z4808" t="str">
            <v/>
          </cell>
          <cell r="AA4808" t="str">
            <v>brak CC</v>
          </cell>
          <cell r="AB4808" t="str">
            <v/>
          </cell>
          <cell r="AC4808" t="str">
            <v/>
          </cell>
          <cell r="AD4808" t="str">
            <v/>
          </cell>
          <cell r="AE4808" t="str">
            <v/>
          </cell>
          <cell r="AF4808" t="str">
            <v/>
          </cell>
          <cell r="AG4808" t="str">
            <v/>
          </cell>
          <cell r="AH4808" t="str">
            <v/>
          </cell>
          <cell r="AI4808" t="str">
            <v/>
          </cell>
          <cell r="AJ4808" t="str">
            <v/>
          </cell>
          <cell r="AK4808" t="str">
            <v/>
          </cell>
          <cell r="AL4808" t="str">
            <v/>
          </cell>
          <cell r="AM4808" t="str">
            <v/>
          </cell>
        </row>
        <row r="4809">
          <cell r="H4809" t="str">
            <v>J42_M42_4210_Z2120_65401</v>
          </cell>
          <cell r="J4809" t="str">
            <v>65401_Organizacja imprez firmowych</v>
          </cell>
          <cell r="K4809">
            <v>3600</v>
          </cell>
          <cell r="L4809">
            <v>3600</v>
          </cell>
          <cell r="M4809">
            <v>7200</v>
          </cell>
          <cell r="N4809">
            <v>1</v>
          </cell>
          <cell r="O4809">
            <v>1</v>
          </cell>
          <cell r="P4809">
            <v>1</v>
          </cell>
          <cell r="Q4809" t="str">
            <v>J42M424210Z212065401</v>
          </cell>
          <cell r="R4809" t="str">
            <v>F2</v>
          </cell>
          <cell r="S4809" t="str">
            <v>O0</v>
          </cell>
          <cell r="T4809">
            <v>62573000</v>
          </cell>
          <cell r="U4809" t="str">
            <v>Accounting Dep</v>
          </cell>
          <cell r="V4809" t="str">
            <v>OVERHEADS</v>
          </cell>
          <cell r="W4809" t="str">
            <v>Travels&amp;Entertainment</v>
          </cell>
          <cell r="X4809" t="str">
            <v>Meetings&amp;Entertainment</v>
          </cell>
          <cell r="Y4809" t="str">
            <v>PF2O0GAME3</v>
          </cell>
          <cell r="Z4809" t="str">
            <v>Accounting Meetings&amp;Entertainment</v>
          </cell>
          <cell r="AA4809">
            <v>2</v>
          </cell>
          <cell r="AB4809" t="str">
            <v>IMPREZY FIRMOWE</v>
          </cell>
          <cell r="AC4809" t="str">
            <v>KOSZTY REPREZENTACJI</v>
          </cell>
          <cell r="AD4809" t="str">
            <v/>
          </cell>
          <cell r="AE4809" t="str">
            <v/>
          </cell>
          <cell r="AF4809" t="str">
            <v/>
          </cell>
          <cell r="AG4809" t="str">
            <v/>
          </cell>
          <cell r="AH4809" t="str">
            <v/>
          </cell>
          <cell r="AI4809" t="str">
            <v/>
          </cell>
          <cell r="AJ4809" t="str">
            <v/>
          </cell>
          <cell r="AK4809" t="str">
            <v/>
          </cell>
          <cell r="AL4809" t="str">
            <v/>
          </cell>
          <cell r="AM4809" t="str">
            <v/>
          </cell>
        </row>
        <row r="4810">
          <cell r="H4810" t="str">
            <v>J42_M42_4210_Z2120_65500</v>
          </cell>
          <cell r="J4810" t="str">
            <v>65500_Przejazdy i podróże krajowe</v>
          </cell>
          <cell r="K4810">
            <v>2385.6799999999998</v>
          </cell>
          <cell r="L4810">
            <v>1900</v>
          </cell>
          <cell r="M4810">
            <v>4285.68</v>
          </cell>
          <cell r="N4810">
            <v>1</v>
          </cell>
          <cell r="O4810">
            <v>1</v>
          </cell>
          <cell r="P4810">
            <v>1</v>
          </cell>
          <cell r="Q4810" t="str">
            <v>J42M424210Z212065500</v>
          </cell>
          <cell r="R4810" t="str">
            <v>F2</v>
          </cell>
          <cell r="S4810" t="str">
            <v>O0</v>
          </cell>
          <cell r="T4810" t="str">
            <v/>
          </cell>
          <cell r="U4810" t="str">
            <v>Accounting Dep</v>
          </cell>
          <cell r="V4810" t="str">
            <v>OVERHEADS</v>
          </cell>
          <cell r="W4810" t="str">
            <v>Travels&amp;Entertainment</v>
          </cell>
          <cell r="X4810" t="str">
            <v>Travels Local</v>
          </cell>
          <cell r="Y4810" t="str">
            <v>PF2O0GATL3</v>
          </cell>
          <cell r="Z4810" t="str">
            <v>Accounting Travels Local</v>
          </cell>
          <cell r="AA4810">
            <v>7</v>
          </cell>
          <cell r="AB4810" t="str">
            <v>AKREDYTACJE /OPŁATY REJESTRACYJNE</v>
          </cell>
          <cell r="AC4810" t="str">
            <v>HOTELE</v>
          </cell>
          <cell r="AD4810" t="str">
            <v>KARTA PARKINGOWA / OPŁATY DROGOWE</v>
          </cell>
          <cell r="AE4810" t="str">
            <v>PODRÓŻE – KOSZTY POZOSTAŁE</v>
          </cell>
          <cell r="AF4810" t="str">
            <v>PODRÓŻE – ZAKUP BILETÓW</v>
          </cell>
          <cell r="AG4810" t="str">
            <v>RYCZAŁTY/KILOMETRÓWKI</v>
          </cell>
          <cell r="AH4810" t="str">
            <v>TAKSÓWKI</v>
          </cell>
          <cell r="AI4810" t="str">
            <v/>
          </cell>
          <cell r="AJ4810" t="str">
            <v/>
          </cell>
          <cell r="AK4810" t="str">
            <v/>
          </cell>
          <cell r="AL4810" t="str">
            <v/>
          </cell>
          <cell r="AM4810" t="str">
            <v/>
          </cell>
        </row>
        <row r="4811">
          <cell r="H4811" t="str">
            <v>J42_M42_4210_Z2120_65501</v>
          </cell>
          <cell r="J4811" t="str">
            <v>65501_Przejazdy i podróże zagraniczne</v>
          </cell>
          <cell r="K4811">
            <v>4300</v>
          </cell>
          <cell r="L4811">
            <v>4300</v>
          </cell>
          <cell r="M4811">
            <v>8600</v>
          </cell>
          <cell r="N4811">
            <v>1</v>
          </cell>
          <cell r="O4811">
            <v>1</v>
          </cell>
          <cell r="P4811">
            <v>1</v>
          </cell>
          <cell r="Q4811" t="str">
            <v>J42M424210Z212065501</v>
          </cell>
          <cell r="R4811" t="str">
            <v>F2</v>
          </cell>
          <cell r="S4811" t="str">
            <v>O0</v>
          </cell>
          <cell r="T4811" t="str">
            <v/>
          </cell>
          <cell r="U4811" t="str">
            <v>Accounting Dep</v>
          </cell>
          <cell r="V4811" t="str">
            <v>OVERHEADS</v>
          </cell>
          <cell r="W4811" t="str">
            <v>Travels&amp;Entertainment</v>
          </cell>
          <cell r="X4811" t="str">
            <v>Travels Foreign</v>
          </cell>
          <cell r="Y4811" t="str">
            <v>PF2O0GATF3</v>
          </cell>
          <cell r="Z4811" t="str">
            <v>Accounting Travels Foreign</v>
          </cell>
          <cell r="AA4811">
            <v>6</v>
          </cell>
          <cell r="AB4811" t="str">
            <v>AKREDYTACJE /OPŁATY REJESTRACYJNE</v>
          </cell>
          <cell r="AC4811" t="str">
            <v>HOTELE</v>
          </cell>
          <cell r="AD4811" t="str">
            <v>KARTA PARKINGOWA / OPŁATY DROGOWE</v>
          </cell>
          <cell r="AE4811" t="str">
            <v>PODRÓŻE – KOSZTY POZOSTAŁE</v>
          </cell>
          <cell r="AF4811" t="str">
            <v>PODRÓŻE – ZAKUP BILETÓW</v>
          </cell>
          <cell r="AG4811" t="str">
            <v>TAKSÓWKI</v>
          </cell>
          <cell r="AH4811" t="str">
            <v/>
          </cell>
          <cell r="AI4811" t="str">
            <v/>
          </cell>
          <cell r="AJ4811" t="str">
            <v/>
          </cell>
          <cell r="AK4811" t="str">
            <v/>
          </cell>
          <cell r="AL4811" t="str">
            <v/>
          </cell>
          <cell r="AM4811" t="str">
            <v/>
          </cell>
        </row>
        <row r="4812">
          <cell r="H4812" t="str">
            <v>J42_M42_4210_Z2120_66203</v>
          </cell>
          <cell r="J4812" t="str">
            <v>66203_VAT w koszty - pozostałe</v>
          </cell>
          <cell r="K4812">
            <v>291.8</v>
          </cell>
          <cell r="L4812">
            <v>0</v>
          </cell>
          <cell r="M4812">
            <v>291.8</v>
          </cell>
          <cell r="N4812">
            <v>1</v>
          </cell>
          <cell r="O4812">
            <v>1</v>
          </cell>
          <cell r="P4812">
            <v>1</v>
          </cell>
          <cell r="Q4812" t="str">
            <v>J42M424210Z212066203</v>
          </cell>
          <cell r="R4812" t="str">
            <v>F2</v>
          </cell>
          <cell r="S4812" t="str">
            <v>O0</v>
          </cell>
          <cell r="T4812">
            <v>63520030</v>
          </cell>
          <cell r="U4812" t="str">
            <v>Accounting Dep</v>
          </cell>
          <cell r="V4812" t="str">
            <v>OVERHEADS</v>
          </cell>
          <cell r="W4812" t="str">
            <v>Travels&amp;Entertainment</v>
          </cell>
          <cell r="X4812" t="str">
            <v>Meetings&amp;Entertainment</v>
          </cell>
          <cell r="Y4812" t="str">
            <v>PF2O0GAME3</v>
          </cell>
          <cell r="Z4812" t="str">
            <v>Accounting Meetings&amp;Entertainment</v>
          </cell>
          <cell r="AA4812">
            <v>2</v>
          </cell>
          <cell r="AB4812" t="str">
            <v>IMPREZY FIRMOWE</v>
          </cell>
          <cell r="AC4812" t="str">
            <v>KOSZTY REPREZENTACJI</v>
          </cell>
          <cell r="AD4812" t="str">
            <v/>
          </cell>
          <cell r="AE4812" t="str">
            <v/>
          </cell>
          <cell r="AF4812" t="str">
            <v/>
          </cell>
          <cell r="AG4812" t="str">
            <v/>
          </cell>
          <cell r="AH4812" t="str">
            <v/>
          </cell>
          <cell r="AI4812" t="str">
            <v/>
          </cell>
          <cell r="AJ4812" t="str">
            <v/>
          </cell>
          <cell r="AK4812" t="str">
            <v/>
          </cell>
          <cell r="AL4812" t="str">
            <v/>
          </cell>
          <cell r="AM4812" t="str">
            <v/>
          </cell>
        </row>
        <row r="4813">
          <cell r="H4813" t="str">
            <v>-</v>
          </cell>
          <cell r="J4813" t="str">
            <v>4211_OTHER DEPARTMENT COSTS</v>
          </cell>
          <cell r="K4813">
            <v>1394986</v>
          </cell>
          <cell r="L4813">
            <v>1462928.33</v>
          </cell>
          <cell r="M4813">
            <v>2857914.33</v>
          </cell>
          <cell r="N4813">
            <v>0</v>
          </cell>
          <cell r="O4813">
            <v>0</v>
          </cell>
          <cell r="P4813">
            <v>0</v>
          </cell>
          <cell r="Q4813" t="str">
            <v>-</v>
          </cell>
          <cell r="R4813" t="str">
            <v/>
          </cell>
          <cell r="S4813" t="str">
            <v/>
          </cell>
          <cell r="T4813" t="str">
            <v/>
          </cell>
          <cell r="U4813" t="str">
            <v/>
          </cell>
          <cell r="V4813" t="str">
            <v/>
          </cell>
          <cell r="W4813" t="str">
            <v/>
          </cell>
          <cell r="X4813" t="str">
            <v/>
          </cell>
          <cell r="Y4813" t="str">
            <v/>
          </cell>
          <cell r="Z4813" t="str">
            <v/>
          </cell>
          <cell r="AA4813" t="str">
            <v>brak CC</v>
          </cell>
          <cell r="AB4813" t="str">
            <v/>
          </cell>
          <cell r="AC4813" t="str">
            <v/>
          </cell>
          <cell r="AD4813" t="str">
            <v/>
          </cell>
          <cell r="AE4813" t="str">
            <v/>
          </cell>
          <cell r="AF4813" t="str">
            <v/>
          </cell>
          <cell r="AG4813" t="str">
            <v/>
          </cell>
          <cell r="AH4813" t="str">
            <v/>
          </cell>
          <cell r="AI4813" t="str">
            <v/>
          </cell>
          <cell r="AJ4813" t="str">
            <v/>
          </cell>
          <cell r="AK4813" t="str">
            <v/>
          </cell>
          <cell r="AL4813" t="str">
            <v/>
          </cell>
          <cell r="AM4813" t="str">
            <v/>
          </cell>
        </row>
        <row r="4814">
          <cell r="H4814" t="str">
            <v>-</v>
          </cell>
          <cell r="J4814" t="str">
            <v>Z2358_OTHER COSTS</v>
          </cell>
          <cell r="K4814">
            <v>1394986</v>
          </cell>
          <cell r="L4814">
            <v>1462928.33</v>
          </cell>
          <cell r="M4814">
            <v>2857914.33</v>
          </cell>
          <cell r="N4814">
            <v>0</v>
          </cell>
          <cell r="O4814">
            <v>0</v>
          </cell>
          <cell r="P4814">
            <v>0</v>
          </cell>
          <cell r="Q4814" t="str">
            <v>-</v>
          </cell>
          <cell r="R4814" t="str">
            <v/>
          </cell>
          <cell r="S4814" t="str">
            <v/>
          </cell>
          <cell r="T4814" t="str">
            <v/>
          </cell>
          <cell r="U4814" t="str">
            <v/>
          </cell>
          <cell r="V4814" t="str">
            <v/>
          </cell>
          <cell r="W4814" t="str">
            <v/>
          </cell>
          <cell r="X4814" t="str">
            <v/>
          </cell>
          <cell r="Y4814" t="str">
            <v/>
          </cell>
          <cell r="Z4814" t="str">
            <v/>
          </cell>
          <cell r="AA4814" t="str">
            <v>brak CC</v>
          </cell>
          <cell r="AB4814" t="str">
            <v/>
          </cell>
          <cell r="AC4814" t="str">
            <v/>
          </cell>
          <cell r="AD4814" t="str">
            <v/>
          </cell>
          <cell r="AE4814" t="str">
            <v/>
          </cell>
          <cell r="AF4814" t="str">
            <v/>
          </cell>
          <cell r="AG4814" t="str">
            <v/>
          </cell>
          <cell r="AH4814" t="str">
            <v/>
          </cell>
          <cell r="AI4814" t="str">
            <v/>
          </cell>
          <cell r="AJ4814" t="str">
            <v/>
          </cell>
          <cell r="AK4814" t="str">
            <v/>
          </cell>
          <cell r="AL4814" t="str">
            <v/>
          </cell>
          <cell r="AM4814" t="str">
            <v/>
          </cell>
        </row>
        <row r="4815">
          <cell r="H4815" t="str">
            <v>J42_M42_4211_Z2358_63900</v>
          </cell>
          <cell r="J4815" t="str">
            <v>63900_Usługi informatyczne</v>
          </cell>
          <cell r="K4815">
            <v>0</v>
          </cell>
          <cell r="L4815">
            <v>0</v>
          </cell>
          <cell r="M4815">
            <v>0</v>
          </cell>
          <cell r="N4815">
            <v>1</v>
          </cell>
          <cell r="O4815">
            <v>0</v>
          </cell>
          <cell r="P4815">
            <v>0</v>
          </cell>
          <cell r="Q4815" t="str">
            <v>J42M424211Z235863900</v>
          </cell>
          <cell r="R4815" t="str">
            <v/>
          </cell>
          <cell r="S4815" t="str">
            <v/>
          </cell>
          <cell r="T4815">
            <v>61121040</v>
          </cell>
          <cell r="U4815" t="str">
            <v/>
          </cell>
          <cell r="V4815" t="str">
            <v/>
          </cell>
          <cell r="W4815" t="str">
            <v/>
          </cell>
          <cell r="X4815" t="str">
            <v/>
          </cell>
          <cell r="Y4815" t="str">
            <v/>
          </cell>
          <cell r="Z4815" t="str">
            <v/>
          </cell>
          <cell r="AA4815" t="str">
            <v>brak CC</v>
          </cell>
          <cell r="AB4815" t="str">
            <v/>
          </cell>
          <cell r="AC4815" t="str">
            <v/>
          </cell>
          <cell r="AD4815" t="str">
            <v/>
          </cell>
          <cell r="AE4815" t="str">
            <v/>
          </cell>
          <cell r="AF4815" t="str">
            <v/>
          </cell>
          <cell r="AG4815" t="str">
            <v/>
          </cell>
          <cell r="AH4815" t="str">
            <v/>
          </cell>
          <cell r="AI4815" t="str">
            <v/>
          </cell>
          <cell r="AJ4815" t="str">
            <v/>
          </cell>
          <cell r="AK4815" t="str">
            <v/>
          </cell>
          <cell r="AL4815" t="str">
            <v/>
          </cell>
          <cell r="AM4815" t="str">
            <v/>
          </cell>
        </row>
        <row r="4816">
          <cell r="H4816" t="str">
            <v>J42_M42_4211_Z2358_64501</v>
          </cell>
          <cell r="J4816" t="str">
            <v>64501_Opłaty bankowe</v>
          </cell>
          <cell r="K4816">
            <v>3000</v>
          </cell>
          <cell r="L4816">
            <v>3000</v>
          </cell>
          <cell r="M4816">
            <v>6000</v>
          </cell>
          <cell r="N4816">
            <v>1</v>
          </cell>
          <cell r="O4816">
            <v>1</v>
          </cell>
          <cell r="P4816">
            <v>1</v>
          </cell>
          <cell r="Q4816" t="str">
            <v>J42M424211Z235864501</v>
          </cell>
          <cell r="R4816" t="str">
            <v>F2</v>
          </cell>
          <cell r="S4816" t="str">
            <v>O0</v>
          </cell>
          <cell r="T4816" t="str">
            <v/>
          </cell>
          <cell r="U4816" t="str">
            <v>Accounting Dep</v>
          </cell>
          <cell r="V4816" t="str">
            <v>OVERHEADS</v>
          </cell>
          <cell r="W4816" t="str">
            <v>Other costs</v>
          </cell>
          <cell r="X4816" t="str">
            <v>Bank fees</v>
          </cell>
          <cell r="Y4816" t="str">
            <v>PF2O0OFOB3</v>
          </cell>
          <cell r="Z4816" t="str">
            <v>Accounting Other Bank Fees</v>
          </cell>
          <cell r="AA4816">
            <v>0</v>
          </cell>
          <cell r="AB4816" t="str">
            <v/>
          </cell>
          <cell r="AC4816" t="str">
            <v/>
          </cell>
          <cell r="AD4816" t="str">
            <v/>
          </cell>
          <cell r="AE4816" t="str">
            <v/>
          </cell>
          <cell r="AF4816" t="str">
            <v/>
          </cell>
          <cell r="AG4816" t="str">
            <v/>
          </cell>
          <cell r="AH4816" t="str">
            <v/>
          </cell>
          <cell r="AI4816" t="str">
            <v/>
          </cell>
          <cell r="AJ4816" t="str">
            <v/>
          </cell>
          <cell r="AK4816" t="str">
            <v/>
          </cell>
          <cell r="AL4816" t="str">
            <v/>
          </cell>
          <cell r="AM4816" t="str">
            <v/>
          </cell>
        </row>
        <row r="4817">
          <cell r="H4817" t="str">
            <v>J42_M42_4211_Z2358_64704</v>
          </cell>
          <cell r="J4817" t="str">
            <v>64704_Usługi konsultingowe</v>
          </cell>
          <cell r="K4817">
            <v>1884</v>
          </cell>
          <cell r="L4817">
            <v>928.33</v>
          </cell>
          <cell r="M4817">
            <v>2812.33</v>
          </cell>
          <cell r="N4817">
            <v>1</v>
          </cell>
          <cell r="O4817">
            <v>1</v>
          </cell>
          <cell r="P4817">
            <v>1</v>
          </cell>
          <cell r="Q4817" t="str">
            <v>J42M424211Z235864704</v>
          </cell>
          <cell r="R4817" t="str">
            <v>F2</v>
          </cell>
          <cell r="S4817" t="str">
            <v>O0</v>
          </cell>
          <cell r="T4817">
            <v>62261000</v>
          </cell>
          <cell r="U4817" t="str">
            <v>Accounting Dep</v>
          </cell>
          <cell r="V4817" t="str">
            <v>OVERHEADS</v>
          </cell>
          <cell r="W4817" t="str">
            <v>Other costs</v>
          </cell>
          <cell r="X4817" t="str">
            <v>Consulting Services</v>
          </cell>
          <cell r="Y4817" t="str">
            <v>PF2O0GAPC3</v>
          </cell>
          <cell r="Z4817" t="str">
            <v>Accounting External Services_consulting</v>
          </cell>
          <cell r="AA4817">
            <v>1</v>
          </cell>
          <cell r="AB4817" t="str">
            <v>USŁUGI DORADCZE-KONSULTING</v>
          </cell>
          <cell r="AC4817" t="str">
            <v/>
          </cell>
          <cell r="AD4817" t="str">
            <v/>
          </cell>
          <cell r="AE4817" t="str">
            <v/>
          </cell>
          <cell r="AF4817" t="str">
            <v/>
          </cell>
          <cell r="AG4817" t="str">
            <v/>
          </cell>
          <cell r="AH4817" t="str">
            <v/>
          </cell>
          <cell r="AI4817" t="str">
            <v/>
          </cell>
          <cell r="AJ4817" t="str">
            <v/>
          </cell>
          <cell r="AK4817" t="str">
            <v/>
          </cell>
          <cell r="AL4817" t="str">
            <v/>
          </cell>
          <cell r="AM4817" t="str">
            <v/>
          </cell>
        </row>
        <row r="4818">
          <cell r="H4818" t="str">
            <v>J42_M42_4211_Z2358_64706</v>
          </cell>
          <cell r="J4818" t="str">
            <v>64706_Usługi doradcze podatkowe</v>
          </cell>
          <cell r="K4818">
            <v>912000</v>
          </cell>
          <cell r="L4818">
            <v>942000</v>
          </cell>
          <cell r="M4818">
            <v>1854000</v>
          </cell>
          <cell r="N4818">
            <v>1</v>
          </cell>
          <cell r="O4818">
            <v>1</v>
          </cell>
          <cell r="P4818">
            <v>1</v>
          </cell>
          <cell r="Q4818" t="str">
            <v>J42M424211Z235864706</v>
          </cell>
          <cell r="R4818" t="str">
            <v>F2</v>
          </cell>
          <cell r="S4818" t="str">
            <v>O0</v>
          </cell>
          <cell r="T4818">
            <v>62261000</v>
          </cell>
          <cell r="U4818" t="str">
            <v>Accounting Dep</v>
          </cell>
          <cell r="V4818" t="str">
            <v>OVERHEADS</v>
          </cell>
          <cell r="W4818" t="str">
            <v>Other costs</v>
          </cell>
          <cell r="X4818" t="str">
            <v>Tax</v>
          </cell>
          <cell r="Y4818" t="str">
            <v>PF2O0GAPT3</v>
          </cell>
          <cell r="Z4818" t="str">
            <v>Accounting External Services_tax</v>
          </cell>
          <cell r="AA4818">
            <v>1</v>
          </cell>
          <cell r="AB4818" t="str">
            <v>DORADCY PODATKOWI</v>
          </cell>
          <cell r="AC4818" t="str">
            <v/>
          </cell>
          <cell r="AD4818" t="str">
            <v/>
          </cell>
          <cell r="AE4818" t="str">
            <v/>
          </cell>
          <cell r="AF4818" t="str">
            <v/>
          </cell>
          <cell r="AG4818" t="str">
            <v/>
          </cell>
          <cell r="AH4818" t="str">
            <v/>
          </cell>
          <cell r="AI4818" t="str">
            <v/>
          </cell>
          <cell r="AJ4818" t="str">
            <v/>
          </cell>
          <cell r="AK4818" t="str">
            <v/>
          </cell>
          <cell r="AL4818" t="str">
            <v/>
          </cell>
          <cell r="AM4818" t="str">
            <v/>
          </cell>
        </row>
        <row r="4819">
          <cell r="H4819" t="str">
            <v>J42_M42_4211_Z2358_64708</v>
          </cell>
          <cell r="J4819" t="str">
            <v>64708_Audyt</v>
          </cell>
          <cell r="K4819">
            <v>477999.99999999994</v>
          </cell>
          <cell r="L4819">
            <v>516000</v>
          </cell>
          <cell r="M4819">
            <v>994000</v>
          </cell>
          <cell r="N4819">
            <v>1</v>
          </cell>
          <cell r="O4819">
            <v>1</v>
          </cell>
          <cell r="P4819">
            <v>1</v>
          </cell>
          <cell r="Q4819" t="str">
            <v>J42M424211Z235864708</v>
          </cell>
          <cell r="R4819" t="str">
            <v>F2</v>
          </cell>
          <cell r="S4819" t="str">
            <v>O0</v>
          </cell>
          <cell r="T4819">
            <v>62261100</v>
          </cell>
          <cell r="U4819" t="str">
            <v>Accounting Dep</v>
          </cell>
          <cell r="V4819" t="str">
            <v>OVERHEADS</v>
          </cell>
          <cell r="W4819" t="str">
            <v>Other costs</v>
          </cell>
          <cell r="X4819" t="str">
            <v>Audit</v>
          </cell>
          <cell r="Y4819" t="str">
            <v>PF2O0GAPA3</v>
          </cell>
          <cell r="Z4819" t="str">
            <v>Accounting External Services_audit</v>
          </cell>
          <cell r="AA4819">
            <v>1</v>
          </cell>
          <cell r="AB4819" t="str">
            <v>KOSZTY AUDYTU</v>
          </cell>
          <cell r="AC4819" t="str">
            <v/>
          </cell>
          <cell r="AD4819" t="str">
            <v/>
          </cell>
          <cell r="AE4819" t="str">
            <v/>
          </cell>
          <cell r="AF4819" t="str">
            <v/>
          </cell>
          <cell r="AG4819" t="str">
            <v/>
          </cell>
          <cell r="AH4819" t="str">
            <v/>
          </cell>
          <cell r="AI4819" t="str">
            <v/>
          </cell>
          <cell r="AJ4819" t="str">
            <v/>
          </cell>
          <cell r="AK4819" t="str">
            <v/>
          </cell>
          <cell r="AL4819" t="str">
            <v/>
          </cell>
          <cell r="AM4819" t="str">
            <v/>
          </cell>
        </row>
        <row r="4820">
          <cell r="H4820" t="str">
            <v>J42_M42_4211_Z2358_66100</v>
          </cell>
          <cell r="J4820" t="str">
            <v>66100_Opłaty sądowo-skarbowe</v>
          </cell>
          <cell r="K4820">
            <v>102</v>
          </cell>
          <cell r="L4820">
            <v>1000</v>
          </cell>
          <cell r="M4820">
            <v>1102</v>
          </cell>
          <cell r="N4820">
            <v>1</v>
          </cell>
          <cell r="O4820">
            <v>1</v>
          </cell>
          <cell r="P4820">
            <v>1</v>
          </cell>
          <cell r="Q4820" t="str">
            <v>J42M424211Z235866100</v>
          </cell>
          <cell r="R4820" t="str">
            <v>F2</v>
          </cell>
          <cell r="S4820" t="str">
            <v>O0</v>
          </cell>
          <cell r="T4820">
            <v>62271000</v>
          </cell>
          <cell r="U4820" t="str">
            <v>Accounting Dep</v>
          </cell>
          <cell r="V4820" t="str">
            <v>OVERHEADS</v>
          </cell>
          <cell r="W4820" t="str">
            <v>Other costs</v>
          </cell>
          <cell r="X4820" t="str">
            <v>Other fees</v>
          </cell>
          <cell r="Y4820" t="str">
            <v>PF2O0OFOS3</v>
          </cell>
          <cell r="Z4820" t="str">
            <v>Accounting Other Fees</v>
          </cell>
          <cell r="AA4820">
            <v>1</v>
          </cell>
          <cell r="AB4820" t="str">
            <v>HONORARIA PRAWNE – OPŁATY I CZYNNOŚCI</v>
          </cell>
          <cell r="AC4820" t="str">
            <v/>
          </cell>
          <cell r="AD4820" t="str">
            <v/>
          </cell>
          <cell r="AE4820" t="str">
            <v/>
          </cell>
          <cell r="AF4820" t="str">
            <v/>
          </cell>
          <cell r="AG4820" t="str">
            <v/>
          </cell>
          <cell r="AH4820" t="str">
            <v/>
          </cell>
          <cell r="AI4820" t="str">
            <v/>
          </cell>
          <cell r="AJ4820" t="str">
            <v/>
          </cell>
          <cell r="AK4820" t="str">
            <v/>
          </cell>
          <cell r="AL4820" t="str">
            <v/>
          </cell>
          <cell r="AM4820" t="str">
            <v/>
          </cell>
        </row>
        <row r="4821">
          <cell r="H4821" t="str">
            <v>J42_M42_4211_Z2358_67010</v>
          </cell>
          <cell r="J4821" t="str">
            <v>67010_Koszt własny sprzedanych usług</v>
          </cell>
          <cell r="K4821">
            <v>0</v>
          </cell>
          <cell r="L4821">
            <v>0</v>
          </cell>
          <cell r="M4821">
            <v>0</v>
          </cell>
          <cell r="N4821">
            <v>1</v>
          </cell>
          <cell r="O4821">
            <v>0</v>
          </cell>
          <cell r="P4821">
            <v>0</v>
          </cell>
          <cell r="Q4821" t="str">
            <v>J42M424211Z235867010</v>
          </cell>
          <cell r="R4821" t="str">
            <v/>
          </cell>
          <cell r="S4821" t="str">
            <v/>
          </cell>
          <cell r="T4821" t="str">
            <v/>
          </cell>
          <cell r="U4821" t="str">
            <v/>
          </cell>
          <cell r="V4821" t="str">
            <v/>
          </cell>
          <cell r="W4821" t="str">
            <v/>
          </cell>
          <cell r="X4821" t="str">
            <v/>
          </cell>
          <cell r="Y4821" t="str">
            <v/>
          </cell>
          <cell r="Z4821" t="str">
            <v/>
          </cell>
          <cell r="AA4821" t="str">
            <v>brak CC</v>
          </cell>
          <cell r="AB4821" t="str">
            <v/>
          </cell>
          <cell r="AC4821" t="str">
            <v/>
          </cell>
          <cell r="AD4821" t="str">
            <v/>
          </cell>
          <cell r="AE4821" t="str">
            <v/>
          </cell>
          <cell r="AF4821" t="str">
            <v/>
          </cell>
          <cell r="AG4821" t="str">
            <v/>
          </cell>
          <cell r="AH4821" t="str">
            <v/>
          </cell>
          <cell r="AI4821" t="str">
            <v/>
          </cell>
          <cell r="AJ4821" t="str">
            <v/>
          </cell>
          <cell r="AK4821" t="str">
            <v/>
          </cell>
          <cell r="AL4821" t="str">
            <v/>
          </cell>
          <cell r="AM4821" t="str">
            <v/>
          </cell>
        </row>
        <row r="4822">
          <cell r="H4822" t="str">
            <v>-</v>
          </cell>
          <cell r="J4822" t="str">
            <v>J43_VINDICATION AND BILLING</v>
          </cell>
          <cell r="K4822">
            <v>6116185.46</v>
          </cell>
          <cell r="L4822">
            <v>7187186.4549079351</v>
          </cell>
          <cell r="M4822">
            <v>13303371.914907936</v>
          </cell>
          <cell r="N4822">
            <v>0</v>
          </cell>
          <cell r="O4822">
            <v>0</v>
          </cell>
          <cell r="P4822">
            <v>0</v>
          </cell>
          <cell r="Q4822" t="str">
            <v>-</v>
          </cell>
          <cell r="R4822" t="str">
            <v/>
          </cell>
          <cell r="S4822" t="str">
            <v/>
          </cell>
          <cell r="T4822" t="str">
            <v/>
          </cell>
          <cell r="U4822" t="str">
            <v/>
          </cell>
          <cell r="V4822" t="str">
            <v/>
          </cell>
          <cell r="W4822" t="str">
            <v/>
          </cell>
          <cell r="X4822" t="str">
            <v/>
          </cell>
          <cell r="Y4822" t="str">
            <v/>
          </cell>
          <cell r="Z4822" t="str">
            <v/>
          </cell>
          <cell r="AA4822" t="str">
            <v>brak CC</v>
          </cell>
          <cell r="AB4822" t="str">
            <v/>
          </cell>
          <cell r="AC4822" t="str">
            <v/>
          </cell>
          <cell r="AD4822" t="str">
            <v/>
          </cell>
          <cell r="AE4822" t="str">
            <v/>
          </cell>
          <cell r="AF4822" t="str">
            <v/>
          </cell>
          <cell r="AG4822" t="str">
            <v/>
          </cell>
          <cell r="AH4822" t="str">
            <v/>
          </cell>
          <cell r="AI4822" t="str">
            <v/>
          </cell>
          <cell r="AJ4822" t="str">
            <v/>
          </cell>
          <cell r="AK4822" t="str">
            <v/>
          </cell>
          <cell r="AL4822" t="str">
            <v/>
          </cell>
          <cell r="AM4822" t="str">
            <v/>
          </cell>
        </row>
        <row r="4823">
          <cell r="H4823" t="str">
            <v>-</v>
          </cell>
          <cell r="J4823" t="str">
            <v>M43_VINDICATION AND BILLING</v>
          </cell>
          <cell r="K4823">
            <v>3824928.3099999996</v>
          </cell>
          <cell r="L4823">
            <v>4012160.4692698512</v>
          </cell>
          <cell r="M4823">
            <v>7837088.7792698508</v>
          </cell>
          <cell r="N4823">
            <v>0</v>
          </cell>
          <cell r="O4823">
            <v>0</v>
          </cell>
          <cell r="P4823">
            <v>0</v>
          </cell>
          <cell r="Q4823" t="str">
            <v>-</v>
          </cell>
          <cell r="R4823" t="str">
            <v/>
          </cell>
          <cell r="S4823" t="str">
            <v/>
          </cell>
          <cell r="T4823" t="str">
            <v/>
          </cell>
          <cell r="U4823" t="str">
            <v/>
          </cell>
          <cell r="V4823" t="str">
            <v/>
          </cell>
          <cell r="W4823" t="str">
            <v/>
          </cell>
          <cell r="X4823" t="str">
            <v/>
          </cell>
          <cell r="Y4823" t="str">
            <v/>
          </cell>
          <cell r="Z4823" t="str">
            <v/>
          </cell>
          <cell r="AA4823" t="str">
            <v>brak CC</v>
          </cell>
          <cell r="AB4823" t="str">
            <v/>
          </cell>
          <cell r="AC4823" t="str">
            <v/>
          </cell>
          <cell r="AD4823" t="str">
            <v/>
          </cell>
          <cell r="AE4823" t="str">
            <v/>
          </cell>
          <cell r="AF4823" t="str">
            <v/>
          </cell>
          <cell r="AG4823" t="str">
            <v/>
          </cell>
          <cell r="AH4823" t="str">
            <v/>
          </cell>
          <cell r="AI4823" t="str">
            <v/>
          </cell>
          <cell r="AJ4823" t="str">
            <v/>
          </cell>
          <cell r="AK4823" t="str">
            <v/>
          </cell>
          <cell r="AL4823" t="str">
            <v/>
          </cell>
          <cell r="AM4823" t="str">
            <v/>
          </cell>
        </row>
        <row r="4824">
          <cell r="H4824" t="str">
            <v>-</v>
          </cell>
          <cell r="J4824" t="str">
            <v>4210_DEPARTMENT ADMINISTRATION</v>
          </cell>
          <cell r="K4824">
            <v>26346.590000000004</v>
          </cell>
          <cell r="L4824">
            <v>21009.47</v>
          </cell>
          <cell r="M4824">
            <v>47356.060000000005</v>
          </cell>
          <cell r="N4824">
            <v>0</v>
          </cell>
          <cell r="O4824">
            <v>0</v>
          </cell>
          <cell r="P4824">
            <v>0</v>
          </cell>
          <cell r="Q4824" t="str">
            <v>-</v>
          </cell>
          <cell r="R4824" t="str">
            <v/>
          </cell>
          <cell r="S4824" t="str">
            <v/>
          </cell>
          <cell r="T4824" t="str">
            <v/>
          </cell>
          <cell r="U4824" t="str">
            <v/>
          </cell>
          <cell r="V4824" t="str">
            <v/>
          </cell>
          <cell r="W4824" t="str">
            <v/>
          </cell>
          <cell r="X4824" t="str">
            <v/>
          </cell>
          <cell r="Y4824" t="str">
            <v/>
          </cell>
          <cell r="Z4824" t="str">
            <v/>
          </cell>
          <cell r="AA4824" t="str">
            <v>brak CC</v>
          </cell>
          <cell r="AB4824" t="str">
            <v/>
          </cell>
          <cell r="AC4824" t="str">
            <v/>
          </cell>
          <cell r="AD4824" t="str">
            <v/>
          </cell>
          <cell r="AE4824" t="str">
            <v/>
          </cell>
          <cell r="AF4824" t="str">
            <v/>
          </cell>
          <cell r="AG4824" t="str">
            <v/>
          </cell>
          <cell r="AH4824" t="str">
            <v/>
          </cell>
          <cell r="AI4824" t="str">
            <v/>
          </cell>
          <cell r="AJ4824" t="str">
            <v/>
          </cell>
          <cell r="AK4824" t="str">
            <v/>
          </cell>
          <cell r="AL4824" t="str">
            <v/>
          </cell>
          <cell r="AM4824" t="str">
            <v/>
          </cell>
        </row>
        <row r="4825">
          <cell r="H4825" t="str">
            <v>-</v>
          </cell>
          <cell r="J4825" t="str">
            <v>Z2110_GENERAL ADMINISTRATION</v>
          </cell>
          <cell r="K4825">
            <v>4783.2199999999993</v>
          </cell>
          <cell r="L4825">
            <v>2909.4700000000003</v>
          </cell>
          <cell r="M4825">
            <v>7692.69</v>
          </cell>
          <cell r="N4825">
            <v>0</v>
          </cell>
          <cell r="O4825">
            <v>0</v>
          </cell>
          <cell r="P4825">
            <v>0</v>
          </cell>
          <cell r="Q4825" t="str">
            <v>-</v>
          </cell>
          <cell r="R4825" t="str">
            <v/>
          </cell>
          <cell r="S4825" t="str">
            <v/>
          </cell>
          <cell r="T4825" t="str">
            <v/>
          </cell>
          <cell r="U4825" t="str">
            <v/>
          </cell>
          <cell r="V4825" t="str">
            <v/>
          </cell>
          <cell r="W4825" t="str">
            <v/>
          </cell>
          <cell r="X4825" t="str">
            <v/>
          </cell>
          <cell r="Y4825" t="str">
            <v/>
          </cell>
          <cell r="Z4825" t="str">
            <v/>
          </cell>
          <cell r="AA4825" t="str">
            <v>brak CC</v>
          </cell>
          <cell r="AB4825" t="str">
            <v/>
          </cell>
          <cell r="AC4825" t="str">
            <v/>
          </cell>
          <cell r="AD4825" t="str">
            <v/>
          </cell>
          <cell r="AE4825" t="str">
            <v/>
          </cell>
          <cell r="AF4825" t="str">
            <v/>
          </cell>
          <cell r="AG4825" t="str">
            <v/>
          </cell>
          <cell r="AH4825" t="str">
            <v/>
          </cell>
          <cell r="AI4825" t="str">
            <v/>
          </cell>
          <cell r="AJ4825" t="str">
            <v/>
          </cell>
          <cell r="AK4825" t="str">
            <v/>
          </cell>
          <cell r="AL4825" t="str">
            <v/>
          </cell>
          <cell r="AM4825" t="str">
            <v/>
          </cell>
        </row>
        <row r="4826">
          <cell r="H4826" t="str">
            <v>J43_M43_4210_Z2110_61004</v>
          </cell>
          <cell r="J4826" t="str">
            <v>61004_Pozostałe koszty i materiały</v>
          </cell>
          <cell r="K4826">
            <v>1</v>
          </cell>
          <cell r="L4826">
            <v>0</v>
          </cell>
          <cell r="M4826">
            <v>1</v>
          </cell>
          <cell r="N4826">
            <v>1</v>
          </cell>
          <cell r="O4826">
            <v>1</v>
          </cell>
          <cell r="P4826">
            <v>1</v>
          </cell>
          <cell r="Q4826" t="str">
            <v>J43M434210Z211061004</v>
          </cell>
          <cell r="R4826" t="str">
            <v>F3</v>
          </cell>
          <cell r="S4826" t="str">
            <v>O0</v>
          </cell>
          <cell r="T4826" t="str">
            <v/>
          </cell>
          <cell r="U4826" t="str">
            <v>Billing&amp;External Vindication D</v>
          </cell>
          <cell r="V4826" t="str">
            <v>OVERHEADS</v>
          </cell>
          <cell r="W4826" t="str">
            <v>G&amp;A costs</v>
          </cell>
          <cell r="X4826" t="str">
            <v>Other</v>
          </cell>
          <cell r="Y4826" t="str">
            <v>PF3O0GAOS3</v>
          </cell>
          <cell r="Z4826" t="str">
            <v>Vindication/Billing G&amp;A Other Cost&amp;Serv.</v>
          </cell>
          <cell r="AA4826">
            <v>4</v>
          </cell>
          <cell r="AB4826" t="str">
            <v>INNE KOSZTY</v>
          </cell>
          <cell r="AC4826" t="str">
            <v>INNE USŁUGI ZEWNĘTRZNE</v>
          </cell>
          <cell r="AD4826" t="str">
            <v xml:space="preserve">KURIERZY / PRZESYŁKI </v>
          </cell>
          <cell r="AE4826" t="str">
            <v>TELEFONIA – ABONAMENTY/ZUŻYCIE</v>
          </cell>
          <cell r="AF4826" t="str">
            <v/>
          </cell>
          <cell r="AG4826" t="str">
            <v/>
          </cell>
          <cell r="AH4826" t="str">
            <v/>
          </cell>
          <cell r="AI4826" t="str">
            <v/>
          </cell>
          <cell r="AJ4826" t="str">
            <v/>
          </cell>
          <cell r="AK4826" t="str">
            <v/>
          </cell>
          <cell r="AL4826" t="str">
            <v/>
          </cell>
          <cell r="AM4826" t="str">
            <v/>
          </cell>
        </row>
        <row r="4827">
          <cell r="H4827" t="str">
            <v>J43_M43_4210_Z2110_61600</v>
          </cell>
          <cell r="J4827" t="str">
            <v>61600_Materiały biurowe</v>
          </cell>
          <cell r="K4827">
            <v>0</v>
          </cell>
          <cell r="L4827">
            <v>0</v>
          </cell>
          <cell r="M4827">
            <v>0</v>
          </cell>
          <cell r="N4827">
            <v>1</v>
          </cell>
          <cell r="O4827">
            <v>0</v>
          </cell>
          <cell r="P4827">
            <v>0</v>
          </cell>
          <cell r="Q4827" t="str">
            <v>J43M434210Z211061600</v>
          </cell>
          <cell r="R4827" t="str">
            <v/>
          </cell>
          <cell r="S4827" t="str">
            <v/>
          </cell>
          <cell r="T4827">
            <v>60641000</v>
          </cell>
          <cell r="U4827" t="str">
            <v/>
          </cell>
          <cell r="V4827" t="str">
            <v/>
          </cell>
          <cell r="W4827" t="str">
            <v/>
          </cell>
          <cell r="X4827" t="str">
            <v/>
          </cell>
          <cell r="Y4827" t="str">
            <v/>
          </cell>
          <cell r="Z4827" t="str">
            <v/>
          </cell>
          <cell r="AA4827" t="str">
            <v>brak CC</v>
          </cell>
          <cell r="AB4827" t="str">
            <v/>
          </cell>
          <cell r="AC4827" t="str">
            <v/>
          </cell>
          <cell r="AD4827" t="str">
            <v/>
          </cell>
          <cell r="AE4827" t="str">
            <v/>
          </cell>
          <cell r="AF4827" t="str">
            <v/>
          </cell>
          <cell r="AG4827" t="str">
            <v/>
          </cell>
          <cell r="AH4827" t="str">
            <v/>
          </cell>
          <cell r="AI4827" t="str">
            <v/>
          </cell>
          <cell r="AJ4827" t="str">
            <v/>
          </cell>
          <cell r="AK4827" t="str">
            <v/>
          </cell>
          <cell r="AL4827" t="str">
            <v/>
          </cell>
          <cell r="AM4827" t="str">
            <v/>
          </cell>
        </row>
        <row r="4828">
          <cell r="H4828" t="str">
            <v>J43_M43_4210_Z2110_61604</v>
          </cell>
          <cell r="J4828" t="str">
            <v>61604_Prasa</v>
          </cell>
          <cell r="K4828">
            <v>0</v>
          </cell>
          <cell r="L4828">
            <v>0</v>
          </cell>
          <cell r="M4828">
            <v>0</v>
          </cell>
          <cell r="N4828">
            <v>1</v>
          </cell>
          <cell r="O4828">
            <v>0</v>
          </cell>
          <cell r="P4828">
            <v>0</v>
          </cell>
          <cell r="Q4828" t="str">
            <v>J43M434210Z211061604</v>
          </cell>
          <cell r="R4828" t="str">
            <v/>
          </cell>
          <cell r="S4828" t="str">
            <v/>
          </cell>
          <cell r="T4828">
            <v>61821000</v>
          </cell>
          <cell r="U4828" t="str">
            <v/>
          </cell>
          <cell r="V4828" t="str">
            <v/>
          </cell>
          <cell r="W4828" t="str">
            <v/>
          </cell>
          <cell r="X4828" t="str">
            <v/>
          </cell>
          <cell r="Y4828" t="str">
            <v/>
          </cell>
          <cell r="Z4828" t="str">
            <v/>
          </cell>
          <cell r="AA4828" t="str">
            <v>brak CC</v>
          </cell>
          <cell r="AB4828" t="str">
            <v/>
          </cell>
          <cell r="AC4828" t="str">
            <v/>
          </cell>
          <cell r="AD4828" t="str">
            <v/>
          </cell>
          <cell r="AE4828" t="str">
            <v/>
          </cell>
          <cell r="AF4828" t="str">
            <v/>
          </cell>
          <cell r="AG4828" t="str">
            <v/>
          </cell>
          <cell r="AH4828" t="str">
            <v/>
          </cell>
          <cell r="AI4828" t="str">
            <v/>
          </cell>
          <cell r="AJ4828" t="str">
            <v/>
          </cell>
          <cell r="AK4828" t="str">
            <v/>
          </cell>
          <cell r="AL4828" t="str">
            <v/>
          </cell>
          <cell r="AM4828" t="str">
            <v/>
          </cell>
        </row>
        <row r="4829">
          <cell r="H4829" t="str">
            <v>J43_M43_4210_Z2110_63500</v>
          </cell>
          <cell r="J4829" t="str">
            <v>63500_Poczta, kurier</v>
          </cell>
          <cell r="K4829">
            <v>158.02000000000001</v>
          </cell>
          <cell r="L4829">
            <v>600</v>
          </cell>
          <cell r="M4829">
            <v>758.02</v>
          </cell>
          <cell r="N4829">
            <v>1</v>
          </cell>
          <cell r="O4829">
            <v>1</v>
          </cell>
          <cell r="P4829">
            <v>1</v>
          </cell>
          <cell r="Q4829" t="str">
            <v>J43M434210Z211063500</v>
          </cell>
          <cell r="R4829" t="str">
            <v>F3</v>
          </cell>
          <cell r="S4829" t="str">
            <v>O0</v>
          </cell>
          <cell r="T4829" t="str">
            <v/>
          </cell>
          <cell r="U4829" t="str">
            <v>Billing&amp;External Vindication D</v>
          </cell>
          <cell r="V4829" t="str">
            <v>OVERHEADS</v>
          </cell>
          <cell r="W4829" t="str">
            <v>G&amp;A costs</v>
          </cell>
          <cell r="X4829" t="str">
            <v>Other</v>
          </cell>
          <cell r="Y4829" t="str">
            <v>PF3O0GAOS3</v>
          </cell>
          <cell r="Z4829" t="str">
            <v>Vindication/Billing G&amp;A Other Cost&amp;Serv.</v>
          </cell>
          <cell r="AA4829">
            <v>4</v>
          </cell>
          <cell r="AB4829" t="str">
            <v>INNE KOSZTY</v>
          </cell>
          <cell r="AC4829" t="str">
            <v>INNE USŁUGI ZEWNĘTRZNE</v>
          </cell>
          <cell r="AD4829" t="str">
            <v xml:space="preserve">KURIERZY / PRZESYŁKI </v>
          </cell>
          <cell r="AE4829" t="str">
            <v>TELEFONIA – ABONAMENTY/ZUŻYCIE</v>
          </cell>
          <cell r="AF4829" t="str">
            <v/>
          </cell>
          <cell r="AG4829" t="str">
            <v/>
          </cell>
          <cell r="AH4829" t="str">
            <v/>
          </cell>
          <cell r="AI4829" t="str">
            <v/>
          </cell>
          <cell r="AJ4829" t="str">
            <v/>
          </cell>
          <cell r="AK4829" t="str">
            <v/>
          </cell>
          <cell r="AL4829" t="str">
            <v/>
          </cell>
          <cell r="AM4829" t="str">
            <v/>
          </cell>
        </row>
        <row r="4830">
          <cell r="H4830" t="str">
            <v>J43_M43_4210_Z2110_63702</v>
          </cell>
          <cell r="J4830" t="str">
            <v>63702_Telefony komórkowe</v>
          </cell>
          <cell r="K4830">
            <v>3598.2799999999993</v>
          </cell>
          <cell r="L4830">
            <v>809.47</v>
          </cell>
          <cell r="M4830">
            <v>4407.7499999999991</v>
          </cell>
          <cell r="N4830">
            <v>1</v>
          </cell>
          <cell r="O4830">
            <v>1</v>
          </cell>
          <cell r="P4830">
            <v>1</v>
          </cell>
          <cell r="Q4830" t="str">
            <v>J43M434210Z211063702</v>
          </cell>
          <cell r="R4830" t="str">
            <v>F3</v>
          </cell>
          <cell r="S4830" t="str">
            <v>O0</v>
          </cell>
          <cell r="T4830">
            <v>62611000</v>
          </cell>
          <cell r="U4830" t="str">
            <v>Billing&amp;External Vindication D</v>
          </cell>
          <cell r="V4830" t="str">
            <v>OVERHEADS</v>
          </cell>
          <cell r="W4830" t="str">
            <v>G&amp;A costs</v>
          </cell>
          <cell r="X4830" t="str">
            <v>Other</v>
          </cell>
          <cell r="Y4830" t="str">
            <v>PF3O0GAOS3</v>
          </cell>
          <cell r="Z4830" t="str">
            <v>Vindication/Billing G&amp;A Other Cost&amp;Serv.</v>
          </cell>
          <cell r="AA4830">
            <v>4</v>
          </cell>
          <cell r="AB4830" t="str">
            <v>INNE KOSZTY</v>
          </cell>
          <cell r="AC4830" t="str">
            <v>INNE USŁUGI ZEWNĘTRZNE</v>
          </cell>
          <cell r="AD4830" t="str">
            <v xml:space="preserve">KURIERZY / PRZESYŁKI </v>
          </cell>
          <cell r="AE4830" t="str">
            <v>TELEFONIA – ABONAMENTY/ZUŻYCIE</v>
          </cell>
          <cell r="AF4830" t="str">
            <v/>
          </cell>
          <cell r="AG4830" t="str">
            <v/>
          </cell>
          <cell r="AH4830" t="str">
            <v/>
          </cell>
          <cell r="AI4830" t="str">
            <v/>
          </cell>
          <cell r="AJ4830" t="str">
            <v/>
          </cell>
          <cell r="AK4830" t="str">
            <v/>
          </cell>
          <cell r="AL4830" t="str">
            <v/>
          </cell>
          <cell r="AM4830" t="str">
            <v/>
          </cell>
        </row>
        <row r="4831">
          <cell r="H4831" t="str">
            <v>J43_M43_4210_Z2110_64600</v>
          </cell>
          <cell r="J4831" t="str">
            <v>64600_Pozostałe usługi</v>
          </cell>
          <cell r="K4831">
            <v>1025.92</v>
          </cell>
          <cell r="L4831">
            <v>1500</v>
          </cell>
          <cell r="M4831">
            <v>2525.92</v>
          </cell>
          <cell r="N4831">
            <v>1</v>
          </cell>
          <cell r="O4831">
            <v>1</v>
          </cell>
          <cell r="P4831">
            <v>1</v>
          </cell>
          <cell r="Q4831" t="str">
            <v>J43M434210Z211064600</v>
          </cell>
          <cell r="R4831" t="str">
            <v>F3</v>
          </cell>
          <cell r="S4831" t="str">
            <v>O0</v>
          </cell>
          <cell r="T4831">
            <v>61881040</v>
          </cell>
          <cell r="U4831" t="str">
            <v>Billing&amp;External Vindication D</v>
          </cell>
          <cell r="V4831" t="str">
            <v>OVERHEADS</v>
          </cell>
          <cell r="W4831" t="str">
            <v>G&amp;A costs</v>
          </cell>
          <cell r="X4831" t="str">
            <v>Other</v>
          </cell>
          <cell r="Y4831" t="str">
            <v>PF3O0GAOS3</v>
          </cell>
          <cell r="Z4831" t="str">
            <v>Vindication/Billing G&amp;A Other Cost&amp;Serv.</v>
          </cell>
          <cell r="AA4831">
            <v>4</v>
          </cell>
          <cell r="AB4831" t="str">
            <v>INNE KOSZTY</v>
          </cell>
          <cell r="AC4831" t="str">
            <v>INNE USŁUGI ZEWNĘTRZNE</v>
          </cell>
          <cell r="AD4831" t="str">
            <v xml:space="preserve">KURIERZY / PRZESYŁKI </v>
          </cell>
          <cell r="AE4831" t="str">
            <v>TELEFONIA – ABONAMENTY/ZUŻYCIE</v>
          </cell>
          <cell r="AF4831" t="str">
            <v/>
          </cell>
          <cell r="AG4831" t="str">
            <v/>
          </cell>
          <cell r="AH4831" t="str">
            <v/>
          </cell>
          <cell r="AI4831" t="str">
            <v/>
          </cell>
          <cell r="AJ4831" t="str">
            <v/>
          </cell>
          <cell r="AK4831" t="str">
            <v/>
          </cell>
          <cell r="AL4831" t="str">
            <v/>
          </cell>
          <cell r="AM4831" t="str">
            <v/>
          </cell>
        </row>
        <row r="4832">
          <cell r="H4832" t="str">
            <v>-</v>
          </cell>
          <cell r="J4832" t="str">
            <v>Z2120_TRAVEL &amp; ENTERTAINMENT</v>
          </cell>
          <cell r="K4832">
            <v>21563.370000000003</v>
          </cell>
          <cell r="L4832">
            <v>18100</v>
          </cell>
          <cell r="M4832">
            <v>39663.370000000003</v>
          </cell>
          <cell r="N4832">
            <v>0</v>
          </cell>
          <cell r="O4832">
            <v>0</v>
          </cell>
          <cell r="P4832">
            <v>0</v>
          </cell>
          <cell r="Q4832" t="str">
            <v>-</v>
          </cell>
          <cell r="R4832" t="str">
            <v/>
          </cell>
          <cell r="S4832" t="str">
            <v/>
          </cell>
          <cell r="T4832" t="str">
            <v/>
          </cell>
          <cell r="U4832" t="str">
            <v/>
          </cell>
          <cell r="V4832" t="str">
            <v/>
          </cell>
          <cell r="W4832" t="str">
            <v/>
          </cell>
          <cell r="X4832" t="str">
            <v/>
          </cell>
          <cell r="Y4832" t="str">
            <v/>
          </cell>
          <cell r="Z4832" t="str">
            <v/>
          </cell>
          <cell r="AA4832" t="str">
            <v>brak CC</v>
          </cell>
          <cell r="AB4832" t="str">
            <v/>
          </cell>
          <cell r="AC4832" t="str">
            <v/>
          </cell>
          <cell r="AD4832" t="str">
            <v/>
          </cell>
          <cell r="AE4832" t="str">
            <v/>
          </cell>
          <cell r="AF4832" t="str">
            <v/>
          </cell>
          <cell r="AG4832" t="str">
            <v/>
          </cell>
          <cell r="AH4832" t="str">
            <v/>
          </cell>
          <cell r="AI4832" t="str">
            <v/>
          </cell>
          <cell r="AJ4832" t="str">
            <v/>
          </cell>
          <cell r="AK4832" t="str">
            <v/>
          </cell>
          <cell r="AL4832" t="str">
            <v/>
          </cell>
          <cell r="AM4832" t="str">
            <v/>
          </cell>
        </row>
        <row r="4833">
          <cell r="H4833" t="str">
            <v>J43_M43_4210_Z2120_64404</v>
          </cell>
          <cell r="J4833" t="str">
            <v>64404_Koszty reprezentacji</v>
          </cell>
          <cell r="K4833">
            <v>0</v>
          </cell>
          <cell r="L4833">
            <v>0</v>
          </cell>
          <cell r="M4833">
            <v>0</v>
          </cell>
          <cell r="N4833">
            <v>1</v>
          </cell>
          <cell r="O4833">
            <v>0</v>
          </cell>
          <cell r="P4833">
            <v>0</v>
          </cell>
          <cell r="Q4833" t="str">
            <v>J43M434210Z212064404</v>
          </cell>
          <cell r="R4833" t="str">
            <v/>
          </cell>
          <cell r="S4833" t="str">
            <v/>
          </cell>
          <cell r="T4833">
            <v>62383001</v>
          </cell>
          <cell r="U4833" t="str">
            <v/>
          </cell>
          <cell r="V4833" t="str">
            <v/>
          </cell>
          <cell r="W4833" t="str">
            <v/>
          </cell>
          <cell r="X4833" t="str">
            <v/>
          </cell>
          <cell r="Y4833" t="str">
            <v/>
          </cell>
          <cell r="Z4833" t="str">
            <v/>
          </cell>
          <cell r="AA4833" t="str">
            <v>brak CC</v>
          </cell>
          <cell r="AB4833" t="str">
            <v/>
          </cell>
          <cell r="AC4833" t="str">
            <v/>
          </cell>
          <cell r="AD4833" t="str">
            <v/>
          </cell>
          <cell r="AE4833" t="str">
            <v/>
          </cell>
          <cell r="AF4833" t="str">
            <v/>
          </cell>
          <cell r="AG4833" t="str">
            <v/>
          </cell>
          <cell r="AH4833" t="str">
            <v/>
          </cell>
          <cell r="AI4833" t="str">
            <v/>
          </cell>
          <cell r="AJ4833" t="str">
            <v/>
          </cell>
          <cell r="AK4833" t="str">
            <v/>
          </cell>
          <cell r="AL4833" t="str">
            <v/>
          </cell>
          <cell r="AM4833" t="str">
            <v/>
          </cell>
        </row>
        <row r="4834">
          <cell r="H4834" t="str">
            <v>J43_M43_4210_Z2120_65401</v>
          </cell>
          <cell r="J4834" t="str">
            <v>65401_Organizacja imprez firmowych</v>
          </cell>
          <cell r="K4834">
            <v>7589.8200000000006</v>
          </cell>
          <cell r="L4834">
            <v>7800</v>
          </cell>
          <cell r="M4834">
            <v>15389.82</v>
          </cell>
          <cell r="N4834">
            <v>1</v>
          </cell>
          <cell r="O4834">
            <v>1</v>
          </cell>
          <cell r="P4834">
            <v>1</v>
          </cell>
          <cell r="Q4834" t="str">
            <v>J43M434210Z212065401</v>
          </cell>
          <cell r="R4834" t="str">
            <v>F3</v>
          </cell>
          <cell r="S4834" t="str">
            <v>O0</v>
          </cell>
          <cell r="T4834">
            <v>62573000</v>
          </cell>
          <cell r="U4834" t="str">
            <v>Billing&amp;External Vindication D</v>
          </cell>
          <cell r="V4834" t="str">
            <v>OVERHEADS</v>
          </cell>
          <cell r="W4834" t="str">
            <v>Travels&amp;Entertainment</v>
          </cell>
          <cell r="X4834" t="str">
            <v>Meetings&amp;Entertainment</v>
          </cell>
          <cell r="Y4834" t="str">
            <v>PF3O0GAME3</v>
          </cell>
          <cell r="Z4834" t="str">
            <v>Vindication/Billing Meetings&amp;Entert.</v>
          </cell>
          <cell r="AA4834">
            <v>2</v>
          </cell>
          <cell r="AB4834" t="str">
            <v>IMPREZY FIRMOWE</v>
          </cell>
          <cell r="AC4834" t="str">
            <v>KOSZTY REPREZENTACJI</v>
          </cell>
          <cell r="AD4834" t="str">
            <v/>
          </cell>
          <cell r="AE4834" t="str">
            <v/>
          </cell>
          <cell r="AF4834" t="str">
            <v/>
          </cell>
          <cell r="AG4834" t="str">
            <v/>
          </cell>
          <cell r="AH4834" t="str">
            <v/>
          </cell>
          <cell r="AI4834" t="str">
            <v/>
          </cell>
          <cell r="AJ4834" t="str">
            <v/>
          </cell>
          <cell r="AK4834" t="str">
            <v/>
          </cell>
          <cell r="AL4834" t="str">
            <v/>
          </cell>
          <cell r="AM4834" t="str">
            <v/>
          </cell>
        </row>
        <row r="4835">
          <cell r="H4835" t="str">
            <v>J43_M43_4210_Z2120_65403</v>
          </cell>
          <cell r="J4835" t="str">
            <v>65403_Ryczałty samochodowe</v>
          </cell>
          <cell r="K4835">
            <v>0</v>
          </cell>
          <cell r="L4835">
            <v>0</v>
          </cell>
          <cell r="M4835">
            <v>0</v>
          </cell>
          <cell r="N4835">
            <v>1</v>
          </cell>
          <cell r="O4835">
            <v>0</v>
          </cell>
          <cell r="P4835">
            <v>0</v>
          </cell>
          <cell r="Q4835" t="str">
            <v>J43M434210Z212065403</v>
          </cell>
          <cell r="R4835" t="str">
            <v/>
          </cell>
          <cell r="S4835" t="str">
            <v/>
          </cell>
          <cell r="T4835">
            <v>62553000</v>
          </cell>
          <cell r="U4835" t="str">
            <v/>
          </cell>
          <cell r="V4835" t="str">
            <v/>
          </cell>
          <cell r="W4835" t="str">
            <v/>
          </cell>
          <cell r="X4835" t="str">
            <v/>
          </cell>
          <cell r="Y4835" t="str">
            <v/>
          </cell>
          <cell r="Z4835" t="str">
            <v/>
          </cell>
          <cell r="AA4835" t="str">
            <v>brak CC</v>
          </cell>
          <cell r="AB4835" t="str">
            <v/>
          </cell>
          <cell r="AC4835" t="str">
            <v/>
          </cell>
          <cell r="AD4835" t="str">
            <v/>
          </cell>
          <cell r="AE4835" t="str">
            <v/>
          </cell>
          <cell r="AF4835" t="str">
            <v/>
          </cell>
          <cell r="AG4835" t="str">
            <v/>
          </cell>
          <cell r="AH4835" t="str">
            <v/>
          </cell>
          <cell r="AI4835" t="str">
            <v/>
          </cell>
          <cell r="AJ4835" t="str">
            <v/>
          </cell>
          <cell r="AK4835" t="str">
            <v/>
          </cell>
          <cell r="AL4835" t="str">
            <v/>
          </cell>
          <cell r="AM4835" t="str">
            <v/>
          </cell>
        </row>
        <row r="4836">
          <cell r="H4836" t="str">
            <v>J43_M43_4210_Z2120_65500</v>
          </cell>
          <cell r="J4836" t="str">
            <v>65500_Przejazdy i podróże krajowe</v>
          </cell>
          <cell r="K4836">
            <v>605.80999999999995</v>
          </cell>
          <cell r="L4836">
            <v>300</v>
          </cell>
          <cell r="M4836">
            <v>905.81</v>
          </cell>
          <cell r="N4836">
            <v>1</v>
          </cell>
          <cell r="O4836">
            <v>1</v>
          </cell>
          <cell r="P4836">
            <v>1</v>
          </cell>
          <cell r="Q4836" t="str">
            <v>J43M434210Z212065500</v>
          </cell>
          <cell r="R4836" t="str">
            <v>F3</v>
          </cell>
          <cell r="S4836" t="str">
            <v>O0</v>
          </cell>
          <cell r="T4836" t="str">
            <v/>
          </cell>
          <cell r="U4836" t="str">
            <v>Billing&amp;External Vindication D</v>
          </cell>
          <cell r="V4836" t="str">
            <v>OVERHEADS</v>
          </cell>
          <cell r="W4836" t="str">
            <v>Travels&amp;Entertainment</v>
          </cell>
          <cell r="X4836" t="str">
            <v>Travels Local</v>
          </cell>
          <cell r="Y4836" t="str">
            <v>PF3O0GATL3</v>
          </cell>
          <cell r="Z4836" t="str">
            <v>Vindication/Billing Travels Local</v>
          </cell>
          <cell r="AA4836">
            <v>5</v>
          </cell>
          <cell r="AB4836" t="str">
            <v>HOTELE</v>
          </cell>
          <cell r="AC4836" t="str">
            <v>KARTA PARKINGOWA / OPŁATY DROGOWE</v>
          </cell>
          <cell r="AD4836" t="str">
            <v>PODRÓŻE – KOSZTY POZOSTAŁE</v>
          </cell>
          <cell r="AE4836" t="str">
            <v>PODRÓŻE – ZAKUP BILETÓW</v>
          </cell>
          <cell r="AF4836" t="str">
            <v>TAKSÓWKI</v>
          </cell>
          <cell r="AG4836" t="str">
            <v/>
          </cell>
          <cell r="AH4836" t="str">
            <v/>
          </cell>
          <cell r="AI4836" t="str">
            <v/>
          </cell>
          <cell r="AJ4836" t="str">
            <v/>
          </cell>
          <cell r="AK4836" t="str">
            <v/>
          </cell>
          <cell r="AL4836" t="str">
            <v/>
          </cell>
          <cell r="AM4836" t="str">
            <v/>
          </cell>
        </row>
        <row r="4837">
          <cell r="H4837" t="str">
            <v>J43_M43_4210_Z2120_65501</v>
          </cell>
          <cell r="J4837" t="str">
            <v>65501_Przejazdy i podróże zagraniczne</v>
          </cell>
          <cell r="K4837">
            <v>13248.880000000001</v>
          </cell>
          <cell r="L4837">
            <v>10000</v>
          </cell>
          <cell r="M4837">
            <v>23248.880000000001</v>
          </cell>
          <cell r="N4837">
            <v>1</v>
          </cell>
          <cell r="O4837">
            <v>1</v>
          </cell>
          <cell r="P4837">
            <v>1</v>
          </cell>
          <cell r="Q4837" t="str">
            <v>J43M434210Z212065501</v>
          </cell>
          <cell r="R4837" t="str">
            <v>F3</v>
          </cell>
          <cell r="S4837" t="str">
            <v>O0</v>
          </cell>
          <cell r="T4837" t="str">
            <v/>
          </cell>
          <cell r="U4837" t="str">
            <v>Billing&amp;External Vindication D</v>
          </cell>
          <cell r="V4837" t="str">
            <v>OVERHEADS</v>
          </cell>
          <cell r="W4837" t="str">
            <v>Travels&amp;Entertainment</v>
          </cell>
          <cell r="X4837" t="str">
            <v>Travels Foreign</v>
          </cell>
          <cell r="Y4837" t="str">
            <v>PF3O0GATF3</v>
          </cell>
          <cell r="Z4837" t="str">
            <v>Vindication/Billing Travels Foreign</v>
          </cell>
          <cell r="AA4837">
            <v>5</v>
          </cell>
          <cell r="AB4837" t="str">
            <v>HOTELE</v>
          </cell>
          <cell r="AC4837" t="str">
            <v>KARTA PARKINGOWA / OPŁATY DROGOWE</v>
          </cell>
          <cell r="AD4837" t="str">
            <v>PODRÓŻE – KOSZTY POZOSTAŁE</v>
          </cell>
          <cell r="AE4837" t="str">
            <v>PODRÓŻE – ZAKUP BILETÓW</v>
          </cell>
          <cell r="AF4837" t="str">
            <v>TAKSÓWKI</v>
          </cell>
          <cell r="AG4837" t="str">
            <v/>
          </cell>
          <cell r="AH4837" t="str">
            <v/>
          </cell>
          <cell r="AI4837" t="str">
            <v/>
          </cell>
          <cell r="AJ4837" t="str">
            <v/>
          </cell>
          <cell r="AK4837" t="str">
            <v/>
          </cell>
          <cell r="AL4837" t="str">
            <v/>
          </cell>
          <cell r="AM4837" t="str">
            <v/>
          </cell>
        </row>
        <row r="4838">
          <cell r="H4838" t="str">
            <v>J43_M43_4210_Z2120_66203</v>
          </cell>
          <cell r="J4838" t="str">
            <v>66203_VAT w koszty - pozostałe</v>
          </cell>
          <cell r="K4838">
            <v>118.86</v>
          </cell>
          <cell r="L4838">
            <v>0</v>
          </cell>
          <cell r="M4838">
            <v>118.86</v>
          </cell>
          <cell r="N4838">
            <v>1</v>
          </cell>
          <cell r="O4838">
            <v>1</v>
          </cell>
          <cell r="P4838">
            <v>1</v>
          </cell>
          <cell r="Q4838" t="str">
            <v>J43M434210Z212066203</v>
          </cell>
          <cell r="R4838" t="str">
            <v>F3</v>
          </cell>
          <cell r="S4838" t="str">
            <v>O0</v>
          </cell>
          <cell r="T4838">
            <v>63520030</v>
          </cell>
          <cell r="U4838" t="str">
            <v>Billing&amp;External Vindication D</v>
          </cell>
          <cell r="V4838" t="str">
            <v>OVERHEADS</v>
          </cell>
          <cell r="W4838" t="str">
            <v>Travels&amp;Entertainment</v>
          </cell>
          <cell r="X4838" t="str">
            <v>Travels Local</v>
          </cell>
          <cell r="Y4838" t="str">
            <v>PF3O0GATL3</v>
          </cell>
          <cell r="Z4838" t="str">
            <v>Vindication/Billing Travels Local</v>
          </cell>
          <cell r="AA4838">
            <v>5</v>
          </cell>
          <cell r="AB4838" t="str">
            <v>HOTELE</v>
          </cell>
          <cell r="AC4838" t="str">
            <v>KARTA PARKINGOWA / OPŁATY DROGOWE</v>
          </cell>
          <cell r="AD4838" t="str">
            <v>PODRÓŻE – KOSZTY POZOSTAŁE</v>
          </cell>
          <cell r="AE4838" t="str">
            <v>PODRÓŻE – ZAKUP BILETÓW</v>
          </cell>
          <cell r="AF4838" t="str">
            <v>TAKSÓWKI</v>
          </cell>
          <cell r="AG4838" t="str">
            <v/>
          </cell>
          <cell r="AH4838" t="str">
            <v/>
          </cell>
          <cell r="AI4838" t="str">
            <v/>
          </cell>
          <cell r="AJ4838" t="str">
            <v/>
          </cell>
          <cell r="AK4838" t="str">
            <v/>
          </cell>
          <cell r="AL4838" t="str">
            <v/>
          </cell>
          <cell r="AM4838" t="str">
            <v/>
          </cell>
        </row>
        <row r="4839">
          <cell r="H4839" t="str">
            <v>-</v>
          </cell>
          <cell r="J4839" t="str">
            <v>4224_SUBSCRIBER MANAGEMENT</v>
          </cell>
          <cell r="K4839">
            <v>2008082.3699999996</v>
          </cell>
          <cell r="L4839">
            <v>1988386.3520198511</v>
          </cell>
          <cell r="M4839">
            <v>3996468.7220198507</v>
          </cell>
          <cell r="N4839">
            <v>0</v>
          </cell>
          <cell r="O4839">
            <v>0</v>
          </cell>
          <cell r="P4839">
            <v>0</v>
          </cell>
          <cell r="Q4839" t="str">
            <v>-</v>
          </cell>
          <cell r="R4839" t="str">
            <v/>
          </cell>
          <cell r="S4839" t="str">
            <v/>
          </cell>
          <cell r="T4839" t="str">
            <v/>
          </cell>
          <cell r="U4839" t="str">
            <v/>
          </cell>
          <cell r="V4839" t="str">
            <v/>
          </cell>
          <cell r="W4839" t="str">
            <v/>
          </cell>
          <cell r="X4839" t="str">
            <v/>
          </cell>
          <cell r="Y4839" t="str">
            <v/>
          </cell>
          <cell r="Z4839" t="str">
            <v/>
          </cell>
          <cell r="AA4839" t="str">
            <v>brak CC</v>
          </cell>
          <cell r="AB4839" t="str">
            <v/>
          </cell>
          <cell r="AC4839" t="str">
            <v/>
          </cell>
          <cell r="AD4839" t="str">
            <v/>
          </cell>
          <cell r="AE4839" t="str">
            <v/>
          </cell>
          <cell r="AF4839" t="str">
            <v/>
          </cell>
          <cell r="AG4839" t="str">
            <v/>
          </cell>
          <cell r="AH4839" t="str">
            <v/>
          </cell>
          <cell r="AI4839" t="str">
            <v/>
          </cell>
          <cell r="AJ4839" t="str">
            <v/>
          </cell>
          <cell r="AK4839" t="str">
            <v/>
          </cell>
          <cell r="AL4839" t="str">
            <v/>
          </cell>
          <cell r="AM4839" t="str">
            <v/>
          </cell>
        </row>
        <row r="4840">
          <cell r="H4840" t="str">
            <v>-</v>
          </cell>
          <cell r="J4840" t="str">
            <v>Z2337_CORRESPONDENCE</v>
          </cell>
          <cell r="K4840">
            <v>1475642.9799999997</v>
          </cell>
          <cell r="L4840">
            <v>1378248.1280316641</v>
          </cell>
          <cell r="M4840">
            <v>2853891.108031664</v>
          </cell>
          <cell r="N4840">
            <v>0</v>
          </cell>
          <cell r="O4840">
            <v>0</v>
          </cell>
          <cell r="P4840">
            <v>0</v>
          </cell>
          <cell r="Q4840" t="str">
            <v>-</v>
          </cell>
          <cell r="R4840" t="str">
            <v/>
          </cell>
          <cell r="S4840" t="str">
            <v/>
          </cell>
          <cell r="T4840" t="str">
            <v/>
          </cell>
          <cell r="U4840" t="str">
            <v/>
          </cell>
          <cell r="V4840" t="str">
            <v/>
          </cell>
          <cell r="W4840" t="str">
            <v/>
          </cell>
          <cell r="X4840" t="str">
            <v/>
          </cell>
          <cell r="Y4840" t="str">
            <v/>
          </cell>
          <cell r="Z4840" t="str">
            <v/>
          </cell>
          <cell r="AA4840" t="str">
            <v>brak CC</v>
          </cell>
          <cell r="AB4840" t="str">
            <v/>
          </cell>
          <cell r="AC4840" t="str">
            <v/>
          </cell>
          <cell r="AD4840" t="str">
            <v/>
          </cell>
          <cell r="AE4840" t="str">
            <v/>
          </cell>
          <cell r="AF4840" t="str">
            <v/>
          </cell>
          <cell r="AG4840" t="str">
            <v/>
          </cell>
          <cell r="AH4840" t="str">
            <v/>
          </cell>
          <cell r="AI4840" t="str">
            <v/>
          </cell>
          <cell r="AJ4840" t="str">
            <v/>
          </cell>
          <cell r="AK4840" t="str">
            <v/>
          </cell>
          <cell r="AL4840" t="str">
            <v/>
          </cell>
          <cell r="AM4840" t="str">
            <v/>
          </cell>
        </row>
        <row r="4841">
          <cell r="H4841" t="str">
            <v>J43_M43_4224_Z2337_63500</v>
          </cell>
          <cell r="J4841" t="str">
            <v>63500_Poczta, kurier</v>
          </cell>
          <cell r="K4841">
            <v>1329818.5799999996</v>
          </cell>
          <cell r="L4841">
            <v>1209433.5718201781</v>
          </cell>
          <cell r="M4841">
            <v>2539252.1518201777</v>
          </cell>
          <cell r="N4841">
            <v>1</v>
          </cell>
          <cell r="O4841">
            <v>1</v>
          </cell>
          <cell r="P4841">
            <v>1</v>
          </cell>
          <cell r="Q4841" t="str">
            <v>J43M434224Z233763500</v>
          </cell>
          <cell r="R4841" t="str">
            <v>F3</v>
          </cell>
          <cell r="S4841" t="str">
            <v>O0</v>
          </cell>
          <cell r="T4841" t="str">
            <v/>
          </cell>
          <cell r="U4841" t="str">
            <v>Billing&amp;External Vindication D</v>
          </cell>
          <cell r="V4841" t="str">
            <v>OVERHEADS</v>
          </cell>
          <cell r="W4841" t="str">
            <v>Correspondence</v>
          </cell>
          <cell r="X4841" t="str">
            <v>Postal services</v>
          </cell>
          <cell r="Y4841" t="str">
            <v>PF3O0MAIL1</v>
          </cell>
          <cell r="Z4841" t="str">
            <v xml:space="preserve">Back Office Communication Mailing Cost </v>
          </cell>
          <cell r="AA4841">
            <v>3</v>
          </cell>
          <cell r="AB4841" t="str">
            <v>INNE USŁUGI ZEWNĘTRZNE</v>
          </cell>
          <cell r="AC4841" t="str">
            <v>MAILING/ROUTING – PAKOWANIE/KORESPONDENC</v>
          </cell>
          <cell r="AD4841" t="str">
            <v>OPŁATY POCZTOWE</v>
          </cell>
          <cell r="AE4841" t="str">
            <v/>
          </cell>
          <cell r="AF4841" t="str">
            <v/>
          </cell>
          <cell r="AG4841" t="str">
            <v/>
          </cell>
          <cell r="AH4841" t="str">
            <v/>
          </cell>
          <cell r="AI4841" t="str">
            <v/>
          </cell>
          <cell r="AJ4841" t="str">
            <v/>
          </cell>
          <cell r="AK4841" t="str">
            <v/>
          </cell>
          <cell r="AL4841" t="str">
            <v/>
          </cell>
          <cell r="AM4841" t="str">
            <v/>
          </cell>
        </row>
        <row r="4842">
          <cell r="H4842" t="str">
            <v>J43_M43_4224_Z2337_63503</v>
          </cell>
          <cell r="J4842" t="str">
            <v>63503_Produkcja korespondencji</v>
          </cell>
          <cell r="K4842">
            <v>142742.53999999998</v>
          </cell>
          <cell r="L4842">
            <v>164870.48621148602</v>
          </cell>
          <cell r="M4842">
            <v>307613.02621148597</v>
          </cell>
          <cell r="N4842">
            <v>1</v>
          </cell>
          <cell r="O4842">
            <v>1</v>
          </cell>
          <cell r="P4842">
            <v>1</v>
          </cell>
          <cell r="Q4842" t="str">
            <v>J43M434224Z233763503</v>
          </cell>
          <cell r="R4842" t="str">
            <v>F3</v>
          </cell>
          <cell r="S4842" t="str">
            <v>O0</v>
          </cell>
          <cell r="T4842">
            <v>62341000</v>
          </cell>
          <cell r="U4842" t="str">
            <v>Billing&amp;External Vindication D</v>
          </cell>
          <cell r="V4842" t="str">
            <v>OVERHEADS</v>
          </cell>
          <cell r="W4842" t="str">
            <v>Correspondence</v>
          </cell>
          <cell r="X4842" t="str">
            <v>Postal services</v>
          </cell>
          <cell r="Y4842" t="str">
            <v>PF3O0MAIL1</v>
          </cell>
          <cell r="Z4842" t="str">
            <v xml:space="preserve">Back Office Communication Mailing Cost </v>
          </cell>
          <cell r="AA4842">
            <v>3</v>
          </cell>
          <cell r="AB4842" t="str">
            <v>INNE USŁUGI ZEWNĘTRZNE</v>
          </cell>
          <cell r="AC4842" t="str">
            <v>MAILING/ROUTING – PAKOWANIE/KORESPONDENC</v>
          </cell>
          <cell r="AD4842" t="str">
            <v>OPŁATY POCZTOWE</v>
          </cell>
          <cell r="AE4842" t="str">
            <v/>
          </cell>
          <cell r="AF4842" t="str">
            <v/>
          </cell>
          <cell r="AG4842" t="str">
            <v/>
          </cell>
          <cell r="AH4842" t="str">
            <v/>
          </cell>
          <cell r="AI4842" t="str">
            <v/>
          </cell>
          <cell r="AJ4842" t="str">
            <v/>
          </cell>
          <cell r="AK4842" t="str">
            <v/>
          </cell>
          <cell r="AL4842" t="str">
            <v/>
          </cell>
          <cell r="AM4842" t="str">
            <v/>
          </cell>
        </row>
        <row r="4843">
          <cell r="H4843" t="str">
            <v>J43_M43_4224_Z2337_64700</v>
          </cell>
          <cell r="J4843" t="str">
            <v>64700_Usługi komunikacyjne</v>
          </cell>
          <cell r="K4843">
            <v>3081.8599999999997</v>
          </cell>
          <cell r="L4843">
            <v>3944.07</v>
          </cell>
          <cell r="M4843">
            <v>7025.93</v>
          </cell>
          <cell r="N4843">
            <v>1</v>
          </cell>
          <cell r="O4843">
            <v>1</v>
          </cell>
          <cell r="P4843">
            <v>1</v>
          </cell>
          <cell r="Q4843" t="str">
            <v>J43M434224Z233764700</v>
          </cell>
          <cell r="R4843" t="str">
            <v>F3</v>
          </cell>
          <cell r="S4843" t="str">
            <v>O0</v>
          </cell>
          <cell r="T4843">
            <v>61881040</v>
          </cell>
          <cell r="U4843" t="str">
            <v>Billing&amp;External Vindication D</v>
          </cell>
          <cell r="V4843" t="str">
            <v>OVERHEADS</v>
          </cell>
          <cell r="W4843" t="str">
            <v>Correspondence</v>
          </cell>
          <cell r="X4843" t="str">
            <v>Postal services</v>
          </cell>
          <cell r="Y4843" t="str">
            <v>PF3O0MAIL1</v>
          </cell>
          <cell r="Z4843" t="str">
            <v xml:space="preserve">Back Office Communication Mailing Cost </v>
          </cell>
          <cell r="AA4843">
            <v>3</v>
          </cell>
          <cell r="AB4843" t="str">
            <v>INNE USŁUGI ZEWNĘTRZNE</v>
          </cell>
          <cell r="AC4843" t="str">
            <v>MAILING/ROUTING – PAKOWANIE/KORESPONDENC</v>
          </cell>
          <cell r="AD4843" t="str">
            <v>OPŁATY POCZTOWE</v>
          </cell>
          <cell r="AE4843" t="str">
            <v/>
          </cell>
          <cell r="AF4843" t="str">
            <v/>
          </cell>
          <cell r="AG4843" t="str">
            <v/>
          </cell>
          <cell r="AH4843" t="str">
            <v/>
          </cell>
          <cell r="AI4843" t="str">
            <v/>
          </cell>
          <cell r="AJ4843" t="str">
            <v/>
          </cell>
          <cell r="AK4843" t="str">
            <v/>
          </cell>
          <cell r="AL4843" t="str">
            <v/>
          </cell>
          <cell r="AM4843" t="str">
            <v/>
          </cell>
        </row>
        <row r="4844">
          <cell r="H4844" t="str">
            <v>-</v>
          </cell>
          <cell r="J4844" t="str">
            <v>Z2342_PAYMENT SERVICE</v>
          </cell>
          <cell r="K4844">
            <v>34948.83</v>
          </cell>
          <cell r="L4844">
            <v>40785.910000000003</v>
          </cell>
          <cell r="M4844">
            <v>75734.740000000005</v>
          </cell>
          <cell r="N4844">
            <v>0</v>
          </cell>
          <cell r="O4844">
            <v>0</v>
          </cell>
          <cell r="P4844">
            <v>0</v>
          </cell>
          <cell r="Q4844" t="str">
            <v>-</v>
          </cell>
          <cell r="R4844" t="str">
            <v/>
          </cell>
          <cell r="S4844" t="str">
            <v/>
          </cell>
          <cell r="T4844" t="str">
            <v/>
          </cell>
          <cell r="U4844" t="str">
            <v/>
          </cell>
          <cell r="V4844" t="str">
            <v/>
          </cell>
          <cell r="W4844" t="str">
            <v/>
          </cell>
          <cell r="X4844" t="str">
            <v/>
          </cell>
          <cell r="Y4844" t="str">
            <v/>
          </cell>
          <cell r="Z4844" t="str">
            <v/>
          </cell>
          <cell r="AA4844" t="str">
            <v>brak CC</v>
          </cell>
          <cell r="AB4844" t="str">
            <v/>
          </cell>
          <cell r="AC4844" t="str">
            <v/>
          </cell>
          <cell r="AD4844" t="str">
            <v/>
          </cell>
          <cell r="AE4844" t="str">
            <v/>
          </cell>
          <cell r="AF4844" t="str">
            <v/>
          </cell>
          <cell r="AG4844" t="str">
            <v/>
          </cell>
          <cell r="AH4844" t="str">
            <v/>
          </cell>
          <cell r="AI4844" t="str">
            <v/>
          </cell>
          <cell r="AJ4844" t="str">
            <v/>
          </cell>
          <cell r="AK4844" t="str">
            <v/>
          </cell>
          <cell r="AL4844" t="str">
            <v/>
          </cell>
          <cell r="AM4844" t="str">
            <v/>
          </cell>
        </row>
        <row r="4845">
          <cell r="H4845" t="str">
            <v>J43_M43_4224_Z2342_64503</v>
          </cell>
          <cell r="J4845" t="str">
            <v>64503_Opłaty prowizyjne</v>
          </cell>
          <cell r="K4845">
            <v>34948.83</v>
          </cell>
          <cell r="L4845">
            <v>40785.910000000003</v>
          </cell>
          <cell r="M4845">
            <v>75734.740000000005</v>
          </cell>
          <cell r="N4845">
            <v>1</v>
          </cell>
          <cell r="O4845">
            <v>1</v>
          </cell>
          <cell r="P4845">
            <v>1</v>
          </cell>
          <cell r="Q4845" t="str">
            <v>J43M434224Z234264503</v>
          </cell>
          <cell r="R4845" t="str">
            <v>F3</v>
          </cell>
          <cell r="S4845" t="str">
            <v>O0</v>
          </cell>
          <cell r="T4845">
            <v>62381020</v>
          </cell>
          <cell r="U4845" t="str">
            <v>Billing&amp;External Vindication D</v>
          </cell>
          <cell r="V4845" t="str">
            <v>OVERHEADS</v>
          </cell>
          <cell r="W4845" t="str">
            <v>Back Office</v>
          </cell>
          <cell r="X4845" t="str">
            <v>Bank fees</v>
          </cell>
          <cell r="Y4845" t="str">
            <v>PF3O0EPAY1</v>
          </cell>
          <cell r="Z4845" t="str">
            <v>Back Office E-Payment/Bank Fee</v>
          </cell>
          <cell r="AA4845">
            <v>1</v>
          </cell>
          <cell r="AB4845" t="str">
            <v>INNE USŁUGI ZEWNĘTRZNE</v>
          </cell>
          <cell r="AC4845" t="str">
            <v/>
          </cell>
          <cell r="AD4845" t="str">
            <v/>
          </cell>
          <cell r="AE4845" t="str">
            <v/>
          </cell>
          <cell r="AF4845" t="str">
            <v/>
          </cell>
          <cell r="AG4845" t="str">
            <v/>
          </cell>
          <cell r="AH4845" t="str">
            <v/>
          </cell>
          <cell r="AI4845" t="str">
            <v/>
          </cell>
          <cell r="AJ4845" t="str">
            <v/>
          </cell>
          <cell r="AK4845" t="str">
            <v/>
          </cell>
          <cell r="AL4845" t="str">
            <v/>
          </cell>
          <cell r="AM4845" t="str">
            <v/>
          </cell>
        </row>
        <row r="4846">
          <cell r="H4846" t="str">
            <v>-</v>
          </cell>
          <cell r="J4846" t="str">
            <v>Z2344_VINDICATION</v>
          </cell>
          <cell r="K4846">
            <v>497490.55999999994</v>
          </cell>
          <cell r="L4846">
            <v>569352.313988187</v>
          </cell>
          <cell r="M4846">
            <v>1066842.8739881869</v>
          </cell>
          <cell r="N4846">
            <v>0</v>
          </cell>
          <cell r="O4846">
            <v>0</v>
          </cell>
          <cell r="P4846">
            <v>0</v>
          </cell>
          <cell r="Q4846" t="str">
            <v>-</v>
          </cell>
          <cell r="R4846" t="str">
            <v/>
          </cell>
          <cell r="S4846" t="str">
            <v/>
          </cell>
          <cell r="T4846" t="str">
            <v/>
          </cell>
          <cell r="U4846" t="str">
            <v/>
          </cell>
          <cell r="V4846" t="str">
            <v/>
          </cell>
          <cell r="W4846" t="str">
            <v/>
          </cell>
          <cell r="X4846" t="str">
            <v/>
          </cell>
          <cell r="Y4846" t="str">
            <v/>
          </cell>
          <cell r="Z4846" t="str">
            <v/>
          </cell>
          <cell r="AA4846" t="str">
            <v>brak CC</v>
          </cell>
          <cell r="AB4846" t="str">
            <v/>
          </cell>
          <cell r="AC4846" t="str">
            <v/>
          </cell>
          <cell r="AD4846" t="str">
            <v/>
          </cell>
          <cell r="AE4846" t="str">
            <v/>
          </cell>
          <cell r="AF4846" t="str">
            <v/>
          </cell>
          <cell r="AG4846" t="str">
            <v/>
          </cell>
          <cell r="AH4846" t="str">
            <v/>
          </cell>
          <cell r="AI4846" t="str">
            <v/>
          </cell>
          <cell r="AJ4846" t="str">
            <v/>
          </cell>
          <cell r="AK4846" t="str">
            <v/>
          </cell>
          <cell r="AL4846" t="str">
            <v/>
          </cell>
          <cell r="AM4846" t="str">
            <v/>
          </cell>
        </row>
        <row r="4847">
          <cell r="H4847" t="str">
            <v>J43_M43_4224_Z2344_64409</v>
          </cell>
          <cell r="J4847" t="str">
            <v>64409_Usługi archiwizacji</v>
          </cell>
          <cell r="K4847">
            <v>32058.95</v>
          </cell>
          <cell r="L4847">
            <v>590</v>
          </cell>
          <cell r="M4847">
            <v>32648.95</v>
          </cell>
          <cell r="N4847">
            <v>1</v>
          </cell>
          <cell r="O4847">
            <v>1</v>
          </cell>
          <cell r="P4847">
            <v>1</v>
          </cell>
          <cell r="Q4847" t="str">
            <v>J43M434224Z234464409</v>
          </cell>
          <cell r="R4847" t="str">
            <v>F3</v>
          </cell>
          <cell r="S4847" t="str">
            <v>O0</v>
          </cell>
          <cell r="T4847">
            <v>62821000</v>
          </cell>
          <cell r="U4847" t="str">
            <v>Billing&amp;External Vindication D</v>
          </cell>
          <cell r="V4847" t="str">
            <v>OVERHEADS</v>
          </cell>
          <cell r="W4847" t="str">
            <v>Back Office</v>
          </cell>
          <cell r="X4847" t="str">
            <v>Validation &amp; Archiving</v>
          </cell>
          <cell r="Y4847" t="str">
            <v>PF3O0ARCH3</v>
          </cell>
          <cell r="Z4847" t="str">
            <v>Back Office/Archiving</v>
          </cell>
          <cell r="AA4847">
            <v>1</v>
          </cell>
          <cell r="AB4847" t="str">
            <v xml:space="preserve">ARCHIWIZACJA </v>
          </cell>
          <cell r="AC4847" t="str">
            <v/>
          </cell>
          <cell r="AD4847" t="str">
            <v/>
          </cell>
          <cell r="AE4847" t="str">
            <v/>
          </cell>
          <cell r="AF4847" t="str">
            <v/>
          </cell>
          <cell r="AG4847" t="str">
            <v/>
          </cell>
          <cell r="AH4847" t="str">
            <v/>
          </cell>
          <cell r="AI4847" t="str">
            <v/>
          </cell>
          <cell r="AJ4847" t="str">
            <v/>
          </cell>
          <cell r="AK4847" t="str">
            <v/>
          </cell>
          <cell r="AL4847" t="str">
            <v/>
          </cell>
          <cell r="AM4847" t="str">
            <v/>
          </cell>
        </row>
        <row r="4848">
          <cell r="H4848" t="str">
            <v>J43_M43_4224_Z2344_64503</v>
          </cell>
          <cell r="J4848" t="str">
            <v>64503_Opłaty prowizyjne</v>
          </cell>
          <cell r="K4848">
            <v>329870.81999999995</v>
          </cell>
          <cell r="L4848">
            <v>386922.10357666097</v>
          </cell>
          <cell r="M4848">
            <v>716792.92357666092</v>
          </cell>
          <cell r="N4848">
            <v>1</v>
          </cell>
          <cell r="O4848">
            <v>1</v>
          </cell>
          <cell r="P4848">
            <v>1</v>
          </cell>
          <cell r="Q4848" t="str">
            <v>J43M434224Z234464503</v>
          </cell>
          <cell r="R4848" t="str">
            <v>F3</v>
          </cell>
          <cell r="S4848" t="str">
            <v>O0</v>
          </cell>
          <cell r="T4848">
            <v>62381020</v>
          </cell>
          <cell r="U4848" t="str">
            <v>Billing&amp;External Vindication D</v>
          </cell>
          <cell r="V4848" t="str">
            <v>OVERHEADS</v>
          </cell>
          <cell r="W4848" t="str">
            <v>Back Office</v>
          </cell>
          <cell r="X4848" t="str">
            <v>Vindication Soft</v>
          </cell>
          <cell r="Y4848" t="str">
            <v>PF3O0SOFT3</v>
          </cell>
          <cell r="Z4848" t="str">
            <v>Back Office/Vindcation Services - Soft</v>
          </cell>
          <cell r="AA4848">
            <v>2</v>
          </cell>
          <cell r="AB4848" t="str">
            <v>HONORARIA PRAWNE – ADWOKACI/KOMORNICY</v>
          </cell>
          <cell r="AC4848" t="str">
            <v>INNE USŁUGI ZEWNĘTRZNE</v>
          </cell>
          <cell r="AD4848" t="str">
            <v/>
          </cell>
          <cell r="AE4848" t="str">
            <v/>
          </cell>
          <cell r="AF4848" t="str">
            <v/>
          </cell>
          <cell r="AG4848" t="str">
            <v/>
          </cell>
          <cell r="AH4848" t="str">
            <v/>
          </cell>
          <cell r="AI4848" t="str">
            <v/>
          </cell>
          <cell r="AJ4848" t="str">
            <v/>
          </cell>
          <cell r="AK4848" t="str">
            <v/>
          </cell>
          <cell r="AL4848" t="str">
            <v/>
          </cell>
          <cell r="AM4848" t="str">
            <v/>
          </cell>
        </row>
        <row r="4849">
          <cell r="H4849" t="str">
            <v>J43_M43_4224_Z2344_64700</v>
          </cell>
          <cell r="J4849" t="str">
            <v>64700_Usługi komunikacyjne</v>
          </cell>
          <cell r="K4849">
            <v>133445.78999999998</v>
          </cell>
          <cell r="L4849">
            <v>176840.210411526</v>
          </cell>
          <cell r="M4849">
            <v>310286.00041152595</v>
          </cell>
          <cell r="N4849">
            <v>1</v>
          </cell>
          <cell r="O4849">
            <v>1</v>
          </cell>
          <cell r="P4849">
            <v>1</v>
          </cell>
          <cell r="Q4849" t="str">
            <v>J43M434224Z234464700</v>
          </cell>
          <cell r="R4849" t="str">
            <v>F3</v>
          </cell>
          <cell r="S4849" t="str">
            <v>O0</v>
          </cell>
          <cell r="T4849">
            <v>61881040</v>
          </cell>
          <cell r="U4849" t="str">
            <v>Billing&amp;External Vindication D</v>
          </cell>
          <cell r="V4849" t="str">
            <v>OVERHEADS</v>
          </cell>
          <cell r="W4849" t="str">
            <v>Back Office</v>
          </cell>
          <cell r="X4849" t="str">
            <v>Vindication Soft</v>
          </cell>
          <cell r="Y4849" t="str">
            <v>PF3O0SOFT3</v>
          </cell>
          <cell r="Z4849" t="str">
            <v>Back Office/Vindcation Services - Soft</v>
          </cell>
          <cell r="AA4849">
            <v>2</v>
          </cell>
          <cell r="AB4849" t="str">
            <v>HONORARIA PRAWNE – ADWOKACI/KOMORNICY</v>
          </cell>
          <cell r="AC4849" t="str">
            <v>INNE USŁUGI ZEWNĘTRZNE</v>
          </cell>
          <cell r="AD4849" t="str">
            <v/>
          </cell>
          <cell r="AE4849" t="str">
            <v/>
          </cell>
          <cell r="AF4849" t="str">
            <v/>
          </cell>
          <cell r="AG4849" t="str">
            <v/>
          </cell>
          <cell r="AH4849" t="str">
            <v/>
          </cell>
          <cell r="AI4849" t="str">
            <v/>
          </cell>
          <cell r="AJ4849" t="str">
            <v/>
          </cell>
          <cell r="AK4849" t="str">
            <v/>
          </cell>
          <cell r="AL4849" t="str">
            <v/>
          </cell>
          <cell r="AM4849" t="str">
            <v/>
          </cell>
        </row>
        <row r="4850">
          <cell r="H4850" t="str">
            <v>J43_M43_4224_Z2344_64707</v>
          </cell>
          <cell r="J4850" t="str">
            <v>64707_Usługi prawne</v>
          </cell>
          <cell r="K4850">
            <v>2115</v>
          </cell>
          <cell r="L4850">
            <v>5000</v>
          </cell>
          <cell r="M4850">
            <v>7115</v>
          </cell>
          <cell r="N4850">
            <v>1</v>
          </cell>
          <cell r="O4850">
            <v>1</v>
          </cell>
          <cell r="P4850">
            <v>1</v>
          </cell>
          <cell r="Q4850" t="str">
            <v>J43M434224Z234464707</v>
          </cell>
          <cell r="R4850" t="str">
            <v>F3</v>
          </cell>
          <cell r="S4850" t="str">
            <v>O0</v>
          </cell>
          <cell r="T4850">
            <v>62261600</v>
          </cell>
          <cell r="U4850" t="str">
            <v>Billing&amp;External Vindication D</v>
          </cell>
          <cell r="V4850" t="str">
            <v>OVERHEADS</v>
          </cell>
          <cell r="W4850" t="str">
            <v>Back Office</v>
          </cell>
          <cell r="X4850" t="str">
            <v>Vindication Soft</v>
          </cell>
          <cell r="Y4850" t="str">
            <v>PF3O0SOFT3</v>
          </cell>
          <cell r="Z4850" t="str">
            <v>Back Office/Vindcation Services - Soft</v>
          </cell>
          <cell r="AA4850">
            <v>2</v>
          </cell>
          <cell r="AB4850" t="str">
            <v>HONORARIA PRAWNE – ADWOKACI/KOMORNICY</v>
          </cell>
          <cell r="AC4850" t="str">
            <v>INNE USŁUGI ZEWNĘTRZNE</v>
          </cell>
          <cell r="AD4850" t="str">
            <v/>
          </cell>
          <cell r="AE4850" t="str">
            <v/>
          </cell>
          <cell r="AF4850" t="str">
            <v/>
          </cell>
          <cell r="AG4850" t="str">
            <v/>
          </cell>
          <cell r="AH4850" t="str">
            <v/>
          </cell>
          <cell r="AI4850" t="str">
            <v/>
          </cell>
          <cell r="AJ4850" t="str">
            <v/>
          </cell>
          <cell r="AK4850" t="str">
            <v/>
          </cell>
          <cell r="AL4850" t="str">
            <v/>
          </cell>
          <cell r="AM4850" t="str">
            <v/>
          </cell>
        </row>
        <row r="4851">
          <cell r="H4851" t="str">
            <v>J43_M43_4224_Z2344_66100</v>
          </cell>
          <cell r="J4851" t="str">
            <v>66100_Opłaty sądowo-skarbowe</v>
          </cell>
          <cell r="K4851">
            <v>0</v>
          </cell>
          <cell r="L4851">
            <v>0</v>
          </cell>
          <cell r="M4851">
            <v>0</v>
          </cell>
          <cell r="N4851">
            <v>1</v>
          </cell>
          <cell r="O4851">
            <v>0</v>
          </cell>
          <cell r="P4851">
            <v>0</v>
          </cell>
          <cell r="Q4851" t="str">
            <v>J43M434224Z234466100</v>
          </cell>
          <cell r="R4851" t="str">
            <v/>
          </cell>
          <cell r="S4851" t="str">
            <v/>
          </cell>
          <cell r="T4851">
            <v>62271000</v>
          </cell>
          <cell r="U4851" t="str">
            <v/>
          </cell>
          <cell r="V4851" t="str">
            <v/>
          </cell>
          <cell r="W4851" t="str">
            <v/>
          </cell>
          <cell r="X4851" t="str">
            <v/>
          </cell>
          <cell r="Y4851" t="str">
            <v/>
          </cell>
          <cell r="Z4851" t="str">
            <v/>
          </cell>
          <cell r="AA4851" t="str">
            <v>brak CC</v>
          </cell>
          <cell r="AB4851" t="str">
            <v/>
          </cell>
          <cell r="AC4851" t="str">
            <v/>
          </cell>
          <cell r="AD4851" t="str">
            <v/>
          </cell>
          <cell r="AE4851" t="str">
            <v/>
          </cell>
          <cell r="AF4851" t="str">
            <v/>
          </cell>
          <cell r="AG4851" t="str">
            <v/>
          </cell>
          <cell r="AH4851" t="str">
            <v/>
          </cell>
          <cell r="AI4851" t="str">
            <v/>
          </cell>
          <cell r="AJ4851" t="str">
            <v/>
          </cell>
          <cell r="AK4851" t="str">
            <v/>
          </cell>
          <cell r="AL4851" t="str">
            <v/>
          </cell>
          <cell r="AM4851" t="str">
            <v/>
          </cell>
        </row>
        <row r="4852">
          <cell r="H4852" t="str">
            <v>-</v>
          </cell>
          <cell r="J4852" t="str">
            <v>4241_SUBSCRIBER COURT VINDICATION</v>
          </cell>
          <cell r="K4852">
            <v>1790499.3499999999</v>
          </cell>
          <cell r="L4852">
            <v>2002764.6472500004</v>
          </cell>
          <cell r="M4852">
            <v>3793263.99725</v>
          </cell>
          <cell r="N4852">
            <v>0</v>
          </cell>
          <cell r="O4852">
            <v>0</v>
          </cell>
          <cell r="P4852">
            <v>0</v>
          </cell>
          <cell r="Q4852" t="str">
            <v>-</v>
          </cell>
          <cell r="R4852" t="str">
            <v/>
          </cell>
          <cell r="S4852" t="str">
            <v/>
          </cell>
          <cell r="T4852" t="str">
            <v/>
          </cell>
          <cell r="U4852" t="str">
            <v/>
          </cell>
          <cell r="V4852" t="str">
            <v/>
          </cell>
          <cell r="W4852" t="str">
            <v/>
          </cell>
          <cell r="X4852" t="str">
            <v/>
          </cell>
          <cell r="Y4852" t="str">
            <v/>
          </cell>
          <cell r="Z4852" t="str">
            <v/>
          </cell>
          <cell r="AA4852" t="str">
            <v>brak CC</v>
          </cell>
          <cell r="AB4852" t="str">
            <v/>
          </cell>
          <cell r="AC4852" t="str">
            <v/>
          </cell>
          <cell r="AD4852" t="str">
            <v/>
          </cell>
          <cell r="AE4852" t="str">
            <v/>
          </cell>
          <cell r="AF4852" t="str">
            <v/>
          </cell>
          <cell r="AG4852" t="str">
            <v/>
          </cell>
          <cell r="AH4852" t="str">
            <v/>
          </cell>
          <cell r="AI4852" t="str">
            <v/>
          </cell>
          <cell r="AJ4852" t="str">
            <v/>
          </cell>
          <cell r="AK4852" t="str">
            <v/>
          </cell>
          <cell r="AL4852" t="str">
            <v/>
          </cell>
          <cell r="AM4852" t="str">
            <v/>
          </cell>
        </row>
        <row r="4853">
          <cell r="H4853" t="str">
            <v>-</v>
          </cell>
          <cell r="J4853" t="str">
            <v>Z2344_VINDICATION</v>
          </cell>
          <cell r="K4853">
            <v>1790499.3499999999</v>
          </cell>
          <cell r="L4853">
            <v>2002764.6472500004</v>
          </cell>
          <cell r="M4853">
            <v>3793263.99725</v>
          </cell>
          <cell r="N4853">
            <v>0</v>
          </cell>
          <cell r="O4853">
            <v>0</v>
          </cell>
          <cell r="P4853">
            <v>0</v>
          </cell>
          <cell r="Q4853" t="str">
            <v>-</v>
          </cell>
          <cell r="R4853" t="str">
            <v/>
          </cell>
          <cell r="S4853" t="str">
            <v/>
          </cell>
          <cell r="T4853" t="str">
            <v/>
          </cell>
          <cell r="U4853" t="str">
            <v/>
          </cell>
          <cell r="V4853" t="str">
            <v/>
          </cell>
          <cell r="W4853" t="str">
            <v/>
          </cell>
          <cell r="X4853" t="str">
            <v/>
          </cell>
          <cell r="Y4853" t="str">
            <v/>
          </cell>
          <cell r="Z4853" t="str">
            <v/>
          </cell>
          <cell r="AA4853" t="str">
            <v>brak CC</v>
          </cell>
          <cell r="AB4853" t="str">
            <v/>
          </cell>
          <cell r="AC4853" t="str">
            <v/>
          </cell>
          <cell r="AD4853" t="str">
            <v/>
          </cell>
          <cell r="AE4853" t="str">
            <v/>
          </cell>
          <cell r="AF4853" t="str">
            <v/>
          </cell>
          <cell r="AG4853" t="str">
            <v/>
          </cell>
          <cell r="AH4853" t="str">
            <v/>
          </cell>
          <cell r="AI4853" t="str">
            <v/>
          </cell>
          <cell r="AJ4853" t="str">
            <v/>
          </cell>
          <cell r="AK4853" t="str">
            <v/>
          </cell>
          <cell r="AL4853" t="str">
            <v/>
          </cell>
          <cell r="AM4853" t="str">
            <v/>
          </cell>
        </row>
        <row r="4854">
          <cell r="H4854" t="str">
            <v>J43_M43_4241_Z2344_64505</v>
          </cell>
          <cell r="J4854" t="str">
            <v>64505_Opłaty prowizyjne windykacja</v>
          </cell>
          <cell r="K4854">
            <v>304151.19999999995</v>
          </cell>
          <cell r="L4854">
            <v>319334.255</v>
          </cell>
          <cell r="M4854">
            <v>623485.45499999996</v>
          </cell>
          <cell r="N4854">
            <v>1</v>
          </cell>
          <cell r="O4854">
            <v>1</v>
          </cell>
          <cell r="P4854">
            <v>1</v>
          </cell>
          <cell r="Q4854" t="str">
            <v>J43M434241Z234464505</v>
          </cell>
          <cell r="R4854" t="str">
            <v>F3</v>
          </cell>
          <cell r="S4854" t="str">
            <v>O0</v>
          </cell>
          <cell r="T4854" t="str">
            <v/>
          </cell>
          <cell r="U4854" t="str">
            <v>Billing&amp;External Vindication D</v>
          </cell>
          <cell r="V4854" t="str">
            <v>OVERHEADS</v>
          </cell>
          <cell r="W4854" t="str">
            <v>Back Office</v>
          </cell>
          <cell r="X4854" t="str">
            <v>Vindication Court</v>
          </cell>
          <cell r="Y4854" t="str">
            <v>PF3O0KORT3</v>
          </cell>
          <cell r="Z4854" t="str">
            <v>Back Office/Vindcation Services - Court</v>
          </cell>
          <cell r="AA4854">
            <v>3</v>
          </cell>
          <cell r="AB4854" t="str">
            <v>HONORARIA PRAWNE – OPŁATY I CZYNNOŚCI</v>
          </cell>
          <cell r="AC4854" t="str">
            <v>INNE USŁUGI ZEWNĘTRZNE</v>
          </cell>
          <cell r="AD4854" t="str">
            <v>PROWIZJA WINDYKACJA NALEŻNOŚCI</v>
          </cell>
          <cell r="AE4854" t="str">
            <v/>
          </cell>
          <cell r="AF4854" t="str">
            <v/>
          </cell>
          <cell r="AG4854" t="str">
            <v/>
          </cell>
          <cell r="AH4854" t="str">
            <v/>
          </cell>
          <cell r="AI4854" t="str">
            <v/>
          </cell>
          <cell r="AJ4854" t="str">
            <v/>
          </cell>
          <cell r="AK4854" t="str">
            <v/>
          </cell>
          <cell r="AL4854" t="str">
            <v/>
          </cell>
          <cell r="AM4854" t="str">
            <v/>
          </cell>
        </row>
        <row r="4855">
          <cell r="H4855" t="str">
            <v>J43_M43_4241_Z2344_64507</v>
          </cell>
          <cell r="J4855" t="str">
            <v>64507_Zwrot kosztów zastępstwa procesowego</v>
          </cell>
          <cell r="K4855">
            <v>667890.94999999995</v>
          </cell>
          <cell r="L4855">
            <v>702866.07250000024</v>
          </cell>
          <cell r="M4855">
            <v>1370757.0225000002</v>
          </cell>
          <cell r="N4855">
            <v>1</v>
          </cell>
          <cell r="O4855">
            <v>1</v>
          </cell>
          <cell r="P4855">
            <v>1</v>
          </cell>
          <cell r="Q4855" t="str">
            <v>J43M434241Z234464507</v>
          </cell>
          <cell r="R4855" t="str">
            <v>F3</v>
          </cell>
          <cell r="S4855" t="str">
            <v>O0</v>
          </cell>
          <cell r="T4855">
            <v>62271000</v>
          </cell>
          <cell r="U4855" t="str">
            <v>Billing&amp;External Vindication D</v>
          </cell>
          <cell r="V4855" t="str">
            <v>OVERHEADS</v>
          </cell>
          <cell r="W4855" t="str">
            <v>Back Office</v>
          </cell>
          <cell r="X4855" t="str">
            <v>Vindication Court</v>
          </cell>
          <cell r="Y4855" t="str">
            <v>PF3O0KORT3</v>
          </cell>
          <cell r="Z4855" t="str">
            <v>Back Office/Vindcation Services - Court</v>
          </cell>
          <cell r="AA4855">
            <v>3</v>
          </cell>
          <cell r="AB4855" t="str">
            <v>HONORARIA PRAWNE – OPŁATY I CZYNNOŚCI</v>
          </cell>
          <cell r="AC4855" t="str">
            <v>INNE USŁUGI ZEWNĘTRZNE</v>
          </cell>
          <cell r="AD4855" t="str">
            <v>PROWIZJA WINDYKACJA NALEŻNOŚCI</v>
          </cell>
          <cell r="AE4855" t="str">
            <v/>
          </cell>
          <cell r="AF4855" t="str">
            <v/>
          </cell>
          <cell r="AG4855" t="str">
            <v/>
          </cell>
          <cell r="AH4855" t="str">
            <v/>
          </cell>
          <cell r="AI4855" t="str">
            <v/>
          </cell>
          <cell r="AJ4855" t="str">
            <v/>
          </cell>
          <cell r="AK4855" t="str">
            <v/>
          </cell>
          <cell r="AL4855" t="str">
            <v/>
          </cell>
          <cell r="AM4855" t="str">
            <v/>
          </cell>
        </row>
        <row r="4856">
          <cell r="H4856" t="str">
            <v>J43_M43_4241_Z2344_64600</v>
          </cell>
          <cell r="J4856" t="str">
            <v>64600_Pozostałe usługi</v>
          </cell>
          <cell r="K4856">
            <v>-350</v>
          </cell>
          <cell r="L4856">
            <v>160240.27475000001</v>
          </cell>
          <cell r="M4856">
            <v>159890.27475000001</v>
          </cell>
          <cell r="N4856">
            <v>1</v>
          </cell>
          <cell r="O4856">
            <v>1</v>
          </cell>
          <cell r="P4856">
            <v>1</v>
          </cell>
          <cell r="Q4856" t="str">
            <v>J43M434241Z234464600</v>
          </cell>
          <cell r="R4856" t="str">
            <v>F3</v>
          </cell>
          <cell r="S4856" t="str">
            <v>O0</v>
          </cell>
          <cell r="T4856">
            <v>61881040</v>
          </cell>
          <cell r="U4856" t="str">
            <v>Billing&amp;External Vindication D</v>
          </cell>
          <cell r="V4856" t="str">
            <v>OVERHEADS</v>
          </cell>
          <cell r="W4856" t="str">
            <v>Back Office</v>
          </cell>
          <cell r="X4856" t="str">
            <v>Vindication Court</v>
          </cell>
          <cell r="Y4856" t="str">
            <v>PF3O0KORT3</v>
          </cell>
          <cell r="Z4856" t="str">
            <v>Back Office/Vindcation Services - Court</v>
          </cell>
          <cell r="AA4856">
            <v>3</v>
          </cell>
          <cell r="AB4856" t="str">
            <v>HONORARIA PRAWNE – OPŁATY I CZYNNOŚCI</v>
          </cell>
          <cell r="AC4856" t="str">
            <v>INNE USŁUGI ZEWNĘTRZNE</v>
          </cell>
          <cell r="AD4856" t="str">
            <v>PROWIZJA WINDYKACJA NALEŻNOŚCI</v>
          </cell>
          <cell r="AE4856" t="str">
            <v/>
          </cell>
          <cell r="AF4856" t="str">
            <v/>
          </cell>
          <cell r="AG4856" t="str">
            <v/>
          </cell>
          <cell r="AH4856" t="str">
            <v/>
          </cell>
          <cell r="AI4856" t="str">
            <v/>
          </cell>
          <cell r="AJ4856" t="str">
            <v/>
          </cell>
          <cell r="AK4856" t="str">
            <v/>
          </cell>
          <cell r="AL4856" t="str">
            <v/>
          </cell>
          <cell r="AM4856" t="str">
            <v/>
          </cell>
        </row>
        <row r="4857">
          <cell r="H4857" t="str">
            <v>J43_M43_4241_Z2344_66100</v>
          </cell>
          <cell r="J4857" t="str">
            <v>66100_Opłaty sądowo-skarbowe</v>
          </cell>
          <cell r="K4857">
            <v>818807.2</v>
          </cell>
          <cell r="L4857">
            <v>820324.04500000016</v>
          </cell>
          <cell r="M4857">
            <v>1639131.2450000001</v>
          </cell>
          <cell r="N4857">
            <v>1</v>
          </cell>
          <cell r="O4857">
            <v>1</v>
          </cell>
          <cell r="P4857">
            <v>1</v>
          </cell>
          <cell r="Q4857" t="str">
            <v>J43M434241Z234466100</v>
          </cell>
          <cell r="R4857" t="str">
            <v>F3</v>
          </cell>
          <cell r="S4857" t="str">
            <v>O0</v>
          </cell>
          <cell r="T4857">
            <v>62271000</v>
          </cell>
          <cell r="U4857" t="str">
            <v>Billing&amp;External Vindication D</v>
          </cell>
          <cell r="V4857" t="str">
            <v>OVERHEADS</v>
          </cell>
          <cell r="W4857" t="str">
            <v>Back Office</v>
          </cell>
          <cell r="X4857" t="str">
            <v>Vindication Court</v>
          </cell>
          <cell r="Y4857" t="str">
            <v>PF3O0KORT3</v>
          </cell>
          <cell r="Z4857" t="str">
            <v>Back Office/Vindcation Services - Court</v>
          </cell>
          <cell r="AA4857">
            <v>3</v>
          </cell>
          <cell r="AB4857" t="str">
            <v>HONORARIA PRAWNE – OPŁATY I CZYNNOŚCI</v>
          </cell>
          <cell r="AC4857" t="str">
            <v>INNE USŁUGI ZEWNĘTRZNE</v>
          </cell>
          <cell r="AD4857" t="str">
            <v>PROWIZJA WINDYKACJA NALEŻNOŚCI</v>
          </cell>
          <cell r="AE4857" t="str">
            <v/>
          </cell>
          <cell r="AF4857" t="str">
            <v/>
          </cell>
          <cell r="AG4857" t="str">
            <v/>
          </cell>
          <cell r="AH4857" t="str">
            <v/>
          </cell>
          <cell r="AI4857" t="str">
            <v/>
          </cell>
          <cell r="AJ4857" t="str">
            <v/>
          </cell>
          <cell r="AK4857" t="str">
            <v/>
          </cell>
          <cell r="AL4857" t="str">
            <v/>
          </cell>
          <cell r="AM4857" t="str">
            <v/>
          </cell>
        </row>
        <row r="4858">
          <cell r="H4858" t="str">
            <v>-</v>
          </cell>
          <cell r="J4858" t="str">
            <v>M52_PRE-PAID</v>
          </cell>
          <cell r="K4858">
            <v>28613.749999999993</v>
          </cell>
          <cell r="L4858">
            <v>34448.71</v>
          </cell>
          <cell r="M4858">
            <v>63062.459999999992</v>
          </cell>
          <cell r="N4858">
            <v>0</v>
          </cell>
          <cell r="O4858">
            <v>0</v>
          </cell>
          <cell r="P4858">
            <v>0</v>
          </cell>
          <cell r="Q4858" t="str">
            <v>-</v>
          </cell>
          <cell r="R4858" t="str">
            <v/>
          </cell>
          <cell r="S4858" t="str">
            <v/>
          </cell>
          <cell r="T4858" t="str">
            <v/>
          </cell>
          <cell r="U4858" t="str">
            <v/>
          </cell>
          <cell r="V4858" t="str">
            <v/>
          </cell>
          <cell r="W4858" t="str">
            <v/>
          </cell>
          <cell r="X4858" t="str">
            <v/>
          </cell>
          <cell r="Y4858" t="str">
            <v/>
          </cell>
          <cell r="Z4858" t="str">
            <v/>
          </cell>
          <cell r="AA4858" t="str">
            <v>brak CC</v>
          </cell>
          <cell r="AB4858" t="str">
            <v/>
          </cell>
          <cell r="AC4858" t="str">
            <v/>
          </cell>
          <cell r="AD4858" t="str">
            <v/>
          </cell>
          <cell r="AE4858" t="str">
            <v/>
          </cell>
          <cell r="AF4858" t="str">
            <v/>
          </cell>
          <cell r="AG4858" t="str">
            <v/>
          </cell>
          <cell r="AH4858" t="str">
            <v/>
          </cell>
          <cell r="AI4858" t="str">
            <v/>
          </cell>
          <cell r="AJ4858" t="str">
            <v/>
          </cell>
          <cell r="AK4858" t="str">
            <v/>
          </cell>
          <cell r="AL4858" t="str">
            <v/>
          </cell>
          <cell r="AM4858" t="str">
            <v/>
          </cell>
        </row>
        <row r="4859">
          <cell r="H4859" t="str">
            <v>-</v>
          </cell>
          <cell r="J4859" t="str">
            <v>4224_SUBSCRIBER MANAGEMENT</v>
          </cell>
          <cell r="K4859">
            <v>28613.749999999993</v>
          </cell>
          <cell r="L4859">
            <v>34448.71</v>
          </cell>
          <cell r="M4859">
            <v>63062.459999999992</v>
          </cell>
          <cell r="N4859">
            <v>0</v>
          </cell>
          <cell r="O4859">
            <v>0</v>
          </cell>
          <cell r="P4859">
            <v>0</v>
          </cell>
          <cell r="Q4859" t="str">
            <v>-</v>
          </cell>
          <cell r="R4859" t="str">
            <v/>
          </cell>
          <cell r="S4859" t="str">
            <v/>
          </cell>
          <cell r="T4859" t="str">
            <v/>
          </cell>
          <cell r="U4859" t="str">
            <v/>
          </cell>
          <cell r="V4859" t="str">
            <v/>
          </cell>
          <cell r="W4859" t="str">
            <v/>
          </cell>
          <cell r="X4859" t="str">
            <v/>
          </cell>
          <cell r="Y4859" t="str">
            <v/>
          </cell>
          <cell r="Z4859" t="str">
            <v/>
          </cell>
          <cell r="AA4859" t="str">
            <v>brak CC</v>
          </cell>
          <cell r="AB4859" t="str">
            <v/>
          </cell>
          <cell r="AC4859" t="str">
            <v/>
          </cell>
          <cell r="AD4859" t="str">
            <v/>
          </cell>
          <cell r="AE4859" t="str">
            <v/>
          </cell>
          <cell r="AF4859" t="str">
            <v/>
          </cell>
          <cell r="AG4859" t="str">
            <v/>
          </cell>
          <cell r="AH4859" t="str">
            <v/>
          </cell>
          <cell r="AI4859" t="str">
            <v/>
          </cell>
          <cell r="AJ4859" t="str">
            <v/>
          </cell>
          <cell r="AK4859" t="str">
            <v/>
          </cell>
          <cell r="AL4859" t="str">
            <v/>
          </cell>
          <cell r="AM4859" t="str">
            <v/>
          </cell>
        </row>
        <row r="4860">
          <cell r="H4860" t="str">
            <v>-</v>
          </cell>
          <cell r="J4860" t="str">
            <v>Z2342_PAYMENT SERVICE</v>
          </cell>
          <cell r="K4860">
            <v>28613.749999999993</v>
          </cell>
          <cell r="L4860">
            <v>34448.71</v>
          </cell>
          <cell r="M4860">
            <v>63062.459999999992</v>
          </cell>
          <cell r="N4860">
            <v>0</v>
          </cell>
          <cell r="O4860">
            <v>0</v>
          </cell>
          <cell r="P4860">
            <v>0</v>
          </cell>
          <cell r="Q4860" t="str">
            <v>-</v>
          </cell>
          <cell r="R4860" t="str">
            <v/>
          </cell>
          <cell r="S4860" t="str">
            <v/>
          </cell>
          <cell r="T4860" t="str">
            <v/>
          </cell>
          <cell r="U4860" t="str">
            <v/>
          </cell>
          <cell r="V4860" t="str">
            <v/>
          </cell>
          <cell r="W4860" t="str">
            <v/>
          </cell>
          <cell r="X4860" t="str">
            <v/>
          </cell>
          <cell r="Y4860" t="str">
            <v/>
          </cell>
          <cell r="Z4860" t="str">
            <v/>
          </cell>
          <cell r="AA4860" t="str">
            <v>brak CC</v>
          </cell>
          <cell r="AB4860" t="str">
            <v/>
          </cell>
          <cell r="AC4860" t="str">
            <v/>
          </cell>
          <cell r="AD4860" t="str">
            <v/>
          </cell>
          <cell r="AE4860" t="str">
            <v/>
          </cell>
          <cell r="AF4860" t="str">
            <v/>
          </cell>
          <cell r="AG4860" t="str">
            <v/>
          </cell>
          <cell r="AH4860" t="str">
            <v/>
          </cell>
          <cell r="AI4860" t="str">
            <v/>
          </cell>
          <cell r="AJ4860" t="str">
            <v/>
          </cell>
          <cell r="AK4860" t="str">
            <v/>
          </cell>
          <cell r="AL4860" t="str">
            <v/>
          </cell>
          <cell r="AM4860" t="str">
            <v/>
          </cell>
        </row>
        <row r="4861">
          <cell r="H4861" t="str">
            <v>J43_M52_4224_Z2342_64503</v>
          </cell>
          <cell r="J4861" t="str">
            <v>64503_Opłaty prowizyjne</v>
          </cell>
          <cell r="K4861">
            <v>28613.749999999993</v>
          </cell>
          <cell r="L4861">
            <v>34448.71</v>
          </cell>
          <cell r="M4861">
            <v>63062.459999999992</v>
          </cell>
          <cell r="N4861">
            <v>1</v>
          </cell>
          <cell r="O4861">
            <v>1</v>
          </cell>
          <cell r="P4861">
            <v>1</v>
          </cell>
          <cell r="Q4861" t="str">
            <v>J43M524224Z234264503</v>
          </cell>
          <cell r="R4861" t="str">
            <v>F3</v>
          </cell>
          <cell r="S4861" t="str">
            <v>B0</v>
          </cell>
          <cell r="T4861">
            <v>62381020</v>
          </cell>
          <cell r="U4861" t="str">
            <v>Billing&amp;External Vindication D</v>
          </cell>
          <cell r="V4861" t="str">
            <v>DTH PREPAID</v>
          </cell>
          <cell r="W4861" t="str">
            <v>Back Office</v>
          </cell>
          <cell r="X4861" t="str">
            <v>Bank fees</v>
          </cell>
          <cell r="Y4861" t="str">
            <v>PF3B0EPAY1</v>
          </cell>
          <cell r="Z4861" t="str">
            <v>Back Office DTH Pre E-Payment/Bank Fee</v>
          </cell>
          <cell r="AA4861">
            <v>1</v>
          </cell>
          <cell r="AB4861" t="str">
            <v>INNE USŁUGI ZEWNĘTRZNE</v>
          </cell>
          <cell r="AC4861" t="str">
            <v/>
          </cell>
          <cell r="AD4861" t="str">
            <v/>
          </cell>
          <cell r="AE4861" t="str">
            <v/>
          </cell>
          <cell r="AF4861" t="str">
            <v/>
          </cell>
          <cell r="AG4861" t="str">
            <v/>
          </cell>
          <cell r="AH4861" t="str">
            <v/>
          </cell>
          <cell r="AI4861" t="str">
            <v/>
          </cell>
          <cell r="AJ4861" t="str">
            <v/>
          </cell>
          <cell r="AK4861" t="str">
            <v/>
          </cell>
          <cell r="AL4861" t="str">
            <v/>
          </cell>
          <cell r="AM4861" t="str">
            <v/>
          </cell>
        </row>
        <row r="4862">
          <cell r="H4862" t="str">
            <v>-</v>
          </cell>
          <cell r="J4862" t="str">
            <v>M91_MVNO</v>
          </cell>
          <cell r="K4862">
            <v>498298.93999999994</v>
          </cell>
          <cell r="L4862">
            <v>532633.28199173103</v>
          </cell>
          <cell r="M4862">
            <v>1030932.221991731</v>
          </cell>
          <cell r="N4862">
            <v>0</v>
          </cell>
          <cell r="O4862">
            <v>0</v>
          </cell>
          <cell r="P4862">
            <v>0</v>
          </cell>
          <cell r="Q4862" t="str">
            <v>-</v>
          </cell>
          <cell r="R4862" t="str">
            <v/>
          </cell>
          <cell r="S4862" t="str">
            <v/>
          </cell>
          <cell r="T4862" t="str">
            <v/>
          </cell>
          <cell r="U4862" t="str">
            <v/>
          </cell>
          <cell r="V4862" t="str">
            <v/>
          </cell>
          <cell r="W4862" t="str">
            <v/>
          </cell>
          <cell r="X4862" t="str">
            <v/>
          </cell>
          <cell r="Y4862" t="str">
            <v/>
          </cell>
          <cell r="Z4862" t="str">
            <v/>
          </cell>
          <cell r="AA4862" t="str">
            <v>brak CC</v>
          </cell>
          <cell r="AB4862" t="str">
            <v/>
          </cell>
          <cell r="AC4862" t="str">
            <v/>
          </cell>
          <cell r="AD4862" t="str">
            <v/>
          </cell>
          <cell r="AE4862" t="str">
            <v/>
          </cell>
          <cell r="AF4862" t="str">
            <v/>
          </cell>
          <cell r="AG4862" t="str">
            <v/>
          </cell>
          <cell r="AH4862" t="str">
            <v/>
          </cell>
          <cell r="AI4862" t="str">
            <v/>
          </cell>
          <cell r="AJ4862" t="str">
            <v/>
          </cell>
          <cell r="AK4862" t="str">
            <v/>
          </cell>
          <cell r="AL4862" t="str">
            <v/>
          </cell>
          <cell r="AM4862" t="str">
            <v/>
          </cell>
        </row>
        <row r="4863">
          <cell r="H4863" t="str">
            <v>-</v>
          </cell>
          <cell r="J4863" t="str">
            <v>4224_SUBSCRIBER MANAGEMENT</v>
          </cell>
          <cell r="K4863">
            <v>498298.93999999994</v>
          </cell>
          <cell r="L4863">
            <v>532633.28199173103</v>
          </cell>
          <cell r="M4863">
            <v>1030932.221991731</v>
          </cell>
          <cell r="N4863">
            <v>0</v>
          </cell>
          <cell r="O4863">
            <v>0</v>
          </cell>
          <cell r="P4863">
            <v>0</v>
          </cell>
          <cell r="Q4863" t="str">
            <v>-</v>
          </cell>
          <cell r="R4863" t="str">
            <v/>
          </cell>
          <cell r="S4863" t="str">
            <v/>
          </cell>
          <cell r="T4863" t="str">
            <v/>
          </cell>
          <cell r="U4863" t="str">
            <v/>
          </cell>
          <cell r="V4863" t="str">
            <v/>
          </cell>
          <cell r="W4863" t="str">
            <v/>
          </cell>
          <cell r="X4863" t="str">
            <v/>
          </cell>
          <cell r="Y4863" t="str">
            <v/>
          </cell>
          <cell r="Z4863" t="str">
            <v/>
          </cell>
          <cell r="AA4863" t="str">
            <v>brak CC</v>
          </cell>
          <cell r="AB4863" t="str">
            <v/>
          </cell>
          <cell r="AC4863" t="str">
            <v/>
          </cell>
          <cell r="AD4863" t="str">
            <v/>
          </cell>
          <cell r="AE4863" t="str">
            <v/>
          </cell>
          <cell r="AF4863" t="str">
            <v/>
          </cell>
          <cell r="AG4863" t="str">
            <v/>
          </cell>
          <cell r="AH4863" t="str">
            <v/>
          </cell>
          <cell r="AI4863" t="str">
            <v/>
          </cell>
          <cell r="AJ4863" t="str">
            <v/>
          </cell>
          <cell r="AK4863" t="str">
            <v/>
          </cell>
          <cell r="AL4863" t="str">
            <v/>
          </cell>
          <cell r="AM4863" t="str">
            <v/>
          </cell>
        </row>
        <row r="4864">
          <cell r="H4864" t="str">
            <v>-</v>
          </cell>
          <cell r="J4864" t="str">
            <v>Z2337_CORRESPONDENCE</v>
          </cell>
          <cell r="K4864">
            <v>497450.30999999994</v>
          </cell>
          <cell r="L4864">
            <v>530047.14199173101</v>
          </cell>
          <cell r="M4864">
            <v>1027497.451991731</v>
          </cell>
          <cell r="N4864">
            <v>0</v>
          </cell>
          <cell r="O4864">
            <v>0</v>
          </cell>
          <cell r="P4864">
            <v>0</v>
          </cell>
          <cell r="Q4864" t="str">
            <v>-</v>
          </cell>
          <cell r="R4864" t="str">
            <v/>
          </cell>
          <cell r="S4864" t="str">
            <v/>
          </cell>
          <cell r="T4864" t="str">
            <v/>
          </cell>
          <cell r="U4864" t="str">
            <v/>
          </cell>
          <cell r="V4864" t="str">
            <v/>
          </cell>
          <cell r="W4864" t="str">
            <v/>
          </cell>
          <cell r="X4864" t="str">
            <v/>
          </cell>
          <cell r="Y4864" t="str">
            <v/>
          </cell>
          <cell r="Z4864" t="str">
            <v/>
          </cell>
          <cell r="AA4864" t="str">
            <v>brak CC</v>
          </cell>
          <cell r="AB4864" t="str">
            <v/>
          </cell>
          <cell r="AC4864" t="str">
            <v/>
          </cell>
          <cell r="AD4864" t="str">
            <v/>
          </cell>
          <cell r="AE4864" t="str">
            <v/>
          </cell>
          <cell r="AF4864" t="str">
            <v/>
          </cell>
          <cell r="AG4864" t="str">
            <v/>
          </cell>
          <cell r="AH4864" t="str">
            <v/>
          </cell>
          <cell r="AI4864" t="str">
            <v/>
          </cell>
          <cell r="AJ4864" t="str">
            <v/>
          </cell>
          <cell r="AK4864" t="str">
            <v/>
          </cell>
          <cell r="AL4864" t="str">
            <v/>
          </cell>
          <cell r="AM4864" t="str">
            <v/>
          </cell>
        </row>
        <row r="4865">
          <cell r="H4865" t="str">
            <v>J43_M91_4224_Z2337_63500</v>
          </cell>
          <cell r="J4865" t="str">
            <v>63500_Poczta, kurier</v>
          </cell>
          <cell r="K4865">
            <v>425717.65999999992</v>
          </cell>
          <cell r="L4865">
            <v>454051.21654979006</v>
          </cell>
          <cell r="M4865">
            <v>879768.87654978991</v>
          </cell>
          <cell r="N4865">
            <v>1</v>
          </cell>
          <cell r="O4865">
            <v>1</v>
          </cell>
          <cell r="P4865">
            <v>1</v>
          </cell>
          <cell r="Q4865" t="str">
            <v>J43M914224Z233763500</v>
          </cell>
          <cell r="R4865" t="str">
            <v>F3</v>
          </cell>
          <cell r="S4865" t="str">
            <v>M0</v>
          </cell>
          <cell r="T4865" t="str">
            <v/>
          </cell>
          <cell r="U4865" t="str">
            <v>Billing&amp;External Vindication D</v>
          </cell>
          <cell r="V4865" t="str">
            <v>MVNO</v>
          </cell>
          <cell r="W4865" t="str">
            <v>Correspondence</v>
          </cell>
          <cell r="X4865" t="str">
            <v>Postal services</v>
          </cell>
          <cell r="Y4865" t="str">
            <v>PF3M0MAIL1</v>
          </cell>
          <cell r="Z4865" t="str">
            <v xml:space="preserve">Back Office MVNO Mailing Cost </v>
          </cell>
          <cell r="AA4865">
            <v>3</v>
          </cell>
          <cell r="AB4865" t="str">
            <v>INNE USŁUGI ZEWNĘTRZNE</v>
          </cell>
          <cell r="AC4865" t="str">
            <v>MAILING/ROUTING – PAKOWANIE/KORESPONDENC</v>
          </cell>
          <cell r="AD4865" t="str">
            <v>OPŁATY POCZTOWE</v>
          </cell>
          <cell r="AE4865" t="str">
            <v/>
          </cell>
          <cell r="AF4865" t="str">
            <v/>
          </cell>
          <cell r="AG4865" t="str">
            <v/>
          </cell>
          <cell r="AH4865" t="str">
            <v/>
          </cell>
          <cell r="AI4865" t="str">
            <v/>
          </cell>
          <cell r="AJ4865" t="str">
            <v/>
          </cell>
          <cell r="AK4865" t="str">
            <v/>
          </cell>
          <cell r="AL4865" t="str">
            <v/>
          </cell>
          <cell r="AM4865" t="str">
            <v/>
          </cell>
        </row>
        <row r="4866">
          <cell r="H4866" t="str">
            <v>J43_M91_4224_Z2337_63503</v>
          </cell>
          <cell r="J4866" t="str">
            <v>63503_Produkcja korespondencji</v>
          </cell>
          <cell r="K4866">
            <v>71492.63</v>
          </cell>
          <cell r="L4866">
            <v>75183.335441940988</v>
          </cell>
          <cell r="M4866">
            <v>146675.96544194099</v>
          </cell>
          <cell r="N4866">
            <v>1</v>
          </cell>
          <cell r="O4866">
            <v>1</v>
          </cell>
          <cell r="P4866">
            <v>1</v>
          </cell>
          <cell r="Q4866" t="str">
            <v>J43M914224Z233763503</v>
          </cell>
          <cell r="R4866" t="str">
            <v>F3</v>
          </cell>
          <cell r="S4866" t="str">
            <v>M0</v>
          </cell>
          <cell r="T4866">
            <v>62341000</v>
          </cell>
          <cell r="U4866" t="str">
            <v>Billing&amp;External Vindication D</v>
          </cell>
          <cell r="V4866" t="str">
            <v>MVNO</v>
          </cell>
          <cell r="W4866" t="str">
            <v>Correspondence</v>
          </cell>
          <cell r="X4866" t="str">
            <v>Postal services</v>
          </cell>
          <cell r="Y4866" t="str">
            <v>PF3M0MAIL1</v>
          </cell>
          <cell r="Z4866" t="str">
            <v xml:space="preserve">Back Office MVNO Mailing Cost </v>
          </cell>
          <cell r="AA4866">
            <v>3</v>
          </cell>
          <cell r="AB4866" t="str">
            <v>INNE USŁUGI ZEWNĘTRZNE</v>
          </cell>
          <cell r="AC4866" t="str">
            <v>MAILING/ROUTING – PAKOWANIE/KORESPONDENC</v>
          </cell>
          <cell r="AD4866" t="str">
            <v>OPŁATY POCZTOWE</v>
          </cell>
          <cell r="AE4866" t="str">
            <v/>
          </cell>
          <cell r="AF4866" t="str">
            <v/>
          </cell>
          <cell r="AG4866" t="str">
            <v/>
          </cell>
          <cell r="AH4866" t="str">
            <v/>
          </cell>
          <cell r="AI4866" t="str">
            <v/>
          </cell>
          <cell r="AJ4866" t="str">
            <v/>
          </cell>
          <cell r="AK4866" t="str">
            <v/>
          </cell>
          <cell r="AL4866" t="str">
            <v/>
          </cell>
          <cell r="AM4866" t="str">
            <v/>
          </cell>
        </row>
        <row r="4867">
          <cell r="H4867" t="str">
            <v>J43_M91_4224_Z2337_64700</v>
          </cell>
          <cell r="J4867" t="str">
            <v>64700_Usługi komunikacyjne</v>
          </cell>
          <cell r="K4867">
            <v>240.01999999999998</v>
          </cell>
          <cell r="L4867">
            <v>812.58999999999992</v>
          </cell>
          <cell r="M4867">
            <v>1052.6099999999999</v>
          </cell>
          <cell r="N4867">
            <v>1</v>
          </cell>
          <cell r="O4867">
            <v>1</v>
          </cell>
          <cell r="P4867">
            <v>1</v>
          </cell>
          <cell r="Q4867" t="str">
            <v>J43M914224Z233764700</v>
          </cell>
          <cell r="R4867" t="str">
            <v>F3</v>
          </cell>
          <cell r="S4867" t="str">
            <v>M0</v>
          </cell>
          <cell r="T4867">
            <v>61881040</v>
          </cell>
          <cell r="U4867" t="str">
            <v>Billing&amp;External Vindication D</v>
          </cell>
          <cell r="V4867" t="str">
            <v>MVNO</v>
          </cell>
          <cell r="W4867" t="str">
            <v>Correspondence</v>
          </cell>
          <cell r="X4867" t="str">
            <v>Postal services</v>
          </cell>
          <cell r="Y4867" t="str">
            <v>PF3M0MAIL1</v>
          </cell>
          <cell r="Z4867" t="str">
            <v xml:space="preserve">Back Office MVNO Mailing Cost </v>
          </cell>
          <cell r="AA4867">
            <v>3</v>
          </cell>
          <cell r="AB4867" t="str">
            <v>INNE USŁUGI ZEWNĘTRZNE</v>
          </cell>
          <cell r="AC4867" t="str">
            <v>MAILING/ROUTING – PAKOWANIE/KORESPONDENC</v>
          </cell>
          <cell r="AD4867" t="str">
            <v>OPŁATY POCZTOWE</v>
          </cell>
          <cell r="AE4867" t="str">
            <v/>
          </cell>
          <cell r="AF4867" t="str">
            <v/>
          </cell>
          <cell r="AG4867" t="str">
            <v/>
          </cell>
          <cell r="AH4867" t="str">
            <v/>
          </cell>
          <cell r="AI4867" t="str">
            <v/>
          </cell>
          <cell r="AJ4867" t="str">
            <v/>
          </cell>
          <cell r="AK4867" t="str">
            <v/>
          </cell>
          <cell r="AL4867" t="str">
            <v/>
          </cell>
          <cell r="AM4867" t="str">
            <v/>
          </cell>
        </row>
        <row r="4868">
          <cell r="H4868" t="str">
            <v>-</v>
          </cell>
          <cell r="J4868" t="str">
            <v>Z2342_PAYMENT SERVICE</v>
          </cell>
          <cell r="K4868">
            <v>848.63000000000011</v>
          </cell>
          <cell r="L4868">
            <v>2586.14</v>
          </cell>
          <cell r="M4868">
            <v>3434.77</v>
          </cell>
          <cell r="N4868">
            <v>0</v>
          </cell>
          <cell r="O4868">
            <v>0</v>
          </cell>
          <cell r="P4868">
            <v>0</v>
          </cell>
          <cell r="Q4868" t="str">
            <v>-</v>
          </cell>
          <cell r="R4868" t="str">
            <v/>
          </cell>
          <cell r="S4868" t="str">
            <v/>
          </cell>
          <cell r="T4868" t="str">
            <v/>
          </cell>
          <cell r="U4868" t="str">
            <v/>
          </cell>
          <cell r="V4868" t="str">
            <v/>
          </cell>
          <cell r="W4868" t="str">
            <v/>
          </cell>
          <cell r="X4868" t="str">
            <v/>
          </cell>
          <cell r="Y4868" t="str">
            <v/>
          </cell>
          <cell r="Z4868" t="str">
            <v/>
          </cell>
          <cell r="AA4868" t="str">
            <v>brak CC</v>
          </cell>
          <cell r="AB4868" t="str">
            <v/>
          </cell>
          <cell r="AC4868" t="str">
            <v/>
          </cell>
          <cell r="AD4868" t="str">
            <v/>
          </cell>
          <cell r="AE4868" t="str">
            <v/>
          </cell>
          <cell r="AF4868" t="str">
            <v/>
          </cell>
          <cell r="AG4868" t="str">
            <v/>
          </cell>
          <cell r="AH4868" t="str">
            <v/>
          </cell>
          <cell r="AI4868" t="str">
            <v/>
          </cell>
          <cell r="AJ4868" t="str">
            <v/>
          </cell>
          <cell r="AK4868" t="str">
            <v/>
          </cell>
          <cell r="AL4868" t="str">
            <v/>
          </cell>
          <cell r="AM4868" t="str">
            <v/>
          </cell>
        </row>
        <row r="4869">
          <cell r="H4869" t="str">
            <v>J43_M91_4224_Z2342_64501</v>
          </cell>
          <cell r="J4869" t="str">
            <v>64501_Opłaty bankowe</v>
          </cell>
          <cell r="K4869">
            <v>0</v>
          </cell>
          <cell r="L4869">
            <v>0</v>
          </cell>
          <cell r="M4869">
            <v>0</v>
          </cell>
          <cell r="N4869">
            <v>1</v>
          </cell>
          <cell r="O4869">
            <v>0</v>
          </cell>
          <cell r="P4869">
            <v>0</v>
          </cell>
          <cell r="Q4869" t="str">
            <v>J43M914224Z234264501</v>
          </cell>
          <cell r="R4869" t="str">
            <v/>
          </cell>
          <cell r="S4869" t="str">
            <v/>
          </cell>
          <cell r="T4869" t="str">
            <v/>
          </cell>
          <cell r="U4869" t="str">
            <v/>
          </cell>
          <cell r="V4869" t="str">
            <v/>
          </cell>
          <cell r="W4869" t="str">
            <v/>
          </cell>
          <cell r="X4869" t="str">
            <v/>
          </cell>
          <cell r="Y4869" t="str">
            <v/>
          </cell>
          <cell r="Z4869" t="str">
            <v/>
          </cell>
          <cell r="AA4869" t="str">
            <v>brak CC</v>
          </cell>
          <cell r="AB4869" t="str">
            <v/>
          </cell>
          <cell r="AC4869" t="str">
            <v/>
          </cell>
          <cell r="AD4869" t="str">
            <v/>
          </cell>
          <cell r="AE4869" t="str">
            <v/>
          </cell>
          <cell r="AF4869" t="str">
            <v/>
          </cell>
          <cell r="AG4869" t="str">
            <v/>
          </cell>
          <cell r="AH4869" t="str">
            <v/>
          </cell>
          <cell r="AI4869" t="str">
            <v/>
          </cell>
          <cell r="AJ4869" t="str">
            <v/>
          </cell>
          <cell r="AK4869" t="str">
            <v/>
          </cell>
          <cell r="AL4869" t="str">
            <v/>
          </cell>
          <cell r="AM4869" t="str">
            <v/>
          </cell>
        </row>
        <row r="4870">
          <cell r="H4870" t="str">
            <v>J43_M91_4224_Z2342_64503</v>
          </cell>
          <cell r="J4870" t="str">
            <v>64503_Opłaty prowizyjne</v>
          </cell>
          <cell r="K4870">
            <v>848.63000000000011</v>
          </cell>
          <cell r="L4870">
            <v>2586.14</v>
          </cell>
          <cell r="M4870">
            <v>3434.77</v>
          </cell>
          <cell r="N4870">
            <v>1</v>
          </cell>
          <cell r="O4870">
            <v>1</v>
          </cell>
          <cell r="P4870">
            <v>1</v>
          </cell>
          <cell r="Q4870" t="str">
            <v>J43M914224Z234264503</v>
          </cell>
          <cell r="R4870" t="str">
            <v>F3</v>
          </cell>
          <cell r="S4870" t="str">
            <v>M0</v>
          </cell>
          <cell r="T4870">
            <v>62381020</v>
          </cell>
          <cell r="U4870" t="str">
            <v>Billing&amp;External Vindication D</v>
          </cell>
          <cell r="V4870" t="str">
            <v>MVNO</v>
          </cell>
          <cell r="W4870" t="str">
            <v>Back Office</v>
          </cell>
          <cell r="X4870" t="str">
            <v>Bank fees</v>
          </cell>
          <cell r="Y4870" t="str">
            <v>PF3M0EPAY1</v>
          </cell>
          <cell r="Z4870" t="str">
            <v>Back Office MVNO E-Payment/Bank Fee</v>
          </cell>
          <cell r="AA4870">
            <v>1</v>
          </cell>
          <cell r="AB4870" t="str">
            <v>INNE USŁUGI ZEWNĘTRZNE</v>
          </cell>
          <cell r="AC4870" t="str">
            <v/>
          </cell>
          <cell r="AD4870" t="str">
            <v/>
          </cell>
          <cell r="AE4870" t="str">
            <v/>
          </cell>
          <cell r="AF4870" t="str">
            <v/>
          </cell>
          <cell r="AG4870" t="str">
            <v/>
          </cell>
          <cell r="AH4870" t="str">
            <v/>
          </cell>
          <cell r="AI4870" t="str">
            <v/>
          </cell>
          <cell r="AJ4870" t="str">
            <v/>
          </cell>
          <cell r="AK4870" t="str">
            <v/>
          </cell>
          <cell r="AL4870" t="str">
            <v/>
          </cell>
          <cell r="AM4870" t="str">
            <v/>
          </cell>
        </row>
        <row r="4871">
          <cell r="H4871" t="str">
            <v>-</v>
          </cell>
          <cell r="J4871" t="str">
            <v>M92_CANAL+ OTT</v>
          </cell>
          <cell r="K4871">
            <v>1764344.4600000002</v>
          </cell>
          <cell r="L4871">
            <v>2607943.993646353</v>
          </cell>
          <cell r="M4871">
            <v>4372288.4536463534</v>
          </cell>
          <cell r="N4871">
            <v>0</v>
          </cell>
          <cell r="O4871">
            <v>0</v>
          </cell>
          <cell r="P4871">
            <v>0</v>
          </cell>
          <cell r="Q4871" t="str">
            <v>-</v>
          </cell>
          <cell r="R4871" t="str">
            <v/>
          </cell>
          <cell r="S4871" t="str">
            <v/>
          </cell>
          <cell r="T4871" t="str">
            <v/>
          </cell>
          <cell r="U4871" t="str">
            <v/>
          </cell>
          <cell r="V4871" t="str">
            <v/>
          </cell>
          <cell r="W4871" t="str">
            <v/>
          </cell>
          <cell r="X4871" t="str">
            <v/>
          </cell>
          <cell r="Y4871" t="str">
            <v/>
          </cell>
          <cell r="Z4871" t="str">
            <v/>
          </cell>
          <cell r="AA4871" t="str">
            <v>brak CC</v>
          </cell>
          <cell r="AB4871" t="str">
            <v/>
          </cell>
          <cell r="AC4871" t="str">
            <v/>
          </cell>
          <cell r="AD4871" t="str">
            <v/>
          </cell>
          <cell r="AE4871" t="str">
            <v/>
          </cell>
          <cell r="AF4871" t="str">
            <v/>
          </cell>
          <cell r="AG4871" t="str">
            <v/>
          </cell>
          <cell r="AH4871" t="str">
            <v/>
          </cell>
          <cell r="AI4871" t="str">
            <v/>
          </cell>
          <cell r="AJ4871" t="str">
            <v/>
          </cell>
          <cell r="AK4871" t="str">
            <v/>
          </cell>
          <cell r="AL4871" t="str">
            <v/>
          </cell>
          <cell r="AM4871" t="str">
            <v/>
          </cell>
        </row>
        <row r="4872">
          <cell r="H4872" t="str">
            <v>-</v>
          </cell>
          <cell r="J4872" t="str">
            <v>4224_SUBSCRIBER MANAGEMENT</v>
          </cell>
          <cell r="K4872">
            <v>1764344.4600000002</v>
          </cell>
          <cell r="L4872">
            <v>2607943.993646353</v>
          </cell>
          <cell r="M4872">
            <v>4372288.4536463534</v>
          </cell>
          <cell r="N4872">
            <v>0</v>
          </cell>
          <cell r="O4872">
            <v>0</v>
          </cell>
          <cell r="P4872">
            <v>0</v>
          </cell>
          <cell r="Q4872" t="str">
            <v>-</v>
          </cell>
          <cell r="R4872" t="str">
            <v/>
          </cell>
          <cell r="S4872" t="str">
            <v/>
          </cell>
          <cell r="T4872" t="str">
            <v/>
          </cell>
          <cell r="U4872" t="str">
            <v/>
          </cell>
          <cell r="V4872" t="str">
            <v/>
          </cell>
          <cell r="W4872" t="str">
            <v/>
          </cell>
          <cell r="X4872" t="str">
            <v/>
          </cell>
          <cell r="Y4872" t="str">
            <v/>
          </cell>
          <cell r="Z4872" t="str">
            <v/>
          </cell>
          <cell r="AA4872" t="str">
            <v>brak CC</v>
          </cell>
          <cell r="AB4872" t="str">
            <v/>
          </cell>
          <cell r="AC4872" t="str">
            <v/>
          </cell>
          <cell r="AD4872" t="str">
            <v/>
          </cell>
          <cell r="AE4872" t="str">
            <v/>
          </cell>
          <cell r="AF4872" t="str">
            <v/>
          </cell>
          <cell r="AG4872" t="str">
            <v/>
          </cell>
          <cell r="AH4872" t="str">
            <v/>
          </cell>
          <cell r="AI4872" t="str">
            <v/>
          </cell>
          <cell r="AJ4872" t="str">
            <v/>
          </cell>
          <cell r="AK4872" t="str">
            <v/>
          </cell>
          <cell r="AL4872" t="str">
            <v/>
          </cell>
          <cell r="AM4872" t="str">
            <v/>
          </cell>
        </row>
        <row r="4873">
          <cell r="H4873" t="str">
            <v>-</v>
          </cell>
          <cell r="J4873" t="str">
            <v>Z2342_PAYMENT SERVICE</v>
          </cell>
          <cell r="K4873">
            <v>1753414.9700000002</v>
          </cell>
          <cell r="L4873">
            <v>2603290.548605388</v>
          </cell>
          <cell r="M4873">
            <v>4356705.5186053887</v>
          </cell>
          <cell r="N4873">
            <v>0</v>
          </cell>
          <cell r="O4873">
            <v>0</v>
          </cell>
          <cell r="P4873">
            <v>0</v>
          </cell>
          <cell r="Q4873" t="str">
            <v>-</v>
          </cell>
          <cell r="R4873" t="str">
            <v/>
          </cell>
          <cell r="S4873" t="str">
            <v/>
          </cell>
          <cell r="T4873" t="str">
            <v/>
          </cell>
          <cell r="U4873" t="str">
            <v/>
          </cell>
          <cell r="V4873" t="str">
            <v/>
          </cell>
          <cell r="W4873" t="str">
            <v/>
          </cell>
          <cell r="X4873" t="str">
            <v/>
          </cell>
          <cell r="Y4873" t="str">
            <v/>
          </cell>
          <cell r="Z4873" t="str">
            <v/>
          </cell>
          <cell r="AA4873" t="str">
            <v>brak CC</v>
          </cell>
          <cell r="AB4873" t="str">
            <v/>
          </cell>
          <cell r="AC4873" t="str">
            <v/>
          </cell>
          <cell r="AD4873" t="str">
            <v/>
          </cell>
          <cell r="AE4873" t="str">
            <v/>
          </cell>
          <cell r="AF4873" t="str">
            <v/>
          </cell>
          <cell r="AG4873" t="str">
            <v/>
          </cell>
          <cell r="AH4873" t="str">
            <v/>
          </cell>
          <cell r="AI4873" t="str">
            <v/>
          </cell>
          <cell r="AJ4873" t="str">
            <v/>
          </cell>
          <cell r="AK4873" t="str">
            <v/>
          </cell>
          <cell r="AL4873" t="str">
            <v/>
          </cell>
          <cell r="AM4873" t="str">
            <v/>
          </cell>
        </row>
        <row r="4874">
          <cell r="H4874" t="str">
            <v>J43_M92_4224_Z2342_64503</v>
          </cell>
          <cell r="J4874" t="str">
            <v>64503_Opłaty prowizyjne</v>
          </cell>
          <cell r="K4874">
            <v>1753414.9700000002</v>
          </cell>
          <cell r="L4874">
            <v>2603290.548605388</v>
          </cell>
          <cell r="M4874">
            <v>4356705.5186053887</v>
          </cell>
          <cell r="N4874">
            <v>1</v>
          </cell>
          <cell r="O4874">
            <v>1</v>
          </cell>
          <cell r="P4874">
            <v>1</v>
          </cell>
          <cell r="Q4874" t="str">
            <v>J43M924224Z234264503</v>
          </cell>
          <cell r="R4874" t="str">
            <v>F3</v>
          </cell>
          <cell r="S4874" t="str">
            <v>K0</v>
          </cell>
          <cell r="T4874">
            <v>62381020</v>
          </cell>
          <cell r="U4874" t="str">
            <v>Billing&amp;External Vindication D</v>
          </cell>
          <cell r="V4874" t="str">
            <v>OTT PREPAID</v>
          </cell>
          <cell r="W4874" t="str">
            <v>Back Office</v>
          </cell>
          <cell r="X4874" t="str">
            <v>Bank fees</v>
          </cell>
          <cell r="Y4874" t="str">
            <v>PF3K0EPAY1</v>
          </cell>
          <cell r="Z4874" t="str">
            <v>Back Office OTT Pre E-Payment/Bank Fee</v>
          </cell>
          <cell r="AA4874">
            <v>1</v>
          </cell>
          <cell r="AB4874" t="str">
            <v>INNE USŁUGI ZEWNĘTRZNE</v>
          </cell>
          <cell r="AC4874" t="str">
            <v/>
          </cell>
          <cell r="AD4874" t="str">
            <v/>
          </cell>
          <cell r="AE4874" t="str">
            <v/>
          </cell>
          <cell r="AF4874" t="str">
            <v/>
          </cell>
          <cell r="AG4874" t="str">
            <v/>
          </cell>
          <cell r="AH4874" t="str">
            <v/>
          </cell>
          <cell r="AI4874" t="str">
            <v/>
          </cell>
          <cell r="AJ4874" t="str">
            <v/>
          </cell>
          <cell r="AK4874" t="str">
            <v/>
          </cell>
          <cell r="AL4874" t="str">
            <v/>
          </cell>
          <cell r="AM4874" t="str">
            <v/>
          </cell>
        </row>
        <row r="4875">
          <cell r="H4875" t="str">
            <v>-</v>
          </cell>
          <cell r="J4875" t="str">
            <v>Z9168_VIRTUAL CINEMA</v>
          </cell>
          <cell r="K4875">
            <v>10929.489999999998</v>
          </cell>
          <cell r="L4875">
            <v>4653.4450409649999</v>
          </cell>
          <cell r="M4875">
            <v>15582.935040964998</v>
          </cell>
          <cell r="N4875">
            <v>0</v>
          </cell>
          <cell r="O4875">
            <v>0</v>
          </cell>
          <cell r="P4875">
            <v>0</v>
          </cell>
          <cell r="Q4875" t="str">
            <v>-</v>
          </cell>
          <cell r="R4875" t="str">
            <v/>
          </cell>
          <cell r="S4875" t="str">
            <v/>
          </cell>
          <cell r="T4875" t="str">
            <v/>
          </cell>
          <cell r="U4875" t="str">
            <v/>
          </cell>
          <cell r="V4875" t="str">
            <v/>
          </cell>
          <cell r="W4875" t="str">
            <v/>
          </cell>
          <cell r="X4875" t="str">
            <v/>
          </cell>
          <cell r="Y4875" t="str">
            <v/>
          </cell>
          <cell r="Z4875" t="str">
            <v/>
          </cell>
          <cell r="AA4875" t="str">
            <v>brak CC</v>
          </cell>
          <cell r="AB4875" t="str">
            <v/>
          </cell>
          <cell r="AC4875" t="str">
            <v/>
          </cell>
          <cell r="AD4875" t="str">
            <v/>
          </cell>
          <cell r="AE4875" t="str">
            <v/>
          </cell>
          <cell r="AF4875" t="str">
            <v/>
          </cell>
          <cell r="AG4875" t="str">
            <v/>
          </cell>
          <cell r="AH4875" t="str">
            <v/>
          </cell>
          <cell r="AI4875" t="str">
            <v/>
          </cell>
          <cell r="AJ4875" t="str">
            <v/>
          </cell>
          <cell r="AK4875" t="str">
            <v/>
          </cell>
          <cell r="AL4875" t="str">
            <v/>
          </cell>
          <cell r="AM4875" t="str">
            <v/>
          </cell>
        </row>
        <row r="4876">
          <cell r="H4876" t="str">
            <v>J43_M92_4224_Z9168_64503</v>
          </cell>
          <cell r="J4876" t="str">
            <v>64503_Opłaty prowizyjne</v>
          </cell>
          <cell r="K4876">
            <v>10929.489999999998</v>
          </cell>
          <cell r="L4876">
            <v>4653.4450409649999</v>
          </cell>
          <cell r="M4876">
            <v>15582.935040964998</v>
          </cell>
          <cell r="N4876">
            <v>1</v>
          </cell>
          <cell r="O4876">
            <v>1</v>
          </cell>
          <cell r="P4876">
            <v>1</v>
          </cell>
          <cell r="Q4876" t="str">
            <v>J43M924224Z916864503</v>
          </cell>
          <cell r="R4876" t="str">
            <v>F3</v>
          </cell>
          <cell r="S4876" t="str">
            <v>K0</v>
          </cell>
          <cell r="T4876">
            <v>62381020</v>
          </cell>
          <cell r="U4876" t="str">
            <v>Billing&amp;External Vindication D</v>
          </cell>
          <cell r="V4876" t="str">
            <v>OTT PREPAID</v>
          </cell>
          <cell r="W4876" t="str">
            <v>Back Office</v>
          </cell>
          <cell r="X4876" t="str">
            <v>Bank fees</v>
          </cell>
          <cell r="Y4876" t="str">
            <v>PF3K0EPAY1</v>
          </cell>
          <cell r="Z4876" t="str">
            <v>Back Office OTT Pre E-Payment/Bank Fee</v>
          </cell>
          <cell r="AA4876">
            <v>1</v>
          </cell>
          <cell r="AB4876" t="str">
            <v>INNE USŁUGI ZEWNĘTRZNE</v>
          </cell>
          <cell r="AC4876" t="str">
            <v/>
          </cell>
          <cell r="AD4876" t="str">
            <v/>
          </cell>
          <cell r="AE4876" t="str">
            <v/>
          </cell>
          <cell r="AF4876" t="str">
            <v/>
          </cell>
          <cell r="AG4876" t="str">
            <v/>
          </cell>
          <cell r="AH4876" t="str">
            <v/>
          </cell>
          <cell r="AI4876" t="str">
            <v/>
          </cell>
          <cell r="AJ4876" t="str">
            <v/>
          </cell>
          <cell r="AK4876" t="str">
            <v/>
          </cell>
          <cell r="AL4876" t="str">
            <v/>
          </cell>
          <cell r="AM4876" t="str">
            <v/>
          </cell>
        </row>
        <row r="4877">
          <cell r="H4877" t="str">
            <v>-</v>
          </cell>
          <cell r="J4877" t="str">
            <v>J44_ADMINISTRATION</v>
          </cell>
          <cell r="K4877">
            <v>12926642.719999999</v>
          </cell>
          <cell r="L4877">
            <v>13234974.162000002</v>
          </cell>
          <cell r="M4877">
            <v>26161616.881999999</v>
          </cell>
          <cell r="N4877">
            <v>0</v>
          </cell>
          <cell r="O4877">
            <v>0</v>
          </cell>
          <cell r="P4877">
            <v>0</v>
          </cell>
          <cell r="Q4877" t="str">
            <v>-</v>
          </cell>
          <cell r="R4877" t="str">
            <v/>
          </cell>
          <cell r="S4877" t="str">
            <v/>
          </cell>
          <cell r="T4877" t="str">
            <v/>
          </cell>
          <cell r="U4877" t="str">
            <v/>
          </cell>
          <cell r="V4877" t="str">
            <v/>
          </cell>
          <cell r="W4877" t="str">
            <v/>
          </cell>
          <cell r="X4877" t="str">
            <v/>
          </cell>
          <cell r="Y4877" t="str">
            <v/>
          </cell>
          <cell r="Z4877" t="str">
            <v/>
          </cell>
          <cell r="AA4877" t="str">
            <v>brak CC</v>
          </cell>
          <cell r="AB4877" t="str">
            <v/>
          </cell>
          <cell r="AC4877" t="str">
            <v/>
          </cell>
          <cell r="AD4877" t="str">
            <v/>
          </cell>
          <cell r="AE4877" t="str">
            <v/>
          </cell>
          <cell r="AF4877" t="str">
            <v/>
          </cell>
          <cell r="AG4877" t="str">
            <v/>
          </cell>
          <cell r="AH4877" t="str">
            <v/>
          </cell>
          <cell r="AI4877" t="str">
            <v/>
          </cell>
          <cell r="AJ4877" t="str">
            <v/>
          </cell>
          <cell r="AK4877" t="str">
            <v/>
          </cell>
          <cell r="AL4877" t="str">
            <v/>
          </cell>
          <cell r="AM4877" t="str">
            <v/>
          </cell>
        </row>
        <row r="4878">
          <cell r="H4878" t="str">
            <v>-</v>
          </cell>
          <cell r="J4878" t="str">
            <v>M44_ADMINISTRATION</v>
          </cell>
          <cell r="K4878">
            <v>12926642.719999999</v>
          </cell>
          <cell r="L4878">
            <v>13234974.162000002</v>
          </cell>
          <cell r="M4878">
            <v>26161616.881999999</v>
          </cell>
          <cell r="N4878">
            <v>0</v>
          </cell>
          <cell r="O4878">
            <v>0</v>
          </cell>
          <cell r="P4878">
            <v>0</v>
          </cell>
          <cell r="Q4878" t="str">
            <v>-</v>
          </cell>
          <cell r="R4878" t="str">
            <v/>
          </cell>
          <cell r="S4878" t="str">
            <v/>
          </cell>
          <cell r="T4878" t="str">
            <v/>
          </cell>
          <cell r="U4878" t="str">
            <v/>
          </cell>
          <cell r="V4878" t="str">
            <v/>
          </cell>
          <cell r="W4878" t="str">
            <v/>
          </cell>
          <cell r="X4878" t="str">
            <v/>
          </cell>
          <cell r="Y4878" t="str">
            <v/>
          </cell>
          <cell r="Z4878" t="str">
            <v/>
          </cell>
          <cell r="AA4878" t="str">
            <v>brak CC</v>
          </cell>
          <cell r="AB4878" t="str">
            <v/>
          </cell>
          <cell r="AC4878" t="str">
            <v/>
          </cell>
          <cell r="AD4878" t="str">
            <v/>
          </cell>
          <cell r="AE4878" t="str">
            <v/>
          </cell>
          <cell r="AF4878" t="str">
            <v/>
          </cell>
          <cell r="AG4878" t="str">
            <v/>
          </cell>
          <cell r="AH4878" t="str">
            <v/>
          </cell>
          <cell r="AI4878" t="str">
            <v/>
          </cell>
          <cell r="AJ4878" t="str">
            <v/>
          </cell>
          <cell r="AK4878" t="str">
            <v/>
          </cell>
          <cell r="AL4878" t="str">
            <v/>
          </cell>
          <cell r="AM4878" t="str">
            <v/>
          </cell>
        </row>
        <row r="4879">
          <cell r="H4879" t="str">
            <v>-</v>
          </cell>
          <cell r="J4879" t="str">
            <v>4210_DEPARTMENT ADMINISTRATION</v>
          </cell>
          <cell r="K4879">
            <v>459267.78000000009</v>
          </cell>
          <cell r="L4879">
            <v>485054.5799999999</v>
          </cell>
          <cell r="M4879">
            <v>944322.36</v>
          </cell>
          <cell r="N4879">
            <v>0</v>
          </cell>
          <cell r="O4879">
            <v>0</v>
          </cell>
          <cell r="P4879">
            <v>0</v>
          </cell>
          <cell r="Q4879" t="str">
            <v>-</v>
          </cell>
          <cell r="R4879" t="str">
            <v/>
          </cell>
          <cell r="S4879" t="str">
            <v/>
          </cell>
          <cell r="T4879" t="str">
            <v/>
          </cell>
          <cell r="U4879" t="str">
            <v/>
          </cell>
          <cell r="V4879" t="str">
            <v/>
          </cell>
          <cell r="W4879" t="str">
            <v/>
          </cell>
          <cell r="X4879" t="str">
            <v/>
          </cell>
          <cell r="Y4879" t="str">
            <v/>
          </cell>
          <cell r="Z4879" t="str">
            <v/>
          </cell>
          <cell r="AA4879" t="str">
            <v>brak CC</v>
          </cell>
          <cell r="AB4879" t="str">
            <v/>
          </cell>
          <cell r="AC4879" t="str">
            <v/>
          </cell>
          <cell r="AD4879" t="str">
            <v/>
          </cell>
          <cell r="AE4879" t="str">
            <v/>
          </cell>
          <cell r="AF4879" t="str">
            <v/>
          </cell>
          <cell r="AG4879" t="str">
            <v/>
          </cell>
          <cell r="AH4879" t="str">
            <v/>
          </cell>
          <cell r="AI4879" t="str">
            <v/>
          </cell>
          <cell r="AJ4879" t="str">
            <v/>
          </cell>
          <cell r="AK4879" t="str">
            <v/>
          </cell>
          <cell r="AL4879" t="str">
            <v/>
          </cell>
          <cell r="AM4879" t="str">
            <v/>
          </cell>
        </row>
        <row r="4880">
          <cell r="H4880" t="str">
            <v>-</v>
          </cell>
          <cell r="J4880" t="str">
            <v>Z2110_GENERAL ADMINISTRATION</v>
          </cell>
          <cell r="K4880">
            <v>438611.39000000007</v>
          </cell>
          <cell r="L4880">
            <v>469216.64999999991</v>
          </cell>
          <cell r="M4880">
            <v>907828.04</v>
          </cell>
          <cell r="N4880">
            <v>0</v>
          </cell>
          <cell r="O4880">
            <v>0</v>
          </cell>
          <cell r="P4880">
            <v>0</v>
          </cell>
          <cell r="Q4880" t="str">
            <v>-</v>
          </cell>
          <cell r="R4880" t="str">
            <v/>
          </cell>
          <cell r="S4880" t="str">
            <v/>
          </cell>
          <cell r="T4880" t="str">
            <v/>
          </cell>
          <cell r="U4880" t="str">
            <v/>
          </cell>
          <cell r="V4880" t="str">
            <v/>
          </cell>
          <cell r="W4880" t="str">
            <v/>
          </cell>
          <cell r="X4880" t="str">
            <v/>
          </cell>
          <cell r="Y4880" t="str">
            <v/>
          </cell>
          <cell r="Z4880" t="str">
            <v/>
          </cell>
          <cell r="AA4880" t="str">
            <v>brak CC</v>
          </cell>
          <cell r="AB4880" t="str">
            <v/>
          </cell>
          <cell r="AC4880" t="str">
            <v/>
          </cell>
          <cell r="AD4880" t="str">
            <v/>
          </cell>
          <cell r="AE4880" t="str">
            <v/>
          </cell>
          <cell r="AF4880" t="str">
            <v/>
          </cell>
          <cell r="AG4880" t="str">
            <v/>
          </cell>
          <cell r="AH4880" t="str">
            <v/>
          </cell>
          <cell r="AI4880" t="str">
            <v/>
          </cell>
          <cell r="AJ4880" t="str">
            <v/>
          </cell>
          <cell r="AK4880" t="str">
            <v/>
          </cell>
          <cell r="AL4880" t="str">
            <v/>
          </cell>
          <cell r="AM4880" t="str">
            <v/>
          </cell>
        </row>
        <row r="4881">
          <cell r="H4881" t="str">
            <v>J44_M44_4210_Z2110_61004</v>
          </cell>
          <cell r="J4881" t="str">
            <v>61004_Pozostałe koszty i materiały</v>
          </cell>
          <cell r="K4881">
            <v>28852.85</v>
          </cell>
          <cell r="L4881">
            <v>30117.29</v>
          </cell>
          <cell r="M4881">
            <v>58970.14</v>
          </cell>
          <cell r="N4881">
            <v>1</v>
          </cell>
          <cell r="O4881">
            <v>1</v>
          </cell>
          <cell r="P4881">
            <v>1</v>
          </cell>
          <cell r="Q4881" t="str">
            <v>J44M444210Z211061004</v>
          </cell>
          <cell r="R4881" t="str">
            <v>H5</v>
          </cell>
          <cell r="S4881" t="str">
            <v>O0</v>
          </cell>
          <cell r="T4881" t="str">
            <v/>
          </cell>
          <cell r="U4881" t="str">
            <v>Administration Dep</v>
          </cell>
          <cell r="V4881" t="str">
            <v>OVERHEADS</v>
          </cell>
          <cell r="W4881" t="str">
            <v>G&amp;A costs</v>
          </cell>
          <cell r="X4881" t="str">
            <v>Other</v>
          </cell>
          <cell r="Y4881" t="str">
            <v>PH5O0GAOS3</v>
          </cell>
          <cell r="Z4881" t="str">
            <v>Administration G&amp;A Other Cost&amp;Services</v>
          </cell>
          <cell r="AA4881">
            <v>5</v>
          </cell>
          <cell r="AB4881" t="str">
            <v>INNE KOSZTY</v>
          </cell>
          <cell r="AC4881" t="str">
            <v>INNE USŁUGI ZEWNĘTRZNE</v>
          </cell>
          <cell r="AD4881" t="str">
            <v xml:space="preserve">KURIERZY / PRZESYŁKI </v>
          </cell>
          <cell r="AE4881" t="str">
            <v>OPŁATY POCZTOWE</v>
          </cell>
          <cell r="AF4881" t="str">
            <v>TELEFONIA – ABONAMENTY/ZUŻYCIE</v>
          </cell>
          <cell r="AG4881" t="str">
            <v/>
          </cell>
          <cell r="AH4881" t="str">
            <v/>
          </cell>
          <cell r="AI4881" t="str">
            <v/>
          </cell>
          <cell r="AJ4881" t="str">
            <v/>
          </cell>
          <cell r="AK4881" t="str">
            <v/>
          </cell>
          <cell r="AL4881" t="str">
            <v/>
          </cell>
          <cell r="AM4881" t="str">
            <v/>
          </cell>
        </row>
        <row r="4882">
          <cell r="H4882" t="str">
            <v>J44_M44_4210_Z2110_61600</v>
          </cell>
          <cell r="J4882" t="str">
            <v>61600_Materiały biurowe</v>
          </cell>
          <cell r="K4882">
            <v>32019.689999999995</v>
          </cell>
          <cell r="L4882">
            <v>39190.699999999997</v>
          </cell>
          <cell r="M4882">
            <v>71210.389999999985</v>
          </cell>
          <cell r="N4882">
            <v>1</v>
          </cell>
          <cell r="O4882">
            <v>1</v>
          </cell>
          <cell r="P4882">
            <v>1</v>
          </cell>
          <cell r="Q4882" t="str">
            <v>J44M444210Z211061600</v>
          </cell>
          <cell r="R4882" t="str">
            <v>H5</v>
          </cell>
          <cell r="S4882" t="str">
            <v>O0</v>
          </cell>
          <cell r="T4882">
            <v>60641000</v>
          </cell>
          <cell r="U4882" t="str">
            <v>Administration Dep</v>
          </cell>
          <cell r="V4882" t="str">
            <v>OVERHEADS</v>
          </cell>
          <cell r="W4882" t="str">
            <v>G&amp;A costs</v>
          </cell>
          <cell r="X4882" t="str">
            <v>Materials</v>
          </cell>
          <cell r="Y4882" t="str">
            <v>PH5O0GAMB3</v>
          </cell>
          <cell r="Z4882" t="str">
            <v>Administration G&amp;A costs_stationery</v>
          </cell>
          <cell r="AA4882">
            <v>1</v>
          </cell>
          <cell r="AB4882" t="str">
            <v>MATERIAŁY BIUROWE</v>
          </cell>
          <cell r="AC4882" t="str">
            <v/>
          </cell>
          <cell r="AD4882" t="str">
            <v/>
          </cell>
          <cell r="AE4882" t="str">
            <v/>
          </cell>
          <cell r="AF4882" t="str">
            <v/>
          </cell>
          <cell r="AG4882" t="str">
            <v/>
          </cell>
          <cell r="AH4882" t="str">
            <v/>
          </cell>
          <cell r="AI4882" t="str">
            <v/>
          </cell>
          <cell r="AJ4882" t="str">
            <v/>
          </cell>
          <cell r="AK4882" t="str">
            <v/>
          </cell>
          <cell r="AL4882" t="str">
            <v/>
          </cell>
          <cell r="AM4882" t="str">
            <v/>
          </cell>
        </row>
        <row r="4883">
          <cell r="H4883" t="str">
            <v>J44_M44_4210_Z2110_61604</v>
          </cell>
          <cell r="J4883" t="str">
            <v>61604_Prasa</v>
          </cell>
          <cell r="K4883">
            <v>32856.35</v>
          </cell>
          <cell r="L4883">
            <v>30846.66</v>
          </cell>
          <cell r="M4883">
            <v>63703.009999999995</v>
          </cell>
          <cell r="N4883">
            <v>1</v>
          </cell>
          <cell r="O4883">
            <v>1</v>
          </cell>
          <cell r="P4883">
            <v>1</v>
          </cell>
          <cell r="Q4883" t="str">
            <v>J44M444210Z211061604</v>
          </cell>
          <cell r="R4883" t="str">
            <v>H5</v>
          </cell>
          <cell r="S4883" t="str">
            <v>O0</v>
          </cell>
          <cell r="T4883">
            <v>61821000</v>
          </cell>
          <cell r="U4883" t="str">
            <v>Administration Dep</v>
          </cell>
          <cell r="V4883" t="str">
            <v>OVERHEADS</v>
          </cell>
          <cell r="W4883" t="str">
            <v>G&amp;A costs</v>
          </cell>
          <cell r="X4883" t="str">
            <v>Press</v>
          </cell>
          <cell r="Y4883" t="str">
            <v>PH5O0GAOP3</v>
          </cell>
          <cell r="Z4883" t="str">
            <v>Administration G&amp;A costs_press</v>
          </cell>
          <cell r="AA4883">
            <v>1</v>
          </cell>
          <cell r="AB4883" t="str">
            <v>PRENUMERATA PRASY/MAGAZYNÓW/CZASOPISM</v>
          </cell>
          <cell r="AC4883" t="str">
            <v/>
          </cell>
          <cell r="AD4883" t="str">
            <v/>
          </cell>
          <cell r="AE4883" t="str">
            <v/>
          </cell>
          <cell r="AF4883" t="str">
            <v/>
          </cell>
          <cell r="AG4883" t="str">
            <v/>
          </cell>
          <cell r="AH4883" t="str">
            <v/>
          </cell>
          <cell r="AI4883" t="str">
            <v/>
          </cell>
          <cell r="AJ4883" t="str">
            <v/>
          </cell>
          <cell r="AK4883" t="str">
            <v/>
          </cell>
          <cell r="AL4883" t="str">
            <v/>
          </cell>
          <cell r="AM4883" t="str">
            <v/>
          </cell>
        </row>
        <row r="4884">
          <cell r="H4884" t="str">
            <v>J44_M44_4210_Z2110_61606</v>
          </cell>
          <cell r="J4884" t="str">
            <v>61606_Artykuły spożywcze</v>
          </cell>
          <cell r="K4884">
            <v>290773.90000000002</v>
          </cell>
          <cell r="L4884">
            <v>314089.81</v>
          </cell>
          <cell r="M4884">
            <v>604863.71</v>
          </cell>
          <cell r="N4884">
            <v>1</v>
          </cell>
          <cell r="O4884">
            <v>1</v>
          </cell>
          <cell r="P4884">
            <v>1</v>
          </cell>
          <cell r="Q4884" t="str">
            <v>J44M444210Z211061606</v>
          </cell>
          <cell r="R4884" t="str">
            <v>H5</v>
          </cell>
          <cell r="S4884" t="str">
            <v>O0</v>
          </cell>
          <cell r="T4884">
            <v>62571010</v>
          </cell>
          <cell r="U4884" t="str">
            <v>Administration Dep</v>
          </cell>
          <cell r="V4884" t="str">
            <v>OVERHEADS</v>
          </cell>
          <cell r="W4884" t="str">
            <v>G&amp;A costs</v>
          </cell>
          <cell r="X4884" t="str">
            <v>Food&amp;Beverages</v>
          </cell>
          <cell r="Y4884" t="str">
            <v>PH5O0GAAS3</v>
          </cell>
          <cell r="Z4884" t="str">
            <v>Administration G&amp;A costs_groceries</v>
          </cell>
          <cell r="AA4884">
            <v>1</v>
          </cell>
          <cell r="AB4884" t="str">
            <v>NAPOJE/ARTYKUŁY SPOŻYWCZE</v>
          </cell>
          <cell r="AC4884" t="str">
            <v/>
          </cell>
          <cell r="AD4884" t="str">
            <v/>
          </cell>
          <cell r="AE4884" t="str">
            <v/>
          </cell>
          <cell r="AF4884" t="str">
            <v/>
          </cell>
          <cell r="AG4884" t="str">
            <v/>
          </cell>
          <cell r="AH4884" t="str">
            <v/>
          </cell>
          <cell r="AI4884" t="str">
            <v/>
          </cell>
          <cell r="AJ4884" t="str">
            <v/>
          </cell>
          <cell r="AK4884" t="str">
            <v/>
          </cell>
          <cell r="AL4884" t="str">
            <v/>
          </cell>
          <cell r="AM4884" t="str">
            <v/>
          </cell>
        </row>
        <row r="4885">
          <cell r="H4885" t="str">
            <v>J44_M44_4210_Z2110_63500</v>
          </cell>
          <cell r="J4885" t="str">
            <v>63500_Poczta, kurier</v>
          </cell>
          <cell r="K4885">
            <v>42597.109999999993</v>
          </cell>
          <cell r="L4885">
            <v>53067.54</v>
          </cell>
          <cell r="M4885">
            <v>95664.65</v>
          </cell>
          <cell r="N4885">
            <v>1</v>
          </cell>
          <cell r="O4885">
            <v>1</v>
          </cell>
          <cell r="P4885">
            <v>1</v>
          </cell>
          <cell r="Q4885" t="str">
            <v>J44M444210Z211063500</v>
          </cell>
          <cell r="R4885" t="str">
            <v>H5</v>
          </cell>
          <cell r="S4885" t="str">
            <v>O0</v>
          </cell>
          <cell r="T4885" t="str">
            <v/>
          </cell>
          <cell r="U4885" t="str">
            <v>Administration Dep</v>
          </cell>
          <cell r="V4885" t="str">
            <v>OVERHEADS</v>
          </cell>
          <cell r="W4885" t="str">
            <v>G&amp;A costs</v>
          </cell>
          <cell r="X4885" t="str">
            <v>Other</v>
          </cell>
          <cell r="Y4885" t="str">
            <v>PH5O0GAOS3</v>
          </cell>
          <cell r="Z4885" t="str">
            <v>Administration G&amp;A Other Cost&amp;Services</v>
          </cell>
          <cell r="AA4885">
            <v>5</v>
          </cell>
          <cell r="AB4885" t="str">
            <v>INNE KOSZTY</v>
          </cell>
          <cell r="AC4885" t="str">
            <v>INNE USŁUGI ZEWNĘTRZNE</v>
          </cell>
          <cell r="AD4885" t="str">
            <v xml:space="preserve">KURIERZY / PRZESYŁKI </v>
          </cell>
          <cell r="AE4885" t="str">
            <v>OPŁATY POCZTOWE</v>
          </cell>
          <cell r="AF4885" t="str">
            <v>TELEFONIA – ABONAMENTY/ZUŻYCIE</v>
          </cell>
          <cell r="AG4885" t="str">
            <v/>
          </cell>
          <cell r="AH4885" t="str">
            <v/>
          </cell>
          <cell r="AI4885" t="str">
            <v/>
          </cell>
          <cell r="AJ4885" t="str">
            <v/>
          </cell>
          <cell r="AK4885" t="str">
            <v/>
          </cell>
          <cell r="AL4885" t="str">
            <v/>
          </cell>
          <cell r="AM4885" t="str">
            <v/>
          </cell>
        </row>
        <row r="4886">
          <cell r="H4886" t="str">
            <v>J44_M44_4210_Z2110_63702</v>
          </cell>
          <cell r="J4886" t="str">
            <v>63702_Telefony komórkowe</v>
          </cell>
          <cell r="K4886">
            <v>5941.2699999999995</v>
          </cell>
          <cell r="L4886">
            <v>1782.1100000000001</v>
          </cell>
          <cell r="M4886">
            <v>7723.3799999999992</v>
          </cell>
          <cell r="N4886">
            <v>1</v>
          </cell>
          <cell r="O4886">
            <v>1</v>
          </cell>
          <cell r="P4886">
            <v>1</v>
          </cell>
          <cell r="Q4886" t="str">
            <v>J44M444210Z211063702</v>
          </cell>
          <cell r="R4886" t="str">
            <v>H5</v>
          </cell>
          <cell r="S4886" t="str">
            <v>O0</v>
          </cell>
          <cell r="T4886">
            <v>62611000</v>
          </cell>
          <cell r="U4886" t="str">
            <v>Administration Dep</v>
          </cell>
          <cell r="V4886" t="str">
            <v>OVERHEADS</v>
          </cell>
          <cell r="W4886" t="str">
            <v>G&amp;A costs</v>
          </cell>
          <cell r="X4886" t="str">
            <v>Other</v>
          </cell>
          <cell r="Y4886" t="str">
            <v>PH5O0GAOS3</v>
          </cell>
          <cell r="Z4886" t="str">
            <v>Administration G&amp;A Other Cost&amp;Services</v>
          </cell>
          <cell r="AA4886">
            <v>5</v>
          </cell>
          <cell r="AB4886" t="str">
            <v>INNE KOSZTY</v>
          </cell>
          <cell r="AC4886" t="str">
            <v>INNE USŁUGI ZEWNĘTRZNE</v>
          </cell>
          <cell r="AD4886" t="str">
            <v xml:space="preserve">KURIERZY / PRZESYŁKI </v>
          </cell>
          <cell r="AE4886" t="str">
            <v>OPŁATY POCZTOWE</v>
          </cell>
          <cell r="AF4886" t="str">
            <v>TELEFONIA – ABONAMENTY/ZUŻYCIE</v>
          </cell>
          <cell r="AG4886" t="str">
            <v/>
          </cell>
          <cell r="AH4886" t="str">
            <v/>
          </cell>
          <cell r="AI4886" t="str">
            <v/>
          </cell>
          <cell r="AJ4886" t="str">
            <v/>
          </cell>
          <cell r="AK4886" t="str">
            <v/>
          </cell>
          <cell r="AL4886" t="str">
            <v/>
          </cell>
          <cell r="AM4886" t="str">
            <v/>
          </cell>
        </row>
        <row r="4887">
          <cell r="H4887" t="str">
            <v>J44_M44_4210_Z2110_64402</v>
          </cell>
          <cell r="J4887" t="str">
            <v>64402_Tłumaczenia</v>
          </cell>
          <cell r="K4887">
            <v>0</v>
          </cell>
          <cell r="L4887">
            <v>0</v>
          </cell>
          <cell r="M4887">
            <v>0</v>
          </cell>
          <cell r="N4887">
            <v>1</v>
          </cell>
          <cell r="O4887">
            <v>0</v>
          </cell>
          <cell r="P4887">
            <v>0</v>
          </cell>
          <cell r="Q4887" t="str">
            <v>J44M444210Z211064402</v>
          </cell>
          <cell r="R4887" t="str">
            <v/>
          </cell>
          <cell r="S4887" t="str">
            <v/>
          </cell>
          <cell r="T4887">
            <v>62250010</v>
          </cell>
          <cell r="U4887" t="str">
            <v/>
          </cell>
          <cell r="V4887" t="str">
            <v/>
          </cell>
          <cell r="W4887" t="str">
            <v/>
          </cell>
          <cell r="X4887" t="str">
            <v/>
          </cell>
          <cell r="Y4887" t="str">
            <v/>
          </cell>
          <cell r="Z4887" t="str">
            <v/>
          </cell>
          <cell r="AA4887" t="str">
            <v>brak CC</v>
          </cell>
          <cell r="AB4887" t="str">
            <v/>
          </cell>
          <cell r="AC4887" t="str">
            <v/>
          </cell>
          <cell r="AD4887" t="str">
            <v/>
          </cell>
          <cell r="AE4887" t="str">
            <v/>
          </cell>
          <cell r="AF4887" t="str">
            <v/>
          </cell>
          <cell r="AG4887" t="str">
            <v/>
          </cell>
          <cell r="AH4887" t="str">
            <v/>
          </cell>
          <cell r="AI4887" t="str">
            <v/>
          </cell>
          <cell r="AJ4887" t="str">
            <v/>
          </cell>
          <cell r="AK4887" t="str">
            <v/>
          </cell>
          <cell r="AL4887" t="str">
            <v/>
          </cell>
          <cell r="AM4887" t="str">
            <v/>
          </cell>
        </row>
        <row r="4888">
          <cell r="H4888" t="str">
            <v>J44_M44_4210_Z2110_64600</v>
          </cell>
          <cell r="J4888" t="str">
            <v>64600_Pozostałe usługi</v>
          </cell>
          <cell r="K4888">
            <v>5442.7100000000009</v>
          </cell>
          <cell r="L4888">
            <v>0</v>
          </cell>
          <cell r="M4888">
            <v>5442.7100000000009</v>
          </cell>
          <cell r="N4888">
            <v>1</v>
          </cell>
          <cell r="O4888">
            <v>1</v>
          </cell>
          <cell r="P4888">
            <v>1</v>
          </cell>
          <cell r="Q4888" t="str">
            <v>J44M444210Z211064600</v>
          </cell>
          <cell r="R4888" t="str">
            <v>H5</v>
          </cell>
          <cell r="S4888" t="str">
            <v>O0</v>
          </cell>
          <cell r="T4888">
            <v>61881040</v>
          </cell>
          <cell r="U4888" t="str">
            <v>Administration Dep</v>
          </cell>
          <cell r="V4888" t="str">
            <v>OVERHEADS</v>
          </cell>
          <cell r="W4888" t="str">
            <v>G&amp;A costs</v>
          </cell>
          <cell r="X4888" t="str">
            <v>Other</v>
          </cell>
          <cell r="Y4888" t="str">
            <v>PH5O0GAOS3</v>
          </cell>
          <cell r="Z4888" t="str">
            <v>Administration G&amp;A Other Cost&amp;Services</v>
          </cell>
          <cell r="AA4888">
            <v>5</v>
          </cell>
          <cell r="AB4888" t="str">
            <v>INNE KOSZTY</v>
          </cell>
          <cell r="AC4888" t="str">
            <v>INNE USŁUGI ZEWNĘTRZNE</v>
          </cell>
          <cell r="AD4888" t="str">
            <v xml:space="preserve">KURIERZY / PRZESYŁKI </v>
          </cell>
          <cell r="AE4888" t="str">
            <v>OPŁATY POCZTOWE</v>
          </cell>
          <cell r="AF4888" t="str">
            <v>TELEFONIA – ABONAMENTY/ZUŻYCIE</v>
          </cell>
          <cell r="AG4888" t="str">
            <v/>
          </cell>
          <cell r="AH4888" t="str">
            <v/>
          </cell>
          <cell r="AI4888" t="str">
            <v/>
          </cell>
          <cell r="AJ4888" t="str">
            <v/>
          </cell>
          <cell r="AK4888" t="str">
            <v/>
          </cell>
          <cell r="AL4888" t="str">
            <v/>
          </cell>
          <cell r="AM4888" t="str">
            <v/>
          </cell>
        </row>
        <row r="4889">
          <cell r="H4889" t="str">
            <v>J44_M44_4210_Z2110_66203</v>
          </cell>
          <cell r="J4889" t="str">
            <v>66203_VAT w koszty - pozostałe</v>
          </cell>
          <cell r="K4889">
            <v>127.51</v>
          </cell>
          <cell r="L4889">
            <v>122.53999999999999</v>
          </cell>
          <cell r="M4889">
            <v>250.05</v>
          </cell>
          <cell r="N4889">
            <v>1</v>
          </cell>
          <cell r="O4889">
            <v>1</v>
          </cell>
          <cell r="P4889">
            <v>1</v>
          </cell>
          <cell r="Q4889" t="str">
            <v>J44M444210Z211066203</v>
          </cell>
          <cell r="R4889" t="str">
            <v>H5</v>
          </cell>
          <cell r="S4889" t="str">
            <v>O0</v>
          </cell>
          <cell r="T4889">
            <v>63520030</v>
          </cell>
          <cell r="U4889" t="str">
            <v>Administration Dep</v>
          </cell>
          <cell r="V4889" t="str">
            <v>OVERHEADS</v>
          </cell>
          <cell r="W4889" t="str">
            <v>G&amp;A costs</v>
          </cell>
          <cell r="X4889" t="str">
            <v>Other</v>
          </cell>
          <cell r="Y4889" t="str">
            <v>PH5O0GAOS3</v>
          </cell>
          <cell r="Z4889" t="str">
            <v>Administration G&amp;A Other Cost&amp;Services</v>
          </cell>
          <cell r="AA4889">
            <v>5</v>
          </cell>
          <cell r="AB4889" t="str">
            <v>INNE KOSZTY</v>
          </cell>
          <cell r="AC4889" t="str">
            <v>INNE USŁUGI ZEWNĘTRZNE</v>
          </cell>
          <cell r="AD4889" t="str">
            <v xml:space="preserve">KURIERZY / PRZESYŁKI </v>
          </cell>
          <cell r="AE4889" t="str">
            <v>OPŁATY POCZTOWE</v>
          </cell>
          <cell r="AF4889" t="str">
            <v>TELEFONIA – ABONAMENTY/ZUŻYCIE</v>
          </cell>
          <cell r="AG4889" t="str">
            <v/>
          </cell>
          <cell r="AH4889" t="str">
            <v/>
          </cell>
          <cell r="AI4889" t="str">
            <v/>
          </cell>
          <cell r="AJ4889" t="str">
            <v/>
          </cell>
          <cell r="AK4889" t="str">
            <v/>
          </cell>
          <cell r="AL4889" t="str">
            <v/>
          </cell>
          <cell r="AM4889" t="str">
            <v/>
          </cell>
        </row>
        <row r="4890">
          <cell r="H4890" t="str">
            <v>-</v>
          </cell>
          <cell r="J4890" t="str">
            <v>Z2120_TRAVEL &amp; ENTERTAINMENT</v>
          </cell>
          <cell r="K4890">
            <v>20656.39</v>
          </cell>
          <cell r="L4890">
            <v>15837.93</v>
          </cell>
          <cell r="M4890">
            <v>36494.32</v>
          </cell>
          <cell r="N4890">
            <v>0</v>
          </cell>
          <cell r="O4890">
            <v>0</v>
          </cell>
          <cell r="P4890">
            <v>0</v>
          </cell>
          <cell r="Q4890" t="str">
            <v>-</v>
          </cell>
          <cell r="R4890" t="str">
            <v/>
          </cell>
          <cell r="S4890" t="str">
            <v/>
          </cell>
          <cell r="T4890" t="str">
            <v/>
          </cell>
          <cell r="U4890" t="str">
            <v/>
          </cell>
          <cell r="V4890" t="str">
            <v/>
          </cell>
          <cell r="W4890" t="str">
            <v/>
          </cell>
          <cell r="X4890" t="str">
            <v/>
          </cell>
          <cell r="Y4890" t="str">
            <v/>
          </cell>
          <cell r="Z4890" t="str">
            <v/>
          </cell>
          <cell r="AA4890" t="str">
            <v>brak CC</v>
          </cell>
          <cell r="AB4890" t="str">
            <v/>
          </cell>
          <cell r="AC4890" t="str">
            <v/>
          </cell>
          <cell r="AD4890" t="str">
            <v/>
          </cell>
          <cell r="AE4890" t="str">
            <v/>
          </cell>
          <cell r="AF4890" t="str">
            <v/>
          </cell>
          <cell r="AG4890" t="str">
            <v/>
          </cell>
          <cell r="AH4890" t="str">
            <v/>
          </cell>
          <cell r="AI4890" t="str">
            <v/>
          </cell>
          <cell r="AJ4890" t="str">
            <v/>
          </cell>
          <cell r="AK4890" t="str">
            <v/>
          </cell>
          <cell r="AL4890" t="str">
            <v/>
          </cell>
          <cell r="AM4890" t="str">
            <v/>
          </cell>
        </row>
        <row r="4891">
          <cell r="H4891" t="str">
            <v>J44_M44_4210_Z2120_64404</v>
          </cell>
          <cell r="J4891" t="str">
            <v>64404_Koszty reprezentacji</v>
          </cell>
          <cell r="K4891">
            <v>0</v>
          </cell>
          <cell r="L4891">
            <v>1000</v>
          </cell>
          <cell r="M4891">
            <v>1000</v>
          </cell>
          <cell r="N4891">
            <v>1</v>
          </cell>
          <cell r="O4891">
            <v>1</v>
          </cell>
          <cell r="P4891">
            <v>0</v>
          </cell>
          <cell r="Q4891" t="str">
            <v>J44M444210Z212064404</v>
          </cell>
          <cell r="R4891" t="str">
            <v/>
          </cell>
          <cell r="S4891" t="str">
            <v/>
          </cell>
          <cell r="T4891">
            <v>62383001</v>
          </cell>
          <cell r="U4891" t="str">
            <v/>
          </cell>
          <cell r="V4891" t="str">
            <v/>
          </cell>
          <cell r="W4891" t="str">
            <v/>
          </cell>
          <cell r="X4891" t="str">
            <v/>
          </cell>
          <cell r="Y4891" t="str">
            <v/>
          </cell>
          <cell r="Z4891" t="str">
            <v/>
          </cell>
          <cell r="AA4891" t="str">
            <v>brak CC</v>
          </cell>
          <cell r="AB4891" t="str">
            <v/>
          </cell>
          <cell r="AC4891" t="str">
            <v/>
          </cell>
          <cell r="AD4891" t="str">
            <v/>
          </cell>
          <cell r="AE4891" t="str">
            <v/>
          </cell>
          <cell r="AF4891" t="str">
            <v/>
          </cell>
          <cell r="AG4891" t="str">
            <v/>
          </cell>
          <cell r="AH4891" t="str">
            <v/>
          </cell>
          <cell r="AI4891" t="str">
            <v/>
          </cell>
          <cell r="AJ4891" t="str">
            <v/>
          </cell>
          <cell r="AK4891" t="str">
            <v/>
          </cell>
          <cell r="AL4891" t="str">
            <v/>
          </cell>
          <cell r="AM4891" t="str">
            <v/>
          </cell>
        </row>
        <row r="4892">
          <cell r="H4892" t="str">
            <v>J44_M44_4210_Z2120_65401</v>
          </cell>
          <cell r="J4892" t="str">
            <v>65401_Organizacja imprez firmowych</v>
          </cell>
          <cell r="K4892">
            <v>4500</v>
          </cell>
          <cell r="L4892">
            <v>4500</v>
          </cell>
          <cell r="M4892">
            <v>9000</v>
          </cell>
          <cell r="N4892">
            <v>1</v>
          </cell>
          <cell r="O4892">
            <v>1</v>
          </cell>
          <cell r="P4892">
            <v>1</v>
          </cell>
          <cell r="Q4892" t="str">
            <v>J44M444210Z212065401</v>
          </cell>
          <cell r="R4892" t="str">
            <v>H5</v>
          </cell>
          <cell r="S4892" t="str">
            <v>O0</v>
          </cell>
          <cell r="T4892">
            <v>62573000</v>
          </cell>
          <cell r="U4892" t="str">
            <v>Administration Dep</v>
          </cell>
          <cell r="V4892" t="str">
            <v>OVERHEADS</v>
          </cell>
          <cell r="W4892" t="str">
            <v>Travels&amp;Entertainment</v>
          </cell>
          <cell r="X4892" t="str">
            <v>Meetings&amp;Entertainment</v>
          </cell>
          <cell r="Y4892" t="str">
            <v>PH5O0GAME3</v>
          </cell>
          <cell r="Z4892" t="str">
            <v>Administration Meetings&amp;Entertainment</v>
          </cell>
          <cell r="AA4892">
            <v>2</v>
          </cell>
          <cell r="AB4892" t="str">
            <v>IMPREZY FIRMOWE</v>
          </cell>
          <cell r="AC4892" t="str">
            <v>KOSZTY REPREZENTACJI</v>
          </cell>
          <cell r="AD4892" t="str">
            <v/>
          </cell>
          <cell r="AE4892" t="str">
            <v/>
          </cell>
          <cell r="AF4892" t="str">
            <v/>
          </cell>
          <cell r="AG4892" t="str">
            <v/>
          </cell>
          <cell r="AH4892" t="str">
            <v/>
          </cell>
          <cell r="AI4892" t="str">
            <v/>
          </cell>
          <cell r="AJ4892" t="str">
            <v/>
          </cell>
          <cell r="AK4892" t="str">
            <v/>
          </cell>
          <cell r="AL4892" t="str">
            <v/>
          </cell>
          <cell r="AM4892" t="str">
            <v/>
          </cell>
        </row>
        <row r="4893">
          <cell r="H4893" t="str">
            <v>J44_M44_4210_Z2120_65500</v>
          </cell>
          <cell r="J4893" t="str">
            <v>65500_Przejazdy i podróże krajowe</v>
          </cell>
          <cell r="K4893">
            <v>15958.96</v>
          </cell>
          <cell r="L4893">
            <v>10337.93</v>
          </cell>
          <cell r="M4893">
            <v>26296.89</v>
          </cell>
          <cell r="N4893">
            <v>1</v>
          </cell>
          <cell r="O4893">
            <v>1</v>
          </cell>
          <cell r="P4893">
            <v>1</v>
          </cell>
          <cell r="Q4893" t="str">
            <v>J44M444210Z212065500</v>
          </cell>
          <cell r="R4893" t="str">
            <v>H5</v>
          </cell>
          <cell r="S4893" t="str">
            <v>O0</v>
          </cell>
          <cell r="T4893" t="str">
            <v/>
          </cell>
          <cell r="U4893" t="str">
            <v>Administration Dep</v>
          </cell>
          <cell r="V4893" t="str">
            <v>OVERHEADS</v>
          </cell>
          <cell r="W4893" t="str">
            <v>Travels&amp;Entertainment</v>
          </cell>
          <cell r="X4893" t="str">
            <v>Travels Local</v>
          </cell>
          <cell r="Y4893" t="str">
            <v>PH5O0GATL3</v>
          </cell>
          <cell r="Z4893" t="str">
            <v>Administration Travels Local</v>
          </cell>
          <cell r="AA4893">
            <v>5</v>
          </cell>
          <cell r="AB4893" t="str">
            <v>HOTELE</v>
          </cell>
          <cell r="AC4893" t="str">
            <v>KARTA PARKINGOWA / OPŁATY DROGOWE</v>
          </cell>
          <cell r="AD4893" t="str">
            <v>PODRÓŻE – KOSZTY POZOSTAŁE</v>
          </cell>
          <cell r="AE4893" t="str">
            <v>PODRÓŻE – ZAKUP BILETÓW</v>
          </cell>
          <cell r="AF4893" t="str">
            <v>TAKSÓWKI</v>
          </cell>
          <cell r="AG4893" t="str">
            <v/>
          </cell>
          <cell r="AH4893" t="str">
            <v/>
          </cell>
          <cell r="AI4893" t="str">
            <v/>
          </cell>
          <cell r="AJ4893" t="str">
            <v/>
          </cell>
          <cell r="AK4893" t="str">
            <v/>
          </cell>
          <cell r="AL4893" t="str">
            <v/>
          </cell>
          <cell r="AM4893" t="str">
            <v/>
          </cell>
        </row>
        <row r="4894">
          <cell r="H4894" t="str">
            <v>J44_M44_4210_Z2120_65501</v>
          </cell>
          <cell r="J4894" t="str">
            <v>65501_Przejazdy i podróże zagraniczne</v>
          </cell>
          <cell r="K4894">
            <v>0</v>
          </cell>
          <cell r="L4894">
            <v>0</v>
          </cell>
          <cell r="M4894">
            <v>0</v>
          </cell>
          <cell r="N4894">
            <v>1</v>
          </cell>
          <cell r="O4894">
            <v>0</v>
          </cell>
          <cell r="P4894">
            <v>0</v>
          </cell>
          <cell r="Q4894" t="str">
            <v>J44M444210Z212065501</v>
          </cell>
          <cell r="R4894" t="str">
            <v/>
          </cell>
          <cell r="S4894" t="str">
            <v/>
          </cell>
          <cell r="T4894" t="str">
            <v/>
          </cell>
          <cell r="U4894" t="str">
            <v/>
          </cell>
          <cell r="V4894" t="str">
            <v/>
          </cell>
          <cell r="W4894" t="str">
            <v/>
          </cell>
          <cell r="X4894" t="str">
            <v/>
          </cell>
          <cell r="Y4894" t="str">
            <v/>
          </cell>
          <cell r="Z4894" t="str">
            <v/>
          </cell>
          <cell r="AA4894" t="str">
            <v>brak CC</v>
          </cell>
          <cell r="AB4894" t="str">
            <v/>
          </cell>
          <cell r="AC4894" t="str">
            <v/>
          </cell>
          <cell r="AD4894" t="str">
            <v/>
          </cell>
          <cell r="AE4894" t="str">
            <v/>
          </cell>
          <cell r="AF4894" t="str">
            <v/>
          </cell>
          <cell r="AG4894" t="str">
            <v/>
          </cell>
          <cell r="AH4894" t="str">
            <v/>
          </cell>
          <cell r="AI4894" t="str">
            <v/>
          </cell>
          <cell r="AJ4894" t="str">
            <v/>
          </cell>
          <cell r="AK4894" t="str">
            <v/>
          </cell>
          <cell r="AL4894" t="str">
            <v/>
          </cell>
          <cell r="AM4894" t="str">
            <v/>
          </cell>
        </row>
        <row r="4895">
          <cell r="H4895" t="str">
            <v>J44_M44_4210_Z2120_66203</v>
          </cell>
          <cell r="J4895" t="str">
            <v>66203_VAT w koszty - pozostałe</v>
          </cell>
          <cell r="K4895">
            <v>197.43</v>
          </cell>
          <cell r="L4895">
            <v>0</v>
          </cell>
          <cell r="M4895">
            <v>197.43</v>
          </cell>
          <cell r="N4895">
            <v>1</v>
          </cell>
          <cell r="O4895">
            <v>1</v>
          </cell>
          <cell r="P4895">
            <v>1</v>
          </cell>
          <cell r="Q4895" t="str">
            <v>J44M444210Z212066203</v>
          </cell>
          <cell r="R4895" t="str">
            <v>H5</v>
          </cell>
          <cell r="S4895" t="str">
            <v>O0</v>
          </cell>
          <cell r="T4895">
            <v>63520030</v>
          </cell>
          <cell r="U4895" t="str">
            <v>Administration Dep</v>
          </cell>
          <cell r="V4895" t="str">
            <v>OVERHEADS</v>
          </cell>
          <cell r="W4895" t="str">
            <v>Travels&amp;Entertainment</v>
          </cell>
          <cell r="X4895" t="str">
            <v>Meetings&amp;Entertainment</v>
          </cell>
          <cell r="Y4895" t="str">
            <v>PH5O0GAME3</v>
          </cell>
          <cell r="Z4895" t="str">
            <v>Administration Meetings&amp;Entertainment</v>
          </cell>
          <cell r="AA4895">
            <v>2</v>
          </cell>
          <cell r="AB4895" t="str">
            <v>IMPREZY FIRMOWE</v>
          </cell>
          <cell r="AC4895" t="str">
            <v>KOSZTY REPREZENTACJI</v>
          </cell>
          <cell r="AD4895" t="str">
            <v/>
          </cell>
          <cell r="AE4895" t="str">
            <v/>
          </cell>
          <cell r="AF4895" t="str">
            <v/>
          </cell>
          <cell r="AG4895" t="str">
            <v/>
          </cell>
          <cell r="AH4895" t="str">
            <v/>
          </cell>
          <cell r="AI4895" t="str">
            <v/>
          </cell>
          <cell r="AJ4895" t="str">
            <v/>
          </cell>
          <cell r="AK4895" t="str">
            <v/>
          </cell>
          <cell r="AL4895" t="str">
            <v/>
          </cell>
          <cell r="AM4895" t="str">
            <v/>
          </cell>
        </row>
        <row r="4896">
          <cell r="H4896" t="str">
            <v>-</v>
          </cell>
          <cell r="J4896" t="str">
            <v>4211_OTHER DEPARTMENT COSTS</v>
          </cell>
          <cell r="K4896">
            <v>1997038.7499999998</v>
          </cell>
          <cell r="L4896">
            <v>2098567.2200000002</v>
          </cell>
          <cell r="M4896">
            <v>4095605.9699999997</v>
          </cell>
          <cell r="N4896">
            <v>0</v>
          </cell>
          <cell r="O4896">
            <v>0</v>
          </cell>
          <cell r="P4896">
            <v>0</v>
          </cell>
          <cell r="Q4896" t="str">
            <v>-</v>
          </cell>
          <cell r="R4896" t="str">
            <v/>
          </cell>
          <cell r="S4896" t="str">
            <v/>
          </cell>
          <cell r="T4896" t="str">
            <v/>
          </cell>
          <cell r="U4896" t="str">
            <v/>
          </cell>
          <cell r="V4896" t="str">
            <v/>
          </cell>
          <cell r="W4896" t="str">
            <v/>
          </cell>
          <cell r="X4896" t="str">
            <v/>
          </cell>
          <cell r="Y4896" t="str">
            <v/>
          </cell>
          <cell r="Z4896" t="str">
            <v/>
          </cell>
          <cell r="AA4896" t="str">
            <v>brak CC</v>
          </cell>
          <cell r="AB4896" t="str">
            <v/>
          </cell>
          <cell r="AC4896" t="str">
            <v/>
          </cell>
          <cell r="AD4896" t="str">
            <v/>
          </cell>
          <cell r="AE4896" t="str">
            <v/>
          </cell>
          <cell r="AF4896" t="str">
            <v/>
          </cell>
          <cell r="AG4896" t="str">
            <v/>
          </cell>
          <cell r="AH4896" t="str">
            <v/>
          </cell>
          <cell r="AI4896" t="str">
            <v/>
          </cell>
          <cell r="AJ4896" t="str">
            <v/>
          </cell>
          <cell r="AK4896" t="str">
            <v/>
          </cell>
          <cell r="AL4896" t="str">
            <v/>
          </cell>
          <cell r="AM4896" t="str">
            <v/>
          </cell>
        </row>
        <row r="4897">
          <cell r="H4897" t="str">
            <v>-</v>
          </cell>
          <cell r="J4897" t="str">
            <v>Z2100_PAYROLL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0</v>
          </cell>
          <cell r="Q4897" t="str">
            <v>-</v>
          </cell>
          <cell r="R4897" t="str">
            <v/>
          </cell>
          <cell r="S4897" t="str">
            <v/>
          </cell>
          <cell r="T4897" t="str">
            <v/>
          </cell>
          <cell r="U4897" t="str">
            <v/>
          </cell>
          <cell r="V4897" t="str">
            <v/>
          </cell>
          <cell r="W4897" t="str">
            <v/>
          </cell>
          <cell r="X4897" t="str">
            <v/>
          </cell>
          <cell r="Y4897" t="str">
            <v/>
          </cell>
          <cell r="Z4897" t="str">
            <v/>
          </cell>
          <cell r="AA4897" t="str">
            <v>brak CC</v>
          </cell>
          <cell r="AB4897" t="str">
            <v/>
          </cell>
          <cell r="AC4897" t="str">
            <v/>
          </cell>
          <cell r="AD4897" t="str">
            <v/>
          </cell>
          <cell r="AE4897" t="str">
            <v/>
          </cell>
          <cell r="AF4897" t="str">
            <v/>
          </cell>
          <cell r="AG4897" t="str">
            <v/>
          </cell>
          <cell r="AH4897" t="str">
            <v/>
          </cell>
          <cell r="AI4897" t="str">
            <v/>
          </cell>
          <cell r="AJ4897" t="str">
            <v/>
          </cell>
          <cell r="AK4897" t="str">
            <v/>
          </cell>
          <cell r="AL4897" t="str">
            <v/>
          </cell>
          <cell r="AM4897" t="str">
            <v/>
          </cell>
        </row>
        <row r="4898">
          <cell r="H4898" t="str">
            <v>J44_M44_4211_Z2100_65005</v>
          </cell>
          <cell r="J4898" t="str">
            <v>65005_Wynagrodzenia - umowy cywilno-prawne</v>
          </cell>
          <cell r="K4898">
            <v>0</v>
          </cell>
          <cell r="L4898">
            <v>0</v>
          </cell>
          <cell r="M4898">
            <v>0</v>
          </cell>
          <cell r="N4898">
            <v>1</v>
          </cell>
          <cell r="O4898">
            <v>0</v>
          </cell>
          <cell r="P4898">
            <v>0</v>
          </cell>
          <cell r="Q4898" t="str">
            <v>J44M444211Z210065005</v>
          </cell>
          <cell r="R4898" t="str">
            <v/>
          </cell>
          <cell r="S4898" t="str">
            <v/>
          </cell>
          <cell r="T4898">
            <v>64311000</v>
          </cell>
          <cell r="U4898" t="str">
            <v/>
          </cell>
          <cell r="V4898" t="str">
            <v/>
          </cell>
          <cell r="W4898" t="str">
            <v/>
          </cell>
          <cell r="X4898" t="str">
            <v/>
          </cell>
          <cell r="Y4898" t="str">
            <v/>
          </cell>
          <cell r="Z4898" t="str">
            <v/>
          </cell>
          <cell r="AA4898" t="str">
            <v>brak CC</v>
          </cell>
          <cell r="AB4898" t="str">
            <v/>
          </cell>
          <cell r="AC4898" t="str">
            <v/>
          </cell>
          <cell r="AD4898" t="str">
            <v/>
          </cell>
          <cell r="AE4898" t="str">
            <v/>
          </cell>
          <cell r="AF4898" t="str">
            <v/>
          </cell>
          <cell r="AG4898" t="str">
            <v/>
          </cell>
          <cell r="AH4898" t="str">
            <v/>
          </cell>
          <cell r="AI4898" t="str">
            <v/>
          </cell>
          <cell r="AJ4898" t="str">
            <v/>
          </cell>
          <cell r="AK4898" t="str">
            <v/>
          </cell>
          <cell r="AL4898" t="str">
            <v/>
          </cell>
          <cell r="AM4898" t="str">
            <v/>
          </cell>
        </row>
        <row r="4899">
          <cell r="H4899" t="str">
            <v>J44_M44_4211_Z2100_65205</v>
          </cell>
          <cell r="J4899" t="str">
            <v>65205_Ubezpieczenia społeczne - umowy cywilnoprawne</v>
          </cell>
          <cell r="K4899">
            <v>0</v>
          </cell>
          <cell r="L4899">
            <v>0</v>
          </cell>
          <cell r="M4899">
            <v>0</v>
          </cell>
          <cell r="N4899">
            <v>1</v>
          </cell>
          <cell r="O4899">
            <v>0</v>
          </cell>
          <cell r="P4899">
            <v>0</v>
          </cell>
          <cell r="Q4899" t="str">
            <v>J44M444211Z210065205</v>
          </cell>
          <cell r="R4899" t="str">
            <v/>
          </cell>
          <cell r="S4899" t="str">
            <v/>
          </cell>
          <cell r="T4899">
            <v>64513000</v>
          </cell>
          <cell r="U4899" t="str">
            <v/>
          </cell>
          <cell r="V4899" t="str">
            <v/>
          </cell>
          <cell r="W4899" t="str">
            <v/>
          </cell>
          <cell r="X4899" t="str">
            <v/>
          </cell>
          <cell r="Y4899" t="str">
            <v/>
          </cell>
          <cell r="Z4899" t="str">
            <v/>
          </cell>
          <cell r="AA4899" t="str">
            <v>brak CC</v>
          </cell>
          <cell r="AB4899" t="str">
            <v/>
          </cell>
          <cell r="AC4899" t="str">
            <v/>
          </cell>
          <cell r="AD4899" t="str">
            <v/>
          </cell>
          <cell r="AE4899" t="str">
            <v/>
          </cell>
          <cell r="AF4899" t="str">
            <v/>
          </cell>
          <cell r="AG4899" t="str">
            <v/>
          </cell>
          <cell r="AH4899" t="str">
            <v/>
          </cell>
          <cell r="AI4899" t="str">
            <v/>
          </cell>
          <cell r="AJ4899" t="str">
            <v/>
          </cell>
          <cell r="AK4899" t="str">
            <v/>
          </cell>
          <cell r="AL4899" t="str">
            <v/>
          </cell>
          <cell r="AM4899" t="str">
            <v/>
          </cell>
        </row>
        <row r="4900">
          <cell r="H4900" t="str">
            <v>J44_M44_4211_Z2100_65206</v>
          </cell>
          <cell r="J4900" t="str">
            <v>65206_PPK pracodawca - umowy cywilnoprawne</v>
          </cell>
          <cell r="K4900">
            <v>0</v>
          </cell>
          <cell r="L4900">
            <v>0</v>
          </cell>
          <cell r="M4900">
            <v>0</v>
          </cell>
          <cell r="N4900">
            <v>1</v>
          </cell>
          <cell r="O4900">
            <v>0</v>
          </cell>
          <cell r="P4900">
            <v>0</v>
          </cell>
          <cell r="Q4900" t="str">
            <v>J44M444211Z210065206</v>
          </cell>
          <cell r="R4900" t="str">
            <v/>
          </cell>
          <cell r="S4900" t="str">
            <v/>
          </cell>
          <cell r="T4900">
            <v>64532000</v>
          </cell>
          <cell r="U4900" t="str">
            <v/>
          </cell>
          <cell r="V4900" t="str">
            <v/>
          </cell>
          <cell r="W4900" t="str">
            <v/>
          </cell>
          <cell r="X4900" t="str">
            <v/>
          </cell>
          <cell r="Y4900" t="str">
            <v/>
          </cell>
          <cell r="Z4900" t="str">
            <v/>
          </cell>
          <cell r="AA4900" t="str">
            <v>brak CC</v>
          </cell>
          <cell r="AB4900" t="str">
            <v/>
          </cell>
          <cell r="AC4900" t="str">
            <v/>
          </cell>
          <cell r="AD4900" t="str">
            <v/>
          </cell>
          <cell r="AE4900" t="str">
            <v/>
          </cell>
          <cell r="AF4900" t="str">
            <v/>
          </cell>
          <cell r="AG4900" t="str">
            <v/>
          </cell>
          <cell r="AH4900" t="str">
            <v/>
          </cell>
          <cell r="AI4900" t="str">
            <v/>
          </cell>
          <cell r="AJ4900" t="str">
            <v/>
          </cell>
          <cell r="AK4900" t="str">
            <v/>
          </cell>
          <cell r="AL4900" t="str">
            <v/>
          </cell>
          <cell r="AM4900" t="str">
            <v/>
          </cell>
        </row>
        <row r="4901">
          <cell r="H4901" t="str">
            <v>-</v>
          </cell>
          <cell r="J4901" t="str">
            <v>Z2358_OTHER COSTS</v>
          </cell>
          <cell r="K4901">
            <v>1997038.7499999998</v>
          </cell>
          <cell r="L4901">
            <v>2098567.2200000002</v>
          </cell>
          <cell r="M4901">
            <v>4095605.9699999997</v>
          </cell>
          <cell r="N4901">
            <v>0</v>
          </cell>
          <cell r="O4901">
            <v>0</v>
          </cell>
          <cell r="P4901">
            <v>0</v>
          </cell>
          <cell r="Q4901" t="str">
            <v>-</v>
          </cell>
          <cell r="R4901" t="str">
            <v/>
          </cell>
          <cell r="S4901" t="str">
            <v/>
          </cell>
          <cell r="T4901" t="str">
            <v/>
          </cell>
          <cell r="U4901" t="str">
            <v/>
          </cell>
          <cell r="V4901" t="str">
            <v/>
          </cell>
          <cell r="W4901" t="str">
            <v/>
          </cell>
          <cell r="X4901" t="str">
            <v/>
          </cell>
          <cell r="Y4901" t="str">
            <v/>
          </cell>
          <cell r="Z4901" t="str">
            <v/>
          </cell>
          <cell r="AA4901" t="str">
            <v>brak CC</v>
          </cell>
          <cell r="AB4901" t="str">
            <v/>
          </cell>
          <cell r="AC4901" t="str">
            <v/>
          </cell>
          <cell r="AD4901" t="str">
            <v/>
          </cell>
          <cell r="AE4901" t="str">
            <v/>
          </cell>
          <cell r="AF4901" t="str">
            <v/>
          </cell>
          <cell r="AG4901" t="str">
            <v/>
          </cell>
          <cell r="AH4901" t="str">
            <v/>
          </cell>
          <cell r="AI4901" t="str">
            <v/>
          </cell>
          <cell r="AJ4901" t="str">
            <v/>
          </cell>
          <cell r="AK4901" t="str">
            <v/>
          </cell>
          <cell r="AL4901" t="str">
            <v/>
          </cell>
          <cell r="AM4901" t="str">
            <v/>
          </cell>
        </row>
        <row r="4902">
          <cell r="H4902" t="str">
            <v>J44_M44_4211_Z2358_61004</v>
          </cell>
          <cell r="J4902" t="str">
            <v>61004_Pozostałe koszty i materiały</v>
          </cell>
          <cell r="K4902">
            <v>696</v>
          </cell>
          <cell r="L4902">
            <v>4837.82</v>
          </cell>
          <cell r="M4902">
            <v>5533.82</v>
          </cell>
          <cell r="N4902">
            <v>1</v>
          </cell>
          <cell r="O4902">
            <v>1</v>
          </cell>
          <cell r="P4902">
            <v>1</v>
          </cell>
          <cell r="Q4902" t="str">
            <v>J44M444211Z235861004</v>
          </cell>
          <cell r="R4902" t="str">
            <v>H5</v>
          </cell>
          <cell r="S4902" t="str">
            <v>O0</v>
          </cell>
          <cell r="T4902" t="str">
            <v/>
          </cell>
          <cell r="U4902" t="str">
            <v>Administration Dep</v>
          </cell>
          <cell r="V4902" t="str">
            <v>OVERHEADS</v>
          </cell>
          <cell r="W4902" t="str">
            <v>Other costs</v>
          </cell>
          <cell r="X4902" t="str">
            <v>Other fees</v>
          </cell>
          <cell r="Y4902" t="str">
            <v>PH5O0OCOS3</v>
          </cell>
          <cell r="Z4902" t="str">
            <v>Administration Other Cost&amp;Services</v>
          </cell>
          <cell r="AA4902">
            <v>2</v>
          </cell>
          <cell r="AB4902" t="str">
            <v>INNE KOSZTY</v>
          </cell>
          <cell r="AC4902" t="str">
            <v>INNE USŁUGI ZEWNĘTRZNE</v>
          </cell>
          <cell r="AD4902" t="str">
            <v/>
          </cell>
          <cell r="AE4902" t="str">
            <v/>
          </cell>
          <cell r="AF4902" t="str">
            <v/>
          </cell>
          <cell r="AG4902" t="str">
            <v/>
          </cell>
          <cell r="AH4902" t="str">
            <v/>
          </cell>
          <cell r="AI4902" t="str">
            <v/>
          </cell>
          <cell r="AJ4902" t="str">
            <v/>
          </cell>
          <cell r="AK4902" t="str">
            <v/>
          </cell>
          <cell r="AL4902" t="str">
            <v/>
          </cell>
          <cell r="AM4902" t="str">
            <v/>
          </cell>
        </row>
        <row r="4903">
          <cell r="H4903" t="str">
            <v>J44_M44_4211_Z2358_63208</v>
          </cell>
          <cell r="J4903" t="str">
            <v>63208_Abonament telewizyjny</v>
          </cell>
          <cell r="K4903">
            <v>23780</v>
          </cell>
          <cell r="L4903">
            <v>26977.5</v>
          </cell>
          <cell r="M4903">
            <v>50757.5</v>
          </cell>
          <cell r="N4903">
            <v>1</v>
          </cell>
          <cell r="O4903">
            <v>1</v>
          </cell>
          <cell r="P4903">
            <v>1</v>
          </cell>
          <cell r="Q4903" t="str">
            <v>J44M444211Z235863208</v>
          </cell>
          <cell r="R4903" t="str">
            <v>H5</v>
          </cell>
          <cell r="S4903" t="str">
            <v>O0</v>
          </cell>
          <cell r="T4903">
            <v>61821000</v>
          </cell>
          <cell r="U4903" t="str">
            <v>Administration Dep</v>
          </cell>
          <cell r="V4903" t="str">
            <v>OVERHEADS</v>
          </cell>
          <cell r="W4903" t="str">
            <v>Other costs</v>
          </cell>
          <cell r="X4903" t="str">
            <v>SUBSCRIPTION</v>
          </cell>
          <cell r="Y4903" t="str">
            <v>PH5O0OCTV3</v>
          </cell>
          <cell r="Z4903" t="str">
            <v>Administration TV subscription</v>
          </cell>
          <cell r="AA4903">
            <v>1</v>
          </cell>
          <cell r="AB4903" t="str">
            <v>ABONAMENT TV</v>
          </cell>
          <cell r="AC4903" t="str">
            <v/>
          </cell>
          <cell r="AD4903" t="str">
            <v/>
          </cell>
          <cell r="AE4903" t="str">
            <v/>
          </cell>
          <cell r="AF4903" t="str">
            <v/>
          </cell>
          <cell r="AG4903" t="str">
            <v/>
          </cell>
          <cell r="AH4903" t="str">
            <v/>
          </cell>
          <cell r="AI4903" t="str">
            <v/>
          </cell>
          <cell r="AJ4903" t="str">
            <v/>
          </cell>
          <cell r="AK4903" t="str">
            <v/>
          </cell>
          <cell r="AL4903" t="str">
            <v/>
          </cell>
          <cell r="AM4903" t="str">
            <v/>
          </cell>
        </row>
        <row r="4904">
          <cell r="H4904" t="str">
            <v>J44_M44_4211_Z2358_63900</v>
          </cell>
          <cell r="J4904" t="str">
            <v>63900_Usługi informatyczne</v>
          </cell>
          <cell r="K4904">
            <v>14090</v>
          </cell>
          <cell r="L4904">
            <v>6830</v>
          </cell>
          <cell r="M4904">
            <v>20920</v>
          </cell>
          <cell r="N4904">
            <v>1</v>
          </cell>
          <cell r="O4904">
            <v>1</v>
          </cell>
          <cell r="P4904">
            <v>1</v>
          </cell>
          <cell r="Q4904" t="str">
            <v>J44M444211Z235863900</v>
          </cell>
          <cell r="R4904" t="str">
            <v>H5</v>
          </cell>
          <cell r="S4904" t="str">
            <v>O0</v>
          </cell>
          <cell r="T4904">
            <v>61121040</v>
          </cell>
          <cell r="U4904" t="str">
            <v>Administration Dep</v>
          </cell>
          <cell r="V4904" t="str">
            <v>OVERHEADS</v>
          </cell>
          <cell r="W4904" t="str">
            <v>Other costs</v>
          </cell>
          <cell r="X4904" t="str">
            <v>IT services</v>
          </cell>
          <cell r="Y4904" t="str">
            <v>PH5O0GAPS3</v>
          </cell>
          <cell r="Z4904" t="str">
            <v>Administration EXT. SERV. - IT</v>
          </cell>
          <cell r="AA4904">
            <v>1</v>
          </cell>
          <cell r="AB4904" t="str">
            <v>IT – USŁUGI INFORMATYCZNE</v>
          </cell>
          <cell r="AC4904" t="str">
            <v/>
          </cell>
          <cell r="AD4904" t="str">
            <v/>
          </cell>
          <cell r="AE4904" t="str">
            <v/>
          </cell>
          <cell r="AF4904" t="str">
            <v/>
          </cell>
          <cell r="AG4904" t="str">
            <v/>
          </cell>
          <cell r="AH4904" t="str">
            <v/>
          </cell>
          <cell r="AI4904" t="str">
            <v/>
          </cell>
          <cell r="AJ4904" t="str">
            <v/>
          </cell>
          <cell r="AK4904" t="str">
            <v/>
          </cell>
          <cell r="AL4904" t="str">
            <v/>
          </cell>
          <cell r="AM4904" t="str">
            <v/>
          </cell>
        </row>
        <row r="4905">
          <cell r="H4905" t="str">
            <v>J44_M44_4211_Z2358_64600</v>
          </cell>
          <cell r="J4905" t="str">
            <v>64600_Pozostałe usługi</v>
          </cell>
          <cell r="K4905">
            <v>16600</v>
          </cell>
          <cell r="L4905">
            <v>25800</v>
          </cell>
          <cell r="M4905">
            <v>42400</v>
          </cell>
          <cell r="N4905">
            <v>1</v>
          </cell>
          <cell r="O4905">
            <v>1</v>
          </cell>
          <cell r="P4905">
            <v>1</v>
          </cell>
          <cell r="Q4905" t="str">
            <v>J44M444211Z235864600</v>
          </cell>
          <cell r="R4905" t="str">
            <v>H5</v>
          </cell>
          <cell r="S4905" t="str">
            <v>O0</v>
          </cell>
          <cell r="T4905">
            <v>61881040</v>
          </cell>
          <cell r="U4905" t="str">
            <v>Administration Dep</v>
          </cell>
          <cell r="V4905" t="str">
            <v>OVERHEADS</v>
          </cell>
          <cell r="W4905" t="str">
            <v>Other costs</v>
          </cell>
          <cell r="X4905" t="str">
            <v>Other fees</v>
          </cell>
          <cell r="Y4905" t="str">
            <v>PH5O0OCOS3</v>
          </cell>
          <cell r="Z4905" t="str">
            <v>Administration Other Cost&amp;Services</v>
          </cell>
          <cell r="AA4905">
            <v>2</v>
          </cell>
          <cell r="AB4905" t="str">
            <v>INNE KOSZTY</v>
          </cell>
          <cell r="AC4905" t="str">
            <v>INNE USŁUGI ZEWNĘTRZNE</v>
          </cell>
          <cell r="AD4905" t="str">
            <v/>
          </cell>
          <cell r="AE4905" t="str">
            <v/>
          </cell>
          <cell r="AF4905" t="str">
            <v/>
          </cell>
          <cell r="AG4905" t="str">
            <v/>
          </cell>
          <cell r="AH4905" t="str">
            <v/>
          </cell>
          <cell r="AI4905" t="str">
            <v/>
          </cell>
          <cell r="AJ4905" t="str">
            <v/>
          </cell>
          <cell r="AK4905" t="str">
            <v/>
          </cell>
          <cell r="AL4905" t="str">
            <v/>
          </cell>
          <cell r="AM4905" t="str">
            <v/>
          </cell>
        </row>
        <row r="4906">
          <cell r="H4906" t="str">
            <v>J44_M44_4211_Z2358_64704</v>
          </cell>
          <cell r="J4906" t="str">
            <v>64704_Usługi konsultingowe</v>
          </cell>
          <cell r="K4906">
            <v>-29000</v>
          </cell>
          <cell r="L4906">
            <v>0</v>
          </cell>
          <cell r="M4906">
            <v>-29000</v>
          </cell>
          <cell r="N4906">
            <v>1</v>
          </cell>
          <cell r="O4906">
            <v>1</v>
          </cell>
          <cell r="P4906">
            <v>1</v>
          </cell>
          <cell r="Q4906" t="str">
            <v>J44M444211Z235864704</v>
          </cell>
          <cell r="R4906" t="str">
            <v>H5</v>
          </cell>
          <cell r="S4906" t="str">
            <v>O0</v>
          </cell>
          <cell r="T4906">
            <v>62261000</v>
          </cell>
          <cell r="U4906" t="str">
            <v>Administration Dep</v>
          </cell>
          <cell r="V4906" t="str">
            <v>OVERHEADS</v>
          </cell>
          <cell r="W4906" t="str">
            <v>Other costs</v>
          </cell>
          <cell r="X4906" t="str">
            <v>Consulting Services</v>
          </cell>
          <cell r="Y4906" t="str">
            <v>PH5O0OCCO3</v>
          </cell>
          <cell r="Z4906" t="str">
            <v>Administration EXT. SERV. - Consulting</v>
          </cell>
          <cell r="AA4906">
            <v>1</v>
          </cell>
          <cell r="AB4906" t="str">
            <v>USŁUGI DORADCZE-KONSULTING</v>
          </cell>
          <cell r="AC4906" t="str">
            <v/>
          </cell>
          <cell r="AD4906" t="str">
            <v/>
          </cell>
          <cell r="AE4906" t="str">
            <v/>
          </cell>
          <cell r="AF4906" t="str">
            <v/>
          </cell>
          <cell r="AG4906" t="str">
            <v/>
          </cell>
          <cell r="AH4906" t="str">
            <v/>
          </cell>
          <cell r="AI4906" t="str">
            <v/>
          </cell>
          <cell r="AJ4906" t="str">
            <v/>
          </cell>
          <cell r="AK4906" t="str">
            <v/>
          </cell>
          <cell r="AL4906" t="str">
            <v/>
          </cell>
          <cell r="AM4906" t="str">
            <v/>
          </cell>
        </row>
        <row r="4907">
          <cell r="H4907" t="str">
            <v>J44_M44_4211_Z2358_66103</v>
          </cell>
          <cell r="J4907" t="str">
            <v>66103_Opłata za częstotliwość</v>
          </cell>
          <cell r="K4907">
            <v>1250</v>
          </cell>
          <cell r="L4907">
            <v>1100</v>
          </cell>
          <cell r="M4907">
            <v>2350</v>
          </cell>
          <cell r="N4907">
            <v>1</v>
          </cell>
          <cell r="O4907">
            <v>1</v>
          </cell>
          <cell r="P4907">
            <v>1</v>
          </cell>
          <cell r="Q4907" t="str">
            <v>J44M444211Z235866103</v>
          </cell>
          <cell r="R4907" t="str">
            <v>H5</v>
          </cell>
          <cell r="S4907" t="str">
            <v>O0</v>
          </cell>
          <cell r="T4907">
            <v>63721000</v>
          </cell>
          <cell r="U4907" t="str">
            <v>Administration Dep</v>
          </cell>
          <cell r="V4907" t="str">
            <v>OVERHEADS</v>
          </cell>
          <cell r="W4907" t="str">
            <v>Regulatory Fee</v>
          </cell>
          <cell r="X4907" t="str">
            <v>FREQUENCY</v>
          </cell>
          <cell r="Y4907" t="str">
            <v>PH5O0OCFQ3</v>
          </cell>
          <cell r="Z4907" t="str">
            <v>Administration Frequency fee</v>
          </cell>
          <cell r="AA4907">
            <v>1</v>
          </cell>
          <cell r="AB4907" t="str">
            <v>OPŁATA CZĘSTOTLIWOŚCIOWA</v>
          </cell>
          <cell r="AC4907" t="str">
            <v/>
          </cell>
          <cell r="AD4907" t="str">
            <v/>
          </cell>
          <cell r="AE4907" t="str">
            <v/>
          </cell>
          <cell r="AF4907" t="str">
            <v/>
          </cell>
          <cell r="AG4907" t="str">
            <v/>
          </cell>
          <cell r="AH4907" t="str">
            <v/>
          </cell>
          <cell r="AI4907" t="str">
            <v/>
          </cell>
          <cell r="AJ4907" t="str">
            <v/>
          </cell>
          <cell r="AK4907" t="str">
            <v/>
          </cell>
          <cell r="AL4907" t="str">
            <v/>
          </cell>
          <cell r="AM4907" t="str">
            <v/>
          </cell>
        </row>
        <row r="4908">
          <cell r="H4908" t="str">
            <v>J44_M44_4211_Z2358_66502</v>
          </cell>
          <cell r="J4908" t="str">
            <v>66502_Ubezpieczenia majątkowe</v>
          </cell>
          <cell r="K4908">
            <v>1952213.7499999998</v>
          </cell>
          <cell r="L4908">
            <v>2015115.1400000001</v>
          </cell>
          <cell r="M4908">
            <v>3967328.8899999997</v>
          </cell>
          <cell r="N4908">
            <v>1</v>
          </cell>
          <cell r="O4908">
            <v>1</v>
          </cell>
          <cell r="P4908">
            <v>1</v>
          </cell>
          <cell r="Q4908" t="str">
            <v>J44M444211Z235866502</v>
          </cell>
          <cell r="R4908" t="str">
            <v>H5</v>
          </cell>
          <cell r="S4908" t="str">
            <v>O0</v>
          </cell>
          <cell r="T4908">
            <v>61600000</v>
          </cell>
          <cell r="U4908" t="str">
            <v>Administration Dep</v>
          </cell>
          <cell r="V4908" t="str">
            <v>OVERHEADS</v>
          </cell>
          <cell r="W4908" t="str">
            <v>Other costs</v>
          </cell>
          <cell r="X4908" t="str">
            <v>Insurance</v>
          </cell>
          <cell r="Y4908" t="str">
            <v>PH5O0OCOI3</v>
          </cell>
          <cell r="Z4908" t="str">
            <v>Administration Other Fees_Insurance</v>
          </cell>
          <cell r="AA4908">
            <v>2</v>
          </cell>
          <cell r="AB4908" t="str">
            <v>UBEZPIECZENIA MAJĄTKOWE</v>
          </cell>
          <cell r="AC4908" t="str">
            <v>UBEZPIECZENIA OSOBOWE</v>
          </cell>
          <cell r="AD4908" t="str">
            <v/>
          </cell>
          <cell r="AE4908" t="str">
            <v/>
          </cell>
          <cell r="AF4908" t="str">
            <v/>
          </cell>
          <cell r="AG4908" t="str">
            <v/>
          </cell>
          <cell r="AH4908" t="str">
            <v/>
          </cell>
          <cell r="AI4908" t="str">
            <v/>
          </cell>
          <cell r="AJ4908" t="str">
            <v/>
          </cell>
          <cell r="AK4908" t="str">
            <v/>
          </cell>
          <cell r="AL4908" t="str">
            <v/>
          </cell>
          <cell r="AM4908" t="str">
            <v/>
          </cell>
        </row>
        <row r="4909">
          <cell r="H4909" t="str">
            <v>J44_M44_4211_Z2358_66504</v>
          </cell>
          <cell r="J4909" t="str">
            <v>66504_Ubezpieczenia osobowe</v>
          </cell>
          <cell r="K4909">
            <v>17409.000000000007</v>
          </cell>
          <cell r="L4909">
            <v>17906.760000000002</v>
          </cell>
          <cell r="M4909">
            <v>35315.760000000009</v>
          </cell>
          <cell r="N4909">
            <v>1</v>
          </cell>
          <cell r="O4909">
            <v>1</v>
          </cell>
          <cell r="P4909">
            <v>0</v>
          </cell>
          <cell r="Q4909" t="str">
            <v>J44M444211Z235866504</v>
          </cell>
          <cell r="R4909" t="str">
            <v/>
          </cell>
          <cell r="S4909" t="str">
            <v/>
          </cell>
          <cell r="T4909">
            <v>61600010</v>
          </cell>
          <cell r="U4909" t="str">
            <v/>
          </cell>
          <cell r="V4909" t="str">
            <v/>
          </cell>
          <cell r="W4909" t="str">
            <v/>
          </cell>
          <cell r="X4909" t="str">
            <v/>
          </cell>
          <cell r="Y4909" t="str">
            <v/>
          </cell>
          <cell r="Z4909" t="str">
            <v/>
          </cell>
          <cell r="AA4909" t="str">
            <v>brak CC</v>
          </cell>
          <cell r="AB4909" t="str">
            <v/>
          </cell>
          <cell r="AC4909" t="str">
            <v/>
          </cell>
          <cell r="AD4909" t="str">
            <v/>
          </cell>
          <cell r="AE4909" t="str">
            <v/>
          </cell>
          <cell r="AF4909" t="str">
            <v/>
          </cell>
          <cell r="AG4909" t="str">
            <v/>
          </cell>
          <cell r="AH4909" t="str">
            <v/>
          </cell>
          <cell r="AI4909" t="str">
            <v/>
          </cell>
          <cell r="AJ4909" t="str">
            <v/>
          </cell>
          <cell r="AK4909" t="str">
            <v/>
          </cell>
          <cell r="AL4909" t="str">
            <v/>
          </cell>
          <cell r="AM4909" t="str">
            <v/>
          </cell>
        </row>
        <row r="4910">
          <cell r="H4910" t="str">
            <v>J44_M44_4211_Z2358_67010</v>
          </cell>
          <cell r="J4910" t="str">
            <v>67010_Koszt własny sprzedanych usług</v>
          </cell>
          <cell r="K4910">
            <v>0</v>
          </cell>
          <cell r="L4910">
            <v>0</v>
          </cell>
          <cell r="M4910">
            <v>0</v>
          </cell>
          <cell r="N4910">
            <v>1</v>
          </cell>
          <cell r="O4910">
            <v>0</v>
          </cell>
          <cell r="P4910">
            <v>1</v>
          </cell>
          <cell r="Q4910" t="str">
            <v>J44M444211Z235867010</v>
          </cell>
          <cell r="R4910" t="str">
            <v>H5</v>
          </cell>
          <cell r="S4910" t="str">
            <v>O0</v>
          </cell>
          <cell r="T4910" t="str">
            <v/>
          </cell>
          <cell r="U4910" t="str">
            <v>Administration Dep</v>
          </cell>
          <cell r="V4910" t="str">
            <v>OVERHEADS</v>
          </cell>
          <cell r="W4910" t="str">
            <v>Other costs</v>
          </cell>
          <cell r="X4910" t="str">
            <v>Reinvoicing</v>
          </cell>
          <cell r="Y4910" t="str">
            <v>PH5O0OCOR3</v>
          </cell>
          <cell r="Z4910" t="str">
            <v>Administration Other Fees_Reinvoice</v>
          </cell>
          <cell r="AA4910">
            <v>1</v>
          </cell>
          <cell r="AB4910" t="str">
            <v>REFAKTUROWANIE TOWARÓW I USŁUG</v>
          </cell>
          <cell r="AC4910" t="str">
            <v/>
          </cell>
          <cell r="AD4910" t="str">
            <v/>
          </cell>
          <cell r="AE4910" t="str">
            <v/>
          </cell>
          <cell r="AF4910" t="str">
            <v/>
          </cell>
          <cell r="AG4910" t="str">
            <v/>
          </cell>
          <cell r="AH4910" t="str">
            <v/>
          </cell>
          <cell r="AI4910" t="str">
            <v/>
          </cell>
          <cell r="AJ4910" t="str">
            <v/>
          </cell>
          <cell r="AK4910" t="str">
            <v/>
          </cell>
          <cell r="AL4910" t="str">
            <v/>
          </cell>
          <cell r="AM4910" t="str">
            <v/>
          </cell>
        </row>
        <row r="4911">
          <cell r="H4911" t="str">
            <v>-</v>
          </cell>
          <cell r="J4911" t="str">
            <v>4220_BARTER</v>
          </cell>
          <cell r="K4911">
            <v>0</v>
          </cell>
          <cell r="L4911">
            <v>0</v>
          </cell>
          <cell r="M4911">
            <v>0</v>
          </cell>
          <cell r="N4911">
            <v>0</v>
          </cell>
          <cell r="O4911">
            <v>0</v>
          </cell>
          <cell r="P4911">
            <v>0</v>
          </cell>
          <cell r="Q4911" t="str">
            <v>-</v>
          </cell>
          <cell r="R4911" t="str">
            <v/>
          </cell>
          <cell r="S4911" t="str">
            <v/>
          </cell>
          <cell r="T4911" t="str">
            <v/>
          </cell>
          <cell r="U4911" t="str">
            <v/>
          </cell>
          <cell r="V4911" t="str">
            <v/>
          </cell>
          <cell r="W4911" t="str">
            <v/>
          </cell>
          <cell r="X4911" t="str">
            <v/>
          </cell>
          <cell r="Y4911" t="str">
            <v/>
          </cell>
          <cell r="Z4911" t="str">
            <v/>
          </cell>
          <cell r="AA4911" t="str">
            <v>brak CC</v>
          </cell>
          <cell r="AB4911" t="str">
            <v/>
          </cell>
          <cell r="AC4911" t="str">
            <v/>
          </cell>
          <cell r="AD4911" t="str">
            <v/>
          </cell>
          <cell r="AE4911" t="str">
            <v/>
          </cell>
          <cell r="AF4911" t="str">
            <v/>
          </cell>
          <cell r="AG4911" t="str">
            <v/>
          </cell>
          <cell r="AH4911" t="str">
            <v/>
          </cell>
          <cell r="AI4911" t="str">
            <v/>
          </cell>
          <cell r="AJ4911" t="str">
            <v/>
          </cell>
          <cell r="AK4911" t="str">
            <v/>
          </cell>
          <cell r="AL4911" t="str">
            <v/>
          </cell>
          <cell r="AM4911" t="str">
            <v/>
          </cell>
        </row>
        <row r="4912">
          <cell r="H4912" t="str">
            <v>-</v>
          </cell>
          <cell r="J4912" t="str">
            <v>Z2110_GENERAL ADMINISTRATION</v>
          </cell>
          <cell r="K4912">
            <v>0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0</v>
          </cell>
          <cell r="Q4912" t="str">
            <v>-</v>
          </cell>
          <cell r="R4912" t="str">
            <v/>
          </cell>
          <cell r="S4912" t="str">
            <v/>
          </cell>
          <cell r="T4912" t="str">
            <v/>
          </cell>
          <cell r="U4912" t="str">
            <v/>
          </cell>
          <cell r="V4912" t="str">
            <v/>
          </cell>
          <cell r="W4912" t="str">
            <v/>
          </cell>
          <cell r="X4912" t="str">
            <v/>
          </cell>
          <cell r="Y4912" t="str">
            <v/>
          </cell>
          <cell r="Z4912" t="str">
            <v/>
          </cell>
          <cell r="AA4912" t="str">
            <v>brak CC</v>
          </cell>
          <cell r="AB4912" t="str">
            <v/>
          </cell>
          <cell r="AC4912" t="str">
            <v/>
          </cell>
          <cell r="AD4912" t="str">
            <v/>
          </cell>
          <cell r="AE4912" t="str">
            <v/>
          </cell>
          <cell r="AF4912" t="str">
            <v/>
          </cell>
          <cell r="AG4912" t="str">
            <v/>
          </cell>
          <cell r="AH4912" t="str">
            <v/>
          </cell>
          <cell r="AI4912" t="str">
            <v/>
          </cell>
          <cell r="AJ4912" t="str">
            <v/>
          </cell>
          <cell r="AK4912" t="str">
            <v/>
          </cell>
          <cell r="AL4912" t="str">
            <v/>
          </cell>
          <cell r="AM4912" t="str">
            <v/>
          </cell>
        </row>
        <row r="4913">
          <cell r="H4913" t="str">
            <v>J44_M44_4220_Z2110_61606</v>
          </cell>
          <cell r="J4913" t="str">
            <v>61606_Artykuły spożywcze</v>
          </cell>
          <cell r="K4913">
            <v>0</v>
          </cell>
          <cell r="L4913">
            <v>0</v>
          </cell>
          <cell r="M4913">
            <v>0</v>
          </cell>
          <cell r="N4913">
            <v>1</v>
          </cell>
          <cell r="O4913">
            <v>0</v>
          </cell>
          <cell r="P4913">
            <v>0</v>
          </cell>
          <cell r="Q4913" t="str">
            <v>J44M444220Z211061606</v>
          </cell>
          <cell r="R4913" t="str">
            <v/>
          </cell>
          <cell r="S4913" t="str">
            <v/>
          </cell>
          <cell r="T4913">
            <v>62571010</v>
          </cell>
          <cell r="U4913" t="str">
            <v/>
          </cell>
          <cell r="V4913" t="str">
            <v/>
          </cell>
          <cell r="W4913" t="str">
            <v/>
          </cell>
          <cell r="X4913" t="str">
            <v/>
          </cell>
          <cell r="Y4913" t="str">
            <v/>
          </cell>
          <cell r="Z4913" t="str">
            <v/>
          </cell>
          <cell r="AA4913" t="str">
            <v>brak CC</v>
          </cell>
          <cell r="AB4913" t="str">
            <v/>
          </cell>
          <cell r="AC4913" t="str">
            <v/>
          </cell>
          <cell r="AD4913" t="str">
            <v/>
          </cell>
          <cell r="AE4913" t="str">
            <v/>
          </cell>
          <cell r="AF4913" t="str">
            <v/>
          </cell>
          <cell r="AG4913" t="str">
            <v/>
          </cell>
          <cell r="AH4913" t="str">
            <v/>
          </cell>
          <cell r="AI4913" t="str">
            <v/>
          </cell>
          <cell r="AJ4913" t="str">
            <v/>
          </cell>
          <cell r="AK4913" t="str">
            <v/>
          </cell>
          <cell r="AL4913" t="str">
            <v/>
          </cell>
          <cell r="AM4913" t="str">
            <v/>
          </cell>
        </row>
        <row r="4914">
          <cell r="H4914" t="str">
            <v>-</v>
          </cell>
          <cell r="J4914" t="str">
            <v>4280_HEADOFFICE MANAGEMENT</v>
          </cell>
          <cell r="K4914">
            <v>10470336.189999999</v>
          </cell>
          <cell r="L4914">
            <v>10651352.362000002</v>
          </cell>
          <cell r="M4914">
            <v>21121688.552000001</v>
          </cell>
          <cell r="N4914">
            <v>0</v>
          </cell>
          <cell r="O4914">
            <v>0</v>
          </cell>
          <cell r="P4914">
            <v>0</v>
          </cell>
          <cell r="Q4914" t="str">
            <v>-</v>
          </cell>
          <cell r="R4914" t="str">
            <v/>
          </cell>
          <cell r="S4914" t="str">
            <v/>
          </cell>
          <cell r="T4914" t="str">
            <v/>
          </cell>
          <cell r="U4914" t="str">
            <v/>
          </cell>
          <cell r="V4914" t="str">
            <v/>
          </cell>
          <cell r="W4914" t="str">
            <v/>
          </cell>
          <cell r="X4914" t="str">
            <v/>
          </cell>
          <cell r="Y4914" t="str">
            <v/>
          </cell>
          <cell r="Z4914" t="str">
            <v/>
          </cell>
          <cell r="AA4914" t="str">
            <v>brak CC</v>
          </cell>
          <cell r="AB4914" t="str">
            <v/>
          </cell>
          <cell r="AC4914" t="str">
            <v/>
          </cell>
          <cell r="AD4914" t="str">
            <v/>
          </cell>
          <cell r="AE4914" t="str">
            <v/>
          </cell>
          <cell r="AF4914" t="str">
            <v/>
          </cell>
          <cell r="AG4914" t="str">
            <v/>
          </cell>
          <cell r="AH4914" t="str">
            <v/>
          </cell>
          <cell r="AI4914" t="str">
            <v/>
          </cell>
          <cell r="AJ4914" t="str">
            <v/>
          </cell>
          <cell r="AK4914" t="str">
            <v/>
          </cell>
          <cell r="AL4914" t="str">
            <v/>
          </cell>
          <cell r="AM4914" t="str">
            <v/>
          </cell>
        </row>
        <row r="4915">
          <cell r="H4915" t="str">
            <v>-</v>
          </cell>
          <cell r="J4915" t="str">
            <v>Z2331_CALL CENTRE CRACOW</v>
          </cell>
          <cell r="K4915">
            <v>1604117.5999999996</v>
          </cell>
          <cell r="L4915">
            <v>1316723.5719999999</v>
          </cell>
          <cell r="M4915">
            <v>2920841.1719999993</v>
          </cell>
          <cell r="N4915">
            <v>0</v>
          </cell>
          <cell r="O4915">
            <v>0</v>
          </cell>
          <cell r="P4915">
            <v>0</v>
          </cell>
          <cell r="Q4915" t="str">
            <v>-</v>
          </cell>
          <cell r="R4915" t="str">
            <v/>
          </cell>
          <cell r="S4915" t="str">
            <v/>
          </cell>
          <cell r="T4915" t="str">
            <v/>
          </cell>
          <cell r="U4915" t="str">
            <v/>
          </cell>
          <cell r="V4915" t="str">
            <v/>
          </cell>
          <cell r="W4915" t="str">
            <v/>
          </cell>
          <cell r="X4915" t="str">
            <v/>
          </cell>
          <cell r="Y4915" t="str">
            <v/>
          </cell>
          <cell r="Z4915" t="str">
            <v/>
          </cell>
          <cell r="AA4915" t="str">
            <v>brak CC</v>
          </cell>
          <cell r="AB4915" t="str">
            <v/>
          </cell>
          <cell r="AC4915" t="str">
            <v/>
          </cell>
          <cell r="AD4915" t="str">
            <v/>
          </cell>
          <cell r="AE4915" t="str">
            <v/>
          </cell>
          <cell r="AF4915" t="str">
            <v/>
          </cell>
          <cell r="AG4915" t="str">
            <v/>
          </cell>
          <cell r="AH4915" t="str">
            <v/>
          </cell>
          <cell r="AI4915" t="str">
            <v/>
          </cell>
          <cell r="AJ4915" t="str">
            <v/>
          </cell>
          <cell r="AK4915" t="str">
            <v/>
          </cell>
          <cell r="AL4915" t="str">
            <v/>
          </cell>
          <cell r="AM4915" t="str">
            <v/>
          </cell>
        </row>
        <row r="4916">
          <cell r="H4916" t="str">
            <v>J44_M44_4280_Z2331_61002</v>
          </cell>
          <cell r="J4916" t="str">
            <v>61002_Woda i kanalizacja</v>
          </cell>
          <cell r="K4916">
            <v>4183.96</v>
          </cell>
          <cell r="L4916">
            <v>6317.28</v>
          </cell>
          <cell r="M4916">
            <v>10501.24</v>
          </cell>
          <cell r="N4916">
            <v>1</v>
          </cell>
          <cell r="O4916">
            <v>1</v>
          </cell>
          <cell r="P4916">
            <v>1</v>
          </cell>
          <cell r="Q4916" t="str">
            <v>J44M444280Z233161002</v>
          </cell>
          <cell r="R4916" t="str">
            <v>H5</v>
          </cell>
          <cell r="S4916" t="str">
            <v>O0</v>
          </cell>
          <cell r="T4916">
            <v>60613010</v>
          </cell>
          <cell r="U4916" t="str">
            <v>Administration Dep</v>
          </cell>
          <cell r="V4916" t="str">
            <v>OVERHEADS</v>
          </cell>
          <cell r="W4916" t="str">
            <v>Building maintenance</v>
          </cell>
          <cell r="X4916" t="str">
            <v>Kraków</v>
          </cell>
          <cell r="Y4916" t="str">
            <v>PH5O0OFKU3</v>
          </cell>
          <cell r="Z4916" t="str">
            <v xml:space="preserve">Administration Office Krakow  </v>
          </cell>
          <cell r="AA4916">
            <v>9</v>
          </cell>
          <cell r="AB4916" t="str">
            <v>ELEKTRYCZNOŚĆ</v>
          </cell>
          <cell r="AC4916" t="str">
            <v>INNE USŁUGI ZEWNĘTRZNE</v>
          </cell>
          <cell r="AD4916" t="str">
            <v>KOSZTY OGRZEWANIA / CIEPŁA WODA</v>
          </cell>
          <cell r="AE4916" t="str">
            <v>LOGISTYKA – UTYLIZACJA SPRZĘTU/WYPOSAŻEN</v>
          </cell>
          <cell r="AF4916" t="str">
            <v>NIERUCHOMOŚCI – KONSERWACJA BUDYNKÓW</v>
          </cell>
          <cell r="AG4916" t="str">
            <v>SPRZĄTANIE POMIESZCZEŃ</v>
          </cell>
          <cell r="AH4916" t="str">
            <v>SPRZĘT/WYPOSAŻENIE BIUROWE (ZAKUP)</v>
          </cell>
          <cell r="AI4916" t="str">
            <v>WODA</v>
          </cell>
          <cell r="AJ4916" t="str">
            <v>WYNAJEM SPRZĘTU/WYPOSAŻENIA</v>
          </cell>
          <cell r="AK4916" t="str">
            <v/>
          </cell>
          <cell r="AL4916" t="str">
            <v/>
          </cell>
          <cell r="AM4916" t="str">
            <v/>
          </cell>
        </row>
        <row r="4917">
          <cell r="H4917" t="str">
            <v>J44_M44_4280_Z2331_61602</v>
          </cell>
          <cell r="J4917" t="str">
            <v>61602_Wyposażenie biura</v>
          </cell>
          <cell r="K4917">
            <v>25181.98</v>
          </cell>
          <cell r="L4917">
            <v>27339.8</v>
          </cell>
          <cell r="M4917">
            <v>52521.78</v>
          </cell>
          <cell r="N4917">
            <v>1</v>
          </cell>
          <cell r="O4917">
            <v>1</v>
          </cell>
          <cell r="P4917">
            <v>1</v>
          </cell>
          <cell r="Q4917" t="str">
            <v>J44M444280Z233161602</v>
          </cell>
          <cell r="R4917" t="str">
            <v>H5</v>
          </cell>
          <cell r="S4917" t="str">
            <v>O0</v>
          </cell>
          <cell r="T4917">
            <v>60513000</v>
          </cell>
          <cell r="U4917" t="str">
            <v>Administration Dep</v>
          </cell>
          <cell r="V4917" t="str">
            <v>OVERHEADS</v>
          </cell>
          <cell r="W4917" t="str">
            <v>Building maintenance</v>
          </cell>
          <cell r="X4917" t="str">
            <v>Kraków</v>
          </cell>
          <cell r="Y4917" t="str">
            <v>PH5O0OFKU3</v>
          </cell>
          <cell r="Z4917" t="str">
            <v xml:space="preserve">Administration Office Krakow  </v>
          </cell>
          <cell r="AA4917">
            <v>9</v>
          </cell>
          <cell r="AB4917" t="str">
            <v>ELEKTRYCZNOŚĆ</v>
          </cell>
          <cell r="AC4917" t="str">
            <v>INNE USŁUGI ZEWNĘTRZNE</v>
          </cell>
          <cell r="AD4917" t="str">
            <v>KOSZTY OGRZEWANIA / CIEPŁA WODA</v>
          </cell>
          <cell r="AE4917" t="str">
            <v>LOGISTYKA – UTYLIZACJA SPRZĘTU/WYPOSAŻEN</v>
          </cell>
          <cell r="AF4917" t="str">
            <v>NIERUCHOMOŚCI – KONSERWACJA BUDYNKÓW</v>
          </cell>
          <cell r="AG4917" t="str">
            <v>SPRZĄTANIE POMIESZCZEŃ</v>
          </cell>
          <cell r="AH4917" t="str">
            <v>SPRZĘT/WYPOSAŻENIE BIUROWE (ZAKUP)</v>
          </cell>
          <cell r="AI4917" t="str">
            <v>WODA</v>
          </cell>
          <cell r="AJ4917" t="str">
            <v>WYNAJEM SPRZĘTU/WYPOSAŻENIA</v>
          </cell>
          <cell r="AK4917" t="str">
            <v/>
          </cell>
          <cell r="AL4917" t="str">
            <v/>
          </cell>
          <cell r="AM4917" t="str">
            <v/>
          </cell>
        </row>
        <row r="4918">
          <cell r="H4918" t="str">
            <v>J44_M44_4280_Z2331_62000</v>
          </cell>
          <cell r="J4918" t="str">
            <v>62000_Energia elektryczna</v>
          </cell>
          <cell r="K4918">
            <v>244614.08000000002</v>
          </cell>
          <cell r="L4918">
            <v>97930.06</v>
          </cell>
          <cell r="M4918">
            <v>342544.14</v>
          </cell>
          <cell r="N4918">
            <v>1</v>
          </cell>
          <cell r="O4918">
            <v>1</v>
          </cell>
          <cell r="P4918">
            <v>1</v>
          </cell>
          <cell r="Q4918" t="str">
            <v>J44M444280Z233162000</v>
          </cell>
          <cell r="R4918" t="str">
            <v>H5</v>
          </cell>
          <cell r="S4918" t="str">
            <v>O0</v>
          </cell>
          <cell r="T4918">
            <v>60611000</v>
          </cell>
          <cell r="U4918" t="str">
            <v>Administration Dep</v>
          </cell>
          <cell r="V4918" t="str">
            <v>OVERHEADS</v>
          </cell>
          <cell r="W4918" t="str">
            <v>Building maintenance</v>
          </cell>
          <cell r="X4918" t="str">
            <v>Kraków</v>
          </cell>
          <cell r="Y4918" t="str">
            <v>PH5O0OFKU3</v>
          </cell>
          <cell r="Z4918" t="str">
            <v xml:space="preserve">Administration Office Krakow  </v>
          </cell>
          <cell r="AA4918">
            <v>9</v>
          </cell>
          <cell r="AB4918" t="str">
            <v>ELEKTRYCZNOŚĆ</v>
          </cell>
          <cell r="AC4918" t="str">
            <v>INNE USŁUGI ZEWNĘTRZNE</v>
          </cell>
          <cell r="AD4918" t="str">
            <v>KOSZTY OGRZEWANIA / CIEPŁA WODA</v>
          </cell>
          <cell r="AE4918" t="str">
            <v>LOGISTYKA – UTYLIZACJA SPRZĘTU/WYPOSAŻEN</v>
          </cell>
          <cell r="AF4918" t="str">
            <v>NIERUCHOMOŚCI – KONSERWACJA BUDYNKÓW</v>
          </cell>
          <cell r="AG4918" t="str">
            <v>SPRZĄTANIE POMIESZCZEŃ</v>
          </cell>
          <cell r="AH4918" t="str">
            <v>SPRZĘT/WYPOSAŻENIE BIUROWE (ZAKUP)</v>
          </cell>
          <cell r="AI4918" t="str">
            <v>WODA</v>
          </cell>
          <cell r="AJ4918" t="str">
            <v>WYNAJEM SPRZĘTU/WYPOSAŻENIA</v>
          </cell>
          <cell r="AK4918" t="str">
            <v/>
          </cell>
          <cell r="AL4918" t="str">
            <v/>
          </cell>
          <cell r="AM4918" t="str">
            <v/>
          </cell>
        </row>
        <row r="4919">
          <cell r="H4919" t="str">
            <v>J44_M44_4280_Z2331_62003</v>
          </cell>
          <cell r="J4919" t="str">
            <v>62003_C.O. &amp; C.W.</v>
          </cell>
          <cell r="K4919">
            <v>49672.320000000007</v>
          </cell>
          <cell r="L4919">
            <v>58417.752000000008</v>
          </cell>
          <cell r="M4919">
            <v>108090.07200000001</v>
          </cell>
          <cell r="N4919">
            <v>1</v>
          </cell>
          <cell r="O4919">
            <v>1</v>
          </cell>
          <cell r="P4919">
            <v>1</v>
          </cell>
          <cell r="Q4919" t="str">
            <v>J44M444280Z233162003</v>
          </cell>
          <cell r="R4919" t="str">
            <v>H5</v>
          </cell>
          <cell r="S4919" t="str">
            <v>O0</v>
          </cell>
          <cell r="T4919">
            <v>60615000</v>
          </cell>
          <cell r="U4919" t="str">
            <v>Administration Dep</v>
          </cell>
          <cell r="V4919" t="str">
            <v>OVERHEADS</v>
          </cell>
          <cell r="W4919" t="str">
            <v>Building maintenance</v>
          </cell>
          <cell r="X4919" t="str">
            <v>Kraków</v>
          </cell>
          <cell r="Y4919" t="str">
            <v>PH5O0OFKU3</v>
          </cell>
          <cell r="Z4919" t="str">
            <v xml:space="preserve">Administration Office Krakow  </v>
          </cell>
          <cell r="AA4919">
            <v>9</v>
          </cell>
          <cell r="AB4919" t="str">
            <v>ELEKTRYCZNOŚĆ</v>
          </cell>
          <cell r="AC4919" t="str">
            <v>INNE USŁUGI ZEWNĘTRZNE</v>
          </cell>
          <cell r="AD4919" t="str">
            <v>KOSZTY OGRZEWANIA / CIEPŁA WODA</v>
          </cell>
          <cell r="AE4919" t="str">
            <v>LOGISTYKA – UTYLIZACJA SPRZĘTU/WYPOSAŻEN</v>
          </cell>
          <cell r="AF4919" t="str">
            <v>NIERUCHOMOŚCI – KONSERWACJA BUDYNKÓW</v>
          </cell>
          <cell r="AG4919" t="str">
            <v>SPRZĄTANIE POMIESZCZEŃ</v>
          </cell>
          <cell r="AH4919" t="str">
            <v>SPRZĘT/WYPOSAŻENIE BIUROWE (ZAKUP)</v>
          </cell>
          <cell r="AI4919" t="str">
            <v>WODA</v>
          </cell>
          <cell r="AJ4919" t="str">
            <v>WYNAJEM SPRZĘTU/WYPOSAŻENIA</v>
          </cell>
          <cell r="AK4919" t="str">
            <v/>
          </cell>
          <cell r="AL4919" t="str">
            <v/>
          </cell>
          <cell r="AM4919" t="str">
            <v/>
          </cell>
        </row>
        <row r="4920">
          <cell r="H4920" t="str">
            <v>J44_M44_4280_Z2331_63903</v>
          </cell>
          <cell r="J4920" t="str">
            <v>63903_Usługi konserwacji</v>
          </cell>
          <cell r="K4920">
            <v>96775.59</v>
          </cell>
          <cell r="L4920">
            <v>21000</v>
          </cell>
          <cell r="M4920">
            <v>117775.59</v>
          </cell>
          <cell r="N4920">
            <v>1</v>
          </cell>
          <cell r="O4920">
            <v>1</v>
          </cell>
          <cell r="P4920">
            <v>1</v>
          </cell>
          <cell r="Q4920" t="str">
            <v>J44M444280Z233163903</v>
          </cell>
          <cell r="R4920" t="str">
            <v>H5</v>
          </cell>
          <cell r="S4920" t="str">
            <v>O0</v>
          </cell>
          <cell r="T4920">
            <v>61521010</v>
          </cell>
          <cell r="U4920" t="str">
            <v>Administration Dep</v>
          </cell>
          <cell r="V4920" t="str">
            <v>OVERHEADS</v>
          </cell>
          <cell r="W4920" t="str">
            <v>Building maintenance</v>
          </cell>
          <cell r="X4920" t="str">
            <v>Kraków</v>
          </cell>
          <cell r="Y4920" t="str">
            <v>PH5O0OFKU3</v>
          </cell>
          <cell r="Z4920" t="str">
            <v xml:space="preserve">Administration Office Krakow  </v>
          </cell>
          <cell r="AA4920">
            <v>9</v>
          </cell>
          <cell r="AB4920" t="str">
            <v>ELEKTRYCZNOŚĆ</v>
          </cell>
          <cell r="AC4920" t="str">
            <v>INNE USŁUGI ZEWNĘTRZNE</v>
          </cell>
          <cell r="AD4920" t="str">
            <v>KOSZTY OGRZEWANIA / CIEPŁA WODA</v>
          </cell>
          <cell r="AE4920" t="str">
            <v>LOGISTYKA – UTYLIZACJA SPRZĘTU/WYPOSAŻEN</v>
          </cell>
          <cell r="AF4920" t="str">
            <v>NIERUCHOMOŚCI – KONSERWACJA BUDYNKÓW</v>
          </cell>
          <cell r="AG4920" t="str">
            <v>SPRZĄTANIE POMIESZCZEŃ</v>
          </cell>
          <cell r="AH4920" t="str">
            <v>SPRZĘT/WYPOSAŻENIE BIUROWE (ZAKUP)</v>
          </cell>
          <cell r="AI4920" t="str">
            <v>WODA</v>
          </cell>
          <cell r="AJ4920" t="str">
            <v>WYNAJEM SPRZĘTU/WYPOSAŻENIA</v>
          </cell>
          <cell r="AK4920" t="str">
            <v/>
          </cell>
          <cell r="AL4920" t="str">
            <v/>
          </cell>
          <cell r="AM4920" t="str">
            <v/>
          </cell>
        </row>
        <row r="4921">
          <cell r="H4921" t="str">
            <v>J44_M44_4280_Z2331_64100</v>
          </cell>
          <cell r="J4921" t="str">
            <v>64100_Wynajem powierzchni biurowych</v>
          </cell>
          <cell r="K4921">
            <v>712006.11999999988</v>
          </cell>
          <cell r="L4921">
            <v>535829.79</v>
          </cell>
          <cell r="M4921">
            <v>1247835.9099999999</v>
          </cell>
          <cell r="N4921">
            <v>1</v>
          </cell>
          <cell r="O4921">
            <v>1</v>
          </cell>
          <cell r="P4921">
            <v>1</v>
          </cell>
          <cell r="Q4921" t="str">
            <v>J44M444280Z233164100</v>
          </cell>
          <cell r="R4921" t="str">
            <v>H5</v>
          </cell>
          <cell r="S4921" t="str">
            <v>O0</v>
          </cell>
          <cell r="T4921">
            <v>61411000</v>
          </cell>
          <cell r="U4921" t="str">
            <v>Administration Dep</v>
          </cell>
          <cell r="V4921" t="str">
            <v>OVERHEADS</v>
          </cell>
          <cell r="W4921" t="str">
            <v>Office Rental</v>
          </cell>
          <cell r="X4921" t="str">
            <v>Kraków</v>
          </cell>
          <cell r="Y4921" t="str">
            <v>PH5O0OFKR3</v>
          </cell>
          <cell r="Z4921" t="str">
            <v xml:space="preserve">Administration Office Krakow  </v>
          </cell>
          <cell r="AA4921">
            <v>1</v>
          </cell>
          <cell r="AB4921" t="str">
            <v>OPŁATY EKSPLOATACYJNE / KOSZTY NAJMU</v>
          </cell>
          <cell r="AC4921" t="str">
            <v/>
          </cell>
          <cell r="AD4921" t="str">
            <v/>
          </cell>
          <cell r="AE4921" t="str">
            <v/>
          </cell>
          <cell r="AF4921" t="str">
            <v/>
          </cell>
          <cell r="AG4921" t="str">
            <v/>
          </cell>
          <cell r="AH4921" t="str">
            <v/>
          </cell>
          <cell r="AI4921" t="str">
            <v/>
          </cell>
          <cell r="AJ4921" t="str">
            <v/>
          </cell>
          <cell r="AK4921" t="str">
            <v/>
          </cell>
          <cell r="AL4921" t="str">
            <v/>
          </cell>
          <cell r="AM4921" t="str">
            <v/>
          </cell>
        </row>
        <row r="4922">
          <cell r="H4922" t="str">
            <v>J44_M44_4280_Z2331_64101</v>
          </cell>
          <cell r="J4922" t="str">
            <v>64101_Wynajem sprzetu</v>
          </cell>
          <cell r="K4922">
            <v>6425.9400000000005</v>
          </cell>
          <cell r="L4922">
            <v>4292</v>
          </cell>
          <cell r="M4922">
            <v>10717.94</v>
          </cell>
          <cell r="N4922">
            <v>1</v>
          </cell>
          <cell r="O4922">
            <v>1</v>
          </cell>
          <cell r="P4922">
            <v>1</v>
          </cell>
          <cell r="Q4922" t="str">
            <v>J44M444280Z233164101</v>
          </cell>
          <cell r="R4922" t="str">
            <v>H5</v>
          </cell>
          <cell r="S4922" t="str">
            <v>O0</v>
          </cell>
          <cell r="T4922" t="str">
            <v/>
          </cell>
          <cell r="U4922" t="str">
            <v>Administration Dep</v>
          </cell>
          <cell r="V4922" t="str">
            <v>OVERHEADS</v>
          </cell>
          <cell r="W4922" t="str">
            <v>Building maintenance</v>
          </cell>
          <cell r="X4922" t="str">
            <v>Kraków</v>
          </cell>
          <cell r="Y4922" t="str">
            <v>PH5O0OFKU3</v>
          </cell>
          <cell r="Z4922" t="str">
            <v xml:space="preserve">Administration Office Krakow  </v>
          </cell>
          <cell r="AA4922">
            <v>9</v>
          </cell>
          <cell r="AB4922" t="str">
            <v>ELEKTRYCZNOŚĆ</v>
          </cell>
          <cell r="AC4922" t="str">
            <v>INNE USŁUGI ZEWNĘTRZNE</v>
          </cell>
          <cell r="AD4922" t="str">
            <v>KOSZTY OGRZEWANIA / CIEPŁA WODA</v>
          </cell>
          <cell r="AE4922" t="str">
            <v>LOGISTYKA – UTYLIZACJA SPRZĘTU/WYPOSAŻEN</v>
          </cell>
          <cell r="AF4922" t="str">
            <v>NIERUCHOMOŚCI – KONSERWACJA BUDYNKÓW</v>
          </cell>
          <cell r="AG4922" t="str">
            <v>SPRZĄTANIE POMIESZCZEŃ</v>
          </cell>
          <cell r="AH4922" t="str">
            <v>SPRZĘT/WYPOSAŻENIE BIUROWE (ZAKUP)</v>
          </cell>
          <cell r="AI4922" t="str">
            <v>WODA</v>
          </cell>
          <cell r="AJ4922" t="str">
            <v>WYNAJEM SPRZĘTU/WYPOSAŻENIA</v>
          </cell>
          <cell r="AK4922" t="str">
            <v/>
          </cell>
          <cell r="AL4922" t="str">
            <v/>
          </cell>
          <cell r="AM4922" t="str">
            <v/>
          </cell>
        </row>
        <row r="4923">
          <cell r="H4923" t="str">
            <v>J44_M44_4280_Z2331_64102</v>
          </cell>
          <cell r="J4923" t="str">
            <v>64102_Usługi porządkowe</v>
          </cell>
          <cell r="K4923">
            <v>306625.31000000006</v>
          </cell>
          <cell r="L4923">
            <v>313988.8899999999</v>
          </cell>
          <cell r="M4923">
            <v>620614.19999999995</v>
          </cell>
          <cell r="N4923">
            <v>1</v>
          </cell>
          <cell r="O4923">
            <v>1</v>
          </cell>
          <cell r="P4923">
            <v>1</v>
          </cell>
          <cell r="Q4923" t="str">
            <v>J44M444280Z233164102</v>
          </cell>
          <cell r="R4923" t="str">
            <v>H5</v>
          </cell>
          <cell r="S4923" t="str">
            <v>O0</v>
          </cell>
          <cell r="T4923">
            <v>61551000</v>
          </cell>
          <cell r="U4923" t="str">
            <v>Administration Dep</v>
          </cell>
          <cell r="V4923" t="str">
            <v>OVERHEADS</v>
          </cell>
          <cell r="W4923" t="str">
            <v>Building maintenance</v>
          </cell>
          <cell r="X4923" t="str">
            <v>Kraków</v>
          </cell>
          <cell r="Y4923" t="str">
            <v>PH5O0OFKU3</v>
          </cell>
          <cell r="Z4923" t="str">
            <v xml:space="preserve">Administration Office Krakow  </v>
          </cell>
          <cell r="AA4923">
            <v>9</v>
          </cell>
          <cell r="AB4923" t="str">
            <v>ELEKTRYCZNOŚĆ</v>
          </cell>
          <cell r="AC4923" t="str">
            <v>INNE USŁUGI ZEWNĘTRZNE</v>
          </cell>
          <cell r="AD4923" t="str">
            <v>KOSZTY OGRZEWANIA / CIEPŁA WODA</v>
          </cell>
          <cell r="AE4923" t="str">
            <v>LOGISTYKA – UTYLIZACJA SPRZĘTU/WYPOSAŻEN</v>
          </cell>
          <cell r="AF4923" t="str">
            <v>NIERUCHOMOŚCI – KONSERWACJA BUDYNKÓW</v>
          </cell>
          <cell r="AG4923" t="str">
            <v>SPRZĄTANIE POMIESZCZEŃ</v>
          </cell>
          <cell r="AH4923" t="str">
            <v>SPRZĘT/WYPOSAŻENIE BIUROWE (ZAKUP)</v>
          </cell>
          <cell r="AI4923" t="str">
            <v>WODA</v>
          </cell>
          <cell r="AJ4923" t="str">
            <v>WYNAJEM SPRZĘTU/WYPOSAŻENIA</v>
          </cell>
          <cell r="AK4923" t="str">
            <v/>
          </cell>
          <cell r="AL4923" t="str">
            <v/>
          </cell>
          <cell r="AM4923" t="str">
            <v/>
          </cell>
        </row>
        <row r="4924">
          <cell r="H4924" t="str">
            <v>J44_M44_4280_Z2331_64104</v>
          </cell>
          <cell r="J4924" t="str">
            <v>64104_Usługi ochrony</v>
          </cell>
          <cell r="K4924">
            <v>0</v>
          </cell>
          <cell r="L4924">
            <v>500</v>
          </cell>
          <cell r="M4924">
            <v>500</v>
          </cell>
          <cell r="N4924">
            <v>1</v>
          </cell>
          <cell r="O4924">
            <v>1</v>
          </cell>
          <cell r="P4924">
            <v>0</v>
          </cell>
          <cell r="Q4924" t="str">
            <v>J44M444280Z233164104</v>
          </cell>
          <cell r="R4924" t="str">
            <v/>
          </cell>
          <cell r="S4924" t="str">
            <v/>
          </cell>
          <cell r="T4924">
            <v>61181000</v>
          </cell>
          <cell r="U4924" t="str">
            <v/>
          </cell>
          <cell r="V4924" t="str">
            <v/>
          </cell>
          <cell r="W4924" t="str">
            <v/>
          </cell>
          <cell r="X4924" t="str">
            <v/>
          </cell>
          <cell r="Y4924" t="str">
            <v/>
          </cell>
          <cell r="Z4924" t="str">
            <v/>
          </cell>
          <cell r="AA4924" t="str">
            <v>brak CC</v>
          </cell>
          <cell r="AB4924" t="str">
            <v/>
          </cell>
          <cell r="AC4924" t="str">
            <v/>
          </cell>
          <cell r="AD4924" t="str">
            <v/>
          </cell>
          <cell r="AE4924" t="str">
            <v/>
          </cell>
          <cell r="AF4924" t="str">
            <v/>
          </cell>
          <cell r="AG4924" t="str">
            <v/>
          </cell>
          <cell r="AH4924" t="str">
            <v/>
          </cell>
          <cell r="AI4924" t="str">
            <v/>
          </cell>
          <cell r="AJ4924" t="str">
            <v/>
          </cell>
          <cell r="AK4924" t="str">
            <v/>
          </cell>
          <cell r="AL4924" t="str">
            <v/>
          </cell>
          <cell r="AM4924" t="str">
            <v/>
          </cell>
        </row>
        <row r="4925">
          <cell r="H4925" t="str">
            <v>J44_M44_4280_Z2331_64106</v>
          </cell>
          <cell r="J4925" t="str">
            <v>64106_Wywóz śmieci</v>
          </cell>
          <cell r="K4925">
            <v>0</v>
          </cell>
          <cell r="L4925">
            <v>0</v>
          </cell>
          <cell r="M4925">
            <v>0</v>
          </cell>
          <cell r="N4925">
            <v>1</v>
          </cell>
          <cell r="O4925">
            <v>0</v>
          </cell>
          <cell r="P4925">
            <v>0</v>
          </cell>
          <cell r="Q4925" t="str">
            <v>J44M444280Z233164106</v>
          </cell>
          <cell r="R4925" t="str">
            <v/>
          </cell>
          <cell r="S4925" t="str">
            <v/>
          </cell>
          <cell r="T4925">
            <v>61561015</v>
          </cell>
          <cell r="U4925" t="str">
            <v/>
          </cell>
          <cell r="V4925" t="str">
            <v/>
          </cell>
          <cell r="W4925" t="str">
            <v/>
          </cell>
          <cell r="X4925" t="str">
            <v/>
          </cell>
          <cell r="Y4925" t="str">
            <v/>
          </cell>
          <cell r="Z4925" t="str">
            <v/>
          </cell>
          <cell r="AA4925" t="str">
            <v>brak CC</v>
          </cell>
          <cell r="AB4925" t="str">
            <v/>
          </cell>
          <cell r="AC4925" t="str">
            <v/>
          </cell>
          <cell r="AD4925" t="str">
            <v/>
          </cell>
          <cell r="AE4925" t="str">
            <v/>
          </cell>
          <cell r="AF4925" t="str">
            <v/>
          </cell>
          <cell r="AG4925" t="str">
            <v/>
          </cell>
          <cell r="AH4925" t="str">
            <v/>
          </cell>
          <cell r="AI4925" t="str">
            <v/>
          </cell>
          <cell r="AJ4925" t="str">
            <v/>
          </cell>
          <cell r="AK4925" t="str">
            <v/>
          </cell>
          <cell r="AL4925" t="str">
            <v/>
          </cell>
          <cell r="AM4925" t="str">
            <v/>
          </cell>
        </row>
        <row r="4926">
          <cell r="H4926" t="str">
            <v>J44_M44_4280_Z2331_64600</v>
          </cell>
          <cell r="J4926" t="str">
            <v>64600_Pozostałe usługi</v>
          </cell>
          <cell r="K4926">
            <v>155376.66</v>
          </cell>
          <cell r="L4926">
            <v>251108</v>
          </cell>
          <cell r="M4926">
            <v>406484.66000000003</v>
          </cell>
          <cell r="N4926">
            <v>1</v>
          </cell>
          <cell r="O4926">
            <v>1</v>
          </cell>
          <cell r="P4926">
            <v>1</v>
          </cell>
          <cell r="Q4926" t="str">
            <v>J44M444280Z233164600</v>
          </cell>
          <cell r="R4926" t="str">
            <v>H5</v>
          </cell>
          <cell r="S4926" t="str">
            <v>O0</v>
          </cell>
          <cell r="T4926">
            <v>61881040</v>
          </cell>
          <cell r="U4926" t="str">
            <v>Administration Dep</v>
          </cell>
          <cell r="V4926" t="str">
            <v>OVERHEADS</v>
          </cell>
          <cell r="W4926" t="str">
            <v>Building maintenance</v>
          </cell>
          <cell r="X4926" t="str">
            <v>Kraków</v>
          </cell>
          <cell r="Y4926" t="str">
            <v>PH5O0OFKU3</v>
          </cell>
          <cell r="Z4926" t="str">
            <v xml:space="preserve">Administration Office Krakow  </v>
          </cell>
          <cell r="AA4926">
            <v>9</v>
          </cell>
          <cell r="AB4926" t="str">
            <v>ELEKTRYCZNOŚĆ</v>
          </cell>
          <cell r="AC4926" t="str">
            <v>INNE USŁUGI ZEWNĘTRZNE</v>
          </cell>
          <cell r="AD4926" t="str">
            <v>KOSZTY OGRZEWANIA / CIEPŁA WODA</v>
          </cell>
          <cell r="AE4926" t="str">
            <v>LOGISTYKA – UTYLIZACJA SPRZĘTU/WYPOSAŻEN</v>
          </cell>
          <cell r="AF4926" t="str">
            <v>NIERUCHOMOŚCI – KONSERWACJA BUDYNKÓW</v>
          </cell>
          <cell r="AG4926" t="str">
            <v>SPRZĄTANIE POMIESZCZEŃ</v>
          </cell>
          <cell r="AH4926" t="str">
            <v>SPRZĘT/WYPOSAŻENIE BIUROWE (ZAKUP)</v>
          </cell>
          <cell r="AI4926" t="str">
            <v>WODA</v>
          </cell>
          <cell r="AJ4926" t="str">
            <v>WYNAJEM SPRZĘTU/WYPOSAŻENIA</v>
          </cell>
          <cell r="AK4926" t="str">
            <v/>
          </cell>
          <cell r="AL4926" t="str">
            <v/>
          </cell>
          <cell r="AM4926" t="str">
            <v/>
          </cell>
        </row>
        <row r="4927">
          <cell r="H4927" t="str">
            <v>J44_M44_4280_Z2331_66105</v>
          </cell>
          <cell r="J4927" t="str">
            <v>66105_Opłata za utylizację sprzętu i opakowań</v>
          </cell>
          <cell r="K4927">
            <v>3255.64</v>
          </cell>
          <cell r="L4927">
            <v>0</v>
          </cell>
          <cell r="M4927">
            <v>3255.64</v>
          </cell>
          <cell r="N4927">
            <v>1</v>
          </cell>
          <cell r="O4927">
            <v>1</v>
          </cell>
          <cell r="P4927">
            <v>1</v>
          </cell>
          <cell r="Q4927" t="str">
            <v>J44M444280Z233166105</v>
          </cell>
          <cell r="R4927" t="str">
            <v>H5</v>
          </cell>
          <cell r="S4927" t="str">
            <v>O0</v>
          </cell>
          <cell r="T4927">
            <v>60431320</v>
          </cell>
          <cell r="U4927" t="str">
            <v>Administration Dep</v>
          </cell>
          <cell r="V4927" t="str">
            <v>OVERHEADS</v>
          </cell>
          <cell r="W4927" t="str">
            <v>Building maintenance</v>
          </cell>
          <cell r="X4927" t="str">
            <v>Kraków</v>
          </cell>
          <cell r="Y4927" t="str">
            <v>PH5O0OFKU3</v>
          </cell>
          <cell r="Z4927" t="str">
            <v xml:space="preserve">Administration Office Krakow  </v>
          </cell>
          <cell r="AA4927">
            <v>9</v>
          </cell>
          <cell r="AB4927" t="str">
            <v>ELEKTRYCZNOŚĆ</v>
          </cell>
          <cell r="AC4927" t="str">
            <v>INNE USŁUGI ZEWNĘTRZNE</v>
          </cell>
          <cell r="AD4927" t="str">
            <v>KOSZTY OGRZEWANIA / CIEPŁA WODA</v>
          </cell>
          <cell r="AE4927" t="str">
            <v>LOGISTYKA – UTYLIZACJA SPRZĘTU/WYPOSAŻEN</v>
          </cell>
          <cell r="AF4927" t="str">
            <v>NIERUCHOMOŚCI – KONSERWACJA BUDYNKÓW</v>
          </cell>
          <cell r="AG4927" t="str">
            <v>SPRZĄTANIE POMIESZCZEŃ</v>
          </cell>
          <cell r="AH4927" t="str">
            <v>SPRZĘT/WYPOSAŻENIE BIUROWE (ZAKUP)</v>
          </cell>
          <cell r="AI4927" t="str">
            <v>WODA</v>
          </cell>
          <cell r="AJ4927" t="str">
            <v>WYNAJEM SPRZĘTU/WYPOSAŻENIA</v>
          </cell>
          <cell r="AK4927" t="str">
            <v/>
          </cell>
          <cell r="AL4927" t="str">
            <v/>
          </cell>
          <cell r="AM4927" t="str">
            <v/>
          </cell>
        </row>
        <row r="4928">
          <cell r="H4928" t="str">
            <v>-</v>
          </cell>
          <cell r="J4928" t="str">
            <v>Z2355_HEADQUARTERS</v>
          </cell>
          <cell r="K4928">
            <v>8866218.5899999999</v>
          </cell>
          <cell r="L4928">
            <v>9334628.790000001</v>
          </cell>
          <cell r="M4928">
            <v>18200847.380000003</v>
          </cell>
          <cell r="N4928">
            <v>0</v>
          </cell>
          <cell r="O4928">
            <v>0</v>
          </cell>
          <cell r="P4928">
            <v>0</v>
          </cell>
          <cell r="Q4928" t="str">
            <v>-</v>
          </cell>
          <cell r="R4928" t="str">
            <v/>
          </cell>
          <cell r="S4928" t="str">
            <v/>
          </cell>
          <cell r="T4928" t="str">
            <v/>
          </cell>
          <cell r="U4928" t="str">
            <v/>
          </cell>
          <cell r="V4928" t="str">
            <v/>
          </cell>
          <cell r="W4928" t="str">
            <v/>
          </cell>
          <cell r="X4928" t="str">
            <v/>
          </cell>
          <cell r="Y4928" t="str">
            <v/>
          </cell>
          <cell r="Z4928" t="str">
            <v/>
          </cell>
          <cell r="AA4928" t="str">
            <v>brak CC</v>
          </cell>
          <cell r="AB4928" t="str">
            <v/>
          </cell>
          <cell r="AC4928" t="str">
            <v/>
          </cell>
          <cell r="AD4928" t="str">
            <v/>
          </cell>
          <cell r="AE4928" t="str">
            <v/>
          </cell>
          <cell r="AF4928" t="str">
            <v/>
          </cell>
          <cell r="AG4928" t="str">
            <v/>
          </cell>
          <cell r="AH4928" t="str">
            <v/>
          </cell>
          <cell r="AI4928" t="str">
            <v/>
          </cell>
          <cell r="AJ4928" t="str">
            <v/>
          </cell>
          <cell r="AK4928" t="str">
            <v/>
          </cell>
          <cell r="AL4928" t="str">
            <v/>
          </cell>
          <cell r="AM4928" t="str">
            <v/>
          </cell>
        </row>
        <row r="4929">
          <cell r="H4929" t="str">
            <v>J44_M44_4280_Z2355_61002</v>
          </cell>
          <cell r="J4929" t="str">
            <v>61002_Woda i kanalizacja</v>
          </cell>
          <cell r="K4929">
            <v>28316.73</v>
          </cell>
          <cell r="L4929">
            <v>30724.78</v>
          </cell>
          <cell r="M4929">
            <v>59041.509999999995</v>
          </cell>
          <cell r="N4929">
            <v>1</v>
          </cell>
          <cell r="O4929">
            <v>1</v>
          </cell>
          <cell r="P4929">
            <v>1</v>
          </cell>
          <cell r="Q4929" t="str">
            <v>J44M444280Z235561002</v>
          </cell>
          <cell r="R4929" t="str">
            <v>H5</v>
          </cell>
          <cell r="S4929" t="str">
            <v>O0</v>
          </cell>
          <cell r="T4929">
            <v>60613010</v>
          </cell>
          <cell r="U4929" t="str">
            <v>Administration Dep</v>
          </cell>
          <cell r="V4929" t="str">
            <v>OVERHEADS</v>
          </cell>
          <cell r="W4929" t="str">
            <v>Building maintenance</v>
          </cell>
          <cell r="X4929" t="str">
            <v>Warszawa</v>
          </cell>
          <cell r="Y4929" t="str">
            <v>PH5O0OFWU3</v>
          </cell>
          <cell r="Z4929" t="str">
            <v>Administration Office Warszawa</v>
          </cell>
          <cell r="AA4929">
            <v>12</v>
          </cell>
          <cell r="AB4929" t="str">
            <v>ELEKTRYCZNOŚĆ</v>
          </cell>
          <cell r="AC4929" t="str">
            <v>INNE USŁUGI ZEWNĘTRZNE</v>
          </cell>
          <cell r="AD4929" t="str">
            <v>KOSZTY OGRZEWANIA / CIEPŁA WODA</v>
          </cell>
          <cell r="AE4929" t="str">
            <v>LOGISTYKA – UTYLIZACJA SPRZĘTU/WYPOSAŻEN</v>
          </cell>
          <cell r="AF4929" t="str">
            <v>NIERUCHOMOŚCI – KONSERWACJA BUDYNKÓW</v>
          </cell>
          <cell r="AG4929" t="str">
            <v>OCHRONA / BEZPIECZEŃSTWO / DOZÓR</v>
          </cell>
          <cell r="AH4929" t="str">
            <v>PODATEK OD NIERUCHOMOŚCI</v>
          </cell>
          <cell r="AI4929" t="str">
            <v>SPRZĄTANIE POMIESZCZEŃ</v>
          </cell>
          <cell r="AJ4929" t="str">
            <v>SPRZĘT/WYPOSAŻENIE BIUROWE (ZAKUP)</v>
          </cell>
          <cell r="AK4929" t="str">
            <v>UTYLIZACJA ODPADÓW</v>
          </cell>
          <cell r="AL4929" t="str">
            <v>WODA</v>
          </cell>
          <cell r="AM4929" t="str">
            <v>WYNAJEM SPRZĘTU/WYPOSAŻENIA</v>
          </cell>
        </row>
        <row r="4930">
          <cell r="H4930" t="str">
            <v>J44_M44_4280_Z2355_61602</v>
          </cell>
          <cell r="J4930" t="str">
            <v>61602_Wyposażenie biura</v>
          </cell>
          <cell r="K4930">
            <v>-14566.960000000005</v>
          </cell>
          <cell r="L4930">
            <v>26374.21</v>
          </cell>
          <cell r="M4930">
            <v>11807.249999999995</v>
          </cell>
          <cell r="N4930">
            <v>1</v>
          </cell>
          <cell r="O4930">
            <v>1</v>
          </cell>
          <cell r="P4930">
            <v>1</v>
          </cell>
          <cell r="Q4930" t="str">
            <v>J44M444280Z235561602</v>
          </cell>
          <cell r="R4930" t="str">
            <v>H5</v>
          </cell>
          <cell r="S4930" t="str">
            <v>O0</v>
          </cell>
          <cell r="T4930">
            <v>60513000</v>
          </cell>
          <cell r="U4930" t="str">
            <v>Administration Dep</v>
          </cell>
          <cell r="V4930" t="str">
            <v>OVERHEADS</v>
          </cell>
          <cell r="W4930" t="str">
            <v>Building maintenance</v>
          </cell>
          <cell r="X4930" t="str">
            <v>Warszawa</v>
          </cell>
          <cell r="Y4930" t="str">
            <v>PH5O0OFWU3</v>
          </cell>
          <cell r="Z4930" t="str">
            <v>Administration Office Warszawa</v>
          </cell>
          <cell r="AA4930">
            <v>12</v>
          </cell>
          <cell r="AB4930" t="str">
            <v>ELEKTRYCZNOŚĆ</v>
          </cell>
          <cell r="AC4930" t="str">
            <v>INNE USŁUGI ZEWNĘTRZNE</v>
          </cell>
          <cell r="AD4930" t="str">
            <v>KOSZTY OGRZEWANIA / CIEPŁA WODA</v>
          </cell>
          <cell r="AE4930" t="str">
            <v>LOGISTYKA – UTYLIZACJA SPRZĘTU/WYPOSAŻEN</v>
          </cell>
          <cell r="AF4930" t="str">
            <v>NIERUCHOMOŚCI – KONSERWACJA BUDYNKÓW</v>
          </cell>
          <cell r="AG4930" t="str">
            <v>OCHRONA / BEZPIECZEŃSTWO / DOZÓR</v>
          </cell>
          <cell r="AH4930" t="str">
            <v>PODATEK OD NIERUCHOMOŚCI</v>
          </cell>
          <cell r="AI4930" t="str">
            <v>SPRZĄTANIE POMIESZCZEŃ</v>
          </cell>
          <cell r="AJ4930" t="str">
            <v>SPRZĘT/WYPOSAŻENIE BIUROWE (ZAKUP)</v>
          </cell>
          <cell r="AK4930" t="str">
            <v>UTYLIZACJA ODPADÓW</v>
          </cell>
          <cell r="AL4930" t="str">
            <v>WODA</v>
          </cell>
          <cell r="AM4930" t="str">
            <v>WYNAJEM SPRZĘTU/WYPOSAŻENIA</v>
          </cell>
        </row>
        <row r="4931">
          <cell r="H4931" t="str">
            <v>J44_M44_4280_Z2355_62000</v>
          </cell>
          <cell r="J4931" t="str">
            <v>62000_Energia elektryczna</v>
          </cell>
          <cell r="K4931">
            <v>4120813.9400000004</v>
          </cell>
          <cell r="L4931">
            <v>3868956.55</v>
          </cell>
          <cell r="M4931">
            <v>7989770.4900000002</v>
          </cell>
          <cell r="N4931">
            <v>1</v>
          </cell>
          <cell r="O4931">
            <v>1</v>
          </cell>
          <cell r="P4931">
            <v>1</v>
          </cell>
          <cell r="Q4931" t="str">
            <v>J44M444280Z235562000</v>
          </cell>
          <cell r="R4931" t="str">
            <v>H5</v>
          </cell>
          <cell r="S4931" t="str">
            <v>O0</v>
          </cell>
          <cell r="T4931">
            <v>60611000</v>
          </cell>
          <cell r="U4931" t="str">
            <v>Administration Dep</v>
          </cell>
          <cell r="V4931" t="str">
            <v>OVERHEADS</v>
          </cell>
          <cell r="W4931" t="str">
            <v>Building maintenance</v>
          </cell>
          <cell r="X4931" t="str">
            <v>Warszawa</v>
          </cell>
          <cell r="Y4931" t="str">
            <v>PH5O0OFWU3</v>
          </cell>
          <cell r="Z4931" t="str">
            <v>Administration Office Warszawa</v>
          </cell>
          <cell r="AA4931">
            <v>12</v>
          </cell>
          <cell r="AB4931" t="str">
            <v>ELEKTRYCZNOŚĆ</v>
          </cell>
          <cell r="AC4931" t="str">
            <v>INNE USŁUGI ZEWNĘTRZNE</v>
          </cell>
          <cell r="AD4931" t="str">
            <v>KOSZTY OGRZEWANIA / CIEPŁA WODA</v>
          </cell>
          <cell r="AE4931" t="str">
            <v>LOGISTYKA – UTYLIZACJA SPRZĘTU/WYPOSAŻEN</v>
          </cell>
          <cell r="AF4931" t="str">
            <v>NIERUCHOMOŚCI – KONSERWACJA BUDYNKÓW</v>
          </cell>
          <cell r="AG4931" t="str">
            <v>OCHRONA / BEZPIECZEŃSTWO / DOZÓR</v>
          </cell>
          <cell r="AH4931" t="str">
            <v>PODATEK OD NIERUCHOMOŚCI</v>
          </cell>
          <cell r="AI4931" t="str">
            <v>SPRZĄTANIE POMIESZCZEŃ</v>
          </cell>
          <cell r="AJ4931" t="str">
            <v>SPRZĘT/WYPOSAŻENIE BIUROWE (ZAKUP)</v>
          </cell>
          <cell r="AK4931" t="str">
            <v>UTYLIZACJA ODPADÓW</v>
          </cell>
          <cell r="AL4931" t="str">
            <v>WODA</v>
          </cell>
          <cell r="AM4931" t="str">
            <v>WYNAJEM SPRZĘTU/WYPOSAŻENIA</v>
          </cell>
        </row>
        <row r="4932">
          <cell r="H4932" t="str">
            <v>J44_M44_4280_Z2355_62003</v>
          </cell>
          <cell r="J4932" t="str">
            <v>62003_C.O. &amp; C.W.</v>
          </cell>
          <cell r="K4932">
            <v>588187.05999999994</v>
          </cell>
          <cell r="L4932">
            <v>807318.03</v>
          </cell>
          <cell r="M4932">
            <v>1395505.0899999999</v>
          </cell>
          <cell r="N4932">
            <v>1</v>
          </cell>
          <cell r="O4932">
            <v>1</v>
          </cell>
          <cell r="P4932">
            <v>1</v>
          </cell>
          <cell r="Q4932" t="str">
            <v>J44M444280Z235562003</v>
          </cell>
          <cell r="R4932" t="str">
            <v>H5</v>
          </cell>
          <cell r="S4932" t="str">
            <v>O0</v>
          </cell>
          <cell r="T4932">
            <v>60615000</v>
          </cell>
          <cell r="U4932" t="str">
            <v>Administration Dep</v>
          </cell>
          <cell r="V4932" t="str">
            <v>OVERHEADS</v>
          </cell>
          <cell r="W4932" t="str">
            <v>Building maintenance</v>
          </cell>
          <cell r="X4932" t="str">
            <v>Warszawa</v>
          </cell>
          <cell r="Y4932" t="str">
            <v>PH5O0OFWU3</v>
          </cell>
          <cell r="Z4932" t="str">
            <v>Administration Office Warszawa</v>
          </cell>
          <cell r="AA4932">
            <v>12</v>
          </cell>
          <cell r="AB4932" t="str">
            <v>ELEKTRYCZNOŚĆ</v>
          </cell>
          <cell r="AC4932" t="str">
            <v>INNE USŁUGI ZEWNĘTRZNE</v>
          </cell>
          <cell r="AD4932" t="str">
            <v>KOSZTY OGRZEWANIA / CIEPŁA WODA</v>
          </cell>
          <cell r="AE4932" t="str">
            <v>LOGISTYKA – UTYLIZACJA SPRZĘTU/WYPOSAŻEN</v>
          </cell>
          <cell r="AF4932" t="str">
            <v>NIERUCHOMOŚCI – KONSERWACJA BUDYNKÓW</v>
          </cell>
          <cell r="AG4932" t="str">
            <v>OCHRONA / BEZPIECZEŃSTWO / DOZÓR</v>
          </cell>
          <cell r="AH4932" t="str">
            <v>PODATEK OD NIERUCHOMOŚCI</v>
          </cell>
          <cell r="AI4932" t="str">
            <v>SPRZĄTANIE POMIESZCZEŃ</v>
          </cell>
          <cell r="AJ4932" t="str">
            <v>SPRZĘT/WYPOSAŻENIE BIUROWE (ZAKUP)</v>
          </cell>
          <cell r="AK4932" t="str">
            <v>UTYLIZACJA ODPADÓW</v>
          </cell>
          <cell r="AL4932" t="str">
            <v>WODA</v>
          </cell>
          <cell r="AM4932" t="str">
            <v>WYNAJEM SPRZĘTU/WYPOSAŻENIA</v>
          </cell>
        </row>
        <row r="4933">
          <cell r="H4933" t="str">
            <v>J44_M44_4280_Z2355_63903</v>
          </cell>
          <cell r="J4933" t="str">
            <v>63903_Usługi konserwacji</v>
          </cell>
          <cell r="K4933">
            <v>755644.44</v>
          </cell>
          <cell r="L4933">
            <v>921004.9</v>
          </cell>
          <cell r="M4933">
            <v>1676649.3399999999</v>
          </cell>
          <cell r="N4933">
            <v>1</v>
          </cell>
          <cell r="O4933">
            <v>1</v>
          </cell>
          <cell r="P4933">
            <v>1</v>
          </cell>
          <cell r="Q4933" t="str">
            <v>J44M444280Z235563903</v>
          </cell>
          <cell r="R4933" t="str">
            <v>H5</v>
          </cell>
          <cell r="S4933" t="str">
            <v>O0</v>
          </cell>
          <cell r="T4933">
            <v>61521010</v>
          </cell>
          <cell r="U4933" t="str">
            <v>Administration Dep</v>
          </cell>
          <cell r="V4933" t="str">
            <v>OVERHEADS</v>
          </cell>
          <cell r="W4933" t="str">
            <v>Building maintenance</v>
          </cell>
          <cell r="X4933" t="str">
            <v>Warszawa</v>
          </cell>
          <cell r="Y4933" t="str">
            <v>PH5O0OFWU3</v>
          </cell>
          <cell r="Z4933" t="str">
            <v>Administration Office Warszawa</v>
          </cell>
          <cell r="AA4933">
            <v>12</v>
          </cell>
          <cell r="AB4933" t="str">
            <v>ELEKTRYCZNOŚĆ</v>
          </cell>
          <cell r="AC4933" t="str">
            <v>INNE USŁUGI ZEWNĘTRZNE</v>
          </cell>
          <cell r="AD4933" t="str">
            <v>KOSZTY OGRZEWANIA / CIEPŁA WODA</v>
          </cell>
          <cell r="AE4933" t="str">
            <v>LOGISTYKA – UTYLIZACJA SPRZĘTU/WYPOSAŻEN</v>
          </cell>
          <cell r="AF4933" t="str">
            <v>NIERUCHOMOŚCI – KONSERWACJA BUDYNKÓW</v>
          </cell>
          <cell r="AG4933" t="str">
            <v>OCHRONA / BEZPIECZEŃSTWO / DOZÓR</v>
          </cell>
          <cell r="AH4933" t="str">
            <v>PODATEK OD NIERUCHOMOŚCI</v>
          </cell>
          <cell r="AI4933" t="str">
            <v>SPRZĄTANIE POMIESZCZEŃ</v>
          </cell>
          <cell r="AJ4933" t="str">
            <v>SPRZĘT/WYPOSAŻENIE BIUROWE (ZAKUP)</v>
          </cell>
          <cell r="AK4933" t="str">
            <v>UTYLIZACJA ODPADÓW</v>
          </cell>
          <cell r="AL4933" t="str">
            <v>WODA</v>
          </cell>
          <cell r="AM4933" t="str">
            <v>WYNAJEM SPRZĘTU/WYPOSAŻENIA</v>
          </cell>
        </row>
        <row r="4934">
          <cell r="H4934" t="str">
            <v>J44_M44_4280_Z2355_64100</v>
          </cell>
          <cell r="J4934" t="str">
            <v>64100_Wynajem powierzchni biurowych</v>
          </cell>
          <cell r="K4934">
            <v>228751.14</v>
          </cell>
          <cell r="L4934">
            <v>199362.8</v>
          </cell>
          <cell r="M4934">
            <v>428113.94</v>
          </cell>
          <cell r="N4934">
            <v>1</v>
          </cell>
          <cell r="O4934">
            <v>1</v>
          </cell>
          <cell r="P4934">
            <v>1</v>
          </cell>
          <cell r="Q4934" t="str">
            <v>J44M444280Z235564100</v>
          </cell>
          <cell r="R4934" t="str">
            <v>H5</v>
          </cell>
          <cell r="S4934" t="str">
            <v>O0</v>
          </cell>
          <cell r="T4934">
            <v>61411000</v>
          </cell>
          <cell r="U4934" t="str">
            <v>Administration Dep</v>
          </cell>
          <cell r="V4934" t="str">
            <v>OVERHEADS</v>
          </cell>
          <cell r="W4934" t="str">
            <v>Office Rental</v>
          </cell>
          <cell r="X4934" t="str">
            <v>Warszawa</v>
          </cell>
          <cell r="Y4934" t="str">
            <v>PH5O0OFWR3</v>
          </cell>
          <cell r="Z4934" t="str">
            <v>Administration Office Warszawa</v>
          </cell>
          <cell r="AA4934">
            <v>1</v>
          </cell>
          <cell r="AB4934" t="str">
            <v>OPŁATY EKSPLOATACYJNE / KOSZTY NAJMU</v>
          </cell>
          <cell r="AC4934" t="str">
            <v/>
          </cell>
          <cell r="AD4934" t="str">
            <v/>
          </cell>
          <cell r="AE4934" t="str">
            <v/>
          </cell>
          <cell r="AF4934" t="str">
            <v/>
          </cell>
          <cell r="AG4934" t="str">
            <v/>
          </cell>
          <cell r="AH4934" t="str">
            <v/>
          </cell>
          <cell r="AI4934" t="str">
            <v/>
          </cell>
          <cell r="AJ4934" t="str">
            <v/>
          </cell>
          <cell r="AK4934" t="str">
            <v/>
          </cell>
          <cell r="AL4934" t="str">
            <v/>
          </cell>
          <cell r="AM4934" t="str">
            <v/>
          </cell>
        </row>
        <row r="4935">
          <cell r="H4935" t="str">
            <v>J44_M44_4280_Z2355_64101</v>
          </cell>
          <cell r="J4935" t="str">
            <v>64101_Wynajem sprzetu</v>
          </cell>
          <cell r="K4935">
            <v>37876.640000000007</v>
          </cell>
          <cell r="L4935">
            <v>36990.79</v>
          </cell>
          <cell r="M4935">
            <v>74867.430000000008</v>
          </cell>
          <cell r="N4935">
            <v>1</v>
          </cell>
          <cell r="O4935">
            <v>1</v>
          </cell>
          <cell r="P4935">
            <v>1</v>
          </cell>
          <cell r="Q4935" t="str">
            <v>J44M444280Z235564101</v>
          </cell>
          <cell r="R4935" t="str">
            <v>H5</v>
          </cell>
          <cell r="S4935" t="str">
            <v>O0</v>
          </cell>
          <cell r="T4935" t="str">
            <v/>
          </cell>
          <cell r="U4935" t="str">
            <v>Administration Dep</v>
          </cell>
          <cell r="V4935" t="str">
            <v>OVERHEADS</v>
          </cell>
          <cell r="W4935" t="str">
            <v>Building maintenance</v>
          </cell>
          <cell r="X4935" t="str">
            <v>Warszawa</v>
          </cell>
          <cell r="Y4935" t="str">
            <v>PH5O0OFWU3</v>
          </cell>
          <cell r="Z4935" t="str">
            <v>Administration Office Warszawa</v>
          </cell>
          <cell r="AA4935">
            <v>12</v>
          </cell>
          <cell r="AB4935" t="str">
            <v>ELEKTRYCZNOŚĆ</v>
          </cell>
          <cell r="AC4935" t="str">
            <v>INNE USŁUGI ZEWNĘTRZNE</v>
          </cell>
          <cell r="AD4935" t="str">
            <v>KOSZTY OGRZEWANIA / CIEPŁA WODA</v>
          </cell>
          <cell r="AE4935" t="str">
            <v>LOGISTYKA – UTYLIZACJA SPRZĘTU/WYPOSAŻEN</v>
          </cell>
          <cell r="AF4935" t="str">
            <v>NIERUCHOMOŚCI – KONSERWACJA BUDYNKÓW</v>
          </cell>
          <cell r="AG4935" t="str">
            <v>OCHRONA / BEZPIECZEŃSTWO / DOZÓR</v>
          </cell>
          <cell r="AH4935" t="str">
            <v>PODATEK OD NIERUCHOMOŚCI</v>
          </cell>
          <cell r="AI4935" t="str">
            <v>SPRZĄTANIE POMIESZCZEŃ</v>
          </cell>
          <cell r="AJ4935" t="str">
            <v>SPRZĘT/WYPOSAŻENIE BIUROWE (ZAKUP)</v>
          </cell>
          <cell r="AK4935" t="str">
            <v>UTYLIZACJA ODPADÓW</v>
          </cell>
          <cell r="AL4935" t="str">
            <v>WODA</v>
          </cell>
          <cell r="AM4935" t="str">
            <v>WYNAJEM SPRZĘTU/WYPOSAŻENIA</v>
          </cell>
        </row>
        <row r="4936">
          <cell r="H4936" t="str">
            <v>J44_M44_4280_Z2355_64102</v>
          </cell>
          <cell r="J4936" t="str">
            <v>64102_Usługi porządkowe</v>
          </cell>
          <cell r="K4936">
            <v>1333762.02</v>
          </cell>
          <cell r="L4936">
            <v>1493087.0699999998</v>
          </cell>
          <cell r="M4936">
            <v>2826849.09</v>
          </cell>
          <cell r="N4936">
            <v>1</v>
          </cell>
          <cell r="O4936">
            <v>1</v>
          </cell>
          <cell r="P4936">
            <v>1</v>
          </cell>
          <cell r="Q4936" t="str">
            <v>J44M444280Z235564102</v>
          </cell>
          <cell r="R4936" t="str">
            <v>H5</v>
          </cell>
          <cell r="S4936" t="str">
            <v>O0</v>
          </cell>
          <cell r="T4936">
            <v>61551000</v>
          </cell>
          <cell r="U4936" t="str">
            <v>Administration Dep</v>
          </cell>
          <cell r="V4936" t="str">
            <v>OVERHEADS</v>
          </cell>
          <cell r="W4936" t="str">
            <v>Building maintenance</v>
          </cell>
          <cell r="X4936" t="str">
            <v>Warszawa</v>
          </cell>
          <cell r="Y4936" t="str">
            <v>PH5O0OFWU3</v>
          </cell>
          <cell r="Z4936" t="str">
            <v>Administration Office Warszawa</v>
          </cell>
          <cell r="AA4936">
            <v>12</v>
          </cell>
          <cell r="AB4936" t="str">
            <v>ELEKTRYCZNOŚĆ</v>
          </cell>
          <cell r="AC4936" t="str">
            <v>INNE USŁUGI ZEWNĘTRZNE</v>
          </cell>
          <cell r="AD4936" t="str">
            <v>KOSZTY OGRZEWANIA / CIEPŁA WODA</v>
          </cell>
          <cell r="AE4936" t="str">
            <v>LOGISTYKA – UTYLIZACJA SPRZĘTU/WYPOSAŻEN</v>
          </cell>
          <cell r="AF4936" t="str">
            <v>NIERUCHOMOŚCI – KONSERWACJA BUDYNKÓW</v>
          </cell>
          <cell r="AG4936" t="str">
            <v>OCHRONA / BEZPIECZEŃSTWO / DOZÓR</v>
          </cell>
          <cell r="AH4936" t="str">
            <v>PODATEK OD NIERUCHOMOŚCI</v>
          </cell>
          <cell r="AI4936" t="str">
            <v>SPRZĄTANIE POMIESZCZEŃ</v>
          </cell>
          <cell r="AJ4936" t="str">
            <v>SPRZĘT/WYPOSAŻENIE BIUROWE (ZAKUP)</v>
          </cell>
          <cell r="AK4936" t="str">
            <v>UTYLIZACJA ODPADÓW</v>
          </cell>
          <cell r="AL4936" t="str">
            <v>WODA</v>
          </cell>
          <cell r="AM4936" t="str">
            <v>WYNAJEM SPRZĘTU/WYPOSAŻENIA</v>
          </cell>
        </row>
        <row r="4937">
          <cell r="H4937" t="str">
            <v>J44_M44_4280_Z2355_64104</v>
          </cell>
          <cell r="J4937" t="str">
            <v>64104_Usługi ochrony</v>
          </cell>
          <cell r="K4937">
            <v>1217123.8900000001</v>
          </cell>
          <cell r="L4937">
            <v>1286418.25</v>
          </cell>
          <cell r="M4937">
            <v>2503542.14</v>
          </cell>
          <cell r="N4937">
            <v>1</v>
          </cell>
          <cell r="O4937">
            <v>1</v>
          </cell>
          <cell r="P4937">
            <v>1</v>
          </cell>
          <cell r="Q4937" t="str">
            <v>J44M444280Z235564104</v>
          </cell>
          <cell r="R4937" t="str">
            <v>H5</v>
          </cell>
          <cell r="S4937" t="str">
            <v>O0</v>
          </cell>
          <cell r="T4937">
            <v>61181000</v>
          </cell>
          <cell r="U4937" t="str">
            <v>Administration Dep</v>
          </cell>
          <cell r="V4937" t="str">
            <v>OVERHEADS</v>
          </cell>
          <cell r="W4937" t="str">
            <v>Building maintenance</v>
          </cell>
          <cell r="X4937" t="str">
            <v>Warszawa</v>
          </cell>
          <cell r="Y4937" t="str">
            <v>PH5O0OFWU3</v>
          </cell>
          <cell r="Z4937" t="str">
            <v>Administration Office Warszawa</v>
          </cell>
          <cell r="AA4937">
            <v>12</v>
          </cell>
          <cell r="AB4937" t="str">
            <v>ELEKTRYCZNOŚĆ</v>
          </cell>
          <cell r="AC4937" t="str">
            <v>INNE USŁUGI ZEWNĘTRZNE</v>
          </cell>
          <cell r="AD4937" t="str">
            <v>KOSZTY OGRZEWANIA / CIEPŁA WODA</v>
          </cell>
          <cell r="AE4937" t="str">
            <v>LOGISTYKA – UTYLIZACJA SPRZĘTU/WYPOSAŻEN</v>
          </cell>
          <cell r="AF4937" t="str">
            <v>NIERUCHOMOŚCI – KONSERWACJA BUDYNKÓW</v>
          </cell>
          <cell r="AG4937" t="str">
            <v>OCHRONA / BEZPIECZEŃSTWO / DOZÓR</v>
          </cell>
          <cell r="AH4937" t="str">
            <v>PODATEK OD NIERUCHOMOŚCI</v>
          </cell>
          <cell r="AI4937" t="str">
            <v>SPRZĄTANIE POMIESZCZEŃ</v>
          </cell>
          <cell r="AJ4937" t="str">
            <v>SPRZĘT/WYPOSAŻENIE BIUROWE (ZAKUP)</v>
          </cell>
          <cell r="AK4937" t="str">
            <v>UTYLIZACJA ODPADÓW</v>
          </cell>
          <cell r="AL4937" t="str">
            <v>WODA</v>
          </cell>
          <cell r="AM4937" t="str">
            <v>WYNAJEM SPRZĘTU/WYPOSAŻENIA</v>
          </cell>
        </row>
        <row r="4938">
          <cell r="H4938" t="str">
            <v>J44_M44_4280_Z2355_64106</v>
          </cell>
          <cell r="J4938" t="str">
            <v>64106_Wywóz śmieci</v>
          </cell>
          <cell r="K4938">
            <v>45046</v>
          </cell>
          <cell r="L4938">
            <v>49460</v>
          </cell>
          <cell r="M4938">
            <v>94506</v>
          </cell>
          <cell r="N4938">
            <v>1</v>
          </cell>
          <cell r="O4938">
            <v>1</v>
          </cell>
          <cell r="P4938">
            <v>1</v>
          </cell>
          <cell r="Q4938" t="str">
            <v>J44M444280Z235564106</v>
          </cell>
          <cell r="R4938" t="str">
            <v>H5</v>
          </cell>
          <cell r="S4938" t="str">
            <v>O0</v>
          </cell>
          <cell r="T4938">
            <v>61561015</v>
          </cell>
          <cell r="U4938" t="str">
            <v>Administration Dep</v>
          </cell>
          <cell r="V4938" t="str">
            <v>OVERHEADS</v>
          </cell>
          <cell r="W4938" t="str">
            <v>Building maintenance</v>
          </cell>
          <cell r="X4938" t="str">
            <v>Warszawa</v>
          </cell>
          <cell r="Y4938" t="str">
            <v>PH5O0OFWU3</v>
          </cell>
          <cell r="Z4938" t="str">
            <v>Administration Office Warszawa</v>
          </cell>
          <cell r="AA4938">
            <v>12</v>
          </cell>
          <cell r="AB4938" t="str">
            <v>ELEKTRYCZNOŚĆ</v>
          </cell>
          <cell r="AC4938" t="str">
            <v>INNE USŁUGI ZEWNĘTRZNE</v>
          </cell>
          <cell r="AD4938" t="str">
            <v>KOSZTY OGRZEWANIA / CIEPŁA WODA</v>
          </cell>
          <cell r="AE4938" t="str">
            <v>LOGISTYKA – UTYLIZACJA SPRZĘTU/WYPOSAŻEN</v>
          </cell>
          <cell r="AF4938" t="str">
            <v>NIERUCHOMOŚCI – KONSERWACJA BUDYNKÓW</v>
          </cell>
          <cell r="AG4938" t="str">
            <v>OCHRONA / BEZPIECZEŃSTWO / DOZÓR</v>
          </cell>
          <cell r="AH4938" t="str">
            <v>PODATEK OD NIERUCHOMOŚCI</v>
          </cell>
          <cell r="AI4938" t="str">
            <v>SPRZĄTANIE POMIESZCZEŃ</v>
          </cell>
          <cell r="AJ4938" t="str">
            <v>SPRZĘT/WYPOSAŻENIE BIUROWE (ZAKUP)</v>
          </cell>
          <cell r="AK4938" t="str">
            <v>UTYLIZACJA ODPADÓW</v>
          </cell>
          <cell r="AL4938" t="str">
            <v>WODA</v>
          </cell>
          <cell r="AM4938" t="str">
            <v>WYNAJEM SPRZĘTU/WYPOSAŻENIA</v>
          </cell>
        </row>
        <row r="4939">
          <cell r="H4939" t="str">
            <v>J44_M44_4280_Z2355_64600</v>
          </cell>
          <cell r="J4939" t="str">
            <v>64600_Pozostałe usługi</v>
          </cell>
          <cell r="K4939">
            <v>74639.689999999988</v>
          </cell>
          <cell r="L4939">
            <v>157630.41</v>
          </cell>
          <cell r="M4939">
            <v>232270.09999999998</v>
          </cell>
          <cell r="N4939">
            <v>1</v>
          </cell>
          <cell r="O4939">
            <v>1</v>
          </cell>
          <cell r="P4939">
            <v>1</v>
          </cell>
          <cell r="Q4939" t="str">
            <v>J44M444280Z235564600</v>
          </cell>
          <cell r="R4939" t="str">
            <v>H5</v>
          </cell>
          <cell r="S4939" t="str">
            <v>O0</v>
          </cell>
          <cell r="T4939">
            <v>61881040</v>
          </cell>
          <cell r="U4939" t="str">
            <v>Administration Dep</v>
          </cell>
          <cell r="V4939" t="str">
            <v>OVERHEADS</v>
          </cell>
          <cell r="W4939" t="str">
            <v>Building maintenance</v>
          </cell>
          <cell r="X4939" t="str">
            <v>Warszawa</v>
          </cell>
          <cell r="Y4939" t="str">
            <v>PH5O0OFWU3</v>
          </cell>
          <cell r="Z4939" t="str">
            <v>Administration Office Warszawa</v>
          </cell>
          <cell r="AA4939">
            <v>12</v>
          </cell>
          <cell r="AB4939" t="str">
            <v>ELEKTRYCZNOŚĆ</v>
          </cell>
          <cell r="AC4939" t="str">
            <v>INNE USŁUGI ZEWNĘTRZNE</v>
          </cell>
          <cell r="AD4939" t="str">
            <v>KOSZTY OGRZEWANIA / CIEPŁA WODA</v>
          </cell>
          <cell r="AE4939" t="str">
            <v>LOGISTYKA – UTYLIZACJA SPRZĘTU/WYPOSAŻEN</v>
          </cell>
          <cell r="AF4939" t="str">
            <v>NIERUCHOMOŚCI – KONSERWACJA BUDYNKÓW</v>
          </cell>
          <cell r="AG4939" t="str">
            <v>OCHRONA / BEZPIECZEŃSTWO / DOZÓR</v>
          </cell>
          <cell r="AH4939" t="str">
            <v>PODATEK OD NIERUCHOMOŚCI</v>
          </cell>
          <cell r="AI4939" t="str">
            <v>SPRZĄTANIE POMIESZCZEŃ</v>
          </cell>
          <cell r="AJ4939" t="str">
            <v>SPRZĘT/WYPOSAŻENIE BIUROWE (ZAKUP)</v>
          </cell>
          <cell r="AK4939" t="str">
            <v>UTYLIZACJA ODPADÓW</v>
          </cell>
          <cell r="AL4939" t="str">
            <v>WODA</v>
          </cell>
          <cell r="AM4939" t="str">
            <v>WYNAJEM SPRZĘTU/WYPOSAŻENIA</v>
          </cell>
        </row>
        <row r="4940">
          <cell r="H4940" t="str">
            <v>J44_M44_4280_Z2355_66105</v>
          </cell>
          <cell r="J4940" t="str">
            <v>66105_Opłata za utylizację sprzętu i opakowań</v>
          </cell>
          <cell r="K4940">
            <v>6270</v>
          </cell>
          <cell r="L4940">
            <v>9011</v>
          </cell>
          <cell r="M4940">
            <v>15281</v>
          </cell>
          <cell r="N4940">
            <v>1</v>
          </cell>
          <cell r="O4940">
            <v>1</v>
          </cell>
          <cell r="P4940">
            <v>1</v>
          </cell>
          <cell r="Q4940" t="str">
            <v>J44M444280Z235566105</v>
          </cell>
          <cell r="R4940" t="str">
            <v>H5</v>
          </cell>
          <cell r="S4940" t="str">
            <v>O0</v>
          </cell>
          <cell r="T4940">
            <v>60431320</v>
          </cell>
          <cell r="U4940" t="str">
            <v>Administration Dep</v>
          </cell>
          <cell r="V4940" t="str">
            <v>OVERHEADS</v>
          </cell>
          <cell r="W4940" t="str">
            <v>Building maintenance</v>
          </cell>
          <cell r="X4940" t="str">
            <v>Warszawa</v>
          </cell>
          <cell r="Y4940" t="str">
            <v>PH5O0OFWU3</v>
          </cell>
          <cell r="Z4940" t="str">
            <v>Administration Office Warszawa</v>
          </cell>
          <cell r="AA4940">
            <v>12</v>
          </cell>
          <cell r="AB4940" t="str">
            <v>ELEKTRYCZNOŚĆ</v>
          </cell>
          <cell r="AC4940" t="str">
            <v>INNE USŁUGI ZEWNĘTRZNE</v>
          </cell>
          <cell r="AD4940" t="str">
            <v>KOSZTY OGRZEWANIA / CIEPŁA WODA</v>
          </cell>
          <cell r="AE4940" t="str">
            <v>LOGISTYKA – UTYLIZACJA SPRZĘTU/WYPOSAŻEN</v>
          </cell>
          <cell r="AF4940" t="str">
            <v>NIERUCHOMOŚCI – KONSERWACJA BUDYNKÓW</v>
          </cell>
          <cell r="AG4940" t="str">
            <v>OCHRONA / BEZPIECZEŃSTWO / DOZÓR</v>
          </cell>
          <cell r="AH4940" t="str">
            <v>PODATEK OD NIERUCHOMOŚCI</v>
          </cell>
          <cell r="AI4940" t="str">
            <v>SPRZĄTANIE POMIESZCZEŃ</v>
          </cell>
          <cell r="AJ4940" t="str">
            <v>SPRZĘT/WYPOSAŻENIE BIUROWE (ZAKUP)</v>
          </cell>
          <cell r="AK4940" t="str">
            <v>UTYLIZACJA ODPADÓW</v>
          </cell>
          <cell r="AL4940" t="str">
            <v>WODA</v>
          </cell>
          <cell r="AM4940" t="str">
            <v>WYNAJEM SPRZĘTU/WYPOSAŻENIA</v>
          </cell>
        </row>
        <row r="4941">
          <cell r="H4941" t="str">
            <v>J44_M44_4280_Z2355_66203</v>
          </cell>
          <cell r="J4941" t="str">
            <v>66203_VAT w koszty - pozostałe</v>
          </cell>
          <cell r="K4941">
            <v>0</v>
          </cell>
          <cell r="L4941">
            <v>0</v>
          </cell>
          <cell r="M4941">
            <v>0</v>
          </cell>
          <cell r="N4941">
            <v>1</v>
          </cell>
          <cell r="O4941">
            <v>0</v>
          </cell>
          <cell r="P4941">
            <v>0</v>
          </cell>
          <cell r="Q4941" t="str">
            <v>J44M444280Z235566203</v>
          </cell>
          <cell r="R4941" t="str">
            <v/>
          </cell>
          <cell r="S4941" t="str">
            <v/>
          </cell>
          <cell r="T4941">
            <v>63520030</v>
          </cell>
          <cell r="U4941" t="str">
            <v/>
          </cell>
          <cell r="V4941" t="str">
            <v/>
          </cell>
          <cell r="W4941" t="str">
            <v/>
          </cell>
          <cell r="X4941" t="str">
            <v/>
          </cell>
          <cell r="Y4941" t="str">
            <v/>
          </cell>
          <cell r="Z4941" t="str">
            <v/>
          </cell>
          <cell r="AA4941" t="str">
            <v>brak CC</v>
          </cell>
          <cell r="AB4941" t="str">
            <v/>
          </cell>
          <cell r="AC4941" t="str">
            <v/>
          </cell>
          <cell r="AD4941" t="str">
            <v/>
          </cell>
          <cell r="AE4941" t="str">
            <v/>
          </cell>
          <cell r="AF4941" t="str">
            <v/>
          </cell>
          <cell r="AG4941" t="str">
            <v/>
          </cell>
          <cell r="AH4941" t="str">
            <v/>
          </cell>
          <cell r="AI4941" t="str">
            <v/>
          </cell>
          <cell r="AJ4941" t="str">
            <v/>
          </cell>
          <cell r="AK4941" t="str">
            <v/>
          </cell>
          <cell r="AL4941" t="str">
            <v/>
          </cell>
          <cell r="AM4941" t="str">
            <v/>
          </cell>
        </row>
        <row r="4942">
          <cell r="H4942" t="str">
            <v>J44_M44_4280_Z2355_66207</v>
          </cell>
          <cell r="J4942" t="str">
            <v>66207_Podatek od nieruchomości</v>
          </cell>
          <cell r="K4942">
            <v>444354</v>
          </cell>
          <cell r="L4942">
            <v>448290</v>
          </cell>
          <cell r="M4942">
            <v>892644</v>
          </cell>
          <cell r="N4942">
            <v>1</v>
          </cell>
          <cell r="O4942">
            <v>1</v>
          </cell>
          <cell r="P4942">
            <v>1</v>
          </cell>
          <cell r="Q4942" t="str">
            <v>J44M444280Z235566207</v>
          </cell>
          <cell r="R4942" t="str">
            <v>H5</v>
          </cell>
          <cell r="S4942" t="str">
            <v>O0</v>
          </cell>
          <cell r="T4942">
            <v>61413000</v>
          </cell>
          <cell r="U4942" t="str">
            <v>Administration Dep</v>
          </cell>
          <cell r="V4942" t="str">
            <v>OVERHEADS</v>
          </cell>
          <cell r="W4942" t="str">
            <v>Building maintenance</v>
          </cell>
          <cell r="X4942" t="str">
            <v>Warszawa</v>
          </cell>
          <cell r="Y4942" t="str">
            <v>PH5O0OFWU3</v>
          </cell>
          <cell r="Z4942" t="str">
            <v>Administration Office Warszawa</v>
          </cell>
          <cell r="AA4942">
            <v>12</v>
          </cell>
          <cell r="AB4942" t="str">
            <v>ELEKTRYCZNOŚĆ</v>
          </cell>
          <cell r="AC4942" t="str">
            <v>INNE USŁUGI ZEWNĘTRZNE</v>
          </cell>
          <cell r="AD4942" t="str">
            <v>KOSZTY OGRZEWANIA / CIEPŁA WODA</v>
          </cell>
          <cell r="AE4942" t="str">
            <v>LOGISTYKA – UTYLIZACJA SPRZĘTU/WYPOSAŻEN</v>
          </cell>
          <cell r="AF4942" t="str">
            <v>NIERUCHOMOŚCI – KONSERWACJA BUDYNKÓW</v>
          </cell>
          <cell r="AG4942" t="str">
            <v>OCHRONA / BEZPIECZEŃSTWO / DOZÓR</v>
          </cell>
          <cell r="AH4942" t="str">
            <v>PODATEK OD NIERUCHOMOŚCI</v>
          </cell>
          <cell r="AI4942" t="str">
            <v>SPRZĄTANIE POMIESZCZEŃ</v>
          </cell>
          <cell r="AJ4942" t="str">
            <v>SPRZĘT/WYPOSAŻENIE BIUROWE (ZAKUP)</v>
          </cell>
          <cell r="AK4942" t="str">
            <v>UTYLIZACJA ODPADÓW</v>
          </cell>
          <cell r="AL4942" t="str">
            <v>WODA</v>
          </cell>
          <cell r="AM4942" t="str">
            <v>WYNAJEM SPRZĘTU/WYPOSAŻENIA</v>
          </cell>
        </row>
        <row r="4943">
          <cell r="H4943" t="str">
            <v>J44_M44_4280_Z2355_67010</v>
          </cell>
          <cell r="J4943" t="str">
            <v>67010_Koszt własny sprzedanych usług</v>
          </cell>
          <cell r="K4943">
            <v>0</v>
          </cell>
          <cell r="L4943">
            <v>0</v>
          </cell>
          <cell r="M4943">
            <v>0</v>
          </cell>
          <cell r="N4943">
            <v>1</v>
          </cell>
          <cell r="O4943">
            <v>0</v>
          </cell>
          <cell r="P4943">
            <v>0</v>
          </cell>
          <cell r="Q4943" t="str">
            <v>J44M444280Z235567010</v>
          </cell>
          <cell r="R4943" t="str">
            <v/>
          </cell>
          <cell r="S4943" t="str">
            <v/>
          </cell>
          <cell r="T4943" t="str">
            <v/>
          </cell>
          <cell r="U4943" t="str">
            <v/>
          </cell>
          <cell r="V4943" t="str">
            <v/>
          </cell>
          <cell r="W4943" t="str">
            <v/>
          </cell>
          <cell r="X4943" t="str">
            <v/>
          </cell>
          <cell r="Y4943" t="str">
            <v/>
          </cell>
          <cell r="Z4943" t="str">
            <v/>
          </cell>
          <cell r="AA4943" t="str">
            <v>brak CC</v>
          </cell>
          <cell r="AB4943" t="str">
            <v/>
          </cell>
          <cell r="AC4943" t="str">
            <v/>
          </cell>
          <cell r="AD4943" t="str">
            <v/>
          </cell>
          <cell r="AE4943" t="str">
            <v/>
          </cell>
          <cell r="AF4943" t="str">
            <v/>
          </cell>
          <cell r="AG4943" t="str">
            <v/>
          </cell>
          <cell r="AH4943" t="str">
            <v/>
          </cell>
          <cell r="AI4943" t="str">
            <v/>
          </cell>
          <cell r="AJ4943" t="str">
            <v/>
          </cell>
          <cell r="AK4943" t="str">
            <v/>
          </cell>
          <cell r="AL4943" t="str">
            <v/>
          </cell>
          <cell r="AM4943" t="str">
            <v/>
          </cell>
        </row>
        <row r="4944">
          <cell r="H4944" t="str">
            <v>-</v>
          </cell>
          <cell r="J4944" t="str">
            <v>Z2357_HEADQUARTERS S11</v>
          </cell>
          <cell r="K4944">
            <v>0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 t="str">
            <v>-</v>
          </cell>
          <cell r="R4944" t="str">
            <v/>
          </cell>
          <cell r="S4944" t="str">
            <v/>
          </cell>
          <cell r="T4944" t="str">
            <v/>
          </cell>
          <cell r="U4944" t="str">
            <v/>
          </cell>
          <cell r="V4944" t="str">
            <v/>
          </cell>
          <cell r="W4944" t="str">
            <v/>
          </cell>
          <cell r="X4944" t="str">
            <v/>
          </cell>
          <cell r="Y4944" t="str">
            <v/>
          </cell>
          <cell r="Z4944" t="str">
            <v/>
          </cell>
          <cell r="AA4944" t="str">
            <v>brak CC</v>
          </cell>
          <cell r="AB4944" t="str">
            <v/>
          </cell>
          <cell r="AC4944" t="str">
            <v/>
          </cell>
          <cell r="AD4944" t="str">
            <v/>
          </cell>
          <cell r="AE4944" t="str">
            <v/>
          </cell>
          <cell r="AF4944" t="str">
            <v/>
          </cell>
          <cell r="AG4944" t="str">
            <v/>
          </cell>
          <cell r="AH4944" t="str">
            <v/>
          </cell>
          <cell r="AI4944" t="str">
            <v/>
          </cell>
          <cell r="AJ4944" t="str">
            <v/>
          </cell>
          <cell r="AK4944" t="str">
            <v/>
          </cell>
          <cell r="AL4944" t="str">
            <v/>
          </cell>
          <cell r="AM4944" t="str">
            <v/>
          </cell>
        </row>
        <row r="4945">
          <cell r="H4945" t="str">
            <v>J44_M44_4280_Z2357_61602</v>
          </cell>
          <cell r="J4945" t="str">
            <v>61602_Wyposażenie biura</v>
          </cell>
          <cell r="K4945">
            <v>0</v>
          </cell>
          <cell r="L4945">
            <v>0</v>
          </cell>
          <cell r="M4945">
            <v>0</v>
          </cell>
          <cell r="N4945">
            <v>1</v>
          </cell>
          <cell r="O4945">
            <v>0</v>
          </cell>
          <cell r="P4945">
            <v>0</v>
          </cell>
          <cell r="Q4945" t="str">
            <v>J44M444280Z235761602</v>
          </cell>
          <cell r="R4945" t="str">
            <v/>
          </cell>
          <cell r="S4945" t="str">
            <v/>
          </cell>
          <cell r="T4945">
            <v>60513000</v>
          </cell>
          <cell r="U4945" t="str">
            <v/>
          </cell>
          <cell r="V4945" t="str">
            <v/>
          </cell>
          <cell r="W4945" t="str">
            <v/>
          </cell>
          <cell r="X4945" t="str">
            <v/>
          </cell>
          <cell r="Y4945" t="str">
            <v/>
          </cell>
          <cell r="Z4945" t="str">
            <v/>
          </cell>
          <cell r="AA4945" t="str">
            <v>brak CC</v>
          </cell>
          <cell r="AB4945" t="str">
            <v/>
          </cell>
          <cell r="AC4945" t="str">
            <v/>
          </cell>
          <cell r="AD4945" t="str">
            <v/>
          </cell>
          <cell r="AE4945" t="str">
            <v/>
          </cell>
          <cell r="AF4945" t="str">
            <v/>
          </cell>
          <cell r="AG4945" t="str">
            <v/>
          </cell>
          <cell r="AH4945" t="str">
            <v/>
          </cell>
          <cell r="AI4945" t="str">
            <v/>
          </cell>
          <cell r="AJ4945" t="str">
            <v/>
          </cell>
          <cell r="AK4945" t="str">
            <v/>
          </cell>
          <cell r="AL4945" t="str">
            <v/>
          </cell>
          <cell r="AM4945" t="str">
            <v/>
          </cell>
        </row>
        <row r="4946">
          <cell r="H4946" t="str">
            <v>J44_M44_4280_Z2357_62000</v>
          </cell>
          <cell r="J4946" t="str">
            <v>62000_Energia elektryczna</v>
          </cell>
          <cell r="K4946">
            <v>0</v>
          </cell>
          <cell r="L4946">
            <v>0</v>
          </cell>
          <cell r="M4946">
            <v>0</v>
          </cell>
          <cell r="N4946">
            <v>1</v>
          </cell>
          <cell r="O4946">
            <v>0</v>
          </cell>
          <cell r="P4946">
            <v>0</v>
          </cell>
          <cell r="Q4946" t="str">
            <v>J44M444280Z235762000</v>
          </cell>
          <cell r="R4946" t="str">
            <v/>
          </cell>
          <cell r="S4946" t="str">
            <v/>
          </cell>
          <cell r="T4946">
            <v>60611000</v>
          </cell>
          <cell r="U4946" t="str">
            <v/>
          </cell>
          <cell r="V4946" t="str">
            <v/>
          </cell>
          <cell r="W4946" t="str">
            <v/>
          </cell>
          <cell r="X4946" t="str">
            <v/>
          </cell>
          <cell r="Y4946" t="str">
            <v/>
          </cell>
          <cell r="Z4946" t="str">
            <v/>
          </cell>
          <cell r="AA4946" t="str">
            <v>brak CC</v>
          </cell>
          <cell r="AB4946" t="str">
            <v/>
          </cell>
          <cell r="AC4946" t="str">
            <v/>
          </cell>
          <cell r="AD4946" t="str">
            <v/>
          </cell>
          <cell r="AE4946" t="str">
            <v/>
          </cell>
          <cell r="AF4946" t="str">
            <v/>
          </cell>
          <cell r="AG4946" t="str">
            <v/>
          </cell>
          <cell r="AH4946" t="str">
            <v/>
          </cell>
          <cell r="AI4946" t="str">
            <v/>
          </cell>
          <cell r="AJ4946" t="str">
            <v/>
          </cell>
          <cell r="AK4946" t="str">
            <v/>
          </cell>
          <cell r="AL4946" t="str">
            <v/>
          </cell>
          <cell r="AM4946" t="str">
            <v/>
          </cell>
        </row>
        <row r="4947">
          <cell r="H4947" t="str">
            <v>J44_M44_4280_Z2357_63903</v>
          </cell>
          <cell r="J4947" t="str">
            <v>63903_Usługi konserwacji</v>
          </cell>
          <cell r="K4947">
            <v>0</v>
          </cell>
          <cell r="L4947">
            <v>0</v>
          </cell>
          <cell r="M4947">
            <v>0</v>
          </cell>
          <cell r="N4947">
            <v>1</v>
          </cell>
          <cell r="O4947">
            <v>0</v>
          </cell>
          <cell r="P4947">
            <v>0</v>
          </cell>
          <cell r="Q4947" t="str">
            <v>J44M444280Z235763903</v>
          </cell>
          <cell r="R4947" t="str">
            <v/>
          </cell>
          <cell r="S4947" t="str">
            <v/>
          </cell>
          <cell r="T4947">
            <v>61521010</v>
          </cell>
          <cell r="U4947" t="str">
            <v/>
          </cell>
          <cell r="V4947" t="str">
            <v/>
          </cell>
          <cell r="W4947" t="str">
            <v/>
          </cell>
          <cell r="X4947" t="str">
            <v/>
          </cell>
          <cell r="Y4947" t="str">
            <v/>
          </cell>
          <cell r="Z4947" t="str">
            <v/>
          </cell>
          <cell r="AA4947" t="str">
            <v>brak CC</v>
          </cell>
          <cell r="AB4947" t="str">
            <v/>
          </cell>
          <cell r="AC4947" t="str">
            <v/>
          </cell>
          <cell r="AD4947" t="str">
            <v/>
          </cell>
          <cell r="AE4947" t="str">
            <v/>
          </cell>
          <cell r="AF4947" t="str">
            <v/>
          </cell>
          <cell r="AG4947" t="str">
            <v/>
          </cell>
          <cell r="AH4947" t="str">
            <v/>
          </cell>
          <cell r="AI4947" t="str">
            <v/>
          </cell>
          <cell r="AJ4947" t="str">
            <v/>
          </cell>
          <cell r="AK4947" t="str">
            <v/>
          </cell>
          <cell r="AL4947" t="str">
            <v/>
          </cell>
          <cell r="AM4947" t="str">
            <v/>
          </cell>
        </row>
        <row r="4948">
          <cell r="H4948" t="str">
            <v>J44_M44_4280_Z2357_64100</v>
          </cell>
          <cell r="J4948" t="str">
            <v>64100_Wynajem powierzchni biurowych</v>
          </cell>
          <cell r="K4948">
            <v>0</v>
          </cell>
          <cell r="L4948">
            <v>0</v>
          </cell>
          <cell r="M4948">
            <v>0</v>
          </cell>
          <cell r="N4948">
            <v>1</v>
          </cell>
          <cell r="O4948">
            <v>0</v>
          </cell>
          <cell r="P4948">
            <v>0</v>
          </cell>
          <cell r="Q4948" t="str">
            <v>J44M444280Z235764100</v>
          </cell>
          <cell r="R4948" t="str">
            <v/>
          </cell>
          <cell r="S4948" t="str">
            <v/>
          </cell>
          <cell r="T4948">
            <v>61411000</v>
          </cell>
          <cell r="U4948" t="str">
            <v/>
          </cell>
          <cell r="V4948" t="str">
            <v/>
          </cell>
          <cell r="W4948" t="str">
            <v/>
          </cell>
          <cell r="X4948" t="str">
            <v/>
          </cell>
          <cell r="Y4948" t="str">
            <v/>
          </cell>
          <cell r="Z4948" t="str">
            <v/>
          </cell>
          <cell r="AA4948" t="str">
            <v>brak CC</v>
          </cell>
          <cell r="AB4948" t="str">
            <v/>
          </cell>
          <cell r="AC4948" t="str">
            <v/>
          </cell>
          <cell r="AD4948" t="str">
            <v/>
          </cell>
          <cell r="AE4948" t="str">
            <v/>
          </cell>
          <cell r="AF4948" t="str">
            <v/>
          </cell>
          <cell r="AG4948" t="str">
            <v/>
          </cell>
          <cell r="AH4948" t="str">
            <v/>
          </cell>
          <cell r="AI4948" t="str">
            <v/>
          </cell>
          <cell r="AJ4948" t="str">
            <v/>
          </cell>
          <cell r="AK4948" t="str">
            <v/>
          </cell>
          <cell r="AL4948" t="str">
            <v/>
          </cell>
          <cell r="AM4948" t="str">
            <v/>
          </cell>
        </row>
        <row r="4949">
          <cell r="H4949" t="str">
            <v>J44_M44_4280_Z2357_64101</v>
          </cell>
          <cell r="J4949" t="str">
            <v>64101_Wynajem sprzetu</v>
          </cell>
          <cell r="K4949">
            <v>0</v>
          </cell>
          <cell r="L4949">
            <v>0</v>
          </cell>
          <cell r="M4949">
            <v>0</v>
          </cell>
          <cell r="N4949">
            <v>1</v>
          </cell>
          <cell r="O4949">
            <v>0</v>
          </cell>
          <cell r="P4949">
            <v>0</v>
          </cell>
          <cell r="Q4949" t="str">
            <v>J44M444280Z235764101</v>
          </cell>
          <cell r="R4949" t="str">
            <v/>
          </cell>
          <cell r="S4949" t="str">
            <v/>
          </cell>
          <cell r="T4949" t="str">
            <v/>
          </cell>
          <cell r="U4949" t="str">
            <v/>
          </cell>
          <cell r="V4949" t="str">
            <v/>
          </cell>
          <cell r="W4949" t="str">
            <v/>
          </cell>
          <cell r="X4949" t="str">
            <v/>
          </cell>
          <cell r="Y4949" t="str">
            <v/>
          </cell>
          <cell r="Z4949" t="str">
            <v/>
          </cell>
          <cell r="AA4949" t="str">
            <v>brak CC</v>
          </cell>
          <cell r="AB4949" t="str">
            <v/>
          </cell>
          <cell r="AC4949" t="str">
            <v/>
          </cell>
          <cell r="AD4949" t="str">
            <v/>
          </cell>
          <cell r="AE4949" t="str">
            <v/>
          </cell>
          <cell r="AF4949" t="str">
            <v/>
          </cell>
          <cell r="AG4949" t="str">
            <v/>
          </cell>
          <cell r="AH4949" t="str">
            <v/>
          </cell>
          <cell r="AI4949" t="str">
            <v/>
          </cell>
          <cell r="AJ4949" t="str">
            <v/>
          </cell>
          <cell r="AK4949" t="str">
            <v/>
          </cell>
          <cell r="AL4949" t="str">
            <v/>
          </cell>
          <cell r="AM4949" t="str">
            <v/>
          </cell>
        </row>
        <row r="4950">
          <cell r="H4950" t="str">
            <v>J44_M44_4280_Z2357_64102</v>
          </cell>
          <cell r="J4950" t="str">
            <v>64102_Usługi porządkowe</v>
          </cell>
          <cell r="K4950">
            <v>0</v>
          </cell>
          <cell r="L4950">
            <v>0</v>
          </cell>
          <cell r="M4950">
            <v>0</v>
          </cell>
          <cell r="N4950">
            <v>1</v>
          </cell>
          <cell r="O4950">
            <v>0</v>
          </cell>
          <cell r="P4950">
            <v>0</v>
          </cell>
          <cell r="Q4950" t="str">
            <v>J44M444280Z235764102</v>
          </cell>
          <cell r="R4950" t="str">
            <v/>
          </cell>
          <cell r="S4950" t="str">
            <v/>
          </cell>
          <cell r="T4950">
            <v>61551000</v>
          </cell>
          <cell r="U4950" t="str">
            <v/>
          </cell>
          <cell r="V4950" t="str">
            <v/>
          </cell>
          <cell r="W4950" t="str">
            <v/>
          </cell>
          <cell r="X4950" t="str">
            <v/>
          </cell>
          <cell r="Y4950" t="str">
            <v/>
          </cell>
          <cell r="Z4950" t="str">
            <v/>
          </cell>
          <cell r="AA4950" t="str">
            <v>brak CC</v>
          </cell>
          <cell r="AB4950" t="str">
            <v/>
          </cell>
          <cell r="AC4950" t="str">
            <v/>
          </cell>
          <cell r="AD4950" t="str">
            <v/>
          </cell>
          <cell r="AE4950" t="str">
            <v/>
          </cell>
          <cell r="AF4950" t="str">
            <v/>
          </cell>
          <cell r="AG4950" t="str">
            <v/>
          </cell>
          <cell r="AH4950" t="str">
            <v/>
          </cell>
          <cell r="AI4950" t="str">
            <v/>
          </cell>
          <cell r="AJ4950" t="str">
            <v/>
          </cell>
          <cell r="AK4950" t="str">
            <v/>
          </cell>
          <cell r="AL4950" t="str">
            <v/>
          </cell>
          <cell r="AM4950" t="str">
            <v/>
          </cell>
        </row>
        <row r="4951">
          <cell r="H4951" t="str">
            <v>J44_M44_4280_Z2357_64104</v>
          </cell>
          <cell r="J4951" t="str">
            <v>64104_Usługi ochrony</v>
          </cell>
          <cell r="K4951">
            <v>0</v>
          </cell>
          <cell r="L4951">
            <v>0</v>
          </cell>
          <cell r="M4951">
            <v>0</v>
          </cell>
          <cell r="N4951">
            <v>1</v>
          </cell>
          <cell r="O4951">
            <v>0</v>
          </cell>
          <cell r="P4951">
            <v>0</v>
          </cell>
          <cell r="Q4951" t="str">
            <v>J44M444280Z235764104</v>
          </cell>
          <cell r="R4951" t="str">
            <v/>
          </cell>
          <cell r="S4951" t="str">
            <v/>
          </cell>
          <cell r="T4951">
            <v>61181000</v>
          </cell>
          <cell r="U4951" t="str">
            <v/>
          </cell>
          <cell r="V4951" t="str">
            <v/>
          </cell>
          <cell r="W4951" t="str">
            <v/>
          </cell>
          <cell r="X4951" t="str">
            <v/>
          </cell>
          <cell r="Y4951" t="str">
            <v/>
          </cell>
          <cell r="Z4951" t="str">
            <v/>
          </cell>
          <cell r="AA4951" t="str">
            <v>brak CC</v>
          </cell>
          <cell r="AB4951" t="str">
            <v/>
          </cell>
          <cell r="AC4951" t="str">
            <v/>
          </cell>
          <cell r="AD4951" t="str">
            <v/>
          </cell>
          <cell r="AE4951" t="str">
            <v/>
          </cell>
          <cell r="AF4951" t="str">
            <v/>
          </cell>
          <cell r="AG4951" t="str">
            <v/>
          </cell>
          <cell r="AH4951" t="str">
            <v/>
          </cell>
          <cell r="AI4951" t="str">
            <v/>
          </cell>
          <cell r="AJ4951" t="str">
            <v/>
          </cell>
          <cell r="AK4951" t="str">
            <v/>
          </cell>
          <cell r="AL4951" t="str">
            <v/>
          </cell>
          <cell r="AM4951" t="str">
            <v/>
          </cell>
        </row>
        <row r="4952">
          <cell r="H4952" t="str">
            <v>J44_M44_4280_Z2357_64106</v>
          </cell>
          <cell r="J4952" t="str">
            <v>64106_Wywóz śmieci</v>
          </cell>
          <cell r="K4952">
            <v>0</v>
          </cell>
          <cell r="L4952">
            <v>0</v>
          </cell>
          <cell r="M4952">
            <v>0</v>
          </cell>
          <cell r="N4952">
            <v>1</v>
          </cell>
          <cell r="O4952">
            <v>0</v>
          </cell>
          <cell r="P4952">
            <v>0</v>
          </cell>
          <cell r="Q4952" t="str">
            <v>J44M444280Z235764106</v>
          </cell>
          <cell r="R4952" t="str">
            <v/>
          </cell>
          <cell r="S4952" t="str">
            <v/>
          </cell>
          <cell r="T4952">
            <v>61561015</v>
          </cell>
          <cell r="U4952" t="str">
            <v/>
          </cell>
          <cell r="V4952" t="str">
            <v/>
          </cell>
          <cell r="W4952" t="str">
            <v/>
          </cell>
          <cell r="X4952" t="str">
            <v/>
          </cell>
          <cell r="Y4952" t="str">
            <v/>
          </cell>
          <cell r="Z4952" t="str">
            <v/>
          </cell>
          <cell r="AA4952" t="str">
            <v>brak CC</v>
          </cell>
          <cell r="AB4952" t="str">
            <v/>
          </cell>
          <cell r="AC4952" t="str">
            <v/>
          </cell>
          <cell r="AD4952" t="str">
            <v/>
          </cell>
          <cell r="AE4952" t="str">
            <v/>
          </cell>
          <cell r="AF4952" t="str">
            <v/>
          </cell>
          <cell r="AG4952" t="str">
            <v/>
          </cell>
          <cell r="AH4952" t="str">
            <v/>
          </cell>
          <cell r="AI4952" t="str">
            <v/>
          </cell>
          <cell r="AJ4952" t="str">
            <v/>
          </cell>
          <cell r="AK4952" t="str">
            <v/>
          </cell>
          <cell r="AL4952" t="str">
            <v/>
          </cell>
          <cell r="AM4952" t="str">
            <v/>
          </cell>
        </row>
        <row r="4953">
          <cell r="H4953" t="str">
            <v>J44_M44_4280_Z2357_64600</v>
          </cell>
          <cell r="J4953" t="str">
            <v>64600_Pozostałe usługi</v>
          </cell>
          <cell r="K4953">
            <v>0</v>
          </cell>
          <cell r="L4953">
            <v>0</v>
          </cell>
          <cell r="M4953">
            <v>0</v>
          </cell>
          <cell r="N4953">
            <v>1</v>
          </cell>
          <cell r="O4953">
            <v>0</v>
          </cell>
          <cell r="P4953">
            <v>0</v>
          </cell>
          <cell r="Q4953" t="str">
            <v>J44M444280Z235764600</v>
          </cell>
          <cell r="R4953" t="str">
            <v/>
          </cell>
          <cell r="S4953" t="str">
            <v/>
          </cell>
          <cell r="T4953">
            <v>61881040</v>
          </cell>
          <cell r="U4953" t="str">
            <v/>
          </cell>
          <cell r="V4953" t="str">
            <v/>
          </cell>
          <cell r="W4953" t="str">
            <v/>
          </cell>
          <cell r="X4953" t="str">
            <v/>
          </cell>
          <cell r="Y4953" t="str">
            <v/>
          </cell>
          <cell r="Z4953" t="str">
            <v/>
          </cell>
          <cell r="AA4953" t="str">
            <v>brak CC</v>
          </cell>
          <cell r="AB4953" t="str">
            <v/>
          </cell>
          <cell r="AC4953" t="str">
            <v/>
          </cell>
          <cell r="AD4953" t="str">
            <v/>
          </cell>
          <cell r="AE4953" t="str">
            <v/>
          </cell>
          <cell r="AF4953" t="str">
            <v/>
          </cell>
          <cell r="AG4953" t="str">
            <v/>
          </cell>
          <cell r="AH4953" t="str">
            <v/>
          </cell>
          <cell r="AI4953" t="str">
            <v/>
          </cell>
          <cell r="AJ4953" t="str">
            <v/>
          </cell>
          <cell r="AK4953" t="str">
            <v/>
          </cell>
          <cell r="AL4953" t="str">
            <v/>
          </cell>
          <cell r="AM4953" t="str">
            <v/>
          </cell>
        </row>
        <row r="4954">
          <cell r="H4954" t="str">
            <v>J44_M44_4280_Z2357_66105</v>
          </cell>
          <cell r="J4954" t="str">
            <v>66105_Opłata za utylizację sprzętu i opakowań</v>
          </cell>
          <cell r="K4954">
            <v>0</v>
          </cell>
          <cell r="L4954">
            <v>0</v>
          </cell>
          <cell r="M4954">
            <v>0</v>
          </cell>
          <cell r="N4954">
            <v>1</v>
          </cell>
          <cell r="O4954">
            <v>0</v>
          </cell>
          <cell r="P4954">
            <v>0</v>
          </cell>
          <cell r="Q4954" t="str">
            <v>J44M444280Z235766105</v>
          </cell>
          <cell r="R4954" t="str">
            <v/>
          </cell>
          <cell r="S4954" t="str">
            <v/>
          </cell>
          <cell r="T4954">
            <v>60431320</v>
          </cell>
          <cell r="U4954" t="str">
            <v/>
          </cell>
          <cell r="V4954" t="str">
            <v/>
          </cell>
          <cell r="W4954" t="str">
            <v/>
          </cell>
          <cell r="X4954" t="str">
            <v/>
          </cell>
          <cell r="Y4954" t="str">
            <v/>
          </cell>
          <cell r="Z4954" t="str">
            <v/>
          </cell>
          <cell r="AA4954" t="str">
            <v>brak CC</v>
          </cell>
          <cell r="AB4954" t="str">
            <v/>
          </cell>
          <cell r="AC4954" t="str">
            <v/>
          </cell>
          <cell r="AD4954" t="str">
            <v/>
          </cell>
          <cell r="AE4954" t="str">
            <v/>
          </cell>
          <cell r="AF4954" t="str">
            <v/>
          </cell>
          <cell r="AG4954" t="str">
            <v/>
          </cell>
          <cell r="AH4954" t="str">
            <v/>
          </cell>
          <cell r="AI4954" t="str">
            <v/>
          </cell>
          <cell r="AJ4954" t="str">
            <v/>
          </cell>
          <cell r="AK4954" t="str">
            <v/>
          </cell>
          <cell r="AL4954" t="str">
            <v/>
          </cell>
          <cell r="AM4954" t="str">
            <v/>
          </cell>
        </row>
        <row r="4955">
          <cell r="H4955" t="str">
            <v>-</v>
          </cell>
          <cell r="J4955" t="str">
            <v>J44_FLEET</v>
          </cell>
          <cell r="K4955">
            <v>3646075.4</v>
          </cell>
          <cell r="L4955">
            <v>3924523.44</v>
          </cell>
          <cell r="M4955">
            <v>7570598.8399999999</v>
          </cell>
          <cell r="N4955">
            <v>0</v>
          </cell>
          <cell r="O4955">
            <v>0</v>
          </cell>
          <cell r="P4955">
            <v>0</v>
          </cell>
          <cell r="Q4955" t="str">
            <v>-</v>
          </cell>
          <cell r="R4955" t="str">
            <v/>
          </cell>
          <cell r="S4955" t="str">
            <v/>
          </cell>
          <cell r="T4955" t="str">
            <v/>
          </cell>
          <cell r="U4955" t="str">
            <v/>
          </cell>
          <cell r="V4955" t="str">
            <v/>
          </cell>
          <cell r="W4955" t="str">
            <v/>
          </cell>
          <cell r="X4955" t="str">
            <v/>
          </cell>
          <cell r="Y4955" t="str">
            <v/>
          </cell>
          <cell r="Z4955" t="str">
            <v/>
          </cell>
          <cell r="AA4955" t="str">
            <v>brak CC</v>
          </cell>
          <cell r="AB4955" t="str">
            <v/>
          </cell>
          <cell r="AC4955" t="str">
            <v/>
          </cell>
          <cell r="AD4955" t="str">
            <v/>
          </cell>
          <cell r="AE4955" t="str">
            <v/>
          </cell>
          <cell r="AF4955" t="str">
            <v/>
          </cell>
          <cell r="AG4955" t="str">
            <v/>
          </cell>
          <cell r="AH4955" t="str">
            <v/>
          </cell>
          <cell r="AI4955" t="str">
            <v/>
          </cell>
          <cell r="AJ4955" t="str">
            <v/>
          </cell>
          <cell r="AK4955" t="str">
            <v/>
          </cell>
          <cell r="AL4955" t="str">
            <v/>
          </cell>
          <cell r="AM4955" t="str">
            <v/>
          </cell>
        </row>
        <row r="4956">
          <cell r="H4956" t="str">
            <v>-</v>
          </cell>
          <cell r="J4956" t="str">
            <v>M10_MANAGEMENT BOARD</v>
          </cell>
          <cell r="K4956">
            <v>733939.56</v>
          </cell>
          <cell r="L4956">
            <v>561433.69999999995</v>
          </cell>
          <cell r="M4956">
            <v>1295373.26</v>
          </cell>
          <cell r="N4956">
            <v>0</v>
          </cell>
          <cell r="O4956">
            <v>0</v>
          </cell>
          <cell r="P4956">
            <v>0</v>
          </cell>
          <cell r="Q4956" t="str">
            <v>-</v>
          </cell>
          <cell r="R4956" t="str">
            <v/>
          </cell>
          <cell r="S4956" t="str">
            <v/>
          </cell>
          <cell r="T4956" t="str">
            <v/>
          </cell>
          <cell r="U4956" t="str">
            <v/>
          </cell>
          <cell r="V4956" t="str">
            <v/>
          </cell>
          <cell r="W4956" t="str">
            <v/>
          </cell>
          <cell r="X4956" t="str">
            <v/>
          </cell>
          <cell r="Y4956" t="str">
            <v/>
          </cell>
          <cell r="Z4956" t="str">
            <v/>
          </cell>
          <cell r="AA4956" t="str">
            <v>brak CC</v>
          </cell>
          <cell r="AB4956" t="str">
            <v/>
          </cell>
          <cell r="AC4956" t="str">
            <v/>
          </cell>
          <cell r="AD4956" t="str">
            <v/>
          </cell>
          <cell r="AE4956" t="str">
            <v/>
          </cell>
          <cell r="AF4956" t="str">
            <v/>
          </cell>
          <cell r="AG4956" t="str">
            <v/>
          </cell>
          <cell r="AH4956" t="str">
            <v/>
          </cell>
          <cell r="AI4956" t="str">
            <v/>
          </cell>
          <cell r="AJ4956" t="str">
            <v/>
          </cell>
          <cell r="AK4956" t="str">
            <v/>
          </cell>
          <cell r="AL4956" t="str">
            <v/>
          </cell>
          <cell r="AM4956" t="str">
            <v/>
          </cell>
        </row>
        <row r="4957">
          <cell r="H4957" t="str">
            <v>-</v>
          </cell>
          <cell r="J4957" t="str">
            <v>4210_DEPARTMENT ADMINISTRATION</v>
          </cell>
          <cell r="K4957">
            <v>733939.56</v>
          </cell>
          <cell r="L4957">
            <v>561433.69999999995</v>
          </cell>
          <cell r="M4957">
            <v>1295373.26</v>
          </cell>
          <cell r="N4957">
            <v>0</v>
          </cell>
          <cell r="O4957">
            <v>0</v>
          </cell>
          <cell r="P4957">
            <v>0</v>
          </cell>
          <cell r="Q4957" t="str">
            <v>-</v>
          </cell>
          <cell r="R4957" t="str">
            <v/>
          </cell>
          <cell r="S4957" t="str">
            <v/>
          </cell>
          <cell r="T4957" t="str">
            <v/>
          </cell>
          <cell r="U4957" t="str">
            <v/>
          </cell>
          <cell r="V4957" t="str">
            <v/>
          </cell>
          <cell r="W4957" t="str">
            <v/>
          </cell>
          <cell r="X4957" t="str">
            <v/>
          </cell>
          <cell r="Y4957" t="str">
            <v/>
          </cell>
          <cell r="Z4957" t="str">
            <v/>
          </cell>
          <cell r="AA4957" t="str">
            <v>brak CC</v>
          </cell>
          <cell r="AB4957" t="str">
            <v/>
          </cell>
          <cell r="AC4957" t="str">
            <v/>
          </cell>
          <cell r="AD4957" t="str">
            <v/>
          </cell>
          <cell r="AE4957" t="str">
            <v/>
          </cell>
          <cell r="AF4957" t="str">
            <v/>
          </cell>
          <cell r="AG4957" t="str">
            <v/>
          </cell>
          <cell r="AH4957" t="str">
            <v/>
          </cell>
          <cell r="AI4957" t="str">
            <v/>
          </cell>
          <cell r="AJ4957" t="str">
            <v/>
          </cell>
          <cell r="AK4957" t="str">
            <v/>
          </cell>
          <cell r="AL4957" t="str">
            <v/>
          </cell>
          <cell r="AM4957" t="str">
            <v/>
          </cell>
        </row>
        <row r="4958">
          <cell r="H4958" t="str">
            <v>-</v>
          </cell>
          <cell r="J4958" t="str">
            <v>Z2150_FLEET</v>
          </cell>
          <cell r="K4958">
            <v>733939.56</v>
          </cell>
          <cell r="L4958">
            <v>561433.69999999995</v>
          </cell>
          <cell r="M4958">
            <v>1295373.26</v>
          </cell>
          <cell r="N4958">
            <v>0</v>
          </cell>
          <cell r="O4958">
            <v>0</v>
          </cell>
          <cell r="P4958">
            <v>0</v>
          </cell>
          <cell r="Q4958" t="str">
            <v>-</v>
          </cell>
          <cell r="R4958" t="str">
            <v/>
          </cell>
          <cell r="S4958" t="str">
            <v/>
          </cell>
          <cell r="T4958" t="str">
            <v/>
          </cell>
          <cell r="U4958" t="str">
            <v/>
          </cell>
          <cell r="V4958" t="str">
            <v/>
          </cell>
          <cell r="W4958" t="str">
            <v/>
          </cell>
          <cell r="X4958" t="str">
            <v/>
          </cell>
          <cell r="Y4958" t="str">
            <v/>
          </cell>
          <cell r="Z4958" t="str">
            <v/>
          </cell>
          <cell r="AA4958" t="str">
            <v>brak CC</v>
          </cell>
          <cell r="AB4958" t="str">
            <v/>
          </cell>
          <cell r="AC4958" t="str">
            <v/>
          </cell>
          <cell r="AD4958" t="str">
            <v/>
          </cell>
          <cell r="AE4958" t="str">
            <v/>
          </cell>
          <cell r="AF4958" t="str">
            <v/>
          </cell>
          <cell r="AG4958" t="str">
            <v/>
          </cell>
          <cell r="AH4958" t="str">
            <v/>
          </cell>
          <cell r="AI4958" t="str">
            <v/>
          </cell>
          <cell r="AJ4958" t="str">
            <v/>
          </cell>
          <cell r="AK4958" t="str">
            <v/>
          </cell>
          <cell r="AL4958" t="str">
            <v/>
          </cell>
          <cell r="AM4958" t="str">
            <v/>
          </cell>
        </row>
        <row r="4959">
          <cell r="H4959" t="str">
            <v>J44_M10_4210_Z2150_61000</v>
          </cell>
          <cell r="J4959" t="str">
            <v>61000_Paliwo</v>
          </cell>
          <cell r="K4959">
            <v>86638.78</v>
          </cell>
          <cell r="L4959">
            <v>80526.39</v>
          </cell>
          <cell r="M4959">
            <v>167165.16999999998</v>
          </cell>
          <cell r="N4959">
            <v>1</v>
          </cell>
          <cell r="O4959">
            <v>1</v>
          </cell>
          <cell r="P4959">
            <v>1</v>
          </cell>
          <cell r="Q4959" t="str">
            <v>J44M104210Z215061000</v>
          </cell>
          <cell r="R4959" t="str">
            <v>H6</v>
          </cell>
          <cell r="S4959" t="str">
            <v>O0</v>
          </cell>
          <cell r="T4959">
            <v>60612000</v>
          </cell>
          <cell r="U4959" t="str">
            <v>Fleet Mgmt</v>
          </cell>
          <cell r="V4959" t="str">
            <v>OVERHEADS</v>
          </cell>
          <cell r="W4959" t="str">
            <v>Management Board</v>
          </cell>
          <cell r="X4959" t="str">
            <v>Benefit</v>
          </cell>
          <cell r="Y4959" t="str">
            <v>PH6O0XB103</v>
          </cell>
          <cell r="Z4959" t="str">
            <v>Car Fleet/Benefits/Management Board</v>
          </cell>
          <cell r="AA4959">
            <v>5</v>
          </cell>
          <cell r="AB4959" t="str">
            <v>INNE KOSZTY</v>
          </cell>
          <cell r="AC4959" t="str">
            <v>KARTA PARKINGOWA / OPŁATY DROGOWE</v>
          </cell>
          <cell r="AD4959" t="str">
            <v>PALIWO</v>
          </cell>
          <cell r="AE4959" t="str">
            <v>UTRZYMANIE POJAZDÓW/ŚRODKÓW TRANSPORTU</v>
          </cell>
          <cell r="AF4959" t="str">
            <v>WYNAJEM POJAZDÓW/ŚRODKÓW TRANSPORTU</v>
          </cell>
          <cell r="AG4959" t="str">
            <v/>
          </cell>
          <cell r="AH4959" t="str">
            <v/>
          </cell>
          <cell r="AI4959" t="str">
            <v/>
          </cell>
          <cell r="AJ4959" t="str">
            <v/>
          </cell>
          <cell r="AK4959" t="str">
            <v/>
          </cell>
          <cell r="AL4959" t="str">
            <v/>
          </cell>
          <cell r="AM4959" t="str">
            <v/>
          </cell>
        </row>
        <row r="4960">
          <cell r="H4960" t="str">
            <v>J44_M10_4210_Z2150_61004</v>
          </cell>
          <cell r="J4960" t="str">
            <v>61004_Pozostałe koszty i materiały</v>
          </cell>
          <cell r="K4960">
            <v>9963</v>
          </cell>
          <cell r="L4960">
            <v>8450.0400000000009</v>
          </cell>
          <cell r="M4960">
            <v>18413.04</v>
          </cell>
          <cell r="N4960">
            <v>1</v>
          </cell>
          <cell r="O4960">
            <v>1</v>
          </cell>
          <cell r="P4960">
            <v>1</v>
          </cell>
          <cell r="Q4960" t="str">
            <v>J44M104210Z215061004</v>
          </cell>
          <cell r="R4960" t="str">
            <v>H6</v>
          </cell>
          <cell r="S4960" t="str">
            <v>O0</v>
          </cell>
          <cell r="T4960" t="str">
            <v/>
          </cell>
          <cell r="U4960" t="str">
            <v>Fleet Mgmt</v>
          </cell>
          <cell r="V4960" t="str">
            <v>OVERHEADS</v>
          </cell>
          <cell r="W4960" t="str">
            <v>Management Board</v>
          </cell>
          <cell r="X4960" t="str">
            <v>Benefit</v>
          </cell>
          <cell r="Y4960" t="str">
            <v>PH6O0XB103</v>
          </cell>
          <cell r="Z4960" t="str">
            <v>Car Fleet/Benefits/Management Board</v>
          </cell>
          <cell r="AA4960">
            <v>5</v>
          </cell>
          <cell r="AB4960" t="str">
            <v>INNE KOSZTY</v>
          </cell>
          <cell r="AC4960" t="str">
            <v>KARTA PARKINGOWA / OPŁATY DROGOWE</v>
          </cell>
          <cell r="AD4960" t="str">
            <v>PALIWO</v>
          </cell>
          <cell r="AE4960" t="str">
            <v>UTRZYMANIE POJAZDÓW/ŚRODKÓW TRANSPORTU</v>
          </cell>
          <cell r="AF4960" t="str">
            <v>WYNAJEM POJAZDÓW/ŚRODKÓW TRANSPORTU</v>
          </cell>
          <cell r="AG4960" t="str">
            <v/>
          </cell>
          <cell r="AH4960" t="str">
            <v/>
          </cell>
          <cell r="AI4960" t="str">
            <v/>
          </cell>
          <cell r="AJ4960" t="str">
            <v/>
          </cell>
          <cell r="AK4960" t="str">
            <v/>
          </cell>
          <cell r="AL4960" t="str">
            <v/>
          </cell>
          <cell r="AM4960" t="str">
            <v/>
          </cell>
        </row>
        <row r="4961">
          <cell r="H4961" t="str">
            <v>J44_M10_4210_Z2150_61608</v>
          </cell>
          <cell r="J4961" t="str">
            <v>61608_Materiały eksploatacyjne</v>
          </cell>
          <cell r="K4961">
            <v>2850.3100000000004</v>
          </cell>
          <cell r="L4961">
            <v>3494.24</v>
          </cell>
          <cell r="M4961">
            <v>6344.55</v>
          </cell>
          <cell r="N4961">
            <v>1</v>
          </cell>
          <cell r="O4961">
            <v>1</v>
          </cell>
          <cell r="P4961">
            <v>1</v>
          </cell>
          <cell r="Q4961" t="str">
            <v>J44M104210Z215061608</v>
          </cell>
          <cell r="R4961" t="str">
            <v>H6</v>
          </cell>
          <cell r="S4961" t="str">
            <v>O0</v>
          </cell>
          <cell r="T4961">
            <v>62386000</v>
          </cell>
          <cell r="U4961" t="str">
            <v>Fleet Mgmt</v>
          </cell>
          <cell r="V4961" t="str">
            <v>OVERHEADS</v>
          </cell>
          <cell r="W4961" t="str">
            <v>Management Board</v>
          </cell>
          <cell r="X4961" t="str">
            <v>Benefit</v>
          </cell>
          <cell r="Y4961" t="str">
            <v>PH6O0XB103</v>
          </cell>
          <cell r="Z4961" t="str">
            <v>Car Fleet/Benefits/Management Board</v>
          </cell>
          <cell r="AA4961">
            <v>5</v>
          </cell>
          <cell r="AB4961" t="str">
            <v>INNE KOSZTY</v>
          </cell>
          <cell r="AC4961" t="str">
            <v>KARTA PARKINGOWA / OPŁATY DROGOWE</v>
          </cell>
          <cell r="AD4961" t="str">
            <v>PALIWO</v>
          </cell>
          <cell r="AE4961" t="str">
            <v>UTRZYMANIE POJAZDÓW/ŚRODKÓW TRANSPORTU</v>
          </cell>
          <cell r="AF4961" t="str">
            <v>WYNAJEM POJAZDÓW/ŚRODKÓW TRANSPORTU</v>
          </cell>
          <cell r="AG4961" t="str">
            <v/>
          </cell>
          <cell r="AH4961" t="str">
            <v/>
          </cell>
          <cell r="AI4961" t="str">
            <v/>
          </cell>
          <cell r="AJ4961" t="str">
            <v/>
          </cell>
          <cell r="AK4961" t="str">
            <v/>
          </cell>
          <cell r="AL4961" t="str">
            <v/>
          </cell>
          <cell r="AM4961" t="str">
            <v/>
          </cell>
        </row>
        <row r="4962">
          <cell r="H4962" t="str">
            <v>J44_M10_4210_Z2150_64000</v>
          </cell>
          <cell r="J4962" t="str">
            <v>64000_Serwis Samochodów</v>
          </cell>
          <cell r="K4962">
            <v>208456.08</v>
          </cell>
          <cell r="L4962">
            <v>171389.59999999995</v>
          </cell>
          <cell r="M4962">
            <v>379845.67999999993</v>
          </cell>
          <cell r="N4962">
            <v>1</v>
          </cell>
          <cell r="O4962">
            <v>1</v>
          </cell>
          <cell r="P4962">
            <v>1</v>
          </cell>
          <cell r="Q4962" t="str">
            <v>J44M104210Z215064000</v>
          </cell>
          <cell r="R4962" t="str">
            <v>H6</v>
          </cell>
          <cell r="S4962" t="str">
            <v>O0</v>
          </cell>
          <cell r="T4962">
            <v>61521030</v>
          </cell>
          <cell r="U4962" t="str">
            <v>Fleet Mgmt</v>
          </cell>
          <cell r="V4962" t="str">
            <v>OVERHEADS</v>
          </cell>
          <cell r="W4962" t="str">
            <v>Management Board</v>
          </cell>
          <cell r="X4962" t="str">
            <v>Benefit</v>
          </cell>
          <cell r="Y4962" t="str">
            <v>PH6O0XB103</v>
          </cell>
          <cell r="Z4962" t="str">
            <v>Car Fleet/Benefits/Management Board</v>
          </cell>
          <cell r="AA4962">
            <v>5</v>
          </cell>
          <cell r="AB4962" t="str">
            <v>INNE KOSZTY</v>
          </cell>
          <cell r="AC4962" t="str">
            <v>KARTA PARKINGOWA / OPŁATY DROGOWE</v>
          </cell>
          <cell r="AD4962" t="str">
            <v>PALIWO</v>
          </cell>
          <cell r="AE4962" t="str">
            <v>UTRZYMANIE POJAZDÓW/ŚRODKÓW TRANSPORTU</v>
          </cell>
          <cell r="AF4962" t="str">
            <v>WYNAJEM POJAZDÓW/ŚRODKÓW TRANSPORTU</v>
          </cell>
          <cell r="AG4962" t="str">
            <v/>
          </cell>
          <cell r="AH4962" t="str">
            <v/>
          </cell>
          <cell r="AI4962" t="str">
            <v/>
          </cell>
          <cell r="AJ4962" t="str">
            <v/>
          </cell>
          <cell r="AK4962" t="str">
            <v/>
          </cell>
          <cell r="AL4962" t="str">
            <v/>
          </cell>
          <cell r="AM4962" t="str">
            <v/>
          </cell>
        </row>
        <row r="4963">
          <cell r="H4963" t="str">
            <v>J44_M10_4210_Z2150_64001</v>
          </cell>
          <cell r="J4963" t="str">
            <v>64001_Wynajem samochodów</v>
          </cell>
          <cell r="K4963">
            <v>346366.37</v>
          </cell>
          <cell r="L4963">
            <v>292112.90000000002</v>
          </cell>
          <cell r="M4963">
            <v>638479.27</v>
          </cell>
          <cell r="N4963">
            <v>1</v>
          </cell>
          <cell r="O4963">
            <v>1</v>
          </cell>
          <cell r="P4963">
            <v>1</v>
          </cell>
          <cell r="Q4963" t="str">
            <v>J44M104210Z215064001</v>
          </cell>
          <cell r="R4963" t="str">
            <v>H6</v>
          </cell>
          <cell r="S4963" t="str">
            <v>O0</v>
          </cell>
          <cell r="T4963">
            <v>61352000</v>
          </cell>
          <cell r="U4963" t="str">
            <v>Fleet Mgmt</v>
          </cell>
          <cell r="V4963" t="str">
            <v>OVERHEADS</v>
          </cell>
          <cell r="W4963" t="str">
            <v>Management Board</v>
          </cell>
          <cell r="X4963" t="str">
            <v>Benefit</v>
          </cell>
          <cell r="Y4963" t="str">
            <v>PH6O0XB103</v>
          </cell>
          <cell r="Z4963" t="str">
            <v>Car Fleet/Benefits/Management Board</v>
          </cell>
          <cell r="AA4963">
            <v>5</v>
          </cell>
          <cell r="AB4963" t="str">
            <v>INNE KOSZTY</v>
          </cell>
          <cell r="AC4963" t="str">
            <v>KARTA PARKINGOWA / OPŁATY DROGOWE</v>
          </cell>
          <cell r="AD4963" t="str">
            <v>PALIWO</v>
          </cell>
          <cell r="AE4963" t="str">
            <v>UTRZYMANIE POJAZDÓW/ŚRODKÓW TRANSPORTU</v>
          </cell>
          <cell r="AF4963" t="str">
            <v>WYNAJEM POJAZDÓW/ŚRODKÓW TRANSPORTU</v>
          </cell>
          <cell r="AG4963" t="str">
            <v/>
          </cell>
          <cell r="AH4963" t="str">
            <v/>
          </cell>
          <cell r="AI4963" t="str">
            <v/>
          </cell>
          <cell r="AJ4963" t="str">
            <v/>
          </cell>
          <cell r="AK4963" t="str">
            <v/>
          </cell>
          <cell r="AL4963" t="str">
            <v/>
          </cell>
          <cell r="AM4963" t="str">
            <v/>
          </cell>
        </row>
        <row r="4964">
          <cell r="H4964" t="str">
            <v>J44_M10_4210_Z2150_65500</v>
          </cell>
          <cell r="J4964" t="str">
            <v>65500_Przejazdy i podróże krajowe</v>
          </cell>
          <cell r="K4964">
            <v>980.73</v>
          </cell>
          <cell r="L4964">
            <v>4021</v>
          </cell>
          <cell r="M4964">
            <v>5001.7299999999996</v>
          </cell>
          <cell r="N4964">
            <v>1</v>
          </cell>
          <cell r="O4964">
            <v>1</v>
          </cell>
          <cell r="P4964">
            <v>1</v>
          </cell>
          <cell r="Q4964" t="str">
            <v>J44M104210Z215065500</v>
          </cell>
          <cell r="R4964" t="str">
            <v>H6</v>
          </cell>
          <cell r="S4964" t="str">
            <v>O0</v>
          </cell>
          <cell r="T4964" t="str">
            <v/>
          </cell>
          <cell r="U4964" t="str">
            <v>Fleet Mgmt</v>
          </cell>
          <cell r="V4964" t="str">
            <v>OVERHEADS</v>
          </cell>
          <cell r="W4964" t="str">
            <v>Management Board</v>
          </cell>
          <cell r="X4964" t="str">
            <v>Benefit</v>
          </cell>
          <cell r="Y4964" t="str">
            <v>PH6O0XB103</v>
          </cell>
          <cell r="Z4964" t="str">
            <v>Car Fleet/Benefits/Management Board</v>
          </cell>
          <cell r="AA4964">
            <v>5</v>
          </cell>
          <cell r="AB4964" t="str">
            <v>INNE KOSZTY</v>
          </cell>
          <cell r="AC4964" t="str">
            <v>KARTA PARKINGOWA / OPŁATY DROGOWE</v>
          </cell>
          <cell r="AD4964" t="str">
            <v>PALIWO</v>
          </cell>
          <cell r="AE4964" t="str">
            <v>UTRZYMANIE POJAZDÓW/ŚRODKÓW TRANSPORTU</v>
          </cell>
          <cell r="AF4964" t="str">
            <v>WYNAJEM POJAZDÓW/ŚRODKÓW TRANSPORTU</v>
          </cell>
          <cell r="AG4964" t="str">
            <v/>
          </cell>
          <cell r="AH4964" t="str">
            <v/>
          </cell>
          <cell r="AI4964" t="str">
            <v/>
          </cell>
          <cell r="AJ4964" t="str">
            <v/>
          </cell>
          <cell r="AK4964" t="str">
            <v/>
          </cell>
          <cell r="AL4964" t="str">
            <v/>
          </cell>
          <cell r="AM4964" t="str">
            <v/>
          </cell>
        </row>
        <row r="4965">
          <cell r="H4965" t="str">
            <v>J44_M10_4210_Z2150_65501</v>
          </cell>
          <cell r="J4965" t="str">
            <v>65501_Przejazdy i podróże zagraniczne</v>
          </cell>
          <cell r="K4965">
            <v>0</v>
          </cell>
          <cell r="L4965">
            <v>0</v>
          </cell>
          <cell r="M4965">
            <v>0</v>
          </cell>
          <cell r="N4965">
            <v>1</v>
          </cell>
          <cell r="O4965">
            <v>0</v>
          </cell>
          <cell r="P4965">
            <v>0</v>
          </cell>
          <cell r="Q4965" t="str">
            <v>J44M104210Z215065501</v>
          </cell>
          <cell r="R4965" t="str">
            <v/>
          </cell>
          <cell r="S4965" t="str">
            <v/>
          </cell>
          <cell r="T4965" t="str">
            <v/>
          </cell>
          <cell r="U4965" t="str">
            <v/>
          </cell>
          <cell r="V4965" t="str">
            <v/>
          </cell>
          <cell r="W4965" t="str">
            <v/>
          </cell>
          <cell r="X4965" t="str">
            <v/>
          </cell>
          <cell r="Y4965" t="str">
            <v/>
          </cell>
          <cell r="Z4965" t="str">
            <v/>
          </cell>
          <cell r="AA4965" t="str">
            <v>brak CC</v>
          </cell>
          <cell r="AB4965" t="str">
            <v/>
          </cell>
          <cell r="AC4965" t="str">
            <v/>
          </cell>
          <cell r="AD4965" t="str">
            <v/>
          </cell>
          <cell r="AE4965" t="str">
            <v/>
          </cell>
          <cell r="AF4965" t="str">
            <v/>
          </cell>
          <cell r="AG4965" t="str">
            <v/>
          </cell>
          <cell r="AH4965" t="str">
            <v/>
          </cell>
          <cell r="AI4965" t="str">
            <v/>
          </cell>
          <cell r="AJ4965" t="str">
            <v/>
          </cell>
          <cell r="AK4965" t="str">
            <v/>
          </cell>
          <cell r="AL4965" t="str">
            <v/>
          </cell>
          <cell r="AM4965" t="str">
            <v/>
          </cell>
        </row>
        <row r="4966">
          <cell r="H4966" t="str">
            <v>J44_M10_4210_Z2150_66200</v>
          </cell>
          <cell r="J4966" t="str">
            <v>66200_VAT w koszty - Paliwo serwis i inne opłaty Benefit</v>
          </cell>
          <cell r="K4966">
            <v>39562.479999999996</v>
          </cell>
          <cell r="L4966">
            <v>1439.5300000000002</v>
          </cell>
          <cell r="M4966">
            <v>41002.009999999995</v>
          </cell>
          <cell r="N4966">
            <v>1</v>
          </cell>
          <cell r="O4966">
            <v>1</v>
          </cell>
          <cell r="P4966">
            <v>1</v>
          </cell>
          <cell r="Q4966" t="str">
            <v>J44M104210Z215066200</v>
          </cell>
          <cell r="R4966" t="str">
            <v>H6</v>
          </cell>
          <cell r="S4966" t="str">
            <v>O0</v>
          </cell>
          <cell r="T4966">
            <v>60612010</v>
          </cell>
          <cell r="U4966" t="str">
            <v>Fleet Mgmt</v>
          </cell>
          <cell r="V4966" t="str">
            <v>OVERHEADS</v>
          </cell>
          <cell r="W4966" t="str">
            <v>Management Board</v>
          </cell>
          <cell r="X4966" t="str">
            <v>Benefit</v>
          </cell>
          <cell r="Y4966" t="str">
            <v>PH6O0XB103</v>
          </cell>
          <cell r="Z4966" t="str">
            <v>Car Fleet/Benefits/Management Board</v>
          </cell>
          <cell r="AA4966">
            <v>5</v>
          </cell>
          <cell r="AB4966" t="str">
            <v>INNE KOSZTY</v>
          </cell>
          <cell r="AC4966" t="str">
            <v>KARTA PARKINGOWA / OPŁATY DROGOWE</v>
          </cell>
          <cell r="AD4966" t="str">
            <v>PALIWO</v>
          </cell>
          <cell r="AE4966" t="str">
            <v>UTRZYMANIE POJAZDÓW/ŚRODKÓW TRANSPORTU</v>
          </cell>
          <cell r="AF4966" t="str">
            <v>WYNAJEM POJAZDÓW/ŚRODKÓW TRANSPORTU</v>
          </cell>
          <cell r="AG4966" t="str">
            <v/>
          </cell>
          <cell r="AH4966" t="str">
            <v/>
          </cell>
          <cell r="AI4966" t="str">
            <v/>
          </cell>
          <cell r="AJ4966" t="str">
            <v/>
          </cell>
          <cell r="AK4966" t="str">
            <v/>
          </cell>
          <cell r="AL4966" t="str">
            <v/>
          </cell>
          <cell r="AM4966" t="str">
            <v/>
          </cell>
        </row>
        <row r="4967">
          <cell r="H4967" t="str">
            <v>J44_M10_4210_Z2150_66201</v>
          </cell>
          <cell r="J4967" t="str">
            <v>66201_VAT w koszty - wynajem aut</v>
          </cell>
          <cell r="K4967">
            <v>39121.81</v>
          </cell>
          <cell r="L4967">
            <v>0</v>
          </cell>
          <cell r="M4967">
            <v>39121.81</v>
          </cell>
          <cell r="N4967">
            <v>1</v>
          </cell>
          <cell r="O4967">
            <v>1</v>
          </cell>
          <cell r="P4967">
            <v>1</v>
          </cell>
          <cell r="Q4967" t="str">
            <v>J44M104210Z215066201</v>
          </cell>
          <cell r="R4967" t="str">
            <v>H6</v>
          </cell>
          <cell r="S4967" t="str">
            <v>O0</v>
          </cell>
          <cell r="T4967">
            <v>61352020</v>
          </cell>
          <cell r="U4967" t="str">
            <v>Fleet Mgmt</v>
          </cell>
          <cell r="V4967" t="str">
            <v>OVERHEADS</v>
          </cell>
          <cell r="W4967" t="str">
            <v>Management Board</v>
          </cell>
          <cell r="X4967" t="str">
            <v>Benefit</v>
          </cell>
          <cell r="Y4967" t="str">
            <v>PH6O0XB103</v>
          </cell>
          <cell r="Z4967" t="str">
            <v>Car Fleet/Benefits/Management Board</v>
          </cell>
          <cell r="AA4967">
            <v>5</v>
          </cell>
          <cell r="AB4967" t="str">
            <v>INNE KOSZTY</v>
          </cell>
          <cell r="AC4967" t="str">
            <v>KARTA PARKINGOWA / OPŁATY DROGOWE</v>
          </cell>
          <cell r="AD4967" t="str">
            <v>PALIWO</v>
          </cell>
          <cell r="AE4967" t="str">
            <v>UTRZYMANIE POJAZDÓW/ŚRODKÓW TRANSPORTU</v>
          </cell>
          <cell r="AF4967" t="str">
            <v>WYNAJEM POJAZDÓW/ŚRODKÓW TRANSPORTU</v>
          </cell>
          <cell r="AG4967" t="str">
            <v/>
          </cell>
          <cell r="AH4967" t="str">
            <v/>
          </cell>
          <cell r="AI4967" t="str">
            <v/>
          </cell>
          <cell r="AJ4967" t="str">
            <v/>
          </cell>
          <cell r="AK4967" t="str">
            <v/>
          </cell>
          <cell r="AL4967" t="str">
            <v/>
          </cell>
          <cell r="AM4967" t="str">
            <v/>
          </cell>
        </row>
        <row r="4968">
          <cell r="H4968" t="str">
            <v>J44_M10_4210_Z2150_66203</v>
          </cell>
          <cell r="J4968" t="str">
            <v>66203_VAT w koszty - pozostałe</v>
          </cell>
          <cell r="K4968">
            <v>0</v>
          </cell>
          <cell r="L4968">
            <v>0</v>
          </cell>
          <cell r="M4968">
            <v>0</v>
          </cell>
          <cell r="N4968">
            <v>1</v>
          </cell>
          <cell r="O4968">
            <v>0</v>
          </cell>
          <cell r="P4968">
            <v>0</v>
          </cell>
          <cell r="Q4968" t="str">
            <v>J44M104210Z215066203</v>
          </cell>
          <cell r="R4968" t="str">
            <v/>
          </cell>
          <cell r="S4968" t="str">
            <v/>
          </cell>
          <cell r="T4968">
            <v>63520030</v>
          </cell>
          <cell r="U4968" t="str">
            <v/>
          </cell>
          <cell r="V4968" t="str">
            <v/>
          </cell>
          <cell r="W4968" t="str">
            <v/>
          </cell>
          <cell r="X4968" t="str">
            <v/>
          </cell>
          <cell r="Y4968" t="str">
            <v/>
          </cell>
          <cell r="Z4968" t="str">
            <v/>
          </cell>
          <cell r="AA4968" t="str">
            <v>brak CC</v>
          </cell>
          <cell r="AB4968" t="str">
            <v/>
          </cell>
          <cell r="AC4968" t="str">
            <v/>
          </cell>
          <cell r="AD4968" t="str">
            <v/>
          </cell>
          <cell r="AE4968" t="str">
            <v/>
          </cell>
          <cell r="AF4968" t="str">
            <v/>
          </cell>
          <cell r="AG4968" t="str">
            <v/>
          </cell>
          <cell r="AH4968" t="str">
            <v/>
          </cell>
          <cell r="AI4968" t="str">
            <v/>
          </cell>
          <cell r="AJ4968" t="str">
            <v/>
          </cell>
          <cell r="AK4968" t="str">
            <v/>
          </cell>
          <cell r="AL4968" t="str">
            <v/>
          </cell>
          <cell r="AM4968" t="str">
            <v/>
          </cell>
        </row>
        <row r="4969">
          <cell r="H4969" t="str">
            <v>J44_M10_4210_Z2150_66500</v>
          </cell>
          <cell r="J4969" t="str">
            <v>66500_Ubezpieczenia samochodów</v>
          </cell>
          <cell r="K4969">
            <v>0</v>
          </cell>
          <cell r="L4969">
            <v>0</v>
          </cell>
          <cell r="M4969">
            <v>0</v>
          </cell>
          <cell r="N4969">
            <v>1</v>
          </cell>
          <cell r="O4969">
            <v>0</v>
          </cell>
          <cell r="P4969">
            <v>0</v>
          </cell>
          <cell r="Q4969" t="str">
            <v>J44M104210Z215066500</v>
          </cell>
          <cell r="R4969" t="str">
            <v/>
          </cell>
          <cell r="S4969" t="str">
            <v/>
          </cell>
          <cell r="T4969" t="str">
            <v/>
          </cell>
          <cell r="U4969" t="str">
            <v/>
          </cell>
          <cell r="V4969" t="str">
            <v/>
          </cell>
          <cell r="W4969" t="str">
            <v/>
          </cell>
          <cell r="X4969" t="str">
            <v/>
          </cell>
          <cell r="Y4969" t="str">
            <v/>
          </cell>
          <cell r="Z4969" t="str">
            <v/>
          </cell>
          <cell r="AA4969" t="str">
            <v>brak CC</v>
          </cell>
          <cell r="AB4969" t="str">
            <v/>
          </cell>
          <cell r="AC4969" t="str">
            <v/>
          </cell>
          <cell r="AD4969" t="str">
            <v/>
          </cell>
          <cell r="AE4969" t="str">
            <v/>
          </cell>
          <cell r="AF4969" t="str">
            <v/>
          </cell>
          <cell r="AG4969" t="str">
            <v/>
          </cell>
          <cell r="AH4969" t="str">
            <v/>
          </cell>
          <cell r="AI4969" t="str">
            <v/>
          </cell>
          <cell r="AJ4969" t="str">
            <v/>
          </cell>
          <cell r="AK4969" t="str">
            <v/>
          </cell>
          <cell r="AL4969" t="str">
            <v/>
          </cell>
          <cell r="AM4969" t="str">
            <v/>
          </cell>
        </row>
        <row r="4970">
          <cell r="H4970" t="str">
            <v>-</v>
          </cell>
          <cell r="J4970" t="str">
            <v>M12_LEGAL</v>
          </cell>
          <cell r="K4970">
            <v>101254.74</v>
          </cell>
          <cell r="L4970">
            <v>68979.78</v>
          </cell>
          <cell r="M4970">
            <v>170234.52000000002</v>
          </cell>
          <cell r="N4970">
            <v>0</v>
          </cell>
          <cell r="O4970">
            <v>0</v>
          </cell>
          <cell r="P4970">
            <v>0</v>
          </cell>
          <cell r="Q4970" t="str">
            <v>-</v>
          </cell>
          <cell r="R4970" t="str">
            <v/>
          </cell>
          <cell r="S4970" t="str">
            <v/>
          </cell>
          <cell r="T4970" t="str">
            <v/>
          </cell>
          <cell r="U4970" t="str">
            <v/>
          </cell>
          <cell r="V4970" t="str">
            <v/>
          </cell>
          <cell r="W4970" t="str">
            <v/>
          </cell>
          <cell r="X4970" t="str">
            <v/>
          </cell>
          <cell r="Y4970" t="str">
            <v/>
          </cell>
          <cell r="Z4970" t="str">
            <v/>
          </cell>
          <cell r="AA4970" t="str">
            <v>brak CC</v>
          </cell>
          <cell r="AB4970" t="str">
            <v/>
          </cell>
          <cell r="AC4970" t="str">
            <v/>
          </cell>
          <cell r="AD4970" t="str">
            <v/>
          </cell>
          <cell r="AE4970" t="str">
            <v/>
          </cell>
          <cell r="AF4970" t="str">
            <v/>
          </cell>
          <cell r="AG4970" t="str">
            <v/>
          </cell>
          <cell r="AH4970" t="str">
            <v/>
          </cell>
          <cell r="AI4970" t="str">
            <v/>
          </cell>
          <cell r="AJ4970" t="str">
            <v/>
          </cell>
          <cell r="AK4970" t="str">
            <v/>
          </cell>
          <cell r="AL4970" t="str">
            <v/>
          </cell>
          <cell r="AM4970" t="str">
            <v/>
          </cell>
        </row>
        <row r="4971">
          <cell r="H4971" t="str">
            <v>-</v>
          </cell>
          <cell r="J4971" t="str">
            <v>4210_DEPARTMENT ADMINISTRATION</v>
          </cell>
          <cell r="K4971">
            <v>101254.74</v>
          </cell>
          <cell r="L4971">
            <v>68979.78</v>
          </cell>
          <cell r="M4971">
            <v>170234.52000000002</v>
          </cell>
          <cell r="N4971">
            <v>0</v>
          </cell>
          <cell r="O4971">
            <v>0</v>
          </cell>
          <cell r="P4971">
            <v>0</v>
          </cell>
          <cell r="Q4971" t="str">
            <v>-</v>
          </cell>
          <cell r="R4971" t="str">
            <v/>
          </cell>
          <cell r="S4971" t="str">
            <v/>
          </cell>
          <cell r="T4971" t="str">
            <v/>
          </cell>
          <cell r="U4971" t="str">
            <v/>
          </cell>
          <cell r="V4971" t="str">
            <v/>
          </cell>
          <cell r="W4971" t="str">
            <v/>
          </cell>
          <cell r="X4971" t="str">
            <v/>
          </cell>
          <cell r="Y4971" t="str">
            <v/>
          </cell>
          <cell r="Z4971" t="str">
            <v/>
          </cell>
          <cell r="AA4971" t="str">
            <v>brak CC</v>
          </cell>
          <cell r="AB4971" t="str">
            <v/>
          </cell>
          <cell r="AC4971" t="str">
            <v/>
          </cell>
          <cell r="AD4971" t="str">
            <v/>
          </cell>
          <cell r="AE4971" t="str">
            <v/>
          </cell>
          <cell r="AF4971" t="str">
            <v/>
          </cell>
          <cell r="AG4971" t="str">
            <v/>
          </cell>
          <cell r="AH4971" t="str">
            <v/>
          </cell>
          <cell r="AI4971" t="str">
            <v/>
          </cell>
          <cell r="AJ4971" t="str">
            <v/>
          </cell>
          <cell r="AK4971" t="str">
            <v/>
          </cell>
          <cell r="AL4971" t="str">
            <v/>
          </cell>
          <cell r="AM4971" t="str">
            <v/>
          </cell>
        </row>
        <row r="4972">
          <cell r="H4972" t="str">
            <v>-</v>
          </cell>
          <cell r="J4972" t="str">
            <v>Z2150_FLEET</v>
          </cell>
          <cell r="K4972">
            <v>101254.74</v>
          </cell>
          <cell r="L4972">
            <v>68979.78</v>
          </cell>
          <cell r="M4972">
            <v>170234.52000000002</v>
          </cell>
          <cell r="N4972">
            <v>0</v>
          </cell>
          <cell r="O4972">
            <v>0</v>
          </cell>
          <cell r="P4972">
            <v>0</v>
          </cell>
          <cell r="Q4972" t="str">
            <v>-</v>
          </cell>
          <cell r="R4972" t="str">
            <v/>
          </cell>
          <cell r="S4972" t="str">
            <v/>
          </cell>
          <cell r="T4972" t="str">
            <v/>
          </cell>
          <cell r="U4972" t="str">
            <v/>
          </cell>
          <cell r="V4972" t="str">
            <v/>
          </cell>
          <cell r="W4972" t="str">
            <v/>
          </cell>
          <cell r="X4972" t="str">
            <v/>
          </cell>
          <cell r="Y4972" t="str">
            <v/>
          </cell>
          <cell r="Z4972" t="str">
            <v/>
          </cell>
          <cell r="AA4972" t="str">
            <v>brak CC</v>
          </cell>
          <cell r="AB4972" t="str">
            <v/>
          </cell>
          <cell r="AC4972" t="str">
            <v/>
          </cell>
          <cell r="AD4972" t="str">
            <v/>
          </cell>
          <cell r="AE4972" t="str">
            <v/>
          </cell>
          <cell r="AF4972" t="str">
            <v/>
          </cell>
          <cell r="AG4972" t="str">
            <v/>
          </cell>
          <cell r="AH4972" t="str">
            <v/>
          </cell>
          <cell r="AI4972" t="str">
            <v/>
          </cell>
          <cell r="AJ4972" t="str">
            <v/>
          </cell>
          <cell r="AK4972" t="str">
            <v/>
          </cell>
          <cell r="AL4972" t="str">
            <v/>
          </cell>
          <cell r="AM4972" t="str">
            <v/>
          </cell>
        </row>
        <row r="4973">
          <cell r="H4973" t="str">
            <v>J44_M12_4210_Z2150_61000</v>
          </cell>
          <cell r="J4973" t="str">
            <v>61000_Paliwo</v>
          </cell>
          <cell r="K4973">
            <v>12849.83</v>
          </cell>
          <cell r="L4973">
            <v>15491.11</v>
          </cell>
          <cell r="M4973">
            <v>28340.940000000002</v>
          </cell>
          <cell r="N4973">
            <v>1</v>
          </cell>
          <cell r="O4973">
            <v>1</v>
          </cell>
          <cell r="P4973">
            <v>1</v>
          </cell>
          <cell r="Q4973" t="str">
            <v>J44M124210Z215061000</v>
          </cell>
          <cell r="R4973" t="str">
            <v>H6</v>
          </cell>
          <cell r="S4973" t="str">
            <v>O0</v>
          </cell>
          <cell r="T4973">
            <v>60612000</v>
          </cell>
          <cell r="U4973" t="str">
            <v>Fleet Mgmt</v>
          </cell>
          <cell r="V4973" t="str">
            <v>OVERHEADS</v>
          </cell>
          <cell r="W4973" t="str">
            <v>Legal</v>
          </cell>
          <cell r="X4973" t="str">
            <v>Benefit</v>
          </cell>
          <cell r="Y4973" t="str">
            <v>PH6O0XB123</v>
          </cell>
          <cell r="Z4973" t="str">
            <v>Car Fleet/Benefits/Legal</v>
          </cell>
          <cell r="AA4973">
            <v>5</v>
          </cell>
          <cell r="AB4973" t="str">
            <v>INNE KOSZTY</v>
          </cell>
          <cell r="AC4973" t="str">
            <v>KARTA PARKINGOWA / OPŁATY DROGOWE</v>
          </cell>
          <cell r="AD4973" t="str">
            <v>PALIWO</v>
          </cell>
          <cell r="AE4973" t="str">
            <v>UTRZYMANIE POJAZDÓW/ŚRODKÓW TRANSPORTU</v>
          </cell>
          <cell r="AF4973" t="str">
            <v>WYNAJEM POJAZDÓW/ŚRODKÓW TRANSPORTU</v>
          </cell>
          <cell r="AG4973" t="str">
            <v/>
          </cell>
          <cell r="AH4973" t="str">
            <v/>
          </cell>
          <cell r="AI4973" t="str">
            <v/>
          </cell>
          <cell r="AJ4973" t="str">
            <v/>
          </cell>
          <cell r="AK4973" t="str">
            <v/>
          </cell>
          <cell r="AL4973" t="str">
            <v/>
          </cell>
          <cell r="AM4973" t="str">
            <v/>
          </cell>
        </row>
        <row r="4974">
          <cell r="H4974" t="str">
            <v>J44_M12_4210_Z2150_61004</v>
          </cell>
          <cell r="J4974" t="str">
            <v>61004_Pozostałe koszty i materiały</v>
          </cell>
          <cell r="K4974">
            <v>3247.2</v>
          </cell>
          <cell r="L4974">
            <v>1595.2</v>
          </cell>
          <cell r="M4974">
            <v>4842.3999999999996</v>
          </cell>
          <cell r="N4974">
            <v>1</v>
          </cell>
          <cell r="O4974">
            <v>1</v>
          </cell>
          <cell r="P4974">
            <v>1</v>
          </cell>
          <cell r="Q4974" t="str">
            <v>J44M124210Z215061004</v>
          </cell>
          <cell r="R4974" t="str">
            <v>H6</v>
          </cell>
          <cell r="S4974" t="str">
            <v>O0</v>
          </cell>
          <cell r="T4974" t="str">
            <v/>
          </cell>
          <cell r="U4974" t="str">
            <v>Fleet Mgmt</v>
          </cell>
          <cell r="V4974" t="str">
            <v>OVERHEADS</v>
          </cell>
          <cell r="W4974" t="str">
            <v>Legal</v>
          </cell>
          <cell r="X4974" t="str">
            <v>Benefit</v>
          </cell>
          <cell r="Y4974" t="str">
            <v>PH6O0XB123</v>
          </cell>
          <cell r="Z4974" t="str">
            <v>Car Fleet/Benefits/Legal</v>
          </cell>
          <cell r="AA4974">
            <v>5</v>
          </cell>
          <cell r="AB4974" t="str">
            <v>INNE KOSZTY</v>
          </cell>
          <cell r="AC4974" t="str">
            <v>KARTA PARKINGOWA / OPŁATY DROGOWE</v>
          </cell>
          <cell r="AD4974" t="str">
            <v>PALIWO</v>
          </cell>
          <cell r="AE4974" t="str">
            <v>UTRZYMANIE POJAZDÓW/ŚRODKÓW TRANSPORTU</v>
          </cell>
          <cell r="AF4974" t="str">
            <v>WYNAJEM POJAZDÓW/ŚRODKÓW TRANSPORTU</v>
          </cell>
          <cell r="AG4974" t="str">
            <v/>
          </cell>
          <cell r="AH4974" t="str">
            <v/>
          </cell>
          <cell r="AI4974" t="str">
            <v/>
          </cell>
          <cell r="AJ4974" t="str">
            <v/>
          </cell>
          <cell r="AK4974" t="str">
            <v/>
          </cell>
          <cell r="AL4974" t="str">
            <v/>
          </cell>
          <cell r="AM4974" t="str">
            <v/>
          </cell>
        </row>
        <row r="4975">
          <cell r="H4975" t="str">
            <v>J44_M12_4210_Z2150_61608</v>
          </cell>
          <cell r="J4975" t="str">
            <v>61608_Materiały eksploatacyjne</v>
          </cell>
          <cell r="K4975">
            <v>329.15999999999997</v>
          </cell>
          <cell r="L4975">
            <v>674.97</v>
          </cell>
          <cell r="M4975">
            <v>1004.13</v>
          </cell>
          <cell r="N4975">
            <v>1</v>
          </cell>
          <cell r="O4975">
            <v>1</v>
          </cell>
          <cell r="P4975">
            <v>1</v>
          </cell>
          <cell r="Q4975" t="str">
            <v>J44M124210Z215061608</v>
          </cell>
          <cell r="R4975" t="str">
            <v>H6</v>
          </cell>
          <cell r="S4975" t="str">
            <v>O0</v>
          </cell>
          <cell r="T4975">
            <v>62386000</v>
          </cell>
          <cell r="U4975" t="str">
            <v>Fleet Mgmt</v>
          </cell>
          <cell r="V4975" t="str">
            <v>OVERHEADS</v>
          </cell>
          <cell r="W4975" t="str">
            <v>Legal</v>
          </cell>
          <cell r="X4975" t="str">
            <v>Benefit</v>
          </cell>
          <cell r="Y4975" t="str">
            <v>PH6O0XB123</v>
          </cell>
          <cell r="Z4975" t="str">
            <v>Car Fleet/Benefits/Legal</v>
          </cell>
          <cell r="AA4975">
            <v>5</v>
          </cell>
          <cell r="AB4975" t="str">
            <v>INNE KOSZTY</v>
          </cell>
          <cell r="AC4975" t="str">
            <v>KARTA PARKINGOWA / OPŁATY DROGOWE</v>
          </cell>
          <cell r="AD4975" t="str">
            <v>PALIWO</v>
          </cell>
          <cell r="AE4975" t="str">
            <v>UTRZYMANIE POJAZDÓW/ŚRODKÓW TRANSPORTU</v>
          </cell>
          <cell r="AF4975" t="str">
            <v>WYNAJEM POJAZDÓW/ŚRODKÓW TRANSPORTU</v>
          </cell>
          <cell r="AG4975" t="str">
            <v/>
          </cell>
          <cell r="AH4975" t="str">
            <v/>
          </cell>
          <cell r="AI4975" t="str">
            <v/>
          </cell>
          <cell r="AJ4975" t="str">
            <v/>
          </cell>
          <cell r="AK4975" t="str">
            <v/>
          </cell>
          <cell r="AL4975" t="str">
            <v/>
          </cell>
          <cell r="AM4975" t="str">
            <v/>
          </cell>
        </row>
        <row r="4976">
          <cell r="H4976" t="str">
            <v>J44_M12_4210_Z2150_64000</v>
          </cell>
          <cell r="J4976" t="str">
            <v>64000_Serwis Samochodów</v>
          </cell>
          <cell r="K4976">
            <v>31557.170000000006</v>
          </cell>
          <cell r="L4976">
            <v>18636.399999999998</v>
          </cell>
          <cell r="M4976">
            <v>50193.570000000007</v>
          </cell>
          <cell r="N4976">
            <v>1</v>
          </cell>
          <cell r="O4976">
            <v>1</v>
          </cell>
          <cell r="P4976">
            <v>1</v>
          </cell>
          <cell r="Q4976" t="str">
            <v>J44M124210Z215064000</v>
          </cell>
          <cell r="R4976" t="str">
            <v>H6</v>
          </cell>
          <cell r="S4976" t="str">
            <v>O0</v>
          </cell>
          <cell r="T4976">
            <v>61521030</v>
          </cell>
          <cell r="U4976" t="str">
            <v>Fleet Mgmt</v>
          </cell>
          <cell r="V4976" t="str">
            <v>OVERHEADS</v>
          </cell>
          <cell r="W4976" t="str">
            <v>Legal</v>
          </cell>
          <cell r="X4976" t="str">
            <v>Benefit</v>
          </cell>
          <cell r="Y4976" t="str">
            <v>PH6O0XB123</v>
          </cell>
          <cell r="Z4976" t="str">
            <v>Car Fleet/Benefits/Legal</v>
          </cell>
          <cell r="AA4976">
            <v>5</v>
          </cell>
          <cell r="AB4976" t="str">
            <v>INNE KOSZTY</v>
          </cell>
          <cell r="AC4976" t="str">
            <v>KARTA PARKINGOWA / OPŁATY DROGOWE</v>
          </cell>
          <cell r="AD4976" t="str">
            <v>PALIWO</v>
          </cell>
          <cell r="AE4976" t="str">
            <v>UTRZYMANIE POJAZDÓW/ŚRODKÓW TRANSPORTU</v>
          </cell>
          <cell r="AF4976" t="str">
            <v>WYNAJEM POJAZDÓW/ŚRODKÓW TRANSPORTU</v>
          </cell>
          <cell r="AG4976" t="str">
            <v/>
          </cell>
          <cell r="AH4976" t="str">
            <v/>
          </cell>
          <cell r="AI4976" t="str">
            <v/>
          </cell>
          <cell r="AJ4976" t="str">
            <v/>
          </cell>
          <cell r="AK4976" t="str">
            <v/>
          </cell>
          <cell r="AL4976" t="str">
            <v/>
          </cell>
          <cell r="AM4976" t="str">
            <v/>
          </cell>
        </row>
        <row r="4977">
          <cell r="H4977" t="str">
            <v>J44_M12_4210_Z2150_64001</v>
          </cell>
          <cell r="J4977" t="str">
            <v>64001_Wynajem samochodów</v>
          </cell>
          <cell r="K4977">
            <v>42788.03</v>
          </cell>
          <cell r="L4977">
            <v>31563.600000000002</v>
          </cell>
          <cell r="M4977">
            <v>74351.63</v>
          </cell>
          <cell r="N4977">
            <v>1</v>
          </cell>
          <cell r="O4977">
            <v>1</v>
          </cell>
          <cell r="P4977">
            <v>1</v>
          </cell>
          <cell r="Q4977" t="str">
            <v>J44M124210Z215064001</v>
          </cell>
          <cell r="R4977" t="str">
            <v>H6</v>
          </cell>
          <cell r="S4977" t="str">
            <v>O0</v>
          </cell>
          <cell r="T4977">
            <v>61352000</v>
          </cell>
          <cell r="U4977" t="str">
            <v>Fleet Mgmt</v>
          </cell>
          <cell r="V4977" t="str">
            <v>OVERHEADS</v>
          </cell>
          <cell r="W4977" t="str">
            <v>Legal</v>
          </cell>
          <cell r="X4977" t="str">
            <v>Benefit</v>
          </cell>
          <cell r="Y4977" t="str">
            <v>PH6O0XB123</v>
          </cell>
          <cell r="Z4977" t="str">
            <v>Car Fleet/Benefits/Legal</v>
          </cell>
          <cell r="AA4977">
            <v>5</v>
          </cell>
          <cell r="AB4977" t="str">
            <v>INNE KOSZTY</v>
          </cell>
          <cell r="AC4977" t="str">
            <v>KARTA PARKINGOWA / OPŁATY DROGOWE</v>
          </cell>
          <cell r="AD4977" t="str">
            <v>PALIWO</v>
          </cell>
          <cell r="AE4977" t="str">
            <v>UTRZYMANIE POJAZDÓW/ŚRODKÓW TRANSPORTU</v>
          </cell>
          <cell r="AF4977" t="str">
            <v>WYNAJEM POJAZDÓW/ŚRODKÓW TRANSPORTU</v>
          </cell>
          <cell r="AG4977" t="str">
            <v/>
          </cell>
          <cell r="AH4977" t="str">
            <v/>
          </cell>
          <cell r="AI4977" t="str">
            <v/>
          </cell>
          <cell r="AJ4977" t="str">
            <v/>
          </cell>
          <cell r="AK4977" t="str">
            <v/>
          </cell>
          <cell r="AL4977" t="str">
            <v/>
          </cell>
          <cell r="AM4977" t="str">
            <v/>
          </cell>
        </row>
        <row r="4978">
          <cell r="H4978" t="str">
            <v>J44_M12_4210_Z2150_65500</v>
          </cell>
          <cell r="J4978" t="str">
            <v>65500_Przejazdy i podróże krajowe</v>
          </cell>
          <cell r="K4978">
            <v>40</v>
          </cell>
          <cell r="L4978">
            <v>804</v>
          </cell>
          <cell r="M4978">
            <v>844</v>
          </cell>
          <cell r="N4978">
            <v>1</v>
          </cell>
          <cell r="O4978">
            <v>1</v>
          </cell>
          <cell r="P4978">
            <v>1</v>
          </cell>
          <cell r="Q4978" t="str">
            <v>J44M124210Z215065500</v>
          </cell>
          <cell r="R4978" t="str">
            <v>H6</v>
          </cell>
          <cell r="S4978" t="str">
            <v>O0</v>
          </cell>
          <cell r="T4978" t="str">
            <v/>
          </cell>
          <cell r="U4978" t="str">
            <v>Fleet Mgmt</v>
          </cell>
          <cell r="V4978" t="str">
            <v>OVERHEADS</v>
          </cell>
          <cell r="W4978" t="str">
            <v>Legal</v>
          </cell>
          <cell r="X4978" t="str">
            <v>Benefit</v>
          </cell>
          <cell r="Y4978" t="str">
            <v>PH6O0XB123</v>
          </cell>
          <cell r="Z4978" t="str">
            <v>Car Fleet/Benefits/Legal</v>
          </cell>
          <cell r="AA4978">
            <v>5</v>
          </cell>
          <cell r="AB4978" t="str">
            <v>INNE KOSZTY</v>
          </cell>
          <cell r="AC4978" t="str">
            <v>KARTA PARKINGOWA / OPŁATY DROGOWE</v>
          </cell>
          <cell r="AD4978" t="str">
            <v>PALIWO</v>
          </cell>
          <cell r="AE4978" t="str">
            <v>UTRZYMANIE POJAZDÓW/ŚRODKÓW TRANSPORTU</v>
          </cell>
          <cell r="AF4978" t="str">
            <v>WYNAJEM POJAZDÓW/ŚRODKÓW TRANSPORTU</v>
          </cell>
          <cell r="AG4978" t="str">
            <v/>
          </cell>
          <cell r="AH4978" t="str">
            <v/>
          </cell>
          <cell r="AI4978" t="str">
            <v/>
          </cell>
          <cell r="AJ4978" t="str">
            <v/>
          </cell>
          <cell r="AK4978" t="str">
            <v/>
          </cell>
          <cell r="AL4978" t="str">
            <v/>
          </cell>
          <cell r="AM4978" t="str">
            <v/>
          </cell>
        </row>
        <row r="4979">
          <cell r="H4979" t="str">
            <v>J44_M12_4210_Z2150_65501</v>
          </cell>
          <cell r="J4979" t="str">
            <v>65501_Przejazdy i podróże zagraniczne</v>
          </cell>
          <cell r="K4979">
            <v>0</v>
          </cell>
          <cell r="L4979">
            <v>0</v>
          </cell>
          <cell r="M4979">
            <v>0</v>
          </cell>
          <cell r="N4979">
            <v>1</v>
          </cell>
          <cell r="O4979">
            <v>0</v>
          </cell>
          <cell r="P4979">
            <v>0</v>
          </cell>
          <cell r="Q4979" t="str">
            <v>J44M124210Z215065501</v>
          </cell>
          <cell r="R4979" t="str">
            <v/>
          </cell>
          <cell r="S4979" t="str">
            <v/>
          </cell>
          <cell r="T4979" t="str">
            <v/>
          </cell>
          <cell r="U4979" t="str">
            <v/>
          </cell>
          <cell r="V4979" t="str">
            <v/>
          </cell>
          <cell r="W4979" t="str">
            <v/>
          </cell>
          <cell r="X4979" t="str">
            <v/>
          </cell>
          <cell r="Y4979" t="str">
            <v/>
          </cell>
          <cell r="Z4979" t="str">
            <v/>
          </cell>
          <cell r="AA4979" t="str">
            <v>brak CC</v>
          </cell>
          <cell r="AB4979" t="str">
            <v/>
          </cell>
          <cell r="AC4979" t="str">
            <v/>
          </cell>
          <cell r="AD4979" t="str">
            <v/>
          </cell>
          <cell r="AE4979" t="str">
            <v/>
          </cell>
          <cell r="AF4979" t="str">
            <v/>
          </cell>
          <cell r="AG4979" t="str">
            <v/>
          </cell>
          <cell r="AH4979" t="str">
            <v/>
          </cell>
          <cell r="AI4979" t="str">
            <v/>
          </cell>
          <cell r="AJ4979" t="str">
            <v/>
          </cell>
          <cell r="AK4979" t="str">
            <v/>
          </cell>
          <cell r="AL4979" t="str">
            <v/>
          </cell>
          <cell r="AM4979" t="str">
            <v/>
          </cell>
        </row>
        <row r="4980">
          <cell r="H4980" t="str">
            <v>J44_M12_4210_Z2150_66200</v>
          </cell>
          <cell r="J4980" t="str">
            <v>66200_VAT w koszty - Paliwo serwis i inne opłaty Benefit</v>
          </cell>
          <cell r="K4980">
            <v>6427.68</v>
          </cell>
          <cell r="L4980">
            <v>214.5</v>
          </cell>
          <cell r="M4980">
            <v>6642.18</v>
          </cell>
          <cell r="N4980">
            <v>1</v>
          </cell>
          <cell r="O4980">
            <v>1</v>
          </cell>
          <cell r="P4980">
            <v>1</v>
          </cell>
          <cell r="Q4980" t="str">
            <v>J44M124210Z215066200</v>
          </cell>
          <cell r="R4980" t="str">
            <v>H6</v>
          </cell>
          <cell r="S4980" t="str">
            <v>O0</v>
          </cell>
          <cell r="T4980">
            <v>60612010</v>
          </cell>
          <cell r="U4980" t="str">
            <v>Fleet Mgmt</v>
          </cell>
          <cell r="V4980" t="str">
            <v>OVERHEADS</v>
          </cell>
          <cell r="W4980" t="str">
            <v>Legal</v>
          </cell>
          <cell r="X4980" t="str">
            <v>Benefit</v>
          </cell>
          <cell r="Y4980" t="str">
            <v>PH6O0XB123</v>
          </cell>
          <cell r="Z4980" t="str">
            <v>Car Fleet/Benefits/Legal</v>
          </cell>
          <cell r="AA4980">
            <v>5</v>
          </cell>
          <cell r="AB4980" t="str">
            <v>INNE KOSZTY</v>
          </cell>
          <cell r="AC4980" t="str">
            <v>KARTA PARKINGOWA / OPŁATY DROGOWE</v>
          </cell>
          <cell r="AD4980" t="str">
            <v>PALIWO</v>
          </cell>
          <cell r="AE4980" t="str">
            <v>UTRZYMANIE POJAZDÓW/ŚRODKÓW TRANSPORTU</v>
          </cell>
          <cell r="AF4980" t="str">
            <v>WYNAJEM POJAZDÓW/ŚRODKÓW TRANSPORTU</v>
          </cell>
          <cell r="AG4980" t="str">
            <v/>
          </cell>
          <cell r="AH4980" t="str">
            <v/>
          </cell>
          <cell r="AI4980" t="str">
            <v/>
          </cell>
          <cell r="AJ4980" t="str">
            <v/>
          </cell>
          <cell r="AK4980" t="str">
            <v/>
          </cell>
          <cell r="AL4980" t="str">
            <v/>
          </cell>
          <cell r="AM4980" t="str">
            <v/>
          </cell>
        </row>
        <row r="4981">
          <cell r="H4981" t="str">
            <v>J44_M12_4210_Z2150_66201</v>
          </cell>
          <cell r="J4981" t="str">
            <v>66201_VAT w koszty - wynajem aut</v>
          </cell>
          <cell r="K4981">
            <v>4015.67</v>
          </cell>
          <cell r="L4981">
            <v>0</v>
          </cell>
          <cell r="M4981">
            <v>4015.67</v>
          </cell>
          <cell r="N4981">
            <v>1</v>
          </cell>
          <cell r="O4981">
            <v>1</v>
          </cell>
          <cell r="P4981">
            <v>1</v>
          </cell>
          <cell r="Q4981" t="str">
            <v>J44M124210Z215066201</v>
          </cell>
          <cell r="R4981" t="str">
            <v>H6</v>
          </cell>
          <cell r="S4981" t="str">
            <v>O0</v>
          </cell>
          <cell r="T4981">
            <v>61352020</v>
          </cell>
          <cell r="U4981" t="str">
            <v>Fleet Mgmt</v>
          </cell>
          <cell r="V4981" t="str">
            <v>OVERHEADS</v>
          </cell>
          <cell r="W4981" t="str">
            <v>Legal</v>
          </cell>
          <cell r="X4981" t="str">
            <v>Benefit</v>
          </cell>
          <cell r="Y4981" t="str">
            <v>PH6O0XB123</v>
          </cell>
          <cell r="Z4981" t="str">
            <v>Car Fleet/Benefits/Legal</v>
          </cell>
          <cell r="AA4981">
            <v>5</v>
          </cell>
          <cell r="AB4981" t="str">
            <v>INNE KOSZTY</v>
          </cell>
          <cell r="AC4981" t="str">
            <v>KARTA PARKINGOWA / OPŁATY DROGOWE</v>
          </cell>
          <cell r="AD4981" t="str">
            <v>PALIWO</v>
          </cell>
          <cell r="AE4981" t="str">
            <v>UTRZYMANIE POJAZDÓW/ŚRODKÓW TRANSPORTU</v>
          </cell>
          <cell r="AF4981" t="str">
            <v>WYNAJEM POJAZDÓW/ŚRODKÓW TRANSPORTU</v>
          </cell>
          <cell r="AG4981" t="str">
            <v/>
          </cell>
          <cell r="AH4981" t="str">
            <v/>
          </cell>
          <cell r="AI4981" t="str">
            <v/>
          </cell>
          <cell r="AJ4981" t="str">
            <v/>
          </cell>
          <cell r="AK4981" t="str">
            <v/>
          </cell>
          <cell r="AL4981" t="str">
            <v/>
          </cell>
          <cell r="AM4981" t="str">
            <v/>
          </cell>
        </row>
        <row r="4982">
          <cell r="H4982" t="str">
            <v>J44_M12_4210_Z2150_66203</v>
          </cell>
          <cell r="J4982" t="str">
            <v>66203_VAT w koszty - pozostałe</v>
          </cell>
          <cell r="K4982">
            <v>0</v>
          </cell>
          <cell r="L4982">
            <v>0</v>
          </cell>
          <cell r="M4982">
            <v>0</v>
          </cell>
          <cell r="N4982">
            <v>1</v>
          </cell>
          <cell r="O4982">
            <v>0</v>
          </cell>
          <cell r="P4982">
            <v>0</v>
          </cell>
          <cell r="Q4982" t="str">
            <v>J44M124210Z215066203</v>
          </cell>
          <cell r="R4982" t="str">
            <v/>
          </cell>
          <cell r="S4982" t="str">
            <v/>
          </cell>
          <cell r="T4982">
            <v>63520030</v>
          </cell>
          <cell r="U4982" t="str">
            <v/>
          </cell>
          <cell r="V4982" t="str">
            <v/>
          </cell>
          <cell r="W4982" t="str">
            <v/>
          </cell>
          <cell r="X4982" t="str">
            <v/>
          </cell>
          <cell r="Y4982" t="str">
            <v/>
          </cell>
          <cell r="Z4982" t="str">
            <v/>
          </cell>
          <cell r="AA4982" t="str">
            <v>brak CC</v>
          </cell>
          <cell r="AB4982" t="str">
            <v/>
          </cell>
          <cell r="AC4982" t="str">
            <v/>
          </cell>
          <cell r="AD4982" t="str">
            <v/>
          </cell>
          <cell r="AE4982" t="str">
            <v/>
          </cell>
          <cell r="AF4982" t="str">
            <v/>
          </cell>
          <cell r="AG4982" t="str">
            <v/>
          </cell>
          <cell r="AH4982" t="str">
            <v/>
          </cell>
          <cell r="AI4982" t="str">
            <v/>
          </cell>
          <cell r="AJ4982" t="str">
            <v/>
          </cell>
          <cell r="AK4982" t="str">
            <v/>
          </cell>
          <cell r="AL4982" t="str">
            <v/>
          </cell>
          <cell r="AM4982" t="str">
            <v/>
          </cell>
        </row>
        <row r="4983">
          <cell r="H4983" t="str">
            <v>J44_M12_4210_Z2150_66500</v>
          </cell>
          <cell r="J4983" t="str">
            <v>66500_Ubezpieczenia samochodów</v>
          </cell>
          <cell r="K4983">
            <v>0</v>
          </cell>
          <cell r="L4983">
            <v>0</v>
          </cell>
          <cell r="M4983">
            <v>0</v>
          </cell>
          <cell r="N4983">
            <v>1</v>
          </cell>
          <cell r="O4983">
            <v>0</v>
          </cell>
          <cell r="P4983">
            <v>0</v>
          </cell>
          <cell r="Q4983" t="str">
            <v>J44M124210Z215066500</v>
          </cell>
          <cell r="R4983" t="str">
            <v/>
          </cell>
          <cell r="S4983" t="str">
            <v/>
          </cell>
          <cell r="T4983" t="str">
            <v/>
          </cell>
          <cell r="U4983" t="str">
            <v/>
          </cell>
          <cell r="V4983" t="str">
            <v/>
          </cell>
          <cell r="W4983" t="str">
            <v/>
          </cell>
          <cell r="X4983" t="str">
            <v/>
          </cell>
          <cell r="Y4983" t="str">
            <v/>
          </cell>
          <cell r="Z4983" t="str">
            <v/>
          </cell>
          <cell r="AA4983" t="str">
            <v>brak CC</v>
          </cell>
          <cell r="AB4983" t="str">
            <v/>
          </cell>
          <cell r="AC4983" t="str">
            <v/>
          </cell>
          <cell r="AD4983" t="str">
            <v/>
          </cell>
          <cell r="AE4983" t="str">
            <v/>
          </cell>
          <cell r="AF4983" t="str">
            <v/>
          </cell>
          <cell r="AG4983" t="str">
            <v/>
          </cell>
          <cell r="AH4983" t="str">
            <v/>
          </cell>
          <cell r="AI4983" t="str">
            <v/>
          </cell>
          <cell r="AJ4983" t="str">
            <v/>
          </cell>
          <cell r="AK4983" t="str">
            <v/>
          </cell>
          <cell r="AL4983" t="str">
            <v/>
          </cell>
          <cell r="AM4983" t="str">
            <v/>
          </cell>
        </row>
        <row r="4984">
          <cell r="H4984" t="str">
            <v>-</v>
          </cell>
          <cell r="J4984" t="str">
            <v>M13_HR</v>
          </cell>
          <cell r="K4984">
            <v>40497.950000000012</v>
          </cell>
          <cell r="L4984">
            <v>38344.520000000004</v>
          </cell>
          <cell r="M4984">
            <v>78842.470000000016</v>
          </cell>
          <cell r="N4984">
            <v>0</v>
          </cell>
          <cell r="O4984">
            <v>0</v>
          </cell>
          <cell r="P4984">
            <v>0</v>
          </cell>
          <cell r="Q4984" t="str">
            <v>-</v>
          </cell>
          <cell r="R4984" t="str">
            <v/>
          </cell>
          <cell r="S4984" t="str">
            <v/>
          </cell>
          <cell r="T4984" t="str">
            <v/>
          </cell>
          <cell r="U4984" t="str">
            <v/>
          </cell>
          <cell r="V4984" t="str">
            <v/>
          </cell>
          <cell r="W4984" t="str">
            <v/>
          </cell>
          <cell r="X4984" t="str">
            <v/>
          </cell>
          <cell r="Y4984" t="str">
            <v/>
          </cell>
          <cell r="Z4984" t="str">
            <v/>
          </cell>
          <cell r="AA4984" t="str">
            <v>brak CC</v>
          </cell>
          <cell r="AB4984" t="str">
            <v/>
          </cell>
          <cell r="AC4984" t="str">
            <v/>
          </cell>
          <cell r="AD4984" t="str">
            <v/>
          </cell>
          <cell r="AE4984" t="str">
            <v/>
          </cell>
          <cell r="AF4984" t="str">
            <v/>
          </cell>
          <cell r="AG4984" t="str">
            <v/>
          </cell>
          <cell r="AH4984" t="str">
            <v/>
          </cell>
          <cell r="AI4984" t="str">
            <v/>
          </cell>
          <cell r="AJ4984" t="str">
            <v/>
          </cell>
          <cell r="AK4984" t="str">
            <v/>
          </cell>
          <cell r="AL4984" t="str">
            <v/>
          </cell>
          <cell r="AM4984" t="str">
            <v/>
          </cell>
        </row>
        <row r="4985">
          <cell r="H4985" t="str">
            <v>-</v>
          </cell>
          <cell r="J4985" t="str">
            <v>4210_DEPARTMENT ADMINISTRATION</v>
          </cell>
          <cell r="K4985">
            <v>40497.950000000012</v>
          </cell>
          <cell r="L4985">
            <v>38344.520000000004</v>
          </cell>
          <cell r="M4985">
            <v>78842.470000000016</v>
          </cell>
          <cell r="N4985">
            <v>0</v>
          </cell>
          <cell r="O4985">
            <v>0</v>
          </cell>
          <cell r="P4985">
            <v>0</v>
          </cell>
          <cell r="Q4985" t="str">
            <v>-</v>
          </cell>
          <cell r="R4985" t="str">
            <v/>
          </cell>
          <cell r="S4985" t="str">
            <v/>
          </cell>
          <cell r="T4985" t="str">
            <v/>
          </cell>
          <cell r="U4985" t="str">
            <v/>
          </cell>
          <cell r="V4985" t="str">
            <v/>
          </cell>
          <cell r="W4985" t="str">
            <v/>
          </cell>
          <cell r="X4985" t="str">
            <v/>
          </cell>
          <cell r="Y4985" t="str">
            <v/>
          </cell>
          <cell r="Z4985" t="str">
            <v/>
          </cell>
          <cell r="AA4985" t="str">
            <v>brak CC</v>
          </cell>
          <cell r="AB4985" t="str">
            <v/>
          </cell>
          <cell r="AC4985" t="str">
            <v/>
          </cell>
          <cell r="AD4985" t="str">
            <v/>
          </cell>
          <cell r="AE4985" t="str">
            <v/>
          </cell>
          <cell r="AF4985" t="str">
            <v/>
          </cell>
          <cell r="AG4985" t="str">
            <v/>
          </cell>
          <cell r="AH4985" t="str">
            <v/>
          </cell>
          <cell r="AI4985" t="str">
            <v/>
          </cell>
          <cell r="AJ4985" t="str">
            <v/>
          </cell>
          <cell r="AK4985" t="str">
            <v/>
          </cell>
          <cell r="AL4985" t="str">
            <v/>
          </cell>
          <cell r="AM4985" t="str">
            <v/>
          </cell>
        </row>
        <row r="4986">
          <cell r="H4986" t="str">
            <v>-</v>
          </cell>
          <cell r="J4986" t="str">
            <v>Z2150_FLEET</v>
          </cell>
          <cell r="K4986">
            <v>40497.950000000012</v>
          </cell>
          <cell r="L4986">
            <v>38344.520000000004</v>
          </cell>
          <cell r="M4986">
            <v>78842.470000000016</v>
          </cell>
          <cell r="N4986">
            <v>0</v>
          </cell>
          <cell r="O4986">
            <v>0</v>
          </cell>
          <cell r="P4986">
            <v>0</v>
          </cell>
          <cell r="Q4986" t="str">
            <v>-</v>
          </cell>
          <cell r="R4986" t="str">
            <v/>
          </cell>
          <cell r="S4986" t="str">
            <v/>
          </cell>
          <cell r="T4986" t="str">
            <v/>
          </cell>
          <cell r="U4986" t="str">
            <v/>
          </cell>
          <cell r="V4986" t="str">
            <v/>
          </cell>
          <cell r="W4986" t="str">
            <v/>
          </cell>
          <cell r="X4986" t="str">
            <v/>
          </cell>
          <cell r="Y4986" t="str">
            <v/>
          </cell>
          <cell r="Z4986" t="str">
            <v/>
          </cell>
          <cell r="AA4986" t="str">
            <v>brak CC</v>
          </cell>
          <cell r="AB4986" t="str">
            <v/>
          </cell>
          <cell r="AC4986" t="str">
            <v/>
          </cell>
          <cell r="AD4986" t="str">
            <v/>
          </cell>
          <cell r="AE4986" t="str">
            <v/>
          </cell>
          <cell r="AF4986" t="str">
            <v/>
          </cell>
          <cell r="AG4986" t="str">
            <v/>
          </cell>
          <cell r="AH4986" t="str">
            <v/>
          </cell>
          <cell r="AI4986" t="str">
            <v/>
          </cell>
          <cell r="AJ4986" t="str">
            <v/>
          </cell>
          <cell r="AK4986" t="str">
            <v/>
          </cell>
          <cell r="AL4986" t="str">
            <v/>
          </cell>
          <cell r="AM4986" t="str">
            <v/>
          </cell>
        </row>
        <row r="4987">
          <cell r="H4987" t="str">
            <v>J44_M13_4210_Z2150_61000</v>
          </cell>
          <cell r="J4987" t="str">
            <v>61000_Paliwo</v>
          </cell>
          <cell r="K4987">
            <v>5955.6799999999994</v>
          </cell>
          <cell r="L4987">
            <v>7178.45</v>
          </cell>
          <cell r="M4987">
            <v>13134.13</v>
          </cell>
          <cell r="N4987">
            <v>1</v>
          </cell>
          <cell r="O4987">
            <v>1</v>
          </cell>
          <cell r="P4987">
            <v>1</v>
          </cell>
          <cell r="Q4987" t="str">
            <v>J44M134210Z215061000</v>
          </cell>
          <cell r="R4987" t="str">
            <v>H6</v>
          </cell>
          <cell r="S4987" t="str">
            <v>O0</v>
          </cell>
          <cell r="T4987">
            <v>60612000</v>
          </cell>
          <cell r="U4987" t="str">
            <v>Fleet Mgmt</v>
          </cell>
          <cell r="V4987" t="str">
            <v>OVERHEADS</v>
          </cell>
          <cell r="W4987" t="str">
            <v>People&amp;Culture</v>
          </cell>
          <cell r="X4987" t="str">
            <v>Benefit</v>
          </cell>
          <cell r="Y4987" t="str">
            <v>PH6O0XB133</v>
          </cell>
          <cell r="Z4987" t="str">
            <v>Car Fleet/Benefits/People&amp;Culture</v>
          </cell>
          <cell r="AA4987">
            <v>5</v>
          </cell>
          <cell r="AB4987" t="str">
            <v>INNE KOSZTY</v>
          </cell>
          <cell r="AC4987" t="str">
            <v>KARTA PARKINGOWA / OPŁATY DROGOWE</v>
          </cell>
          <cell r="AD4987" t="str">
            <v>PALIWO</v>
          </cell>
          <cell r="AE4987" t="str">
            <v>UTRZYMANIE POJAZDÓW/ŚRODKÓW TRANSPORTU</v>
          </cell>
          <cell r="AF4987" t="str">
            <v>WYNAJEM POJAZDÓW/ŚRODKÓW TRANSPORTU</v>
          </cell>
          <cell r="AG4987" t="str">
            <v/>
          </cell>
          <cell r="AH4987" t="str">
            <v/>
          </cell>
          <cell r="AI4987" t="str">
            <v/>
          </cell>
          <cell r="AJ4987" t="str">
            <v/>
          </cell>
          <cell r="AK4987" t="str">
            <v/>
          </cell>
          <cell r="AL4987" t="str">
            <v/>
          </cell>
          <cell r="AM4987" t="str">
            <v/>
          </cell>
        </row>
        <row r="4988">
          <cell r="H4988" t="str">
            <v>J44_M13_4210_Z2150_61004</v>
          </cell>
          <cell r="J4988" t="str">
            <v>61004_Pozostałe koszty i materiały</v>
          </cell>
          <cell r="K4988">
            <v>1180.8</v>
          </cell>
          <cell r="L4988">
            <v>797.6</v>
          </cell>
          <cell r="M4988">
            <v>1978.4</v>
          </cell>
          <cell r="N4988">
            <v>1</v>
          </cell>
          <cell r="O4988">
            <v>1</v>
          </cell>
          <cell r="P4988">
            <v>1</v>
          </cell>
          <cell r="Q4988" t="str">
            <v>J44M134210Z215061004</v>
          </cell>
          <cell r="R4988" t="str">
            <v>H6</v>
          </cell>
          <cell r="S4988" t="str">
            <v>O0</v>
          </cell>
          <cell r="T4988" t="str">
            <v/>
          </cell>
          <cell r="U4988" t="str">
            <v>Fleet Mgmt</v>
          </cell>
          <cell r="V4988" t="str">
            <v>OVERHEADS</v>
          </cell>
          <cell r="W4988" t="str">
            <v>People&amp;Culture</v>
          </cell>
          <cell r="X4988" t="str">
            <v>Benefit</v>
          </cell>
          <cell r="Y4988" t="str">
            <v>PH6O0XB133</v>
          </cell>
          <cell r="Z4988" t="str">
            <v>Car Fleet/Benefits/People&amp;Culture</v>
          </cell>
          <cell r="AA4988">
            <v>5</v>
          </cell>
          <cell r="AB4988" t="str">
            <v>INNE KOSZTY</v>
          </cell>
          <cell r="AC4988" t="str">
            <v>KARTA PARKINGOWA / OPŁATY DROGOWE</v>
          </cell>
          <cell r="AD4988" t="str">
            <v>PALIWO</v>
          </cell>
          <cell r="AE4988" t="str">
            <v>UTRZYMANIE POJAZDÓW/ŚRODKÓW TRANSPORTU</v>
          </cell>
          <cell r="AF4988" t="str">
            <v>WYNAJEM POJAZDÓW/ŚRODKÓW TRANSPORTU</v>
          </cell>
          <cell r="AG4988" t="str">
            <v/>
          </cell>
          <cell r="AH4988" t="str">
            <v/>
          </cell>
          <cell r="AI4988" t="str">
            <v/>
          </cell>
          <cell r="AJ4988" t="str">
            <v/>
          </cell>
          <cell r="AK4988" t="str">
            <v/>
          </cell>
          <cell r="AL4988" t="str">
            <v/>
          </cell>
          <cell r="AM4988" t="str">
            <v/>
          </cell>
        </row>
        <row r="4989">
          <cell r="H4989" t="str">
            <v>J44_M13_4210_Z2150_61608</v>
          </cell>
          <cell r="J4989" t="str">
            <v>61608_Materiały eksploatacyjne</v>
          </cell>
          <cell r="K4989">
            <v>35.36</v>
          </cell>
          <cell r="L4989">
            <v>323.77999999999997</v>
          </cell>
          <cell r="M4989">
            <v>359.14</v>
          </cell>
          <cell r="N4989">
            <v>1</v>
          </cell>
          <cell r="O4989">
            <v>1</v>
          </cell>
          <cell r="P4989">
            <v>1</v>
          </cell>
          <cell r="Q4989" t="str">
            <v>J44M134210Z215061608</v>
          </cell>
          <cell r="R4989" t="str">
            <v>H6</v>
          </cell>
          <cell r="S4989" t="str">
            <v>O0</v>
          </cell>
          <cell r="T4989">
            <v>62386000</v>
          </cell>
          <cell r="U4989" t="str">
            <v>Fleet Mgmt</v>
          </cell>
          <cell r="V4989" t="str">
            <v>OVERHEADS</v>
          </cell>
          <cell r="W4989" t="str">
            <v>People&amp;Culture</v>
          </cell>
          <cell r="X4989" t="str">
            <v>Benefit</v>
          </cell>
          <cell r="Y4989" t="str">
            <v>PH6O0XB133</v>
          </cell>
          <cell r="Z4989" t="str">
            <v>Car Fleet/Benefits/People&amp;Culture</v>
          </cell>
          <cell r="AA4989">
            <v>5</v>
          </cell>
          <cell r="AB4989" t="str">
            <v>INNE KOSZTY</v>
          </cell>
          <cell r="AC4989" t="str">
            <v>KARTA PARKINGOWA / OPŁATY DROGOWE</v>
          </cell>
          <cell r="AD4989" t="str">
            <v>PALIWO</v>
          </cell>
          <cell r="AE4989" t="str">
            <v>UTRZYMANIE POJAZDÓW/ŚRODKÓW TRANSPORTU</v>
          </cell>
          <cell r="AF4989" t="str">
            <v>WYNAJEM POJAZDÓW/ŚRODKÓW TRANSPORTU</v>
          </cell>
          <cell r="AG4989" t="str">
            <v/>
          </cell>
          <cell r="AH4989" t="str">
            <v/>
          </cell>
          <cell r="AI4989" t="str">
            <v/>
          </cell>
          <cell r="AJ4989" t="str">
            <v/>
          </cell>
          <cell r="AK4989" t="str">
            <v/>
          </cell>
          <cell r="AL4989" t="str">
            <v/>
          </cell>
          <cell r="AM4989" t="str">
            <v/>
          </cell>
        </row>
        <row r="4990">
          <cell r="H4990" t="str">
            <v>J44_M13_4210_Z2150_64000</v>
          </cell>
          <cell r="J4990" t="str">
            <v>64000_Serwis Samochodów</v>
          </cell>
          <cell r="K4990">
            <v>10684.759999999998</v>
          </cell>
          <cell r="L4990">
            <v>13818.199999999999</v>
          </cell>
          <cell r="M4990">
            <v>24502.959999999999</v>
          </cell>
          <cell r="N4990">
            <v>1</v>
          </cell>
          <cell r="O4990">
            <v>1</v>
          </cell>
          <cell r="P4990">
            <v>1</v>
          </cell>
          <cell r="Q4990" t="str">
            <v>J44M134210Z215064000</v>
          </cell>
          <cell r="R4990" t="str">
            <v>H6</v>
          </cell>
          <cell r="S4990" t="str">
            <v>O0</v>
          </cell>
          <cell r="T4990">
            <v>61521030</v>
          </cell>
          <cell r="U4990" t="str">
            <v>Fleet Mgmt</v>
          </cell>
          <cell r="V4990" t="str">
            <v>OVERHEADS</v>
          </cell>
          <cell r="W4990" t="str">
            <v>People&amp;Culture</v>
          </cell>
          <cell r="X4990" t="str">
            <v>Benefit</v>
          </cell>
          <cell r="Y4990" t="str">
            <v>PH6O0XB133</v>
          </cell>
          <cell r="Z4990" t="str">
            <v>Car Fleet/Benefits/People&amp;Culture</v>
          </cell>
          <cell r="AA4990">
            <v>5</v>
          </cell>
          <cell r="AB4990" t="str">
            <v>INNE KOSZTY</v>
          </cell>
          <cell r="AC4990" t="str">
            <v>KARTA PARKINGOWA / OPŁATY DROGOWE</v>
          </cell>
          <cell r="AD4990" t="str">
            <v>PALIWO</v>
          </cell>
          <cell r="AE4990" t="str">
            <v>UTRZYMANIE POJAZDÓW/ŚRODKÓW TRANSPORTU</v>
          </cell>
          <cell r="AF4990" t="str">
            <v>WYNAJEM POJAZDÓW/ŚRODKÓW TRANSPORTU</v>
          </cell>
          <cell r="AG4990" t="str">
            <v/>
          </cell>
          <cell r="AH4990" t="str">
            <v/>
          </cell>
          <cell r="AI4990" t="str">
            <v/>
          </cell>
          <cell r="AJ4990" t="str">
            <v/>
          </cell>
          <cell r="AK4990" t="str">
            <v/>
          </cell>
          <cell r="AL4990" t="str">
            <v/>
          </cell>
          <cell r="AM4990" t="str">
            <v/>
          </cell>
        </row>
        <row r="4991">
          <cell r="H4991" t="str">
            <v>J44_M13_4210_Z2150_64001</v>
          </cell>
          <cell r="J4991" t="str">
            <v>64001_Wynajem samochodów</v>
          </cell>
          <cell r="K4991">
            <v>18426.530000000002</v>
          </cell>
          <cell r="L4991">
            <v>15781.800000000001</v>
          </cell>
          <cell r="M4991">
            <v>34208.33</v>
          </cell>
          <cell r="N4991">
            <v>1</v>
          </cell>
          <cell r="O4991">
            <v>1</v>
          </cell>
          <cell r="P4991">
            <v>1</v>
          </cell>
          <cell r="Q4991" t="str">
            <v>J44M134210Z215064001</v>
          </cell>
          <cell r="R4991" t="str">
            <v>H6</v>
          </cell>
          <cell r="S4991" t="str">
            <v>O0</v>
          </cell>
          <cell r="T4991">
            <v>61352000</v>
          </cell>
          <cell r="U4991" t="str">
            <v>Fleet Mgmt</v>
          </cell>
          <cell r="V4991" t="str">
            <v>OVERHEADS</v>
          </cell>
          <cell r="W4991" t="str">
            <v>People&amp;Culture</v>
          </cell>
          <cell r="X4991" t="str">
            <v>Benefit</v>
          </cell>
          <cell r="Y4991" t="str">
            <v>PH6O0XB133</v>
          </cell>
          <cell r="Z4991" t="str">
            <v>Car Fleet/Benefits/People&amp;Culture</v>
          </cell>
          <cell r="AA4991">
            <v>5</v>
          </cell>
          <cell r="AB4991" t="str">
            <v>INNE KOSZTY</v>
          </cell>
          <cell r="AC4991" t="str">
            <v>KARTA PARKINGOWA / OPŁATY DROGOWE</v>
          </cell>
          <cell r="AD4991" t="str">
            <v>PALIWO</v>
          </cell>
          <cell r="AE4991" t="str">
            <v>UTRZYMANIE POJAZDÓW/ŚRODKÓW TRANSPORTU</v>
          </cell>
          <cell r="AF4991" t="str">
            <v>WYNAJEM POJAZDÓW/ŚRODKÓW TRANSPORTU</v>
          </cell>
          <cell r="AG4991" t="str">
            <v/>
          </cell>
          <cell r="AH4991" t="str">
            <v/>
          </cell>
          <cell r="AI4991" t="str">
            <v/>
          </cell>
          <cell r="AJ4991" t="str">
            <v/>
          </cell>
          <cell r="AK4991" t="str">
            <v/>
          </cell>
          <cell r="AL4991" t="str">
            <v/>
          </cell>
          <cell r="AM4991" t="str">
            <v/>
          </cell>
        </row>
        <row r="4992">
          <cell r="H4992" t="str">
            <v>J44_M13_4210_Z2150_65500</v>
          </cell>
          <cell r="J4992" t="str">
            <v>65500_Przejazdy i podróże krajowe</v>
          </cell>
          <cell r="K4992">
            <v>37.799999999999997</v>
          </cell>
          <cell r="L4992">
            <v>404</v>
          </cell>
          <cell r="M4992">
            <v>441.8</v>
          </cell>
          <cell r="N4992">
            <v>1</v>
          </cell>
          <cell r="O4992">
            <v>1</v>
          </cell>
          <cell r="P4992">
            <v>1</v>
          </cell>
          <cell r="Q4992" t="str">
            <v>J44M134210Z215065500</v>
          </cell>
          <cell r="R4992" t="str">
            <v>H6</v>
          </cell>
          <cell r="S4992" t="str">
            <v>O0</v>
          </cell>
          <cell r="T4992" t="str">
            <v/>
          </cell>
          <cell r="U4992" t="str">
            <v>Fleet Mgmt</v>
          </cell>
          <cell r="V4992" t="str">
            <v>OVERHEADS</v>
          </cell>
          <cell r="W4992" t="str">
            <v>People&amp;Culture</v>
          </cell>
          <cell r="X4992" t="str">
            <v>Benefit</v>
          </cell>
          <cell r="Y4992" t="str">
            <v>PH6O0XB133</v>
          </cell>
          <cell r="Z4992" t="str">
            <v>Car Fleet/Benefits/People&amp;Culture</v>
          </cell>
          <cell r="AA4992">
            <v>5</v>
          </cell>
          <cell r="AB4992" t="str">
            <v>INNE KOSZTY</v>
          </cell>
          <cell r="AC4992" t="str">
            <v>KARTA PARKINGOWA / OPŁATY DROGOWE</v>
          </cell>
          <cell r="AD4992" t="str">
            <v>PALIWO</v>
          </cell>
          <cell r="AE4992" t="str">
            <v>UTRZYMANIE POJAZDÓW/ŚRODKÓW TRANSPORTU</v>
          </cell>
          <cell r="AF4992" t="str">
            <v>WYNAJEM POJAZDÓW/ŚRODKÓW TRANSPORTU</v>
          </cell>
          <cell r="AG4992" t="str">
            <v/>
          </cell>
          <cell r="AH4992" t="str">
            <v/>
          </cell>
          <cell r="AI4992" t="str">
            <v/>
          </cell>
          <cell r="AJ4992" t="str">
            <v/>
          </cell>
          <cell r="AK4992" t="str">
            <v/>
          </cell>
          <cell r="AL4992" t="str">
            <v/>
          </cell>
          <cell r="AM4992" t="str">
            <v/>
          </cell>
        </row>
        <row r="4993">
          <cell r="H4993" t="str">
            <v>J44_M13_4210_Z2150_65501</v>
          </cell>
          <cell r="J4993" t="str">
            <v>65501_Przejazdy i podróże zagraniczne</v>
          </cell>
          <cell r="K4993">
            <v>0</v>
          </cell>
          <cell r="L4993">
            <v>0</v>
          </cell>
          <cell r="M4993">
            <v>0</v>
          </cell>
          <cell r="N4993">
            <v>1</v>
          </cell>
          <cell r="O4993">
            <v>0</v>
          </cell>
          <cell r="P4993">
            <v>0</v>
          </cell>
          <cell r="Q4993" t="str">
            <v>J44M134210Z215065501</v>
          </cell>
          <cell r="R4993" t="str">
            <v/>
          </cell>
          <cell r="S4993" t="str">
            <v/>
          </cell>
          <cell r="T4993" t="str">
            <v/>
          </cell>
          <cell r="U4993" t="str">
            <v/>
          </cell>
          <cell r="V4993" t="str">
            <v/>
          </cell>
          <cell r="W4993" t="str">
            <v/>
          </cell>
          <cell r="X4993" t="str">
            <v/>
          </cell>
          <cell r="Y4993" t="str">
            <v/>
          </cell>
          <cell r="Z4993" t="str">
            <v/>
          </cell>
          <cell r="AA4993" t="str">
            <v>brak CC</v>
          </cell>
          <cell r="AB4993" t="str">
            <v/>
          </cell>
          <cell r="AC4993" t="str">
            <v/>
          </cell>
          <cell r="AD4993" t="str">
            <v/>
          </cell>
          <cell r="AE4993" t="str">
            <v/>
          </cell>
          <cell r="AF4993" t="str">
            <v/>
          </cell>
          <cell r="AG4993" t="str">
            <v/>
          </cell>
          <cell r="AH4993" t="str">
            <v/>
          </cell>
          <cell r="AI4993" t="str">
            <v/>
          </cell>
          <cell r="AJ4993" t="str">
            <v/>
          </cell>
          <cell r="AK4993" t="str">
            <v/>
          </cell>
          <cell r="AL4993" t="str">
            <v/>
          </cell>
          <cell r="AM4993" t="str">
            <v/>
          </cell>
        </row>
        <row r="4994">
          <cell r="H4994" t="str">
            <v>J44_M13_4210_Z2150_66200</v>
          </cell>
          <cell r="J4994" t="str">
            <v>66200_VAT w koszty - Paliwo serwis i inne opłaty Benefit</v>
          </cell>
          <cell r="K4994">
            <v>2600.5100000000002</v>
          </cell>
          <cell r="L4994">
            <v>40.690000000000005</v>
          </cell>
          <cell r="M4994">
            <v>2641.2000000000003</v>
          </cell>
          <cell r="N4994">
            <v>1</v>
          </cell>
          <cell r="O4994">
            <v>1</v>
          </cell>
          <cell r="P4994">
            <v>1</v>
          </cell>
          <cell r="Q4994" t="str">
            <v>J44M134210Z215066200</v>
          </cell>
          <cell r="R4994" t="str">
            <v>H6</v>
          </cell>
          <cell r="S4994" t="str">
            <v>O0</v>
          </cell>
          <cell r="T4994">
            <v>60612010</v>
          </cell>
          <cell r="U4994" t="str">
            <v>Fleet Mgmt</v>
          </cell>
          <cell r="V4994" t="str">
            <v>OVERHEADS</v>
          </cell>
          <cell r="W4994" t="str">
            <v>People&amp;Culture</v>
          </cell>
          <cell r="X4994" t="str">
            <v>Benefit</v>
          </cell>
          <cell r="Y4994" t="str">
            <v>PH6O0XB133</v>
          </cell>
          <cell r="Z4994" t="str">
            <v>Car Fleet/Benefits/People&amp;Culture</v>
          </cell>
          <cell r="AA4994">
            <v>5</v>
          </cell>
          <cell r="AB4994" t="str">
            <v>INNE KOSZTY</v>
          </cell>
          <cell r="AC4994" t="str">
            <v>KARTA PARKINGOWA / OPŁATY DROGOWE</v>
          </cell>
          <cell r="AD4994" t="str">
            <v>PALIWO</v>
          </cell>
          <cell r="AE4994" t="str">
            <v>UTRZYMANIE POJAZDÓW/ŚRODKÓW TRANSPORTU</v>
          </cell>
          <cell r="AF4994" t="str">
            <v>WYNAJEM POJAZDÓW/ŚRODKÓW TRANSPORTU</v>
          </cell>
          <cell r="AG4994" t="str">
            <v/>
          </cell>
          <cell r="AH4994" t="str">
            <v/>
          </cell>
          <cell r="AI4994" t="str">
            <v/>
          </cell>
          <cell r="AJ4994" t="str">
            <v/>
          </cell>
          <cell r="AK4994" t="str">
            <v/>
          </cell>
          <cell r="AL4994" t="str">
            <v/>
          </cell>
          <cell r="AM4994" t="str">
            <v/>
          </cell>
        </row>
        <row r="4995">
          <cell r="H4995" t="str">
            <v>J44_M13_4210_Z2150_66201</v>
          </cell>
          <cell r="J4995" t="str">
            <v>66201_VAT w koszty - wynajem aut</v>
          </cell>
          <cell r="K4995">
            <v>1576.51</v>
          </cell>
          <cell r="L4995">
            <v>0</v>
          </cell>
          <cell r="M4995">
            <v>1576.51</v>
          </cell>
          <cell r="N4995">
            <v>1</v>
          </cell>
          <cell r="O4995">
            <v>1</v>
          </cell>
          <cell r="P4995">
            <v>1</v>
          </cell>
          <cell r="Q4995" t="str">
            <v>J44M134210Z215066201</v>
          </cell>
          <cell r="R4995" t="str">
            <v>H6</v>
          </cell>
          <cell r="S4995" t="str">
            <v>O0</v>
          </cell>
          <cell r="T4995">
            <v>61352020</v>
          </cell>
          <cell r="U4995" t="str">
            <v>Fleet Mgmt</v>
          </cell>
          <cell r="V4995" t="str">
            <v>OVERHEADS</v>
          </cell>
          <cell r="W4995" t="str">
            <v>People&amp;Culture</v>
          </cell>
          <cell r="X4995" t="str">
            <v>Benefit</v>
          </cell>
          <cell r="Y4995" t="str">
            <v>PH6O0XB133</v>
          </cell>
          <cell r="Z4995" t="str">
            <v>Car Fleet/Benefits/People&amp;Culture</v>
          </cell>
          <cell r="AA4995">
            <v>5</v>
          </cell>
          <cell r="AB4995" t="str">
            <v>INNE KOSZTY</v>
          </cell>
          <cell r="AC4995" t="str">
            <v>KARTA PARKINGOWA / OPŁATY DROGOWE</v>
          </cell>
          <cell r="AD4995" t="str">
            <v>PALIWO</v>
          </cell>
          <cell r="AE4995" t="str">
            <v>UTRZYMANIE POJAZDÓW/ŚRODKÓW TRANSPORTU</v>
          </cell>
          <cell r="AF4995" t="str">
            <v>WYNAJEM POJAZDÓW/ŚRODKÓW TRANSPORTU</v>
          </cell>
          <cell r="AG4995" t="str">
            <v/>
          </cell>
          <cell r="AH4995" t="str">
            <v/>
          </cell>
          <cell r="AI4995" t="str">
            <v/>
          </cell>
          <cell r="AJ4995" t="str">
            <v/>
          </cell>
          <cell r="AK4995" t="str">
            <v/>
          </cell>
          <cell r="AL4995" t="str">
            <v/>
          </cell>
          <cell r="AM4995" t="str">
            <v/>
          </cell>
        </row>
        <row r="4996">
          <cell r="H4996" t="str">
            <v>J44_M13_4210_Z2150_66203</v>
          </cell>
          <cell r="J4996" t="str">
            <v>66203_VAT w koszty - pozostałe</v>
          </cell>
          <cell r="K4996">
            <v>0</v>
          </cell>
          <cell r="L4996">
            <v>0</v>
          </cell>
          <cell r="M4996">
            <v>0</v>
          </cell>
          <cell r="N4996">
            <v>1</v>
          </cell>
          <cell r="O4996">
            <v>0</v>
          </cell>
          <cell r="P4996">
            <v>0</v>
          </cell>
          <cell r="Q4996" t="str">
            <v>J44M134210Z215066203</v>
          </cell>
          <cell r="R4996" t="str">
            <v/>
          </cell>
          <cell r="S4996" t="str">
            <v/>
          </cell>
          <cell r="T4996">
            <v>63520030</v>
          </cell>
          <cell r="U4996" t="str">
            <v/>
          </cell>
          <cell r="V4996" t="str">
            <v/>
          </cell>
          <cell r="W4996" t="str">
            <v/>
          </cell>
          <cell r="X4996" t="str">
            <v/>
          </cell>
          <cell r="Y4996" t="str">
            <v/>
          </cell>
          <cell r="Z4996" t="str">
            <v/>
          </cell>
          <cell r="AA4996" t="str">
            <v>brak CC</v>
          </cell>
          <cell r="AB4996" t="str">
            <v/>
          </cell>
          <cell r="AC4996" t="str">
            <v/>
          </cell>
          <cell r="AD4996" t="str">
            <v/>
          </cell>
          <cell r="AE4996" t="str">
            <v/>
          </cell>
          <cell r="AF4996" t="str">
            <v/>
          </cell>
          <cell r="AG4996" t="str">
            <v/>
          </cell>
          <cell r="AH4996" t="str">
            <v/>
          </cell>
          <cell r="AI4996" t="str">
            <v/>
          </cell>
          <cell r="AJ4996" t="str">
            <v/>
          </cell>
          <cell r="AK4996" t="str">
            <v/>
          </cell>
          <cell r="AL4996" t="str">
            <v/>
          </cell>
          <cell r="AM4996" t="str">
            <v/>
          </cell>
        </row>
        <row r="4997">
          <cell r="H4997" t="str">
            <v>J44_M13_4210_Z2150_66500</v>
          </cell>
          <cell r="J4997" t="str">
            <v>66500_Ubezpieczenia samochodów</v>
          </cell>
          <cell r="K4997">
            <v>0</v>
          </cell>
          <cell r="L4997">
            <v>0</v>
          </cell>
          <cell r="M4997">
            <v>0</v>
          </cell>
          <cell r="N4997">
            <v>1</v>
          </cell>
          <cell r="O4997">
            <v>0</v>
          </cell>
          <cell r="P4997">
            <v>0</v>
          </cell>
          <cell r="Q4997" t="str">
            <v>J44M134210Z215066500</v>
          </cell>
          <cell r="R4997" t="str">
            <v/>
          </cell>
          <cell r="S4997" t="str">
            <v/>
          </cell>
          <cell r="T4997" t="str">
            <v/>
          </cell>
          <cell r="U4997" t="str">
            <v/>
          </cell>
          <cell r="V4997" t="str">
            <v/>
          </cell>
          <cell r="W4997" t="str">
            <v/>
          </cell>
          <cell r="X4997" t="str">
            <v/>
          </cell>
          <cell r="Y4997" t="str">
            <v/>
          </cell>
          <cell r="Z4997" t="str">
            <v/>
          </cell>
          <cell r="AA4997" t="str">
            <v>brak CC</v>
          </cell>
          <cell r="AB4997" t="str">
            <v/>
          </cell>
          <cell r="AC4997" t="str">
            <v/>
          </cell>
          <cell r="AD4997" t="str">
            <v/>
          </cell>
          <cell r="AE4997" t="str">
            <v/>
          </cell>
          <cell r="AF4997" t="str">
            <v/>
          </cell>
          <cell r="AG4997" t="str">
            <v/>
          </cell>
          <cell r="AH4997" t="str">
            <v/>
          </cell>
          <cell r="AI4997" t="str">
            <v/>
          </cell>
          <cell r="AJ4997" t="str">
            <v/>
          </cell>
          <cell r="AK4997" t="str">
            <v/>
          </cell>
          <cell r="AL4997" t="str">
            <v/>
          </cell>
          <cell r="AM4997" t="str">
            <v/>
          </cell>
        </row>
        <row r="4998">
          <cell r="H4998" t="str">
            <v>-</v>
          </cell>
          <cell r="J4998" t="str">
            <v>M14_TRANSFORMATION &amp; STRATEGIC PROJECTS</v>
          </cell>
          <cell r="K4998">
            <v>0</v>
          </cell>
          <cell r="L4998">
            <v>0</v>
          </cell>
          <cell r="M4998">
            <v>0</v>
          </cell>
          <cell r="N4998">
            <v>0</v>
          </cell>
          <cell r="O4998">
            <v>0</v>
          </cell>
          <cell r="P4998">
            <v>0</v>
          </cell>
          <cell r="Q4998" t="str">
            <v>-</v>
          </cell>
          <cell r="R4998" t="str">
            <v/>
          </cell>
          <cell r="S4998" t="str">
            <v/>
          </cell>
          <cell r="T4998" t="str">
            <v/>
          </cell>
          <cell r="U4998" t="str">
            <v/>
          </cell>
          <cell r="V4998" t="str">
            <v/>
          </cell>
          <cell r="W4998" t="str">
            <v/>
          </cell>
          <cell r="X4998" t="str">
            <v/>
          </cell>
          <cell r="Y4998" t="str">
            <v/>
          </cell>
          <cell r="Z4998" t="str">
            <v/>
          </cell>
          <cell r="AA4998" t="str">
            <v>brak CC</v>
          </cell>
          <cell r="AB4998" t="str">
            <v/>
          </cell>
          <cell r="AC4998" t="str">
            <v/>
          </cell>
          <cell r="AD4998" t="str">
            <v/>
          </cell>
          <cell r="AE4998" t="str">
            <v/>
          </cell>
          <cell r="AF4998" t="str">
            <v/>
          </cell>
          <cell r="AG4998" t="str">
            <v/>
          </cell>
          <cell r="AH4998" t="str">
            <v/>
          </cell>
          <cell r="AI4998" t="str">
            <v/>
          </cell>
          <cell r="AJ4998" t="str">
            <v/>
          </cell>
          <cell r="AK4998" t="str">
            <v/>
          </cell>
          <cell r="AL4998" t="str">
            <v/>
          </cell>
          <cell r="AM4998" t="str">
            <v/>
          </cell>
        </row>
        <row r="4999">
          <cell r="H4999" t="str">
            <v>-</v>
          </cell>
          <cell r="J4999" t="str">
            <v>4210_DEPARTMENT ADMINISTRATION</v>
          </cell>
          <cell r="K4999">
            <v>0</v>
          </cell>
          <cell r="L4999">
            <v>0</v>
          </cell>
          <cell r="M4999">
            <v>0</v>
          </cell>
          <cell r="N4999">
            <v>0</v>
          </cell>
          <cell r="O4999">
            <v>0</v>
          </cell>
          <cell r="P4999">
            <v>0</v>
          </cell>
          <cell r="Q4999" t="str">
            <v>-</v>
          </cell>
          <cell r="R4999" t="str">
            <v/>
          </cell>
          <cell r="S4999" t="str">
            <v/>
          </cell>
          <cell r="T4999" t="str">
            <v/>
          </cell>
          <cell r="U4999" t="str">
            <v/>
          </cell>
          <cell r="V4999" t="str">
            <v/>
          </cell>
          <cell r="W4999" t="str">
            <v/>
          </cell>
          <cell r="X4999" t="str">
            <v/>
          </cell>
          <cell r="Y4999" t="str">
            <v/>
          </cell>
          <cell r="Z4999" t="str">
            <v/>
          </cell>
          <cell r="AA4999" t="str">
            <v>brak CC</v>
          </cell>
          <cell r="AB4999" t="str">
            <v/>
          </cell>
          <cell r="AC4999" t="str">
            <v/>
          </cell>
          <cell r="AD4999" t="str">
            <v/>
          </cell>
          <cell r="AE4999" t="str">
            <v/>
          </cell>
          <cell r="AF4999" t="str">
            <v/>
          </cell>
          <cell r="AG4999" t="str">
            <v/>
          </cell>
          <cell r="AH4999" t="str">
            <v/>
          </cell>
          <cell r="AI4999" t="str">
            <v/>
          </cell>
          <cell r="AJ4999" t="str">
            <v/>
          </cell>
          <cell r="AK4999" t="str">
            <v/>
          </cell>
          <cell r="AL4999" t="str">
            <v/>
          </cell>
          <cell r="AM4999" t="str">
            <v/>
          </cell>
        </row>
        <row r="5000">
          <cell r="H5000" t="str">
            <v>-</v>
          </cell>
          <cell r="J5000" t="str">
            <v>Z2150_FLEET</v>
          </cell>
          <cell r="K5000">
            <v>0</v>
          </cell>
          <cell r="L5000">
            <v>0</v>
          </cell>
          <cell r="M5000">
            <v>0</v>
          </cell>
          <cell r="N5000">
            <v>0</v>
          </cell>
          <cell r="O5000">
            <v>0</v>
          </cell>
          <cell r="P5000">
            <v>0</v>
          </cell>
          <cell r="Q5000" t="str">
            <v>-</v>
          </cell>
          <cell r="R5000" t="str">
            <v/>
          </cell>
          <cell r="S5000" t="str">
            <v/>
          </cell>
          <cell r="T5000" t="str">
            <v/>
          </cell>
          <cell r="U5000" t="str">
            <v/>
          </cell>
          <cell r="V5000" t="str">
            <v/>
          </cell>
          <cell r="W5000" t="str">
            <v/>
          </cell>
          <cell r="X5000" t="str">
            <v/>
          </cell>
          <cell r="Y5000" t="str">
            <v/>
          </cell>
          <cell r="Z5000" t="str">
            <v/>
          </cell>
          <cell r="AA5000" t="str">
            <v>brak CC</v>
          </cell>
          <cell r="AB5000" t="str">
            <v/>
          </cell>
          <cell r="AC5000" t="str">
            <v/>
          </cell>
          <cell r="AD5000" t="str">
            <v/>
          </cell>
          <cell r="AE5000" t="str">
            <v/>
          </cell>
          <cell r="AF5000" t="str">
            <v/>
          </cell>
          <cell r="AG5000" t="str">
            <v/>
          </cell>
          <cell r="AH5000" t="str">
            <v/>
          </cell>
          <cell r="AI5000" t="str">
            <v/>
          </cell>
          <cell r="AJ5000" t="str">
            <v/>
          </cell>
          <cell r="AK5000" t="str">
            <v/>
          </cell>
          <cell r="AL5000" t="str">
            <v/>
          </cell>
          <cell r="AM5000" t="str">
            <v/>
          </cell>
        </row>
        <row r="5001">
          <cell r="H5001" t="str">
            <v>J44_M14_4210_Z2150_61000</v>
          </cell>
          <cell r="J5001" t="str">
            <v>61000_Paliwo</v>
          </cell>
          <cell r="K5001">
            <v>0</v>
          </cell>
          <cell r="L5001">
            <v>0</v>
          </cell>
          <cell r="M5001">
            <v>0</v>
          </cell>
          <cell r="N5001">
            <v>1</v>
          </cell>
          <cell r="O5001">
            <v>0</v>
          </cell>
          <cell r="P5001">
            <v>0</v>
          </cell>
          <cell r="Q5001" t="str">
            <v>J44M144210Z215061000</v>
          </cell>
          <cell r="R5001" t="str">
            <v/>
          </cell>
          <cell r="S5001" t="str">
            <v/>
          </cell>
          <cell r="T5001">
            <v>60612000</v>
          </cell>
          <cell r="U5001" t="str">
            <v/>
          </cell>
          <cell r="V5001" t="str">
            <v/>
          </cell>
          <cell r="W5001" t="str">
            <v/>
          </cell>
          <cell r="X5001" t="str">
            <v/>
          </cell>
          <cell r="Y5001" t="str">
            <v/>
          </cell>
          <cell r="Z5001" t="str">
            <v/>
          </cell>
          <cell r="AA5001" t="str">
            <v>brak CC</v>
          </cell>
          <cell r="AB5001" t="str">
            <v/>
          </cell>
          <cell r="AC5001" t="str">
            <v/>
          </cell>
          <cell r="AD5001" t="str">
            <v/>
          </cell>
          <cell r="AE5001" t="str">
            <v/>
          </cell>
          <cell r="AF5001" t="str">
            <v/>
          </cell>
          <cell r="AG5001" t="str">
            <v/>
          </cell>
          <cell r="AH5001" t="str">
            <v/>
          </cell>
          <cell r="AI5001" t="str">
            <v/>
          </cell>
          <cell r="AJ5001" t="str">
            <v/>
          </cell>
          <cell r="AK5001" t="str">
            <v/>
          </cell>
          <cell r="AL5001" t="str">
            <v/>
          </cell>
          <cell r="AM5001" t="str">
            <v/>
          </cell>
        </row>
        <row r="5002">
          <cell r="H5002" t="str">
            <v>J44_M14_4210_Z2150_61004</v>
          </cell>
          <cell r="J5002" t="str">
            <v>61004_Pozostałe koszty i materiały</v>
          </cell>
          <cell r="K5002">
            <v>0</v>
          </cell>
          <cell r="L5002">
            <v>0</v>
          </cell>
          <cell r="M5002">
            <v>0</v>
          </cell>
          <cell r="N5002">
            <v>1</v>
          </cell>
          <cell r="O5002">
            <v>0</v>
          </cell>
          <cell r="P5002">
            <v>0</v>
          </cell>
          <cell r="Q5002" t="str">
            <v>J44M144210Z215061004</v>
          </cell>
          <cell r="R5002" t="str">
            <v/>
          </cell>
          <cell r="S5002" t="str">
            <v/>
          </cell>
          <cell r="T5002" t="str">
            <v/>
          </cell>
          <cell r="U5002" t="str">
            <v/>
          </cell>
          <cell r="V5002" t="str">
            <v/>
          </cell>
          <cell r="W5002" t="str">
            <v/>
          </cell>
          <cell r="X5002" t="str">
            <v/>
          </cell>
          <cell r="Y5002" t="str">
            <v/>
          </cell>
          <cell r="Z5002" t="str">
            <v/>
          </cell>
          <cell r="AA5002" t="str">
            <v>brak CC</v>
          </cell>
          <cell r="AB5002" t="str">
            <v/>
          </cell>
          <cell r="AC5002" t="str">
            <v/>
          </cell>
          <cell r="AD5002" t="str">
            <v/>
          </cell>
          <cell r="AE5002" t="str">
            <v/>
          </cell>
          <cell r="AF5002" t="str">
            <v/>
          </cell>
          <cell r="AG5002" t="str">
            <v/>
          </cell>
          <cell r="AH5002" t="str">
            <v/>
          </cell>
          <cell r="AI5002" t="str">
            <v/>
          </cell>
          <cell r="AJ5002" t="str">
            <v/>
          </cell>
          <cell r="AK5002" t="str">
            <v/>
          </cell>
          <cell r="AL5002" t="str">
            <v/>
          </cell>
          <cell r="AM5002" t="str">
            <v/>
          </cell>
        </row>
        <row r="5003">
          <cell r="H5003" t="str">
            <v>J44_M14_4210_Z2150_61608</v>
          </cell>
          <cell r="J5003" t="str">
            <v>61608_Materiały eksploatacyjne</v>
          </cell>
          <cell r="K5003">
            <v>0</v>
          </cell>
          <cell r="L5003">
            <v>0</v>
          </cell>
          <cell r="M5003">
            <v>0</v>
          </cell>
          <cell r="N5003">
            <v>1</v>
          </cell>
          <cell r="O5003">
            <v>0</v>
          </cell>
          <cell r="P5003">
            <v>0</v>
          </cell>
          <cell r="Q5003" t="str">
            <v>J44M144210Z215061608</v>
          </cell>
          <cell r="R5003" t="str">
            <v/>
          </cell>
          <cell r="S5003" t="str">
            <v/>
          </cell>
          <cell r="T5003">
            <v>62386000</v>
          </cell>
          <cell r="U5003" t="str">
            <v/>
          </cell>
          <cell r="V5003" t="str">
            <v/>
          </cell>
          <cell r="W5003" t="str">
            <v/>
          </cell>
          <cell r="X5003" t="str">
            <v/>
          </cell>
          <cell r="Y5003" t="str">
            <v/>
          </cell>
          <cell r="Z5003" t="str">
            <v/>
          </cell>
          <cell r="AA5003" t="str">
            <v>brak CC</v>
          </cell>
          <cell r="AB5003" t="str">
            <v/>
          </cell>
          <cell r="AC5003" t="str">
            <v/>
          </cell>
          <cell r="AD5003" t="str">
            <v/>
          </cell>
          <cell r="AE5003" t="str">
            <v/>
          </cell>
          <cell r="AF5003" t="str">
            <v/>
          </cell>
          <cell r="AG5003" t="str">
            <v/>
          </cell>
          <cell r="AH5003" t="str">
            <v/>
          </cell>
          <cell r="AI5003" t="str">
            <v/>
          </cell>
          <cell r="AJ5003" t="str">
            <v/>
          </cell>
          <cell r="AK5003" t="str">
            <v/>
          </cell>
          <cell r="AL5003" t="str">
            <v/>
          </cell>
          <cell r="AM5003" t="str">
            <v/>
          </cell>
        </row>
        <row r="5004">
          <cell r="H5004" t="str">
            <v>J44_M14_4210_Z2150_64000</v>
          </cell>
          <cell r="J5004" t="str">
            <v>64000_Serwis Samochodów</v>
          </cell>
          <cell r="K5004">
            <v>0</v>
          </cell>
          <cell r="L5004">
            <v>0</v>
          </cell>
          <cell r="M5004">
            <v>0</v>
          </cell>
          <cell r="N5004">
            <v>1</v>
          </cell>
          <cell r="O5004">
            <v>0</v>
          </cell>
          <cell r="P5004">
            <v>0</v>
          </cell>
          <cell r="Q5004" t="str">
            <v>J44M144210Z215064000</v>
          </cell>
          <cell r="R5004" t="str">
            <v/>
          </cell>
          <cell r="S5004" t="str">
            <v/>
          </cell>
          <cell r="T5004">
            <v>61521030</v>
          </cell>
          <cell r="U5004" t="str">
            <v/>
          </cell>
          <cell r="V5004" t="str">
            <v/>
          </cell>
          <cell r="W5004" t="str">
            <v/>
          </cell>
          <cell r="X5004" t="str">
            <v/>
          </cell>
          <cell r="Y5004" t="str">
            <v/>
          </cell>
          <cell r="Z5004" t="str">
            <v/>
          </cell>
          <cell r="AA5004" t="str">
            <v>brak CC</v>
          </cell>
          <cell r="AB5004" t="str">
            <v/>
          </cell>
          <cell r="AC5004" t="str">
            <v/>
          </cell>
          <cell r="AD5004" t="str">
            <v/>
          </cell>
          <cell r="AE5004" t="str">
            <v/>
          </cell>
          <cell r="AF5004" t="str">
            <v/>
          </cell>
          <cell r="AG5004" t="str">
            <v/>
          </cell>
          <cell r="AH5004" t="str">
            <v/>
          </cell>
          <cell r="AI5004" t="str">
            <v/>
          </cell>
          <cell r="AJ5004" t="str">
            <v/>
          </cell>
          <cell r="AK5004" t="str">
            <v/>
          </cell>
          <cell r="AL5004" t="str">
            <v/>
          </cell>
          <cell r="AM5004" t="str">
            <v/>
          </cell>
        </row>
        <row r="5005">
          <cell r="H5005" t="str">
            <v>J44_M14_4210_Z2150_64001</v>
          </cell>
          <cell r="J5005" t="str">
            <v>64001_Wynajem samochodów</v>
          </cell>
          <cell r="K5005">
            <v>0</v>
          </cell>
          <cell r="L5005">
            <v>0</v>
          </cell>
          <cell r="M5005">
            <v>0</v>
          </cell>
          <cell r="N5005">
            <v>1</v>
          </cell>
          <cell r="O5005">
            <v>0</v>
          </cell>
          <cell r="P5005">
            <v>0</v>
          </cell>
          <cell r="Q5005" t="str">
            <v>J44M144210Z215064001</v>
          </cell>
          <cell r="R5005" t="str">
            <v/>
          </cell>
          <cell r="S5005" t="str">
            <v/>
          </cell>
          <cell r="T5005">
            <v>61352000</v>
          </cell>
          <cell r="U5005" t="str">
            <v/>
          </cell>
          <cell r="V5005" t="str">
            <v/>
          </cell>
          <cell r="W5005" t="str">
            <v/>
          </cell>
          <cell r="X5005" t="str">
            <v/>
          </cell>
          <cell r="Y5005" t="str">
            <v/>
          </cell>
          <cell r="Z5005" t="str">
            <v/>
          </cell>
          <cell r="AA5005" t="str">
            <v>brak CC</v>
          </cell>
          <cell r="AB5005" t="str">
            <v/>
          </cell>
          <cell r="AC5005" t="str">
            <v/>
          </cell>
          <cell r="AD5005" t="str">
            <v/>
          </cell>
          <cell r="AE5005" t="str">
            <v/>
          </cell>
          <cell r="AF5005" t="str">
            <v/>
          </cell>
          <cell r="AG5005" t="str">
            <v/>
          </cell>
          <cell r="AH5005" t="str">
            <v/>
          </cell>
          <cell r="AI5005" t="str">
            <v/>
          </cell>
          <cell r="AJ5005" t="str">
            <v/>
          </cell>
          <cell r="AK5005" t="str">
            <v/>
          </cell>
          <cell r="AL5005" t="str">
            <v/>
          </cell>
          <cell r="AM5005" t="str">
            <v/>
          </cell>
        </row>
        <row r="5006">
          <cell r="H5006" t="str">
            <v>J44_M14_4210_Z2150_65500</v>
          </cell>
          <cell r="J5006" t="str">
            <v>65500_Przejazdy i podróże krajowe</v>
          </cell>
          <cell r="K5006">
            <v>0</v>
          </cell>
          <cell r="L5006">
            <v>0</v>
          </cell>
          <cell r="M5006">
            <v>0</v>
          </cell>
          <cell r="N5006">
            <v>1</v>
          </cell>
          <cell r="O5006">
            <v>0</v>
          </cell>
          <cell r="P5006">
            <v>0</v>
          </cell>
          <cell r="Q5006" t="str">
            <v>J44M144210Z215065500</v>
          </cell>
          <cell r="R5006" t="str">
            <v/>
          </cell>
          <cell r="S5006" t="str">
            <v/>
          </cell>
          <cell r="T5006" t="str">
            <v/>
          </cell>
          <cell r="U5006" t="str">
            <v/>
          </cell>
          <cell r="V5006" t="str">
            <v/>
          </cell>
          <cell r="W5006" t="str">
            <v/>
          </cell>
          <cell r="X5006" t="str">
            <v/>
          </cell>
          <cell r="Y5006" t="str">
            <v/>
          </cell>
          <cell r="Z5006" t="str">
            <v/>
          </cell>
          <cell r="AA5006" t="str">
            <v>brak CC</v>
          </cell>
          <cell r="AB5006" t="str">
            <v/>
          </cell>
          <cell r="AC5006" t="str">
            <v/>
          </cell>
          <cell r="AD5006" t="str">
            <v/>
          </cell>
          <cell r="AE5006" t="str">
            <v/>
          </cell>
          <cell r="AF5006" t="str">
            <v/>
          </cell>
          <cell r="AG5006" t="str">
            <v/>
          </cell>
          <cell r="AH5006" t="str">
            <v/>
          </cell>
          <cell r="AI5006" t="str">
            <v/>
          </cell>
          <cell r="AJ5006" t="str">
            <v/>
          </cell>
          <cell r="AK5006" t="str">
            <v/>
          </cell>
          <cell r="AL5006" t="str">
            <v/>
          </cell>
          <cell r="AM5006" t="str">
            <v/>
          </cell>
        </row>
        <row r="5007">
          <cell r="H5007" t="str">
            <v>J44_M14_4210_Z2150_65501</v>
          </cell>
          <cell r="J5007" t="str">
            <v>65501_Przejazdy i podróże zagraniczne</v>
          </cell>
          <cell r="K5007">
            <v>0</v>
          </cell>
          <cell r="L5007">
            <v>0</v>
          </cell>
          <cell r="M5007">
            <v>0</v>
          </cell>
          <cell r="N5007">
            <v>1</v>
          </cell>
          <cell r="O5007">
            <v>0</v>
          </cell>
          <cell r="P5007">
            <v>0</v>
          </cell>
          <cell r="Q5007" t="str">
            <v>J44M144210Z215065501</v>
          </cell>
          <cell r="R5007" t="str">
            <v/>
          </cell>
          <cell r="S5007" t="str">
            <v/>
          </cell>
          <cell r="T5007" t="str">
            <v/>
          </cell>
          <cell r="U5007" t="str">
            <v/>
          </cell>
          <cell r="V5007" t="str">
            <v/>
          </cell>
          <cell r="W5007" t="str">
            <v/>
          </cell>
          <cell r="X5007" t="str">
            <v/>
          </cell>
          <cell r="Y5007" t="str">
            <v/>
          </cell>
          <cell r="Z5007" t="str">
            <v/>
          </cell>
          <cell r="AA5007" t="str">
            <v>brak CC</v>
          </cell>
          <cell r="AB5007" t="str">
            <v/>
          </cell>
          <cell r="AC5007" t="str">
            <v/>
          </cell>
          <cell r="AD5007" t="str">
            <v/>
          </cell>
          <cell r="AE5007" t="str">
            <v/>
          </cell>
          <cell r="AF5007" t="str">
            <v/>
          </cell>
          <cell r="AG5007" t="str">
            <v/>
          </cell>
          <cell r="AH5007" t="str">
            <v/>
          </cell>
          <cell r="AI5007" t="str">
            <v/>
          </cell>
          <cell r="AJ5007" t="str">
            <v/>
          </cell>
          <cell r="AK5007" t="str">
            <v/>
          </cell>
          <cell r="AL5007" t="str">
            <v/>
          </cell>
          <cell r="AM5007" t="str">
            <v/>
          </cell>
        </row>
        <row r="5008">
          <cell r="H5008" t="str">
            <v>J44_M14_4210_Z2150_66200</v>
          </cell>
          <cell r="J5008" t="str">
            <v>66200_VAT w koszty - Paliwo serwis i inne opłaty Benefit</v>
          </cell>
          <cell r="K5008">
            <v>0</v>
          </cell>
          <cell r="L5008">
            <v>0</v>
          </cell>
          <cell r="M5008">
            <v>0</v>
          </cell>
          <cell r="N5008">
            <v>1</v>
          </cell>
          <cell r="O5008">
            <v>0</v>
          </cell>
          <cell r="P5008">
            <v>0</v>
          </cell>
          <cell r="Q5008" t="str">
            <v>J44M144210Z215066200</v>
          </cell>
          <cell r="R5008" t="str">
            <v/>
          </cell>
          <cell r="S5008" t="str">
            <v/>
          </cell>
          <cell r="T5008">
            <v>60612010</v>
          </cell>
          <cell r="U5008" t="str">
            <v/>
          </cell>
          <cell r="V5008" t="str">
            <v/>
          </cell>
          <cell r="W5008" t="str">
            <v/>
          </cell>
          <cell r="X5008" t="str">
            <v/>
          </cell>
          <cell r="Y5008" t="str">
            <v/>
          </cell>
          <cell r="Z5008" t="str">
            <v/>
          </cell>
          <cell r="AA5008" t="str">
            <v>brak CC</v>
          </cell>
          <cell r="AB5008" t="str">
            <v/>
          </cell>
          <cell r="AC5008" t="str">
            <v/>
          </cell>
          <cell r="AD5008" t="str">
            <v/>
          </cell>
          <cell r="AE5008" t="str">
            <v/>
          </cell>
          <cell r="AF5008" t="str">
            <v/>
          </cell>
          <cell r="AG5008" t="str">
            <v/>
          </cell>
          <cell r="AH5008" t="str">
            <v/>
          </cell>
          <cell r="AI5008" t="str">
            <v/>
          </cell>
          <cell r="AJ5008" t="str">
            <v/>
          </cell>
          <cell r="AK5008" t="str">
            <v/>
          </cell>
          <cell r="AL5008" t="str">
            <v/>
          </cell>
          <cell r="AM5008" t="str">
            <v/>
          </cell>
        </row>
        <row r="5009">
          <cell r="H5009" t="str">
            <v>J44_M14_4210_Z2150_66201</v>
          </cell>
          <cell r="J5009" t="str">
            <v>66201_VAT w koszty - wynajem aut</v>
          </cell>
          <cell r="K5009">
            <v>0</v>
          </cell>
          <cell r="L5009">
            <v>0</v>
          </cell>
          <cell r="M5009">
            <v>0</v>
          </cell>
          <cell r="N5009">
            <v>1</v>
          </cell>
          <cell r="O5009">
            <v>0</v>
          </cell>
          <cell r="P5009">
            <v>0</v>
          </cell>
          <cell r="Q5009" t="str">
            <v>J44M144210Z215066201</v>
          </cell>
          <cell r="R5009" t="str">
            <v/>
          </cell>
          <cell r="S5009" t="str">
            <v/>
          </cell>
          <cell r="T5009">
            <v>61352020</v>
          </cell>
          <cell r="U5009" t="str">
            <v/>
          </cell>
          <cell r="V5009" t="str">
            <v/>
          </cell>
          <cell r="W5009" t="str">
            <v/>
          </cell>
          <cell r="X5009" t="str">
            <v/>
          </cell>
          <cell r="Y5009" t="str">
            <v/>
          </cell>
          <cell r="Z5009" t="str">
            <v/>
          </cell>
          <cell r="AA5009" t="str">
            <v>brak CC</v>
          </cell>
          <cell r="AB5009" t="str">
            <v/>
          </cell>
          <cell r="AC5009" t="str">
            <v/>
          </cell>
          <cell r="AD5009" t="str">
            <v/>
          </cell>
          <cell r="AE5009" t="str">
            <v/>
          </cell>
          <cell r="AF5009" t="str">
            <v/>
          </cell>
          <cell r="AG5009" t="str">
            <v/>
          </cell>
          <cell r="AH5009" t="str">
            <v/>
          </cell>
          <cell r="AI5009" t="str">
            <v/>
          </cell>
          <cell r="AJ5009" t="str">
            <v/>
          </cell>
          <cell r="AK5009" t="str">
            <v/>
          </cell>
          <cell r="AL5009" t="str">
            <v/>
          </cell>
          <cell r="AM5009" t="str">
            <v/>
          </cell>
        </row>
        <row r="5010">
          <cell r="H5010" t="str">
            <v>J44_M14_4210_Z2150_66203</v>
          </cell>
          <cell r="J5010" t="str">
            <v>66203_VAT w koszty - pozostałe</v>
          </cell>
          <cell r="K5010">
            <v>0</v>
          </cell>
          <cell r="L5010">
            <v>0</v>
          </cell>
          <cell r="M5010">
            <v>0</v>
          </cell>
          <cell r="N5010">
            <v>1</v>
          </cell>
          <cell r="O5010">
            <v>0</v>
          </cell>
          <cell r="P5010">
            <v>0</v>
          </cell>
          <cell r="Q5010" t="str">
            <v>J44M144210Z215066203</v>
          </cell>
          <cell r="R5010" t="str">
            <v/>
          </cell>
          <cell r="S5010" t="str">
            <v/>
          </cell>
          <cell r="T5010">
            <v>63520030</v>
          </cell>
          <cell r="U5010" t="str">
            <v/>
          </cell>
          <cell r="V5010" t="str">
            <v/>
          </cell>
          <cell r="W5010" t="str">
            <v/>
          </cell>
          <cell r="X5010" t="str">
            <v/>
          </cell>
          <cell r="Y5010" t="str">
            <v/>
          </cell>
          <cell r="Z5010" t="str">
            <v/>
          </cell>
          <cell r="AA5010" t="str">
            <v>brak CC</v>
          </cell>
          <cell r="AB5010" t="str">
            <v/>
          </cell>
          <cell r="AC5010" t="str">
            <v/>
          </cell>
          <cell r="AD5010" t="str">
            <v/>
          </cell>
          <cell r="AE5010" t="str">
            <v/>
          </cell>
          <cell r="AF5010" t="str">
            <v/>
          </cell>
          <cell r="AG5010" t="str">
            <v/>
          </cell>
          <cell r="AH5010" t="str">
            <v/>
          </cell>
          <cell r="AI5010" t="str">
            <v/>
          </cell>
          <cell r="AJ5010" t="str">
            <v/>
          </cell>
          <cell r="AK5010" t="str">
            <v/>
          </cell>
          <cell r="AL5010" t="str">
            <v/>
          </cell>
          <cell r="AM5010" t="str">
            <v/>
          </cell>
        </row>
        <row r="5011">
          <cell r="H5011" t="str">
            <v>J44_M14_4210_Z2150_66500</v>
          </cell>
          <cell r="J5011" t="str">
            <v>66500_Ubezpieczenia samochodów</v>
          </cell>
          <cell r="K5011">
            <v>0</v>
          </cell>
          <cell r="L5011">
            <v>0</v>
          </cell>
          <cell r="M5011">
            <v>0</v>
          </cell>
          <cell r="N5011">
            <v>1</v>
          </cell>
          <cell r="O5011">
            <v>0</v>
          </cell>
          <cell r="P5011">
            <v>0</v>
          </cell>
          <cell r="Q5011" t="str">
            <v>J44M144210Z215066500</v>
          </cell>
          <cell r="R5011" t="str">
            <v/>
          </cell>
          <cell r="S5011" t="str">
            <v/>
          </cell>
          <cell r="T5011" t="str">
            <v/>
          </cell>
          <cell r="U5011" t="str">
            <v/>
          </cell>
          <cell r="V5011" t="str">
            <v/>
          </cell>
          <cell r="W5011" t="str">
            <v/>
          </cell>
          <cell r="X5011" t="str">
            <v/>
          </cell>
          <cell r="Y5011" t="str">
            <v/>
          </cell>
          <cell r="Z5011" t="str">
            <v/>
          </cell>
          <cell r="AA5011" t="str">
            <v>brak CC</v>
          </cell>
          <cell r="AB5011" t="str">
            <v/>
          </cell>
          <cell r="AC5011" t="str">
            <v/>
          </cell>
          <cell r="AD5011" t="str">
            <v/>
          </cell>
          <cell r="AE5011" t="str">
            <v/>
          </cell>
          <cell r="AF5011" t="str">
            <v/>
          </cell>
          <cell r="AG5011" t="str">
            <v/>
          </cell>
          <cell r="AH5011" t="str">
            <v/>
          </cell>
          <cell r="AI5011" t="str">
            <v/>
          </cell>
          <cell r="AJ5011" t="str">
            <v/>
          </cell>
          <cell r="AK5011" t="str">
            <v/>
          </cell>
          <cell r="AL5011" t="str">
            <v/>
          </cell>
          <cell r="AM5011" t="str">
            <v/>
          </cell>
        </row>
        <row r="5012">
          <cell r="H5012" t="str">
            <v>-</v>
          </cell>
          <cell r="J5012" t="str">
            <v>M15_BUSINESS INTELLIGENCE</v>
          </cell>
          <cell r="K5012">
            <v>50820.169999999991</v>
          </cell>
          <cell r="L5012">
            <v>42782.65</v>
          </cell>
          <cell r="M5012">
            <v>93602.819999999992</v>
          </cell>
          <cell r="N5012">
            <v>0</v>
          </cell>
          <cell r="O5012">
            <v>0</v>
          </cell>
          <cell r="P5012">
            <v>0</v>
          </cell>
          <cell r="Q5012" t="str">
            <v>-</v>
          </cell>
          <cell r="R5012" t="str">
            <v/>
          </cell>
          <cell r="S5012" t="str">
            <v/>
          </cell>
          <cell r="T5012" t="str">
            <v/>
          </cell>
          <cell r="U5012" t="str">
            <v/>
          </cell>
          <cell r="V5012" t="str">
            <v/>
          </cell>
          <cell r="W5012" t="str">
            <v/>
          </cell>
          <cell r="X5012" t="str">
            <v/>
          </cell>
          <cell r="Y5012" t="str">
            <v/>
          </cell>
          <cell r="Z5012" t="str">
            <v/>
          </cell>
          <cell r="AA5012" t="str">
            <v>brak CC</v>
          </cell>
          <cell r="AB5012" t="str">
            <v/>
          </cell>
          <cell r="AC5012" t="str">
            <v/>
          </cell>
          <cell r="AD5012" t="str">
            <v/>
          </cell>
          <cell r="AE5012" t="str">
            <v/>
          </cell>
          <cell r="AF5012" t="str">
            <v/>
          </cell>
          <cell r="AG5012" t="str">
            <v/>
          </cell>
          <cell r="AH5012" t="str">
            <v/>
          </cell>
          <cell r="AI5012" t="str">
            <v/>
          </cell>
          <cell r="AJ5012" t="str">
            <v/>
          </cell>
          <cell r="AK5012" t="str">
            <v/>
          </cell>
          <cell r="AL5012" t="str">
            <v/>
          </cell>
          <cell r="AM5012" t="str">
            <v/>
          </cell>
        </row>
        <row r="5013">
          <cell r="H5013" t="str">
            <v>-</v>
          </cell>
          <cell r="J5013" t="str">
            <v>4210_DEPARTMENT ADMINISTRATION</v>
          </cell>
          <cell r="K5013">
            <v>50820.169999999991</v>
          </cell>
          <cell r="L5013">
            <v>42782.65</v>
          </cell>
          <cell r="M5013">
            <v>93602.819999999992</v>
          </cell>
          <cell r="N5013">
            <v>0</v>
          </cell>
          <cell r="O5013">
            <v>0</v>
          </cell>
          <cell r="P5013">
            <v>0</v>
          </cell>
          <cell r="Q5013" t="str">
            <v>-</v>
          </cell>
          <cell r="R5013" t="str">
            <v/>
          </cell>
          <cell r="S5013" t="str">
            <v/>
          </cell>
          <cell r="T5013" t="str">
            <v/>
          </cell>
          <cell r="U5013" t="str">
            <v/>
          </cell>
          <cell r="V5013" t="str">
            <v/>
          </cell>
          <cell r="W5013" t="str">
            <v/>
          </cell>
          <cell r="X5013" t="str">
            <v/>
          </cell>
          <cell r="Y5013" t="str">
            <v/>
          </cell>
          <cell r="Z5013" t="str">
            <v/>
          </cell>
          <cell r="AA5013" t="str">
            <v>brak CC</v>
          </cell>
          <cell r="AB5013" t="str">
            <v/>
          </cell>
          <cell r="AC5013" t="str">
            <v/>
          </cell>
          <cell r="AD5013" t="str">
            <v/>
          </cell>
          <cell r="AE5013" t="str">
            <v/>
          </cell>
          <cell r="AF5013" t="str">
            <v/>
          </cell>
          <cell r="AG5013" t="str">
            <v/>
          </cell>
          <cell r="AH5013" t="str">
            <v/>
          </cell>
          <cell r="AI5013" t="str">
            <v/>
          </cell>
          <cell r="AJ5013" t="str">
            <v/>
          </cell>
          <cell r="AK5013" t="str">
            <v/>
          </cell>
          <cell r="AL5013" t="str">
            <v/>
          </cell>
          <cell r="AM5013" t="str">
            <v/>
          </cell>
        </row>
        <row r="5014">
          <cell r="H5014" t="str">
            <v>-</v>
          </cell>
          <cell r="J5014" t="str">
            <v>Z2150_FLEET</v>
          </cell>
          <cell r="K5014">
            <v>50820.169999999991</v>
          </cell>
          <cell r="L5014">
            <v>42782.65</v>
          </cell>
          <cell r="M5014">
            <v>93602.819999999992</v>
          </cell>
          <cell r="N5014">
            <v>0</v>
          </cell>
          <cell r="O5014">
            <v>0</v>
          </cell>
          <cell r="P5014">
            <v>0</v>
          </cell>
          <cell r="Q5014" t="str">
            <v>-</v>
          </cell>
          <cell r="R5014" t="str">
            <v/>
          </cell>
          <cell r="S5014" t="str">
            <v/>
          </cell>
          <cell r="T5014" t="str">
            <v/>
          </cell>
          <cell r="U5014" t="str">
            <v/>
          </cell>
          <cell r="V5014" t="str">
            <v/>
          </cell>
          <cell r="W5014" t="str">
            <v/>
          </cell>
          <cell r="X5014" t="str">
            <v/>
          </cell>
          <cell r="Y5014" t="str">
            <v/>
          </cell>
          <cell r="Z5014" t="str">
            <v/>
          </cell>
          <cell r="AA5014" t="str">
            <v>brak CC</v>
          </cell>
          <cell r="AB5014" t="str">
            <v/>
          </cell>
          <cell r="AC5014" t="str">
            <v/>
          </cell>
          <cell r="AD5014" t="str">
            <v/>
          </cell>
          <cell r="AE5014" t="str">
            <v/>
          </cell>
          <cell r="AF5014" t="str">
            <v/>
          </cell>
          <cell r="AG5014" t="str">
            <v/>
          </cell>
          <cell r="AH5014" t="str">
            <v/>
          </cell>
          <cell r="AI5014" t="str">
            <v/>
          </cell>
          <cell r="AJ5014" t="str">
            <v/>
          </cell>
          <cell r="AK5014" t="str">
            <v/>
          </cell>
          <cell r="AL5014" t="str">
            <v/>
          </cell>
          <cell r="AM5014" t="str">
            <v/>
          </cell>
        </row>
        <row r="5015">
          <cell r="H5015" t="str">
            <v>J44_M15_4210_Z2150_61000</v>
          </cell>
          <cell r="J5015" t="str">
            <v>61000_Paliwo</v>
          </cell>
          <cell r="K5015">
            <v>8627.1400000000012</v>
          </cell>
          <cell r="L5015">
            <v>7479.96</v>
          </cell>
          <cell r="M5015">
            <v>16107.100000000002</v>
          </cell>
          <cell r="N5015">
            <v>1</v>
          </cell>
          <cell r="O5015">
            <v>1</v>
          </cell>
          <cell r="P5015">
            <v>1</v>
          </cell>
          <cell r="Q5015" t="str">
            <v>J44M154210Z215061000</v>
          </cell>
          <cell r="R5015" t="str">
            <v>H6</v>
          </cell>
          <cell r="S5015" t="str">
            <v>O0</v>
          </cell>
          <cell r="T5015">
            <v>60612000</v>
          </cell>
          <cell r="U5015" t="str">
            <v>Fleet Mgmt</v>
          </cell>
          <cell r="V5015" t="str">
            <v>OVERHEADS</v>
          </cell>
          <cell r="W5015" t="str">
            <v>Business Intelligence</v>
          </cell>
          <cell r="X5015" t="str">
            <v>Benefit</v>
          </cell>
          <cell r="Y5015" t="str">
            <v>PH6O0XB153</v>
          </cell>
          <cell r="Z5015" t="str">
            <v>Car Fleet/Benefits/Business Intelligence</v>
          </cell>
          <cell r="AA5015">
            <v>5</v>
          </cell>
          <cell r="AB5015" t="str">
            <v>INNE KOSZTY</v>
          </cell>
          <cell r="AC5015" t="str">
            <v>KARTA PARKINGOWA / OPŁATY DROGOWE</v>
          </cell>
          <cell r="AD5015" t="str">
            <v>PALIWO</v>
          </cell>
          <cell r="AE5015" t="str">
            <v>UTRZYMANIE POJAZDÓW/ŚRODKÓW TRANSPORTU</v>
          </cell>
          <cell r="AF5015" t="str">
            <v>WYNAJEM POJAZDÓW/ŚRODKÓW TRANSPORTU</v>
          </cell>
          <cell r="AG5015" t="str">
            <v/>
          </cell>
          <cell r="AH5015" t="str">
            <v/>
          </cell>
          <cell r="AI5015" t="str">
            <v/>
          </cell>
          <cell r="AJ5015" t="str">
            <v/>
          </cell>
          <cell r="AK5015" t="str">
            <v/>
          </cell>
          <cell r="AL5015" t="str">
            <v/>
          </cell>
          <cell r="AM5015" t="str">
            <v/>
          </cell>
        </row>
        <row r="5016">
          <cell r="H5016" t="str">
            <v>J44_M15_4210_Z2150_61004</v>
          </cell>
          <cell r="J5016" t="str">
            <v>61004_Pozostałe koszty i materiały</v>
          </cell>
          <cell r="K5016">
            <v>959.39999999999986</v>
          </cell>
          <cell r="L5016">
            <v>723.8</v>
          </cell>
          <cell r="M5016">
            <v>1683.1999999999998</v>
          </cell>
          <cell r="N5016">
            <v>1</v>
          </cell>
          <cell r="O5016">
            <v>1</v>
          </cell>
          <cell r="P5016">
            <v>1</v>
          </cell>
          <cell r="Q5016" t="str">
            <v>J44M154210Z215061004</v>
          </cell>
          <cell r="R5016" t="str">
            <v>H6</v>
          </cell>
          <cell r="S5016" t="str">
            <v>O0</v>
          </cell>
          <cell r="T5016" t="str">
            <v/>
          </cell>
          <cell r="U5016" t="str">
            <v>Fleet Mgmt</v>
          </cell>
          <cell r="V5016" t="str">
            <v>OVERHEADS</v>
          </cell>
          <cell r="W5016" t="str">
            <v>Business Intelligence</v>
          </cell>
          <cell r="X5016" t="str">
            <v>Benefit</v>
          </cell>
          <cell r="Y5016" t="str">
            <v>PH6O0XB153</v>
          </cell>
          <cell r="Z5016" t="str">
            <v>Car Fleet/Benefits/Business Intelligence</v>
          </cell>
          <cell r="AA5016">
            <v>5</v>
          </cell>
          <cell r="AB5016" t="str">
            <v>INNE KOSZTY</v>
          </cell>
          <cell r="AC5016" t="str">
            <v>KARTA PARKINGOWA / OPŁATY DROGOWE</v>
          </cell>
          <cell r="AD5016" t="str">
            <v>PALIWO</v>
          </cell>
          <cell r="AE5016" t="str">
            <v>UTRZYMANIE POJAZDÓW/ŚRODKÓW TRANSPORTU</v>
          </cell>
          <cell r="AF5016" t="str">
            <v>WYNAJEM POJAZDÓW/ŚRODKÓW TRANSPORTU</v>
          </cell>
          <cell r="AG5016" t="str">
            <v/>
          </cell>
          <cell r="AH5016" t="str">
            <v/>
          </cell>
          <cell r="AI5016" t="str">
            <v/>
          </cell>
          <cell r="AJ5016" t="str">
            <v/>
          </cell>
          <cell r="AK5016" t="str">
            <v/>
          </cell>
          <cell r="AL5016" t="str">
            <v/>
          </cell>
          <cell r="AM5016" t="str">
            <v/>
          </cell>
        </row>
        <row r="5017">
          <cell r="H5017" t="str">
            <v>J44_M15_4210_Z2150_61608</v>
          </cell>
          <cell r="J5017" t="str">
            <v>61608_Materiały eksploatacyjne</v>
          </cell>
          <cell r="K5017">
            <v>159.69999999999999</v>
          </cell>
          <cell r="L5017">
            <v>324.38</v>
          </cell>
          <cell r="M5017">
            <v>484.08</v>
          </cell>
          <cell r="N5017">
            <v>1</v>
          </cell>
          <cell r="O5017">
            <v>1</v>
          </cell>
          <cell r="P5017">
            <v>1</v>
          </cell>
          <cell r="Q5017" t="str">
            <v>J44M154210Z215061608</v>
          </cell>
          <cell r="R5017" t="str">
            <v>H6</v>
          </cell>
          <cell r="S5017" t="str">
            <v>O0</v>
          </cell>
          <cell r="T5017">
            <v>62386000</v>
          </cell>
          <cell r="U5017" t="str">
            <v>Fleet Mgmt</v>
          </cell>
          <cell r="V5017" t="str">
            <v>OVERHEADS</v>
          </cell>
          <cell r="W5017" t="str">
            <v>Business Intelligence</v>
          </cell>
          <cell r="X5017" t="str">
            <v>Benefit</v>
          </cell>
          <cell r="Y5017" t="str">
            <v>PH6O0XB153</v>
          </cell>
          <cell r="Z5017" t="str">
            <v>Car Fleet/Benefits/Business Intelligence</v>
          </cell>
          <cell r="AA5017">
            <v>5</v>
          </cell>
          <cell r="AB5017" t="str">
            <v>INNE KOSZTY</v>
          </cell>
          <cell r="AC5017" t="str">
            <v>KARTA PARKINGOWA / OPŁATY DROGOWE</v>
          </cell>
          <cell r="AD5017" t="str">
            <v>PALIWO</v>
          </cell>
          <cell r="AE5017" t="str">
            <v>UTRZYMANIE POJAZDÓW/ŚRODKÓW TRANSPORTU</v>
          </cell>
          <cell r="AF5017" t="str">
            <v>WYNAJEM POJAZDÓW/ŚRODKÓW TRANSPORTU</v>
          </cell>
          <cell r="AG5017" t="str">
            <v/>
          </cell>
          <cell r="AH5017" t="str">
            <v/>
          </cell>
          <cell r="AI5017" t="str">
            <v/>
          </cell>
          <cell r="AJ5017" t="str">
            <v/>
          </cell>
          <cell r="AK5017" t="str">
            <v/>
          </cell>
          <cell r="AL5017" t="str">
            <v/>
          </cell>
          <cell r="AM5017" t="str">
            <v/>
          </cell>
        </row>
        <row r="5018">
          <cell r="H5018" t="str">
            <v>J44_M15_4210_Z2150_64000</v>
          </cell>
          <cell r="J5018" t="str">
            <v>64000_Serwis Samochodów</v>
          </cell>
          <cell r="K5018">
            <v>16935.219999999998</v>
          </cell>
          <cell r="L5018">
            <v>15122.5</v>
          </cell>
          <cell r="M5018">
            <v>32057.719999999998</v>
          </cell>
          <cell r="N5018">
            <v>1</v>
          </cell>
          <cell r="O5018">
            <v>1</v>
          </cell>
          <cell r="P5018">
            <v>1</v>
          </cell>
          <cell r="Q5018" t="str">
            <v>J44M154210Z215064000</v>
          </cell>
          <cell r="R5018" t="str">
            <v>H6</v>
          </cell>
          <cell r="S5018" t="str">
            <v>O0</v>
          </cell>
          <cell r="T5018">
            <v>61521030</v>
          </cell>
          <cell r="U5018" t="str">
            <v>Fleet Mgmt</v>
          </cell>
          <cell r="V5018" t="str">
            <v>OVERHEADS</v>
          </cell>
          <cell r="W5018" t="str">
            <v>Business Intelligence</v>
          </cell>
          <cell r="X5018" t="str">
            <v>Benefit</v>
          </cell>
          <cell r="Y5018" t="str">
            <v>PH6O0XB153</v>
          </cell>
          <cell r="Z5018" t="str">
            <v>Car Fleet/Benefits/Business Intelligence</v>
          </cell>
          <cell r="AA5018">
            <v>5</v>
          </cell>
          <cell r="AB5018" t="str">
            <v>INNE KOSZTY</v>
          </cell>
          <cell r="AC5018" t="str">
            <v>KARTA PARKINGOWA / OPŁATY DROGOWE</v>
          </cell>
          <cell r="AD5018" t="str">
            <v>PALIWO</v>
          </cell>
          <cell r="AE5018" t="str">
            <v>UTRZYMANIE POJAZDÓW/ŚRODKÓW TRANSPORTU</v>
          </cell>
          <cell r="AF5018" t="str">
            <v>WYNAJEM POJAZDÓW/ŚRODKÓW TRANSPORTU</v>
          </cell>
          <cell r="AG5018" t="str">
            <v/>
          </cell>
          <cell r="AH5018" t="str">
            <v/>
          </cell>
          <cell r="AI5018" t="str">
            <v/>
          </cell>
          <cell r="AJ5018" t="str">
            <v/>
          </cell>
          <cell r="AK5018" t="str">
            <v/>
          </cell>
          <cell r="AL5018" t="str">
            <v/>
          </cell>
          <cell r="AM5018" t="str">
            <v/>
          </cell>
        </row>
        <row r="5019">
          <cell r="H5019" t="str">
            <v>J44_M15_4210_Z2150_64001</v>
          </cell>
          <cell r="J5019" t="str">
            <v>64001_Wynajem samochodów</v>
          </cell>
          <cell r="K5019">
            <v>18884.059999999998</v>
          </cell>
          <cell r="L5019">
            <v>18664.400000000001</v>
          </cell>
          <cell r="M5019">
            <v>37548.46</v>
          </cell>
          <cell r="N5019">
            <v>1</v>
          </cell>
          <cell r="O5019">
            <v>1</v>
          </cell>
          <cell r="P5019">
            <v>1</v>
          </cell>
          <cell r="Q5019" t="str">
            <v>J44M154210Z215064001</v>
          </cell>
          <cell r="R5019" t="str">
            <v>H6</v>
          </cell>
          <cell r="S5019" t="str">
            <v>O0</v>
          </cell>
          <cell r="T5019">
            <v>61352000</v>
          </cell>
          <cell r="U5019" t="str">
            <v>Fleet Mgmt</v>
          </cell>
          <cell r="V5019" t="str">
            <v>OVERHEADS</v>
          </cell>
          <cell r="W5019" t="str">
            <v>Business Intelligence</v>
          </cell>
          <cell r="X5019" t="str">
            <v>Benefit</v>
          </cell>
          <cell r="Y5019" t="str">
            <v>PH6O0XB153</v>
          </cell>
          <cell r="Z5019" t="str">
            <v>Car Fleet/Benefits/Business Intelligence</v>
          </cell>
          <cell r="AA5019">
            <v>5</v>
          </cell>
          <cell r="AB5019" t="str">
            <v>INNE KOSZTY</v>
          </cell>
          <cell r="AC5019" t="str">
            <v>KARTA PARKINGOWA / OPŁATY DROGOWE</v>
          </cell>
          <cell r="AD5019" t="str">
            <v>PALIWO</v>
          </cell>
          <cell r="AE5019" t="str">
            <v>UTRZYMANIE POJAZDÓW/ŚRODKÓW TRANSPORTU</v>
          </cell>
          <cell r="AF5019" t="str">
            <v>WYNAJEM POJAZDÓW/ŚRODKÓW TRANSPORTU</v>
          </cell>
          <cell r="AG5019" t="str">
            <v/>
          </cell>
          <cell r="AH5019" t="str">
            <v/>
          </cell>
          <cell r="AI5019" t="str">
            <v/>
          </cell>
          <cell r="AJ5019" t="str">
            <v/>
          </cell>
          <cell r="AK5019" t="str">
            <v/>
          </cell>
          <cell r="AL5019" t="str">
            <v/>
          </cell>
          <cell r="AM5019" t="str">
            <v/>
          </cell>
        </row>
        <row r="5020">
          <cell r="H5020" t="str">
            <v>J44_M15_4210_Z2150_65500</v>
          </cell>
          <cell r="J5020" t="str">
            <v>65500_Przejazdy i podróże krajowe</v>
          </cell>
          <cell r="K5020">
            <v>13</v>
          </cell>
          <cell r="L5020">
            <v>401</v>
          </cell>
          <cell r="M5020">
            <v>414</v>
          </cell>
          <cell r="N5020">
            <v>1</v>
          </cell>
          <cell r="O5020">
            <v>1</v>
          </cell>
          <cell r="P5020">
            <v>1</v>
          </cell>
          <cell r="Q5020" t="str">
            <v>J44M154210Z215065500</v>
          </cell>
          <cell r="R5020" t="str">
            <v>H6</v>
          </cell>
          <cell r="S5020" t="str">
            <v>O0</v>
          </cell>
          <cell r="T5020" t="str">
            <v/>
          </cell>
          <cell r="U5020" t="str">
            <v>Fleet Mgmt</v>
          </cell>
          <cell r="V5020" t="str">
            <v>OVERHEADS</v>
          </cell>
          <cell r="W5020" t="str">
            <v>Business Intelligence</v>
          </cell>
          <cell r="X5020" t="str">
            <v>Benefit</v>
          </cell>
          <cell r="Y5020" t="str">
            <v>PH6O0XB153</v>
          </cell>
          <cell r="Z5020" t="str">
            <v>Car Fleet/Benefits/Business Intelligence</v>
          </cell>
          <cell r="AA5020">
            <v>5</v>
          </cell>
          <cell r="AB5020" t="str">
            <v>INNE KOSZTY</v>
          </cell>
          <cell r="AC5020" t="str">
            <v>KARTA PARKINGOWA / OPŁATY DROGOWE</v>
          </cell>
          <cell r="AD5020" t="str">
            <v>PALIWO</v>
          </cell>
          <cell r="AE5020" t="str">
            <v>UTRZYMANIE POJAZDÓW/ŚRODKÓW TRANSPORTU</v>
          </cell>
          <cell r="AF5020" t="str">
            <v>WYNAJEM POJAZDÓW/ŚRODKÓW TRANSPORTU</v>
          </cell>
          <cell r="AG5020" t="str">
            <v/>
          </cell>
          <cell r="AH5020" t="str">
            <v/>
          </cell>
          <cell r="AI5020" t="str">
            <v/>
          </cell>
          <cell r="AJ5020" t="str">
            <v/>
          </cell>
          <cell r="AK5020" t="str">
            <v/>
          </cell>
          <cell r="AL5020" t="str">
            <v/>
          </cell>
          <cell r="AM5020" t="str">
            <v/>
          </cell>
        </row>
        <row r="5021">
          <cell r="H5021" t="str">
            <v>J44_M15_4210_Z2150_65501</v>
          </cell>
          <cell r="J5021" t="str">
            <v>65501_Przejazdy i podróże zagraniczne</v>
          </cell>
          <cell r="K5021">
            <v>0</v>
          </cell>
          <cell r="L5021">
            <v>0</v>
          </cell>
          <cell r="M5021">
            <v>0</v>
          </cell>
          <cell r="N5021">
            <v>1</v>
          </cell>
          <cell r="O5021">
            <v>0</v>
          </cell>
          <cell r="P5021">
            <v>0</v>
          </cell>
          <cell r="Q5021" t="str">
            <v>J44M154210Z215065501</v>
          </cell>
          <cell r="R5021" t="str">
            <v/>
          </cell>
          <cell r="S5021" t="str">
            <v/>
          </cell>
          <cell r="T5021" t="str">
            <v/>
          </cell>
          <cell r="U5021" t="str">
            <v/>
          </cell>
          <cell r="V5021" t="str">
            <v/>
          </cell>
          <cell r="W5021" t="str">
            <v/>
          </cell>
          <cell r="X5021" t="str">
            <v/>
          </cell>
          <cell r="Y5021" t="str">
            <v/>
          </cell>
          <cell r="Z5021" t="str">
            <v/>
          </cell>
          <cell r="AA5021" t="str">
            <v>brak CC</v>
          </cell>
          <cell r="AB5021" t="str">
            <v/>
          </cell>
          <cell r="AC5021" t="str">
            <v/>
          </cell>
          <cell r="AD5021" t="str">
            <v/>
          </cell>
          <cell r="AE5021" t="str">
            <v/>
          </cell>
          <cell r="AF5021" t="str">
            <v/>
          </cell>
          <cell r="AG5021" t="str">
            <v/>
          </cell>
          <cell r="AH5021" t="str">
            <v/>
          </cell>
          <cell r="AI5021" t="str">
            <v/>
          </cell>
          <cell r="AJ5021" t="str">
            <v/>
          </cell>
          <cell r="AK5021" t="str">
            <v/>
          </cell>
          <cell r="AL5021" t="str">
            <v/>
          </cell>
          <cell r="AM5021" t="str">
            <v/>
          </cell>
        </row>
        <row r="5022">
          <cell r="H5022" t="str">
            <v>J44_M15_4210_Z2150_66200</v>
          </cell>
          <cell r="J5022" t="str">
            <v>66200_VAT w koszty - Paliwo serwis i inne opłaty Benefit</v>
          </cell>
          <cell r="K5022">
            <v>2902.9500000000003</v>
          </cell>
          <cell r="L5022">
            <v>66.61</v>
          </cell>
          <cell r="M5022">
            <v>2969.5600000000004</v>
          </cell>
          <cell r="N5022">
            <v>1</v>
          </cell>
          <cell r="O5022">
            <v>1</v>
          </cell>
          <cell r="P5022">
            <v>1</v>
          </cell>
          <cell r="Q5022" t="str">
            <v>J44M154210Z215066200</v>
          </cell>
          <cell r="R5022" t="str">
            <v>H6</v>
          </cell>
          <cell r="S5022" t="str">
            <v>O0</v>
          </cell>
          <cell r="T5022">
            <v>60612010</v>
          </cell>
          <cell r="U5022" t="str">
            <v>Fleet Mgmt</v>
          </cell>
          <cell r="V5022" t="str">
            <v>OVERHEADS</v>
          </cell>
          <cell r="W5022" t="str">
            <v>Business Intelligence</v>
          </cell>
          <cell r="X5022" t="str">
            <v>Benefit</v>
          </cell>
          <cell r="Y5022" t="str">
            <v>PH6O0XB153</v>
          </cell>
          <cell r="Z5022" t="str">
            <v>Car Fleet/Benefits/Business Intelligence</v>
          </cell>
          <cell r="AA5022">
            <v>5</v>
          </cell>
          <cell r="AB5022" t="str">
            <v>INNE KOSZTY</v>
          </cell>
          <cell r="AC5022" t="str">
            <v>KARTA PARKINGOWA / OPŁATY DROGOWE</v>
          </cell>
          <cell r="AD5022" t="str">
            <v>PALIWO</v>
          </cell>
          <cell r="AE5022" t="str">
            <v>UTRZYMANIE POJAZDÓW/ŚRODKÓW TRANSPORTU</v>
          </cell>
          <cell r="AF5022" t="str">
            <v>WYNAJEM POJAZDÓW/ŚRODKÓW TRANSPORTU</v>
          </cell>
          <cell r="AG5022" t="str">
            <v/>
          </cell>
          <cell r="AH5022" t="str">
            <v/>
          </cell>
          <cell r="AI5022" t="str">
            <v/>
          </cell>
          <cell r="AJ5022" t="str">
            <v/>
          </cell>
          <cell r="AK5022" t="str">
            <v/>
          </cell>
          <cell r="AL5022" t="str">
            <v/>
          </cell>
          <cell r="AM5022" t="str">
            <v/>
          </cell>
        </row>
        <row r="5023">
          <cell r="H5023" t="str">
            <v>J44_M15_4210_Z2150_66201</v>
          </cell>
          <cell r="J5023" t="str">
            <v>66201_VAT w koszty - wynajem aut</v>
          </cell>
          <cell r="K5023">
            <v>2338.6999999999998</v>
          </cell>
          <cell r="L5023">
            <v>0</v>
          </cell>
          <cell r="M5023">
            <v>2338.6999999999998</v>
          </cell>
          <cell r="N5023">
            <v>1</v>
          </cell>
          <cell r="O5023">
            <v>1</v>
          </cell>
          <cell r="P5023">
            <v>1</v>
          </cell>
          <cell r="Q5023" t="str">
            <v>J44M154210Z215066201</v>
          </cell>
          <cell r="R5023" t="str">
            <v>H6</v>
          </cell>
          <cell r="S5023" t="str">
            <v>O0</v>
          </cell>
          <cell r="T5023">
            <v>61352020</v>
          </cell>
          <cell r="U5023" t="str">
            <v>Fleet Mgmt</v>
          </cell>
          <cell r="V5023" t="str">
            <v>OVERHEADS</v>
          </cell>
          <cell r="W5023" t="str">
            <v>Business Intelligence</v>
          </cell>
          <cell r="X5023" t="str">
            <v>Benefit</v>
          </cell>
          <cell r="Y5023" t="str">
            <v>PH6O0XB153</v>
          </cell>
          <cell r="Z5023" t="str">
            <v>Car Fleet/Benefits/Business Intelligence</v>
          </cell>
          <cell r="AA5023">
            <v>5</v>
          </cell>
          <cell r="AB5023" t="str">
            <v>INNE KOSZTY</v>
          </cell>
          <cell r="AC5023" t="str">
            <v>KARTA PARKINGOWA / OPŁATY DROGOWE</v>
          </cell>
          <cell r="AD5023" t="str">
            <v>PALIWO</v>
          </cell>
          <cell r="AE5023" t="str">
            <v>UTRZYMANIE POJAZDÓW/ŚRODKÓW TRANSPORTU</v>
          </cell>
          <cell r="AF5023" t="str">
            <v>WYNAJEM POJAZDÓW/ŚRODKÓW TRANSPORTU</v>
          </cell>
          <cell r="AG5023" t="str">
            <v/>
          </cell>
          <cell r="AH5023" t="str">
            <v/>
          </cell>
          <cell r="AI5023" t="str">
            <v/>
          </cell>
          <cell r="AJ5023" t="str">
            <v/>
          </cell>
          <cell r="AK5023" t="str">
            <v/>
          </cell>
          <cell r="AL5023" t="str">
            <v/>
          </cell>
          <cell r="AM5023" t="str">
            <v/>
          </cell>
        </row>
        <row r="5024">
          <cell r="H5024" t="str">
            <v>J44_M15_4210_Z2150_66203</v>
          </cell>
          <cell r="J5024" t="str">
            <v>66203_VAT w koszty - pozostałe</v>
          </cell>
          <cell r="K5024">
            <v>0</v>
          </cell>
          <cell r="L5024">
            <v>0</v>
          </cell>
          <cell r="M5024">
            <v>0</v>
          </cell>
          <cell r="N5024">
            <v>1</v>
          </cell>
          <cell r="O5024">
            <v>0</v>
          </cell>
          <cell r="P5024">
            <v>0</v>
          </cell>
          <cell r="Q5024" t="str">
            <v>J44M154210Z215066203</v>
          </cell>
          <cell r="R5024" t="str">
            <v/>
          </cell>
          <cell r="S5024" t="str">
            <v/>
          </cell>
          <cell r="T5024">
            <v>63520030</v>
          </cell>
          <cell r="U5024" t="str">
            <v/>
          </cell>
          <cell r="V5024" t="str">
            <v/>
          </cell>
          <cell r="W5024" t="str">
            <v/>
          </cell>
          <cell r="X5024" t="str">
            <v/>
          </cell>
          <cell r="Y5024" t="str">
            <v/>
          </cell>
          <cell r="Z5024" t="str">
            <v/>
          </cell>
          <cell r="AA5024" t="str">
            <v>brak CC</v>
          </cell>
          <cell r="AB5024" t="str">
            <v/>
          </cell>
          <cell r="AC5024" t="str">
            <v/>
          </cell>
          <cell r="AD5024" t="str">
            <v/>
          </cell>
          <cell r="AE5024" t="str">
            <v/>
          </cell>
          <cell r="AF5024" t="str">
            <v/>
          </cell>
          <cell r="AG5024" t="str">
            <v/>
          </cell>
          <cell r="AH5024" t="str">
            <v/>
          </cell>
          <cell r="AI5024" t="str">
            <v/>
          </cell>
          <cell r="AJ5024" t="str">
            <v/>
          </cell>
          <cell r="AK5024" t="str">
            <v/>
          </cell>
          <cell r="AL5024" t="str">
            <v/>
          </cell>
          <cell r="AM5024" t="str">
            <v/>
          </cell>
        </row>
        <row r="5025">
          <cell r="H5025" t="str">
            <v>J44_M15_4210_Z2150_66500</v>
          </cell>
          <cell r="J5025" t="str">
            <v>66500_Ubezpieczenia samochodów</v>
          </cell>
          <cell r="K5025">
            <v>0</v>
          </cell>
          <cell r="L5025">
            <v>0</v>
          </cell>
          <cell r="M5025">
            <v>0</v>
          </cell>
          <cell r="N5025">
            <v>1</v>
          </cell>
          <cell r="O5025">
            <v>0</v>
          </cell>
          <cell r="P5025">
            <v>0</v>
          </cell>
          <cell r="Q5025" t="str">
            <v>J44M154210Z215066500</v>
          </cell>
          <cell r="R5025" t="str">
            <v/>
          </cell>
          <cell r="S5025" t="str">
            <v/>
          </cell>
          <cell r="T5025" t="str">
            <v/>
          </cell>
          <cell r="U5025" t="str">
            <v/>
          </cell>
          <cell r="V5025" t="str">
            <v/>
          </cell>
          <cell r="W5025" t="str">
            <v/>
          </cell>
          <cell r="X5025" t="str">
            <v/>
          </cell>
          <cell r="Y5025" t="str">
            <v/>
          </cell>
          <cell r="Z5025" t="str">
            <v/>
          </cell>
          <cell r="AA5025" t="str">
            <v>brak CC</v>
          </cell>
          <cell r="AB5025" t="str">
            <v/>
          </cell>
          <cell r="AC5025" t="str">
            <v/>
          </cell>
          <cell r="AD5025" t="str">
            <v/>
          </cell>
          <cell r="AE5025" t="str">
            <v/>
          </cell>
          <cell r="AF5025" t="str">
            <v/>
          </cell>
          <cell r="AG5025" t="str">
            <v/>
          </cell>
          <cell r="AH5025" t="str">
            <v/>
          </cell>
          <cell r="AI5025" t="str">
            <v/>
          </cell>
          <cell r="AJ5025" t="str">
            <v/>
          </cell>
          <cell r="AK5025" t="str">
            <v/>
          </cell>
          <cell r="AL5025" t="str">
            <v/>
          </cell>
          <cell r="AM5025" t="str">
            <v/>
          </cell>
        </row>
        <row r="5026">
          <cell r="H5026" t="str">
            <v>-</v>
          </cell>
          <cell r="J5026" t="str">
            <v>M20_IT INFRASTRUCTURE</v>
          </cell>
          <cell r="K5026">
            <v>29824.300000000003</v>
          </cell>
          <cell r="L5026">
            <v>37158.089999999997</v>
          </cell>
          <cell r="M5026">
            <v>66982.39</v>
          </cell>
          <cell r="N5026">
            <v>0</v>
          </cell>
          <cell r="O5026">
            <v>0</v>
          </cell>
          <cell r="P5026">
            <v>0</v>
          </cell>
          <cell r="Q5026" t="str">
            <v>-</v>
          </cell>
          <cell r="R5026" t="str">
            <v/>
          </cell>
          <cell r="S5026" t="str">
            <v/>
          </cell>
          <cell r="T5026" t="str">
            <v/>
          </cell>
          <cell r="U5026" t="str">
            <v/>
          </cell>
          <cell r="V5026" t="str">
            <v/>
          </cell>
          <cell r="W5026" t="str">
            <v/>
          </cell>
          <cell r="X5026" t="str">
            <v/>
          </cell>
          <cell r="Y5026" t="str">
            <v/>
          </cell>
          <cell r="Z5026" t="str">
            <v/>
          </cell>
          <cell r="AA5026" t="str">
            <v>brak CC</v>
          </cell>
          <cell r="AB5026" t="str">
            <v/>
          </cell>
          <cell r="AC5026" t="str">
            <v/>
          </cell>
          <cell r="AD5026" t="str">
            <v/>
          </cell>
          <cell r="AE5026" t="str">
            <v/>
          </cell>
          <cell r="AF5026" t="str">
            <v/>
          </cell>
          <cell r="AG5026" t="str">
            <v/>
          </cell>
          <cell r="AH5026" t="str">
            <v/>
          </cell>
          <cell r="AI5026" t="str">
            <v/>
          </cell>
          <cell r="AJ5026" t="str">
            <v/>
          </cell>
          <cell r="AK5026" t="str">
            <v/>
          </cell>
          <cell r="AL5026" t="str">
            <v/>
          </cell>
          <cell r="AM5026" t="str">
            <v/>
          </cell>
        </row>
        <row r="5027">
          <cell r="H5027" t="str">
            <v>-</v>
          </cell>
          <cell r="J5027" t="str">
            <v>4210_DEPARTMENT ADMINISTRATION</v>
          </cell>
          <cell r="K5027">
            <v>29824.300000000003</v>
          </cell>
          <cell r="L5027">
            <v>37158.089999999997</v>
          </cell>
          <cell r="M5027">
            <v>66982.39</v>
          </cell>
          <cell r="N5027">
            <v>0</v>
          </cell>
          <cell r="O5027">
            <v>0</v>
          </cell>
          <cell r="P5027">
            <v>0</v>
          </cell>
          <cell r="Q5027" t="str">
            <v>-</v>
          </cell>
          <cell r="R5027" t="str">
            <v/>
          </cell>
          <cell r="S5027" t="str">
            <v/>
          </cell>
          <cell r="T5027" t="str">
            <v/>
          </cell>
          <cell r="U5027" t="str">
            <v/>
          </cell>
          <cell r="V5027" t="str">
            <v/>
          </cell>
          <cell r="W5027" t="str">
            <v/>
          </cell>
          <cell r="X5027" t="str">
            <v/>
          </cell>
          <cell r="Y5027" t="str">
            <v/>
          </cell>
          <cell r="Z5027" t="str">
            <v/>
          </cell>
          <cell r="AA5027" t="str">
            <v>brak CC</v>
          </cell>
          <cell r="AB5027" t="str">
            <v/>
          </cell>
          <cell r="AC5027" t="str">
            <v/>
          </cell>
          <cell r="AD5027" t="str">
            <v/>
          </cell>
          <cell r="AE5027" t="str">
            <v/>
          </cell>
          <cell r="AF5027" t="str">
            <v/>
          </cell>
          <cell r="AG5027" t="str">
            <v/>
          </cell>
          <cell r="AH5027" t="str">
            <v/>
          </cell>
          <cell r="AI5027" t="str">
            <v/>
          </cell>
          <cell r="AJ5027" t="str">
            <v/>
          </cell>
          <cell r="AK5027" t="str">
            <v/>
          </cell>
          <cell r="AL5027" t="str">
            <v/>
          </cell>
          <cell r="AM5027" t="str">
            <v/>
          </cell>
        </row>
        <row r="5028">
          <cell r="H5028" t="str">
            <v>-</v>
          </cell>
          <cell r="J5028" t="str">
            <v>Z2150_FLEET</v>
          </cell>
          <cell r="K5028">
            <v>29824.300000000003</v>
          </cell>
          <cell r="L5028">
            <v>37158.089999999997</v>
          </cell>
          <cell r="M5028">
            <v>66982.39</v>
          </cell>
          <cell r="N5028">
            <v>0</v>
          </cell>
          <cell r="O5028">
            <v>0</v>
          </cell>
          <cell r="P5028">
            <v>0</v>
          </cell>
          <cell r="Q5028" t="str">
            <v>-</v>
          </cell>
          <cell r="R5028" t="str">
            <v/>
          </cell>
          <cell r="S5028" t="str">
            <v/>
          </cell>
          <cell r="T5028" t="str">
            <v/>
          </cell>
          <cell r="U5028" t="str">
            <v/>
          </cell>
          <cell r="V5028" t="str">
            <v/>
          </cell>
          <cell r="W5028" t="str">
            <v/>
          </cell>
          <cell r="X5028" t="str">
            <v/>
          </cell>
          <cell r="Y5028" t="str">
            <v/>
          </cell>
          <cell r="Z5028" t="str">
            <v/>
          </cell>
          <cell r="AA5028" t="str">
            <v>brak CC</v>
          </cell>
          <cell r="AB5028" t="str">
            <v/>
          </cell>
          <cell r="AC5028" t="str">
            <v/>
          </cell>
          <cell r="AD5028" t="str">
            <v/>
          </cell>
          <cell r="AE5028" t="str">
            <v/>
          </cell>
          <cell r="AF5028" t="str">
            <v/>
          </cell>
          <cell r="AG5028" t="str">
            <v/>
          </cell>
          <cell r="AH5028" t="str">
            <v/>
          </cell>
          <cell r="AI5028" t="str">
            <v/>
          </cell>
          <cell r="AJ5028" t="str">
            <v/>
          </cell>
          <cell r="AK5028" t="str">
            <v/>
          </cell>
          <cell r="AL5028" t="str">
            <v/>
          </cell>
          <cell r="AM5028" t="str">
            <v/>
          </cell>
        </row>
        <row r="5029">
          <cell r="H5029" t="str">
            <v>J44_M20_4210_Z2150_61000</v>
          </cell>
          <cell r="J5029" t="str">
            <v>61000_Paliwo</v>
          </cell>
          <cell r="K5029">
            <v>6659.5800000000017</v>
          </cell>
          <cell r="L5029">
            <v>8297.18</v>
          </cell>
          <cell r="M5029">
            <v>14956.760000000002</v>
          </cell>
          <cell r="N5029">
            <v>1</v>
          </cell>
          <cell r="O5029">
            <v>1</v>
          </cell>
          <cell r="P5029">
            <v>1</v>
          </cell>
          <cell r="Q5029" t="str">
            <v>J44M204210Z215061000</v>
          </cell>
          <cell r="R5029" t="str">
            <v>H6</v>
          </cell>
          <cell r="S5029" t="str">
            <v>O0</v>
          </cell>
          <cell r="T5029">
            <v>60612000</v>
          </cell>
          <cell r="U5029" t="str">
            <v>Fleet Mgmt</v>
          </cell>
          <cell r="V5029" t="str">
            <v>OVERHEADS</v>
          </cell>
          <cell r="W5029" t="str">
            <v>IT INFRASTRUCTURE</v>
          </cell>
          <cell r="X5029" t="str">
            <v>Benefit</v>
          </cell>
          <cell r="Y5029" t="str">
            <v>PH6O0XB203</v>
          </cell>
          <cell r="Z5029" t="str">
            <v>Car Fleet/Benefits/IT Infrastructure</v>
          </cell>
          <cell r="AA5029">
            <v>5</v>
          </cell>
          <cell r="AB5029" t="str">
            <v>INNE KOSZTY</v>
          </cell>
          <cell r="AC5029" t="str">
            <v>KARTA PARKINGOWA / OPŁATY DROGOWE</v>
          </cell>
          <cell r="AD5029" t="str">
            <v>PALIWO</v>
          </cell>
          <cell r="AE5029" t="str">
            <v>UTRZYMANIE POJAZDÓW/ŚRODKÓW TRANSPORTU</v>
          </cell>
          <cell r="AF5029" t="str">
            <v>WYNAJEM POJAZDÓW/ŚRODKÓW TRANSPORTU</v>
          </cell>
          <cell r="AG5029" t="str">
            <v/>
          </cell>
          <cell r="AH5029" t="str">
            <v/>
          </cell>
          <cell r="AI5029" t="str">
            <v/>
          </cell>
          <cell r="AJ5029" t="str">
            <v/>
          </cell>
          <cell r="AK5029" t="str">
            <v/>
          </cell>
          <cell r="AL5029" t="str">
            <v/>
          </cell>
          <cell r="AM5029" t="str">
            <v/>
          </cell>
        </row>
        <row r="5030">
          <cell r="H5030" t="str">
            <v>J44_M20_4210_Z2150_61004</v>
          </cell>
          <cell r="J5030" t="str">
            <v>61004_Pozostałe koszty i materiały</v>
          </cell>
          <cell r="K5030">
            <v>959.39999999999986</v>
          </cell>
          <cell r="L5030">
            <v>871.4</v>
          </cell>
          <cell r="M5030">
            <v>1830.7999999999997</v>
          </cell>
          <cell r="N5030">
            <v>1</v>
          </cell>
          <cell r="O5030">
            <v>1</v>
          </cell>
          <cell r="P5030">
            <v>1</v>
          </cell>
          <cell r="Q5030" t="str">
            <v>J44M204210Z215061004</v>
          </cell>
          <cell r="R5030" t="str">
            <v>H6</v>
          </cell>
          <cell r="S5030" t="str">
            <v>O0</v>
          </cell>
          <cell r="T5030" t="str">
            <v/>
          </cell>
          <cell r="U5030" t="str">
            <v>Fleet Mgmt</v>
          </cell>
          <cell r="V5030" t="str">
            <v>OVERHEADS</v>
          </cell>
          <cell r="W5030" t="str">
            <v>IT INFRASTRUCTURE</v>
          </cell>
          <cell r="X5030" t="str">
            <v>Benefit</v>
          </cell>
          <cell r="Y5030" t="str">
            <v>PH6O0XB203</v>
          </cell>
          <cell r="Z5030" t="str">
            <v>Car Fleet/Benefits/IT Infrastructure</v>
          </cell>
          <cell r="AA5030">
            <v>5</v>
          </cell>
          <cell r="AB5030" t="str">
            <v>INNE KOSZTY</v>
          </cell>
          <cell r="AC5030" t="str">
            <v>KARTA PARKINGOWA / OPŁATY DROGOWE</v>
          </cell>
          <cell r="AD5030" t="str">
            <v>PALIWO</v>
          </cell>
          <cell r="AE5030" t="str">
            <v>UTRZYMANIE POJAZDÓW/ŚRODKÓW TRANSPORTU</v>
          </cell>
          <cell r="AF5030" t="str">
            <v>WYNAJEM POJAZDÓW/ŚRODKÓW TRANSPORTU</v>
          </cell>
          <cell r="AG5030" t="str">
            <v/>
          </cell>
          <cell r="AH5030" t="str">
            <v/>
          </cell>
          <cell r="AI5030" t="str">
            <v/>
          </cell>
          <cell r="AJ5030" t="str">
            <v/>
          </cell>
          <cell r="AK5030" t="str">
            <v/>
          </cell>
          <cell r="AL5030" t="str">
            <v/>
          </cell>
          <cell r="AM5030" t="str">
            <v/>
          </cell>
        </row>
        <row r="5031">
          <cell r="H5031" t="str">
            <v>J44_M20_4210_Z2150_61608</v>
          </cell>
          <cell r="J5031" t="str">
            <v>61608_Materiały eksploatacyjne</v>
          </cell>
          <cell r="K5031">
            <v>457.27000000000004</v>
          </cell>
          <cell r="L5031">
            <v>443.87</v>
          </cell>
          <cell r="M5031">
            <v>901.1400000000001</v>
          </cell>
          <cell r="N5031">
            <v>1</v>
          </cell>
          <cell r="O5031">
            <v>1</v>
          </cell>
          <cell r="P5031">
            <v>1</v>
          </cell>
          <cell r="Q5031" t="str">
            <v>J44M204210Z215061608</v>
          </cell>
          <cell r="R5031" t="str">
            <v>H6</v>
          </cell>
          <cell r="S5031" t="str">
            <v>O0</v>
          </cell>
          <cell r="T5031">
            <v>62386000</v>
          </cell>
          <cell r="U5031" t="str">
            <v>Fleet Mgmt</v>
          </cell>
          <cell r="V5031" t="str">
            <v>OVERHEADS</v>
          </cell>
          <cell r="W5031" t="str">
            <v>IT INFRASTRUCTURE</v>
          </cell>
          <cell r="X5031" t="str">
            <v>Benefit</v>
          </cell>
          <cell r="Y5031" t="str">
            <v>PH6O0XB203</v>
          </cell>
          <cell r="Z5031" t="str">
            <v>Car Fleet/Benefits/IT Infrastructure</v>
          </cell>
          <cell r="AA5031">
            <v>5</v>
          </cell>
          <cell r="AB5031" t="str">
            <v>INNE KOSZTY</v>
          </cell>
          <cell r="AC5031" t="str">
            <v>KARTA PARKINGOWA / OPŁATY DROGOWE</v>
          </cell>
          <cell r="AD5031" t="str">
            <v>PALIWO</v>
          </cell>
          <cell r="AE5031" t="str">
            <v>UTRZYMANIE POJAZDÓW/ŚRODKÓW TRANSPORTU</v>
          </cell>
          <cell r="AF5031" t="str">
            <v>WYNAJEM POJAZDÓW/ŚRODKÓW TRANSPORTU</v>
          </cell>
          <cell r="AG5031" t="str">
            <v/>
          </cell>
          <cell r="AH5031" t="str">
            <v/>
          </cell>
          <cell r="AI5031" t="str">
            <v/>
          </cell>
          <cell r="AJ5031" t="str">
            <v/>
          </cell>
          <cell r="AK5031" t="str">
            <v/>
          </cell>
          <cell r="AL5031" t="str">
            <v/>
          </cell>
          <cell r="AM5031" t="str">
            <v/>
          </cell>
        </row>
        <row r="5032">
          <cell r="H5032" t="str">
            <v>J44_M20_4210_Z2150_64000</v>
          </cell>
          <cell r="J5032" t="str">
            <v>64000_Serwis Samochodów</v>
          </cell>
          <cell r="K5032">
            <v>9543.6600000000017</v>
          </cell>
          <cell r="L5032">
            <v>10497</v>
          </cell>
          <cell r="M5032">
            <v>20040.660000000003</v>
          </cell>
          <cell r="N5032">
            <v>1</v>
          </cell>
          <cell r="O5032">
            <v>1</v>
          </cell>
          <cell r="P5032">
            <v>1</v>
          </cell>
          <cell r="Q5032" t="str">
            <v>J44M204210Z215064000</v>
          </cell>
          <cell r="R5032" t="str">
            <v>H6</v>
          </cell>
          <cell r="S5032" t="str">
            <v>O0</v>
          </cell>
          <cell r="T5032">
            <v>61521030</v>
          </cell>
          <cell r="U5032" t="str">
            <v>Fleet Mgmt</v>
          </cell>
          <cell r="V5032" t="str">
            <v>OVERHEADS</v>
          </cell>
          <cell r="W5032" t="str">
            <v>IT INFRASTRUCTURE</v>
          </cell>
          <cell r="X5032" t="str">
            <v>Benefit</v>
          </cell>
          <cell r="Y5032" t="str">
            <v>PH6O0XB203</v>
          </cell>
          <cell r="Z5032" t="str">
            <v>Car Fleet/Benefits/IT Infrastructure</v>
          </cell>
          <cell r="AA5032">
            <v>5</v>
          </cell>
          <cell r="AB5032" t="str">
            <v>INNE KOSZTY</v>
          </cell>
          <cell r="AC5032" t="str">
            <v>KARTA PARKINGOWA / OPŁATY DROGOWE</v>
          </cell>
          <cell r="AD5032" t="str">
            <v>PALIWO</v>
          </cell>
          <cell r="AE5032" t="str">
            <v>UTRZYMANIE POJAZDÓW/ŚRODKÓW TRANSPORTU</v>
          </cell>
          <cell r="AF5032" t="str">
            <v>WYNAJEM POJAZDÓW/ŚRODKÓW TRANSPORTU</v>
          </cell>
          <cell r="AG5032" t="str">
            <v/>
          </cell>
          <cell r="AH5032" t="str">
            <v/>
          </cell>
          <cell r="AI5032" t="str">
            <v/>
          </cell>
          <cell r="AJ5032" t="str">
            <v/>
          </cell>
          <cell r="AK5032" t="str">
            <v/>
          </cell>
          <cell r="AL5032" t="str">
            <v/>
          </cell>
          <cell r="AM5032" t="str">
            <v/>
          </cell>
        </row>
        <row r="5033">
          <cell r="H5033" t="str">
            <v>J44_M20_4210_Z2150_64001</v>
          </cell>
          <cell r="J5033" t="str">
            <v>64001_Wynajem samochodów</v>
          </cell>
          <cell r="K5033">
            <v>9111.82</v>
          </cell>
          <cell r="L5033">
            <v>16452.999999999996</v>
          </cell>
          <cell r="M5033">
            <v>25564.819999999996</v>
          </cell>
          <cell r="N5033">
            <v>1</v>
          </cell>
          <cell r="O5033">
            <v>1</v>
          </cell>
          <cell r="P5033">
            <v>1</v>
          </cell>
          <cell r="Q5033" t="str">
            <v>J44M204210Z215064001</v>
          </cell>
          <cell r="R5033" t="str">
            <v>H6</v>
          </cell>
          <cell r="S5033" t="str">
            <v>O0</v>
          </cell>
          <cell r="T5033">
            <v>61352000</v>
          </cell>
          <cell r="U5033" t="str">
            <v>Fleet Mgmt</v>
          </cell>
          <cell r="V5033" t="str">
            <v>OVERHEADS</v>
          </cell>
          <cell r="W5033" t="str">
            <v>IT INFRASTRUCTURE</v>
          </cell>
          <cell r="X5033" t="str">
            <v>Benefit</v>
          </cell>
          <cell r="Y5033" t="str">
            <v>PH6O0XB203</v>
          </cell>
          <cell r="Z5033" t="str">
            <v>Car Fleet/Benefits/IT Infrastructure</v>
          </cell>
          <cell r="AA5033">
            <v>5</v>
          </cell>
          <cell r="AB5033" t="str">
            <v>INNE KOSZTY</v>
          </cell>
          <cell r="AC5033" t="str">
            <v>KARTA PARKINGOWA / OPŁATY DROGOWE</v>
          </cell>
          <cell r="AD5033" t="str">
            <v>PALIWO</v>
          </cell>
          <cell r="AE5033" t="str">
            <v>UTRZYMANIE POJAZDÓW/ŚRODKÓW TRANSPORTU</v>
          </cell>
          <cell r="AF5033" t="str">
            <v>WYNAJEM POJAZDÓW/ŚRODKÓW TRANSPORTU</v>
          </cell>
          <cell r="AG5033" t="str">
            <v/>
          </cell>
          <cell r="AH5033" t="str">
            <v/>
          </cell>
          <cell r="AI5033" t="str">
            <v/>
          </cell>
          <cell r="AJ5033" t="str">
            <v/>
          </cell>
          <cell r="AK5033" t="str">
            <v/>
          </cell>
          <cell r="AL5033" t="str">
            <v/>
          </cell>
          <cell r="AM5033" t="str">
            <v/>
          </cell>
        </row>
        <row r="5034">
          <cell r="H5034" t="str">
            <v>J44_M20_4210_Z2150_65500</v>
          </cell>
          <cell r="J5034" t="str">
            <v>65500_Przejazdy i podróże krajowe</v>
          </cell>
          <cell r="K5034">
            <v>13</v>
          </cell>
          <cell r="L5034">
            <v>404</v>
          </cell>
          <cell r="M5034">
            <v>417</v>
          </cell>
          <cell r="N5034">
            <v>1</v>
          </cell>
          <cell r="O5034">
            <v>1</v>
          </cell>
          <cell r="P5034">
            <v>1</v>
          </cell>
          <cell r="Q5034" t="str">
            <v>J44M204210Z215065500</v>
          </cell>
          <cell r="R5034" t="str">
            <v>H6</v>
          </cell>
          <cell r="S5034" t="str">
            <v>O0</v>
          </cell>
          <cell r="T5034" t="str">
            <v/>
          </cell>
          <cell r="U5034" t="str">
            <v>Fleet Mgmt</v>
          </cell>
          <cell r="V5034" t="str">
            <v>OVERHEADS</v>
          </cell>
          <cell r="W5034" t="str">
            <v>IT INFRASTRUCTURE</v>
          </cell>
          <cell r="X5034" t="str">
            <v>Benefit</v>
          </cell>
          <cell r="Y5034" t="str">
            <v>PH6O0XB203</v>
          </cell>
          <cell r="Z5034" t="str">
            <v>Car Fleet/Benefits/IT Infrastructure</v>
          </cell>
          <cell r="AA5034">
            <v>5</v>
          </cell>
          <cell r="AB5034" t="str">
            <v>INNE KOSZTY</v>
          </cell>
          <cell r="AC5034" t="str">
            <v>KARTA PARKINGOWA / OPŁATY DROGOWE</v>
          </cell>
          <cell r="AD5034" t="str">
            <v>PALIWO</v>
          </cell>
          <cell r="AE5034" t="str">
            <v>UTRZYMANIE POJAZDÓW/ŚRODKÓW TRANSPORTU</v>
          </cell>
          <cell r="AF5034" t="str">
            <v>WYNAJEM POJAZDÓW/ŚRODKÓW TRANSPORTU</v>
          </cell>
          <cell r="AG5034" t="str">
            <v/>
          </cell>
          <cell r="AH5034" t="str">
            <v/>
          </cell>
          <cell r="AI5034" t="str">
            <v/>
          </cell>
          <cell r="AJ5034" t="str">
            <v/>
          </cell>
          <cell r="AK5034" t="str">
            <v/>
          </cell>
          <cell r="AL5034" t="str">
            <v/>
          </cell>
          <cell r="AM5034" t="str">
            <v/>
          </cell>
        </row>
        <row r="5035">
          <cell r="H5035" t="str">
            <v>J44_M20_4210_Z2150_65501</v>
          </cell>
          <cell r="J5035" t="str">
            <v>65501_Przejazdy i podróże zagraniczne</v>
          </cell>
          <cell r="K5035">
            <v>0</v>
          </cell>
          <cell r="L5035">
            <v>0</v>
          </cell>
          <cell r="M5035">
            <v>0</v>
          </cell>
          <cell r="N5035">
            <v>1</v>
          </cell>
          <cell r="O5035">
            <v>0</v>
          </cell>
          <cell r="P5035">
            <v>0</v>
          </cell>
          <cell r="Q5035" t="str">
            <v>J44M204210Z215065501</v>
          </cell>
          <cell r="R5035" t="str">
            <v/>
          </cell>
          <cell r="S5035" t="str">
            <v/>
          </cell>
          <cell r="T5035" t="str">
            <v/>
          </cell>
          <cell r="U5035" t="str">
            <v/>
          </cell>
          <cell r="V5035" t="str">
            <v/>
          </cell>
          <cell r="W5035" t="str">
            <v/>
          </cell>
          <cell r="X5035" t="str">
            <v/>
          </cell>
          <cell r="Y5035" t="str">
            <v/>
          </cell>
          <cell r="Z5035" t="str">
            <v/>
          </cell>
          <cell r="AA5035" t="str">
            <v>brak CC</v>
          </cell>
          <cell r="AB5035" t="str">
            <v/>
          </cell>
          <cell r="AC5035" t="str">
            <v/>
          </cell>
          <cell r="AD5035" t="str">
            <v/>
          </cell>
          <cell r="AE5035" t="str">
            <v/>
          </cell>
          <cell r="AF5035" t="str">
            <v/>
          </cell>
          <cell r="AG5035" t="str">
            <v/>
          </cell>
          <cell r="AH5035" t="str">
            <v/>
          </cell>
          <cell r="AI5035" t="str">
            <v/>
          </cell>
          <cell r="AJ5035" t="str">
            <v/>
          </cell>
          <cell r="AK5035" t="str">
            <v/>
          </cell>
          <cell r="AL5035" t="str">
            <v/>
          </cell>
          <cell r="AM5035" t="str">
            <v/>
          </cell>
        </row>
        <row r="5036">
          <cell r="H5036" t="str">
            <v>J44_M20_4210_Z2150_66200</v>
          </cell>
          <cell r="J5036" t="str">
            <v>66200_VAT w koszty - Paliwo serwis i inne opłaty Benefit</v>
          </cell>
          <cell r="K5036">
            <v>2189.0300000000002</v>
          </cell>
          <cell r="L5036">
            <v>191.64</v>
          </cell>
          <cell r="M5036">
            <v>2380.67</v>
          </cell>
          <cell r="N5036">
            <v>1</v>
          </cell>
          <cell r="O5036">
            <v>1</v>
          </cell>
          <cell r="P5036">
            <v>1</v>
          </cell>
          <cell r="Q5036" t="str">
            <v>J44M204210Z215066200</v>
          </cell>
          <cell r="R5036" t="str">
            <v>H6</v>
          </cell>
          <cell r="S5036" t="str">
            <v>O0</v>
          </cell>
          <cell r="T5036">
            <v>60612010</v>
          </cell>
          <cell r="U5036" t="str">
            <v>Fleet Mgmt</v>
          </cell>
          <cell r="V5036" t="str">
            <v>OVERHEADS</v>
          </cell>
          <cell r="W5036" t="str">
            <v>IT INFRASTRUCTURE</v>
          </cell>
          <cell r="X5036" t="str">
            <v>Benefit</v>
          </cell>
          <cell r="Y5036" t="str">
            <v>PH6O0XB203</v>
          </cell>
          <cell r="Z5036" t="str">
            <v>Car Fleet/Benefits/IT Infrastructure</v>
          </cell>
          <cell r="AA5036">
            <v>5</v>
          </cell>
          <cell r="AB5036" t="str">
            <v>INNE KOSZTY</v>
          </cell>
          <cell r="AC5036" t="str">
            <v>KARTA PARKINGOWA / OPŁATY DROGOWE</v>
          </cell>
          <cell r="AD5036" t="str">
            <v>PALIWO</v>
          </cell>
          <cell r="AE5036" t="str">
            <v>UTRZYMANIE POJAZDÓW/ŚRODKÓW TRANSPORTU</v>
          </cell>
          <cell r="AF5036" t="str">
            <v>WYNAJEM POJAZDÓW/ŚRODKÓW TRANSPORTU</v>
          </cell>
          <cell r="AG5036" t="str">
            <v/>
          </cell>
          <cell r="AH5036" t="str">
            <v/>
          </cell>
          <cell r="AI5036" t="str">
            <v/>
          </cell>
          <cell r="AJ5036" t="str">
            <v/>
          </cell>
          <cell r="AK5036" t="str">
            <v/>
          </cell>
          <cell r="AL5036" t="str">
            <v/>
          </cell>
          <cell r="AM5036" t="str">
            <v/>
          </cell>
        </row>
        <row r="5037">
          <cell r="H5037" t="str">
            <v>J44_M20_4210_Z2150_66201</v>
          </cell>
          <cell r="J5037" t="str">
            <v>66201_VAT w koszty - wynajem aut</v>
          </cell>
          <cell r="K5037">
            <v>890.54</v>
          </cell>
          <cell r="L5037">
            <v>0</v>
          </cell>
          <cell r="M5037">
            <v>890.54</v>
          </cell>
          <cell r="N5037">
            <v>1</v>
          </cell>
          <cell r="O5037">
            <v>1</v>
          </cell>
          <cell r="P5037">
            <v>1</v>
          </cell>
          <cell r="Q5037" t="str">
            <v>J44M204210Z215066201</v>
          </cell>
          <cell r="R5037" t="str">
            <v>H6</v>
          </cell>
          <cell r="S5037" t="str">
            <v>O0</v>
          </cell>
          <cell r="T5037">
            <v>61352020</v>
          </cell>
          <cell r="U5037" t="str">
            <v>Fleet Mgmt</v>
          </cell>
          <cell r="V5037" t="str">
            <v>OVERHEADS</v>
          </cell>
          <cell r="W5037" t="str">
            <v>IT INFRASTRUCTURE</v>
          </cell>
          <cell r="X5037" t="str">
            <v>Benefit</v>
          </cell>
          <cell r="Y5037" t="str">
            <v>PH6O0XB203</v>
          </cell>
          <cell r="Z5037" t="str">
            <v>Car Fleet/Benefits/IT Infrastructure</v>
          </cell>
          <cell r="AA5037">
            <v>5</v>
          </cell>
          <cell r="AB5037" t="str">
            <v>INNE KOSZTY</v>
          </cell>
          <cell r="AC5037" t="str">
            <v>KARTA PARKINGOWA / OPŁATY DROGOWE</v>
          </cell>
          <cell r="AD5037" t="str">
            <v>PALIWO</v>
          </cell>
          <cell r="AE5037" t="str">
            <v>UTRZYMANIE POJAZDÓW/ŚRODKÓW TRANSPORTU</v>
          </cell>
          <cell r="AF5037" t="str">
            <v>WYNAJEM POJAZDÓW/ŚRODKÓW TRANSPORTU</v>
          </cell>
          <cell r="AG5037" t="str">
            <v/>
          </cell>
          <cell r="AH5037" t="str">
            <v/>
          </cell>
          <cell r="AI5037" t="str">
            <v/>
          </cell>
          <cell r="AJ5037" t="str">
            <v/>
          </cell>
          <cell r="AK5037" t="str">
            <v/>
          </cell>
          <cell r="AL5037" t="str">
            <v/>
          </cell>
          <cell r="AM5037" t="str">
            <v/>
          </cell>
        </row>
        <row r="5038">
          <cell r="H5038" t="str">
            <v>J44_M20_4210_Z2150_66203</v>
          </cell>
          <cell r="J5038" t="str">
            <v>66203_VAT w koszty - pozostałe</v>
          </cell>
          <cell r="K5038">
            <v>0</v>
          </cell>
          <cell r="L5038">
            <v>0</v>
          </cell>
          <cell r="M5038">
            <v>0</v>
          </cell>
          <cell r="N5038">
            <v>1</v>
          </cell>
          <cell r="O5038">
            <v>0</v>
          </cell>
          <cell r="P5038">
            <v>0</v>
          </cell>
          <cell r="Q5038" t="str">
            <v>J44M204210Z215066203</v>
          </cell>
          <cell r="R5038" t="str">
            <v/>
          </cell>
          <cell r="S5038" t="str">
            <v/>
          </cell>
          <cell r="T5038">
            <v>63520030</v>
          </cell>
          <cell r="U5038" t="str">
            <v/>
          </cell>
          <cell r="V5038" t="str">
            <v/>
          </cell>
          <cell r="W5038" t="str">
            <v/>
          </cell>
          <cell r="X5038" t="str">
            <v/>
          </cell>
          <cell r="Y5038" t="str">
            <v/>
          </cell>
          <cell r="Z5038" t="str">
            <v/>
          </cell>
          <cell r="AA5038" t="str">
            <v>brak CC</v>
          </cell>
          <cell r="AB5038" t="str">
            <v/>
          </cell>
          <cell r="AC5038" t="str">
            <v/>
          </cell>
          <cell r="AD5038" t="str">
            <v/>
          </cell>
          <cell r="AE5038" t="str">
            <v/>
          </cell>
          <cell r="AF5038" t="str">
            <v/>
          </cell>
          <cell r="AG5038" t="str">
            <v/>
          </cell>
          <cell r="AH5038" t="str">
            <v/>
          </cell>
          <cell r="AI5038" t="str">
            <v/>
          </cell>
          <cell r="AJ5038" t="str">
            <v/>
          </cell>
          <cell r="AK5038" t="str">
            <v/>
          </cell>
          <cell r="AL5038" t="str">
            <v/>
          </cell>
          <cell r="AM5038" t="str">
            <v/>
          </cell>
        </row>
        <row r="5039">
          <cell r="H5039" t="str">
            <v>J44_M20_4210_Z2150_66500</v>
          </cell>
          <cell r="J5039" t="str">
            <v>66500_Ubezpieczenia samochodów</v>
          </cell>
          <cell r="K5039">
            <v>0</v>
          </cell>
          <cell r="L5039">
            <v>0</v>
          </cell>
          <cell r="M5039">
            <v>0</v>
          </cell>
          <cell r="N5039">
            <v>1</v>
          </cell>
          <cell r="O5039">
            <v>0</v>
          </cell>
          <cell r="P5039">
            <v>0</v>
          </cell>
          <cell r="Q5039" t="str">
            <v>J44M204210Z215066500</v>
          </cell>
          <cell r="R5039" t="str">
            <v/>
          </cell>
          <cell r="S5039" t="str">
            <v/>
          </cell>
          <cell r="T5039" t="str">
            <v/>
          </cell>
          <cell r="U5039" t="str">
            <v/>
          </cell>
          <cell r="V5039" t="str">
            <v/>
          </cell>
          <cell r="W5039" t="str">
            <v/>
          </cell>
          <cell r="X5039" t="str">
            <v/>
          </cell>
          <cell r="Y5039" t="str">
            <v/>
          </cell>
          <cell r="Z5039" t="str">
            <v/>
          </cell>
          <cell r="AA5039" t="str">
            <v>brak CC</v>
          </cell>
          <cell r="AB5039" t="str">
            <v/>
          </cell>
          <cell r="AC5039" t="str">
            <v/>
          </cell>
          <cell r="AD5039" t="str">
            <v/>
          </cell>
          <cell r="AE5039" t="str">
            <v/>
          </cell>
          <cell r="AF5039" t="str">
            <v/>
          </cell>
          <cell r="AG5039" t="str">
            <v/>
          </cell>
          <cell r="AH5039" t="str">
            <v/>
          </cell>
          <cell r="AI5039" t="str">
            <v/>
          </cell>
          <cell r="AJ5039" t="str">
            <v/>
          </cell>
          <cell r="AK5039" t="str">
            <v/>
          </cell>
          <cell r="AL5039" t="str">
            <v/>
          </cell>
          <cell r="AM5039" t="str">
            <v/>
          </cell>
        </row>
        <row r="5040">
          <cell r="H5040" t="str">
            <v>-</v>
          </cell>
          <cell r="J5040" t="str">
            <v>M21_TRANSMISSION AND DECODERS</v>
          </cell>
          <cell r="K5040">
            <v>55487.19</v>
          </cell>
          <cell r="L5040">
            <v>46677.02</v>
          </cell>
          <cell r="M5040">
            <v>102164.20999999999</v>
          </cell>
          <cell r="N5040">
            <v>0</v>
          </cell>
          <cell r="O5040">
            <v>0</v>
          </cell>
          <cell r="P5040">
            <v>0</v>
          </cell>
          <cell r="Q5040" t="str">
            <v>-</v>
          </cell>
          <cell r="R5040" t="str">
            <v/>
          </cell>
          <cell r="S5040" t="str">
            <v/>
          </cell>
          <cell r="T5040" t="str">
            <v/>
          </cell>
          <cell r="U5040" t="str">
            <v/>
          </cell>
          <cell r="V5040" t="str">
            <v/>
          </cell>
          <cell r="W5040" t="str">
            <v/>
          </cell>
          <cell r="X5040" t="str">
            <v/>
          </cell>
          <cell r="Y5040" t="str">
            <v/>
          </cell>
          <cell r="Z5040" t="str">
            <v/>
          </cell>
          <cell r="AA5040" t="str">
            <v>brak CC</v>
          </cell>
          <cell r="AB5040" t="str">
            <v/>
          </cell>
          <cell r="AC5040" t="str">
            <v/>
          </cell>
          <cell r="AD5040" t="str">
            <v/>
          </cell>
          <cell r="AE5040" t="str">
            <v/>
          </cell>
          <cell r="AF5040" t="str">
            <v/>
          </cell>
          <cell r="AG5040" t="str">
            <v/>
          </cell>
          <cell r="AH5040" t="str">
            <v/>
          </cell>
          <cell r="AI5040" t="str">
            <v/>
          </cell>
          <cell r="AJ5040" t="str">
            <v/>
          </cell>
          <cell r="AK5040" t="str">
            <v/>
          </cell>
          <cell r="AL5040" t="str">
            <v/>
          </cell>
          <cell r="AM5040" t="str">
            <v/>
          </cell>
        </row>
        <row r="5041">
          <cell r="H5041" t="str">
            <v>-</v>
          </cell>
          <cell r="J5041" t="str">
            <v>4210_DEPARTMENT ADMINISTRATION</v>
          </cell>
          <cell r="K5041">
            <v>55487.19</v>
          </cell>
          <cell r="L5041">
            <v>46677.02</v>
          </cell>
          <cell r="M5041">
            <v>102164.20999999999</v>
          </cell>
          <cell r="N5041">
            <v>0</v>
          </cell>
          <cell r="O5041">
            <v>0</v>
          </cell>
          <cell r="P5041">
            <v>0</v>
          </cell>
          <cell r="Q5041" t="str">
            <v>-</v>
          </cell>
          <cell r="R5041" t="str">
            <v/>
          </cell>
          <cell r="S5041" t="str">
            <v/>
          </cell>
          <cell r="T5041" t="str">
            <v/>
          </cell>
          <cell r="U5041" t="str">
            <v/>
          </cell>
          <cell r="V5041" t="str">
            <v/>
          </cell>
          <cell r="W5041" t="str">
            <v/>
          </cell>
          <cell r="X5041" t="str">
            <v/>
          </cell>
          <cell r="Y5041" t="str">
            <v/>
          </cell>
          <cell r="Z5041" t="str">
            <v/>
          </cell>
          <cell r="AA5041" t="str">
            <v>brak CC</v>
          </cell>
          <cell r="AB5041" t="str">
            <v/>
          </cell>
          <cell r="AC5041" t="str">
            <v/>
          </cell>
          <cell r="AD5041" t="str">
            <v/>
          </cell>
          <cell r="AE5041" t="str">
            <v/>
          </cell>
          <cell r="AF5041" t="str">
            <v/>
          </cell>
          <cell r="AG5041" t="str">
            <v/>
          </cell>
          <cell r="AH5041" t="str">
            <v/>
          </cell>
          <cell r="AI5041" t="str">
            <v/>
          </cell>
          <cell r="AJ5041" t="str">
            <v/>
          </cell>
          <cell r="AK5041" t="str">
            <v/>
          </cell>
          <cell r="AL5041" t="str">
            <v/>
          </cell>
          <cell r="AM5041" t="str">
            <v/>
          </cell>
        </row>
        <row r="5042">
          <cell r="H5042" t="str">
            <v>-</v>
          </cell>
          <cell r="J5042" t="str">
            <v>Z2150_FLEET</v>
          </cell>
          <cell r="K5042">
            <v>55487.19</v>
          </cell>
          <cell r="L5042">
            <v>46677.02</v>
          </cell>
          <cell r="M5042">
            <v>102164.20999999999</v>
          </cell>
          <cell r="N5042">
            <v>0</v>
          </cell>
          <cell r="O5042">
            <v>0</v>
          </cell>
          <cell r="P5042">
            <v>0</v>
          </cell>
          <cell r="Q5042" t="str">
            <v>-</v>
          </cell>
          <cell r="R5042" t="str">
            <v/>
          </cell>
          <cell r="S5042" t="str">
            <v/>
          </cell>
          <cell r="T5042" t="str">
            <v/>
          </cell>
          <cell r="U5042" t="str">
            <v/>
          </cell>
          <cell r="V5042" t="str">
            <v/>
          </cell>
          <cell r="W5042" t="str">
            <v/>
          </cell>
          <cell r="X5042" t="str">
            <v/>
          </cell>
          <cell r="Y5042" t="str">
            <v/>
          </cell>
          <cell r="Z5042" t="str">
            <v/>
          </cell>
          <cell r="AA5042" t="str">
            <v>brak CC</v>
          </cell>
          <cell r="AB5042" t="str">
            <v/>
          </cell>
          <cell r="AC5042" t="str">
            <v/>
          </cell>
          <cell r="AD5042" t="str">
            <v/>
          </cell>
          <cell r="AE5042" t="str">
            <v/>
          </cell>
          <cell r="AF5042" t="str">
            <v/>
          </cell>
          <cell r="AG5042" t="str">
            <v/>
          </cell>
          <cell r="AH5042" t="str">
            <v/>
          </cell>
          <cell r="AI5042" t="str">
            <v/>
          </cell>
          <cell r="AJ5042" t="str">
            <v/>
          </cell>
          <cell r="AK5042" t="str">
            <v/>
          </cell>
          <cell r="AL5042" t="str">
            <v/>
          </cell>
          <cell r="AM5042" t="str">
            <v/>
          </cell>
        </row>
        <row r="5043">
          <cell r="H5043" t="str">
            <v>J44_M21_4210_Z2150_61000</v>
          </cell>
          <cell r="J5043" t="str">
            <v>61000_Paliwo</v>
          </cell>
          <cell r="K5043">
            <v>12175.54</v>
          </cell>
          <cell r="L5043">
            <v>13436.06</v>
          </cell>
          <cell r="M5043">
            <v>25611.599999999999</v>
          </cell>
          <cell r="N5043">
            <v>1</v>
          </cell>
          <cell r="O5043">
            <v>1</v>
          </cell>
          <cell r="P5043">
            <v>1</v>
          </cell>
          <cell r="Q5043" t="str">
            <v>J44M214210Z215061000</v>
          </cell>
          <cell r="R5043" t="str">
            <v>H6</v>
          </cell>
          <cell r="S5043" t="str">
            <v>A0</v>
          </cell>
          <cell r="T5043">
            <v>60612000</v>
          </cell>
          <cell r="U5043" t="str">
            <v>Fleet Mgmt</v>
          </cell>
          <cell r="V5043" t="str">
            <v>DTH POSTPAID</v>
          </cell>
          <cell r="W5043" t="str">
            <v>TRANSMISSION AND DECODERS</v>
          </cell>
          <cell r="X5043" t="str">
            <v>Benefit</v>
          </cell>
          <cell r="Y5043" t="str">
            <v>PH6A0XB213</v>
          </cell>
          <cell r="Z5043" t="str">
            <v>Car Fleet/Benefits/Sat Transmission</v>
          </cell>
          <cell r="AA5043">
            <v>5</v>
          </cell>
          <cell r="AB5043" t="str">
            <v>INNE KOSZTY</v>
          </cell>
          <cell r="AC5043" t="str">
            <v>KARTA PARKINGOWA / OPŁATY DROGOWE</v>
          </cell>
          <cell r="AD5043" t="str">
            <v>PALIWO</v>
          </cell>
          <cell r="AE5043" t="str">
            <v>UTRZYMANIE POJAZDÓW/ŚRODKÓW TRANSPORTU</v>
          </cell>
          <cell r="AF5043" t="str">
            <v>WYNAJEM POJAZDÓW/ŚRODKÓW TRANSPORTU</v>
          </cell>
          <cell r="AG5043" t="str">
            <v/>
          </cell>
          <cell r="AH5043" t="str">
            <v/>
          </cell>
          <cell r="AI5043" t="str">
            <v/>
          </cell>
          <cell r="AJ5043" t="str">
            <v/>
          </cell>
          <cell r="AK5043" t="str">
            <v/>
          </cell>
          <cell r="AL5043" t="str">
            <v/>
          </cell>
          <cell r="AM5043" t="str">
            <v/>
          </cell>
        </row>
        <row r="5044">
          <cell r="H5044" t="str">
            <v>J44_M21_4210_Z2150_61004</v>
          </cell>
          <cell r="J5044" t="str">
            <v>61004_Pozostałe koszty i materiały</v>
          </cell>
          <cell r="K5044">
            <v>959.39999999999986</v>
          </cell>
          <cell r="L5044">
            <v>797.6</v>
          </cell>
          <cell r="M5044">
            <v>1757</v>
          </cell>
          <cell r="N5044">
            <v>1</v>
          </cell>
          <cell r="O5044">
            <v>1</v>
          </cell>
          <cell r="P5044">
            <v>1</v>
          </cell>
          <cell r="Q5044" t="str">
            <v>J44M214210Z215061004</v>
          </cell>
          <cell r="R5044" t="str">
            <v>H6</v>
          </cell>
          <cell r="S5044" t="str">
            <v>A0</v>
          </cell>
          <cell r="T5044" t="str">
            <v/>
          </cell>
          <cell r="U5044" t="str">
            <v>Fleet Mgmt</v>
          </cell>
          <cell r="V5044" t="str">
            <v>DTH POSTPAID</v>
          </cell>
          <cell r="W5044" t="str">
            <v>TRANSMISSION AND DECODERS</v>
          </cell>
          <cell r="X5044" t="str">
            <v>Benefit</v>
          </cell>
          <cell r="Y5044" t="str">
            <v>PH6A0XB213</v>
          </cell>
          <cell r="Z5044" t="str">
            <v>Car Fleet/Benefits/Sat Transmission</v>
          </cell>
          <cell r="AA5044">
            <v>5</v>
          </cell>
          <cell r="AB5044" t="str">
            <v>INNE KOSZTY</v>
          </cell>
          <cell r="AC5044" t="str">
            <v>KARTA PARKINGOWA / OPŁATY DROGOWE</v>
          </cell>
          <cell r="AD5044" t="str">
            <v>PALIWO</v>
          </cell>
          <cell r="AE5044" t="str">
            <v>UTRZYMANIE POJAZDÓW/ŚRODKÓW TRANSPORTU</v>
          </cell>
          <cell r="AF5044" t="str">
            <v>WYNAJEM POJAZDÓW/ŚRODKÓW TRANSPORTU</v>
          </cell>
          <cell r="AG5044" t="str">
            <v/>
          </cell>
          <cell r="AH5044" t="str">
            <v/>
          </cell>
          <cell r="AI5044" t="str">
            <v/>
          </cell>
          <cell r="AJ5044" t="str">
            <v/>
          </cell>
          <cell r="AK5044" t="str">
            <v/>
          </cell>
          <cell r="AL5044" t="str">
            <v/>
          </cell>
          <cell r="AM5044" t="str">
            <v/>
          </cell>
        </row>
        <row r="5045">
          <cell r="H5045" t="str">
            <v>J44_M21_4210_Z2150_61608</v>
          </cell>
          <cell r="J5045" t="str">
            <v>61608_Materiały eksploatacyjne</v>
          </cell>
          <cell r="K5045">
            <v>175.56</v>
          </cell>
          <cell r="L5045">
            <v>348.15999999999997</v>
          </cell>
          <cell r="M5045">
            <v>523.72</v>
          </cell>
          <cell r="N5045">
            <v>1</v>
          </cell>
          <cell r="O5045">
            <v>1</v>
          </cell>
          <cell r="P5045">
            <v>1</v>
          </cell>
          <cell r="Q5045" t="str">
            <v>J44M214210Z215061608</v>
          </cell>
          <cell r="R5045" t="str">
            <v>H6</v>
          </cell>
          <cell r="S5045" t="str">
            <v>A0</v>
          </cell>
          <cell r="T5045">
            <v>62386000</v>
          </cell>
          <cell r="U5045" t="str">
            <v>Fleet Mgmt</v>
          </cell>
          <cell r="V5045" t="str">
            <v>DTH POSTPAID</v>
          </cell>
          <cell r="W5045" t="str">
            <v>TRANSMISSION AND DECODERS</v>
          </cell>
          <cell r="X5045" t="str">
            <v>Benefit</v>
          </cell>
          <cell r="Y5045" t="str">
            <v>PH6A0XB213</v>
          </cell>
          <cell r="Z5045" t="str">
            <v>Car Fleet/Benefits/Sat Transmission</v>
          </cell>
          <cell r="AA5045">
            <v>5</v>
          </cell>
          <cell r="AB5045" t="str">
            <v>INNE KOSZTY</v>
          </cell>
          <cell r="AC5045" t="str">
            <v>KARTA PARKINGOWA / OPŁATY DROGOWE</v>
          </cell>
          <cell r="AD5045" t="str">
            <v>PALIWO</v>
          </cell>
          <cell r="AE5045" t="str">
            <v>UTRZYMANIE POJAZDÓW/ŚRODKÓW TRANSPORTU</v>
          </cell>
          <cell r="AF5045" t="str">
            <v>WYNAJEM POJAZDÓW/ŚRODKÓW TRANSPORTU</v>
          </cell>
          <cell r="AG5045" t="str">
            <v/>
          </cell>
          <cell r="AH5045" t="str">
            <v/>
          </cell>
          <cell r="AI5045" t="str">
            <v/>
          </cell>
          <cell r="AJ5045" t="str">
            <v/>
          </cell>
          <cell r="AK5045" t="str">
            <v/>
          </cell>
          <cell r="AL5045" t="str">
            <v/>
          </cell>
          <cell r="AM5045" t="str">
            <v/>
          </cell>
        </row>
        <row r="5046">
          <cell r="H5046" t="str">
            <v>J44_M21_4210_Z2150_64000</v>
          </cell>
          <cell r="J5046" t="str">
            <v>64000_Serwis Samochodów</v>
          </cell>
          <cell r="K5046">
            <v>13300</v>
          </cell>
          <cell r="L5046">
            <v>15000</v>
          </cell>
          <cell r="M5046">
            <v>28300</v>
          </cell>
          <cell r="N5046">
            <v>1</v>
          </cell>
          <cell r="O5046">
            <v>1</v>
          </cell>
          <cell r="P5046">
            <v>1</v>
          </cell>
          <cell r="Q5046" t="str">
            <v>J44M214210Z215064000</v>
          </cell>
          <cell r="R5046" t="str">
            <v>H6</v>
          </cell>
          <cell r="S5046" t="str">
            <v>A0</v>
          </cell>
          <cell r="T5046">
            <v>61521030</v>
          </cell>
          <cell r="U5046" t="str">
            <v>Fleet Mgmt</v>
          </cell>
          <cell r="V5046" t="str">
            <v>DTH POSTPAID</v>
          </cell>
          <cell r="W5046" t="str">
            <v>TRANSMISSION AND DECODERS</v>
          </cell>
          <cell r="X5046" t="str">
            <v>Benefit</v>
          </cell>
          <cell r="Y5046" t="str">
            <v>PH6A0XB213</v>
          </cell>
          <cell r="Z5046" t="str">
            <v>Car Fleet/Benefits/Sat Transmission</v>
          </cell>
          <cell r="AA5046">
            <v>5</v>
          </cell>
          <cell r="AB5046" t="str">
            <v>INNE KOSZTY</v>
          </cell>
          <cell r="AC5046" t="str">
            <v>KARTA PARKINGOWA / OPŁATY DROGOWE</v>
          </cell>
          <cell r="AD5046" t="str">
            <v>PALIWO</v>
          </cell>
          <cell r="AE5046" t="str">
            <v>UTRZYMANIE POJAZDÓW/ŚRODKÓW TRANSPORTU</v>
          </cell>
          <cell r="AF5046" t="str">
            <v>WYNAJEM POJAZDÓW/ŚRODKÓW TRANSPORTU</v>
          </cell>
          <cell r="AG5046" t="str">
            <v/>
          </cell>
          <cell r="AH5046" t="str">
            <v/>
          </cell>
          <cell r="AI5046" t="str">
            <v/>
          </cell>
          <cell r="AJ5046" t="str">
            <v/>
          </cell>
          <cell r="AK5046" t="str">
            <v/>
          </cell>
          <cell r="AL5046" t="str">
            <v/>
          </cell>
          <cell r="AM5046" t="str">
            <v/>
          </cell>
        </row>
        <row r="5047">
          <cell r="H5047" t="str">
            <v>J44_M21_4210_Z2150_64001</v>
          </cell>
          <cell r="J5047" t="str">
            <v>64001_Wynajem samochodów</v>
          </cell>
          <cell r="K5047">
            <v>23140.66</v>
          </cell>
          <cell r="L5047">
            <v>16171.900000000003</v>
          </cell>
          <cell r="M5047">
            <v>39312.560000000005</v>
          </cell>
          <cell r="N5047">
            <v>1</v>
          </cell>
          <cell r="O5047">
            <v>1</v>
          </cell>
          <cell r="P5047">
            <v>1</v>
          </cell>
          <cell r="Q5047" t="str">
            <v>J44M214210Z215064001</v>
          </cell>
          <cell r="R5047" t="str">
            <v>H6</v>
          </cell>
          <cell r="S5047" t="str">
            <v>A0</v>
          </cell>
          <cell r="T5047">
            <v>61352000</v>
          </cell>
          <cell r="U5047" t="str">
            <v>Fleet Mgmt</v>
          </cell>
          <cell r="V5047" t="str">
            <v>DTH POSTPAID</v>
          </cell>
          <cell r="W5047" t="str">
            <v>TRANSMISSION AND DECODERS</v>
          </cell>
          <cell r="X5047" t="str">
            <v>Benefit</v>
          </cell>
          <cell r="Y5047" t="str">
            <v>PH6A0XB213</v>
          </cell>
          <cell r="Z5047" t="str">
            <v>Car Fleet/Benefits/Sat Transmission</v>
          </cell>
          <cell r="AA5047">
            <v>5</v>
          </cell>
          <cell r="AB5047" t="str">
            <v>INNE KOSZTY</v>
          </cell>
          <cell r="AC5047" t="str">
            <v>KARTA PARKINGOWA / OPŁATY DROGOWE</v>
          </cell>
          <cell r="AD5047" t="str">
            <v>PALIWO</v>
          </cell>
          <cell r="AE5047" t="str">
            <v>UTRZYMANIE POJAZDÓW/ŚRODKÓW TRANSPORTU</v>
          </cell>
          <cell r="AF5047" t="str">
            <v>WYNAJEM POJAZDÓW/ŚRODKÓW TRANSPORTU</v>
          </cell>
          <cell r="AG5047" t="str">
            <v/>
          </cell>
          <cell r="AH5047" t="str">
            <v/>
          </cell>
          <cell r="AI5047" t="str">
            <v/>
          </cell>
          <cell r="AJ5047" t="str">
            <v/>
          </cell>
          <cell r="AK5047" t="str">
            <v/>
          </cell>
          <cell r="AL5047" t="str">
            <v/>
          </cell>
          <cell r="AM5047" t="str">
            <v/>
          </cell>
        </row>
        <row r="5048">
          <cell r="H5048" t="str">
            <v>J44_M21_4210_Z2150_65500</v>
          </cell>
          <cell r="J5048" t="str">
            <v>65500_Przejazdy i podróże krajowe</v>
          </cell>
          <cell r="K5048">
            <v>13</v>
          </cell>
          <cell r="L5048">
            <v>597.88</v>
          </cell>
          <cell r="M5048">
            <v>610.88</v>
          </cell>
          <cell r="N5048">
            <v>1</v>
          </cell>
          <cell r="O5048">
            <v>1</v>
          </cell>
          <cell r="P5048">
            <v>1</v>
          </cell>
          <cell r="Q5048" t="str">
            <v>J44M214210Z215065500</v>
          </cell>
          <cell r="R5048" t="str">
            <v>H6</v>
          </cell>
          <cell r="S5048" t="str">
            <v>A0</v>
          </cell>
          <cell r="T5048" t="str">
            <v/>
          </cell>
          <cell r="U5048" t="str">
            <v>Fleet Mgmt</v>
          </cell>
          <cell r="V5048" t="str">
            <v>DTH POSTPAID</v>
          </cell>
          <cell r="W5048" t="str">
            <v>TRANSMISSION AND DECODERS</v>
          </cell>
          <cell r="X5048" t="str">
            <v>Benefit</v>
          </cell>
          <cell r="Y5048" t="str">
            <v>PH6A0XB213</v>
          </cell>
          <cell r="Z5048" t="str">
            <v>Car Fleet/Benefits/Sat Transmission</v>
          </cell>
          <cell r="AA5048">
            <v>5</v>
          </cell>
          <cell r="AB5048" t="str">
            <v>INNE KOSZTY</v>
          </cell>
          <cell r="AC5048" t="str">
            <v>KARTA PARKINGOWA / OPŁATY DROGOWE</v>
          </cell>
          <cell r="AD5048" t="str">
            <v>PALIWO</v>
          </cell>
          <cell r="AE5048" t="str">
            <v>UTRZYMANIE POJAZDÓW/ŚRODKÓW TRANSPORTU</v>
          </cell>
          <cell r="AF5048" t="str">
            <v>WYNAJEM POJAZDÓW/ŚRODKÓW TRANSPORTU</v>
          </cell>
          <cell r="AG5048" t="str">
            <v/>
          </cell>
          <cell r="AH5048" t="str">
            <v/>
          </cell>
          <cell r="AI5048" t="str">
            <v/>
          </cell>
          <cell r="AJ5048" t="str">
            <v/>
          </cell>
          <cell r="AK5048" t="str">
            <v/>
          </cell>
          <cell r="AL5048" t="str">
            <v/>
          </cell>
          <cell r="AM5048" t="str">
            <v/>
          </cell>
        </row>
        <row r="5049">
          <cell r="H5049" t="str">
            <v>J44_M21_4210_Z2150_65501</v>
          </cell>
          <cell r="J5049" t="str">
            <v>65501_Przejazdy i podróże zagraniczne</v>
          </cell>
          <cell r="K5049">
            <v>0</v>
          </cell>
          <cell r="L5049">
            <v>0</v>
          </cell>
          <cell r="M5049">
            <v>0</v>
          </cell>
          <cell r="N5049">
            <v>1</v>
          </cell>
          <cell r="O5049">
            <v>0</v>
          </cell>
          <cell r="P5049">
            <v>0</v>
          </cell>
          <cell r="Q5049" t="str">
            <v>J44M214210Z215065501</v>
          </cell>
          <cell r="R5049" t="str">
            <v/>
          </cell>
          <cell r="S5049" t="str">
            <v/>
          </cell>
          <cell r="T5049" t="str">
            <v/>
          </cell>
          <cell r="U5049" t="str">
            <v/>
          </cell>
          <cell r="V5049" t="str">
            <v/>
          </cell>
          <cell r="W5049" t="str">
            <v/>
          </cell>
          <cell r="X5049" t="str">
            <v/>
          </cell>
          <cell r="Y5049" t="str">
            <v/>
          </cell>
          <cell r="Z5049" t="str">
            <v/>
          </cell>
          <cell r="AA5049" t="str">
            <v>brak CC</v>
          </cell>
          <cell r="AB5049" t="str">
            <v/>
          </cell>
          <cell r="AC5049" t="str">
            <v/>
          </cell>
          <cell r="AD5049" t="str">
            <v/>
          </cell>
          <cell r="AE5049" t="str">
            <v/>
          </cell>
          <cell r="AF5049" t="str">
            <v/>
          </cell>
          <cell r="AG5049" t="str">
            <v/>
          </cell>
          <cell r="AH5049" t="str">
            <v/>
          </cell>
          <cell r="AI5049" t="str">
            <v/>
          </cell>
          <cell r="AJ5049" t="str">
            <v/>
          </cell>
          <cell r="AK5049" t="str">
            <v/>
          </cell>
          <cell r="AL5049" t="str">
            <v/>
          </cell>
          <cell r="AM5049" t="str">
            <v/>
          </cell>
        </row>
        <row r="5050">
          <cell r="H5050" t="str">
            <v>J44_M21_4210_Z2150_66200</v>
          </cell>
          <cell r="J5050" t="str">
            <v>66200_VAT w koszty - Paliwo serwis i inne opłaty Benefit</v>
          </cell>
          <cell r="K5050">
            <v>3119.3099999999995</v>
          </cell>
          <cell r="L5050">
            <v>325.42</v>
          </cell>
          <cell r="M5050">
            <v>3444.7299999999996</v>
          </cell>
          <cell r="N5050">
            <v>1</v>
          </cell>
          <cell r="O5050">
            <v>1</v>
          </cell>
          <cell r="P5050">
            <v>1</v>
          </cell>
          <cell r="Q5050" t="str">
            <v>J44M214210Z215066200</v>
          </cell>
          <cell r="R5050" t="str">
            <v>H6</v>
          </cell>
          <cell r="S5050" t="str">
            <v>A0</v>
          </cell>
          <cell r="T5050">
            <v>60612010</v>
          </cell>
          <cell r="U5050" t="str">
            <v>Fleet Mgmt</v>
          </cell>
          <cell r="V5050" t="str">
            <v>DTH POSTPAID</v>
          </cell>
          <cell r="W5050" t="str">
            <v>TRANSMISSION AND DECODERS</v>
          </cell>
          <cell r="X5050" t="str">
            <v>Benefit</v>
          </cell>
          <cell r="Y5050" t="str">
            <v>PH6A0XB213</v>
          </cell>
          <cell r="Z5050" t="str">
            <v>Car Fleet/Benefits/Sat Transmission</v>
          </cell>
          <cell r="AA5050">
            <v>5</v>
          </cell>
          <cell r="AB5050" t="str">
            <v>INNE KOSZTY</v>
          </cell>
          <cell r="AC5050" t="str">
            <v>KARTA PARKINGOWA / OPŁATY DROGOWE</v>
          </cell>
          <cell r="AD5050" t="str">
            <v>PALIWO</v>
          </cell>
          <cell r="AE5050" t="str">
            <v>UTRZYMANIE POJAZDÓW/ŚRODKÓW TRANSPORTU</v>
          </cell>
          <cell r="AF5050" t="str">
            <v>WYNAJEM POJAZDÓW/ŚRODKÓW TRANSPORTU</v>
          </cell>
          <cell r="AG5050" t="str">
            <v/>
          </cell>
          <cell r="AH5050" t="str">
            <v/>
          </cell>
          <cell r="AI5050" t="str">
            <v/>
          </cell>
          <cell r="AJ5050" t="str">
            <v/>
          </cell>
          <cell r="AK5050" t="str">
            <v/>
          </cell>
          <cell r="AL5050" t="str">
            <v/>
          </cell>
          <cell r="AM5050" t="str">
            <v/>
          </cell>
        </row>
        <row r="5051">
          <cell r="H5051" t="str">
            <v>J44_M21_4210_Z2150_66201</v>
          </cell>
          <cell r="J5051" t="str">
            <v>66201_VAT w koszty - wynajem aut</v>
          </cell>
          <cell r="K5051">
            <v>2603.7199999999998</v>
          </cell>
          <cell r="L5051">
            <v>0</v>
          </cell>
          <cell r="M5051">
            <v>2603.7199999999998</v>
          </cell>
          <cell r="N5051">
            <v>1</v>
          </cell>
          <cell r="O5051">
            <v>1</v>
          </cell>
          <cell r="P5051">
            <v>1</v>
          </cell>
          <cell r="Q5051" t="str">
            <v>J44M214210Z215066201</v>
          </cell>
          <cell r="R5051" t="str">
            <v>H6</v>
          </cell>
          <cell r="S5051" t="str">
            <v>A0</v>
          </cell>
          <cell r="T5051">
            <v>61352020</v>
          </cell>
          <cell r="U5051" t="str">
            <v>Fleet Mgmt</v>
          </cell>
          <cell r="V5051" t="str">
            <v>DTH POSTPAID</v>
          </cell>
          <cell r="W5051" t="str">
            <v>TRANSMISSION AND DECODERS</v>
          </cell>
          <cell r="X5051" t="str">
            <v>Benefit</v>
          </cell>
          <cell r="Y5051" t="str">
            <v>PH6A0XB213</v>
          </cell>
          <cell r="Z5051" t="str">
            <v>Car Fleet/Benefits/Sat Transmission</v>
          </cell>
          <cell r="AA5051">
            <v>5</v>
          </cell>
          <cell r="AB5051" t="str">
            <v>INNE KOSZTY</v>
          </cell>
          <cell r="AC5051" t="str">
            <v>KARTA PARKINGOWA / OPŁATY DROGOWE</v>
          </cell>
          <cell r="AD5051" t="str">
            <v>PALIWO</v>
          </cell>
          <cell r="AE5051" t="str">
            <v>UTRZYMANIE POJAZDÓW/ŚRODKÓW TRANSPORTU</v>
          </cell>
          <cell r="AF5051" t="str">
            <v>WYNAJEM POJAZDÓW/ŚRODKÓW TRANSPORTU</v>
          </cell>
          <cell r="AG5051" t="str">
            <v/>
          </cell>
          <cell r="AH5051" t="str">
            <v/>
          </cell>
          <cell r="AI5051" t="str">
            <v/>
          </cell>
          <cell r="AJ5051" t="str">
            <v/>
          </cell>
          <cell r="AK5051" t="str">
            <v/>
          </cell>
          <cell r="AL5051" t="str">
            <v/>
          </cell>
          <cell r="AM5051" t="str">
            <v/>
          </cell>
        </row>
        <row r="5052">
          <cell r="H5052" t="str">
            <v>J44_M21_4210_Z2150_66203</v>
          </cell>
          <cell r="J5052" t="str">
            <v>66203_VAT w koszty - pozostałe</v>
          </cell>
          <cell r="K5052">
            <v>0</v>
          </cell>
          <cell r="L5052">
            <v>0</v>
          </cell>
          <cell r="M5052">
            <v>0</v>
          </cell>
          <cell r="N5052">
            <v>1</v>
          </cell>
          <cell r="O5052">
            <v>0</v>
          </cell>
          <cell r="P5052">
            <v>0</v>
          </cell>
          <cell r="Q5052" t="str">
            <v>J44M214210Z215066203</v>
          </cell>
          <cell r="R5052" t="str">
            <v/>
          </cell>
          <cell r="S5052" t="str">
            <v/>
          </cell>
          <cell r="T5052">
            <v>63520030</v>
          </cell>
          <cell r="U5052" t="str">
            <v/>
          </cell>
          <cell r="V5052" t="str">
            <v/>
          </cell>
          <cell r="W5052" t="str">
            <v/>
          </cell>
          <cell r="X5052" t="str">
            <v/>
          </cell>
          <cell r="Y5052" t="str">
            <v/>
          </cell>
          <cell r="Z5052" t="str">
            <v/>
          </cell>
          <cell r="AA5052" t="str">
            <v>brak CC</v>
          </cell>
          <cell r="AB5052" t="str">
            <v/>
          </cell>
          <cell r="AC5052" t="str">
            <v/>
          </cell>
          <cell r="AD5052" t="str">
            <v/>
          </cell>
          <cell r="AE5052" t="str">
            <v/>
          </cell>
          <cell r="AF5052" t="str">
            <v/>
          </cell>
          <cell r="AG5052" t="str">
            <v/>
          </cell>
          <cell r="AH5052" t="str">
            <v/>
          </cell>
          <cell r="AI5052" t="str">
            <v/>
          </cell>
          <cell r="AJ5052" t="str">
            <v/>
          </cell>
          <cell r="AK5052" t="str">
            <v/>
          </cell>
          <cell r="AL5052" t="str">
            <v/>
          </cell>
          <cell r="AM5052" t="str">
            <v/>
          </cell>
        </row>
        <row r="5053">
          <cell r="H5053" t="str">
            <v>J44_M21_4210_Z2150_66500</v>
          </cell>
          <cell r="J5053" t="str">
            <v>66500_Ubezpieczenia samochodów</v>
          </cell>
          <cell r="K5053">
            <v>0</v>
          </cell>
          <cell r="L5053">
            <v>0</v>
          </cell>
          <cell r="M5053">
            <v>0</v>
          </cell>
          <cell r="N5053">
            <v>1</v>
          </cell>
          <cell r="O5053">
            <v>0</v>
          </cell>
          <cell r="P5053">
            <v>0</v>
          </cell>
          <cell r="Q5053" t="str">
            <v>J44M214210Z215066500</v>
          </cell>
          <cell r="R5053" t="str">
            <v/>
          </cell>
          <cell r="S5053" t="str">
            <v/>
          </cell>
          <cell r="T5053" t="str">
            <v/>
          </cell>
          <cell r="U5053" t="str">
            <v/>
          </cell>
          <cell r="V5053" t="str">
            <v/>
          </cell>
          <cell r="W5053" t="str">
            <v/>
          </cell>
          <cell r="X5053" t="str">
            <v/>
          </cell>
          <cell r="Y5053" t="str">
            <v/>
          </cell>
          <cell r="Z5053" t="str">
            <v/>
          </cell>
          <cell r="AA5053" t="str">
            <v>brak CC</v>
          </cell>
          <cell r="AB5053" t="str">
            <v/>
          </cell>
          <cell r="AC5053" t="str">
            <v/>
          </cell>
          <cell r="AD5053" t="str">
            <v/>
          </cell>
          <cell r="AE5053" t="str">
            <v/>
          </cell>
          <cell r="AF5053" t="str">
            <v/>
          </cell>
          <cell r="AG5053" t="str">
            <v/>
          </cell>
          <cell r="AH5053" t="str">
            <v/>
          </cell>
          <cell r="AI5053" t="str">
            <v/>
          </cell>
          <cell r="AJ5053" t="str">
            <v/>
          </cell>
          <cell r="AK5053" t="str">
            <v/>
          </cell>
          <cell r="AL5053" t="str">
            <v/>
          </cell>
          <cell r="AM5053" t="str">
            <v/>
          </cell>
        </row>
        <row r="5054">
          <cell r="H5054" t="str">
            <v>-</v>
          </cell>
          <cell r="J5054" t="str">
            <v>M22_TV TECHNOLOGY</v>
          </cell>
          <cell r="K5054">
            <v>85083.800000000017</v>
          </cell>
          <cell r="L5054">
            <v>83615.679999999993</v>
          </cell>
          <cell r="M5054">
            <v>168699.48</v>
          </cell>
          <cell r="N5054">
            <v>0</v>
          </cell>
          <cell r="O5054">
            <v>0</v>
          </cell>
          <cell r="P5054">
            <v>0</v>
          </cell>
          <cell r="Q5054" t="str">
            <v>-</v>
          </cell>
          <cell r="R5054" t="str">
            <v/>
          </cell>
          <cell r="S5054" t="str">
            <v/>
          </cell>
          <cell r="T5054" t="str">
            <v/>
          </cell>
          <cell r="U5054" t="str">
            <v/>
          </cell>
          <cell r="V5054" t="str">
            <v/>
          </cell>
          <cell r="W5054" t="str">
            <v/>
          </cell>
          <cell r="X5054" t="str">
            <v/>
          </cell>
          <cell r="Y5054" t="str">
            <v/>
          </cell>
          <cell r="Z5054" t="str">
            <v/>
          </cell>
          <cell r="AA5054" t="str">
            <v>brak CC</v>
          </cell>
          <cell r="AB5054" t="str">
            <v/>
          </cell>
          <cell r="AC5054" t="str">
            <v/>
          </cell>
          <cell r="AD5054" t="str">
            <v/>
          </cell>
          <cell r="AE5054" t="str">
            <v/>
          </cell>
          <cell r="AF5054" t="str">
            <v/>
          </cell>
          <cell r="AG5054" t="str">
            <v/>
          </cell>
          <cell r="AH5054" t="str">
            <v/>
          </cell>
          <cell r="AI5054" t="str">
            <v/>
          </cell>
          <cell r="AJ5054" t="str">
            <v/>
          </cell>
          <cell r="AK5054" t="str">
            <v/>
          </cell>
          <cell r="AL5054" t="str">
            <v/>
          </cell>
          <cell r="AM5054" t="str">
            <v/>
          </cell>
        </row>
        <row r="5055">
          <cell r="H5055" t="str">
            <v>-</v>
          </cell>
          <cell r="J5055" t="str">
            <v>4210_DEPARTMENT ADMINISTRATION</v>
          </cell>
          <cell r="K5055">
            <v>85083.800000000017</v>
          </cell>
          <cell r="L5055">
            <v>83615.679999999993</v>
          </cell>
          <cell r="M5055">
            <v>168699.48</v>
          </cell>
          <cell r="N5055">
            <v>0</v>
          </cell>
          <cell r="O5055">
            <v>0</v>
          </cell>
          <cell r="P5055">
            <v>0</v>
          </cell>
          <cell r="Q5055" t="str">
            <v>-</v>
          </cell>
          <cell r="R5055" t="str">
            <v/>
          </cell>
          <cell r="S5055" t="str">
            <v/>
          </cell>
          <cell r="T5055" t="str">
            <v/>
          </cell>
          <cell r="U5055" t="str">
            <v/>
          </cell>
          <cell r="V5055" t="str">
            <v/>
          </cell>
          <cell r="W5055" t="str">
            <v/>
          </cell>
          <cell r="X5055" t="str">
            <v/>
          </cell>
          <cell r="Y5055" t="str">
            <v/>
          </cell>
          <cell r="Z5055" t="str">
            <v/>
          </cell>
          <cell r="AA5055" t="str">
            <v>brak CC</v>
          </cell>
          <cell r="AB5055" t="str">
            <v/>
          </cell>
          <cell r="AC5055" t="str">
            <v/>
          </cell>
          <cell r="AD5055" t="str">
            <v/>
          </cell>
          <cell r="AE5055" t="str">
            <v/>
          </cell>
          <cell r="AF5055" t="str">
            <v/>
          </cell>
          <cell r="AG5055" t="str">
            <v/>
          </cell>
          <cell r="AH5055" t="str">
            <v/>
          </cell>
          <cell r="AI5055" t="str">
            <v/>
          </cell>
          <cell r="AJ5055" t="str">
            <v/>
          </cell>
          <cell r="AK5055" t="str">
            <v/>
          </cell>
          <cell r="AL5055" t="str">
            <v/>
          </cell>
          <cell r="AM5055" t="str">
            <v/>
          </cell>
        </row>
        <row r="5056">
          <cell r="H5056" t="str">
            <v>-</v>
          </cell>
          <cell r="J5056" t="str">
            <v>Z2150_FLEET</v>
          </cell>
          <cell r="K5056">
            <v>85083.800000000017</v>
          </cell>
          <cell r="L5056">
            <v>83615.679999999993</v>
          </cell>
          <cell r="M5056">
            <v>168699.48</v>
          </cell>
          <cell r="N5056">
            <v>0</v>
          </cell>
          <cell r="O5056">
            <v>0</v>
          </cell>
          <cell r="P5056">
            <v>0</v>
          </cell>
          <cell r="Q5056" t="str">
            <v>-</v>
          </cell>
          <cell r="R5056" t="str">
            <v/>
          </cell>
          <cell r="S5056" t="str">
            <v/>
          </cell>
          <cell r="T5056" t="str">
            <v/>
          </cell>
          <cell r="U5056" t="str">
            <v/>
          </cell>
          <cell r="V5056" t="str">
            <v/>
          </cell>
          <cell r="W5056" t="str">
            <v/>
          </cell>
          <cell r="X5056" t="str">
            <v/>
          </cell>
          <cell r="Y5056" t="str">
            <v/>
          </cell>
          <cell r="Z5056" t="str">
            <v/>
          </cell>
          <cell r="AA5056" t="str">
            <v>brak CC</v>
          </cell>
          <cell r="AB5056" t="str">
            <v/>
          </cell>
          <cell r="AC5056" t="str">
            <v/>
          </cell>
          <cell r="AD5056" t="str">
            <v/>
          </cell>
          <cell r="AE5056" t="str">
            <v/>
          </cell>
          <cell r="AF5056" t="str">
            <v/>
          </cell>
          <cell r="AG5056" t="str">
            <v/>
          </cell>
          <cell r="AH5056" t="str">
            <v/>
          </cell>
          <cell r="AI5056" t="str">
            <v/>
          </cell>
          <cell r="AJ5056" t="str">
            <v/>
          </cell>
          <cell r="AK5056" t="str">
            <v/>
          </cell>
          <cell r="AL5056" t="str">
            <v/>
          </cell>
          <cell r="AM5056" t="str">
            <v/>
          </cell>
        </row>
        <row r="5057">
          <cell r="H5057" t="str">
            <v>J44_M22_4210_Z2150_61000</v>
          </cell>
          <cell r="J5057" t="str">
            <v>61000_Paliwo</v>
          </cell>
          <cell r="K5057">
            <v>21190.730000000003</v>
          </cell>
          <cell r="L5057">
            <v>18800</v>
          </cell>
          <cell r="M5057">
            <v>39990.730000000003</v>
          </cell>
          <cell r="N5057">
            <v>1</v>
          </cell>
          <cell r="O5057">
            <v>1</v>
          </cell>
          <cell r="P5057">
            <v>1</v>
          </cell>
          <cell r="Q5057" t="str">
            <v>J44M224210Z215061000</v>
          </cell>
          <cell r="R5057" t="str">
            <v>H6</v>
          </cell>
          <cell r="S5057" t="str">
            <v>O0</v>
          </cell>
          <cell r="T5057">
            <v>60612000</v>
          </cell>
          <cell r="U5057" t="str">
            <v>Fleet Mgmt</v>
          </cell>
          <cell r="V5057" t="str">
            <v>OVERHEADS</v>
          </cell>
          <cell r="W5057" t="str">
            <v>TV Technology</v>
          </cell>
          <cell r="X5057" t="str">
            <v>Benefit</v>
          </cell>
          <cell r="Y5057" t="str">
            <v>PH6O0XB223</v>
          </cell>
          <cell r="Z5057" t="str">
            <v>Car Fleet/Benefits/TV technology</v>
          </cell>
          <cell r="AA5057">
            <v>5</v>
          </cell>
          <cell r="AB5057" t="str">
            <v>INNE KOSZTY</v>
          </cell>
          <cell r="AC5057" t="str">
            <v>KARTA PARKINGOWA / OPŁATY DROGOWE</v>
          </cell>
          <cell r="AD5057" t="str">
            <v>PALIWO</v>
          </cell>
          <cell r="AE5057" t="str">
            <v>UTRZYMANIE POJAZDÓW/ŚRODKÓW TRANSPORTU</v>
          </cell>
          <cell r="AF5057" t="str">
            <v>WYNAJEM POJAZDÓW/ŚRODKÓW TRANSPORTU</v>
          </cell>
          <cell r="AG5057" t="str">
            <v/>
          </cell>
          <cell r="AH5057" t="str">
            <v/>
          </cell>
          <cell r="AI5057" t="str">
            <v/>
          </cell>
          <cell r="AJ5057" t="str">
            <v/>
          </cell>
          <cell r="AK5057" t="str">
            <v/>
          </cell>
          <cell r="AL5057" t="str">
            <v/>
          </cell>
          <cell r="AM5057" t="str">
            <v/>
          </cell>
        </row>
        <row r="5058">
          <cell r="H5058" t="str">
            <v>J44_M22_4210_Z2150_61004</v>
          </cell>
          <cell r="J5058" t="str">
            <v>61004_Pozostałe koszty i materiały</v>
          </cell>
          <cell r="K5058">
            <v>2140.2000000000003</v>
          </cell>
          <cell r="L5058">
            <v>1790.2</v>
          </cell>
          <cell r="M5058">
            <v>3930.4000000000005</v>
          </cell>
          <cell r="N5058">
            <v>1</v>
          </cell>
          <cell r="O5058">
            <v>1</v>
          </cell>
          <cell r="P5058">
            <v>1</v>
          </cell>
          <cell r="Q5058" t="str">
            <v>J44M224210Z215061004</v>
          </cell>
          <cell r="R5058" t="str">
            <v>H6</v>
          </cell>
          <cell r="S5058" t="str">
            <v>O0</v>
          </cell>
          <cell r="T5058" t="str">
            <v/>
          </cell>
          <cell r="U5058" t="str">
            <v>Fleet Mgmt</v>
          </cell>
          <cell r="V5058" t="str">
            <v>OVERHEADS</v>
          </cell>
          <cell r="W5058" t="str">
            <v>TV Technology</v>
          </cell>
          <cell r="X5058" t="str">
            <v>Benefit</v>
          </cell>
          <cell r="Y5058" t="str">
            <v>PH6O0XB223</v>
          </cell>
          <cell r="Z5058" t="str">
            <v>Car Fleet/Benefits/TV technology</v>
          </cell>
          <cell r="AA5058">
            <v>5</v>
          </cell>
          <cell r="AB5058" t="str">
            <v>INNE KOSZTY</v>
          </cell>
          <cell r="AC5058" t="str">
            <v>KARTA PARKINGOWA / OPŁATY DROGOWE</v>
          </cell>
          <cell r="AD5058" t="str">
            <v>PALIWO</v>
          </cell>
          <cell r="AE5058" t="str">
            <v>UTRZYMANIE POJAZDÓW/ŚRODKÓW TRANSPORTU</v>
          </cell>
          <cell r="AF5058" t="str">
            <v>WYNAJEM POJAZDÓW/ŚRODKÓW TRANSPORTU</v>
          </cell>
          <cell r="AG5058" t="str">
            <v/>
          </cell>
          <cell r="AH5058" t="str">
            <v/>
          </cell>
          <cell r="AI5058" t="str">
            <v/>
          </cell>
          <cell r="AJ5058" t="str">
            <v/>
          </cell>
          <cell r="AK5058" t="str">
            <v/>
          </cell>
          <cell r="AL5058" t="str">
            <v/>
          </cell>
          <cell r="AM5058" t="str">
            <v/>
          </cell>
        </row>
        <row r="5059">
          <cell r="H5059" t="str">
            <v>J44_M22_4210_Z2150_61608</v>
          </cell>
          <cell r="J5059" t="str">
            <v>61608_Materiały eksploatacyjne</v>
          </cell>
          <cell r="K5059">
            <v>594.54</v>
          </cell>
          <cell r="L5059">
            <v>896.57999999999993</v>
          </cell>
          <cell r="M5059">
            <v>1491.12</v>
          </cell>
          <cell r="N5059">
            <v>1</v>
          </cell>
          <cell r="O5059">
            <v>1</v>
          </cell>
          <cell r="P5059">
            <v>1</v>
          </cell>
          <cell r="Q5059" t="str">
            <v>J44M224210Z215061608</v>
          </cell>
          <cell r="R5059" t="str">
            <v>H6</v>
          </cell>
          <cell r="S5059" t="str">
            <v>O0</v>
          </cell>
          <cell r="T5059">
            <v>62386000</v>
          </cell>
          <cell r="U5059" t="str">
            <v>Fleet Mgmt</v>
          </cell>
          <cell r="V5059" t="str">
            <v>OVERHEADS</v>
          </cell>
          <cell r="W5059" t="str">
            <v>TV Technology</v>
          </cell>
          <cell r="X5059" t="str">
            <v>Benefit</v>
          </cell>
          <cell r="Y5059" t="str">
            <v>PH6O0XB223</v>
          </cell>
          <cell r="Z5059" t="str">
            <v>Car Fleet/Benefits/TV technology</v>
          </cell>
          <cell r="AA5059">
            <v>5</v>
          </cell>
          <cell r="AB5059" t="str">
            <v>INNE KOSZTY</v>
          </cell>
          <cell r="AC5059" t="str">
            <v>KARTA PARKINGOWA / OPŁATY DROGOWE</v>
          </cell>
          <cell r="AD5059" t="str">
            <v>PALIWO</v>
          </cell>
          <cell r="AE5059" t="str">
            <v>UTRZYMANIE POJAZDÓW/ŚRODKÓW TRANSPORTU</v>
          </cell>
          <cell r="AF5059" t="str">
            <v>WYNAJEM POJAZDÓW/ŚRODKÓW TRANSPORTU</v>
          </cell>
          <cell r="AG5059" t="str">
            <v/>
          </cell>
          <cell r="AH5059" t="str">
            <v/>
          </cell>
          <cell r="AI5059" t="str">
            <v/>
          </cell>
          <cell r="AJ5059" t="str">
            <v/>
          </cell>
          <cell r="AK5059" t="str">
            <v/>
          </cell>
          <cell r="AL5059" t="str">
            <v/>
          </cell>
          <cell r="AM5059" t="str">
            <v/>
          </cell>
        </row>
        <row r="5060">
          <cell r="H5060" t="str">
            <v>J44_M22_4210_Z2150_64000</v>
          </cell>
          <cell r="J5060" t="str">
            <v>64000_Serwis Samochodów</v>
          </cell>
          <cell r="K5060">
            <v>22927.840000000004</v>
          </cell>
          <cell r="L5060">
            <v>21517.900000000005</v>
          </cell>
          <cell r="M5060">
            <v>44445.740000000005</v>
          </cell>
          <cell r="N5060">
            <v>1</v>
          </cell>
          <cell r="O5060">
            <v>1</v>
          </cell>
          <cell r="P5060">
            <v>1</v>
          </cell>
          <cell r="Q5060" t="str">
            <v>J44M224210Z215064000</v>
          </cell>
          <cell r="R5060" t="str">
            <v>H6</v>
          </cell>
          <cell r="S5060" t="str">
            <v>O0</v>
          </cell>
          <cell r="T5060">
            <v>61521030</v>
          </cell>
          <cell r="U5060" t="str">
            <v>Fleet Mgmt</v>
          </cell>
          <cell r="V5060" t="str">
            <v>OVERHEADS</v>
          </cell>
          <cell r="W5060" t="str">
            <v>TV Technology</v>
          </cell>
          <cell r="X5060" t="str">
            <v>Benefit</v>
          </cell>
          <cell r="Y5060" t="str">
            <v>PH6O0XB223</v>
          </cell>
          <cell r="Z5060" t="str">
            <v>Car Fleet/Benefits/TV technology</v>
          </cell>
          <cell r="AA5060">
            <v>5</v>
          </cell>
          <cell r="AB5060" t="str">
            <v>INNE KOSZTY</v>
          </cell>
          <cell r="AC5060" t="str">
            <v>KARTA PARKINGOWA / OPŁATY DROGOWE</v>
          </cell>
          <cell r="AD5060" t="str">
            <v>PALIWO</v>
          </cell>
          <cell r="AE5060" t="str">
            <v>UTRZYMANIE POJAZDÓW/ŚRODKÓW TRANSPORTU</v>
          </cell>
          <cell r="AF5060" t="str">
            <v>WYNAJEM POJAZDÓW/ŚRODKÓW TRANSPORTU</v>
          </cell>
          <cell r="AG5060" t="str">
            <v/>
          </cell>
          <cell r="AH5060" t="str">
            <v/>
          </cell>
          <cell r="AI5060" t="str">
            <v/>
          </cell>
          <cell r="AJ5060" t="str">
            <v/>
          </cell>
          <cell r="AK5060" t="str">
            <v/>
          </cell>
          <cell r="AL5060" t="str">
            <v/>
          </cell>
          <cell r="AM5060" t="str">
            <v/>
          </cell>
        </row>
        <row r="5061">
          <cell r="H5061" t="str">
            <v>J44_M22_4210_Z2150_64001</v>
          </cell>
          <cell r="J5061" t="str">
            <v>64001_Wynajem samochodów</v>
          </cell>
          <cell r="K5061">
            <v>29304.66</v>
          </cell>
          <cell r="L5061">
            <v>39317.1</v>
          </cell>
          <cell r="M5061">
            <v>68621.759999999995</v>
          </cell>
          <cell r="N5061">
            <v>1</v>
          </cell>
          <cell r="O5061">
            <v>1</v>
          </cell>
          <cell r="P5061">
            <v>1</v>
          </cell>
          <cell r="Q5061" t="str">
            <v>J44M224210Z215064001</v>
          </cell>
          <cell r="R5061" t="str">
            <v>H6</v>
          </cell>
          <cell r="S5061" t="str">
            <v>O0</v>
          </cell>
          <cell r="T5061">
            <v>61352000</v>
          </cell>
          <cell r="U5061" t="str">
            <v>Fleet Mgmt</v>
          </cell>
          <cell r="V5061" t="str">
            <v>OVERHEADS</v>
          </cell>
          <cell r="W5061" t="str">
            <v>TV Technology</v>
          </cell>
          <cell r="X5061" t="str">
            <v>Benefit</v>
          </cell>
          <cell r="Y5061" t="str">
            <v>PH6O0XB223</v>
          </cell>
          <cell r="Z5061" t="str">
            <v>Car Fleet/Benefits/TV technology</v>
          </cell>
          <cell r="AA5061">
            <v>5</v>
          </cell>
          <cell r="AB5061" t="str">
            <v>INNE KOSZTY</v>
          </cell>
          <cell r="AC5061" t="str">
            <v>KARTA PARKINGOWA / OPŁATY DROGOWE</v>
          </cell>
          <cell r="AD5061" t="str">
            <v>PALIWO</v>
          </cell>
          <cell r="AE5061" t="str">
            <v>UTRZYMANIE POJAZDÓW/ŚRODKÓW TRANSPORTU</v>
          </cell>
          <cell r="AF5061" t="str">
            <v>WYNAJEM POJAZDÓW/ŚRODKÓW TRANSPORTU</v>
          </cell>
          <cell r="AG5061" t="str">
            <v/>
          </cell>
          <cell r="AH5061" t="str">
            <v/>
          </cell>
          <cell r="AI5061" t="str">
            <v/>
          </cell>
          <cell r="AJ5061" t="str">
            <v/>
          </cell>
          <cell r="AK5061" t="str">
            <v/>
          </cell>
          <cell r="AL5061" t="str">
            <v/>
          </cell>
          <cell r="AM5061" t="str">
            <v/>
          </cell>
        </row>
        <row r="5062">
          <cell r="H5062" t="str">
            <v>J44_M22_4210_Z2150_65500</v>
          </cell>
          <cell r="J5062" t="str">
            <v>65500_Przejazdy i podróże krajowe</v>
          </cell>
          <cell r="K5062">
            <v>90.13000000000001</v>
          </cell>
          <cell r="L5062">
            <v>925</v>
          </cell>
          <cell r="M5062">
            <v>1015.13</v>
          </cell>
          <cell r="N5062">
            <v>1</v>
          </cell>
          <cell r="O5062">
            <v>1</v>
          </cell>
          <cell r="P5062">
            <v>1</v>
          </cell>
          <cell r="Q5062" t="str">
            <v>J44M224210Z215065500</v>
          </cell>
          <cell r="R5062" t="str">
            <v>H6</v>
          </cell>
          <cell r="S5062" t="str">
            <v>O0</v>
          </cell>
          <cell r="T5062" t="str">
            <v/>
          </cell>
          <cell r="U5062" t="str">
            <v>Fleet Mgmt</v>
          </cell>
          <cell r="V5062" t="str">
            <v>OVERHEADS</v>
          </cell>
          <cell r="W5062" t="str">
            <v>TV Technology</v>
          </cell>
          <cell r="X5062" t="str">
            <v>Benefit</v>
          </cell>
          <cell r="Y5062" t="str">
            <v>PH6O0XB223</v>
          </cell>
          <cell r="Z5062" t="str">
            <v>Car Fleet/Benefits/TV technology</v>
          </cell>
          <cell r="AA5062">
            <v>5</v>
          </cell>
          <cell r="AB5062" t="str">
            <v>INNE KOSZTY</v>
          </cell>
          <cell r="AC5062" t="str">
            <v>KARTA PARKINGOWA / OPŁATY DROGOWE</v>
          </cell>
          <cell r="AD5062" t="str">
            <v>PALIWO</v>
          </cell>
          <cell r="AE5062" t="str">
            <v>UTRZYMANIE POJAZDÓW/ŚRODKÓW TRANSPORTU</v>
          </cell>
          <cell r="AF5062" t="str">
            <v>WYNAJEM POJAZDÓW/ŚRODKÓW TRANSPORTU</v>
          </cell>
          <cell r="AG5062" t="str">
            <v/>
          </cell>
          <cell r="AH5062" t="str">
            <v/>
          </cell>
          <cell r="AI5062" t="str">
            <v/>
          </cell>
          <cell r="AJ5062" t="str">
            <v/>
          </cell>
          <cell r="AK5062" t="str">
            <v/>
          </cell>
          <cell r="AL5062" t="str">
            <v/>
          </cell>
          <cell r="AM5062" t="str">
            <v/>
          </cell>
        </row>
        <row r="5063">
          <cell r="H5063" t="str">
            <v>J44_M22_4210_Z2150_65501</v>
          </cell>
          <cell r="J5063" t="str">
            <v>65501_Przejazdy i podróże zagraniczne</v>
          </cell>
          <cell r="K5063">
            <v>132.5</v>
          </cell>
          <cell r="L5063">
            <v>0</v>
          </cell>
          <cell r="M5063">
            <v>132.5</v>
          </cell>
          <cell r="N5063">
            <v>1</v>
          </cell>
          <cell r="O5063">
            <v>1</v>
          </cell>
          <cell r="P5063">
            <v>1</v>
          </cell>
          <cell r="Q5063" t="str">
            <v>J44M224210Z215065501</v>
          </cell>
          <cell r="R5063" t="str">
            <v>H6</v>
          </cell>
          <cell r="S5063" t="str">
            <v>O0</v>
          </cell>
          <cell r="T5063" t="str">
            <v/>
          </cell>
          <cell r="U5063" t="str">
            <v>Fleet Mgmt</v>
          </cell>
          <cell r="V5063" t="str">
            <v>OVERHEADS</v>
          </cell>
          <cell r="W5063" t="str">
            <v>TV Technology</v>
          </cell>
          <cell r="X5063" t="str">
            <v>Benefit</v>
          </cell>
          <cell r="Y5063" t="str">
            <v>PH6O0XB223</v>
          </cell>
          <cell r="Z5063" t="str">
            <v>Car Fleet/Benefits/TV technology</v>
          </cell>
          <cell r="AA5063">
            <v>5</v>
          </cell>
          <cell r="AB5063" t="str">
            <v>INNE KOSZTY</v>
          </cell>
          <cell r="AC5063" t="str">
            <v>KARTA PARKINGOWA / OPŁATY DROGOWE</v>
          </cell>
          <cell r="AD5063" t="str">
            <v>PALIWO</v>
          </cell>
          <cell r="AE5063" t="str">
            <v>UTRZYMANIE POJAZDÓW/ŚRODKÓW TRANSPORTU</v>
          </cell>
          <cell r="AF5063" t="str">
            <v>WYNAJEM POJAZDÓW/ŚRODKÓW TRANSPORTU</v>
          </cell>
          <cell r="AG5063" t="str">
            <v/>
          </cell>
          <cell r="AH5063" t="str">
            <v/>
          </cell>
          <cell r="AI5063" t="str">
            <v/>
          </cell>
          <cell r="AJ5063" t="str">
            <v/>
          </cell>
          <cell r="AK5063" t="str">
            <v/>
          </cell>
          <cell r="AL5063" t="str">
            <v/>
          </cell>
          <cell r="AM5063" t="str">
            <v/>
          </cell>
        </row>
        <row r="5064">
          <cell r="H5064" t="str">
            <v>J44_M22_4210_Z2150_66200</v>
          </cell>
          <cell r="J5064" t="str">
            <v>66200_VAT w koszty - Paliwo serwis i inne opłaty Benefit</v>
          </cell>
          <cell r="K5064">
            <v>5822.7999999999993</v>
          </cell>
          <cell r="L5064">
            <v>368.9</v>
          </cell>
          <cell r="M5064">
            <v>6191.6999999999989</v>
          </cell>
          <cell r="N5064">
            <v>1</v>
          </cell>
          <cell r="O5064">
            <v>1</v>
          </cell>
          <cell r="P5064">
            <v>1</v>
          </cell>
          <cell r="Q5064" t="str">
            <v>J44M224210Z215066200</v>
          </cell>
          <cell r="R5064" t="str">
            <v>H6</v>
          </cell>
          <cell r="S5064" t="str">
            <v>O0</v>
          </cell>
          <cell r="T5064">
            <v>60612010</v>
          </cell>
          <cell r="U5064" t="str">
            <v>Fleet Mgmt</v>
          </cell>
          <cell r="V5064" t="str">
            <v>OVERHEADS</v>
          </cell>
          <cell r="W5064" t="str">
            <v>TV Technology</v>
          </cell>
          <cell r="X5064" t="str">
            <v>Benefit</v>
          </cell>
          <cell r="Y5064" t="str">
            <v>PH6O0XB223</v>
          </cell>
          <cell r="Z5064" t="str">
            <v>Car Fleet/Benefits/TV technology</v>
          </cell>
          <cell r="AA5064">
            <v>5</v>
          </cell>
          <cell r="AB5064" t="str">
            <v>INNE KOSZTY</v>
          </cell>
          <cell r="AC5064" t="str">
            <v>KARTA PARKINGOWA / OPŁATY DROGOWE</v>
          </cell>
          <cell r="AD5064" t="str">
            <v>PALIWO</v>
          </cell>
          <cell r="AE5064" t="str">
            <v>UTRZYMANIE POJAZDÓW/ŚRODKÓW TRANSPORTU</v>
          </cell>
          <cell r="AF5064" t="str">
            <v>WYNAJEM POJAZDÓW/ŚRODKÓW TRANSPORTU</v>
          </cell>
          <cell r="AG5064" t="str">
            <v/>
          </cell>
          <cell r="AH5064" t="str">
            <v/>
          </cell>
          <cell r="AI5064" t="str">
            <v/>
          </cell>
          <cell r="AJ5064" t="str">
            <v/>
          </cell>
          <cell r="AK5064" t="str">
            <v/>
          </cell>
          <cell r="AL5064" t="str">
            <v/>
          </cell>
          <cell r="AM5064" t="str">
            <v/>
          </cell>
        </row>
        <row r="5065">
          <cell r="H5065" t="str">
            <v>J44_M22_4210_Z2150_66201</v>
          </cell>
          <cell r="J5065" t="str">
            <v>66201_VAT w koszty - wynajem aut</v>
          </cell>
          <cell r="K5065">
            <v>2880.4</v>
          </cell>
          <cell r="L5065">
            <v>0</v>
          </cell>
          <cell r="M5065">
            <v>2880.4</v>
          </cell>
          <cell r="N5065">
            <v>1</v>
          </cell>
          <cell r="O5065">
            <v>1</v>
          </cell>
          <cell r="P5065">
            <v>1</v>
          </cell>
          <cell r="Q5065" t="str">
            <v>J44M224210Z215066201</v>
          </cell>
          <cell r="R5065" t="str">
            <v>H6</v>
          </cell>
          <cell r="S5065" t="str">
            <v>O0</v>
          </cell>
          <cell r="T5065">
            <v>61352020</v>
          </cell>
          <cell r="U5065" t="str">
            <v>Fleet Mgmt</v>
          </cell>
          <cell r="V5065" t="str">
            <v>OVERHEADS</v>
          </cell>
          <cell r="W5065" t="str">
            <v>TV Technology</v>
          </cell>
          <cell r="X5065" t="str">
            <v>Benefit</v>
          </cell>
          <cell r="Y5065" t="str">
            <v>PH6O0XB223</v>
          </cell>
          <cell r="Z5065" t="str">
            <v>Car Fleet/Benefits/TV technology</v>
          </cell>
          <cell r="AA5065">
            <v>5</v>
          </cell>
          <cell r="AB5065" t="str">
            <v>INNE KOSZTY</v>
          </cell>
          <cell r="AC5065" t="str">
            <v>KARTA PARKINGOWA / OPŁATY DROGOWE</v>
          </cell>
          <cell r="AD5065" t="str">
            <v>PALIWO</v>
          </cell>
          <cell r="AE5065" t="str">
            <v>UTRZYMANIE POJAZDÓW/ŚRODKÓW TRANSPORTU</v>
          </cell>
          <cell r="AF5065" t="str">
            <v>WYNAJEM POJAZDÓW/ŚRODKÓW TRANSPORTU</v>
          </cell>
          <cell r="AG5065" t="str">
            <v/>
          </cell>
          <cell r="AH5065" t="str">
            <v/>
          </cell>
          <cell r="AI5065" t="str">
            <v/>
          </cell>
          <cell r="AJ5065" t="str">
            <v/>
          </cell>
          <cell r="AK5065" t="str">
            <v/>
          </cell>
          <cell r="AL5065" t="str">
            <v/>
          </cell>
          <cell r="AM5065" t="str">
            <v/>
          </cell>
        </row>
        <row r="5066">
          <cell r="H5066" t="str">
            <v>J44_M22_4210_Z2150_66203</v>
          </cell>
          <cell r="J5066" t="str">
            <v>66203_VAT w koszty - pozostałe</v>
          </cell>
          <cell r="K5066">
            <v>0</v>
          </cell>
          <cell r="L5066">
            <v>0</v>
          </cell>
          <cell r="M5066">
            <v>0</v>
          </cell>
          <cell r="N5066">
            <v>1</v>
          </cell>
          <cell r="O5066">
            <v>0</v>
          </cell>
          <cell r="P5066">
            <v>0</v>
          </cell>
          <cell r="Q5066" t="str">
            <v>J44M224210Z215066203</v>
          </cell>
          <cell r="R5066" t="str">
            <v/>
          </cell>
          <cell r="S5066" t="str">
            <v/>
          </cell>
          <cell r="T5066">
            <v>63520030</v>
          </cell>
          <cell r="U5066" t="str">
            <v/>
          </cell>
          <cell r="V5066" t="str">
            <v/>
          </cell>
          <cell r="W5066" t="str">
            <v/>
          </cell>
          <cell r="X5066" t="str">
            <v/>
          </cell>
          <cell r="Y5066" t="str">
            <v/>
          </cell>
          <cell r="Z5066" t="str">
            <v/>
          </cell>
          <cell r="AA5066" t="str">
            <v>brak CC</v>
          </cell>
          <cell r="AB5066" t="str">
            <v/>
          </cell>
          <cell r="AC5066" t="str">
            <v/>
          </cell>
          <cell r="AD5066" t="str">
            <v/>
          </cell>
          <cell r="AE5066" t="str">
            <v/>
          </cell>
          <cell r="AF5066" t="str">
            <v/>
          </cell>
          <cell r="AG5066" t="str">
            <v/>
          </cell>
          <cell r="AH5066" t="str">
            <v/>
          </cell>
          <cell r="AI5066" t="str">
            <v/>
          </cell>
          <cell r="AJ5066" t="str">
            <v/>
          </cell>
          <cell r="AK5066" t="str">
            <v/>
          </cell>
          <cell r="AL5066" t="str">
            <v/>
          </cell>
          <cell r="AM5066" t="str">
            <v/>
          </cell>
        </row>
        <row r="5067">
          <cell r="H5067" t="str">
            <v>J44_M22_4210_Z2150_66500</v>
          </cell>
          <cell r="J5067" t="str">
            <v>66500_Ubezpieczenia samochodów</v>
          </cell>
          <cell r="K5067">
            <v>0</v>
          </cell>
          <cell r="L5067">
            <v>0</v>
          </cell>
          <cell r="M5067">
            <v>0</v>
          </cell>
          <cell r="N5067">
            <v>1</v>
          </cell>
          <cell r="O5067">
            <v>0</v>
          </cell>
          <cell r="P5067">
            <v>0</v>
          </cell>
          <cell r="Q5067" t="str">
            <v>J44M224210Z215066500</v>
          </cell>
          <cell r="R5067" t="str">
            <v/>
          </cell>
          <cell r="S5067" t="str">
            <v/>
          </cell>
          <cell r="T5067" t="str">
            <v/>
          </cell>
          <cell r="U5067" t="str">
            <v/>
          </cell>
          <cell r="V5067" t="str">
            <v/>
          </cell>
          <cell r="W5067" t="str">
            <v/>
          </cell>
          <cell r="X5067" t="str">
            <v/>
          </cell>
          <cell r="Y5067" t="str">
            <v/>
          </cell>
          <cell r="Z5067" t="str">
            <v/>
          </cell>
          <cell r="AA5067" t="str">
            <v>brak CC</v>
          </cell>
          <cell r="AB5067" t="str">
            <v/>
          </cell>
          <cell r="AC5067" t="str">
            <v/>
          </cell>
          <cell r="AD5067" t="str">
            <v/>
          </cell>
          <cell r="AE5067" t="str">
            <v/>
          </cell>
          <cell r="AF5067" t="str">
            <v/>
          </cell>
          <cell r="AG5067" t="str">
            <v/>
          </cell>
          <cell r="AH5067" t="str">
            <v/>
          </cell>
          <cell r="AI5067" t="str">
            <v/>
          </cell>
          <cell r="AJ5067" t="str">
            <v/>
          </cell>
          <cell r="AK5067" t="str">
            <v/>
          </cell>
          <cell r="AL5067" t="str">
            <v/>
          </cell>
          <cell r="AM5067" t="str">
            <v/>
          </cell>
        </row>
        <row r="5068">
          <cell r="H5068" t="str">
            <v>-</v>
          </cell>
          <cell r="J5068" t="str">
            <v>M30_PROGRAMMING</v>
          </cell>
          <cell r="K5068">
            <v>158599.43</v>
          </cell>
          <cell r="L5068">
            <v>76352.149999999994</v>
          </cell>
          <cell r="M5068">
            <v>234951.58</v>
          </cell>
          <cell r="N5068">
            <v>0</v>
          </cell>
          <cell r="O5068">
            <v>0</v>
          </cell>
          <cell r="P5068">
            <v>0</v>
          </cell>
          <cell r="Q5068" t="str">
            <v>-</v>
          </cell>
          <cell r="R5068" t="str">
            <v/>
          </cell>
          <cell r="S5068" t="str">
            <v/>
          </cell>
          <cell r="T5068" t="str">
            <v/>
          </cell>
          <cell r="U5068" t="str">
            <v/>
          </cell>
          <cell r="V5068" t="str">
            <v/>
          </cell>
          <cell r="W5068" t="str">
            <v/>
          </cell>
          <cell r="X5068" t="str">
            <v/>
          </cell>
          <cell r="Y5068" t="str">
            <v/>
          </cell>
          <cell r="Z5068" t="str">
            <v/>
          </cell>
          <cell r="AA5068" t="str">
            <v>brak CC</v>
          </cell>
          <cell r="AB5068" t="str">
            <v/>
          </cell>
          <cell r="AC5068" t="str">
            <v/>
          </cell>
          <cell r="AD5068" t="str">
            <v/>
          </cell>
          <cell r="AE5068" t="str">
            <v/>
          </cell>
          <cell r="AF5068" t="str">
            <v/>
          </cell>
          <cell r="AG5068" t="str">
            <v/>
          </cell>
          <cell r="AH5068" t="str">
            <v/>
          </cell>
          <cell r="AI5068" t="str">
            <v/>
          </cell>
          <cell r="AJ5068" t="str">
            <v/>
          </cell>
          <cell r="AK5068" t="str">
            <v/>
          </cell>
          <cell r="AL5068" t="str">
            <v/>
          </cell>
          <cell r="AM5068" t="str">
            <v/>
          </cell>
        </row>
        <row r="5069">
          <cell r="H5069" t="str">
            <v>-</v>
          </cell>
          <cell r="J5069" t="str">
            <v>4210_DEPARTMENT ADMINISTRATION</v>
          </cell>
          <cell r="K5069">
            <v>158599.43</v>
          </cell>
          <cell r="L5069">
            <v>76352.149999999994</v>
          </cell>
          <cell r="M5069">
            <v>234951.58</v>
          </cell>
          <cell r="N5069">
            <v>0</v>
          </cell>
          <cell r="O5069">
            <v>0</v>
          </cell>
          <cell r="P5069">
            <v>0</v>
          </cell>
          <cell r="Q5069" t="str">
            <v>-</v>
          </cell>
          <cell r="R5069" t="str">
            <v/>
          </cell>
          <cell r="S5069" t="str">
            <v/>
          </cell>
          <cell r="T5069" t="str">
            <v/>
          </cell>
          <cell r="U5069" t="str">
            <v/>
          </cell>
          <cell r="V5069" t="str">
            <v/>
          </cell>
          <cell r="W5069" t="str">
            <v/>
          </cell>
          <cell r="X5069" t="str">
            <v/>
          </cell>
          <cell r="Y5069" t="str">
            <v/>
          </cell>
          <cell r="Z5069" t="str">
            <v/>
          </cell>
          <cell r="AA5069" t="str">
            <v>brak CC</v>
          </cell>
          <cell r="AB5069" t="str">
            <v/>
          </cell>
          <cell r="AC5069" t="str">
            <v/>
          </cell>
          <cell r="AD5069" t="str">
            <v/>
          </cell>
          <cell r="AE5069" t="str">
            <v/>
          </cell>
          <cell r="AF5069" t="str">
            <v/>
          </cell>
          <cell r="AG5069" t="str">
            <v/>
          </cell>
          <cell r="AH5069" t="str">
            <v/>
          </cell>
          <cell r="AI5069" t="str">
            <v/>
          </cell>
          <cell r="AJ5069" t="str">
            <v/>
          </cell>
          <cell r="AK5069" t="str">
            <v/>
          </cell>
          <cell r="AL5069" t="str">
            <v/>
          </cell>
          <cell r="AM5069" t="str">
            <v/>
          </cell>
        </row>
        <row r="5070">
          <cell r="H5070" t="str">
            <v>-</v>
          </cell>
          <cell r="J5070" t="str">
            <v>Z2150_FLEET</v>
          </cell>
          <cell r="K5070">
            <v>158599.43</v>
          </cell>
          <cell r="L5070">
            <v>76352.149999999994</v>
          </cell>
          <cell r="M5070">
            <v>234951.58</v>
          </cell>
          <cell r="N5070">
            <v>0</v>
          </cell>
          <cell r="O5070">
            <v>0</v>
          </cell>
          <cell r="P5070">
            <v>0</v>
          </cell>
          <cell r="Q5070" t="str">
            <v>-</v>
          </cell>
          <cell r="R5070" t="str">
            <v/>
          </cell>
          <cell r="S5070" t="str">
            <v/>
          </cell>
          <cell r="T5070" t="str">
            <v/>
          </cell>
          <cell r="U5070" t="str">
            <v/>
          </cell>
          <cell r="V5070" t="str">
            <v/>
          </cell>
          <cell r="W5070" t="str">
            <v/>
          </cell>
          <cell r="X5070" t="str">
            <v/>
          </cell>
          <cell r="Y5070" t="str">
            <v/>
          </cell>
          <cell r="Z5070" t="str">
            <v/>
          </cell>
          <cell r="AA5070" t="str">
            <v>brak CC</v>
          </cell>
          <cell r="AB5070" t="str">
            <v/>
          </cell>
          <cell r="AC5070" t="str">
            <v/>
          </cell>
          <cell r="AD5070" t="str">
            <v/>
          </cell>
          <cell r="AE5070" t="str">
            <v/>
          </cell>
          <cell r="AF5070" t="str">
            <v/>
          </cell>
          <cell r="AG5070" t="str">
            <v/>
          </cell>
          <cell r="AH5070" t="str">
            <v/>
          </cell>
          <cell r="AI5070" t="str">
            <v/>
          </cell>
          <cell r="AJ5070" t="str">
            <v/>
          </cell>
          <cell r="AK5070" t="str">
            <v/>
          </cell>
          <cell r="AL5070" t="str">
            <v/>
          </cell>
          <cell r="AM5070" t="str">
            <v/>
          </cell>
        </row>
        <row r="5071">
          <cell r="H5071" t="str">
            <v>J44_M30_4210_Z2150_61000</v>
          </cell>
          <cell r="J5071" t="str">
            <v>61000_Paliwo</v>
          </cell>
          <cell r="K5071">
            <v>42224.85</v>
          </cell>
          <cell r="L5071">
            <v>24206.87</v>
          </cell>
          <cell r="M5071">
            <v>66431.72</v>
          </cell>
          <cell r="N5071">
            <v>1</v>
          </cell>
          <cell r="O5071">
            <v>1</v>
          </cell>
          <cell r="P5071">
            <v>1</v>
          </cell>
          <cell r="Q5071" t="str">
            <v>J44M304210Z215061000</v>
          </cell>
          <cell r="R5071" t="str">
            <v>H6</v>
          </cell>
          <cell r="S5071" t="str">
            <v>O0</v>
          </cell>
          <cell r="T5071">
            <v>60612000</v>
          </cell>
          <cell r="U5071" t="str">
            <v>Fleet Mgmt</v>
          </cell>
          <cell r="V5071" t="str">
            <v>OVERHEADS</v>
          </cell>
          <cell r="W5071" t="str">
            <v>Programming</v>
          </cell>
          <cell r="X5071" t="str">
            <v>Tool</v>
          </cell>
          <cell r="Y5071" t="str">
            <v>PH6O0XT303</v>
          </cell>
          <cell r="Z5071" t="str">
            <v>Car Fleet/Tool/Programming department</v>
          </cell>
          <cell r="AA5071">
            <v>5</v>
          </cell>
          <cell r="AB5071" t="str">
            <v>INNE KOSZTY</v>
          </cell>
          <cell r="AC5071" t="str">
            <v>KARTA PARKINGOWA / OPŁATY DROGOWE</v>
          </cell>
          <cell r="AD5071" t="str">
            <v>PALIWO</v>
          </cell>
          <cell r="AE5071" t="str">
            <v>UTRZYMANIE POJAZDÓW/ŚRODKÓW TRANSPORTU</v>
          </cell>
          <cell r="AF5071" t="str">
            <v>WYNAJEM POJAZDÓW/ŚRODKÓW TRANSPORTU</v>
          </cell>
          <cell r="AG5071" t="str">
            <v/>
          </cell>
          <cell r="AH5071" t="str">
            <v/>
          </cell>
          <cell r="AI5071" t="str">
            <v/>
          </cell>
          <cell r="AJ5071" t="str">
            <v/>
          </cell>
          <cell r="AK5071" t="str">
            <v/>
          </cell>
          <cell r="AL5071" t="str">
            <v/>
          </cell>
          <cell r="AM5071" t="str">
            <v/>
          </cell>
        </row>
        <row r="5072">
          <cell r="H5072" t="str">
            <v>J44_M30_4210_Z2150_61004</v>
          </cell>
          <cell r="J5072" t="str">
            <v>61004_Pozostałe koszty i materiały</v>
          </cell>
          <cell r="K5072">
            <v>6568.9000000000005</v>
          </cell>
          <cell r="L5072">
            <v>1890.4</v>
          </cell>
          <cell r="M5072">
            <v>8459.3000000000011</v>
          </cell>
          <cell r="N5072">
            <v>1</v>
          </cell>
          <cell r="O5072">
            <v>1</v>
          </cell>
          <cell r="P5072">
            <v>1</v>
          </cell>
          <cell r="Q5072" t="str">
            <v>J44M304210Z215061004</v>
          </cell>
          <cell r="R5072" t="str">
            <v>H6</v>
          </cell>
          <cell r="S5072" t="str">
            <v>O0</v>
          </cell>
          <cell r="T5072" t="str">
            <v/>
          </cell>
          <cell r="U5072" t="str">
            <v>Fleet Mgmt</v>
          </cell>
          <cell r="V5072" t="str">
            <v>OVERHEADS</v>
          </cell>
          <cell r="W5072" t="str">
            <v>Programming</v>
          </cell>
          <cell r="X5072" t="str">
            <v>Tool</v>
          </cell>
          <cell r="Y5072" t="str">
            <v>PH6O0XT303</v>
          </cell>
          <cell r="Z5072" t="str">
            <v>Car Fleet/Tool/Programming department</v>
          </cell>
          <cell r="AA5072">
            <v>5</v>
          </cell>
          <cell r="AB5072" t="str">
            <v>INNE KOSZTY</v>
          </cell>
          <cell r="AC5072" t="str">
            <v>KARTA PARKINGOWA / OPŁATY DROGOWE</v>
          </cell>
          <cell r="AD5072" t="str">
            <v>PALIWO</v>
          </cell>
          <cell r="AE5072" t="str">
            <v>UTRZYMANIE POJAZDÓW/ŚRODKÓW TRANSPORTU</v>
          </cell>
          <cell r="AF5072" t="str">
            <v>WYNAJEM POJAZDÓW/ŚRODKÓW TRANSPORTU</v>
          </cell>
          <cell r="AG5072" t="str">
            <v/>
          </cell>
          <cell r="AH5072" t="str">
            <v/>
          </cell>
          <cell r="AI5072" t="str">
            <v/>
          </cell>
          <cell r="AJ5072" t="str">
            <v/>
          </cell>
          <cell r="AK5072" t="str">
            <v/>
          </cell>
          <cell r="AL5072" t="str">
            <v/>
          </cell>
          <cell r="AM5072" t="str">
            <v/>
          </cell>
        </row>
        <row r="5073">
          <cell r="H5073" t="str">
            <v>J44_M30_4210_Z2150_61608</v>
          </cell>
          <cell r="J5073" t="str">
            <v>61608_Materiały eksploatacyjne</v>
          </cell>
          <cell r="K5073">
            <v>1051.7</v>
          </cell>
          <cell r="L5073">
            <v>778.6</v>
          </cell>
          <cell r="M5073">
            <v>1830.3000000000002</v>
          </cell>
          <cell r="N5073">
            <v>1</v>
          </cell>
          <cell r="O5073">
            <v>1</v>
          </cell>
          <cell r="P5073">
            <v>1</v>
          </cell>
          <cell r="Q5073" t="str">
            <v>J44M304210Z215061608</v>
          </cell>
          <cell r="R5073" t="str">
            <v>H6</v>
          </cell>
          <cell r="S5073" t="str">
            <v>O0</v>
          </cell>
          <cell r="T5073">
            <v>62386000</v>
          </cell>
          <cell r="U5073" t="str">
            <v>Fleet Mgmt</v>
          </cell>
          <cell r="V5073" t="str">
            <v>OVERHEADS</v>
          </cell>
          <cell r="W5073" t="str">
            <v>Programming</v>
          </cell>
          <cell r="X5073" t="str">
            <v>Benefit</v>
          </cell>
          <cell r="Y5073" t="str">
            <v>PH6O0XB303</v>
          </cell>
          <cell r="Z5073" t="str">
            <v>Car Fleet/Benefits/Programming dept</v>
          </cell>
          <cell r="AA5073">
            <v>1</v>
          </cell>
          <cell r="AB5073" t="str">
            <v>INNE KOSZTY</v>
          </cell>
          <cell r="AC5073" t="str">
            <v/>
          </cell>
          <cell r="AD5073" t="str">
            <v/>
          </cell>
          <cell r="AE5073" t="str">
            <v/>
          </cell>
          <cell r="AF5073" t="str">
            <v/>
          </cell>
          <cell r="AG5073" t="str">
            <v/>
          </cell>
          <cell r="AH5073" t="str">
            <v/>
          </cell>
          <cell r="AI5073" t="str">
            <v/>
          </cell>
          <cell r="AJ5073" t="str">
            <v/>
          </cell>
          <cell r="AK5073" t="str">
            <v/>
          </cell>
          <cell r="AL5073" t="str">
            <v/>
          </cell>
          <cell r="AM5073" t="str">
            <v/>
          </cell>
        </row>
        <row r="5074">
          <cell r="H5074" t="str">
            <v>J44_M30_4210_Z2150_64000</v>
          </cell>
          <cell r="J5074" t="str">
            <v>64000_Serwis Samochodów</v>
          </cell>
          <cell r="K5074">
            <v>44931.67</v>
          </cell>
          <cell r="L5074">
            <v>20971.8</v>
          </cell>
          <cell r="M5074">
            <v>65903.47</v>
          </cell>
          <cell r="N5074">
            <v>1</v>
          </cell>
          <cell r="O5074">
            <v>1</v>
          </cell>
          <cell r="P5074">
            <v>1</v>
          </cell>
          <cell r="Q5074" t="str">
            <v>J44M304210Z215064000</v>
          </cell>
          <cell r="R5074" t="str">
            <v>H6</v>
          </cell>
          <cell r="S5074" t="str">
            <v>O0</v>
          </cell>
          <cell r="T5074">
            <v>61521030</v>
          </cell>
          <cell r="U5074" t="str">
            <v>Fleet Mgmt</v>
          </cell>
          <cell r="V5074" t="str">
            <v>OVERHEADS</v>
          </cell>
          <cell r="W5074" t="str">
            <v>Programming</v>
          </cell>
          <cell r="X5074" t="str">
            <v>Tool</v>
          </cell>
          <cell r="Y5074" t="str">
            <v>PH6O0XT303</v>
          </cell>
          <cell r="Z5074" t="str">
            <v>Car Fleet/Tool/Programming department</v>
          </cell>
          <cell r="AA5074">
            <v>5</v>
          </cell>
          <cell r="AB5074" t="str">
            <v>INNE KOSZTY</v>
          </cell>
          <cell r="AC5074" t="str">
            <v>KARTA PARKINGOWA / OPŁATY DROGOWE</v>
          </cell>
          <cell r="AD5074" t="str">
            <v>PALIWO</v>
          </cell>
          <cell r="AE5074" t="str">
            <v>UTRZYMANIE POJAZDÓW/ŚRODKÓW TRANSPORTU</v>
          </cell>
          <cell r="AF5074" t="str">
            <v>WYNAJEM POJAZDÓW/ŚRODKÓW TRANSPORTU</v>
          </cell>
          <cell r="AG5074" t="str">
            <v/>
          </cell>
          <cell r="AH5074" t="str">
            <v/>
          </cell>
          <cell r="AI5074" t="str">
            <v/>
          </cell>
          <cell r="AJ5074" t="str">
            <v/>
          </cell>
          <cell r="AK5074" t="str">
            <v/>
          </cell>
          <cell r="AL5074" t="str">
            <v/>
          </cell>
          <cell r="AM5074" t="str">
            <v/>
          </cell>
        </row>
        <row r="5075">
          <cell r="H5075" t="str">
            <v>J44_M30_4210_Z2150_64001</v>
          </cell>
          <cell r="J5075" t="str">
            <v>64001_Wynajem samochodów</v>
          </cell>
          <cell r="K5075">
            <v>47645.599999999991</v>
          </cell>
          <cell r="L5075">
            <v>27057.259999999995</v>
          </cell>
          <cell r="M5075">
            <v>74702.859999999986</v>
          </cell>
          <cell r="N5075">
            <v>1</v>
          </cell>
          <cell r="O5075">
            <v>1</v>
          </cell>
          <cell r="P5075">
            <v>1</v>
          </cell>
          <cell r="Q5075" t="str">
            <v>J44M304210Z215064001</v>
          </cell>
          <cell r="R5075" t="str">
            <v>H6</v>
          </cell>
          <cell r="S5075" t="str">
            <v>O0</v>
          </cell>
          <cell r="T5075">
            <v>61352000</v>
          </cell>
          <cell r="U5075" t="str">
            <v>Fleet Mgmt</v>
          </cell>
          <cell r="V5075" t="str">
            <v>OVERHEADS</v>
          </cell>
          <cell r="W5075" t="str">
            <v>Programming</v>
          </cell>
          <cell r="X5075" t="str">
            <v>Tool</v>
          </cell>
          <cell r="Y5075" t="str">
            <v>PH6O0XT303</v>
          </cell>
          <cell r="Z5075" t="str">
            <v>Car Fleet/Tool/Programming department</v>
          </cell>
          <cell r="AA5075">
            <v>5</v>
          </cell>
          <cell r="AB5075" t="str">
            <v>INNE KOSZTY</v>
          </cell>
          <cell r="AC5075" t="str">
            <v>KARTA PARKINGOWA / OPŁATY DROGOWE</v>
          </cell>
          <cell r="AD5075" t="str">
            <v>PALIWO</v>
          </cell>
          <cell r="AE5075" t="str">
            <v>UTRZYMANIE POJAZDÓW/ŚRODKÓW TRANSPORTU</v>
          </cell>
          <cell r="AF5075" t="str">
            <v>WYNAJEM POJAZDÓW/ŚRODKÓW TRANSPORTU</v>
          </cell>
          <cell r="AG5075" t="str">
            <v/>
          </cell>
          <cell r="AH5075" t="str">
            <v/>
          </cell>
          <cell r="AI5075" t="str">
            <v/>
          </cell>
          <cell r="AJ5075" t="str">
            <v/>
          </cell>
          <cell r="AK5075" t="str">
            <v/>
          </cell>
          <cell r="AL5075" t="str">
            <v/>
          </cell>
          <cell r="AM5075" t="str">
            <v/>
          </cell>
        </row>
        <row r="5076">
          <cell r="H5076" t="str">
            <v>J44_M30_4210_Z2150_65500</v>
          </cell>
          <cell r="J5076" t="str">
            <v>65500_Przejazdy i podróże krajowe</v>
          </cell>
          <cell r="K5076">
            <v>620.51</v>
          </cell>
          <cell r="L5076">
            <v>810</v>
          </cell>
          <cell r="M5076">
            <v>1430.51</v>
          </cell>
          <cell r="N5076">
            <v>1</v>
          </cell>
          <cell r="O5076">
            <v>1</v>
          </cell>
          <cell r="P5076">
            <v>1</v>
          </cell>
          <cell r="Q5076" t="str">
            <v>J44M304210Z215065500</v>
          </cell>
          <cell r="R5076" t="str">
            <v>H6</v>
          </cell>
          <cell r="S5076" t="str">
            <v>O0</v>
          </cell>
          <cell r="T5076" t="str">
            <v/>
          </cell>
          <cell r="U5076" t="str">
            <v>Fleet Mgmt</v>
          </cell>
          <cell r="V5076" t="str">
            <v>OVERHEADS</v>
          </cell>
          <cell r="W5076" t="str">
            <v>Programming</v>
          </cell>
          <cell r="X5076" t="str">
            <v>Tool</v>
          </cell>
          <cell r="Y5076" t="str">
            <v>PH6O0XT303</v>
          </cell>
          <cell r="Z5076" t="str">
            <v>Car Fleet/Tool/Programming department</v>
          </cell>
          <cell r="AA5076">
            <v>5</v>
          </cell>
          <cell r="AB5076" t="str">
            <v>INNE KOSZTY</v>
          </cell>
          <cell r="AC5076" t="str">
            <v>KARTA PARKINGOWA / OPŁATY DROGOWE</v>
          </cell>
          <cell r="AD5076" t="str">
            <v>PALIWO</v>
          </cell>
          <cell r="AE5076" t="str">
            <v>UTRZYMANIE POJAZDÓW/ŚRODKÓW TRANSPORTU</v>
          </cell>
          <cell r="AF5076" t="str">
            <v>WYNAJEM POJAZDÓW/ŚRODKÓW TRANSPORTU</v>
          </cell>
          <cell r="AG5076" t="str">
            <v/>
          </cell>
          <cell r="AH5076" t="str">
            <v/>
          </cell>
          <cell r="AI5076" t="str">
            <v/>
          </cell>
          <cell r="AJ5076" t="str">
            <v/>
          </cell>
          <cell r="AK5076" t="str">
            <v/>
          </cell>
          <cell r="AL5076" t="str">
            <v/>
          </cell>
          <cell r="AM5076" t="str">
            <v/>
          </cell>
        </row>
        <row r="5077">
          <cell r="H5077" t="str">
            <v>J44_M30_4210_Z2150_65501</v>
          </cell>
          <cell r="J5077" t="str">
            <v>65501_Przejazdy i podróże zagraniczne</v>
          </cell>
          <cell r="K5077">
            <v>0</v>
          </cell>
          <cell r="L5077">
            <v>0</v>
          </cell>
          <cell r="M5077">
            <v>0</v>
          </cell>
          <cell r="N5077">
            <v>1</v>
          </cell>
          <cell r="O5077">
            <v>0</v>
          </cell>
          <cell r="P5077">
            <v>0</v>
          </cell>
          <cell r="Q5077" t="str">
            <v>J44M304210Z215065501</v>
          </cell>
          <cell r="R5077" t="str">
            <v/>
          </cell>
          <cell r="S5077" t="str">
            <v/>
          </cell>
          <cell r="T5077" t="str">
            <v/>
          </cell>
          <cell r="U5077" t="str">
            <v/>
          </cell>
          <cell r="V5077" t="str">
            <v/>
          </cell>
          <cell r="W5077" t="str">
            <v/>
          </cell>
          <cell r="X5077" t="str">
            <v/>
          </cell>
          <cell r="Y5077" t="str">
            <v/>
          </cell>
          <cell r="Z5077" t="str">
            <v/>
          </cell>
          <cell r="AA5077" t="str">
            <v>brak CC</v>
          </cell>
          <cell r="AB5077" t="str">
            <v/>
          </cell>
          <cell r="AC5077" t="str">
            <v/>
          </cell>
          <cell r="AD5077" t="str">
            <v/>
          </cell>
          <cell r="AE5077" t="str">
            <v/>
          </cell>
          <cell r="AF5077" t="str">
            <v/>
          </cell>
          <cell r="AG5077" t="str">
            <v/>
          </cell>
          <cell r="AH5077" t="str">
            <v/>
          </cell>
          <cell r="AI5077" t="str">
            <v/>
          </cell>
          <cell r="AJ5077" t="str">
            <v/>
          </cell>
          <cell r="AK5077" t="str">
            <v/>
          </cell>
          <cell r="AL5077" t="str">
            <v/>
          </cell>
          <cell r="AM5077" t="str">
            <v/>
          </cell>
        </row>
        <row r="5078">
          <cell r="H5078" t="str">
            <v>J44_M30_4210_Z2150_66200</v>
          </cell>
          <cell r="J5078" t="str">
            <v>66200_VAT w koszty - Paliwo serwis i inne opłaty Benefit</v>
          </cell>
          <cell r="K5078">
            <v>10460.250000000002</v>
          </cell>
          <cell r="L5078">
            <v>637.22</v>
          </cell>
          <cell r="M5078">
            <v>11097.470000000001</v>
          </cell>
          <cell r="N5078">
            <v>1</v>
          </cell>
          <cell r="O5078">
            <v>1</v>
          </cell>
          <cell r="P5078">
            <v>1</v>
          </cell>
          <cell r="Q5078" t="str">
            <v>J44M304210Z215066200</v>
          </cell>
          <cell r="R5078" t="str">
            <v>H6</v>
          </cell>
          <cell r="S5078" t="str">
            <v>O0</v>
          </cell>
          <cell r="T5078">
            <v>60612010</v>
          </cell>
          <cell r="U5078" t="str">
            <v>Fleet Mgmt</v>
          </cell>
          <cell r="V5078" t="str">
            <v>OVERHEADS</v>
          </cell>
          <cell r="W5078" t="str">
            <v>Programming</v>
          </cell>
          <cell r="X5078" t="str">
            <v>Benefit</v>
          </cell>
          <cell r="Y5078" t="str">
            <v>PH6O0XB303</v>
          </cell>
          <cell r="Z5078" t="str">
            <v>Car Fleet/Benefits/Programming dept</v>
          </cell>
          <cell r="AA5078">
            <v>1</v>
          </cell>
          <cell r="AB5078" t="str">
            <v>INNE KOSZTY</v>
          </cell>
          <cell r="AC5078" t="str">
            <v/>
          </cell>
          <cell r="AD5078" t="str">
            <v/>
          </cell>
          <cell r="AE5078" t="str">
            <v/>
          </cell>
          <cell r="AF5078" t="str">
            <v/>
          </cell>
          <cell r="AG5078" t="str">
            <v/>
          </cell>
          <cell r="AH5078" t="str">
            <v/>
          </cell>
          <cell r="AI5078" t="str">
            <v/>
          </cell>
          <cell r="AJ5078" t="str">
            <v/>
          </cell>
          <cell r="AK5078" t="str">
            <v/>
          </cell>
          <cell r="AL5078" t="str">
            <v/>
          </cell>
          <cell r="AM5078" t="str">
            <v/>
          </cell>
        </row>
        <row r="5079">
          <cell r="H5079" t="str">
            <v>J44_M30_4210_Z2150_66201</v>
          </cell>
          <cell r="J5079" t="str">
            <v>66201_VAT w koszty - wynajem aut</v>
          </cell>
          <cell r="K5079">
            <v>5095.95</v>
          </cell>
          <cell r="L5079">
            <v>0</v>
          </cell>
          <cell r="M5079">
            <v>5095.95</v>
          </cell>
          <cell r="N5079">
            <v>1</v>
          </cell>
          <cell r="O5079">
            <v>1</v>
          </cell>
          <cell r="P5079">
            <v>1</v>
          </cell>
          <cell r="Q5079" t="str">
            <v>J44M304210Z215066201</v>
          </cell>
          <cell r="R5079" t="str">
            <v>H6</v>
          </cell>
          <cell r="S5079" t="str">
            <v>O0</v>
          </cell>
          <cell r="T5079">
            <v>61352020</v>
          </cell>
          <cell r="U5079" t="str">
            <v>Fleet Mgmt</v>
          </cell>
          <cell r="V5079" t="str">
            <v>OVERHEADS</v>
          </cell>
          <cell r="W5079" t="str">
            <v>Programming</v>
          </cell>
          <cell r="X5079" t="str">
            <v>Tool</v>
          </cell>
          <cell r="Y5079" t="str">
            <v>PH6O0XT303</v>
          </cell>
          <cell r="Z5079" t="str">
            <v>Car Fleet/Tool/Programming department</v>
          </cell>
          <cell r="AA5079">
            <v>5</v>
          </cell>
          <cell r="AB5079" t="str">
            <v>INNE KOSZTY</v>
          </cell>
          <cell r="AC5079" t="str">
            <v>KARTA PARKINGOWA / OPŁATY DROGOWE</v>
          </cell>
          <cell r="AD5079" t="str">
            <v>PALIWO</v>
          </cell>
          <cell r="AE5079" t="str">
            <v>UTRZYMANIE POJAZDÓW/ŚRODKÓW TRANSPORTU</v>
          </cell>
          <cell r="AF5079" t="str">
            <v>WYNAJEM POJAZDÓW/ŚRODKÓW TRANSPORTU</v>
          </cell>
          <cell r="AG5079" t="str">
            <v/>
          </cell>
          <cell r="AH5079" t="str">
            <v/>
          </cell>
          <cell r="AI5079" t="str">
            <v/>
          </cell>
          <cell r="AJ5079" t="str">
            <v/>
          </cell>
          <cell r="AK5079" t="str">
            <v/>
          </cell>
          <cell r="AL5079" t="str">
            <v/>
          </cell>
          <cell r="AM5079" t="str">
            <v/>
          </cell>
        </row>
        <row r="5080">
          <cell r="H5080" t="str">
            <v>J44_M30_4210_Z2150_66203</v>
          </cell>
          <cell r="J5080" t="str">
            <v>66203_VAT w koszty - pozostałe</v>
          </cell>
          <cell r="K5080">
            <v>0</v>
          </cell>
          <cell r="L5080">
            <v>0</v>
          </cell>
          <cell r="M5080">
            <v>0</v>
          </cell>
          <cell r="N5080">
            <v>1</v>
          </cell>
          <cell r="O5080">
            <v>0</v>
          </cell>
          <cell r="P5080">
            <v>0</v>
          </cell>
          <cell r="Q5080" t="str">
            <v>J44M304210Z215066203</v>
          </cell>
          <cell r="R5080" t="str">
            <v/>
          </cell>
          <cell r="S5080" t="str">
            <v/>
          </cell>
          <cell r="T5080">
            <v>63520030</v>
          </cell>
          <cell r="U5080" t="str">
            <v/>
          </cell>
          <cell r="V5080" t="str">
            <v/>
          </cell>
          <cell r="W5080" t="str">
            <v/>
          </cell>
          <cell r="X5080" t="str">
            <v/>
          </cell>
          <cell r="Y5080" t="str">
            <v/>
          </cell>
          <cell r="Z5080" t="str">
            <v/>
          </cell>
          <cell r="AA5080" t="str">
            <v>brak CC</v>
          </cell>
          <cell r="AB5080" t="str">
            <v/>
          </cell>
          <cell r="AC5080" t="str">
            <v/>
          </cell>
          <cell r="AD5080" t="str">
            <v/>
          </cell>
          <cell r="AE5080" t="str">
            <v/>
          </cell>
          <cell r="AF5080" t="str">
            <v/>
          </cell>
          <cell r="AG5080" t="str">
            <v/>
          </cell>
          <cell r="AH5080" t="str">
            <v/>
          </cell>
          <cell r="AI5080" t="str">
            <v/>
          </cell>
          <cell r="AJ5080" t="str">
            <v/>
          </cell>
          <cell r="AK5080" t="str">
            <v/>
          </cell>
          <cell r="AL5080" t="str">
            <v/>
          </cell>
          <cell r="AM5080" t="str">
            <v/>
          </cell>
        </row>
        <row r="5081">
          <cell r="H5081" t="str">
            <v>J44_M30_4210_Z2150_66500</v>
          </cell>
          <cell r="J5081" t="str">
            <v>66500_Ubezpieczenia samochodów</v>
          </cell>
          <cell r="K5081">
            <v>0</v>
          </cell>
          <cell r="L5081">
            <v>0</v>
          </cell>
          <cell r="M5081">
            <v>0</v>
          </cell>
          <cell r="N5081">
            <v>1</v>
          </cell>
          <cell r="O5081">
            <v>0</v>
          </cell>
          <cell r="P5081">
            <v>0</v>
          </cell>
          <cell r="Q5081" t="str">
            <v>J44M304210Z215066500</v>
          </cell>
          <cell r="R5081" t="str">
            <v/>
          </cell>
          <cell r="S5081" t="str">
            <v/>
          </cell>
          <cell r="T5081" t="str">
            <v/>
          </cell>
          <cell r="U5081" t="str">
            <v/>
          </cell>
          <cell r="V5081" t="str">
            <v/>
          </cell>
          <cell r="W5081" t="str">
            <v/>
          </cell>
          <cell r="X5081" t="str">
            <v/>
          </cell>
          <cell r="Y5081" t="str">
            <v/>
          </cell>
          <cell r="Z5081" t="str">
            <v/>
          </cell>
          <cell r="AA5081" t="str">
            <v>brak CC</v>
          </cell>
          <cell r="AB5081" t="str">
            <v/>
          </cell>
          <cell r="AC5081" t="str">
            <v/>
          </cell>
          <cell r="AD5081" t="str">
            <v/>
          </cell>
          <cell r="AE5081" t="str">
            <v/>
          </cell>
          <cell r="AF5081" t="str">
            <v/>
          </cell>
          <cell r="AG5081" t="str">
            <v/>
          </cell>
          <cell r="AH5081" t="str">
            <v/>
          </cell>
          <cell r="AI5081" t="str">
            <v/>
          </cell>
          <cell r="AJ5081" t="str">
            <v/>
          </cell>
          <cell r="AK5081" t="str">
            <v/>
          </cell>
          <cell r="AL5081" t="str">
            <v/>
          </cell>
          <cell r="AM5081" t="str">
            <v/>
          </cell>
        </row>
        <row r="5082">
          <cell r="H5082" t="str">
            <v>-</v>
          </cell>
          <cell r="J5082" t="str">
            <v>M31_CANAL+</v>
          </cell>
          <cell r="K5082">
            <v>0</v>
          </cell>
          <cell r="L5082">
            <v>0</v>
          </cell>
          <cell r="M5082">
            <v>0</v>
          </cell>
          <cell r="N5082">
            <v>0</v>
          </cell>
          <cell r="O5082">
            <v>0</v>
          </cell>
          <cell r="P5082">
            <v>0</v>
          </cell>
          <cell r="Q5082" t="str">
            <v>-</v>
          </cell>
          <cell r="R5082" t="str">
            <v/>
          </cell>
          <cell r="S5082" t="str">
            <v/>
          </cell>
          <cell r="T5082" t="str">
            <v/>
          </cell>
          <cell r="U5082" t="str">
            <v/>
          </cell>
          <cell r="V5082" t="str">
            <v/>
          </cell>
          <cell r="W5082" t="str">
            <v/>
          </cell>
          <cell r="X5082" t="str">
            <v/>
          </cell>
          <cell r="Y5082" t="str">
            <v/>
          </cell>
          <cell r="Z5082" t="str">
            <v/>
          </cell>
          <cell r="AA5082" t="str">
            <v>brak CC</v>
          </cell>
          <cell r="AB5082" t="str">
            <v/>
          </cell>
          <cell r="AC5082" t="str">
            <v/>
          </cell>
          <cell r="AD5082" t="str">
            <v/>
          </cell>
          <cell r="AE5082" t="str">
            <v/>
          </cell>
          <cell r="AF5082" t="str">
            <v/>
          </cell>
          <cell r="AG5082" t="str">
            <v/>
          </cell>
          <cell r="AH5082" t="str">
            <v/>
          </cell>
          <cell r="AI5082" t="str">
            <v/>
          </cell>
          <cell r="AJ5082" t="str">
            <v/>
          </cell>
          <cell r="AK5082" t="str">
            <v/>
          </cell>
          <cell r="AL5082" t="str">
            <v/>
          </cell>
          <cell r="AM5082" t="str">
            <v/>
          </cell>
        </row>
        <row r="5083">
          <cell r="H5083" t="str">
            <v>-</v>
          </cell>
          <cell r="J5083" t="str">
            <v>4210_DEPARTMENT ADMINISTRATION</v>
          </cell>
          <cell r="K5083">
            <v>0</v>
          </cell>
          <cell r="L5083">
            <v>0</v>
          </cell>
          <cell r="M5083">
            <v>0</v>
          </cell>
          <cell r="N5083">
            <v>0</v>
          </cell>
          <cell r="O5083">
            <v>0</v>
          </cell>
          <cell r="P5083">
            <v>0</v>
          </cell>
          <cell r="Q5083" t="str">
            <v>-</v>
          </cell>
          <cell r="R5083" t="str">
            <v/>
          </cell>
          <cell r="S5083" t="str">
            <v/>
          </cell>
          <cell r="T5083" t="str">
            <v/>
          </cell>
          <cell r="U5083" t="str">
            <v/>
          </cell>
          <cell r="V5083" t="str">
            <v/>
          </cell>
          <cell r="W5083" t="str">
            <v/>
          </cell>
          <cell r="X5083" t="str">
            <v/>
          </cell>
          <cell r="Y5083" t="str">
            <v/>
          </cell>
          <cell r="Z5083" t="str">
            <v/>
          </cell>
          <cell r="AA5083" t="str">
            <v>brak CC</v>
          </cell>
          <cell r="AB5083" t="str">
            <v/>
          </cell>
          <cell r="AC5083" t="str">
            <v/>
          </cell>
          <cell r="AD5083" t="str">
            <v/>
          </cell>
          <cell r="AE5083" t="str">
            <v/>
          </cell>
          <cell r="AF5083" t="str">
            <v/>
          </cell>
          <cell r="AG5083" t="str">
            <v/>
          </cell>
          <cell r="AH5083" t="str">
            <v/>
          </cell>
          <cell r="AI5083" t="str">
            <v/>
          </cell>
          <cell r="AJ5083" t="str">
            <v/>
          </cell>
          <cell r="AK5083" t="str">
            <v/>
          </cell>
          <cell r="AL5083" t="str">
            <v/>
          </cell>
          <cell r="AM5083" t="str">
            <v/>
          </cell>
        </row>
        <row r="5084">
          <cell r="H5084" t="str">
            <v>-</v>
          </cell>
          <cell r="J5084" t="str">
            <v>Z2150_FLEET</v>
          </cell>
          <cell r="K5084">
            <v>0</v>
          </cell>
          <cell r="L5084">
            <v>0</v>
          </cell>
          <cell r="M5084">
            <v>0</v>
          </cell>
          <cell r="N5084">
            <v>0</v>
          </cell>
          <cell r="O5084">
            <v>0</v>
          </cell>
          <cell r="P5084">
            <v>0</v>
          </cell>
          <cell r="Q5084" t="str">
            <v>-</v>
          </cell>
          <cell r="R5084" t="str">
            <v/>
          </cell>
          <cell r="S5084" t="str">
            <v/>
          </cell>
          <cell r="T5084" t="str">
            <v/>
          </cell>
          <cell r="U5084" t="str">
            <v/>
          </cell>
          <cell r="V5084" t="str">
            <v/>
          </cell>
          <cell r="W5084" t="str">
            <v/>
          </cell>
          <cell r="X5084" t="str">
            <v/>
          </cell>
          <cell r="Y5084" t="str">
            <v/>
          </cell>
          <cell r="Z5084" t="str">
            <v/>
          </cell>
          <cell r="AA5084" t="str">
            <v>brak CC</v>
          </cell>
          <cell r="AB5084" t="str">
            <v/>
          </cell>
          <cell r="AC5084" t="str">
            <v/>
          </cell>
          <cell r="AD5084" t="str">
            <v/>
          </cell>
          <cell r="AE5084" t="str">
            <v/>
          </cell>
          <cell r="AF5084" t="str">
            <v/>
          </cell>
          <cell r="AG5084" t="str">
            <v/>
          </cell>
          <cell r="AH5084" t="str">
            <v/>
          </cell>
          <cell r="AI5084" t="str">
            <v/>
          </cell>
          <cell r="AJ5084" t="str">
            <v/>
          </cell>
          <cell r="AK5084" t="str">
            <v/>
          </cell>
          <cell r="AL5084" t="str">
            <v/>
          </cell>
          <cell r="AM5084" t="str">
            <v/>
          </cell>
        </row>
        <row r="5085">
          <cell r="H5085" t="str">
            <v>J44_M31_4210_Z2150_61000</v>
          </cell>
          <cell r="J5085" t="str">
            <v>61000_Paliwo</v>
          </cell>
          <cell r="K5085">
            <v>0</v>
          </cell>
          <cell r="L5085">
            <v>0</v>
          </cell>
          <cell r="M5085">
            <v>0</v>
          </cell>
          <cell r="N5085">
            <v>1</v>
          </cell>
          <cell r="O5085">
            <v>0</v>
          </cell>
          <cell r="P5085">
            <v>0</v>
          </cell>
          <cell r="Q5085" t="str">
            <v>J44M314210Z215061000</v>
          </cell>
          <cell r="R5085" t="str">
            <v/>
          </cell>
          <cell r="S5085" t="str">
            <v/>
          </cell>
          <cell r="T5085">
            <v>60612000</v>
          </cell>
          <cell r="U5085" t="str">
            <v/>
          </cell>
          <cell r="V5085" t="str">
            <v/>
          </cell>
          <cell r="W5085" t="str">
            <v/>
          </cell>
          <cell r="X5085" t="str">
            <v/>
          </cell>
          <cell r="Y5085" t="str">
            <v/>
          </cell>
          <cell r="Z5085" t="str">
            <v/>
          </cell>
          <cell r="AA5085" t="str">
            <v>brak CC</v>
          </cell>
          <cell r="AB5085" t="str">
            <v/>
          </cell>
          <cell r="AC5085" t="str">
            <v/>
          </cell>
          <cell r="AD5085" t="str">
            <v/>
          </cell>
          <cell r="AE5085" t="str">
            <v/>
          </cell>
          <cell r="AF5085" t="str">
            <v/>
          </cell>
          <cell r="AG5085" t="str">
            <v/>
          </cell>
          <cell r="AH5085" t="str">
            <v/>
          </cell>
          <cell r="AI5085" t="str">
            <v/>
          </cell>
          <cell r="AJ5085" t="str">
            <v/>
          </cell>
          <cell r="AK5085" t="str">
            <v/>
          </cell>
          <cell r="AL5085" t="str">
            <v/>
          </cell>
          <cell r="AM5085" t="str">
            <v/>
          </cell>
        </row>
        <row r="5086">
          <cell r="H5086" t="str">
            <v>J44_M31_4210_Z2150_61004</v>
          </cell>
          <cell r="J5086" t="str">
            <v>61004_Pozostałe koszty i materiały</v>
          </cell>
          <cell r="K5086">
            <v>0</v>
          </cell>
          <cell r="L5086">
            <v>0</v>
          </cell>
          <cell r="M5086">
            <v>0</v>
          </cell>
          <cell r="N5086">
            <v>1</v>
          </cell>
          <cell r="O5086">
            <v>0</v>
          </cell>
          <cell r="P5086">
            <v>0</v>
          </cell>
          <cell r="Q5086" t="str">
            <v>J44M314210Z215061004</v>
          </cell>
          <cell r="R5086" t="str">
            <v/>
          </cell>
          <cell r="S5086" t="str">
            <v/>
          </cell>
          <cell r="T5086" t="str">
            <v/>
          </cell>
          <cell r="U5086" t="str">
            <v/>
          </cell>
          <cell r="V5086" t="str">
            <v/>
          </cell>
          <cell r="W5086" t="str">
            <v/>
          </cell>
          <cell r="X5086" t="str">
            <v/>
          </cell>
          <cell r="Y5086" t="str">
            <v/>
          </cell>
          <cell r="Z5086" t="str">
            <v/>
          </cell>
          <cell r="AA5086" t="str">
            <v>brak CC</v>
          </cell>
          <cell r="AB5086" t="str">
            <v/>
          </cell>
          <cell r="AC5086" t="str">
            <v/>
          </cell>
          <cell r="AD5086" t="str">
            <v/>
          </cell>
          <cell r="AE5086" t="str">
            <v/>
          </cell>
          <cell r="AF5086" t="str">
            <v/>
          </cell>
          <cell r="AG5086" t="str">
            <v/>
          </cell>
          <cell r="AH5086" t="str">
            <v/>
          </cell>
          <cell r="AI5086" t="str">
            <v/>
          </cell>
          <cell r="AJ5086" t="str">
            <v/>
          </cell>
          <cell r="AK5086" t="str">
            <v/>
          </cell>
          <cell r="AL5086" t="str">
            <v/>
          </cell>
          <cell r="AM5086" t="str">
            <v/>
          </cell>
        </row>
        <row r="5087">
          <cell r="H5087" t="str">
            <v>J44_M31_4210_Z2150_61608</v>
          </cell>
          <cell r="J5087" t="str">
            <v>61608_Materiały eksploatacyjne</v>
          </cell>
          <cell r="K5087">
            <v>0</v>
          </cell>
          <cell r="L5087">
            <v>0</v>
          </cell>
          <cell r="M5087">
            <v>0</v>
          </cell>
          <cell r="N5087">
            <v>1</v>
          </cell>
          <cell r="O5087">
            <v>0</v>
          </cell>
          <cell r="P5087">
            <v>0</v>
          </cell>
          <cell r="Q5087" t="str">
            <v>J44M314210Z215061608</v>
          </cell>
          <cell r="R5087" t="str">
            <v/>
          </cell>
          <cell r="S5087" t="str">
            <v/>
          </cell>
          <cell r="T5087">
            <v>62386000</v>
          </cell>
          <cell r="U5087" t="str">
            <v/>
          </cell>
          <cell r="V5087" t="str">
            <v/>
          </cell>
          <cell r="W5087" t="str">
            <v/>
          </cell>
          <cell r="X5087" t="str">
            <v/>
          </cell>
          <cell r="Y5087" t="str">
            <v/>
          </cell>
          <cell r="Z5087" t="str">
            <v/>
          </cell>
          <cell r="AA5087" t="str">
            <v>brak CC</v>
          </cell>
          <cell r="AB5087" t="str">
            <v/>
          </cell>
          <cell r="AC5087" t="str">
            <v/>
          </cell>
          <cell r="AD5087" t="str">
            <v/>
          </cell>
          <cell r="AE5087" t="str">
            <v/>
          </cell>
          <cell r="AF5087" t="str">
            <v/>
          </cell>
          <cell r="AG5087" t="str">
            <v/>
          </cell>
          <cell r="AH5087" t="str">
            <v/>
          </cell>
          <cell r="AI5087" t="str">
            <v/>
          </cell>
          <cell r="AJ5087" t="str">
            <v/>
          </cell>
          <cell r="AK5087" t="str">
            <v/>
          </cell>
          <cell r="AL5087" t="str">
            <v/>
          </cell>
          <cell r="AM5087" t="str">
            <v/>
          </cell>
        </row>
        <row r="5088">
          <cell r="H5088" t="str">
            <v>J44_M31_4210_Z2150_64000</v>
          </cell>
          <cell r="J5088" t="str">
            <v>64000_Serwis Samochodów</v>
          </cell>
          <cell r="K5088">
            <v>0</v>
          </cell>
          <cell r="L5088">
            <v>0</v>
          </cell>
          <cell r="M5088">
            <v>0</v>
          </cell>
          <cell r="N5088">
            <v>1</v>
          </cell>
          <cell r="O5088">
            <v>0</v>
          </cell>
          <cell r="P5088">
            <v>0</v>
          </cell>
          <cell r="Q5088" t="str">
            <v>J44M314210Z215064000</v>
          </cell>
          <cell r="R5088" t="str">
            <v/>
          </cell>
          <cell r="S5088" t="str">
            <v/>
          </cell>
          <cell r="T5088">
            <v>61521030</v>
          </cell>
          <cell r="U5088" t="str">
            <v/>
          </cell>
          <cell r="V5088" t="str">
            <v/>
          </cell>
          <cell r="W5088" t="str">
            <v/>
          </cell>
          <cell r="X5088" t="str">
            <v/>
          </cell>
          <cell r="Y5088" t="str">
            <v/>
          </cell>
          <cell r="Z5088" t="str">
            <v/>
          </cell>
          <cell r="AA5088" t="str">
            <v>brak CC</v>
          </cell>
          <cell r="AB5088" t="str">
            <v/>
          </cell>
          <cell r="AC5088" t="str">
            <v/>
          </cell>
          <cell r="AD5088" t="str">
            <v/>
          </cell>
          <cell r="AE5088" t="str">
            <v/>
          </cell>
          <cell r="AF5088" t="str">
            <v/>
          </cell>
          <cell r="AG5088" t="str">
            <v/>
          </cell>
          <cell r="AH5088" t="str">
            <v/>
          </cell>
          <cell r="AI5088" t="str">
            <v/>
          </cell>
          <cell r="AJ5088" t="str">
            <v/>
          </cell>
          <cell r="AK5088" t="str">
            <v/>
          </cell>
          <cell r="AL5088" t="str">
            <v/>
          </cell>
          <cell r="AM5088" t="str">
            <v/>
          </cell>
        </row>
        <row r="5089">
          <cell r="H5089" t="str">
            <v>J44_M31_4210_Z2150_64001</v>
          </cell>
          <cell r="J5089" t="str">
            <v>64001_Wynajem samochodów</v>
          </cell>
          <cell r="K5089">
            <v>0</v>
          </cell>
          <cell r="L5089">
            <v>0</v>
          </cell>
          <cell r="M5089">
            <v>0</v>
          </cell>
          <cell r="N5089">
            <v>1</v>
          </cell>
          <cell r="O5089">
            <v>0</v>
          </cell>
          <cell r="P5089">
            <v>0</v>
          </cell>
          <cell r="Q5089" t="str">
            <v>J44M314210Z215064001</v>
          </cell>
          <cell r="R5089" t="str">
            <v/>
          </cell>
          <cell r="S5089" t="str">
            <v/>
          </cell>
          <cell r="T5089">
            <v>61352000</v>
          </cell>
          <cell r="U5089" t="str">
            <v/>
          </cell>
          <cell r="V5089" t="str">
            <v/>
          </cell>
          <cell r="W5089" t="str">
            <v/>
          </cell>
          <cell r="X5089" t="str">
            <v/>
          </cell>
          <cell r="Y5089" t="str">
            <v/>
          </cell>
          <cell r="Z5089" t="str">
            <v/>
          </cell>
          <cell r="AA5089" t="str">
            <v>brak CC</v>
          </cell>
          <cell r="AB5089" t="str">
            <v/>
          </cell>
          <cell r="AC5089" t="str">
            <v/>
          </cell>
          <cell r="AD5089" t="str">
            <v/>
          </cell>
          <cell r="AE5089" t="str">
            <v/>
          </cell>
          <cell r="AF5089" t="str">
            <v/>
          </cell>
          <cell r="AG5089" t="str">
            <v/>
          </cell>
          <cell r="AH5089" t="str">
            <v/>
          </cell>
          <cell r="AI5089" t="str">
            <v/>
          </cell>
          <cell r="AJ5089" t="str">
            <v/>
          </cell>
          <cell r="AK5089" t="str">
            <v/>
          </cell>
          <cell r="AL5089" t="str">
            <v/>
          </cell>
          <cell r="AM5089" t="str">
            <v/>
          </cell>
        </row>
        <row r="5090">
          <cell r="H5090" t="str">
            <v>J44_M31_4210_Z2150_65500</v>
          </cell>
          <cell r="J5090" t="str">
            <v>65500_Przejazdy i podróże krajowe</v>
          </cell>
          <cell r="K5090">
            <v>0</v>
          </cell>
          <cell r="L5090">
            <v>0</v>
          </cell>
          <cell r="M5090">
            <v>0</v>
          </cell>
          <cell r="N5090">
            <v>1</v>
          </cell>
          <cell r="O5090">
            <v>0</v>
          </cell>
          <cell r="P5090">
            <v>0</v>
          </cell>
          <cell r="Q5090" t="str">
            <v>J44M314210Z215065500</v>
          </cell>
          <cell r="R5090" t="str">
            <v/>
          </cell>
          <cell r="S5090" t="str">
            <v/>
          </cell>
          <cell r="T5090" t="str">
            <v/>
          </cell>
          <cell r="U5090" t="str">
            <v/>
          </cell>
          <cell r="V5090" t="str">
            <v/>
          </cell>
          <cell r="W5090" t="str">
            <v/>
          </cell>
          <cell r="X5090" t="str">
            <v/>
          </cell>
          <cell r="Y5090" t="str">
            <v/>
          </cell>
          <cell r="Z5090" t="str">
            <v/>
          </cell>
          <cell r="AA5090" t="str">
            <v>brak CC</v>
          </cell>
          <cell r="AB5090" t="str">
            <v/>
          </cell>
          <cell r="AC5090" t="str">
            <v/>
          </cell>
          <cell r="AD5090" t="str">
            <v/>
          </cell>
          <cell r="AE5090" t="str">
            <v/>
          </cell>
          <cell r="AF5090" t="str">
            <v/>
          </cell>
          <cell r="AG5090" t="str">
            <v/>
          </cell>
          <cell r="AH5090" t="str">
            <v/>
          </cell>
          <cell r="AI5090" t="str">
            <v/>
          </cell>
          <cell r="AJ5090" t="str">
            <v/>
          </cell>
          <cell r="AK5090" t="str">
            <v/>
          </cell>
          <cell r="AL5090" t="str">
            <v/>
          </cell>
          <cell r="AM5090" t="str">
            <v/>
          </cell>
        </row>
        <row r="5091">
          <cell r="H5091" t="str">
            <v>J44_M31_4210_Z2150_65501</v>
          </cell>
          <cell r="J5091" t="str">
            <v>65501_Przejazdy i podróże zagraniczne</v>
          </cell>
          <cell r="K5091">
            <v>0</v>
          </cell>
          <cell r="L5091">
            <v>0</v>
          </cell>
          <cell r="M5091">
            <v>0</v>
          </cell>
          <cell r="N5091">
            <v>1</v>
          </cell>
          <cell r="O5091">
            <v>0</v>
          </cell>
          <cell r="P5091">
            <v>0</v>
          </cell>
          <cell r="Q5091" t="str">
            <v>J44M314210Z215065501</v>
          </cell>
          <cell r="R5091" t="str">
            <v/>
          </cell>
          <cell r="S5091" t="str">
            <v/>
          </cell>
          <cell r="T5091" t="str">
            <v/>
          </cell>
          <cell r="U5091" t="str">
            <v/>
          </cell>
          <cell r="V5091" t="str">
            <v/>
          </cell>
          <cell r="W5091" t="str">
            <v/>
          </cell>
          <cell r="X5091" t="str">
            <v/>
          </cell>
          <cell r="Y5091" t="str">
            <v/>
          </cell>
          <cell r="Z5091" t="str">
            <v/>
          </cell>
          <cell r="AA5091" t="str">
            <v>brak CC</v>
          </cell>
          <cell r="AB5091" t="str">
            <v/>
          </cell>
          <cell r="AC5091" t="str">
            <v/>
          </cell>
          <cell r="AD5091" t="str">
            <v/>
          </cell>
          <cell r="AE5091" t="str">
            <v/>
          </cell>
          <cell r="AF5091" t="str">
            <v/>
          </cell>
          <cell r="AG5091" t="str">
            <v/>
          </cell>
          <cell r="AH5091" t="str">
            <v/>
          </cell>
          <cell r="AI5091" t="str">
            <v/>
          </cell>
          <cell r="AJ5091" t="str">
            <v/>
          </cell>
          <cell r="AK5091" t="str">
            <v/>
          </cell>
          <cell r="AL5091" t="str">
            <v/>
          </cell>
          <cell r="AM5091" t="str">
            <v/>
          </cell>
        </row>
        <row r="5092">
          <cell r="H5092" t="str">
            <v>J44_M31_4210_Z2150_66200</v>
          </cell>
          <cell r="J5092" t="str">
            <v>66200_VAT w koszty - Paliwo serwis i inne opłaty Benefit</v>
          </cell>
          <cell r="K5092">
            <v>0</v>
          </cell>
          <cell r="L5092">
            <v>0</v>
          </cell>
          <cell r="M5092">
            <v>0</v>
          </cell>
          <cell r="N5092">
            <v>1</v>
          </cell>
          <cell r="O5092">
            <v>0</v>
          </cell>
          <cell r="P5092">
            <v>0</v>
          </cell>
          <cell r="Q5092" t="str">
            <v>J44M314210Z215066200</v>
          </cell>
          <cell r="R5092" t="str">
            <v/>
          </cell>
          <cell r="S5092" t="str">
            <v/>
          </cell>
          <cell r="T5092">
            <v>60612010</v>
          </cell>
          <cell r="U5092" t="str">
            <v/>
          </cell>
          <cell r="V5092" t="str">
            <v/>
          </cell>
          <cell r="W5092" t="str">
            <v/>
          </cell>
          <cell r="X5092" t="str">
            <v/>
          </cell>
          <cell r="Y5092" t="str">
            <v/>
          </cell>
          <cell r="Z5092" t="str">
            <v/>
          </cell>
          <cell r="AA5092" t="str">
            <v>brak CC</v>
          </cell>
          <cell r="AB5092" t="str">
            <v/>
          </cell>
          <cell r="AC5092" t="str">
            <v/>
          </cell>
          <cell r="AD5092" t="str">
            <v/>
          </cell>
          <cell r="AE5092" t="str">
            <v/>
          </cell>
          <cell r="AF5092" t="str">
            <v/>
          </cell>
          <cell r="AG5092" t="str">
            <v/>
          </cell>
          <cell r="AH5092" t="str">
            <v/>
          </cell>
          <cell r="AI5092" t="str">
            <v/>
          </cell>
          <cell r="AJ5092" t="str">
            <v/>
          </cell>
          <cell r="AK5092" t="str">
            <v/>
          </cell>
          <cell r="AL5092" t="str">
            <v/>
          </cell>
          <cell r="AM5092" t="str">
            <v/>
          </cell>
        </row>
        <row r="5093">
          <cell r="H5093" t="str">
            <v>J44_M31_4210_Z2150_66201</v>
          </cell>
          <cell r="J5093" t="str">
            <v>66201_VAT w koszty - wynajem aut</v>
          </cell>
          <cell r="K5093">
            <v>0</v>
          </cell>
          <cell r="L5093">
            <v>0</v>
          </cell>
          <cell r="M5093">
            <v>0</v>
          </cell>
          <cell r="N5093">
            <v>1</v>
          </cell>
          <cell r="O5093">
            <v>0</v>
          </cell>
          <cell r="P5093">
            <v>0</v>
          </cell>
          <cell r="Q5093" t="str">
            <v>J44M314210Z215066201</v>
          </cell>
          <cell r="R5093" t="str">
            <v/>
          </cell>
          <cell r="S5093" t="str">
            <v/>
          </cell>
          <cell r="T5093">
            <v>61352020</v>
          </cell>
          <cell r="U5093" t="str">
            <v/>
          </cell>
          <cell r="V5093" t="str">
            <v/>
          </cell>
          <cell r="W5093" t="str">
            <v/>
          </cell>
          <cell r="X5093" t="str">
            <v/>
          </cell>
          <cell r="Y5093" t="str">
            <v/>
          </cell>
          <cell r="Z5093" t="str">
            <v/>
          </cell>
          <cell r="AA5093" t="str">
            <v>brak CC</v>
          </cell>
          <cell r="AB5093" t="str">
            <v/>
          </cell>
          <cell r="AC5093" t="str">
            <v/>
          </cell>
          <cell r="AD5093" t="str">
            <v/>
          </cell>
          <cell r="AE5093" t="str">
            <v/>
          </cell>
          <cell r="AF5093" t="str">
            <v/>
          </cell>
          <cell r="AG5093" t="str">
            <v/>
          </cell>
          <cell r="AH5093" t="str">
            <v/>
          </cell>
          <cell r="AI5093" t="str">
            <v/>
          </cell>
          <cell r="AJ5093" t="str">
            <v/>
          </cell>
          <cell r="AK5093" t="str">
            <v/>
          </cell>
          <cell r="AL5093" t="str">
            <v/>
          </cell>
          <cell r="AM5093" t="str">
            <v/>
          </cell>
        </row>
        <row r="5094">
          <cell r="H5094" t="str">
            <v>J44_M31_4210_Z2150_66203</v>
          </cell>
          <cell r="J5094" t="str">
            <v>66203_VAT w koszty - pozostałe</v>
          </cell>
          <cell r="K5094">
            <v>0</v>
          </cell>
          <cell r="L5094">
            <v>0</v>
          </cell>
          <cell r="M5094">
            <v>0</v>
          </cell>
          <cell r="N5094">
            <v>1</v>
          </cell>
          <cell r="O5094">
            <v>0</v>
          </cell>
          <cell r="P5094">
            <v>0</v>
          </cell>
          <cell r="Q5094" t="str">
            <v>J44M314210Z215066203</v>
          </cell>
          <cell r="R5094" t="str">
            <v/>
          </cell>
          <cell r="S5094" t="str">
            <v/>
          </cell>
          <cell r="T5094">
            <v>63520030</v>
          </cell>
          <cell r="U5094" t="str">
            <v/>
          </cell>
          <cell r="V5094" t="str">
            <v/>
          </cell>
          <cell r="W5094" t="str">
            <v/>
          </cell>
          <cell r="X5094" t="str">
            <v/>
          </cell>
          <cell r="Y5094" t="str">
            <v/>
          </cell>
          <cell r="Z5094" t="str">
            <v/>
          </cell>
          <cell r="AA5094" t="str">
            <v>brak CC</v>
          </cell>
          <cell r="AB5094" t="str">
            <v/>
          </cell>
          <cell r="AC5094" t="str">
            <v/>
          </cell>
          <cell r="AD5094" t="str">
            <v/>
          </cell>
          <cell r="AE5094" t="str">
            <v/>
          </cell>
          <cell r="AF5094" t="str">
            <v/>
          </cell>
          <cell r="AG5094" t="str">
            <v/>
          </cell>
          <cell r="AH5094" t="str">
            <v/>
          </cell>
          <cell r="AI5094" t="str">
            <v/>
          </cell>
          <cell r="AJ5094" t="str">
            <v/>
          </cell>
          <cell r="AK5094" t="str">
            <v/>
          </cell>
          <cell r="AL5094" t="str">
            <v/>
          </cell>
          <cell r="AM5094" t="str">
            <v/>
          </cell>
        </row>
        <row r="5095">
          <cell r="H5095" t="str">
            <v>J44_M31_4210_Z2150_66500</v>
          </cell>
          <cell r="J5095" t="str">
            <v>66500_Ubezpieczenia samochodów</v>
          </cell>
          <cell r="K5095">
            <v>0</v>
          </cell>
          <cell r="L5095">
            <v>0</v>
          </cell>
          <cell r="M5095">
            <v>0</v>
          </cell>
          <cell r="N5095">
            <v>1</v>
          </cell>
          <cell r="O5095">
            <v>0</v>
          </cell>
          <cell r="P5095">
            <v>0</v>
          </cell>
          <cell r="Q5095" t="str">
            <v>J44M314210Z215066500</v>
          </cell>
          <cell r="R5095" t="str">
            <v/>
          </cell>
          <cell r="S5095" t="str">
            <v/>
          </cell>
          <cell r="T5095" t="str">
            <v/>
          </cell>
          <cell r="U5095" t="str">
            <v/>
          </cell>
          <cell r="V5095" t="str">
            <v/>
          </cell>
          <cell r="W5095" t="str">
            <v/>
          </cell>
          <cell r="X5095" t="str">
            <v/>
          </cell>
          <cell r="Y5095" t="str">
            <v/>
          </cell>
          <cell r="Z5095" t="str">
            <v/>
          </cell>
          <cell r="AA5095" t="str">
            <v>brak CC</v>
          </cell>
          <cell r="AB5095" t="str">
            <v/>
          </cell>
          <cell r="AC5095" t="str">
            <v/>
          </cell>
          <cell r="AD5095" t="str">
            <v/>
          </cell>
          <cell r="AE5095" t="str">
            <v/>
          </cell>
          <cell r="AF5095" t="str">
            <v/>
          </cell>
          <cell r="AG5095" t="str">
            <v/>
          </cell>
          <cell r="AH5095" t="str">
            <v/>
          </cell>
          <cell r="AI5095" t="str">
            <v/>
          </cell>
          <cell r="AJ5095" t="str">
            <v/>
          </cell>
          <cell r="AK5095" t="str">
            <v/>
          </cell>
          <cell r="AL5095" t="str">
            <v/>
          </cell>
          <cell r="AM5095" t="str">
            <v/>
          </cell>
        </row>
        <row r="5096">
          <cell r="H5096" t="str">
            <v>-</v>
          </cell>
          <cell r="J5096" t="str">
            <v>M32_CANAL+ SPORT</v>
          </cell>
          <cell r="K5096">
            <v>710152.6</v>
          </cell>
          <cell r="L5096">
            <v>588912.23999999987</v>
          </cell>
          <cell r="M5096">
            <v>1299064.8399999999</v>
          </cell>
          <cell r="N5096">
            <v>0</v>
          </cell>
          <cell r="O5096">
            <v>0</v>
          </cell>
          <cell r="P5096">
            <v>0</v>
          </cell>
          <cell r="Q5096" t="str">
            <v>-</v>
          </cell>
          <cell r="R5096" t="str">
            <v/>
          </cell>
          <cell r="S5096" t="str">
            <v/>
          </cell>
          <cell r="T5096" t="str">
            <v/>
          </cell>
          <cell r="U5096" t="str">
            <v/>
          </cell>
          <cell r="V5096" t="str">
            <v/>
          </cell>
          <cell r="W5096" t="str">
            <v/>
          </cell>
          <cell r="X5096" t="str">
            <v/>
          </cell>
          <cell r="Y5096" t="str">
            <v/>
          </cell>
          <cell r="Z5096" t="str">
            <v/>
          </cell>
          <cell r="AA5096" t="str">
            <v>brak CC</v>
          </cell>
          <cell r="AB5096" t="str">
            <v/>
          </cell>
          <cell r="AC5096" t="str">
            <v/>
          </cell>
          <cell r="AD5096" t="str">
            <v/>
          </cell>
          <cell r="AE5096" t="str">
            <v/>
          </cell>
          <cell r="AF5096" t="str">
            <v/>
          </cell>
          <cell r="AG5096" t="str">
            <v/>
          </cell>
          <cell r="AH5096" t="str">
            <v/>
          </cell>
          <cell r="AI5096" t="str">
            <v/>
          </cell>
          <cell r="AJ5096" t="str">
            <v/>
          </cell>
          <cell r="AK5096" t="str">
            <v/>
          </cell>
          <cell r="AL5096" t="str">
            <v/>
          </cell>
          <cell r="AM5096" t="str">
            <v/>
          </cell>
        </row>
        <row r="5097">
          <cell r="H5097" t="str">
            <v>-</v>
          </cell>
          <cell r="J5097" t="str">
            <v>4210_DEPARTMENT ADMINISTRATION</v>
          </cell>
          <cell r="K5097">
            <v>710152.6</v>
          </cell>
          <cell r="L5097">
            <v>588912.23999999987</v>
          </cell>
          <cell r="M5097">
            <v>1299064.8399999999</v>
          </cell>
          <cell r="N5097">
            <v>0</v>
          </cell>
          <cell r="O5097">
            <v>0</v>
          </cell>
          <cell r="P5097">
            <v>0</v>
          </cell>
          <cell r="Q5097" t="str">
            <v>-</v>
          </cell>
          <cell r="R5097" t="str">
            <v/>
          </cell>
          <cell r="S5097" t="str">
            <v/>
          </cell>
          <cell r="T5097" t="str">
            <v/>
          </cell>
          <cell r="U5097" t="str">
            <v/>
          </cell>
          <cell r="V5097" t="str">
            <v/>
          </cell>
          <cell r="W5097" t="str">
            <v/>
          </cell>
          <cell r="X5097" t="str">
            <v/>
          </cell>
          <cell r="Y5097" t="str">
            <v/>
          </cell>
          <cell r="Z5097" t="str">
            <v/>
          </cell>
          <cell r="AA5097" t="str">
            <v>brak CC</v>
          </cell>
          <cell r="AB5097" t="str">
            <v/>
          </cell>
          <cell r="AC5097" t="str">
            <v/>
          </cell>
          <cell r="AD5097" t="str">
            <v/>
          </cell>
          <cell r="AE5097" t="str">
            <v/>
          </cell>
          <cell r="AF5097" t="str">
            <v/>
          </cell>
          <cell r="AG5097" t="str">
            <v/>
          </cell>
          <cell r="AH5097" t="str">
            <v/>
          </cell>
          <cell r="AI5097" t="str">
            <v/>
          </cell>
          <cell r="AJ5097" t="str">
            <v/>
          </cell>
          <cell r="AK5097" t="str">
            <v/>
          </cell>
          <cell r="AL5097" t="str">
            <v/>
          </cell>
          <cell r="AM5097" t="str">
            <v/>
          </cell>
        </row>
        <row r="5098">
          <cell r="H5098" t="str">
            <v>-</v>
          </cell>
          <cell r="J5098" t="str">
            <v>Z2150_FLEET</v>
          </cell>
          <cell r="K5098">
            <v>710152.6</v>
          </cell>
          <cell r="L5098">
            <v>588912.23999999987</v>
          </cell>
          <cell r="M5098">
            <v>1299064.8399999999</v>
          </cell>
          <cell r="N5098">
            <v>0</v>
          </cell>
          <cell r="O5098">
            <v>0</v>
          </cell>
          <cell r="P5098">
            <v>0</v>
          </cell>
          <cell r="Q5098" t="str">
            <v>-</v>
          </cell>
          <cell r="R5098" t="str">
            <v/>
          </cell>
          <cell r="S5098" t="str">
            <v/>
          </cell>
          <cell r="T5098" t="str">
            <v/>
          </cell>
          <cell r="U5098" t="str">
            <v/>
          </cell>
          <cell r="V5098" t="str">
            <v/>
          </cell>
          <cell r="W5098" t="str">
            <v/>
          </cell>
          <cell r="X5098" t="str">
            <v/>
          </cell>
          <cell r="Y5098" t="str">
            <v/>
          </cell>
          <cell r="Z5098" t="str">
            <v/>
          </cell>
          <cell r="AA5098" t="str">
            <v>brak CC</v>
          </cell>
          <cell r="AB5098" t="str">
            <v/>
          </cell>
          <cell r="AC5098" t="str">
            <v/>
          </cell>
          <cell r="AD5098" t="str">
            <v/>
          </cell>
          <cell r="AE5098" t="str">
            <v/>
          </cell>
          <cell r="AF5098" t="str">
            <v/>
          </cell>
          <cell r="AG5098" t="str">
            <v/>
          </cell>
          <cell r="AH5098" t="str">
            <v/>
          </cell>
          <cell r="AI5098" t="str">
            <v/>
          </cell>
          <cell r="AJ5098" t="str">
            <v/>
          </cell>
          <cell r="AK5098" t="str">
            <v/>
          </cell>
          <cell r="AL5098" t="str">
            <v/>
          </cell>
          <cell r="AM5098" t="str">
            <v/>
          </cell>
        </row>
        <row r="5099">
          <cell r="H5099" t="str">
            <v>J44_M32_4210_Z2150_61000</v>
          </cell>
          <cell r="J5099" t="str">
            <v>61000_Paliwo</v>
          </cell>
          <cell r="K5099">
            <v>209455.09000000003</v>
          </cell>
          <cell r="L5099">
            <v>172200.76</v>
          </cell>
          <cell r="M5099">
            <v>381655.85000000003</v>
          </cell>
          <cell r="N5099">
            <v>1</v>
          </cell>
          <cell r="O5099">
            <v>1</v>
          </cell>
          <cell r="P5099">
            <v>1</v>
          </cell>
          <cell r="Q5099" t="str">
            <v>J44M324210Z215061000</v>
          </cell>
          <cell r="R5099" t="str">
            <v>H6</v>
          </cell>
          <cell r="S5099" t="str">
            <v>S0</v>
          </cell>
          <cell r="T5099">
            <v>60612000</v>
          </cell>
          <cell r="U5099" t="str">
            <v>Fleet Mgmt</v>
          </cell>
          <cell r="V5099" t="str">
            <v>C+Sport</v>
          </cell>
          <cell r="W5099" t="str">
            <v>Sport</v>
          </cell>
          <cell r="X5099" t="str">
            <v>Tool</v>
          </cell>
          <cell r="Y5099" t="str">
            <v>PH6S0XT323</v>
          </cell>
          <cell r="Z5099" t="str">
            <v>Car Fleet/Tool/Sport Premium</v>
          </cell>
          <cell r="AA5099">
            <v>5</v>
          </cell>
          <cell r="AB5099" t="str">
            <v>INNE KOSZTY</v>
          </cell>
          <cell r="AC5099" t="str">
            <v>KARTA PARKINGOWA / OPŁATY DROGOWE</v>
          </cell>
          <cell r="AD5099" t="str">
            <v>PALIWO</v>
          </cell>
          <cell r="AE5099" t="str">
            <v>UTRZYMANIE POJAZDÓW/ŚRODKÓW TRANSPORTU</v>
          </cell>
          <cell r="AF5099" t="str">
            <v>WYNAJEM POJAZDÓW/ŚRODKÓW TRANSPORTU</v>
          </cell>
          <cell r="AG5099" t="str">
            <v/>
          </cell>
          <cell r="AH5099" t="str">
            <v/>
          </cell>
          <cell r="AI5099" t="str">
            <v/>
          </cell>
          <cell r="AJ5099" t="str">
            <v/>
          </cell>
          <cell r="AK5099" t="str">
            <v/>
          </cell>
          <cell r="AL5099" t="str">
            <v/>
          </cell>
          <cell r="AM5099" t="str">
            <v/>
          </cell>
        </row>
        <row r="5100">
          <cell r="H5100" t="str">
            <v>J44_M32_4210_Z2150_61004</v>
          </cell>
          <cell r="J5100" t="str">
            <v>61004_Pozostałe koszty i materiały</v>
          </cell>
          <cell r="K5100">
            <v>14513.599999999999</v>
          </cell>
          <cell r="L5100">
            <v>10664</v>
          </cell>
          <cell r="M5100">
            <v>25177.599999999999</v>
          </cell>
          <cell r="N5100">
            <v>1</v>
          </cell>
          <cell r="O5100">
            <v>1</v>
          </cell>
          <cell r="P5100">
            <v>1</v>
          </cell>
          <cell r="Q5100" t="str">
            <v>J44M324210Z215061004</v>
          </cell>
          <cell r="R5100" t="str">
            <v>H6</v>
          </cell>
          <cell r="S5100" t="str">
            <v>S0</v>
          </cell>
          <cell r="T5100" t="str">
            <v/>
          </cell>
          <cell r="U5100" t="str">
            <v>Fleet Mgmt</v>
          </cell>
          <cell r="V5100" t="str">
            <v>C+Sport</v>
          </cell>
          <cell r="W5100" t="str">
            <v>Sport</v>
          </cell>
          <cell r="X5100" t="str">
            <v>Tool</v>
          </cell>
          <cell r="Y5100" t="str">
            <v>PH6S0XT323</v>
          </cell>
          <cell r="Z5100" t="str">
            <v>Car Fleet/Tool/Sport Premium</v>
          </cell>
          <cell r="AA5100">
            <v>5</v>
          </cell>
          <cell r="AB5100" t="str">
            <v>INNE KOSZTY</v>
          </cell>
          <cell r="AC5100" t="str">
            <v>KARTA PARKINGOWA / OPŁATY DROGOWE</v>
          </cell>
          <cell r="AD5100" t="str">
            <v>PALIWO</v>
          </cell>
          <cell r="AE5100" t="str">
            <v>UTRZYMANIE POJAZDÓW/ŚRODKÓW TRANSPORTU</v>
          </cell>
          <cell r="AF5100" t="str">
            <v>WYNAJEM POJAZDÓW/ŚRODKÓW TRANSPORTU</v>
          </cell>
          <cell r="AG5100" t="str">
            <v/>
          </cell>
          <cell r="AH5100" t="str">
            <v/>
          </cell>
          <cell r="AI5100" t="str">
            <v/>
          </cell>
          <cell r="AJ5100" t="str">
            <v/>
          </cell>
          <cell r="AK5100" t="str">
            <v/>
          </cell>
          <cell r="AL5100" t="str">
            <v/>
          </cell>
          <cell r="AM5100" t="str">
            <v/>
          </cell>
        </row>
        <row r="5101">
          <cell r="H5101" t="str">
            <v>J44_M32_4210_Z2150_61608</v>
          </cell>
          <cell r="J5101" t="str">
            <v>61608_Materiały eksploatacyjne</v>
          </cell>
          <cell r="K5101">
            <v>5676.32</v>
          </cell>
          <cell r="L5101">
            <v>4634.76</v>
          </cell>
          <cell r="M5101">
            <v>10311.08</v>
          </cell>
          <cell r="N5101">
            <v>1</v>
          </cell>
          <cell r="O5101">
            <v>1</v>
          </cell>
          <cell r="P5101">
            <v>1</v>
          </cell>
          <cell r="Q5101" t="str">
            <v>J44M324210Z215061608</v>
          </cell>
          <cell r="R5101" t="str">
            <v>H6</v>
          </cell>
          <cell r="S5101" t="str">
            <v>S0</v>
          </cell>
          <cell r="T5101">
            <v>62386000</v>
          </cell>
          <cell r="U5101" t="str">
            <v>Fleet Mgmt</v>
          </cell>
          <cell r="V5101" t="str">
            <v>C+Sport</v>
          </cell>
          <cell r="W5101" t="str">
            <v>Sport</v>
          </cell>
          <cell r="X5101" t="str">
            <v>Tool</v>
          </cell>
          <cell r="Y5101" t="str">
            <v>PH6S0XT323</v>
          </cell>
          <cell r="Z5101" t="str">
            <v>Car Fleet/Tool/Sport Premium</v>
          </cell>
          <cell r="AA5101">
            <v>5</v>
          </cell>
          <cell r="AB5101" t="str">
            <v>INNE KOSZTY</v>
          </cell>
          <cell r="AC5101" t="str">
            <v>KARTA PARKINGOWA / OPŁATY DROGOWE</v>
          </cell>
          <cell r="AD5101" t="str">
            <v>PALIWO</v>
          </cell>
          <cell r="AE5101" t="str">
            <v>UTRZYMANIE POJAZDÓW/ŚRODKÓW TRANSPORTU</v>
          </cell>
          <cell r="AF5101" t="str">
            <v>WYNAJEM POJAZDÓW/ŚRODKÓW TRANSPORTU</v>
          </cell>
          <cell r="AG5101" t="str">
            <v/>
          </cell>
          <cell r="AH5101" t="str">
            <v/>
          </cell>
          <cell r="AI5101" t="str">
            <v/>
          </cell>
          <cell r="AJ5101" t="str">
            <v/>
          </cell>
          <cell r="AK5101" t="str">
            <v/>
          </cell>
          <cell r="AL5101" t="str">
            <v/>
          </cell>
          <cell r="AM5101" t="str">
            <v/>
          </cell>
        </row>
        <row r="5102">
          <cell r="H5102" t="str">
            <v>J44_M32_4210_Z2150_64000</v>
          </cell>
          <cell r="J5102" t="str">
            <v>64000_Serwis Samochodów</v>
          </cell>
          <cell r="K5102">
            <v>171105.99</v>
          </cell>
          <cell r="L5102">
            <v>181837.89999999994</v>
          </cell>
          <cell r="M5102">
            <v>352943.8899999999</v>
          </cell>
          <cell r="N5102">
            <v>1</v>
          </cell>
          <cell r="O5102">
            <v>1</v>
          </cell>
          <cell r="P5102">
            <v>1</v>
          </cell>
          <cell r="Q5102" t="str">
            <v>J44M324210Z215064000</v>
          </cell>
          <cell r="R5102" t="str">
            <v>H6</v>
          </cell>
          <cell r="S5102" t="str">
            <v>S0</v>
          </cell>
          <cell r="T5102">
            <v>61521030</v>
          </cell>
          <cell r="U5102" t="str">
            <v>Fleet Mgmt</v>
          </cell>
          <cell r="V5102" t="str">
            <v>C+Sport</v>
          </cell>
          <cell r="W5102" t="str">
            <v>Sport</v>
          </cell>
          <cell r="X5102" t="str">
            <v>Tool</v>
          </cell>
          <cell r="Y5102" t="str">
            <v>PH6S0XT323</v>
          </cell>
          <cell r="Z5102" t="str">
            <v>Car Fleet/Tool/Sport Premium</v>
          </cell>
          <cell r="AA5102">
            <v>5</v>
          </cell>
          <cell r="AB5102" t="str">
            <v>INNE KOSZTY</v>
          </cell>
          <cell r="AC5102" t="str">
            <v>KARTA PARKINGOWA / OPŁATY DROGOWE</v>
          </cell>
          <cell r="AD5102" t="str">
            <v>PALIWO</v>
          </cell>
          <cell r="AE5102" t="str">
            <v>UTRZYMANIE POJAZDÓW/ŚRODKÓW TRANSPORTU</v>
          </cell>
          <cell r="AF5102" t="str">
            <v>WYNAJEM POJAZDÓW/ŚRODKÓW TRANSPORTU</v>
          </cell>
          <cell r="AG5102" t="str">
            <v/>
          </cell>
          <cell r="AH5102" t="str">
            <v/>
          </cell>
          <cell r="AI5102" t="str">
            <v/>
          </cell>
          <cell r="AJ5102" t="str">
            <v/>
          </cell>
          <cell r="AK5102" t="str">
            <v/>
          </cell>
          <cell r="AL5102" t="str">
            <v/>
          </cell>
          <cell r="AM5102" t="str">
            <v/>
          </cell>
        </row>
        <row r="5103">
          <cell r="H5103" t="str">
            <v>J44_M32_4210_Z2150_64001</v>
          </cell>
          <cell r="J5103" t="str">
            <v>64001_Wynajem samochodów</v>
          </cell>
          <cell r="K5103">
            <v>280841.48</v>
          </cell>
          <cell r="L5103">
            <v>213277.79999999996</v>
          </cell>
          <cell r="M5103">
            <v>494119.27999999991</v>
          </cell>
          <cell r="N5103">
            <v>1</v>
          </cell>
          <cell r="O5103">
            <v>1</v>
          </cell>
          <cell r="P5103">
            <v>1</v>
          </cell>
          <cell r="Q5103" t="str">
            <v>J44M324210Z215064001</v>
          </cell>
          <cell r="R5103" t="str">
            <v>H6</v>
          </cell>
          <cell r="S5103" t="str">
            <v>S0</v>
          </cell>
          <cell r="T5103">
            <v>61352000</v>
          </cell>
          <cell r="U5103" t="str">
            <v>Fleet Mgmt</v>
          </cell>
          <cell r="V5103" t="str">
            <v>C+Sport</v>
          </cell>
          <cell r="W5103" t="str">
            <v>Sport</v>
          </cell>
          <cell r="X5103" t="str">
            <v>Tool</v>
          </cell>
          <cell r="Y5103" t="str">
            <v>PH6S0XT323</v>
          </cell>
          <cell r="Z5103" t="str">
            <v>Car Fleet/Tool/Sport Premium</v>
          </cell>
          <cell r="AA5103">
            <v>5</v>
          </cell>
          <cell r="AB5103" t="str">
            <v>INNE KOSZTY</v>
          </cell>
          <cell r="AC5103" t="str">
            <v>KARTA PARKINGOWA / OPŁATY DROGOWE</v>
          </cell>
          <cell r="AD5103" t="str">
            <v>PALIWO</v>
          </cell>
          <cell r="AE5103" t="str">
            <v>UTRZYMANIE POJAZDÓW/ŚRODKÓW TRANSPORTU</v>
          </cell>
          <cell r="AF5103" t="str">
            <v>WYNAJEM POJAZDÓW/ŚRODKÓW TRANSPORTU</v>
          </cell>
          <cell r="AG5103" t="str">
            <v/>
          </cell>
          <cell r="AH5103" t="str">
            <v/>
          </cell>
          <cell r="AI5103" t="str">
            <v/>
          </cell>
          <cell r="AJ5103" t="str">
            <v/>
          </cell>
          <cell r="AK5103" t="str">
            <v/>
          </cell>
          <cell r="AL5103" t="str">
            <v/>
          </cell>
          <cell r="AM5103" t="str">
            <v/>
          </cell>
        </row>
        <row r="5104">
          <cell r="H5104" t="str">
            <v>J44_M32_4210_Z2150_65500</v>
          </cell>
          <cell r="J5104" t="str">
            <v>65500_Przejazdy i podróże krajowe</v>
          </cell>
          <cell r="K5104">
            <v>10036.67</v>
          </cell>
          <cell r="L5104">
            <v>5776.15</v>
          </cell>
          <cell r="M5104">
            <v>15812.82</v>
          </cell>
          <cell r="N5104">
            <v>1</v>
          </cell>
          <cell r="O5104">
            <v>1</v>
          </cell>
          <cell r="P5104">
            <v>1</v>
          </cell>
          <cell r="Q5104" t="str">
            <v>J44M324210Z215065500</v>
          </cell>
          <cell r="R5104" t="str">
            <v>H6</v>
          </cell>
          <cell r="S5104" t="str">
            <v>S0</v>
          </cell>
          <cell r="T5104" t="str">
            <v/>
          </cell>
          <cell r="U5104" t="str">
            <v>Fleet Mgmt</v>
          </cell>
          <cell r="V5104" t="str">
            <v>C+Sport</v>
          </cell>
          <cell r="W5104" t="str">
            <v>Sport</v>
          </cell>
          <cell r="X5104" t="str">
            <v>Tool</v>
          </cell>
          <cell r="Y5104" t="str">
            <v>PH6S0XT323</v>
          </cell>
          <cell r="Z5104" t="str">
            <v>Car Fleet/Tool/Sport Premium</v>
          </cell>
          <cell r="AA5104">
            <v>5</v>
          </cell>
          <cell r="AB5104" t="str">
            <v>INNE KOSZTY</v>
          </cell>
          <cell r="AC5104" t="str">
            <v>KARTA PARKINGOWA / OPŁATY DROGOWE</v>
          </cell>
          <cell r="AD5104" t="str">
            <v>PALIWO</v>
          </cell>
          <cell r="AE5104" t="str">
            <v>UTRZYMANIE POJAZDÓW/ŚRODKÓW TRANSPORTU</v>
          </cell>
          <cell r="AF5104" t="str">
            <v>WYNAJEM POJAZDÓW/ŚRODKÓW TRANSPORTU</v>
          </cell>
          <cell r="AG5104" t="str">
            <v/>
          </cell>
          <cell r="AH5104" t="str">
            <v/>
          </cell>
          <cell r="AI5104" t="str">
            <v/>
          </cell>
          <cell r="AJ5104" t="str">
            <v/>
          </cell>
          <cell r="AK5104" t="str">
            <v/>
          </cell>
          <cell r="AL5104" t="str">
            <v/>
          </cell>
          <cell r="AM5104" t="str">
            <v/>
          </cell>
        </row>
        <row r="5105">
          <cell r="H5105" t="str">
            <v>J44_M32_4210_Z2150_65501</v>
          </cell>
          <cell r="J5105" t="str">
            <v>65501_Przejazdy i podróże zagraniczne</v>
          </cell>
          <cell r="K5105">
            <v>50.73</v>
          </cell>
          <cell r="L5105">
            <v>0</v>
          </cell>
          <cell r="M5105">
            <v>50.73</v>
          </cell>
          <cell r="N5105">
            <v>1</v>
          </cell>
          <cell r="O5105">
            <v>1</v>
          </cell>
          <cell r="P5105">
            <v>1</v>
          </cell>
          <cell r="Q5105" t="str">
            <v>J44M324210Z215065501</v>
          </cell>
          <cell r="R5105" t="str">
            <v>H6</v>
          </cell>
          <cell r="S5105" t="str">
            <v>S0</v>
          </cell>
          <cell r="T5105" t="str">
            <v/>
          </cell>
          <cell r="U5105" t="str">
            <v>Fleet Mgmt</v>
          </cell>
          <cell r="V5105" t="str">
            <v>C+Sport</v>
          </cell>
          <cell r="W5105" t="str">
            <v>Sport</v>
          </cell>
          <cell r="X5105" t="str">
            <v>Tool</v>
          </cell>
          <cell r="Y5105" t="str">
            <v>PH6S0XT323</v>
          </cell>
          <cell r="Z5105" t="str">
            <v>Car Fleet/Tool/Sport Premium</v>
          </cell>
          <cell r="AA5105">
            <v>5</v>
          </cell>
          <cell r="AB5105" t="str">
            <v>INNE KOSZTY</v>
          </cell>
          <cell r="AC5105" t="str">
            <v>KARTA PARKINGOWA / OPŁATY DROGOWE</v>
          </cell>
          <cell r="AD5105" t="str">
            <v>PALIWO</v>
          </cell>
          <cell r="AE5105" t="str">
            <v>UTRZYMANIE POJAZDÓW/ŚRODKÓW TRANSPORTU</v>
          </cell>
          <cell r="AF5105" t="str">
            <v>WYNAJEM POJAZDÓW/ŚRODKÓW TRANSPORTU</v>
          </cell>
          <cell r="AG5105" t="str">
            <v/>
          </cell>
          <cell r="AH5105" t="str">
            <v/>
          </cell>
          <cell r="AI5105" t="str">
            <v/>
          </cell>
          <cell r="AJ5105" t="str">
            <v/>
          </cell>
          <cell r="AK5105" t="str">
            <v/>
          </cell>
          <cell r="AL5105" t="str">
            <v/>
          </cell>
          <cell r="AM5105" t="str">
            <v/>
          </cell>
        </row>
        <row r="5106">
          <cell r="H5106" t="str">
            <v>J44_M32_4210_Z2150_66200</v>
          </cell>
          <cell r="J5106" t="str">
            <v>66200_VAT w koszty - Paliwo serwis i inne opłaty Benefit</v>
          </cell>
          <cell r="K5106">
            <v>11118.59</v>
          </cell>
          <cell r="L5106">
            <v>520.87</v>
          </cell>
          <cell r="M5106">
            <v>11639.460000000001</v>
          </cell>
          <cell r="N5106">
            <v>1</v>
          </cell>
          <cell r="O5106">
            <v>1</v>
          </cell>
          <cell r="P5106">
            <v>1</v>
          </cell>
          <cell r="Q5106" t="str">
            <v>J44M324210Z215066200</v>
          </cell>
          <cell r="R5106" t="str">
            <v>H6</v>
          </cell>
          <cell r="S5106" t="str">
            <v>S0</v>
          </cell>
          <cell r="T5106">
            <v>60612010</v>
          </cell>
          <cell r="U5106" t="str">
            <v>Fleet Mgmt</v>
          </cell>
          <cell r="V5106" t="str">
            <v>C+Sport</v>
          </cell>
          <cell r="W5106" t="str">
            <v>Sport</v>
          </cell>
          <cell r="X5106" t="str">
            <v>Benefit</v>
          </cell>
          <cell r="Y5106" t="str">
            <v>PH6S0XB323</v>
          </cell>
          <cell r="Z5106" t="str">
            <v>Car Fleet/Benefits/Sport Premium</v>
          </cell>
          <cell r="AA5106">
            <v>0</v>
          </cell>
          <cell r="AB5106" t="str">
            <v/>
          </cell>
          <cell r="AC5106" t="str">
            <v/>
          </cell>
          <cell r="AD5106" t="str">
            <v/>
          </cell>
          <cell r="AE5106" t="str">
            <v/>
          </cell>
          <cell r="AF5106" t="str">
            <v/>
          </cell>
          <cell r="AG5106" t="str">
            <v/>
          </cell>
          <cell r="AH5106" t="str">
            <v/>
          </cell>
          <cell r="AI5106" t="str">
            <v/>
          </cell>
          <cell r="AJ5106" t="str">
            <v/>
          </cell>
          <cell r="AK5106" t="str">
            <v/>
          </cell>
          <cell r="AL5106" t="str">
            <v/>
          </cell>
          <cell r="AM5106" t="str">
            <v/>
          </cell>
        </row>
        <row r="5107">
          <cell r="H5107" t="str">
            <v>J44_M32_4210_Z2150_66201</v>
          </cell>
          <cell r="J5107" t="str">
            <v>66201_VAT w koszty - wynajem aut</v>
          </cell>
          <cell r="K5107">
            <v>7354.13</v>
          </cell>
          <cell r="L5107">
            <v>0</v>
          </cell>
          <cell r="M5107">
            <v>7354.13</v>
          </cell>
          <cell r="N5107">
            <v>1</v>
          </cell>
          <cell r="O5107">
            <v>1</v>
          </cell>
          <cell r="P5107">
            <v>1</v>
          </cell>
          <cell r="Q5107" t="str">
            <v>J44M324210Z215066201</v>
          </cell>
          <cell r="R5107" t="str">
            <v>H6</v>
          </cell>
          <cell r="S5107" t="str">
            <v>S0</v>
          </cell>
          <cell r="T5107">
            <v>61352020</v>
          </cell>
          <cell r="U5107" t="str">
            <v>Fleet Mgmt</v>
          </cell>
          <cell r="V5107" t="str">
            <v>C+Sport</v>
          </cell>
          <cell r="W5107" t="str">
            <v>Sport</v>
          </cell>
          <cell r="X5107" t="str">
            <v>Tool</v>
          </cell>
          <cell r="Y5107" t="str">
            <v>PH6S0XT323</v>
          </cell>
          <cell r="Z5107" t="str">
            <v>Car Fleet/Tool/Sport Premium</v>
          </cell>
          <cell r="AA5107">
            <v>5</v>
          </cell>
          <cell r="AB5107" t="str">
            <v>INNE KOSZTY</v>
          </cell>
          <cell r="AC5107" t="str">
            <v>KARTA PARKINGOWA / OPŁATY DROGOWE</v>
          </cell>
          <cell r="AD5107" t="str">
            <v>PALIWO</v>
          </cell>
          <cell r="AE5107" t="str">
            <v>UTRZYMANIE POJAZDÓW/ŚRODKÓW TRANSPORTU</v>
          </cell>
          <cell r="AF5107" t="str">
            <v>WYNAJEM POJAZDÓW/ŚRODKÓW TRANSPORTU</v>
          </cell>
          <cell r="AG5107" t="str">
            <v/>
          </cell>
          <cell r="AH5107" t="str">
            <v/>
          </cell>
          <cell r="AI5107" t="str">
            <v/>
          </cell>
          <cell r="AJ5107" t="str">
            <v/>
          </cell>
          <cell r="AK5107" t="str">
            <v/>
          </cell>
          <cell r="AL5107" t="str">
            <v/>
          </cell>
          <cell r="AM5107" t="str">
            <v/>
          </cell>
        </row>
        <row r="5108">
          <cell r="H5108" t="str">
            <v>J44_M32_4210_Z2150_66203</v>
          </cell>
          <cell r="J5108" t="str">
            <v>66203_VAT w koszty - pozostałe</v>
          </cell>
          <cell r="K5108">
            <v>0</v>
          </cell>
          <cell r="L5108">
            <v>0</v>
          </cell>
          <cell r="M5108">
            <v>0</v>
          </cell>
          <cell r="N5108">
            <v>1</v>
          </cell>
          <cell r="O5108">
            <v>0</v>
          </cell>
          <cell r="P5108">
            <v>0</v>
          </cell>
          <cell r="Q5108" t="str">
            <v>J44M324210Z215066203</v>
          </cell>
          <cell r="R5108" t="str">
            <v/>
          </cell>
          <cell r="S5108" t="str">
            <v/>
          </cell>
          <cell r="T5108">
            <v>63520030</v>
          </cell>
          <cell r="U5108" t="str">
            <v/>
          </cell>
          <cell r="V5108" t="str">
            <v/>
          </cell>
          <cell r="W5108" t="str">
            <v/>
          </cell>
          <cell r="X5108" t="str">
            <v/>
          </cell>
          <cell r="Y5108" t="str">
            <v/>
          </cell>
          <cell r="Z5108" t="str">
            <v/>
          </cell>
          <cell r="AA5108" t="str">
            <v>brak CC</v>
          </cell>
          <cell r="AB5108" t="str">
            <v/>
          </cell>
          <cell r="AC5108" t="str">
            <v/>
          </cell>
          <cell r="AD5108" t="str">
            <v/>
          </cell>
          <cell r="AE5108" t="str">
            <v/>
          </cell>
          <cell r="AF5108" t="str">
            <v/>
          </cell>
          <cell r="AG5108" t="str">
            <v/>
          </cell>
          <cell r="AH5108" t="str">
            <v/>
          </cell>
          <cell r="AI5108" t="str">
            <v/>
          </cell>
          <cell r="AJ5108" t="str">
            <v/>
          </cell>
          <cell r="AK5108" t="str">
            <v/>
          </cell>
          <cell r="AL5108" t="str">
            <v/>
          </cell>
          <cell r="AM5108" t="str">
            <v/>
          </cell>
        </row>
        <row r="5109">
          <cell r="H5109" t="str">
            <v>J44_M32_4210_Z2150_66500</v>
          </cell>
          <cell r="J5109" t="str">
            <v>66500_Ubezpieczenia samochodów</v>
          </cell>
          <cell r="K5109">
            <v>0</v>
          </cell>
          <cell r="L5109">
            <v>0</v>
          </cell>
          <cell r="M5109">
            <v>0</v>
          </cell>
          <cell r="N5109">
            <v>1</v>
          </cell>
          <cell r="O5109">
            <v>0</v>
          </cell>
          <cell r="P5109">
            <v>0</v>
          </cell>
          <cell r="Q5109" t="str">
            <v>J44M324210Z215066500</v>
          </cell>
          <cell r="R5109" t="str">
            <v/>
          </cell>
          <cell r="S5109" t="str">
            <v/>
          </cell>
          <cell r="T5109" t="str">
            <v/>
          </cell>
          <cell r="U5109" t="str">
            <v/>
          </cell>
          <cell r="V5109" t="str">
            <v/>
          </cell>
          <cell r="W5109" t="str">
            <v/>
          </cell>
          <cell r="X5109" t="str">
            <v/>
          </cell>
          <cell r="Y5109" t="str">
            <v/>
          </cell>
          <cell r="Z5109" t="str">
            <v/>
          </cell>
          <cell r="AA5109" t="str">
            <v>brak CC</v>
          </cell>
          <cell r="AB5109" t="str">
            <v/>
          </cell>
          <cell r="AC5109" t="str">
            <v/>
          </cell>
          <cell r="AD5109" t="str">
            <v/>
          </cell>
          <cell r="AE5109" t="str">
            <v/>
          </cell>
          <cell r="AF5109" t="str">
            <v/>
          </cell>
          <cell r="AG5109" t="str">
            <v/>
          </cell>
          <cell r="AH5109" t="str">
            <v/>
          </cell>
          <cell r="AI5109" t="str">
            <v/>
          </cell>
          <cell r="AJ5109" t="str">
            <v/>
          </cell>
          <cell r="AK5109" t="str">
            <v/>
          </cell>
          <cell r="AL5109" t="str">
            <v/>
          </cell>
          <cell r="AM5109" t="str">
            <v/>
          </cell>
        </row>
        <row r="5110">
          <cell r="H5110" t="str">
            <v>-</v>
          </cell>
          <cell r="J5110" t="str">
            <v>M40_FINANCE</v>
          </cell>
          <cell r="K5110">
            <v>-446196.79</v>
          </cell>
          <cell r="L5110">
            <v>564909.74</v>
          </cell>
          <cell r="M5110">
            <v>118712.95000000001</v>
          </cell>
          <cell r="N5110">
            <v>0</v>
          </cell>
          <cell r="O5110">
            <v>0</v>
          </cell>
          <cell r="P5110">
            <v>0</v>
          </cell>
          <cell r="Q5110" t="str">
            <v>-</v>
          </cell>
          <cell r="R5110" t="str">
            <v/>
          </cell>
          <cell r="S5110" t="str">
            <v/>
          </cell>
          <cell r="T5110" t="str">
            <v/>
          </cell>
          <cell r="U5110" t="str">
            <v/>
          </cell>
          <cell r="V5110" t="str">
            <v/>
          </cell>
          <cell r="W5110" t="str">
            <v/>
          </cell>
          <cell r="X5110" t="str">
            <v/>
          </cell>
          <cell r="Y5110" t="str">
            <v/>
          </cell>
          <cell r="Z5110" t="str">
            <v/>
          </cell>
          <cell r="AA5110" t="str">
            <v>brak CC</v>
          </cell>
          <cell r="AB5110" t="str">
            <v/>
          </cell>
          <cell r="AC5110" t="str">
            <v/>
          </cell>
          <cell r="AD5110" t="str">
            <v/>
          </cell>
          <cell r="AE5110" t="str">
            <v/>
          </cell>
          <cell r="AF5110" t="str">
            <v/>
          </cell>
          <cell r="AG5110" t="str">
            <v/>
          </cell>
          <cell r="AH5110" t="str">
            <v/>
          </cell>
          <cell r="AI5110" t="str">
            <v/>
          </cell>
          <cell r="AJ5110" t="str">
            <v/>
          </cell>
          <cell r="AK5110" t="str">
            <v/>
          </cell>
          <cell r="AL5110" t="str">
            <v/>
          </cell>
          <cell r="AM5110" t="str">
            <v/>
          </cell>
        </row>
        <row r="5111">
          <cell r="H5111" t="str">
            <v>-</v>
          </cell>
          <cell r="J5111" t="str">
            <v>4210_DEPARTMENT ADMINISTRATION</v>
          </cell>
          <cell r="K5111">
            <v>-446196.79</v>
          </cell>
          <cell r="L5111">
            <v>564909.74</v>
          </cell>
          <cell r="M5111">
            <v>118712.95000000001</v>
          </cell>
          <cell r="N5111">
            <v>0</v>
          </cell>
          <cell r="O5111">
            <v>0</v>
          </cell>
          <cell r="P5111">
            <v>0</v>
          </cell>
          <cell r="Q5111" t="str">
            <v>-</v>
          </cell>
          <cell r="R5111" t="str">
            <v/>
          </cell>
          <cell r="S5111" t="str">
            <v/>
          </cell>
          <cell r="T5111" t="str">
            <v/>
          </cell>
          <cell r="U5111" t="str">
            <v/>
          </cell>
          <cell r="V5111" t="str">
            <v/>
          </cell>
          <cell r="W5111" t="str">
            <v/>
          </cell>
          <cell r="X5111" t="str">
            <v/>
          </cell>
          <cell r="Y5111" t="str">
            <v/>
          </cell>
          <cell r="Z5111" t="str">
            <v/>
          </cell>
          <cell r="AA5111" t="str">
            <v>brak CC</v>
          </cell>
          <cell r="AB5111" t="str">
            <v/>
          </cell>
          <cell r="AC5111" t="str">
            <v/>
          </cell>
          <cell r="AD5111" t="str">
            <v/>
          </cell>
          <cell r="AE5111" t="str">
            <v/>
          </cell>
          <cell r="AF5111" t="str">
            <v/>
          </cell>
          <cell r="AG5111" t="str">
            <v/>
          </cell>
          <cell r="AH5111" t="str">
            <v/>
          </cell>
          <cell r="AI5111" t="str">
            <v/>
          </cell>
          <cell r="AJ5111" t="str">
            <v/>
          </cell>
          <cell r="AK5111" t="str">
            <v/>
          </cell>
          <cell r="AL5111" t="str">
            <v/>
          </cell>
          <cell r="AM5111" t="str">
            <v/>
          </cell>
        </row>
        <row r="5112">
          <cell r="H5112" t="str">
            <v>-</v>
          </cell>
          <cell r="J5112" t="str">
            <v>Z2150_FLEET</v>
          </cell>
          <cell r="K5112">
            <v>-446196.79</v>
          </cell>
          <cell r="L5112">
            <v>564909.74</v>
          </cell>
          <cell r="M5112">
            <v>118712.95000000001</v>
          </cell>
          <cell r="N5112">
            <v>0</v>
          </cell>
          <cell r="O5112">
            <v>0</v>
          </cell>
          <cell r="P5112">
            <v>0</v>
          </cell>
          <cell r="Q5112" t="str">
            <v>-</v>
          </cell>
          <cell r="R5112" t="str">
            <v/>
          </cell>
          <cell r="S5112" t="str">
            <v/>
          </cell>
          <cell r="T5112" t="str">
            <v/>
          </cell>
          <cell r="U5112" t="str">
            <v/>
          </cell>
          <cell r="V5112" t="str">
            <v/>
          </cell>
          <cell r="W5112" t="str">
            <v/>
          </cell>
          <cell r="X5112" t="str">
            <v/>
          </cell>
          <cell r="Y5112" t="str">
            <v/>
          </cell>
          <cell r="Z5112" t="str">
            <v/>
          </cell>
          <cell r="AA5112" t="str">
            <v>brak CC</v>
          </cell>
          <cell r="AB5112" t="str">
            <v/>
          </cell>
          <cell r="AC5112" t="str">
            <v/>
          </cell>
          <cell r="AD5112" t="str">
            <v/>
          </cell>
          <cell r="AE5112" t="str">
            <v/>
          </cell>
          <cell r="AF5112" t="str">
            <v/>
          </cell>
          <cell r="AG5112" t="str">
            <v/>
          </cell>
          <cell r="AH5112" t="str">
            <v/>
          </cell>
          <cell r="AI5112" t="str">
            <v/>
          </cell>
          <cell r="AJ5112" t="str">
            <v/>
          </cell>
          <cell r="AK5112" t="str">
            <v/>
          </cell>
          <cell r="AL5112" t="str">
            <v/>
          </cell>
          <cell r="AM5112" t="str">
            <v/>
          </cell>
        </row>
        <row r="5113">
          <cell r="H5113" t="str">
            <v>J44_M40_4210_Z2150_61000</v>
          </cell>
          <cell r="J5113" t="str">
            <v>61000_Paliwo</v>
          </cell>
          <cell r="K5113">
            <v>-70295.199999999983</v>
          </cell>
          <cell r="L5113">
            <v>-57831.880000000012</v>
          </cell>
          <cell r="M5113">
            <v>-128127.07999999999</v>
          </cell>
          <cell r="N5113">
            <v>1</v>
          </cell>
          <cell r="O5113">
            <v>1</v>
          </cell>
          <cell r="P5113">
            <v>1</v>
          </cell>
          <cell r="Q5113" t="str">
            <v>J44M404210Z215061000</v>
          </cell>
          <cell r="R5113" t="str">
            <v>H6</v>
          </cell>
          <cell r="S5113" t="str">
            <v>O0</v>
          </cell>
          <cell r="T5113">
            <v>60612000</v>
          </cell>
          <cell r="U5113" t="str">
            <v>Fleet Mgmt</v>
          </cell>
          <cell r="V5113" t="str">
            <v>OVERHEADS</v>
          </cell>
          <cell r="W5113" t="str">
            <v>Finance</v>
          </cell>
          <cell r="X5113" t="str">
            <v>Tool</v>
          </cell>
          <cell r="Y5113" t="str">
            <v>PH6O0XT403</v>
          </cell>
          <cell r="Z5113" t="str">
            <v>Car Fleet/Tool/Finance</v>
          </cell>
          <cell r="AA5113">
            <v>5</v>
          </cell>
          <cell r="AB5113" t="str">
            <v>INNE KOSZTY</v>
          </cell>
          <cell r="AC5113" t="str">
            <v>KARTA PARKINGOWA / OPŁATY DROGOWE</v>
          </cell>
          <cell r="AD5113" t="str">
            <v>PALIWO</v>
          </cell>
          <cell r="AE5113" t="str">
            <v>UTRZYMANIE POJAZDÓW/ŚRODKÓW TRANSPORTU</v>
          </cell>
          <cell r="AF5113" t="str">
            <v>WYNAJEM POJAZDÓW/ŚRODKÓW TRANSPORTU</v>
          </cell>
          <cell r="AG5113" t="str">
            <v/>
          </cell>
          <cell r="AH5113" t="str">
            <v/>
          </cell>
          <cell r="AI5113" t="str">
            <v/>
          </cell>
          <cell r="AJ5113" t="str">
            <v/>
          </cell>
          <cell r="AK5113" t="str">
            <v/>
          </cell>
          <cell r="AL5113" t="str">
            <v/>
          </cell>
          <cell r="AM5113" t="str">
            <v/>
          </cell>
        </row>
        <row r="5114">
          <cell r="H5114" t="str">
            <v>J44_M40_4210_Z2150_61004</v>
          </cell>
          <cell r="J5114" t="str">
            <v>61004_Pozostałe koszty i materiały</v>
          </cell>
          <cell r="K5114">
            <v>-221.39999999999782</v>
          </cell>
          <cell r="L5114">
            <v>295.19999999999982</v>
          </cell>
          <cell r="M5114">
            <v>73.800000000002001</v>
          </cell>
          <cell r="N5114">
            <v>1</v>
          </cell>
          <cell r="O5114">
            <v>1</v>
          </cell>
          <cell r="P5114">
            <v>1</v>
          </cell>
          <cell r="Q5114" t="str">
            <v>J44M404210Z215061004</v>
          </cell>
          <cell r="R5114" t="str">
            <v>H6</v>
          </cell>
          <cell r="S5114" t="str">
            <v>O0</v>
          </cell>
          <cell r="T5114" t="str">
            <v/>
          </cell>
          <cell r="U5114" t="str">
            <v>Fleet Mgmt</v>
          </cell>
          <cell r="V5114" t="str">
            <v>OVERHEADS</v>
          </cell>
          <cell r="W5114" t="str">
            <v>Finance</v>
          </cell>
          <cell r="X5114" t="str">
            <v>Tool</v>
          </cell>
          <cell r="Y5114" t="str">
            <v>PH6O0XT403</v>
          </cell>
          <cell r="Z5114" t="str">
            <v>Car Fleet/Tool/Finance</v>
          </cell>
          <cell r="AA5114">
            <v>5</v>
          </cell>
          <cell r="AB5114" t="str">
            <v>INNE KOSZTY</v>
          </cell>
          <cell r="AC5114" t="str">
            <v>KARTA PARKINGOWA / OPŁATY DROGOWE</v>
          </cell>
          <cell r="AD5114" t="str">
            <v>PALIWO</v>
          </cell>
          <cell r="AE5114" t="str">
            <v>UTRZYMANIE POJAZDÓW/ŚRODKÓW TRANSPORTU</v>
          </cell>
          <cell r="AF5114" t="str">
            <v>WYNAJEM POJAZDÓW/ŚRODKÓW TRANSPORTU</v>
          </cell>
          <cell r="AG5114" t="str">
            <v/>
          </cell>
          <cell r="AH5114" t="str">
            <v/>
          </cell>
          <cell r="AI5114" t="str">
            <v/>
          </cell>
          <cell r="AJ5114" t="str">
            <v/>
          </cell>
          <cell r="AK5114" t="str">
            <v/>
          </cell>
          <cell r="AL5114" t="str">
            <v/>
          </cell>
          <cell r="AM5114" t="str">
            <v/>
          </cell>
        </row>
        <row r="5115">
          <cell r="H5115" t="str">
            <v>J44_M40_4210_Z2150_61608</v>
          </cell>
          <cell r="J5115" t="str">
            <v>61608_Materiały eksploatacyjne</v>
          </cell>
          <cell r="K5115">
            <v>-919.09999999999945</v>
          </cell>
          <cell r="L5115">
            <v>136.89999999999964</v>
          </cell>
          <cell r="M5115">
            <v>-782.19999999999982</v>
          </cell>
          <cell r="N5115">
            <v>1</v>
          </cell>
          <cell r="O5115">
            <v>1</v>
          </cell>
          <cell r="P5115">
            <v>1</v>
          </cell>
          <cell r="Q5115" t="str">
            <v>J44M404210Z215061608</v>
          </cell>
          <cell r="R5115" t="str">
            <v>H6</v>
          </cell>
          <cell r="S5115" t="str">
            <v>O0</v>
          </cell>
          <cell r="T5115">
            <v>62386000</v>
          </cell>
          <cell r="U5115" t="str">
            <v>Fleet Mgmt</v>
          </cell>
          <cell r="V5115" t="str">
            <v>OVERHEADS</v>
          </cell>
          <cell r="W5115" t="str">
            <v>Finance</v>
          </cell>
          <cell r="X5115" t="str">
            <v>Tool</v>
          </cell>
          <cell r="Y5115" t="str">
            <v>PH6O0XT403</v>
          </cell>
          <cell r="Z5115" t="str">
            <v>Car Fleet/Tool/Finance</v>
          </cell>
          <cell r="AA5115">
            <v>5</v>
          </cell>
          <cell r="AB5115" t="str">
            <v>INNE KOSZTY</v>
          </cell>
          <cell r="AC5115" t="str">
            <v>KARTA PARKINGOWA / OPŁATY DROGOWE</v>
          </cell>
          <cell r="AD5115" t="str">
            <v>PALIWO</v>
          </cell>
          <cell r="AE5115" t="str">
            <v>UTRZYMANIE POJAZDÓW/ŚRODKÓW TRANSPORTU</v>
          </cell>
          <cell r="AF5115" t="str">
            <v>WYNAJEM POJAZDÓW/ŚRODKÓW TRANSPORTU</v>
          </cell>
          <cell r="AG5115" t="str">
            <v/>
          </cell>
          <cell r="AH5115" t="str">
            <v/>
          </cell>
          <cell r="AI5115" t="str">
            <v/>
          </cell>
          <cell r="AJ5115" t="str">
            <v/>
          </cell>
          <cell r="AK5115" t="str">
            <v/>
          </cell>
          <cell r="AL5115" t="str">
            <v/>
          </cell>
          <cell r="AM5115" t="str">
            <v/>
          </cell>
        </row>
        <row r="5116">
          <cell r="H5116" t="str">
            <v>J44_M40_4210_Z2150_64000</v>
          </cell>
          <cell r="J5116" t="str">
            <v>64000_Serwis Samochodów</v>
          </cell>
          <cell r="K5116">
            <v>-158049.06</v>
          </cell>
          <cell r="L5116">
            <v>174225.32</v>
          </cell>
          <cell r="M5116">
            <v>16176.260000000009</v>
          </cell>
          <cell r="N5116">
            <v>1</v>
          </cell>
          <cell r="O5116">
            <v>1</v>
          </cell>
          <cell r="P5116">
            <v>1</v>
          </cell>
          <cell r="Q5116" t="str">
            <v>J44M404210Z215064000</v>
          </cell>
          <cell r="R5116" t="str">
            <v>H6</v>
          </cell>
          <cell r="S5116" t="str">
            <v>O0</v>
          </cell>
          <cell r="T5116">
            <v>61521030</v>
          </cell>
          <cell r="U5116" t="str">
            <v>Fleet Mgmt</v>
          </cell>
          <cell r="V5116" t="str">
            <v>OVERHEADS</v>
          </cell>
          <cell r="W5116" t="str">
            <v>Finance</v>
          </cell>
          <cell r="X5116" t="str">
            <v>Tool</v>
          </cell>
          <cell r="Y5116" t="str">
            <v>PH6O0XT403</v>
          </cell>
          <cell r="Z5116" t="str">
            <v>Car Fleet/Tool/Finance</v>
          </cell>
          <cell r="AA5116">
            <v>5</v>
          </cell>
          <cell r="AB5116" t="str">
            <v>INNE KOSZTY</v>
          </cell>
          <cell r="AC5116" t="str">
            <v>KARTA PARKINGOWA / OPŁATY DROGOWE</v>
          </cell>
          <cell r="AD5116" t="str">
            <v>PALIWO</v>
          </cell>
          <cell r="AE5116" t="str">
            <v>UTRZYMANIE POJAZDÓW/ŚRODKÓW TRANSPORTU</v>
          </cell>
          <cell r="AF5116" t="str">
            <v>WYNAJEM POJAZDÓW/ŚRODKÓW TRANSPORTU</v>
          </cell>
          <cell r="AG5116" t="str">
            <v/>
          </cell>
          <cell r="AH5116" t="str">
            <v/>
          </cell>
          <cell r="AI5116" t="str">
            <v/>
          </cell>
          <cell r="AJ5116" t="str">
            <v/>
          </cell>
          <cell r="AK5116" t="str">
            <v/>
          </cell>
          <cell r="AL5116" t="str">
            <v/>
          </cell>
          <cell r="AM5116" t="str">
            <v/>
          </cell>
        </row>
        <row r="5117">
          <cell r="H5117" t="str">
            <v>J44_M40_4210_Z2150_64001</v>
          </cell>
          <cell r="J5117" t="str">
            <v>64001_Wynajem samochodów</v>
          </cell>
          <cell r="K5117">
            <v>-214280.53</v>
          </cell>
          <cell r="L5117">
            <v>259161.3</v>
          </cell>
          <cell r="M5117">
            <v>44880.76999999999</v>
          </cell>
          <cell r="N5117">
            <v>1</v>
          </cell>
          <cell r="O5117">
            <v>1</v>
          </cell>
          <cell r="P5117">
            <v>1</v>
          </cell>
          <cell r="Q5117" t="str">
            <v>J44M404210Z215064001</v>
          </cell>
          <cell r="R5117" t="str">
            <v>H6</v>
          </cell>
          <cell r="S5117" t="str">
            <v>O0</v>
          </cell>
          <cell r="T5117">
            <v>61352000</v>
          </cell>
          <cell r="U5117" t="str">
            <v>Fleet Mgmt</v>
          </cell>
          <cell r="V5117" t="str">
            <v>OVERHEADS</v>
          </cell>
          <cell r="W5117" t="str">
            <v>Finance</v>
          </cell>
          <cell r="X5117" t="str">
            <v>Tool</v>
          </cell>
          <cell r="Y5117" t="str">
            <v>PH6O0XT403</v>
          </cell>
          <cell r="Z5117" t="str">
            <v>Car Fleet/Tool/Finance</v>
          </cell>
          <cell r="AA5117">
            <v>5</v>
          </cell>
          <cell r="AB5117" t="str">
            <v>INNE KOSZTY</v>
          </cell>
          <cell r="AC5117" t="str">
            <v>KARTA PARKINGOWA / OPŁATY DROGOWE</v>
          </cell>
          <cell r="AD5117" t="str">
            <v>PALIWO</v>
          </cell>
          <cell r="AE5117" t="str">
            <v>UTRZYMANIE POJAZDÓW/ŚRODKÓW TRANSPORTU</v>
          </cell>
          <cell r="AF5117" t="str">
            <v>WYNAJEM POJAZDÓW/ŚRODKÓW TRANSPORTU</v>
          </cell>
          <cell r="AG5117" t="str">
            <v/>
          </cell>
          <cell r="AH5117" t="str">
            <v/>
          </cell>
          <cell r="AI5117" t="str">
            <v/>
          </cell>
          <cell r="AJ5117" t="str">
            <v/>
          </cell>
          <cell r="AK5117" t="str">
            <v/>
          </cell>
          <cell r="AL5117" t="str">
            <v/>
          </cell>
          <cell r="AM5117" t="str">
            <v/>
          </cell>
        </row>
        <row r="5118">
          <cell r="H5118" t="str">
            <v>J44_M40_4210_Z2150_65500</v>
          </cell>
          <cell r="J5118" t="str">
            <v>65500_Przejazdy i podróże krajowe</v>
          </cell>
          <cell r="K5118">
            <v>-2431.4999999999995</v>
          </cell>
          <cell r="L5118">
            <v>-2558.1000000000004</v>
          </cell>
          <cell r="M5118">
            <v>-4989.6000000000004</v>
          </cell>
          <cell r="N5118">
            <v>1</v>
          </cell>
          <cell r="O5118">
            <v>1</v>
          </cell>
          <cell r="P5118">
            <v>1</v>
          </cell>
          <cell r="Q5118" t="str">
            <v>J44M404210Z215065500</v>
          </cell>
          <cell r="R5118" t="str">
            <v>H6</v>
          </cell>
          <cell r="S5118" t="str">
            <v>O0</v>
          </cell>
          <cell r="T5118" t="str">
            <v/>
          </cell>
          <cell r="U5118" t="str">
            <v>Fleet Mgmt</v>
          </cell>
          <cell r="V5118" t="str">
            <v>OVERHEADS</v>
          </cell>
          <cell r="W5118" t="str">
            <v>Finance</v>
          </cell>
          <cell r="X5118" t="str">
            <v>Tool</v>
          </cell>
          <cell r="Y5118" t="str">
            <v>PH6O0XT403</v>
          </cell>
          <cell r="Z5118" t="str">
            <v>Car Fleet/Tool/Finance</v>
          </cell>
          <cell r="AA5118">
            <v>5</v>
          </cell>
          <cell r="AB5118" t="str">
            <v>INNE KOSZTY</v>
          </cell>
          <cell r="AC5118" t="str">
            <v>KARTA PARKINGOWA / OPŁATY DROGOWE</v>
          </cell>
          <cell r="AD5118" t="str">
            <v>PALIWO</v>
          </cell>
          <cell r="AE5118" t="str">
            <v>UTRZYMANIE POJAZDÓW/ŚRODKÓW TRANSPORTU</v>
          </cell>
          <cell r="AF5118" t="str">
            <v>WYNAJEM POJAZDÓW/ŚRODKÓW TRANSPORTU</v>
          </cell>
          <cell r="AG5118" t="str">
            <v/>
          </cell>
          <cell r="AH5118" t="str">
            <v/>
          </cell>
          <cell r="AI5118" t="str">
            <v/>
          </cell>
          <cell r="AJ5118" t="str">
            <v/>
          </cell>
          <cell r="AK5118" t="str">
            <v/>
          </cell>
          <cell r="AL5118" t="str">
            <v/>
          </cell>
          <cell r="AM5118" t="str">
            <v/>
          </cell>
        </row>
        <row r="5119">
          <cell r="H5119" t="str">
            <v>J44_M40_4210_Z2150_65501</v>
          </cell>
          <cell r="J5119" t="str">
            <v>65501_Przejazdy i podróże zagraniczne</v>
          </cell>
          <cell r="K5119">
            <v>0</v>
          </cell>
          <cell r="L5119">
            <v>0</v>
          </cell>
          <cell r="M5119">
            <v>0</v>
          </cell>
          <cell r="N5119">
            <v>1</v>
          </cell>
          <cell r="O5119">
            <v>0</v>
          </cell>
          <cell r="P5119">
            <v>0</v>
          </cell>
          <cell r="Q5119" t="str">
            <v>J44M404210Z215065501</v>
          </cell>
          <cell r="R5119" t="str">
            <v/>
          </cell>
          <cell r="S5119" t="str">
            <v/>
          </cell>
          <cell r="T5119" t="str">
            <v/>
          </cell>
          <cell r="U5119" t="str">
            <v/>
          </cell>
          <cell r="V5119" t="str">
            <v/>
          </cell>
          <cell r="W5119" t="str">
            <v/>
          </cell>
          <cell r="X5119" t="str">
            <v/>
          </cell>
          <cell r="Y5119" t="str">
            <v/>
          </cell>
          <cell r="Z5119" t="str">
            <v/>
          </cell>
          <cell r="AA5119" t="str">
            <v>brak CC</v>
          </cell>
          <cell r="AB5119" t="str">
            <v/>
          </cell>
          <cell r="AC5119" t="str">
            <v/>
          </cell>
          <cell r="AD5119" t="str">
            <v/>
          </cell>
          <cell r="AE5119" t="str">
            <v/>
          </cell>
          <cell r="AF5119" t="str">
            <v/>
          </cell>
          <cell r="AG5119" t="str">
            <v/>
          </cell>
          <cell r="AH5119" t="str">
            <v/>
          </cell>
          <cell r="AI5119" t="str">
            <v/>
          </cell>
          <cell r="AJ5119" t="str">
            <v/>
          </cell>
          <cell r="AK5119" t="str">
            <v/>
          </cell>
          <cell r="AL5119" t="str">
            <v/>
          </cell>
          <cell r="AM5119" t="str">
            <v/>
          </cell>
        </row>
        <row r="5120">
          <cell r="H5120" t="str">
            <v>J44_M40_4210_Z2150_66200</v>
          </cell>
          <cell r="J5120" t="str">
            <v>66200_VAT w koszty - Paliwo serwis i inne opłaty Benefit</v>
          </cell>
          <cell r="K5120">
            <v>0</v>
          </cell>
          <cell r="L5120">
            <v>100327</v>
          </cell>
          <cell r="M5120">
            <v>100327</v>
          </cell>
          <cell r="N5120">
            <v>1</v>
          </cell>
          <cell r="O5120">
            <v>1</v>
          </cell>
          <cell r="P5120">
            <v>0</v>
          </cell>
          <cell r="Q5120" t="str">
            <v>J44M404210Z215066200</v>
          </cell>
          <cell r="R5120" t="str">
            <v/>
          </cell>
          <cell r="S5120" t="str">
            <v/>
          </cell>
          <cell r="T5120">
            <v>60612010</v>
          </cell>
          <cell r="U5120" t="str">
            <v/>
          </cell>
          <cell r="V5120" t="str">
            <v/>
          </cell>
          <cell r="W5120" t="str">
            <v/>
          </cell>
          <cell r="X5120" t="str">
            <v/>
          </cell>
          <cell r="Y5120" t="str">
            <v/>
          </cell>
          <cell r="Z5120" t="str">
            <v/>
          </cell>
          <cell r="AA5120" t="str">
            <v>brak CC</v>
          </cell>
          <cell r="AB5120" t="str">
            <v/>
          </cell>
          <cell r="AC5120" t="str">
            <v/>
          </cell>
          <cell r="AD5120" t="str">
            <v/>
          </cell>
          <cell r="AE5120" t="str">
            <v/>
          </cell>
          <cell r="AF5120" t="str">
            <v/>
          </cell>
          <cell r="AG5120" t="str">
            <v/>
          </cell>
          <cell r="AH5120" t="str">
            <v/>
          </cell>
          <cell r="AI5120" t="str">
            <v/>
          </cell>
          <cell r="AJ5120" t="str">
            <v/>
          </cell>
          <cell r="AK5120" t="str">
            <v/>
          </cell>
          <cell r="AL5120" t="str">
            <v/>
          </cell>
          <cell r="AM5120" t="str">
            <v/>
          </cell>
        </row>
        <row r="5121">
          <cell r="H5121" t="str">
            <v>J44_M40_4210_Z2150_66201</v>
          </cell>
          <cell r="J5121" t="str">
            <v>66201_VAT w koszty - wynajem aut</v>
          </cell>
          <cell r="K5121">
            <v>0</v>
          </cell>
          <cell r="L5121">
            <v>91154</v>
          </cell>
          <cell r="M5121">
            <v>91154</v>
          </cell>
          <cell r="N5121">
            <v>1</v>
          </cell>
          <cell r="O5121">
            <v>1</v>
          </cell>
          <cell r="P5121">
            <v>0</v>
          </cell>
          <cell r="Q5121" t="str">
            <v>J44M404210Z215066201</v>
          </cell>
          <cell r="R5121" t="str">
            <v/>
          </cell>
          <cell r="S5121" t="str">
            <v/>
          </cell>
          <cell r="T5121">
            <v>61352020</v>
          </cell>
          <cell r="U5121" t="str">
            <v/>
          </cell>
          <cell r="V5121" t="str">
            <v/>
          </cell>
          <cell r="W5121" t="str">
            <v/>
          </cell>
          <cell r="X5121" t="str">
            <v/>
          </cell>
          <cell r="Y5121" t="str">
            <v/>
          </cell>
          <cell r="Z5121" t="str">
            <v/>
          </cell>
          <cell r="AA5121" t="str">
            <v>brak CC</v>
          </cell>
          <cell r="AB5121" t="str">
            <v/>
          </cell>
          <cell r="AC5121" t="str">
            <v/>
          </cell>
          <cell r="AD5121" t="str">
            <v/>
          </cell>
          <cell r="AE5121" t="str">
            <v/>
          </cell>
          <cell r="AF5121" t="str">
            <v/>
          </cell>
          <cell r="AG5121" t="str">
            <v/>
          </cell>
          <cell r="AH5121" t="str">
            <v/>
          </cell>
          <cell r="AI5121" t="str">
            <v/>
          </cell>
          <cell r="AJ5121" t="str">
            <v/>
          </cell>
          <cell r="AK5121" t="str">
            <v/>
          </cell>
          <cell r="AL5121" t="str">
            <v/>
          </cell>
          <cell r="AM5121" t="str">
            <v/>
          </cell>
        </row>
        <row r="5122">
          <cell r="H5122" t="str">
            <v>J44_M40_4210_Z2150_66203</v>
          </cell>
          <cell r="J5122" t="str">
            <v>66203_VAT w koszty - pozostałe</v>
          </cell>
          <cell r="K5122">
            <v>0</v>
          </cell>
          <cell r="L5122">
            <v>0</v>
          </cell>
          <cell r="M5122">
            <v>0</v>
          </cell>
          <cell r="N5122">
            <v>1</v>
          </cell>
          <cell r="O5122">
            <v>0</v>
          </cell>
          <cell r="P5122">
            <v>0</v>
          </cell>
          <cell r="Q5122" t="str">
            <v>J44M404210Z215066203</v>
          </cell>
          <cell r="R5122" t="str">
            <v/>
          </cell>
          <cell r="S5122" t="str">
            <v/>
          </cell>
          <cell r="T5122">
            <v>63520030</v>
          </cell>
          <cell r="U5122" t="str">
            <v/>
          </cell>
          <cell r="V5122" t="str">
            <v/>
          </cell>
          <cell r="W5122" t="str">
            <v/>
          </cell>
          <cell r="X5122" t="str">
            <v/>
          </cell>
          <cell r="Y5122" t="str">
            <v/>
          </cell>
          <cell r="Z5122" t="str">
            <v/>
          </cell>
          <cell r="AA5122" t="str">
            <v>brak CC</v>
          </cell>
          <cell r="AB5122" t="str">
            <v/>
          </cell>
          <cell r="AC5122" t="str">
            <v/>
          </cell>
          <cell r="AD5122" t="str">
            <v/>
          </cell>
          <cell r="AE5122" t="str">
            <v/>
          </cell>
          <cell r="AF5122" t="str">
            <v/>
          </cell>
          <cell r="AG5122" t="str">
            <v/>
          </cell>
          <cell r="AH5122" t="str">
            <v/>
          </cell>
          <cell r="AI5122" t="str">
            <v/>
          </cell>
          <cell r="AJ5122" t="str">
            <v/>
          </cell>
          <cell r="AK5122" t="str">
            <v/>
          </cell>
          <cell r="AL5122" t="str">
            <v/>
          </cell>
          <cell r="AM5122" t="str">
            <v/>
          </cell>
        </row>
        <row r="5123">
          <cell r="H5123" t="str">
            <v>J44_M40_4210_Z2150_66500</v>
          </cell>
          <cell r="J5123" t="str">
            <v>66500_Ubezpieczenia samochodów</v>
          </cell>
          <cell r="K5123">
            <v>0</v>
          </cell>
          <cell r="L5123">
            <v>0</v>
          </cell>
          <cell r="M5123">
            <v>0</v>
          </cell>
          <cell r="N5123">
            <v>1</v>
          </cell>
          <cell r="O5123">
            <v>0</v>
          </cell>
          <cell r="P5123">
            <v>0</v>
          </cell>
          <cell r="Q5123" t="str">
            <v>J44M404210Z215066500</v>
          </cell>
          <cell r="R5123" t="str">
            <v/>
          </cell>
          <cell r="S5123" t="str">
            <v/>
          </cell>
          <cell r="T5123" t="str">
            <v/>
          </cell>
          <cell r="U5123" t="str">
            <v/>
          </cell>
          <cell r="V5123" t="str">
            <v/>
          </cell>
          <cell r="W5123" t="str">
            <v/>
          </cell>
          <cell r="X5123" t="str">
            <v/>
          </cell>
          <cell r="Y5123" t="str">
            <v/>
          </cell>
          <cell r="Z5123" t="str">
            <v/>
          </cell>
          <cell r="AA5123" t="str">
            <v>brak CC</v>
          </cell>
          <cell r="AB5123" t="str">
            <v/>
          </cell>
          <cell r="AC5123" t="str">
            <v/>
          </cell>
          <cell r="AD5123" t="str">
            <v/>
          </cell>
          <cell r="AE5123" t="str">
            <v/>
          </cell>
          <cell r="AF5123" t="str">
            <v/>
          </cell>
          <cell r="AG5123" t="str">
            <v/>
          </cell>
          <cell r="AH5123" t="str">
            <v/>
          </cell>
          <cell r="AI5123" t="str">
            <v/>
          </cell>
          <cell r="AJ5123" t="str">
            <v/>
          </cell>
          <cell r="AK5123" t="str">
            <v/>
          </cell>
          <cell r="AL5123" t="str">
            <v/>
          </cell>
          <cell r="AM5123" t="str">
            <v/>
          </cell>
        </row>
        <row r="5124">
          <cell r="H5124" t="str">
            <v>-</v>
          </cell>
          <cell r="J5124" t="str">
            <v>M41_CONTROLLING</v>
          </cell>
          <cell r="K5124">
            <v>107428.69</v>
          </cell>
          <cell r="L5124">
            <v>89792.25</v>
          </cell>
          <cell r="M5124">
            <v>197220.94</v>
          </cell>
          <cell r="N5124">
            <v>0</v>
          </cell>
          <cell r="O5124">
            <v>0</v>
          </cell>
          <cell r="P5124">
            <v>0</v>
          </cell>
          <cell r="Q5124" t="str">
            <v>-</v>
          </cell>
          <cell r="R5124" t="str">
            <v/>
          </cell>
          <cell r="S5124" t="str">
            <v/>
          </cell>
          <cell r="T5124" t="str">
            <v/>
          </cell>
          <cell r="U5124" t="str">
            <v/>
          </cell>
          <cell r="V5124" t="str">
            <v/>
          </cell>
          <cell r="W5124" t="str">
            <v/>
          </cell>
          <cell r="X5124" t="str">
            <v/>
          </cell>
          <cell r="Y5124" t="str">
            <v/>
          </cell>
          <cell r="Z5124" t="str">
            <v/>
          </cell>
          <cell r="AA5124" t="str">
            <v>brak CC</v>
          </cell>
          <cell r="AB5124" t="str">
            <v/>
          </cell>
          <cell r="AC5124" t="str">
            <v/>
          </cell>
          <cell r="AD5124" t="str">
            <v/>
          </cell>
          <cell r="AE5124" t="str">
            <v/>
          </cell>
          <cell r="AF5124" t="str">
            <v/>
          </cell>
          <cell r="AG5124" t="str">
            <v/>
          </cell>
          <cell r="AH5124" t="str">
            <v/>
          </cell>
          <cell r="AI5124" t="str">
            <v/>
          </cell>
          <cell r="AJ5124" t="str">
            <v/>
          </cell>
          <cell r="AK5124" t="str">
            <v/>
          </cell>
          <cell r="AL5124" t="str">
            <v/>
          </cell>
          <cell r="AM5124" t="str">
            <v/>
          </cell>
        </row>
        <row r="5125">
          <cell r="H5125" t="str">
            <v>-</v>
          </cell>
          <cell r="J5125" t="str">
            <v>4210_DEPARTMENT ADMINISTRATION</v>
          </cell>
          <cell r="K5125">
            <v>107428.69</v>
          </cell>
          <cell r="L5125">
            <v>89792.25</v>
          </cell>
          <cell r="M5125">
            <v>197220.94</v>
          </cell>
          <cell r="N5125">
            <v>0</v>
          </cell>
          <cell r="O5125">
            <v>0</v>
          </cell>
          <cell r="P5125">
            <v>0</v>
          </cell>
          <cell r="Q5125" t="str">
            <v>-</v>
          </cell>
          <cell r="R5125" t="str">
            <v/>
          </cell>
          <cell r="S5125" t="str">
            <v/>
          </cell>
          <cell r="T5125" t="str">
            <v/>
          </cell>
          <cell r="U5125" t="str">
            <v/>
          </cell>
          <cell r="V5125" t="str">
            <v/>
          </cell>
          <cell r="W5125" t="str">
            <v/>
          </cell>
          <cell r="X5125" t="str">
            <v/>
          </cell>
          <cell r="Y5125" t="str">
            <v/>
          </cell>
          <cell r="Z5125" t="str">
            <v/>
          </cell>
          <cell r="AA5125" t="str">
            <v>brak CC</v>
          </cell>
          <cell r="AB5125" t="str">
            <v/>
          </cell>
          <cell r="AC5125" t="str">
            <v/>
          </cell>
          <cell r="AD5125" t="str">
            <v/>
          </cell>
          <cell r="AE5125" t="str">
            <v/>
          </cell>
          <cell r="AF5125" t="str">
            <v/>
          </cell>
          <cell r="AG5125" t="str">
            <v/>
          </cell>
          <cell r="AH5125" t="str">
            <v/>
          </cell>
          <cell r="AI5125" t="str">
            <v/>
          </cell>
          <cell r="AJ5125" t="str">
            <v/>
          </cell>
          <cell r="AK5125" t="str">
            <v/>
          </cell>
          <cell r="AL5125" t="str">
            <v/>
          </cell>
          <cell r="AM5125" t="str">
            <v/>
          </cell>
        </row>
        <row r="5126">
          <cell r="H5126" t="str">
            <v>-</v>
          </cell>
          <cell r="J5126" t="str">
            <v>Z2150_FLEET</v>
          </cell>
          <cell r="K5126">
            <v>107428.69</v>
          </cell>
          <cell r="L5126">
            <v>89792.25</v>
          </cell>
          <cell r="M5126">
            <v>197220.94</v>
          </cell>
          <cell r="N5126">
            <v>0</v>
          </cell>
          <cell r="O5126">
            <v>0</v>
          </cell>
          <cell r="P5126">
            <v>0</v>
          </cell>
          <cell r="Q5126" t="str">
            <v>-</v>
          </cell>
          <cell r="R5126" t="str">
            <v/>
          </cell>
          <cell r="S5126" t="str">
            <v/>
          </cell>
          <cell r="T5126" t="str">
            <v/>
          </cell>
          <cell r="U5126" t="str">
            <v/>
          </cell>
          <cell r="V5126" t="str">
            <v/>
          </cell>
          <cell r="W5126" t="str">
            <v/>
          </cell>
          <cell r="X5126" t="str">
            <v/>
          </cell>
          <cell r="Y5126" t="str">
            <v/>
          </cell>
          <cell r="Z5126" t="str">
            <v/>
          </cell>
          <cell r="AA5126" t="str">
            <v>brak CC</v>
          </cell>
          <cell r="AB5126" t="str">
            <v/>
          </cell>
          <cell r="AC5126" t="str">
            <v/>
          </cell>
          <cell r="AD5126" t="str">
            <v/>
          </cell>
          <cell r="AE5126" t="str">
            <v/>
          </cell>
          <cell r="AF5126" t="str">
            <v/>
          </cell>
          <cell r="AG5126" t="str">
            <v/>
          </cell>
          <cell r="AH5126" t="str">
            <v/>
          </cell>
          <cell r="AI5126" t="str">
            <v/>
          </cell>
          <cell r="AJ5126" t="str">
            <v/>
          </cell>
          <cell r="AK5126" t="str">
            <v/>
          </cell>
          <cell r="AL5126" t="str">
            <v/>
          </cell>
          <cell r="AM5126" t="str">
            <v/>
          </cell>
        </row>
        <row r="5127">
          <cell r="H5127" t="str">
            <v>J44_M41_4210_Z2150_61000</v>
          </cell>
          <cell r="J5127" t="str">
            <v>61000_Paliwo</v>
          </cell>
          <cell r="K5127">
            <v>22821.79</v>
          </cell>
          <cell r="L5127">
            <v>22446.560000000001</v>
          </cell>
          <cell r="M5127">
            <v>45268.350000000006</v>
          </cell>
          <cell r="N5127">
            <v>1</v>
          </cell>
          <cell r="O5127">
            <v>1</v>
          </cell>
          <cell r="P5127">
            <v>1</v>
          </cell>
          <cell r="Q5127" t="str">
            <v>J44M414210Z215061000</v>
          </cell>
          <cell r="R5127" t="str">
            <v>H6</v>
          </cell>
          <cell r="S5127" t="str">
            <v>O0</v>
          </cell>
          <cell r="T5127">
            <v>60612000</v>
          </cell>
          <cell r="U5127" t="str">
            <v>Fleet Mgmt</v>
          </cell>
          <cell r="V5127" t="str">
            <v>OVERHEADS</v>
          </cell>
          <cell r="W5127" t="str">
            <v>Controlling</v>
          </cell>
          <cell r="X5127" t="str">
            <v>Benefit</v>
          </cell>
          <cell r="Y5127" t="str">
            <v>PH6O0XB413</v>
          </cell>
          <cell r="Z5127" t="str">
            <v>Car Fleet/Benefits/Controlling</v>
          </cell>
          <cell r="AA5127">
            <v>5</v>
          </cell>
          <cell r="AB5127" t="str">
            <v>INNE KOSZTY</v>
          </cell>
          <cell r="AC5127" t="str">
            <v>KARTA PARKINGOWA / OPŁATY DROGOWE</v>
          </cell>
          <cell r="AD5127" t="str">
            <v>PALIWO</v>
          </cell>
          <cell r="AE5127" t="str">
            <v>UTRZYMANIE POJAZDÓW/ŚRODKÓW TRANSPORTU</v>
          </cell>
          <cell r="AF5127" t="str">
            <v>WYNAJEM POJAZDÓW/ŚRODKÓW TRANSPORTU</v>
          </cell>
          <cell r="AG5127" t="str">
            <v/>
          </cell>
          <cell r="AH5127" t="str">
            <v/>
          </cell>
          <cell r="AI5127" t="str">
            <v/>
          </cell>
          <cell r="AJ5127" t="str">
            <v/>
          </cell>
          <cell r="AK5127" t="str">
            <v/>
          </cell>
          <cell r="AL5127" t="str">
            <v/>
          </cell>
          <cell r="AM5127" t="str">
            <v/>
          </cell>
        </row>
        <row r="5128">
          <cell r="H5128" t="str">
            <v>J44_M41_4210_Z2150_61004</v>
          </cell>
          <cell r="J5128" t="str">
            <v>61004_Pozostałe koszty i materiały</v>
          </cell>
          <cell r="K5128">
            <v>2435.4</v>
          </cell>
          <cell r="L5128">
            <v>1890.4</v>
          </cell>
          <cell r="M5128">
            <v>4325.8</v>
          </cell>
          <cell r="N5128">
            <v>1</v>
          </cell>
          <cell r="O5128">
            <v>1</v>
          </cell>
          <cell r="P5128">
            <v>1</v>
          </cell>
          <cell r="Q5128" t="str">
            <v>J44M414210Z215061004</v>
          </cell>
          <cell r="R5128" t="str">
            <v>H6</v>
          </cell>
          <cell r="S5128" t="str">
            <v>O0</v>
          </cell>
          <cell r="T5128" t="str">
            <v/>
          </cell>
          <cell r="U5128" t="str">
            <v>Fleet Mgmt</v>
          </cell>
          <cell r="V5128" t="str">
            <v>OVERHEADS</v>
          </cell>
          <cell r="W5128" t="str">
            <v>Controlling</v>
          </cell>
          <cell r="X5128" t="str">
            <v>Benefit</v>
          </cell>
          <cell r="Y5128" t="str">
            <v>PH6O0XB413</v>
          </cell>
          <cell r="Z5128" t="str">
            <v>Car Fleet/Benefits/Controlling</v>
          </cell>
          <cell r="AA5128">
            <v>5</v>
          </cell>
          <cell r="AB5128" t="str">
            <v>INNE KOSZTY</v>
          </cell>
          <cell r="AC5128" t="str">
            <v>KARTA PARKINGOWA / OPŁATY DROGOWE</v>
          </cell>
          <cell r="AD5128" t="str">
            <v>PALIWO</v>
          </cell>
          <cell r="AE5128" t="str">
            <v>UTRZYMANIE POJAZDÓW/ŚRODKÓW TRANSPORTU</v>
          </cell>
          <cell r="AF5128" t="str">
            <v>WYNAJEM POJAZDÓW/ŚRODKÓW TRANSPORTU</v>
          </cell>
          <cell r="AG5128" t="str">
            <v/>
          </cell>
          <cell r="AH5128" t="str">
            <v/>
          </cell>
          <cell r="AI5128" t="str">
            <v/>
          </cell>
          <cell r="AJ5128" t="str">
            <v/>
          </cell>
          <cell r="AK5128" t="str">
            <v/>
          </cell>
          <cell r="AL5128" t="str">
            <v/>
          </cell>
          <cell r="AM5128" t="str">
            <v/>
          </cell>
        </row>
        <row r="5129">
          <cell r="H5129" t="str">
            <v>J44_M41_4210_Z2150_61608</v>
          </cell>
          <cell r="J5129" t="str">
            <v>61608_Materiały eksploatacyjne</v>
          </cell>
          <cell r="K5129">
            <v>781.34999999999991</v>
          </cell>
          <cell r="L5129">
            <v>1405.5900000000001</v>
          </cell>
          <cell r="M5129">
            <v>2186.94</v>
          </cell>
          <cell r="N5129">
            <v>1</v>
          </cell>
          <cell r="O5129">
            <v>1</v>
          </cell>
          <cell r="P5129">
            <v>1</v>
          </cell>
          <cell r="Q5129" t="str">
            <v>J44M414210Z215061608</v>
          </cell>
          <cell r="R5129" t="str">
            <v>H6</v>
          </cell>
          <cell r="S5129" t="str">
            <v>O0</v>
          </cell>
          <cell r="T5129">
            <v>62386000</v>
          </cell>
          <cell r="U5129" t="str">
            <v>Fleet Mgmt</v>
          </cell>
          <cell r="V5129" t="str">
            <v>OVERHEADS</v>
          </cell>
          <cell r="W5129" t="str">
            <v>Controlling</v>
          </cell>
          <cell r="X5129" t="str">
            <v>Benefit</v>
          </cell>
          <cell r="Y5129" t="str">
            <v>PH6O0XB413</v>
          </cell>
          <cell r="Z5129" t="str">
            <v>Car Fleet/Benefits/Controlling</v>
          </cell>
          <cell r="AA5129">
            <v>5</v>
          </cell>
          <cell r="AB5129" t="str">
            <v>INNE KOSZTY</v>
          </cell>
          <cell r="AC5129" t="str">
            <v>KARTA PARKINGOWA / OPŁATY DROGOWE</v>
          </cell>
          <cell r="AD5129" t="str">
            <v>PALIWO</v>
          </cell>
          <cell r="AE5129" t="str">
            <v>UTRZYMANIE POJAZDÓW/ŚRODKÓW TRANSPORTU</v>
          </cell>
          <cell r="AF5129" t="str">
            <v>WYNAJEM POJAZDÓW/ŚRODKÓW TRANSPORTU</v>
          </cell>
          <cell r="AG5129" t="str">
            <v/>
          </cell>
          <cell r="AH5129" t="str">
            <v/>
          </cell>
          <cell r="AI5129" t="str">
            <v/>
          </cell>
          <cell r="AJ5129" t="str">
            <v/>
          </cell>
          <cell r="AK5129" t="str">
            <v/>
          </cell>
          <cell r="AL5129" t="str">
            <v/>
          </cell>
          <cell r="AM5129" t="str">
            <v/>
          </cell>
        </row>
        <row r="5130">
          <cell r="H5130" t="str">
            <v>J44_M41_4210_Z2150_64000</v>
          </cell>
          <cell r="J5130" t="str">
            <v>64000_Serwis Samochodów</v>
          </cell>
          <cell r="K5130">
            <v>27606.9</v>
          </cell>
          <cell r="L5130">
            <v>27967.399999999994</v>
          </cell>
          <cell r="M5130">
            <v>55574.299999999996</v>
          </cell>
          <cell r="N5130">
            <v>1</v>
          </cell>
          <cell r="O5130">
            <v>1</v>
          </cell>
          <cell r="P5130">
            <v>1</v>
          </cell>
          <cell r="Q5130" t="str">
            <v>J44M414210Z215064000</v>
          </cell>
          <cell r="R5130" t="str">
            <v>H6</v>
          </cell>
          <cell r="S5130" t="str">
            <v>O0</v>
          </cell>
          <cell r="T5130">
            <v>61521030</v>
          </cell>
          <cell r="U5130" t="str">
            <v>Fleet Mgmt</v>
          </cell>
          <cell r="V5130" t="str">
            <v>OVERHEADS</v>
          </cell>
          <cell r="W5130" t="str">
            <v>Controlling</v>
          </cell>
          <cell r="X5130" t="str">
            <v>Benefit</v>
          </cell>
          <cell r="Y5130" t="str">
            <v>PH6O0XB413</v>
          </cell>
          <cell r="Z5130" t="str">
            <v>Car Fleet/Benefits/Controlling</v>
          </cell>
          <cell r="AA5130">
            <v>5</v>
          </cell>
          <cell r="AB5130" t="str">
            <v>INNE KOSZTY</v>
          </cell>
          <cell r="AC5130" t="str">
            <v>KARTA PARKINGOWA / OPŁATY DROGOWE</v>
          </cell>
          <cell r="AD5130" t="str">
            <v>PALIWO</v>
          </cell>
          <cell r="AE5130" t="str">
            <v>UTRZYMANIE POJAZDÓW/ŚRODKÓW TRANSPORTU</v>
          </cell>
          <cell r="AF5130" t="str">
            <v>WYNAJEM POJAZDÓW/ŚRODKÓW TRANSPORTU</v>
          </cell>
          <cell r="AG5130" t="str">
            <v/>
          </cell>
          <cell r="AH5130" t="str">
            <v/>
          </cell>
          <cell r="AI5130" t="str">
            <v/>
          </cell>
          <cell r="AJ5130" t="str">
            <v/>
          </cell>
          <cell r="AK5130" t="str">
            <v/>
          </cell>
          <cell r="AL5130" t="str">
            <v/>
          </cell>
          <cell r="AM5130" t="str">
            <v/>
          </cell>
        </row>
        <row r="5131">
          <cell r="H5131" t="str">
            <v>J44_M41_4210_Z2150_64001</v>
          </cell>
          <cell r="J5131" t="str">
            <v>64001_Wynajem samochodów</v>
          </cell>
          <cell r="K5131">
            <v>41003.03</v>
          </cell>
          <cell r="L5131">
            <v>34556.800000000003</v>
          </cell>
          <cell r="M5131">
            <v>75559.83</v>
          </cell>
          <cell r="N5131">
            <v>1</v>
          </cell>
          <cell r="O5131">
            <v>1</v>
          </cell>
          <cell r="P5131">
            <v>1</v>
          </cell>
          <cell r="Q5131" t="str">
            <v>J44M414210Z215064001</v>
          </cell>
          <cell r="R5131" t="str">
            <v>H6</v>
          </cell>
          <cell r="S5131" t="str">
            <v>O0</v>
          </cell>
          <cell r="T5131">
            <v>61352000</v>
          </cell>
          <cell r="U5131" t="str">
            <v>Fleet Mgmt</v>
          </cell>
          <cell r="V5131" t="str">
            <v>OVERHEADS</v>
          </cell>
          <cell r="W5131" t="str">
            <v>Controlling</v>
          </cell>
          <cell r="X5131" t="str">
            <v>Benefit</v>
          </cell>
          <cell r="Y5131" t="str">
            <v>PH6O0XB413</v>
          </cell>
          <cell r="Z5131" t="str">
            <v>Car Fleet/Benefits/Controlling</v>
          </cell>
          <cell r="AA5131">
            <v>5</v>
          </cell>
          <cell r="AB5131" t="str">
            <v>INNE KOSZTY</v>
          </cell>
          <cell r="AC5131" t="str">
            <v>KARTA PARKINGOWA / OPŁATY DROGOWE</v>
          </cell>
          <cell r="AD5131" t="str">
            <v>PALIWO</v>
          </cell>
          <cell r="AE5131" t="str">
            <v>UTRZYMANIE POJAZDÓW/ŚRODKÓW TRANSPORTU</v>
          </cell>
          <cell r="AF5131" t="str">
            <v>WYNAJEM POJAZDÓW/ŚRODKÓW TRANSPORTU</v>
          </cell>
          <cell r="AG5131" t="str">
            <v/>
          </cell>
          <cell r="AH5131" t="str">
            <v/>
          </cell>
          <cell r="AI5131" t="str">
            <v/>
          </cell>
          <cell r="AJ5131" t="str">
            <v/>
          </cell>
          <cell r="AK5131" t="str">
            <v/>
          </cell>
          <cell r="AL5131" t="str">
            <v/>
          </cell>
          <cell r="AM5131" t="str">
            <v/>
          </cell>
        </row>
        <row r="5132">
          <cell r="H5132" t="str">
            <v>J44_M41_4210_Z2150_65500</v>
          </cell>
          <cell r="J5132" t="str">
            <v>65500_Przejazdy i podróże krajowe</v>
          </cell>
          <cell r="K5132">
            <v>1849.53</v>
          </cell>
          <cell r="L5132">
            <v>929.8</v>
          </cell>
          <cell r="M5132">
            <v>2779.33</v>
          </cell>
          <cell r="N5132">
            <v>1</v>
          </cell>
          <cell r="O5132">
            <v>1</v>
          </cell>
          <cell r="P5132">
            <v>1</v>
          </cell>
          <cell r="Q5132" t="str">
            <v>J44M414210Z215065500</v>
          </cell>
          <cell r="R5132" t="str">
            <v>H6</v>
          </cell>
          <cell r="S5132" t="str">
            <v>O0</v>
          </cell>
          <cell r="T5132" t="str">
            <v/>
          </cell>
          <cell r="U5132" t="str">
            <v>Fleet Mgmt</v>
          </cell>
          <cell r="V5132" t="str">
            <v>OVERHEADS</v>
          </cell>
          <cell r="W5132" t="str">
            <v>Controlling</v>
          </cell>
          <cell r="X5132" t="str">
            <v>Benefit</v>
          </cell>
          <cell r="Y5132" t="str">
            <v>PH6O0XB413</v>
          </cell>
          <cell r="Z5132" t="str">
            <v>Car Fleet/Benefits/Controlling</v>
          </cell>
          <cell r="AA5132">
            <v>5</v>
          </cell>
          <cell r="AB5132" t="str">
            <v>INNE KOSZTY</v>
          </cell>
          <cell r="AC5132" t="str">
            <v>KARTA PARKINGOWA / OPŁATY DROGOWE</v>
          </cell>
          <cell r="AD5132" t="str">
            <v>PALIWO</v>
          </cell>
          <cell r="AE5132" t="str">
            <v>UTRZYMANIE POJAZDÓW/ŚRODKÓW TRANSPORTU</v>
          </cell>
          <cell r="AF5132" t="str">
            <v>WYNAJEM POJAZDÓW/ŚRODKÓW TRANSPORTU</v>
          </cell>
          <cell r="AG5132" t="str">
            <v/>
          </cell>
          <cell r="AH5132" t="str">
            <v/>
          </cell>
          <cell r="AI5132" t="str">
            <v/>
          </cell>
          <cell r="AJ5132" t="str">
            <v/>
          </cell>
          <cell r="AK5132" t="str">
            <v/>
          </cell>
          <cell r="AL5132" t="str">
            <v/>
          </cell>
          <cell r="AM5132" t="str">
            <v/>
          </cell>
        </row>
        <row r="5133">
          <cell r="H5133" t="str">
            <v>J44_M41_4210_Z2150_65501</v>
          </cell>
          <cell r="J5133" t="str">
            <v>65501_Przejazdy i podróże zagraniczne</v>
          </cell>
          <cell r="K5133">
            <v>0</v>
          </cell>
          <cell r="L5133">
            <v>0</v>
          </cell>
          <cell r="M5133">
            <v>0</v>
          </cell>
          <cell r="N5133">
            <v>1</v>
          </cell>
          <cell r="O5133">
            <v>0</v>
          </cell>
          <cell r="P5133">
            <v>0</v>
          </cell>
          <cell r="Q5133" t="str">
            <v>J44M414210Z215065501</v>
          </cell>
          <cell r="R5133" t="str">
            <v/>
          </cell>
          <cell r="S5133" t="str">
            <v/>
          </cell>
          <cell r="T5133" t="str">
            <v/>
          </cell>
          <cell r="U5133" t="str">
            <v/>
          </cell>
          <cell r="V5133" t="str">
            <v/>
          </cell>
          <cell r="W5133" t="str">
            <v/>
          </cell>
          <cell r="X5133" t="str">
            <v/>
          </cell>
          <cell r="Y5133" t="str">
            <v/>
          </cell>
          <cell r="Z5133" t="str">
            <v/>
          </cell>
          <cell r="AA5133" t="str">
            <v>brak CC</v>
          </cell>
          <cell r="AB5133" t="str">
            <v/>
          </cell>
          <cell r="AC5133" t="str">
            <v/>
          </cell>
          <cell r="AD5133" t="str">
            <v/>
          </cell>
          <cell r="AE5133" t="str">
            <v/>
          </cell>
          <cell r="AF5133" t="str">
            <v/>
          </cell>
          <cell r="AG5133" t="str">
            <v/>
          </cell>
          <cell r="AH5133" t="str">
            <v/>
          </cell>
          <cell r="AI5133" t="str">
            <v/>
          </cell>
          <cell r="AJ5133" t="str">
            <v/>
          </cell>
          <cell r="AK5133" t="str">
            <v/>
          </cell>
          <cell r="AL5133" t="str">
            <v/>
          </cell>
          <cell r="AM5133" t="str">
            <v/>
          </cell>
        </row>
        <row r="5134">
          <cell r="H5134" t="str">
            <v>J44_M41_4210_Z2150_66200</v>
          </cell>
          <cell r="J5134" t="str">
            <v>66200_VAT w koszty - Paliwo serwis i inne opłaty Benefit</v>
          </cell>
          <cell r="K5134">
            <v>6330.41</v>
          </cell>
          <cell r="L5134">
            <v>595.70000000000005</v>
          </cell>
          <cell r="M5134">
            <v>6926.11</v>
          </cell>
          <cell r="N5134">
            <v>1</v>
          </cell>
          <cell r="O5134">
            <v>1</v>
          </cell>
          <cell r="P5134">
            <v>1</v>
          </cell>
          <cell r="Q5134" t="str">
            <v>J44M414210Z215066200</v>
          </cell>
          <cell r="R5134" t="str">
            <v>H6</v>
          </cell>
          <cell r="S5134" t="str">
            <v>O0</v>
          </cell>
          <cell r="T5134">
            <v>60612010</v>
          </cell>
          <cell r="U5134" t="str">
            <v>Fleet Mgmt</v>
          </cell>
          <cell r="V5134" t="str">
            <v>OVERHEADS</v>
          </cell>
          <cell r="W5134" t="str">
            <v>Controlling</v>
          </cell>
          <cell r="X5134" t="str">
            <v>Benefit</v>
          </cell>
          <cell r="Y5134" t="str">
            <v>PH6O0XB413</v>
          </cell>
          <cell r="Z5134" t="str">
            <v>Car Fleet/Benefits/Controlling</v>
          </cell>
          <cell r="AA5134">
            <v>5</v>
          </cell>
          <cell r="AB5134" t="str">
            <v>INNE KOSZTY</v>
          </cell>
          <cell r="AC5134" t="str">
            <v>KARTA PARKINGOWA / OPŁATY DROGOWE</v>
          </cell>
          <cell r="AD5134" t="str">
            <v>PALIWO</v>
          </cell>
          <cell r="AE5134" t="str">
            <v>UTRZYMANIE POJAZDÓW/ŚRODKÓW TRANSPORTU</v>
          </cell>
          <cell r="AF5134" t="str">
            <v>WYNAJEM POJAZDÓW/ŚRODKÓW TRANSPORTU</v>
          </cell>
          <cell r="AG5134" t="str">
            <v/>
          </cell>
          <cell r="AH5134" t="str">
            <v/>
          </cell>
          <cell r="AI5134" t="str">
            <v/>
          </cell>
          <cell r="AJ5134" t="str">
            <v/>
          </cell>
          <cell r="AK5134" t="str">
            <v/>
          </cell>
          <cell r="AL5134" t="str">
            <v/>
          </cell>
          <cell r="AM5134" t="str">
            <v/>
          </cell>
        </row>
        <row r="5135">
          <cell r="H5135" t="str">
            <v>J44_M41_4210_Z2150_66201</v>
          </cell>
          <cell r="J5135" t="str">
            <v>66201_VAT w koszty - wynajem aut</v>
          </cell>
          <cell r="K5135">
            <v>4600.28</v>
          </cell>
          <cell r="L5135">
            <v>0</v>
          </cell>
          <cell r="M5135">
            <v>4600.28</v>
          </cell>
          <cell r="N5135">
            <v>1</v>
          </cell>
          <cell r="O5135">
            <v>1</v>
          </cell>
          <cell r="P5135">
            <v>1</v>
          </cell>
          <cell r="Q5135" t="str">
            <v>J44M414210Z215066201</v>
          </cell>
          <cell r="R5135" t="str">
            <v>H6</v>
          </cell>
          <cell r="S5135" t="str">
            <v>O0</v>
          </cell>
          <cell r="T5135">
            <v>61352020</v>
          </cell>
          <cell r="U5135" t="str">
            <v>Fleet Mgmt</v>
          </cell>
          <cell r="V5135" t="str">
            <v>OVERHEADS</v>
          </cell>
          <cell r="W5135" t="str">
            <v>Controlling</v>
          </cell>
          <cell r="X5135" t="str">
            <v>Benefit</v>
          </cell>
          <cell r="Y5135" t="str">
            <v>PH6O0XB413</v>
          </cell>
          <cell r="Z5135" t="str">
            <v>Car Fleet/Benefits/Controlling</v>
          </cell>
          <cell r="AA5135">
            <v>5</v>
          </cell>
          <cell r="AB5135" t="str">
            <v>INNE KOSZTY</v>
          </cell>
          <cell r="AC5135" t="str">
            <v>KARTA PARKINGOWA / OPŁATY DROGOWE</v>
          </cell>
          <cell r="AD5135" t="str">
            <v>PALIWO</v>
          </cell>
          <cell r="AE5135" t="str">
            <v>UTRZYMANIE POJAZDÓW/ŚRODKÓW TRANSPORTU</v>
          </cell>
          <cell r="AF5135" t="str">
            <v>WYNAJEM POJAZDÓW/ŚRODKÓW TRANSPORTU</v>
          </cell>
          <cell r="AG5135" t="str">
            <v/>
          </cell>
          <cell r="AH5135" t="str">
            <v/>
          </cell>
          <cell r="AI5135" t="str">
            <v/>
          </cell>
          <cell r="AJ5135" t="str">
            <v/>
          </cell>
          <cell r="AK5135" t="str">
            <v/>
          </cell>
          <cell r="AL5135" t="str">
            <v/>
          </cell>
          <cell r="AM5135" t="str">
            <v/>
          </cell>
        </row>
        <row r="5136">
          <cell r="H5136" t="str">
            <v>J44_M41_4210_Z2150_66203</v>
          </cell>
          <cell r="J5136" t="str">
            <v>66203_VAT w koszty - pozostałe</v>
          </cell>
          <cell r="K5136">
            <v>0</v>
          </cell>
          <cell r="L5136">
            <v>0</v>
          </cell>
          <cell r="M5136">
            <v>0</v>
          </cell>
          <cell r="N5136">
            <v>1</v>
          </cell>
          <cell r="O5136">
            <v>0</v>
          </cell>
          <cell r="P5136">
            <v>0</v>
          </cell>
          <cell r="Q5136" t="str">
            <v>J44M414210Z215066203</v>
          </cell>
          <cell r="R5136" t="str">
            <v/>
          </cell>
          <cell r="S5136" t="str">
            <v/>
          </cell>
          <cell r="T5136">
            <v>63520030</v>
          </cell>
          <cell r="U5136" t="str">
            <v/>
          </cell>
          <cell r="V5136" t="str">
            <v/>
          </cell>
          <cell r="W5136" t="str">
            <v/>
          </cell>
          <cell r="X5136" t="str">
            <v/>
          </cell>
          <cell r="Y5136" t="str">
            <v/>
          </cell>
          <cell r="Z5136" t="str">
            <v/>
          </cell>
          <cell r="AA5136" t="str">
            <v>brak CC</v>
          </cell>
          <cell r="AB5136" t="str">
            <v/>
          </cell>
          <cell r="AC5136" t="str">
            <v/>
          </cell>
          <cell r="AD5136" t="str">
            <v/>
          </cell>
          <cell r="AE5136" t="str">
            <v/>
          </cell>
          <cell r="AF5136" t="str">
            <v/>
          </cell>
          <cell r="AG5136" t="str">
            <v/>
          </cell>
          <cell r="AH5136" t="str">
            <v/>
          </cell>
          <cell r="AI5136" t="str">
            <v/>
          </cell>
          <cell r="AJ5136" t="str">
            <v/>
          </cell>
          <cell r="AK5136" t="str">
            <v/>
          </cell>
          <cell r="AL5136" t="str">
            <v/>
          </cell>
          <cell r="AM5136" t="str">
            <v/>
          </cell>
        </row>
        <row r="5137">
          <cell r="H5137" t="str">
            <v>J44_M41_4210_Z2150_66500</v>
          </cell>
          <cell r="J5137" t="str">
            <v>66500_Ubezpieczenia samochodów</v>
          </cell>
          <cell r="K5137">
            <v>0</v>
          </cell>
          <cell r="L5137">
            <v>0</v>
          </cell>
          <cell r="M5137">
            <v>0</v>
          </cell>
          <cell r="N5137">
            <v>1</v>
          </cell>
          <cell r="O5137">
            <v>0</v>
          </cell>
          <cell r="P5137">
            <v>0</v>
          </cell>
          <cell r="Q5137" t="str">
            <v>J44M414210Z215066500</v>
          </cell>
          <cell r="R5137" t="str">
            <v/>
          </cell>
          <cell r="S5137" t="str">
            <v/>
          </cell>
          <cell r="T5137" t="str">
            <v/>
          </cell>
          <cell r="U5137" t="str">
            <v/>
          </cell>
          <cell r="V5137" t="str">
            <v/>
          </cell>
          <cell r="W5137" t="str">
            <v/>
          </cell>
          <cell r="X5137" t="str">
            <v/>
          </cell>
          <cell r="Y5137" t="str">
            <v/>
          </cell>
          <cell r="Z5137" t="str">
            <v/>
          </cell>
          <cell r="AA5137" t="str">
            <v>brak CC</v>
          </cell>
          <cell r="AB5137" t="str">
            <v/>
          </cell>
          <cell r="AC5137" t="str">
            <v/>
          </cell>
          <cell r="AD5137" t="str">
            <v/>
          </cell>
          <cell r="AE5137" t="str">
            <v/>
          </cell>
          <cell r="AF5137" t="str">
            <v/>
          </cell>
          <cell r="AG5137" t="str">
            <v/>
          </cell>
          <cell r="AH5137" t="str">
            <v/>
          </cell>
          <cell r="AI5137" t="str">
            <v/>
          </cell>
          <cell r="AJ5137" t="str">
            <v/>
          </cell>
          <cell r="AK5137" t="str">
            <v/>
          </cell>
          <cell r="AL5137" t="str">
            <v/>
          </cell>
          <cell r="AM5137" t="str">
            <v/>
          </cell>
        </row>
        <row r="5138">
          <cell r="H5138" t="str">
            <v>-</v>
          </cell>
          <cell r="J5138" t="str">
            <v>M42_ACCOUNTING</v>
          </cell>
          <cell r="K5138">
            <v>55140.97</v>
          </cell>
          <cell r="L5138">
            <v>41196.480000000003</v>
          </cell>
          <cell r="M5138">
            <v>96337.450000000012</v>
          </cell>
          <cell r="N5138">
            <v>0</v>
          </cell>
          <cell r="O5138">
            <v>0</v>
          </cell>
          <cell r="P5138">
            <v>0</v>
          </cell>
          <cell r="Q5138" t="str">
            <v>-</v>
          </cell>
          <cell r="R5138" t="str">
            <v/>
          </cell>
          <cell r="S5138" t="str">
            <v/>
          </cell>
          <cell r="T5138" t="str">
            <v/>
          </cell>
          <cell r="U5138" t="str">
            <v/>
          </cell>
          <cell r="V5138" t="str">
            <v/>
          </cell>
          <cell r="W5138" t="str">
            <v/>
          </cell>
          <cell r="X5138" t="str">
            <v/>
          </cell>
          <cell r="Y5138" t="str">
            <v/>
          </cell>
          <cell r="Z5138" t="str">
            <v/>
          </cell>
          <cell r="AA5138" t="str">
            <v>brak CC</v>
          </cell>
          <cell r="AB5138" t="str">
            <v/>
          </cell>
          <cell r="AC5138" t="str">
            <v/>
          </cell>
          <cell r="AD5138" t="str">
            <v/>
          </cell>
          <cell r="AE5138" t="str">
            <v/>
          </cell>
          <cell r="AF5138" t="str">
            <v/>
          </cell>
          <cell r="AG5138" t="str">
            <v/>
          </cell>
          <cell r="AH5138" t="str">
            <v/>
          </cell>
          <cell r="AI5138" t="str">
            <v/>
          </cell>
          <cell r="AJ5138" t="str">
            <v/>
          </cell>
          <cell r="AK5138" t="str">
            <v/>
          </cell>
          <cell r="AL5138" t="str">
            <v/>
          </cell>
          <cell r="AM5138" t="str">
            <v/>
          </cell>
        </row>
        <row r="5139">
          <cell r="H5139" t="str">
            <v>-</v>
          </cell>
          <cell r="J5139" t="str">
            <v>4210_DEPARTMENT ADMINISTRATION</v>
          </cell>
          <cell r="K5139">
            <v>55140.97</v>
          </cell>
          <cell r="L5139">
            <v>41196.480000000003</v>
          </cell>
          <cell r="M5139">
            <v>96337.450000000012</v>
          </cell>
          <cell r="N5139">
            <v>0</v>
          </cell>
          <cell r="O5139">
            <v>0</v>
          </cell>
          <cell r="P5139">
            <v>0</v>
          </cell>
          <cell r="Q5139" t="str">
            <v>-</v>
          </cell>
          <cell r="R5139" t="str">
            <v/>
          </cell>
          <cell r="S5139" t="str">
            <v/>
          </cell>
          <cell r="T5139" t="str">
            <v/>
          </cell>
          <cell r="U5139" t="str">
            <v/>
          </cell>
          <cell r="V5139" t="str">
            <v/>
          </cell>
          <cell r="W5139" t="str">
            <v/>
          </cell>
          <cell r="X5139" t="str">
            <v/>
          </cell>
          <cell r="Y5139" t="str">
            <v/>
          </cell>
          <cell r="Z5139" t="str">
            <v/>
          </cell>
          <cell r="AA5139" t="str">
            <v>brak CC</v>
          </cell>
          <cell r="AB5139" t="str">
            <v/>
          </cell>
          <cell r="AC5139" t="str">
            <v/>
          </cell>
          <cell r="AD5139" t="str">
            <v/>
          </cell>
          <cell r="AE5139" t="str">
            <v/>
          </cell>
          <cell r="AF5139" t="str">
            <v/>
          </cell>
          <cell r="AG5139" t="str">
            <v/>
          </cell>
          <cell r="AH5139" t="str">
            <v/>
          </cell>
          <cell r="AI5139" t="str">
            <v/>
          </cell>
          <cell r="AJ5139" t="str">
            <v/>
          </cell>
          <cell r="AK5139" t="str">
            <v/>
          </cell>
          <cell r="AL5139" t="str">
            <v/>
          </cell>
          <cell r="AM5139" t="str">
            <v/>
          </cell>
        </row>
        <row r="5140">
          <cell r="H5140" t="str">
            <v>-</v>
          </cell>
          <cell r="J5140" t="str">
            <v>Z2150_FLEET</v>
          </cell>
          <cell r="K5140">
            <v>55140.97</v>
          </cell>
          <cell r="L5140">
            <v>41196.480000000003</v>
          </cell>
          <cell r="M5140">
            <v>96337.450000000012</v>
          </cell>
          <cell r="N5140">
            <v>0</v>
          </cell>
          <cell r="O5140">
            <v>0</v>
          </cell>
          <cell r="P5140">
            <v>0</v>
          </cell>
          <cell r="Q5140" t="str">
            <v>-</v>
          </cell>
          <cell r="R5140" t="str">
            <v/>
          </cell>
          <cell r="S5140" t="str">
            <v/>
          </cell>
          <cell r="T5140" t="str">
            <v/>
          </cell>
          <cell r="U5140" t="str">
            <v/>
          </cell>
          <cell r="V5140" t="str">
            <v/>
          </cell>
          <cell r="W5140" t="str">
            <v/>
          </cell>
          <cell r="X5140" t="str">
            <v/>
          </cell>
          <cell r="Y5140" t="str">
            <v/>
          </cell>
          <cell r="Z5140" t="str">
            <v/>
          </cell>
          <cell r="AA5140" t="str">
            <v>brak CC</v>
          </cell>
          <cell r="AB5140" t="str">
            <v/>
          </cell>
          <cell r="AC5140" t="str">
            <v/>
          </cell>
          <cell r="AD5140" t="str">
            <v/>
          </cell>
          <cell r="AE5140" t="str">
            <v/>
          </cell>
          <cell r="AF5140" t="str">
            <v/>
          </cell>
          <cell r="AG5140" t="str">
            <v/>
          </cell>
          <cell r="AH5140" t="str">
            <v/>
          </cell>
          <cell r="AI5140" t="str">
            <v/>
          </cell>
          <cell r="AJ5140" t="str">
            <v/>
          </cell>
          <cell r="AK5140" t="str">
            <v/>
          </cell>
          <cell r="AL5140" t="str">
            <v/>
          </cell>
          <cell r="AM5140" t="str">
            <v/>
          </cell>
        </row>
        <row r="5141">
          <cell r="H5141" t="str">
            <v>J44_M42_4210_Z2150_61000</v>
          </cell>
          <cell r="J5141" t="str">
            <v>61000_Paliwo</v>
          </cell>
          <cell r="K5141">
            <v>9733.74</v>
          </cell>
          <cell r="L5141">
            <v>8389.99</v>
          </cell>
          <cell r="M5141">
            <v>18123.73</v>
          </cell>
          <cell r="N5141">
            <v>1</v>
          </cell>
          <cell r="O5141">
            <v>1</v>
          </cell>
          <cell r="P5141">
            <v>1</v>
          </cell>
          <cell r="Q5141" t="str">
            <v>J44M424210Z215061000</v>
          </cell>
          <cell r="R5141" t="str">
            <v>H6</v>
          </cell>
          <cell r="S5141" t="str">
            <v>O0</v>
          </cell>
          <cell r="T5141">
            <v>60612000</v>
          </cell>
          <cell r="U5141" t="str">
            <v>Fleet Mgmt</v>
          </cell>
          <cell r="V5141" t="str">
            <v>OVERHEADS</v>
          </cell>
          <cell r="W5141" t="str">
            <v>Accounting</v>
          </cell>
          <cell r="X5141" t="str">
            <v>Benefit</v>
          </cell>
          <cell r="Y5141" t="str">
            <v>PH6O0XB423</v>
          </cell>
          <cell r="Z5141" t="str">
            <v>Car Fleet/Benefits/Accounting</v>
          </cell>
          <cell r="AA5141">
            <v>5</v>
          </cell>
          <cell r="AB5141" t="str">
            <v>INNE KOSZTY</v>
          </cell>
          <cell r="AC5141" t="str">
            <v>KARTA PARKINGOWA / OPŁATY DROGOWE</v>
          </cell>
          <cell r="AD5141" t="str">
            <v>PALIWO</v>
          </cell>
          <cell r="AE5141" t="str">
            <v>UTRZYMANIE POJAZDÓW/ŚRODKÓW TRANSPORTU</v>
          </cell>
          <cell r="AF5141" t="str">
            <v>WYNAJEM POJAZDÓW/ŚRODKÓW TRANSPORTU</v>
          </cell>
          <cell r="AG5141" t="str">
            <v/>
          </cell>
          <cell r="AH5141" t="str">
            <v/>
          </cell>
          <cell r="AI5141" t="str">
            <v/>
          </cell>
          <cell r="AJ5141" t="str">
            <v/>
          </cell>
          <cell r="AK5141" t="str">
            <v/>
          </cell>
          <cell r="AL5141" t="str">
            <v/>
          </cell>
          <cell r="AM5141" t="str">
            <v/>
          </cell>
        </row>
        <row r="5142">
          <cell r="H5142" t="str">
            <v>J44_M42_4210_Z2150_61004</v>
          </cell>
          <cell r="J5142" t="str">
            <v>61004_Pozostałe koszty i materiały</v>
          </cell>
          <cell r="K5142">
            <v>1180.8</v>
          </cell>
          <cell r="L5142">
            <v>797.6</v>
          </cell>
          <cell r="M5142">
            <v>1978.4</v>
          </cell>
          <cell r="N5142">
            <v>1</v>
          </cell>
          <cell r="O5142">
            <v>1</v>
          </cell>
          <cell r="P5142">
            <v>1</v>
          </cell>
          <cell r="Q5142" t="str">
            <v>J44M424210Z215061004</v>
          </cell>
          <cell r="R5142" t="str">
            <v>H6</v>
          </cell>
          <cell r="S5142" t="str">
            <v>O0</v>
          </cell>
          <cell r="T5142" t="str">
            <v/>
          </cell>
          <cell r="U5142" t="str">
            <v>Fleet Mgmt</v>
          </cell>
          <cell r="V5142" t="str">
            <v>OVERHEADS</v>
          </cell>
          <cell r="W5142" t="str">
            <v>Accounting</v>
          </cell>
          <cell r="X5142" t="str">
            <v>Benefit</v>
          </cell>
          <cell r="Y5142" t="str">
            <v>PH6O0XB423</v>
          </cell>
          <cell r="Z5142" t="str">
            <v>Car Fleet/Benefits/Accounting</v>
          </cell>
          <cell r="AA5142">
            <v>5</v>
          </cell>
          <cell r="AB5142" t="str">
            <v>INNE KOSZTY</v>
          </cell>
          <cell r="AC5142" t="str">
            <v>KARTA PARKINGOWA / OPŁATY DROGOWE</v>
          </cell>
          <cell r="AD5142" t="str">
            <v>PALIWO</v>
          </cell>
          <cell r="AE5142" t="str">
            <v>UTRZYMANIE POJAZDÓW/ŚRODKÓW TRANSPORTU</v>
          </cell>
          <cell r="AF5142" t="str">
            <v>WYNAJEM POJAZDÓW/ŚRODKÓW TRANSPORTU</v>
          </cell>
          <cell r="AG5142" t="str">
            <v/>
          </cell>
          <cell r="AH5142" t="str">
            <v/>
          </cell>
          <cell r="AI5142" t="str">
            <v/>
          </cell>
          <cell r="AJ5142" t="str">
            <v/>
          </cell>
          <cell r="AK5142" t="str">
            <v/>
          </cell>
          <cell r="AL5142" t="str">
            <v/>
          </cell>
          <cell r="AM5142" t="str">
            <v/>
          </cell>
        </row>
        <row r="5143">
          <cell r="H5143" t="str">
            <v>J44_M42_4210_Z2150_61608</v>
          </cell>
          <cell r="J5143" t="str">
            <v>61608_Materiały eksploatacyjne</v>
          </cell>
          <cell r="K5143">
            <v>492.24000000000012</v>
          </cell>
          <cell r="L5143">
            <v>416.43</v>
          </cell>
          <cell r="M5143">
            <v>908.67000000000007</v>
          </cell>
          <cell r="N5143">
            <v>1</v>
          </cell>
          <cell r="O5143">
            <v>1</v>
          </cell>
          <cell r="P5143">
            <v>1</v>
          </cell>
          <cell r="Q5143" t="str">
            <v>J44M424210Z215061608</v>
          </cell>
          <cell r="R5143" t="str">
            <v>H6</v>
          </cell>
          <cell r="S5143" t="str">
            <v>O0</v>
          </cell>
          <cell r="T5143">
            <v>62386000</v>
          </cell>
          <cell r="U5143" t="str">
            <v>Fleet Mgmt</v>
          </cell>
          <cell r="V5143" t="str">
            <v>OVERHEADS</v>
          </cell>
          <cell r="W5143" t="str">
            <v>Accounting</v>
          </cell>
          <cell r="X5143" t="str">
            <v>Benefit</v>
          </cell>
          <cell r="Y5143" t="str">
            <v>PH6O0XB423</v>
          </cell>
          <cell r="Z5143" t="str">
            <v>Car Fleet/Benefits/Accounting</v>
          </cell>
          <cell r="AA5143">
            <v>5</v>
          </cell>
          <cell r="AB5143" t="str">
            <v>INNE KOSZTY</v>
          </cell>
          <cell r="AC5143" t="str">
            <v>KARTA PARKINGOWA / OPŁATY DROGOWE</v>
          </cell>
          <cell r="AD5143" t="str">
            <v>PALIWO</v>
          </cell>
          <cell r="AE5143" t="str">
            <v>UTRZYMANIE POJAZDÓW/ŚRODKÓW TRANSPORTU</v>
          </cell>
          <cell r="AF5143" t="str">
            <v>WYNAJEM POJAZDÓW/ŚRODKÓW TRANSPORTU</v>
          </cell>
          <cell r="AG5143" t="str">
            <v/>
          </cell>
          <cell r="AH5143" t="str">
            <v/>
          </cell>
          <cell r="AI5143" t="str">
            <v/>
          </cell>
          <cell r="AJ5143" t="str">
            <v/>
          </cell>
          <cell r="AK5143" t="str">
            <v/>
          </cell>
          <cell r="AL5143" t="str">
            <v/>
          </cell>
          <cell r="AM5143" t="str">
            <v/>
          </cell>
        </row>
        <row r="5144">
          <cell r="H5144" t="str">
            <v>J44_M42_4210_Z2150_64000</v>
          </cell>
          <cell r="J5144" t="str">
            <v>64000_Serwis Samochodów</v>
          </cell>
          <cell r="K5144">
            <v>13597.189999999999</v>
          </cell>
          <cell r="L5144">
            <v>11000</v>
          </cell>
          <cell r="M5144">
            <v>24597.19</v>
          </cell>
          <cell r="N5144">
            <v>1</v>
          </cell>
          <cell r="O5144">
            <v>1</v>
          </cell>
          <cell r="P5144">
            <v>1</v>
          </cell>
          <cell r="Q5144" t="str">
            <v>J44M424210Z215064000</v>
          </cell>
          <cell r="R5144" t="str">
            <v>H6</v>
          </cell>
          <cell r="S5144" t="str">
            <v>O0</v>
          </cell>
          <cell r="T5144">
            <v>61521030</v>
          </cell>
          <cell r="U5144" t="str">
            <v>Fleet Mgmt</v>
          </cell>
          <cell r="V5144" t="str">
            <v>OVERHEADS</v>
          </cell>
          <cell r="W5144" t="str">
            <v>Accounting</v>
          </cell>
          <cell r="X5144" t="str">
            <v>Benefit</v>
          </cell>
          <cell r="Y5144" t="str">
            <v>PH6O0XB423</v>
          </cell>
          <cell r="Z5144" t="str">
            <v>Car Fleet/Benefits/Accounting</v>
          </cell>
          <cell r="AA5144">
            <v>5</v>
          </cell>
          <cell r="AB5144" t="str">
            <v>INNE KOSZTY</v>
          </cell>
          <cell r="AC5144" t="str">
            <v>KARTA PARKINGOWA / OPŁATY DROGOWE</v>
          </cell>
          <cell r="AD5144" t="str">
            <v>PALIWO</v>
          </cell>
          <cell r="AE5144" t="str">
            <v>UTRZYMANIE POJAZDÓW/ŚRODKÓW TRANSPORTU</v>
          </cell>
          <cell r="AF5144" t="str">
            <v>WYNAJEM POJAZDÓW/ŚRODKÓW TRANSPORTU</v>
          </cell>
          <cell r="AG5144" t="str">
            <v/>
          </cell>
          <cell r="AH5144" t="str">
            <v/>
          </cell>
          <cell r="AI5144" t="str">
            <v/>
          </cell>
          <cell r="AJ5144" t="str">
            <v/>
          </cell>
          <cell r="AK5144" t="str">
            <v/>
          </cell>
          <cell r="AL5144" t="str">
            <v/>
          </cell>
          <cell r="AM5144" t="str">
            <v/>
          </cell>
        </row>
        <row r="5145">
          <cell r="H5145" t="str">
            <v>J44_M42_4210_Z2150_64001</v>
          </cell>
          <cell r="J5145" t="str">
            <v>64001_Wynajem samochodów</v>
          </cell>
          <cell r="K5145">
            <v>24434.690000000002</v>
          </cell>
          <cell r="L5145">
            <v>20000</v>
          </cell>
          <cell r="M5145">
            <v>44434.69</v>
          </cell>
          <cell r="N5145">
            <v>1</v>
          </cell>
          <cell r="O5145">
            <v>1</v>
          </cell>
          <cell r="P5145">
            <v>1</v>
          </cell>
          <cell r="Q5145" t="str">
            <v>J44M424210Z215064001</v>
          </cell>
          <cell r="R5145" t="str">
            <v>H6</v>
          </cell>
          <cell r="S5145" t="str">
            <v>O0</v>
          </cell>
          <cell r="T5145">
            <v>61352000</v>
          </cell>
          <cell r="U5145" t="str">
            <v>Fleet Mgmt</v>
          </cell>
          <cell r="V5145" t="str">
            <v>OVERHEADS</v>
          </cell>
          <cell r="W5145" t="str">
            <v>Accounting</v>
          </cell>
          <cell r="X5145" t="str">
            <v>Benefit</v>
          </cell>
          <cell r="Y5145" t="str">
            <v>PH6O0XB423</v>
          </cell>
          <cell r="Z5145" t="str">
            <v>Car Fleet/Benefits/Accounting</v>
          </cell>
          <cell r="AA5145">
            <v>5</v>
          </cell>
          <cell r="AB5145" t="str">
            <v>INNE KOSZTY</v>
          </cell>
          <cell r="AC5145" t="str">
            <v>KARTA PARKINGOWA / OPŁATY DROGOWE</v>
          </cell>
          <cell r="AD5145" t="str">
            <v>PALIWO</v>
          </cell>
          <cell r="AE5145" t="str">
            <v>UTRZYMANIE POJAZDÓW/ŚRODKÓW TRANSPORTU</v>
          </cell>
          <cell r="AF5145" t="str">
            <v>WYNAJEM POJAZDÓW/ŚRODKÓW TRANSPORTU</v>
          </cell>
          <cell r="AG5145" t="str">
            <v/>
          </cell>
          <cell r="AH5145" t="str">
            <v/>
          </cell>
          <cell r="AI5145" t="str">
            <v/>
          </cell>
          <cell r="AJ5145" t="str">
            <v/>
          </cell>
          <cell r="AK5145" t="str">
            <v/>
          </cell>
          <cell r="AL5145" t="str">
            <v/>
          </cell>
          <cell r="AM5145" t="str">
            <v/>
          </cell>
        </row>
        <row r="5146">
          <cell r="H5146" t="str">
            <v>J44_M42_4210_Z2150_65500</v>
          </cell>
          <cell r="J5146" t="str">
            <v>65500_Przejazdy i podróże krajowe</v>
          </cell>
          <cell r="K5146">
            <v>15</v>
          </cell>
          <cell r="L5146">
            <v>402</v>
          </cell>
          <cell r="M5146">
            <v>417</v>
          </cell>
          <cell r="N5146">
            <v>1</v>
          </cell>
          <cell r="O5146">
            <v>1</v>
          </cell>
          <cell r="P5146">
            <v>1</v>
          </cell>
          <cell r="Q5146" t="str">
            <v>J44M424210Z215065500</v>
          </cell>
          <cell r="R5146" t="str">
            <v>H6</v>
          </cell>
          <cell r="S5146" t="str">
            <v>O0</v>
          </cell>
          <cell r="T5146" t="str">
            <v/>
          </cell>
          <cell r="U5146" t="str">
            <v>Fleet Mgmt</v>
          </cell>
          <cell r="V5146" t="str">
            <v>OVERHEADS</v>
          </cell>
          <cell r="W5146" t="str">
            <v>Accounting</v>
          </cell>
          <cell r="X5146" t="str">
            <v>Benefit</v>
          </cell>
          <cell r="Y5146" t="str">
            <v>PH6O0XB423</v>
          </cell>
          <cell r="Z5146" t="str">
            <v>Car Fleet/Benefits/Accounting</v>
          </cell>
          <cell r="AA5146">
            <v>5</v>
          </cell>
          <cell r="AB5146" t="str">
            <v>INNE KOSZTY</v>
          </cell>
          <cell r="AC5146" t="str">
            <v>KARTA PARKINGOWA / OPŁATY DROGOWE</v>
          </cell>
          <cell r="AD5146" t="str">
            <v>PALIWO</v>
          </cell>
          <cell r="AE5146" t="str">
            <v>UTRZYMANIE POJAZDÓW/ŚRODKÓW TRANSPORTU</v>
          </cell>
          <cell r="AF5146" t="str">
            <v>WYNAJEM POJAZDÓW/ŚRODKÓW TRANSPORTU</v>
          </cell>
          <cell r="AG5146" t="str">
            <v/>
          </cell>
          <cell r="AH5146" t="str">
            <v/>
          </cell>
          <cell r="AI5146" t="str">
            <v/>
          </cell>
          <cell r="AJ5146" t="str">
            <v/>
          </cell>
          <cell r="AK5146" t="str">
            <v/>
          </cell>
          <cell r="AL5146" t="str">
            <v/>
          </cell>
          <cell r="AM5146" t="str">
            <v/>
          </cell>
        </row>
        <row r="5147">
          <cell r="H5147" t="str">
            <v>J44_M42_4210_Z2150_65501</v>
          </cell>
          <cell r="J5147" t="str">
            <v>65501_Przejazdy i podróże zagraniczne</v>
          </cell>
          <cell r="K5147">
            <v>0</v>
          </cell>
          <cell r="L5147">
            <v>0</v>
          </cell>
          <cell r="M5147">
            <v>0</v>
          </cell>
          <cell r="N5147">
            <v>1</v>
          </cell>
          <cell r="O5147">
            <v>0</v>
          </cell>
          <cell r="P5147">
            <v>0</v>
          </cell>
          <cell r="Q5147" t="str">
            <v>J44M424210Z215065501</v>
          </cell>
          <cell r="R5147" t="str">
            <v/>
          </cell>
          <cell r="S5147" t="str">
            <v/>
          </cell>
          <cell r="T5147" t="str">
            <v/>
          </cell>
          <cell r="U5147" t="str">
            <v/>
          </cell>
          <cell r="V5147" t="str">
            <v/>
          </cell>
          <cell r="W5147" t="str">
            <v/>
          </cell>
          <cell r="X5147" t="str">
            <v/>
          </cell>
          <cell r="Y5147" t="str">
            <v/>
          </cell>
          <cell r="Z5147" t="str">
            <v/>
          </cell>
          <cell r="AA5147" t="str">
            <v>brak CC</v>
          </cell>
          <cell r="AB5147" t="str">
            <v/>
          </cell>
          <cell r="AC5147" t="str">
            <v/>
          </cell>
          <cell r="AD5147" t="str">
            <v/>
          </cell>
          <cell r="AE5147" t="str">
            <v/>
          </cell>
          <cell r="AF5147" t="str">
            <v/>
          </cell>
          <cell r="AG5147" t="str">
            <v/>
          </cell>
          <cell r="AH5147" t="str">
            <v/>
          </cell>
          <cell r="AI5147" t="str">
            <v/>
          </cell>
          <cell r="AJ5147" t="str">
            <v/>
          </cell>
          <cell r="AK5147" t="str">
            <v/>
          </cell>
          <cell r="AL5147" t="str">
            <v/>
          </cell>
          <cell r="AM5147" t="str">
            <v/>
          </cell>
        </row>
        <row r="5148">
          <cell r="H5148" t="str">
            <v>J44_M42_4210_Z2150_66200</v>
          </cell>
          <cell r="J5148" t="str">
            <v>66200_VAT w koszty - Paliwo serwis i inne opłaty Benefit</v>
          </cell>
          <cell r="K5148">
            <v>3138.84</v>
          </cell>
          <cell r="L5148">
            <v>190.46</v>
          </cell>
          <cell r="M5148">
            <v>3329.3</v>
          </cell>
          <cell r="N5148">
            <v>1</v>
          </cell>
          <cell r="O5148">
            <v>1</v>
          </cell>
          <cell r="P5148">
            <v>1</v>
          </cell>
          <cell r="Q5148" t="str">
            <v>J44M424210Z215066200</v>
          </cell>
          <cell r="R5148" t="str">
            <v>H6</v>
          </cell>
          <cell r="S5148" t="str">
            <v>O0</v>
          </cell>
          <cell r="T5148">
            <v>60612010</v>
          </cell>
          <cell r="U5148" t="str">
            <v>Fleet Mgmt</v>
          </cell>
          <cell r="V5148" t="str">
            <v>OVERHEADS</v>
          </cell>
          <cell r="W5148" t="str">
            <v>Accounting</v>
          </cell>
          <cell r="X5148" t="str">
            <v>Benefit</v>
          </cell>
          <cell r="Y5148" t="str">
            <v>PH6O0XB423</v>
          </cell>
          <cell r="Z5148" t="str">
            <v>Car Fleet/Benefits/Accounting</v>
          </cell>
          <cell r="AA5148">
            <v>5</v>
          </cell>
          <cell r="AB5148" t="str">
            <v>INNE KOSZTY</v>
          </cell>
          <cell r="AC5148" t="str">
            <v>KARTA PARKINGOWA / OPŁATY DROGOWE</v>
          </cell>
          <cell r="AD5148" t="str">
            <v>PALIWO</v>
          </cell>
          <cell r="AE5148" t="str">
            <v>UTRZYMANIE POJAZDÓW/ŚRODKÓW TRANSPORTU</v>
          </cell>
          <cell r="AF5148" t="str">
            <v>WYNAJEM POJAZDÓW/ŚRODKÓW TRANSPORTU</v>
          </cell>
          <cell r="AG5148" t="str">
            <v/>
          </cell>
          <cell r="AH5148" t="str">
            <v/>
          </cell>
          <cell r="AI5148" t="str">
            <v/>
          </cell>
          <cell r="AJ5148" t="str">
            <v/>
          </cell>
          <cell r="AK5148" t="str">
            <v/>
          </cell>
          <cell r="AL5148" t="str">
            <v/>
          </cell>
          <cell r="AM5148" t="str">
            <v/>
          </cell>
        </row>
        <row r="5149">
          <cell r="H5149" t="str">
            <v>J44_M42_4210_Z2150_66201</v>
          </cell>
          <cell r="J5149" t="str">
            <v>66201_VAT w koszty - wynajem aut</v>
          </cell>
          <cell r="K5149">
            <v>2548.4700000000003</v>
          </cell>
          <cell r="L5149">
            <v>0</v>
          </cell>
          <cell r="M5149">
            <v>2548.4700000000003</v>
          </cell>
          <cell r="N5149">
            <v>1</v>
          </cell>
          <cell r="O5149">
            <v>1</v>
          </cell>
          <cell r="P5149">
            <v>1</v>
          </cell>
          <cell r="Q5149" t="str">
            <v>J44M424210Z215066201</v>
          </cell>
          <cell r="R5149" t="str">
            <v>H6</v>
          </cell>
          <cell r="S5149" t="str">
            <v>O0</v>
          </cell>
          <cell r="T5149">
            <v>61352020</v>
          </cell>
          <cell r="U5149" t="str">
            <v>Fleet Mgmt</v>
          </cell>
          <cell r="V5149" t="str">
            <v>OVERHEADS</v>
          </cell>
          <cell r="W5149" t="str">
            <v>Accounting</v>
          </cell>
          <cell r="X5149" t="str">
            <v>Benefit</v>
          </cell>
          <cell r="Y5149" t="str">
            <v>PH6O0XB423</v>
          </cell>
          <cell r="Z5149" t="str">
            <v>Car Fleet/Benefits/Accounting</v>
          </cell>
          <cell r="AA5149">
            <v>5</v>
          </cell>
          <cell r="AB5149" t="str">
            <v>INNE KOSZTY</v>
          </cell>
          <cell r="AC5149" t="str">
            <v>KARTA PARKINGOWA / OPŁATY DROGOWE</v>
          </cell>
          <cell r="AD5149" t="str">
            <v>PALIWO</v>
          </cell>
          <cell r="AE5149" t="str">
            <v>UTRZYMANIE POJAZDÓW/ŚRODKÓW TRANSPORTU</v>
          </cell>
          <cell r="AF5149" t="str">
            <v>WYNAJEM POJAZDÓW/ŚRODKÓW TRANSPORTU</v>
          </cell>
          <cell r="AG5149" t="str">
            <v/>
          </cell>
          <cell r="AH5149" t="str">
            <v/>
          </cell>
          <cell r="AI5149" t="str">
            <v/>
          </cell>
          <cell r="AJ5149" t="str">
            <v/>
          </cell>
          <cell r="AK5149" t="str">
            <v/>
          </cell>
          <cell r="AL5149" t="str">
            <v/>
          </cell>
          <cell r="AM5149" t="str">
            <v/>
          </cell>
        </row>
        <row r="5150">
          <cell r="H5150" t="str">
            <v>J44_M42_4210_Z2150_66203</v>
          </cell>
          <cell r="J5150" t="str">
            <v>66203_VAT w koszty - pozostałe</v>
          </cell>
          <cell r="K5150">
            <v>0</v>
          </cell>
          <cell r="L5150">
            <v>0</v>
          </cell>
          <cell r="M5150">
            <v>0</v>
          </cell>
          <cell r="N5150">
            <v>1</v>
          </cell>
          <cell r="O5150">
            <v>0</v>
          </cell>
          <cell r="P5150">
            <v>0</v>
          </cell>
          <cell r="Q5150" t="str">
            <v>J44M424210Z215066203</v>
          </cell>
          <cell r="R5150" t="str">
            <v/>
          </cell>
          <cell r="S5150" t="str">
            <v/>
          </cell>
          <cell r="T5150">
            <v>63520030</v>
          </cell>
          <cell r="U5150" t="str">
            <v/>
          </cell>
          <cell r="V5150" t="str">
            <v/>
          </cell>
          <cell r="W5150" t="str">
            <v/>
          </cell>
          <cell r="X5150" t="str">
            <v/>
          </cell>
          <cell r="Y5150" t="str">
            <v/>
          </cell>
          <cell r="Z5150" t="str">
            <v/>
          </cell>
          <cell r="AA5150" t="str">
            <v>brak CC</v>
          </cell>
          <cell r="AB5150" t="str">
            <v/>
          </cell>
          <cell r="AC5150" t="str">
            <v/>
          </cell>
          <cell r="AD5150" t="str">
            <v/>
          </cell>
          <cell r="AE5150" t="str">
            <v/>
          </cell>
          <cell r="AF5150" t="str">
            <v/>
          </cell>
          <cell r="AG5150" t="str">
            <v/>
          </cell>
          <cell r="AH5150" t="str">
            <v/>
          </cell>
          <cell r="AI5150" t="str">
            <v/>
          </cell>
          <cell r="AJ5150" t="str">
            <v/>
          </cell>
          <cell r="AK5150" t="str">
            <v/>
          </cell>
          <cell r="AL5150" t="str">
            <v/>
          </cell>
          <cell r="AM5150" t="str">
            <v/>
          </cell>
        </row>
        <row r="5151">
          <cell r="H5151" t="str">
            <v>J44_M42_4210_Z2150_66500</v>
          </cell>
          <cell r="J5151" t="str">
            <v>66500_Ubezpieczenia samochodów</v>
          </cell>
          <cell r="K5151">
            <v>0</v>
          </cell>
          <cell r="L5151">
            <v>0</v>
          </cell>
          <cell r="M5151">
            <v>0</v>
          </cell>
          <cell r="N5151">
            <v>1</v>
          </cell>
          <cell r="O5151">
            <v>0</v>
          </cell>
          <cell r="P5151">
            <v>0</v>
          </cell>
          <cell r="Q5151" t="str">
            <v>J44M424210Z215066500</v>
          </cell>
          <cell r="R5151" t="str">
            <v/>
          </cell>
          <cell r="S5151" t="str">
            <v/>
          </cell>
          <cell r="T5151" t="str">
            <v/>
          </cell>
          <cell r="U5151" t="str">
            <v/>
          </cell>
          <cell r="V5151" t="str">
            <v/>
          </cell>
          <cell r="W5151" t="str">
            <v/>
          </cell>
          <cell r="X5151" t="str">
            <v/>
          </cell>
          <cell r="Y5151" t="str">
            <v/>
          </cell>
          <cell r="Z5151" t="str">
            <v/>
          </cell>
          <cell r="AA5151" t="str">
            <v>brak CC</v>
          </cell>
          <cell r="AB5151" t="str">
            <v/>
          </cell>
          <cell r="AC5151" t="str">
            <v/>
          </cell>
          <cell r="AD5151" t="str">
            <v/>
          </cell>
          <cell r="AE5151" t="str">
            <v/>
          </cell>
          <cell r="AF5151" t="str">
            <v/>
          </cell>
          <cell r="AG5151" t="str">
            <v/>
          </cell>
          <cell r="AH5151" t="str">
            <v/>
          </cell>
          <cell r="AI5151" t="str">
            <v/>
          </cell>
          <cell r="AJ5151" t="str">
            <v/>
          </cell>
          <cell r="AK5151" t="str">
            <v/>
          </cell>
          <cell r="AL5151" t="str">
            <v/>
          </cell>
          <cell r="AM5151" t="str">
            <v/>
          </cell>
        </row>
        <row r="5152">
          <cell r="H5152" t="str">
            <v>-</v>
          </cell>
          <cell r="J5152" t="str">
            <v>M43_VINDICATION AND BILLING</v>
          </cell>
          <cell r="K5152">
            <v>34919.530000000006</v>
          </cell>
          <cell r="L5152">
            <v>34120.29</v>
          </cell>
          <cell r="M5152">
            <v>69039.820000000007</v>
          </cell>
          <cell r="N5152">
            <v>0</v>
          </cell>
          <cell r="O5152">
            <v>0</v>
          </cell>
          <cell r="P5152">
            <v>0</v>
          </cell>
          <cell r="Q5152" t="str">
            <v>-</v>
          </cell>
          <cell r="R5152" t="str">
            <v/>
          </cell>
          <cell r="S5152" t="str">
            <v/>
          </cell>
          <cell r="T5152" t="str">
            <v/>
          </cell>
          <cell r="U5152" t="str">
            <v/>
          </cell>
          <cell r="V5152" t="str">
            <v/>
          </cell>
          <cell r="W5152" t="str">
            <v/>
          </cell>
          <cell r="X5152" t="str">
            <v/>
          </cell>
          <cell r="Y5152" t="str">
            <v/>
          </cell>
          <cell r="Z5152" t="str">
            <v/>
          </cell>
          <cell r="AA5152" t="str">
            <v>brak CC</v>
          </cell>
          <cell r="AB5152" t="str">
            <v/>
          </cell>
          <cell r="AC5152" t="str">
            <v/>
          </cell>
          <cell r="AD5152" t="str">
            <v/>
          </cell>
          <cell r="AE5152" t="str">
            <v/>
          </cell>
          <cell r="AF5152" t="str">
            <v/>
          </cell>
          <cell r="AG5152" t="str">
            <v/>
          </cell>
          <cell r="AH5152" t="str">
            <v/>
          </cell>
          <cell r="AI5152" t="str">
            <v/>
          </cell>
          <cell r="AJ5152" t="str">
            <v/>
          </cell>
          <cell r="AK5152" t="str">
            <v/>
          </cell>
          <cell r="AL5152" t="str">
            <v/>
          </cell>
          <cell r="AM5152" t="str">
            <v/>
          </cell>
        </row>
        <row r="5153">
          <cell r="H5153" t="str">
            <v>-</v>
          </cell>
          <cell r="J5153" t="str">
            <v>4210_DEPARTMENT ADMINISTRATION</v>
          </cell>
          <cell r="K5153">
            <v>34919.530000000006</v>
          </cell>
          <cell r="L5153">
            <v>34120.29</v>
          </cell>
          <cell r="M5153">
            <v>69039.820000000007</v>
          </cell>
          <cell r="N5153">
            <v>0</v>
          </cell>
          <cell r="O5153">
            <v>0</v>
          </cell>
          <cell r="P5153">
            <v>0</v>
          </cell>
          <cell r="Q5153" t="str">
            <v>-</v>
          </cell>
          <cell r="R5153" t="str">
            <v/>
          </cell>
          <cell r="S5153" t="str">
            <v/>
          </cell>
          <cell r="T5153" t="str">
            <v/>
          </cell>
          <cell r="U5153" t="str">
            <v/>
          </cell>
          <cell r="V5153" t="str">
            <v/>
          </cell>
          <cell r="W5153" t="str">
            <v/>
          </cell>
          <cell r="X5153" t="str">
            <v/>
          </cell>
          <cell r="Y5153" t="str">
            <v/>
          </cell>
          <cell r="Z5153" t="str">
            <v/>
          </cell>
          <cell r="AA5153" t="str">
            <v>brak CC</v>
          </cell>
          <cell r="AB5153" t="str">
            <v/>
          </cell>
          <cell r="AC5153" t="str">
            <v/>
          </cell>
          <cell r="AD5153" t="str">
            <v/>
          </cell>
          <cell r="AE5153" t="str">
            <v/>
          </cell>
          <cell r="AF5153" t="str">
            <v/>
          </cell>
          <cell r="AG5153" t="str">
            <v/>
          </cell>
          <cell r="AH5153" t="str">
            <v/>
          </cell>
          <cell r="AI5153" t="str">
            <v/>
          </cell>
          <cell r="AJ5153" t="str">
            <v/>
          </cell>
          <cell r="AK5153" t="str">
            <v/>
          </cell>
          <cell r="AL5153" t="str">
            <v/>
          </cell>
          <cell r="AM5153" t="str">
            <v/>
          </cell>
        </row>
        <row r="5154">
          <cell r="H5154" t="str">
            <v>-</v>
          </cell>
          <cell r="J5154" t="str">
            <v>Z2150_FLEET</v>
          </cell>
          <cell r="K5154">
            <v>34919.530000000006</v>
          </cell>
          <cell r="L5154">
            <v>34120.29</v>
          </cell>
          <cell r="M5154">
            <v>69039.820000000007</v>
          </cell>
          <cell r="N5154">
            <v>0</v>
          </cell>
          <cell r="O5154">
            <v>0</v>
          </cell>
          <cell r="P5154">
            <v>0</v>
          </cell>
          <cell r="Q5154" t="str">
            <v>-</v>
          </cell>
          <cell r="R5154" t="str">
            <v/>
          </cell>
          <cell r="S5154" t="str">
            <v/>
          </cell>
          <cell r="T5154" t="str">
            <v/>
          </cell>
          <cell r="U5154" t="str">
            <v/>
          </cell>
          <cell r="V5154" t="str">
            <v/>
          </cell>
          <cell r="W5154" t="str">
            <v/>
          </cell>
          <cell r="X5154" t="str">
            <v/>
          </cell>
          <cell r="Y5154" t="str">
            <v/>
          </cell>
          <cell r="Z5154" t="str">
            <v/>
          </cell>
          <cell r="AA5154" t="str">
            <v>brak CC</v>
          </cell>
          <cell r="AB5154" t="str">
            <v/>
          </cell>
          <cell r="AC5154" t="str">
            <v/>
          </cell>
          <cell r="AD5154" t="str">
            <v/>
          </cell>
          <cell r="AE5154" t="str">
            <v/>
          </cell>
          <cell r="AF5154" t="str">
            <v/>
          </cell>
          <cell r="AG5154" t="str">
            <v/>
          </cell>
          <cell r="AH5154" t="str">
            <v/>
          </cell>
          <cell r="AI5154" t="str">
            <v/>
          </cell>
          <cell r="AJ5154" t="str">
            <v/>
          </cell>
          <cell r="AK5154" t="str">
            <v/>
          </cell>
          <cell r="AL5154" t="str">
            <v/>
          </cell>
          <cell r="AM5154" t="str">
            <v/>
          </cell>
        </row>
        <row r="5155">
          <cell r="H5155" t="str">
            <v>J44_M43_4210_Z2150_61000</v>
          </cell>
          <cell r="J5155" t="str">
            <v>61000_Paliwo</v>
          </cell>
          <cell r="K5155">
            <v>2999.35</v>
          </cell>
          <cell r="L5155">
            <v>7427.17</v>
          </cell>
          <cell r="M5155">
            <v>10426.52</v>
          </cell>
          <cell r="N5155">
            <v>1</v>
          </cell>
          <cell r="O5155">
            <v>1</v>
          </cell>
          <cell r="P5155">
            <v>1</v>
          </cell>
          <cell r="Q5155" t="str">
            <v>J44M434210Z215061000</v>
          </cell>
          <cell r="R5155" t="str">
            <v>H6</v>
          </cell>
          <cell r="S5155" t="str">
            <v>O0</v>
          </cell>
          <cell r="T5155">
            <v>60612000</v>
          </cell>
          <cell r="U5155" t="str">
            <v>Fleet Mgmt</v>
          </cell>
          <cell r="V5155" t="str">
            <v>OVERHEADS</v>
          </cell>
          <cell r="W5155" t="str">
            <v>Billing&amp;Vindication</v>
          </cell>
          <cell r="X5155" t="str">
            <v>Benefit</v>
          </cell>
          <cell r="Y5155" t="str">
            <v>PH6O0XB433</v>
          </cell>
          <cell r="Z5155" t="str">
            <v>Car Fleet/Benefits/Vindication&amp;Billing</v>
          </cell>
          <cell r="AA5155">
            <v>5</v>
          </cell>
          <cell r="AB5155" t="str">
            <v>INNE KOSZTY</v>
          </cell>
          <cell r="AC5155" t="str">
            <v>KARTA PARKINGOWA / OPŁATY DROGOWE</v>
          </cell>
          <cell r="AD5155" t="str">
            <v>PALIWO</v>
          </cell>
          <cell r="AE5155" t="str">
            <v>UTRZYMANIE POJAZDÓW/ŚRODKÓW TRANSPORTU</v>
          </cell>
          <cell r="AF5155" t="str">
            <v>WYNAJEM POJAZDÓW/ŚRODKÓW TRANSPORTU</v>
          </cell>
          <cell r="AG5155" t="str">
            <v/>
          </cell>
          <cell r="AH5155" t="str">
            <v/>
          </cell>
          <cell r="AI5155" t="str">
            <v/>
          </cell>
          <cell r="AJ5155" t="str">
            <v/>
          </cell>
          <cell r="AK5155" t="str">
            <v/>
          </cell>
          <cell r="AL5155" t="str">
            <v/>
          </cell>
          <cell r="AM5155" t="str">
            <v/>
          </cell>
        </row>
        <row r="5156">
          <cell r="H5156" t="str">
            <v>J44_M43_4210_Z2150_61004</v>
          </cell>
          <cell r="J5156" t="str">
            <v>61004_Pozostałe koszty i materiały</v>
          </cell>
          <cell r="K5156">
            <v>1254.5999999999999</v>
          </cell>
          <cell r="L5156">
            <v>797.6</v>
          </cell>
          <cell r="M5156">
            <v>2052.1999999999998</v>
          </cell>
          <cell r="N5156">
            <v>1</v>
          </cell>
          <cell r="O5156">
            <v>1</v>
          </cell>
          <cell r="P5156">
            <v>1</v>
          </cell>
          <cell r="Q5156" t="str">
            <v>J44M434210Z215061004</v>
          </cell>
          <cell r="R5156" t="str">
            <v>H6</v>
          </cell>
          <cell r="S5156" t="str">
            <v>O0</v>
          </cell>
          <cell r="T5156" t="str">
            <v/>
          </cell>
          <cell r="U5156" t="str">
            <v>Fleet Mgmt</v>
          </cell>
          <cell r="V5156" t="str">
            <v>OVERHEADS</v>
          </cell>
          <cell r="W5156" t="str">
            <v>Billing&amp;Vindication</v>
          </cell>
          <cell r="X5156" t="str">
            <v>Benefit</v>
          </cell>
          <cell r="Y5156" t="str">
            <v>PH6O0XB433</v>
          </cell>
          <cell r="Z5156" t="str">
            <v>Car Fleet/Benefits/Vindication&amp;Billing</v>
          </cell>
          <cell r="AA5156">
            <v>5</v>
          </cell>
          <cell r="AB5156" t="str">
            <v>INNE KOSZTY</v>
          </cell>
          <cell r="AC5156" t="str">
            <v>KARTA PARKINGOWA / OPŁATY DROGOWE</v>
          </cell>
          <cell r="AD5156" t="str">
            <v>PALIWO</v>
          </cell>
          <cell r="AE5156" t="str">
            <v>UTRZYMANIE POJAZDÓW/ŚRODKÓW TRANSPORTU</v>
          </cell>
          <cell r="AF5156" t="str">
            <v>WYNAJEM POJAZDÓW/ŚRODKÓW TRANSPORTU</v>
          </cell>
          <cell r="AG5156" t="str">
            <v/>
          </cell>
          <cell r="AH5156" t="str">
            <v/>
          </cell>
          <cell r="AI5156" t="str">
            <v/>
          </cell>
          <cell r="AJ5156" t="str">
            <v/>
          </cell>
          <cell r="AK5156" t="str">
            <v/>
          </cell>
          <cell r="AL5156" t="str">
            <v/>
          </cell>
          <cell r="AM5156" t="str">
            <v/>
          </cell>
        </row>
        <row r="5157">
          <cell r="H5157" t="str">
            <v>J44_M43_4210_Z2150_61608</v>
          </cell>
          <cell r="J5157" t="str">
            <v>61608_Materiały eksploatacyjne</v>
          </cell>
          <cell r="K5157">
            <v>30.479999999999997</v>
          </cell>
          <cell r="L5157">
            <v>324.38</v>
          </cell>
          <cell r="M5157">
            <v>354.86</v>
          </cell>
          <cell r="N5157">
            <v>1</v>
          </cell>
          <cell r="O5157">
            <v>1</v>
          </cell>
          <cell r="P5157">
            <v>1</v>
          </cell>
          <cell r="Q5157" t="str">
            <v>J44M434210Z215061608</v>
          </cell>
          <cell r="R5157" t="str">
            <v>H6</v>
          </cell>
          <cell r="S5157" t="str">
            <v>O0</v>
          </cell>
          <cell r="T5157">
            <v>62386000</v>
          </cell>
          <cell r="U5157" t="str">
            <v>Fleet Mgmt</v>
          </cell>
          <cell r="V5157" t="str">
            <v>OVERHEADS</v>
          </cell>
          <cell r="W5157" t="str">
            <v>Billing&amp;Vindication</v>
          </cell>
          <cell r="X5157" t="str">
            <v>Benefit</v>
          </cell>
          <cell r="Y5157" t="str">
            <v>PH6O0XB433</v>
          </cell>
          <cell r="Z5157" t="str">
            <v>Car Fleet/Benefits/Vindication&amp;Billing</v>
          </cell>
          <cell r="AA5157">
            <v>5</v>
          </cell>
          <cell r="AB5157" t="str">
            <v>INNE KOSZTY</v>
          </cell>
          <cell r="AC5157" t="str">
            <v>KARTA PARKINGOWA / OPŁATY DROGOWE</v>
          </cell>
          <cell r="AD5157" t="str">
            <v>PALIWO</v>
          </cell>
          <cell r="AE5157" t="str">
            <v>UTRZYMANIE POJAZDÓW/ŚRODKÓW TRANSPORTU</v>
          </cell>
          <cell r="AF5157" t="str">
            <v>WYNAJEM POJAZDÓW/ŚRODKÓW TRANSPORTU</v>
          </cell>
          <cell r="AG5157" t="str">
            <v/>
          </cell>
          <cell r="AH5157" t="str">
            <v/>
          </cell>
          <cell r="AI5157" t="str">
            <v/>
          </cell>
          <cell r="AJ5157" t="str">
            <v/>
          </cell>
          <cell r="AK5157" t="str">
            <v/>
          </cell>
          <cell r="AL5157" t="str">
            <v/>
          </cell>
          <cell r="AM5157" t="str">
            <v/>
          </cell>
        </row>
        <row r="5158">
          <cell r="H5158" t="str">
            <v>J44_M43_4210_Z2150_64000</v>
          </cell>
          <cell r="J5158" t="str">
            <v>64000_Serwis Samochodów</v>
          </cell>
          <cell r="K5158">
            <v>11335.970000000001</v>
          </cell>
          <cell r="L5158">
            <v>9318.1999999999989</v>
          </cell>
          <cell r="M5158">
            <v>20654.169999999998</v>
          </cell>
          <cell r="N5158">
            <v>1</v>
          </cell>
          <cell r="O5158">
            <v>1</v>
          </cell>
          <cell r="P5158">
            <v>1</v>
          </cell>
          <cell r="Q5158" t="str">
            <v>J44M434210Z215064000</v>
          </cell>
          <cell r="R5158" t="str">
            <v>H6</v>
          </cell>
          <cell r="S5158" t="str">
            <v>O0</v>
          </cell>
          <cell r="T5158">
            <v>61521030</v>
          </cell>
          <cell r="U5158" t="str">
            <v>Fleet Mgmt</v>
          </cell>
          <cell r="V5158" t="str">
            <v>OVERHEADS</v>
          </cell>
          <cell r="W5158" t="str">
            <v>Billing&amp;Vindication</v>
          </cell>
          <cell r="X5158" t="str">
            <v>Benefit</v>
          </cell>
          <cell r="Y5158" t="str">
            <v>PH6O0XB433</v>
          </cell>
          <cell r="Z5158" t="str">
            <v>Car Fleet/Benefits/Vindication&amp;Billing</v>
          </cell>
          <cell r="AA5158">
            <v>5</v>
          </cell>
          <cell r="AB5158" t="str">
            <v>INNE KOSZTY</v>
          </cell>
          <cell r="AC5158" t="str">
            <v>KARTA PARKINGOWA / OPŁATY DROGOWE</v>
          </cell>
          <cell r="AD5158" t="str">
            <v>PALIWO</v>
          </cell>
          <cell r="AE5158" t="str">
            <v>UTRZYMANIE POJAZDÓW/ŚRODKÓW TRANSPORTU</v>
          </cell>
          <cell r="AF5158" t="str">
            <v>WYNAJEM POJAZDÓW/ŚRODKÓW TRANSPORTU</v>
          </cell>
          <cell r="AG5158" t="str">
            <v/>
          </cell>
          <cell r="AH5158" t="str">
            <v/>
          </cell>
          <cell r="AI5158" t="str">
            <v/>
          </cell>
          <cell r="AJ5158" t="str">
            <v/>
          </cell>
          <cell r="AK5158" t="str">
            <v/>
          </cell>
          <cell r="AL5158" t="str">
            <v/>
          </cell>
          <cell r="AM5158" t="str">
            <v/>
          </cell>
        </row>
        <row r="5159">
          <cell r="H5159" t="str">
            <v>J44_M43_4210_Z2150_64001</v>
          </cell>
          <cell r="J5159" t="str">
            <v>64001_Wynajem samochodów</v>
          </cell>
          <cell r="K5159">
            <v>15872.96</v>
          </cell>
          <cell r="L5159">
            <v>15781.800000000001</v>
          </cell>
          <cell r="M5159">
            <v>31654.760000000002</v>
          </cell>
          <cell r="N5159">
            <v>1</v>
          </cell>
          <cell r="O5159">
            <v>1</v>
          </cell>
          <cell r="P5159">
            <v>1</v>
          </cell>
          <cell r="Q5159" t="str">
            <v>J44M434210Z215064001</v>
          </cell>
          <cell r="R5159" t="str">
            <v>H6</v>
          </cell>
          <cell r="S5159" t="str">
            <v>O0</v>
          </cell>
          <cell r="T5159">
            <v>61352000</v>
          </cell>
          <cell r="U5159" t="str">
            <v>Fleet Mgmt</v>
          </cell>
          <cell r="V5159" t="str">
            <v>OVERHEADS</v>
          </cell>
          <cell r="W5159" t="str">
            <v>Billing&amp;Vindication</v>
          </cell>
          <cell r="X5159" t="str">
            <v>Benefit</v>
          </cell>
          <cell r="Y5159" t="str">
            <v>PH6O0XB433</v>
          </cell>
          <cell r="Z5159" t="str">
            <v>Car Fleet/Benefits/Vindication&amp;Billing</v>
          </cell>
          <cell r="AA5159">
            <v>5</v>
          </cell>
          <cell r="AB5159" t="str">
            <v>INNE KOSZTY</v>
          </cell>
          <cell r="AC5159" t="str">
            <v>KARTA PARKINGOWA / OPŁATY DROGOWE</v>
          </cell>
          <cell r="AD5159" t="str">
            <v>PALIWO</v>
          </cell>
          <cell r="AE5159" t="str">
            <v>UTRZYMANIE POJAZDÓW/ŚRODKÓW TRANSPORTU</v>
          </cell>
          <cell r="AF5159" t="str">
            <v>WYNAJEM POJAZDÓW/ŚRODKÓW TRANSPORTU</v>
          </cell>
          <cell r="AG5159" t="str">
            <v/>
          </cell>
          <cell r="AH5159" t="str">
            <v/>
          </cell>
          <cell r="AI5159" t="str">
            <v/>
          </cell>
          <cell r="AJ5159" t="str">
            <v/>
          </cell>
          <cell r="AK5159" t="str">
            <v/>
          </cell>
          <cell r="AL5159" t="str">
            <v/>
          </cell>
          <cell r="AM5159" t="str">
            <v/>
          </cell>
        </row>
        <row r="5160">
          <cell r="H5160" t="str">
            <v>J44_M43_4210_Z2150_65500</v>
          </cell>
          <cell r="J5160" t="str">
            <v>65500_Przejazdy i podróże krajowe</v>
          </cell>
          <cell r="K5160">
            <v>16</v>
          </cell>
          <cell r="L5160">
            <v>402</v>
          </cell>
          <cell r="M5160">
            <v>418</v>
          </cell>
          <cell r="N5160">
            <v>1</v>
          </cell>
          <cell r="O5160">
            <v>1</v>
          </cell>
          <cell r="P5160">
            <v>1</v>
          </cell>
          <cell r="Q5160" t="str">
            <v>J44M434210Z215065500</v>
          </cell>
          <cell r="R5160" t="str">
            <v>H6</v>
          </cell>
          <cell r="S5160" t="str">
            <v>O0</v>
          </cell>
          <cell r="T5160" t="str">
            <v/>
          </cell>
          <cell r="U5160" t="str">
            <v>Fleet Mgmt</v>
          </cell>
          <cell r="V5160" t="str">
            <v>OVERHEADS</v>
          </cell>
          <cell r="W5160" t="str">
            <v>Billing&amp;Vindication</v>
          </cell>
          <cell r="X5160" t="str">
            <v>Benefit</v>
          </cell>
          <cell r="Y5160" t="str">
            <v>PH6O0XB433</v>
          </cell>
          <cell r="Z5160" t="str">
            <v>Car Fleet/Benefits/Vindication&amp;Billing</v>
          </cell>
          <cell r="AA5160">
            <v>5</v>
          </cell>
          <cell r="AB5160" t="str">
            <v>INNE KOSZTY</v>
          </cell>
          <cell r="AC5160" t="str">
            <v>KARTA PARKINGOWA / OPŁATY DROGOWE</v>
          </cell>
          <cell r="AD5160" t="str">
            <v>PALIWO</v>
          </cell>
          <cell r="AE5160" t="str">
            <v>UTRZYMANIE POJAZDÓW/ŚRODKÓW TRANSPORTU</v>
          </cell>
          <cell r="AF5160" t="str">
            <v>WYNAJEM POJAZDÓW/ŚRODKÓW TRANSPORTU</v>
          </cell>
          <cell r="AG5160" t="str">
            <v/>
          </cell>
          <cell r="AH5160" t="str">
            <v/>
          </cell>
          <cell r="AI5160" t="str">
            <v/>
          </cell>
          <cell r="AJ5160" t="str">
            <v/>
          </cell>
          <cell r="AK5160" t="str">
            <v/>
          </cell>
          <cell r="AL5160" t="str">
            <v/>
          </cell>
          <cell r="AM5160" t="str">
            <v/>
          </cell>
        </row>
        <row r="5161">
          <cell r="H5161" t="str">
            <v>J44_M43_4210_Z2150_65501</v>
          </cell>
          <cell r="J5161" t="str">
            <v>65501_Przejazdy i podróże zagraniczne</v>
          </cell>
          <cell r="K5161">
            <v>0</v>
          </cell>
          <cell r="L5161">
            <v>0</v>
          </cell>
          <cell r="M5161">
            <v>0</v>
          </cell>
          <cell r="N5161">
            <v>1</v>
          </cell>
          <cell r="O5161">
            <v>0</v>
          </cell>
          <cell r="P5161">
            <v>0</v>
          </cell>
          <cell r="Q5161" t="str">
            <v>J44M434210Z215065501</v>
          </cell>
          <cell r="R5161" t="str">
            <v/>
          </cell>
          <cell r="S5161" t="str">
            <v/>
          </cell>
          <cell r="T5161" t="str">
            <v/>
          </cell>
          <cell r="U5161" t="str">
            <v/>
          </cell>
          <cell r="V5161" t="str">
            <v/>
          </cell>
          <cell r="W5161" t="str">
            <v/>
          </cell>
          <cell r="X5161" t="str">
            <v/>
          </cell>
          <cell r="Y5161" t="str">
            <v/>
          </cell>
          <cell r="Z5161" t="str">
            <v/>
          </cell>
          <cell r="AA5161" t="str">
            <v>brak CC</v>
          </cell>
          <cell r="AB5161" t="str">
            <v/>
          </cell>
          <cell r="AC5161" t="str">
            <v/>
          </cell>
          <cell r="AD5161" t="str">
            <v/>
          </cell>
          <cell r="AE5161" t="str">
            <v/>
          </cell>
          <cell r="AF5161" t="str">
            <v/>
          </cell>
          <cell r="AG5161" t="str">
            <v/>
          </cell>
          <cell r="AH5161" t="str">
            <v/>
          </cell>
          <cell r="AI5161" t="str">
            <v/>
          </cell>
          <cell r="AJ5161" t="str">
            <v/>
          </cell>
          <cell r="AK5161" t="str">
            <v/>
          </cell>
          <cell r="AL5161" t="str">
            <v/>
          </cell>
          <cell r="AM5161" t="str">
            <v/>
          </cell>
        </row>
        <row r="5162">
          <cell r="H5162" t="str">
            <v>J44_M43_4210_Z2150_66200</v>
          </cell>
          <cell r="J5162" t="str">
            <v>66200_VAT w koszty - Paliwo serwis i inne opłaty Benefit</v>
          </cell>
          <cell r="K5162">
            <v>1715.19</v>
          </cell>
          <cell r="L5162">
            <v>69.14</v>
          </cell>
          <cell r="M5162">
            <v>1784.3300000000002</v>
          </cell>
          <cell r="N5162">
            <v>1</v>
          </cell>
          <cell r="O5162">
            <v>1</v>
          </cell>
          <cell r="P5162">
            <v>1</v>
          </cell>
          <cell r="Q5162" t="str">
            <v>J44M434210Z215066200</v>
          </cell>
          <cell r="R5162" t="str">
            <v>H6</v>
          </cell>
          <cell r="S5162" t="str">
            <v>O0</v>
          </cell>
          <cell r="T5162">
            <v>60612010</v>
          </cell>
          <cell r="U5162" t="str">
            <v>Fleet Mgmt</v>
          </cell>
          <cell r="V5162" t="str">
            <v>OVERHEADS</v>
          </cell>
          <cell r="W5162" t="str">
            <v>Billing&amp;Vindication</v>
          </cell>
          <cell r="X5162" t="str">
            <v>Benefit</v>
          </cell>
          <cell r="Y5162" t="str">
            <v>PH6O0XB433</v>
          </cell>
          <cell r="Z5162" t="str">
            <v>Car Fleet/Benefits/Vindication&amp;Billing</v>
          </cell>
          <cell r="AA5162">
            <v>5</v>
          </cell>
          <cell r="AB5162" t="str">
            <v>INNE KOSZTY</v>
          </cell>
          <cell r="AC5162" t="str">
            <v>KARTA PARKINGOWA / OPŁATY DROGOWE</v>
          </cell>
          <cell r="AD5162" t="str">
            <v>PALIWO</v>
          </cell>
          <cell r="AE5162" t="str">
            <v>UTRZYMANIE POJAZDÓW/ŚRODKÓW TRANSPORTU</v>
          </cell>
          <cell r="AF5162" t="str">
            <v>WYNAJEM POJAZDÓW/ŚRODKÓW TRANSPORTU</v>
          </cell>
          <cell r="AG5162" t="str">
            <v/>
          </cell>
          <cell r="AH5162" t="str">
            <v/>
          </cell>
          <cell r="AI5162" t="str">
            <v/>
          </cell>
          <cell r="AJ5162" t="str">
            <v/>
          </cell>
          <cell r="AK5162" t="str">
            <v/>
          </cell>
          <cell r="AL5162" t="str">
            <v/>
          </cell>
          <cell r="AM5162" t="str">
            <v/>
          </cell>
        </row>
        <row r="5163">
          <cell r="H5163" t="str">
            <v>J44_M43_4210_Z2150_66201</v>
          </cell>
          <cell r="J5163" t="str">
            <v>66201_VAT w koszty - wynajem aut</v>
          </cell>
          <cell r="K5163">
            <v>1694.98</v>
          </cell>
          <cell r="L5163">
            <v>0</v>
          </cell>
          <cell r="M5163">
            <v>1694.98</v>
          </cell>
          <cell r="N5163">
            <v>1</v>
          </cell>
          <cell r="O5163">
            <v>1</v>
          </cell>
          <cell r="P5163">
            <v>1</v>
          </cell>
          <cell r="Q5163" t="str">
            <v>J44M434210Z215066201</v>
          </cell>
          <cell r="R5163" t="str">
            <v>H6</v>
          </cell>
          <cell r="S5163" t="str">
            <v>O0</v>
          </cell>
          <cell r="T5163">
            <v>61352020</v>
          </cell>
          <cell r="U5163" t="str">
            <v>Fleet Mgmt</v>
          </cell>
          <cell r="V5163" t="str">
            <v>OVERHEADS</v>
          </cell>
          <cell r="W5163" t="str">
            <v>Billing&amp;Vindication</v>
          </cell>
          <cell r="X5163" t="str">
            <v>Benefit</v>
          </cell>
          <cell r="Y5163" t="str">
            <v>PH6O0XB433</v>
          </cell>
          <cell r="Z5163" t="str">
            <v>Car Fleet/Benefits/Vindication&amp;Billing</v>
          </cell>
          <cell r="AA5163">
            <v>5</v>
          </cell>
          <cell r="AB5163" t="str">
            <v>INNE KOSZTY</v>
          </cell>
          <cell r="AC5163" t="str">
            <v>KARTA PARKINGOWA / OPŁATY DROGOWE</v>
          </cell>
          <cell r="AD5163" t="str">
            <v>PALIWO</v>
          </cell>
          <cell r="AE5163" t="str">
            <v>UTRZYMANIE POJAZDÓW/ŚRODKÓW TRANSPORTU</v>
          </cell>
          <cell r="AF5163" t="str">
            <v>WYNAJEM POJAZDÓW/ŚRODKÓW TRANSPORTU</v>
          </cell>
          <cell r="AG5163" t="str">
            <v/>
          </cell>
          <cell r="AH5163" t="str">
            <v/>
          </cell>
          <cell r="AI5163" t="str">
            <v/>
          </cell>
          <cell r="AJ5163" t="str">
            <v/>
          </cell>
          <cell r="AK5163" t="str">
            <v/>
          </cell>
          <cell r="AL5163" t="str">
            <v/>
          </cell>
          <cell r="AM5163" t="str">
            <v/>
          </cell>
        </row>
        <row r="5164">
          <cell r="H5164" t="str">
            <v>J44_M43_4210_Z2150_66203</v>
          </cell>
          <cell r="J5164" t="str">
            <v>66203_VAT w koszty - pozostałe</v>
          </cell>
          <cell r="K5164">
            <v>0</v>
          </cell>
          <cell r="L5164">
            <v>0</v>
          </cell>
          <cell r="M5164">
            <v>0</v>
          </cell>
          <cell r="N5164">
            <v>1</v>
          </cell>
          <cell r="O5164">
            <v>0</v>
          </cell>
          <cell r="P5164">
            <v>0</v>
          </cell>
          <cell r="Q5164" t="str">
            <v>J44M434210Z215066203</v>
          </cell>
          <cell r="R5164" t="str">
            <v/>
          </cell>
          <cell r="S5164" t="str">
            <v/>
          </cell>
          <cell r="T5164">
            <v>63520030</v>
          </cell>
          <cell r="U5164" t="str">
            <v/>
          </cell>
          <cell r="V5164" t="str">
            <v/>
          </cell>
          <cell r="W5164" t="str">
            <v/>
          </cell>
          <cell r="X5164" t="str">
            <v/>
          </cell>
          <cell r="Y5164" t="str">
            <v/>
          </cell>
          <cell r="Z5164" t="str">
            <v/>
          </cell>
          <cell r="AA5164" t="str">
            <v>brak CC</v>
          </cell>
          <cell r="AB5164" t="str">
            <v/>
          </cell>
          <cell r="AC5164" t="str">
            <v/>
          </cell>
          <cell r="AD5164" t="str">
            <v/>
          </cell>
          <cell r="AE5164" t="str">
            <v/>
          </cell>
          <cell r="AF5164" t="str">
            <v/>
          </cell>
          <cell r="AG5164" t="str">
            <v/>
          </cell>
          <cell r="AH5164" t="str">
            <v/>
          </cell>
          <cell r="AI5164" t="str">
            <v/>
          </cell>
          <cell r="AJ5164" t="str">
            <v/>
          </cell>
          <cell r="AK5164" t="str">
            <v/>
          </cell>
          <cell r="AL5164" t="str">
            <v/>
          </cell>
          <cell r="AM5164" t="str">
            <v/>
          </cell>
        </row>
        <row r="5165">
          <cell r="H5165" t="str">
            <v>J44_M43_4210_Z2150_66500</v>
          </cell>
          <cell r="J5165" t="str">
            <v>66500_Ubezpieczenia samochodów</v>
          </cell>
          <cell r="K5165">
            <v>0</v>
          </cell>
          <cell r="L5165">
            <v>0</v>
          </cell>
          <cell r="M5165">
            <v>0</v>
          </cell>
          <cell r="N5165">
            <v>1</v>
          </cell>
          <cell r="O5165">
            <v>0</v>
          </cell>
          <cell r="P5165">
            <v>0</v>
          </cell>
          <cell r="Q5165" t="str">
            <v>J44M434210Z215066500</v>
          </cell>
          <cell r="R5165" t="str">
            <v/>
          </cell>
          <cell r="S5165" t="str">
            <v/>
          </cell>
          <cell r="T5165" t="str">
            <v/>
          </cell>
          <cell r="U5165" t="str">
            <v/>
          </cell>
          <cell r="V5165" t="str">
            <v/>
          </cell>
          <cell r="W5165" t="str">
            <v/>
          </cell>
          <cell r="X5165" t="str">
            <v/>
          </cell>
          <cell r="Y5165" t="str">
            <v/>
          </cell>
          <cell r="Z5165" t="str">
            <v/>
          </cell>
          <cell r="AA5165" t="str">
            <v>brak CC</v>
          </cell>
          <cell r="AB5165" t="str">
            <v/>
          </cell>
          <cell r="AC5165" t="str">
            <v/>
          </cell>
          <cell r="AD5165" t="str">
            <v/>
          </cell>
          <cell r="AE5165" t="str">
            <v/>
          </cell>
          <cell r="AF5165" t="str">
            <v/>
          </cell>
          <cell r="AG5165" t="str">
            <v/>
          </cell>
          <cell r="AH5165" t="str">
            <v/>
          </cell>
          <cell r="AI5165" t="str">
            <v/>
          </cell>
          <cell r="AJ5165" t="str">
            <v/>
          </cell>
          <cell r="AK5165" t="str">
            <v/>
          </cell>
          <cell r="AL5165" t="str">
            <v/>
          </cell>
          <cell r="AM5165" t="str">
            <v/>
          </cell>
        </row>
        <row r="5166">
          <cell r="H5166" t="str">
            <v>-</v>
          </cell>
          <cell r="J5166" t="str">
            <v>M44_ADMINISTRATION</v>
          </cell>
          <cell r="K5166">
            <v>155250.88</v>
          </cell>
          <cell r="L5166">
            <v>157336.91</v>
          </cell>
          <cell r="M5166">
            <v>312587.79000000004</v>
          </cell>
          <cell r="N5166">
            <v>0</v>
          </cell>
          <cell r="O5166">
            <v>0</v>
          </cell>
          <cell r="P5166">
            <v>0</v>
          </cell>
          <cell r="Q5166" t="str">
            <v>-</v>
          </cell>
          <cell r="R5166" t="str">
            <v/>
          </cell>
          <cell r="S5166" t="str">
            <v/>
          </cell>
          <cell r="T5166" t="str">
            <v/>
          </cell>
          <cell r="U5166" t="str">
            <v/>
          </cell>
          <cell r="V5166" t="str">
            <v/>
          </cell>
          <cell r="W5166" t="str">
            <v/>
          </cell>
          <cell r="X5166" t="str">
            <v/>
          </cell>
          <cell r="Y5166" t="str">
            <v/>
          </cell>
          <cell r="Z5166" t="str">
            <v/>
          </cell>
          <cell r="AA5166" t="str">
            <v>brak CC</v>
          </cell>
          <cell r="AB5166" t="str">
            <v/>
          </cell>
          <cell r="AC5166" t="str">
            <v/>
          </cell>
          <cell r="AD5166" t="str">
            <v/>
          </cell>
          <cell r="AE5166" t="str">
            <v/>
          </cell>
          <cell r="AF5166" t="str">
            <v/>
          </cell>
          <cell r="AG5166" t="str">
            <v/>
          </cell>
          <cell r="AH5166" t="str">
            <v/>
          </cell>
          <cell r="AI5166" t="str">
            <v/>
          </cell>
          <cell r="AJ5166" t="str">
            <v/>
          </cell>
          <cell r="AK5166" t="str">
            <v/>
          </cell>
          <cell r="AL5166" t="str">
            <v/>
          </cell>
          <cell r="AM5166" t="str">
            <v/>
          </cell>
        </row>
        <row r="5167">
          <cell r="H5167" t="str">
            <v>-</v>
          </cell>
          <cell r="J5167" t="str">
            <v>4210_DEPARTMENT ADMINISTRATION</v>
          </cell>
          <cell r="K5167">
            <v>155250.88</v>
          </cell>
          <cell r="L5167">
            <v>157336.91</v>
          </cell>
          <cell r="M5167">
            <v>312587.79000000004</v>
          </cell>
          <cell r="N5167">
            <v>0</v>
          </cell>
          <cell r="O5167">
            <v>0</v>
          </cell>
          <cell r="P5167">
            <v>0</v>
          </cell>
          <cell r="Q5167" t="str">
            <v>-</v>
          </cell>
          <cell r="R5167" t="str">
            <v/>
          </cell>
          <cell r="S5167" t="str">
            <v/>
          </cell>
          <cell r="T5167" t="str">
            <v/>
          </cell>
          <cell r="U5167" t="str">
            <v/>
          </cell>
          <cell r="V5167" t="str">
            <v/>
          </cell>
          <cell r="W5167" t="str">
            <v/>
          </cell>
          <cell r="X5167" t="str">
            <v/>
          </cell>
          <cell r="Y5167" t="str">
            <v/>
          </cell>
          <cell r="Z5167" t="str">
            <v/>
          </cell>
          <cell r="AA5167" t="str">
            <v>brak CC</v>
          </cell>
          <cell r="AB5167" t="str">
            <v/>
          </cell>
          <cell r="AC5167" t="str">
            <v/>
          </cell>
          <cell r="AD5167" t="str">
            <v/>
          </cell>
          <cell r="AE5167" t="str">
            <v/>
          </cell>
          <cell r="AF5167" t="str">
            <v/>
          </cell>
          <cell r="AG5167" t="str">
            <v/>
          </cell>
          <cell r="AH5167" t="str">
            <v/>
          </cell>
          <cell r="AI5167" t="str">
            <v/>
          </cell>
          <cell r="AJ5167" t="str">
            <v/>
          </cell>
          <cell r="AK5167" t="str">
            <v/>
          </cell>
          <cell r="AL5167" t="str">
            <v/>
          </cell>
          <cell r="AM5167" t="str">
            <v/>
          </cell>
        </row>
        <row r="5168">
          <cell r="H5168" t="str">
            <v>-</v>
          </cell>
          <cell r="J5168" t="str">
            <v>Z2150_FLEET</v>
          </cell>
          <cell r="K5168">
            <v>155250.88</v>
          </cell>
          <cell r="L5168">
            <v>157336.91</v>
          </cell>
          <cell r="M5168">
            <v>312587.79000000004</v>
          </cell>
          <cell r="N5168">
            <v>0</v>
          </cell>
          <cell r="O5168">
            <v>0</v>
          </cell>
          <cell r="P5168">
            <v>0</v>
          </cell>
          <cell r="Q5168" t="str">
            <v>-</v>
          </cell>
          <cell r="R5168" t="str">
            <v/>
          </cell>
          <cell r="S5168" t="str">
            <v/>
          </cell>
          <cell r="T5168" t="str">
            <v/>
          </cell>
          <cell r="U5168" t="str">
            <v/>
          </cell>
          <cell r="V5168" t="str">
            <v/>
          </cell>
          <cell r="W5168" t="str">
            <v/>
          </cell>
          <cell r="X5168" t="str">
            <v/>
          </cell>
          <cell r="Y5168" t="str">
            <v/>
          </cell>
          <cell r="Z5168" t="str">
            <v/>
          </cell>
          <cell r="AA5168" t="str">
            <v>brak CC</v>
          </cell>
          <cell r="AB5168" t="str">
            <v/>
          </cell>
          <cell r="AC5168" t="str">
            <v/>
          </cell>
          <cell r="AD5168" t="str">
            <v/>
          </cell>
          <cell r="AE5168" t="str">
            <v/>
          </cell>
          <cell r="AF5168" t="str">
            <v/>
          </cell>
          <cell r="AG5168" t="str">
            <v/>
          </cell>
          <cell r="AH5168" t="str">
            <v/>
          </cell>
          <cell r="AI5168" t="str">
            <v/>
          </cell>
          <cell r="AJ5168" t="str">
            <v/>
          </cell>
          <cell r="AK5168" t="str">
            <v/>
          </cell>
          <cell r="AL5168" t="str">
            <v/>
          </cell>
          <cell r="AM5168" t="str">
            <v/>
          </cell>
        </row>
        <row r="5169">
          <cell r="H5169" t="str">
            <v>J44_M44_4210_Z2150_61000</v>
          </cell>
          <cell r="J5169" t="str">
            <v>61000_Paliwo</v>
          </cell>
          <cell r="K5169">
            <v>38928</v>
          </cell>
          <cell r="L5169">
            <v>38260.17</v>
          </cell>
          <cell r="M5169">
            <v>77188.17</v>
          </cell>
          <cell r="N5169">
            <v>1</v>
          </cell>
          <cell r="O5169">
            <v>1</v>
          </cell>
          <cell r="P5169">
            <v>1</v>
          </cell>
          <cell r="Q5169" t="str">
            <v>J44M444210Z215061000</v>
          </cell>
          <cell r="R5169" t="str">
            <v>H6</v>
          </cell>
          <cell r="S5169" t="str">
            <v>O0</v>
          </cell>
          <cell r="T5169">
            <v>60612000</v>
          </cell>
          <cell r="U5169" t="str">
            <v>Fleet Mgmt</v>
          </cell>
          <cell r="V5169" t="str">
            <v>OVERHEADS</v>
          </cell>
          <cell r="W5169" t="str">
            <v>Administration</v>
          </cell>
          <cell r="X5169" t="str">
            <v>Tool</v>
          </cell>
          <cell r="Y5169" t="str">
            <v>PH6O0XT443</v>
          </cell>
          <cell r="Z5169" t="str">
            <v>Car Fleet/Tool/Administration</v>
          </cell>
          <cell r="AA5169">
            <v>5</v>
          </cell>
          <cell r="AB5169" t="str">
            <v>INNE KOSZTY</v>
          </cell>
          <cell r="AC5169" t="str">
            <v>KARTA PARKINGOWA / OPŁATY DROGOWE</v>
          </cell>
          <cell r="AD5169" t="str">
            <v>PALIWO</v>
          </cell>
          <cell r="AE5169" t="str">
            <v>UTRZYMANIE POJAZDÓW/ŚRODKÓW TRANSPORTU</v>
          </cell>
          <cell r="AF5169" t="str">
            <v>WYNAJEM POJAZDÓW/ŚRODKÓW TRANSPORTU</v>
          </cell>
          <cell r="AG5169" t="str">
            <v/>
          </cell>
          <cell r="AH5169" t="str">
            <v/>
          </cell>
          <cell r="AI5169" t="str">
            <v/>
          </cell>
          <cell r="AJ5169" t="str">
            <v/>
          </cell>
          <cell r="AK5169" t="str">
            <v/>
          </cell>
          <cell r="AL5169" t="str">
            <v/>
          </cell>
          <cell r="AM5169" t="str">
            <v/>
          </cell>
        </row>
        <row r="5170">
          <cell r="H5170" t="str">
            <v>J44_M44_4210_Z2150_61004</v>
          </cell>
          <cell r="J5170" t="str">
            <v>61004_Pozostałe koszty i materiały</v>
          </cell>
          <cell r="K5170">
            <v>4073.9699999999993</v>
          </cell>
          <cell r="L5170">
            <v>3264.2</v>
          </cell>
          <cell r="M5170">
            <v>7338.1699999999992</v>
          </cell>
          <cell r="N5170">
            <v>1</v>
          </cell>
          <cell r="O5170">
            <v>1</v>
          </cell>
          <cell r="P5170">
            <v>1</v>
          </cell>
          <cell r="Q5170" t="str">
            <v>J44M444210Z215061004</v>
          </cell>
          <cell r="R5170" t="str">
            <v>H6</v>
          </cell>
          <cell r="S5170" t="str">
            <v>O0</v>
          </cell>
          <cell r="T5170" t="str">
            <v/>
          </cell>
          <cell r="U5170" t="str">
            <v>Fleet Mgmt</v>
          </cell>
          <cell r="V5170" t="str">
            <v>OVERHEADS</v>
          </cell>
          <cell r="W5170" t="str">
            <v>Administration</v>
          </cell>
          <cell r="X5170" t="str">
            <v>Tool</v>
          </cell>
          <cell r="Y5170" t="str">
            <v>PH6O0XT443</v>
          </cell>
          <cell r="Z5170" t="str">
            <v>Car Fleet/Tool/Administration</v>
          </cell>
          <cell r="AA5170">
            <v>5</v>
          </cell>
          <cell r="AB5170" t="str">
            <v>INNE KOSZTY</v>
          </cell>
          <cell r="AC5170" t="str">
            <v>KARTA PARKINGOWA / OPŁATY DROGOWE</v>
          </cell>
          <cell r="AD5170" t="str">
            <v>PALIWO</v>
          </cell>
          <cell r="AE5170" t="str">
            <v>UTRZYMANIE POJAZDÓW/ŚRODKÓW TRANSPORTU</v>
          </cell>
          <cell r="AF5170" t="str">
            <v>WYNAJEM POJAZDÓW/ŚRODKÓW TRANSPORTU</v>
          </cell>
          <cell r="AG5170" t="str">
            <v/>
          </cell>
          <cell r="AH5170" t="str">
            <v/>
          </cell>
          <cell r="AI5170" t="str">
            <v/>
          </cell>
          <cell r="AJ5170" t="str">
            <v/>
          </cell>
          <cell r="AK5170" t="str">
            <v/>
          </cell>
          <cell r="AL5170" t="str">
            <v/>
          </cell>
          <cell r="AM5170" t="str">
            <v/>
          </cell>
        </row>
        <row r="5171">
          <cell r="H5171" t="str">
            <v>J44_M44_4210_Z2150_61608</v>
          </cell>
          <cell r="J5171" t="str">
            <v>61608_Materiały eksploatacyjne</v>
          </cell>
          <cell r="K5171">
            <v>3249.11</v>
          </cell>
          <cell r="L5171">
            <v>1622.3400000000001</v>
          </cell>
          <cell r="M5171">
            <v>4871.4500000000007</v>
          </cell>
          <cell r="N5171">
            <v>1</v>
          </cell>
          <cell r="O5171">
            <v>1</v>
          </cell>
          <cell r="P5171">
            <v>1</v>
          </cell>
          <cell r="Q5171" t="str">
            <v>J44M444210Z215061608</v>
          </cell>
          <cell r="R5171" t="str">
            <v>H6</v>
          </cell>
          <cell r="S5171" t="str">
            <v>O0</v>
          </cell>
          <cell r="T5171">
            <v>62386000</v>
          </cell>
          <cell r="U5171" t="str">
            <v>Fleet Mgmt</v>
          </cell>
          <cell r="V5171" t="str">
            <v>OVERHEADS</v>
          </cell>
          <cell r="W5171" t="str">
            <v>Administration</v>
          </cell>
          <cell r="X5171" t="str">
            <v>Tool</v>
          </cell>
          <cell r="Y5171" t="str">
            <v>PH6O0XT443</v>
          </cell>
          <cell r="Z5171" t="str">
            <v>Car Fleet/Tool/Administration</v>
          </cell>
          <cell r="AA5171">
            <v>5</v>
          </cell>
          <cell r="AB5171" t="str">
            <v>INNE KOSZTY</v>
          </cell>
          <cell r="AC5171" t="str">
            <v>KARTA PARKINGOWA / OPŁATY DROGOWE</v>
          </cell>
          <cell r="AD5171" t="str">
            <v>PALIWO</v>
          </cell>
          <cell r="AE5171" t="str">
            <v>UTRZYMANIE POJAZDÓW/ŚRODKÓW TRANSPORTU</v>
          </cell>
          <cell r="AF5171" t="str">
            <v>WYNAJEM POJAZDÓW/ŚRODKÓW TRANSPORTU</v>
          </cell>
          <cell r="AG5171" t="str">
            <v/>
          </cell>
          <cell r="AH5171" t="str">
            <v/>
          </cell>
          <cell r="AI5171" t="str">
            <v/>
          </cell>
          <cell r="AJ5171" t="str">
            <v/>
          </cell>
          <cell r="AK5171" t="str">
            <v/>
          </cell>
          <cell r="AL5171" t="str">
            <v/>
          </cell>
          <cell r="AM5171" t="str">
            <v/>
          </cell>
        </row>
        <row r="5172">
          <cell r="H5172" t="str">
            <v>J44_M44_4210_Z2150_64000</v>
          </cell>
          <cell r="J5172" t="str">
            <v>64000_Serwis Samochodów</v>
          </cell>
          <cell r="K5172">
            <v>44420.180000000008</v>
          </cell>
          <cell r="L5172">
            <v>57037.099999999991</v>
          </cell>
          <cell r="M5172">
            <v>101457.28</v>
          </cell>
          <cell r="N5172">
            <v>1</v>
          </cell>
          <cell r="O5172">
            <v>1</v>
          </cell>
          <cell r="P5172">
            <v>1</v>
          </cell>
          <cell r="Q5172" t="str">
            <v>J44M444210Z215064000</v>
          </cell>
          <cell r="R5172" t="str">
            <v>H6</v>
          </cell>
          <cell r="S5172" t="str">
            <v>O0</v>
          </cell>
          <cell r="T5172">
            <v>61521030</v>
          </cell>
          <cell r="U5172" t="str">
            <v>Fleet Mgmt</v>
          </cell>
          <cell r="V5172" t="str">
            <v>OVERHEADS</v>
          </cell>
          <cell r="W5172" t="str">
            <v>Administration</v>
          </cell>
          <cell r="X5172" t="str">
            <v>Tool</v>
          </cell>
          <cell r="Y5172" t="str">
            <v>PH6O0XT443</v>
          </cell>
          <cell r="Z5172" t="str">
            <v>Car Fleet/Tool/Administration</v>
          </cell>
          <cell r="AA5172">
            <v>5</v>
          </cell>
          <cell r="AB5172" t="str">
            <v>INNE KOSZTY</v>
          </cell>
          <cell r="AC5172" t="str">
            <v>KARTA PARKINGOWA / OPŁATY DROGOWE</v>
          </cell>
          <cell r="AD5172" t="str">
            <v>PALIWO</v>
          </cell>
          <cell r="AE5172" t="str">
            <v>UTRZYMANIE POJAZDÓW/ŚRODKÓW TRANSPORTU</v>
          </cell>
          <cell r="AF5172" t="str">
            <v>WYNAJEM POJAZDÓW/ŚRODKÓW TRANSPORTU</v>
          </cell>
          <cell r="AG5172" t="str">
            <v/>
          </cell>
          <cell r="AH5172" t="str">
            <v/>
          </cell>
          <cell r="AI5172" t="str">
            <v/>
          </cell>
          <cell r="AJ5172" t="str">
            <v/>
          </cell>
          <cell r="AK5172" t="str">
            <v/>
          </cell>
          <cell r="AL5172" t="str">
            <v/>
          </cell>
          <cell r="AM5172" t="str">
            <v/>
          </cell>
        </row>
        <row r="5173">
          <cell r="H5173" t="str">
            <v>J44_M44_4210_Z2150_64001</v>
          </cell>
          <cell r="J5173" t="str">
            <v>64001_Wynajem samochodów</v>
          </cell>
          <cell r="K5173">
            <v>55032.930000000008</v>
          </cell>
          <cell r="L5173">
            <v>54686.200000000012</v>
          </cell>
          <cell r="M5173">
            <v>109719.13000000002</v>
          </cell>
          <cell r="N5173">
            <v>1</v>
          </cell>
          <cell r="O5173">
            <v>1</v>
          </cell>
          <cell r="P5173">
            <v>1</v>
          </cell>
          <cell r="Q5173" t="str">
            <v>J44M444210Z215064001</v>
          </cell>
          <cell r="R5173" t="str">
            <v>H6</v>
          </cell>
          <cell r="S5173" t="str">
            <v>O0</v>
          </cell>
          <cell r="T5173">
            <v>61352000</v>
          </cell>
          <cell r="U5173" t="str">
            <v>Fleet Mgmt</v>
          </cell>
          <cell r="V5173" t="str">
            <v>OVERHEADS</v>
          </cell>
          <cell r="W5173" t="str">
            <v>Administration</v>
          </cell>
          <cell r="X5173" t="str">
            <v>Tool</v>
          </cell>
          <cell r="Y5173" t="str">
            <v>PH6O0XT443</v>
          </cell>
          <cell r="Z5173" t="str">
            <v>Car Fleet/Tool/Administration</v>
          </cell>
          <cell r="AA5173">
            <v>5</v>
          </cell>
          <cell r="AB5173" t="str">
            <v>INNE KOSZTY</v>
          </cell>
          <cell r="AC5173" t="str">
            <v>KARTA PARKINGOWA / OPŁATY DROGOWE</v>
          </cell>
          <cell r="AD5173" t="str">
            <v>PALIWO</v>
          </cell>
          <cell r="AE5173" t="str">
            <v>UTRZYMANIE POJAZDÓW/ŚRODKÓW TRANSPORTU</v>
          </cell>
          <cell r="AF5173" t="str">
            <v>WYNAJEM POJAZDÓW/ŚRODKÓW TRANSPORTU</v>
          </cell>
          <cell r="AG5173" t="str">
            <v/>
          </cell>
          <cell r="AH5173" t="str">
            <v/>
          </cell>
          <cell r="AI5173" t="str">
            <v/>
          </cell>
          <cell r="AJ5173" t="str">
            <v/>
          </cell>
          <cell r="AK5173" t="str">
            <v/>
          </cell>
          <cell r="AL5173" t="str">
            <v/>
          </cell>
          <cell r="AM5173" t="str">
            <v/>
          </cell>
        </row>
        <row r="5174">
          <cell r="H5174" t="str">
            <v>J44_M44_4210_Z2150_65500</v>
          </cell>
          <cell r="J5174" t="str">
            <v>65500_Przejazdy i podróże krajowe</v>
          </cell>
          <cell r="K5174">
            <v>408.97</v>
          </cell>
          <cell r="L5174">
            <v>1626</v>
          </cell>
          <cell r="M5174">
            <v>2034.97</v>
          </cell>
          <cell r="N5174">
            <v>1</v>
          </cell>
          <cell r="O5174">
            <v>1</v>
          </cell>
          <cell r="P5174">
            <v>1</v>
          </cell>
          <cell r="Q5174" t="str">
            <v>J44M444210Z215065500</v>
          </cell>
          <cell r="R5174" t="str">
            <v>H6</v>
          </cell>
          <cell r="S5174" t="str">
            <v>O0</v>
          </cell>
          <cell r="T5174" t="str">
            <v/>
          </cell>
          <cell r="U5174" t="str">
            <v>Fleet Mgmt</v>
          </cell>
          <cell r="V5174" t="str">
            <v>OVERHEADS</v>
          </cell>
          <cell r="W5174" t="str">
            <v>Administration</v>
          </cell>
          <cell r="X5174" t="str">
            <v>Tool</v>
          </cell>
          <cell r="Y5174" t="str">
            <v>PH6O0XT443</v>
          </cell>
          <cell r="Z5174" t="str">
            <v>Car Fleet/Tool/Administration</v>
          </cell>
          <cell r="AA5174">
            <v>5</v>
          </cell>
          <cell r="AB5174" t="str">
            <v>INNE KOSZTY</v>
          </cell>
          <cell r="AC5174" t="str">
            <v>KARTA PARKINGOWA / OPŁATY DROGOWE</v>
          </cell>
          <cell r="AD5174" t="str">
            <v>PALIWO</v>
          </cell>
          <cell r="AE5174" t="str">
            <v>UTRZYMANIE POJAZDÓW/ŚRODKÓW TRANSPORTU</v>
          </cell>
          <cell r="AF5174" t="str">
            <v>WYNAJEM POJAZDÓW/ŚRODKÓW TRANSPORTU</v>
          </cell>
          <cell r="AG5174" t="str">
            <v/>
          </cell>
          <cell r="AH5174" t="str">
            <v/>
          </cell>
          <cell r="AI5174" t="str">
            <v/>
          </cell>
          <cell r="AJ5174" t="str">
            <v/>
          </cell>
          <cell r="AK5174" t="str">
            <v/>
          </cell>
          <cell r="AL5174" t="str">
            <v/>
          </cell>
          <cell r="AM5174" t="str">
            <v/>
          </cell>
        </row>
        <row r="5175">
          <cell r="H5175" t="str">
            <v>J44_M44_4210_Z2150_65501</v>
          </cell>
          <cell r="J5175" t="str">
            <v>65501_Przejazdy i podróże zagraniczne</v>
          </cell>
          <cell r="K5175">
            <v>0</v>
          </cell>
          <cell r="L5175">
            <v>0</v>
          </cell>
          <cell r="M5175">
            <v>0</v>
          </cell>
          <cell r="N5175">
            <v>1</v>
          </cell>
          <cell r="O5175">
            <v>0</v>
          </cell>
          <cell r="P5175">
            <v>0</v>
          </cell>
          <cell r="Q5175" t="str">
            <v>J44M444210Z215065501</v>
          </cell>
          <cell r="R5175" t="str">
            <v/>
          </cell>
          <cell r="S5175" t="str">
            <v/>
          </cell>
          <cell r="T5175" t="str">
            <v/>
          </cell>
          <cell r="U5175" t="str">
            <v/>
          </cell>
          <cell r="V5175" t="str">
            <v/>
          </cell>
          <cell r="W5175" t="str">
            <v/>
          </cell>
          <cell r="X5175" t="str">
            <v/>
          </cell>
          <cell r="Y5175" t="str">
            <v/>
          </cell>
          <cell r="Z5175" t="str">
            <v/>
          </cell>
          <cell r="AA5175" t="str">
            <v>brak CC</v>
          </cell>
          <cell r="AB5175" t="str">
            <v/>
          </cell>
          <cell r="AC5175" t="str">
            <v/>
          </cell>
          <cell r="AD5175" t="str">
            <v/>
          </cell>
          <cell r="AE5175" t="str">
            <v/>
          </cell>
          <cell r="AF5175" t="str">
            <v/>
          </cell>
          <cell r="AG5175" t="str">
            <v/>
          </cell>
          <cell r="AH5175" t="str">
            <v/>
          </cell>
          <cell r="AI5175" t="str">
            <v/>
          </cell>
          <cell r="AJ5175" t="str">
            <v/>
          </cell>
          <cell r="AK5175" t="str">
            <v/>
          </cell>
          <cell r="AL5175" t="str">
            <v/>
          </cell>
          <cell r="AM5175" t="str">
            <v/>
          </cell>
        </row>
        <row r="5176">
          <cell r="H5176" t="str">
            <v>J44_M44_4210_Z2150_66200</v>
          </cell>
          <cell r="J5176" t="str">
            <v>66200_VAT w koszty - Paliwo serwis i inne opłaty Benefit</v>
          </cell>
          <cell r="K5176">
            <v>4731.13</v>
          </cell>
          <cell r="L5176">
            <v>840.9</v>
          </cell>
          <cell r="M5176">
            <v>5572.03</v>
          </cell>
          <cell r="N5176">
            <v>1</v>
          </cell>
          <cell r="O5176">
            <v>1</v>
          </cell>
          <cell r="P5176">
            <v>1</v>
          </cell>
          <cell r="Q5176" t="str">
            <v>J44M444210Z215066200</v>
          </cell>
          <cell r="R5176" t="str">
            <v>H6</v>
          </cell>
          <cell r="S5176" t="str">
            <v>O0</v>
          </cell>
          <cell r="T5176">
            <v>60612010</v>
          </cell>
          <cell r="U5176" t="str">
            <v>Fleet Mgmt</v>
          </cell>
          <cell r="V5176" t="str">
            <v>OVERHEADS</v>
          </cell>
          <cell r="W5176" t="str">
            <v>Administration</v>
          </cell>
          <cell r="X5176" t="str">
            <v>Benefit</v>
          </cell>
          <cell r="Y5176" t="str">
            <v>PH6O0XB443</v>
          </cell>
          <cell r="Z5176" t="str">
            <v>Car Fleet/Benefits/Administration</v>
          </cell>
          <cell r="AA5176">
            <v>0</v>
          </cell>
          <cell r="AB5176" t="str">
            <v/>
          </cell>
          <cell r="AC5176" t="str">
            <v/>
          </cell>
          <cell r="AD5176" t="str">
            <v/>
          </cell>
          <cell r="AE5176" t="str">
            <v/>
          </cell>
          <cell r="AF5176" t="str">
            <v/>
          </cell>
          <cell r="AG5176" t="str">
            <v/>
          </cell>
          <cell r="AH5176" t="str">
            <v/>
          </cell>
          <cell r="AI5176" t="str">
            <v/>
          </cell>
          <cell r="AJ5176" t="str">
            <v/>
          </cell>
          <cell r="AK5176" t="str">
            <v/>
          </cell>
          <cell r="AL5176" t="str">
            <v/>
          </cell>
          <cell r="AM5176" t="str">
            <v/>
          </cell>
        </row>
        <row r="5177">
          <cell r="H5177" t="str">
            <v>J44_M44_4210_Z2150_66201</v>
          </cell>
          <cell r="J5177" t="str">
            <v>66201_VAT w koszty - wynajem aut</v>
          </cell>
          <cell r="K5177">
            <v>4406.59</v>
          </cell>
          <cell r="L5177">
            <v>0</v>
          </cell>
          <cell r="M5177">
            <v>4406.59</v>
          </cell>
          <cell r="N5177">
            <v>1</v>
          </cell>
          <cell r="O5177">
            <v>1</v>
          </cell>
          <cell r="P5177">
            <v>1</v>
          </cell>
          <cell r="Q5177" t="str">
            <v>J44M444210Z215066201</v>
          </cell>
          <cell r="R5177" t="str">
            <v>H6</v>
          </cell>
          <cell r="S5177" t="str">
            <v>O0</v>
          </cell>
          <cell r="T5177">
            <v>61352020</v>
          </cell>
          <cell r="U5177" t="str">
            <v>Fleet Mgmt</v>
          </cell>
          <cell r="V5177" t="str">
            <v>OVERHEADS</v>
          </cell>
          <cell r="W5177" t="str">
            <v>Administration</v>
          </cell>
          <cell r="X5177" t="str">
            <v>Tool</v>
          </cell>
          <cell r="Y5177" t="str">
            <v>PH6O0XT443</v>
          </cell>
          <cell r="Z5177" t="str">
            <v>Car Fleet/Tool/Administration</v>
          </cell>
          <cell r="AA5177">
            <v>5</v>
          </cell>
          <cell r="AB5177" t="str">
            <v>INNE KOSZTY</v>
          </cell>
          <cell r="AC5177" t="str">
            <v>KARTA PARKINGOWA / OPŁATY DROGOWE</v>
          </cell>
          <cell r="AD5177" t="str">
            <v>PALIWO</v>
          </cell>
          <cell r="AE5177" t="str">
            <v>UTRZYMANIE POJAZDÓW/ŚRODKÓW TRANSPORTU</v>
          </cell>
          <cell r="AF5177" t="str">
            <v>WYNAJEM POJAZDÓW/ŚRODKÓW TRANSPORTU</v>
          </cell>
          <cell r="AG5177" t="str">
            <v/>
          </cell>
          <cell r="AH5177" t="str">
            <v/>
          </cell>
          <cell r="AI5177" t="str">
            <v/>
          </cell>
          <cell r="AJ5177" t="str">
            <v/>
          </cell>
          <cell r="AK5177" t="str">
            <v/>
          </cell>
          <cell r="AL5177" t="str">
            <v/>
          </cell>
          <cell r="AM5177" t="str">
            <v/>
          </cell>
        </row>
        <row r="5178">
          <cell r="H5178" t="str">
            <v>J44_M44_4210_Z2150_66203</v>
          </cell>
          <cell r="J5178" t="str">
            <v>66203_VAT w koszty - pozostałe</v>
          </cell>
          <cell r="K5178">
            <v>0</v>
          </cell>
          <cell r="L5178">
            <v>0</v>
          </cell>
          <cell r="M5178">
            <v>0</v>
          </cell>
          <cell r="N5178">
            <v>1</v>
          </cell>
          <cell r="O5178">
            <v>0</v>
          </cell>
          <cell r="P5178">
            <v>0</v>
          </cell>
          <cell r="Q5178" t="str">
            <v>J44M444210Z215066203</v>
          </cell>
          <cell r="R5178" t="str">
            <v/>
          </cell>
          <cell r="S5178" t="str">
            <v/>
          </cell>
          <cell r="T5178">
            <v>63520030</v>
          </cell>
          <cell r="U5178" t="str">
            <v/>
          </cell>
          <cell r="V5178" t="str">
            <v/>
          </cell>
          <cell r="W5178" t="str">
            <v/>
          </cell>
          <cell r="X5178" t="str">
            <v/>
          </cell>
          <cell r="Y5178" t="str">
            <v/>
          </cell>
          <cell r="Z5178" t="str">
            <v/>
          </cell>
          <cell r="AA5178" t="str">
            <v>brak CC</v>
          </cell>
          <cell r="AB5178" t="str">
            <v/>
          </cell>
          <cell r="AC5178" t="str">
            <v/>
          </cell>
          <cell r="AD5178" t="str">
            <v/>
          </cell>
          <cell r="AE5178" t="str">
            <v/>
          </cell>
          <cell r="AF5178" t="str">
            <v/>
          </cell>
          <cell r="AG5178" t="str">
            <v/>
          </cell>
          <cell r="AH5178" t="str">
            <v/>
          </cell>
          <cell r="AI5178" t="str">
            <v/>
          </cell>
          <cell r="AJ5178" t="str">
            <v/>
          </cell>
          <cell r="AK5178" t="str">
            <v/>
          </cell>
          <cell r="AL5178" t="str">
            <v/>
          </cell>
          <cell r="AM5178" t="str">
            <v/>
          </cell>
        </row>
        <row r="5179">
          <cell r="H5179" t="str">
            <v>J44_M44_4210_Z2150_66500</v>
          </cell>
          <cell r="J5179" t="str">
            <v>66500_Ubezpieczenia samochodów</v>
          </cell>
          <cell r="K5179">
            <v>0</v>
          </cell>
          <cell r="L5179">
            <v>0</v>
          </cell>
          <cell r="M5179">
            <v>0</v>
          </cell>
          <cell r="N5179">
            <v>1</v>
          </cell>
          <cell r="O5179">
            <v>0</v>
          </cell>
          <cell r="P5179">
            <v>0</v>
          </cell>
          <cell r="Q5179" t="str">
            <v>J44M444210Z215066500</v>
          </cell>
          <cell r="R5179" t="str">
            <v/>
          </cell>
          <cell r="S5179" t="str">
            <v/>
          </cell>
          <cell r="T5179" t="str">
            <v/>
          </cell>
          <cell r="U5179" t="str">
            <v/>
          </cell>
          <cell r="V5179" t="str">
            <v/>
          </cell>
          <cell r="W5179" t="str">
            <v/>
          </cell>
          <cell r="X5179" t="str">
            <v/>
          </cell>
          <cell r="Y5179" t="str">
            <v/>
          </cell>
          <cell r="Z5179" t="str">
            <v/>
          </cell>
          <cell r="AA5179" t="str">
            <v>brak CC</v>
          </cell>
          <cell r="AB5179" t="str">
            <v/>
          </cell>
          <cell r="AC5179" t="str">
            <v/>
          </cell>
          <cell r="AD5179" t="str">
            <v/>
          </cell>
          <cell r="AE5179" t="str">
            <v/>
          </cell>
          <cell r="AF5179" t="str">
            <v/>
          </cell>
          <cell r="AG5179" t="str">
            <v/>
          </cell>
          <cell r="AH5179" t="str">
            <v/>
          </cell>
          <cell r="AI5179" t="str">
            <v/>
          </cell>
          <cell r="AJ5179" t="str">
            <v/>
          </cell>
          <cell r="AK5179" t="str">
            <v/>
          </cell>
          <cell r="AL5179" t="str">
            <v/>
          </cell>
          <cell r="AM5179" t="str">
            <v/>
          </cell>
        </row>
        <row r="5180">
          <cell r="H5180" t="str">
            <v>J44_M44_4210_Z2150_67010</v>
          </cell>
          <cell r="J5180" t="str">
            <v>67010_Koszt własny sprzedanych usług</v>
          </cell>
          <cell r="K5180">
            <v>0</v>
          </cell>
          <cell r="L5180">
            <v>0</v>
          </cell>
          <cell r="M5180">
            <v>0</v>
          </cell>
          <cell r="N5180">
            <v>1</v>
          </cell>
          <cell r="O5180">
            <v>0</v>
          </cell>
          <cell r="P5180">
            <v>0</v>
          </cell>
          <cell r="Q5180" t="str">
            <v>J44M444210Z215067010</v>
          </cell>
          <cell r="R5180" t="str">
            <v/>
          </cell>
          <cell r="S5180" t="str">
            <v/>
          </cell>
          <cell r="T5180" t="str">
            <v/>
          </cell>
          <cell r="U5180" t="str">
            <v/>
          </cell>
          <cell r="V5180" t="str">
            <v/>
          </cell>
          <cell r="W5180" t="str">
            <v/>
          </cell>
          <cell r="X5180" t="str">
            <v/>
          </cell>
          <cell r="Y5180" t="str">
            <v/>
          </cell>
          <cell r="Z5180" t="str">
            <v/>
          </cell>
          <cell r="AA5180" t="str">
            <v>brak CC</v>
          </cell>
          <cell r="AB5180" t="str">
            <v/>
          </cell>
          <cell r="AC5180" t="str">
            <v/>
          </cell>
          <cell r="AD5180" t="str">
            <v/>
          </cell>
          <cell r="AE5180" t="str">
            <v/>
          </cell>
          <cell r="AF5180" t="str">
            <v/>
          </cell>
          <cell r="AG5180" t="str">
            <v/>
          </cell>
          <cell r="AH5180" t="str">
            <v/>
          </cell>
          <cell r="AI5180" t="str">
            <v/>
          </cell>
          <cell r="AJ5180" t="str">
            <v/>
          </cell>
          <cell r="AK5180" t="str">
            <v/>
          </cell>
          <cell r="AL5180" t="str">
            <v/>
          </cell>
          <cell r="AM5180" t="str">
            <v/>
          </cell>
        </row>
        <row r="5181">
          <cell r="H5181" t="str">
            <v>-</v>
          </cell>
          <cell r="J5181" t="str">
            <v>M47_PROCUREMENT</v>
          </cell>
          <cell r="K5181">
            <v>41680.229999999996</v>
          </cell>
          <cell r="L5181">
            <v>35323.050000000003</v>
          </cell>
          <cell r="M5181">
            <v>77003.28</v>
          </cell>
          <cell r="N5181">
            <v>0</v>
          </cell>
          <cell r="O5181">
            <v>0</v>
          </cell>
          <cell r="P5181">
            <v>0</v>
          </cell>
          <cell r="Q5181" t="str">
            <v>-</v>
          </cell>
          <cell r="R5181" t="str">
            <v/>
          </cell>
          <cell r="S5181" t="str">
            <v/>
          </cell>
          <cell r="T5181" t="str">
            <v/>
          </cell>
          <cell r="U5181" t="str">
            <v/>
          </cell>
          <cell r="V5181" t="str">
            <v/>
          </cell>
          <cell r="W5181" t="str">
            <v/>
          </cell>
          <cell r="X5181" t="str">
            <v/>
          </cell>
          <cell r="Y5181" t="str">
            <v/>
          </cell>
          <cell r="Z5181" t="str">
            <v/>
          </cell>
          <cell r="AA5181" t="str">
            <v>brak CC</v>
          </cell>
          <cell r="AB5181" t="str">
            <v/>
          </cell>
          <cell r="AC5181" t="str">
            <v/>
          </cell>
          <cell r="AD5181" t="str">
            <v/>
          </cell>
          <cell r="AE5181" t="str">
            <v/>
          </cell>
          <cell r="AF5181" t="str">
            <v/>
          </cell>
          <cell r="AG5181" t="str">
            <v/>
          </cell>
          <cell r="AH5181" t="str">
            <v/>
          </cell>
          <cell r="AI5181" t="str">
            <v/>
          </cell>
          <cell r="AJ5181" t="str">
            <v/>
          </cell>
          <cell r="AK5181" t="str">
            <v/>
          </cell>
          <cell r="AL5181" t="str">
            <v/>
          </cell>
          <cell r="AM5181" t="str">
            <v/>
          </cell>
        </row>
        <row r="5182">
          <cell r="H5182" t="str">
            <v>-</v>
          </cell>
          <cell r="J5182" t="str">
            <v>4210_DEPARTMENT ADMINISTRATION</v>
          </cell>
          <cell r="K5182">
            <v>41680.229999999996</v>
          </cell>
          <cell r="L5182">
            <v>35323.050000000003</v>
          </cell>
          <cell r="M5182">
            <v>77003.28</v>
          </cell>
          <cell r="N5182">
            <v>0</v>
          </cell>
          <cell r="O5182">
            <v>0</v>
          </cell>
          <cell r="P5182">
            <v>0</v>
          </cell>
          <cell r="Q5182" t="str">
            <v>-</v>
          </cell>
          <cell r="R5182" t="str">
            <v/>
          </cell>
          <cell r="S5182" t="str">
            <v/>
          </cell>
          <cell r="T5182" t="str">
            <v/>
          </cell>
          <cell r="U5182" t="str">
            <v/>
          </cell>
          <cell r="V5182" t="str">
            <v/>
          </cell>
          <cell r="W5182" t="str">
            <v/>
          </cell>
          <cell r="X5182" t="str">
            <v/>
          </cell>
          <cell r="Y5182" t="str">
            <v/>
          </cell>
          <cell r="Z5182" t="str">
            <v/>
          </cell>
          <cell r="AA5182" t="str">
            <v>brak CC</v>
          </cell>
          <cell r="AB5182" t="str">
            <v/>
          </cell>
          <cell r="AC5182" t="str">
            <v/>
          </cell>
          <cell r="AD5182" t="str">
            <v/>
          </cell>
          <cell r="AE5182" t="str">
            <v/>
          </cell>
          <cell r="AF5182" t="str">
            <v/>
          </cell>
          <cell r="AG5182" t="str">
            <v/>
          </cell>
          <cell r="AH5182" t="str">
            <v/>
          </cell>
          <cell r="AI5182" t="str">
            <v/>
          </cell>
          <cell r="AJ5182" t="str">
            <v/>
          </cell>
          <cell r="AK5182" t="str">
            <v/>
          </cell>
          <cell r="AL5182" t="str">
            <v/>
          </cell>
          <cell r="AM5182" t="str">
            <v/>
          </cell>
        </row>
        <row r="5183">
          <cell r="H5183" t="str">
            <v>-</v>
          </cell>
          <cell r="J5183" t="str">
            <v>Z2150_FLEET</v>
          </cell>
          <cell r="K5183">
            <v>41680.229999999996</v>
          </cell>
          <cell r="L5183">
            <v>35323.050000000003</v>
          </cell>
          <cell r="M5183">
            <v>77003.28</v>
          </cell>
          <cell r="N5183">
            <v>0</v>
          </cell>
          <cell r="O5183">
            <v>0</v>
          </cell>
          <cell r="P5183">
            <v>0</v>
          </cell>
          <cell r="Q5183" t="str">
            <v>-</v>
          </cell>
          <cell r="R5183" t="str">
            <v/>
          </cell>
          <cell r="S5183" t="str">
            <v/>
          </cell>
          <cell r="T5183" t="str">
            <v/>
          </cell>
          <cell r="U5183" t="str">
            <v/>
          </cell>
          <cell r="V5183" t="str">
            <v/>
          </cell>
          <cell r="W5183" t="str">
            <v/>
          </cell>
          <cell r="X5183" t="str">
            <v/>
          </cell>
          <cell r="Y5183" t="str">
            <v/>
          </cell>
          <cell r="Z5183" t="str">
            <v/>
          </cell>
          <cell r="AA5183" t="str">
            <v>brak CC</v>
          </cell>
          <cell r="AB5183" t="str">
            <v/>
          </cell>
          <cell r="AC5183" t="str">
            <v/>
          </cell>
          <cell r="AD5183" t="str">
            <v/>
          </cell>
          <cell r="AE5183" t="str">
            <v/>
          </cell>
          <cell r="AF5183" t="str">
            <v/>
          </cell>
          <cell r="AG5183" t="str">
            <v/>
          </cell>
          <cell r="AH5183" t="str">
            <v/>
          </cell>
          <cell r="AI5183" t="str">
            <v/>
          </cell>
          <cell r="AJ5183" t="str">
            <v/>
          </cell>
          <cell r="AK5183" t="str">
            <v/>
          </cell>
          <cell r="AL5183" t="str">
            <v/>
          </cell>
          <cell r="AM5183" t="str">
            <v/>
          </cell>
        </row>
        <row r="5184">
          <cell r="H5184" t="str">
            <v>J44_M47_4210_Z2150_61000</v>
          </cell>
          <cell r="J5184" t="str">
            <v>61000_Paliwo</v>
          </cell>
          <cell r="K5184">
            <v>7813.48</v>
          </cell>
          <cell r="L5184">
            <v>8431.7900000000009</v>
          </cell>
          <cell r="M5184">
            <v>16245.27</v>
          </cell>
          <cell r="N5184">
            <v>1</v>
          </cell>
          <cell r="O5184">
            <v>1</v>
          </cell>
          <cell r="P5184">
            <v>1</v>
          </cell>
          <cell r="Q5184" t="str">
            <v>J44M474210Z215061000</v>
          </cell>
          <cell r="R5184" t="str">
            <v>H6</v>
          </cell>
          <cell r="S5184" t="str">
            <v>O0</v>
          </cell>
          <cell r="T5184">
            <v>60612000</v>
          </cell>
          <cell r="U5184" t="str">
            <v>Fleet Mgmt</v>
          </cell>
          <cell r="V5184" t="str">
            <v>OVERHEADS</v>
          </cell>
          <cell r="W5184" t="str">
            <v>Procurement</v>
          </cell>
          <cell r="X5184" t="str">
            <v>Benefit</v>
          </cell>
          <cell r="Y5184" t="str">
            <v>PH6O0XB473</v>
          </cell>
          <cell r="Z5184" t="str">
            <v>Car Fleet/Benefits/Procurement</v>
          </cell>
          <cell r="AA5184">
            <v>5</v>
          </cell>
          <cell r="AB5184" t="str">
            <v>INNE KOSZTY</v>
          </cell>
          <cell r="AC5184" t="str">
            <v>KARTA PARKINGOWA / OPŁATY DROGOWE</v>
          </cell>
          <cell r="AD5184" t="str">
            <v>PALIWO</v>
          </cell>
          <cell r="AE5184" t="str">
            <v>UTRZYMANIE POJAZDÓW/ŚRODKÓW TRANSPORTU</v>
          </cell>
          <cell r="AF5184" t="str">
            <v>WYNAJEM POJAZDÓW/ŚRODKÓW TRANSPORTU</v>
          </cell>
          <cell r="AG5184" t="str">
            <v/>
          </cell>
          <cell r="AH5184" t="str">
            <v/>
          </cell>
          <cell r="AI5184" t="str">
            <v/>
          </cell>
          <cell r="AJ5184" t="str">
            <v/>
          </cell>
          <cell r="AK5184" t="str">
            <v/>
          </cell>
          <cell r="AL5184" t="str">
            <v/>
          </cell>
          <cell r="AM5184" t="str">
            <v/>
          </cell>
        </row>
        <row r="5185">
          <cell r="H5185" t="str">
            <v>J44_M47_4210_Z2150_61004</v>
          </cell>
          <cell r="J5185" t="str">
            <v>61004_Pozostałe koszty i materiały</v>
          </cell>
          <cell r="K5185">
            <v>1254.5999999999999</v>
          </cell>
          <cell r="L5185">
            <v>797.6</v>
          </cell>
          <cell r="M5185">
            <v>2052.1999999999998</v>
          </cell>
          <cell r="N5185">
            <v>1</v>
          </cell>
          <cell r="O5185">
            <v>1</v>
          </cell>
          <cell r="P5185">
            <v>1</v>
          </cell>
          <cell r="Q5185" t="str">
            <v>J44M474210Z215061004</v>
          </cell>
          <cell r="R5185" t="str">
            <v>H6</v>
          </cell>
          <cell r="S5185" t="str">
            <v>O0</v>
          </cell>
          <cell r="T5185" t="str">
            <v/>
          </cell>
          <cell r="U5185" t="str">
            <v>Fleet Mgmt</v>
          </cell>
          <cell r="V5185" t="str">
            <v>OVERHEADS</v>
          </cell>
          <cell r="W5185" t="str">
            <v>Procurement</v>
          </cell>
          <cell r="X5185" t="str">
            <v>Benefit</v>
          </cell>
          <cell r="Y5185" t="str">
            <v>PH6O0XB473</v>
          </cell>
          <cell r="Z5185" t="str">
            <v>Car Fleet/Benefits/Procurement</v>
          </cell>
          <cell r="AA5185">
            <v>5</v>
          </cell>
          <cell r="AB5185" t="str">
            <v>INNE KOSZTY</v>
          </cell>
          <cell r="AC5185" t="str">
            <v>KARTA PARKINGOWA / OPŁATY DROGOWE</v>
          </cell>
          <cell r="AD5185" t="str">
            <v>PALIWO</v>
          </cell>
          <cell r="AE5185" t="str">
            <v>UTRZYMANIE POJAZDÓW/ŚRODKÓW TRANSPORTU</v>
          </cell>
          <cell r="AF5185" t="str">
            <v>WYNAJEM POJAZDÓW/ŚRODKÓW TRANSPORTU</v>
          </cell>
          <cell r="AG5185" t="str">
            <v/>
          </cell>
          <cell r="AH5185" t="str">
            <v/>
          </cell>
          <cell r="AI5185" t="str">
            <v/>
          </cell>
          <cell r="AJ5185" t="str">
            <v/>
          </cell>
          <cell r="AK5185" t="str">
            <v/>
          </cell>
          <cell r="AL5185" t="str">
            <v/>
          </cell>
          <cell r="AM5185" t="str">
            <v/>
          </cell>
        </row>
        <row r="5186">
          <cell r="H5186" t="str">
            <v>J44_M47_4210_Z2150_61608</v>
          </cell>
          <cell r="J5186" t="str">
            <v>61608_Materiały eksploatacyjne</v>
          </cell>
          <cell r="K5186">
            <v>17.48</v>
          </cell>
          <cell r="L5186">
            <v>369.08</v>
          </cell>
          <cell r="M5186">
            <v>386.56</v>
          </cell>
          <cell r="N5186">
            <v>1</v>
          </cell>
          <cell r="O5186">
            <v>1</v>
          </cell>
          <cell r="P5186">
            <v>1</v>
          </cell>
          <cell r="Q5186" t="str">
            <v>J44M474210Z215061608</v>
          </cell>
          <cell r="R5186" t="str">
            <v>H6</v>
          </cell>
          <cell r="S5186" t="str">
            <v>O0</v>
          </cell>
          <cell r="T5186">
            <v>62386000</v>
          </cell>
          <cell r="U5186" t="str">
            <v>Fleet Mgmt</v>
          </cell>
          <cell r="V5186" t="str">
            <v>OVERHEADS</v>
          </cell>
          <cell r="W5186" t="str">
            <v>Procurement</v>
          </cell>
          <cell r="X5186" t="str">
            <v>Benefit</v>
          </cell>
          <cell r="Y5186" t="str">
            <v>PH6O0XB473</v>
          </cell>
          <cell r="Z5186" t="str">
            <v>Car Fleet/Benefits/Procurement</v>
          </cell>
          <cell r="AA5186">
            <v>5</v>
          </cell>
          <cell r="AB5186" t="str">
            <v>INNE KOSZTY</v>
          </cell>
          <cell r="AC5186" t="str">
            <v>KARTA PARKINGOWA / OPŁATY DROGOWE</v>
          </cell>
          <cell r="AD5186" t="str">
            <v>PALIWO</v>
          </cell>
          <cell r="AE5186" t="str">
            <v>UTRZYMANIE POJAZDÓW/ŚRODKÓW TRANSPORTU</v>
          </cell>
          <cell r="AF5186" t="str">
            <v>WYNAJEM POJAZDÓW/ŚRODKÓW TRANSPORTU</v>
          </cell>
          <cell r="AG5186" t="str">
            <v/>
          </cell>
          <cell r="AH5186" t="str">
            <v/>
          </cell>
          <cell r="AI5186" t="str">
            <v/>
          </cell>
          <cell r="AJ5186" t="str">
            <v/>
          </cell>
          <cell r="AK5186" t="str">
            <v/>
          </cell>
          <cell r="AL5186" t="str">
            <v/>
          </cell>
          <cell r="AM5186" t="str">
            <v/>
          </cell>
        </row>
        <row r="5187">
          <cell r="H5187" t="str">
            <v>J44_M47_4210_Z2150_64000</v>
          </cell>
          <cell r="J5187" t="str">
            <v>64000_Serwis Samochodów</v>
          </cell>
          <cell r="K5187">
            <v>10560.259999999998</v>
          </cell>
          <cell r="L5187">
            <v>9318.1999999999989</v>
          </cell>
          <cell r="M5187">
            <v>19878.46</v>
          </cell>
          <cell r="N5187">
            <v>1</v>
          </cell>
          <cell r="O5187">
            <v>1</v>
          </cell>
          <cell r="P5187">
            <v>1</v>
          </cell>
          <cell r="Q5187" t="str">
            <v>J44M474210Z215064000</v>
          </cell>
          <cell r="R5187" t="str">
            <v>H6</v>
          </cell>
          <cell r="S5187" t="str">
            <v>O0</v>
          </cell>
          <cell r="T5187">
            <v>61521030</v>
          </cell>
          <cell r="U5187" t="str">
            <v>Fleet Mgmt</v>
          </cell>
          <cell r="V5187" t="str">
            <v>OVERHEADS</v>
          </cell>
          <cell r="W5187" t="str">
            <v>Procurement</v>
          </cell>
          <cell r="X5187" t="str">
            <v>Benefit</v>
          </cell>
          <cell r="Y5187" t="str">
            <v>PH6O0XB473</v>
          </cell>
          <cell r="Z5187" t="str">
            <v>Car Fleet/Benefits/Procurement</v>
          </cell>
          <cell r="AA5187">
            <v>5</v>
          </cell>
          <cell r="AB5187" t="str">
            <v>INNE KOSZTY</v>
          </cell>
          <cell r="AC5187" t="str">
            <v>KARTA PARKINGOWA / OPŁATY DROGOWE</v>
          </cell>
          <cell r="AD5187" t="str">
            <v>PALIWO</v>
          </cell>
          <cell r="AE5187" t="str">
            <v>UTRZYMANIE POJAZDÓW/ŚRODKÓW TRANSPORTU</v>
          </cell>
          <cell r="AF5187" t="str">
            <v>WYNAJEM POJAZDÓW/ŚRODKÓW TRANSPORTU</v>
          </cell>
          <cell r="AG5187" t="str">
            <v/>
          </cell>
          <cell r="AH5187" t="str">
            <v/>
          </cell>
          <cell r="AI5187" t="str">
            <v/>
          </cell>
          <cell r="AJ5187" t="str">
            <v/>
          </cell>
          <cell r="AK5187" t="str">
            <v/>
          </cell>
          <cell r="AL5187" t="str">
            <v/>
          </cell>
          <cell r="AM5187" t="str">
            <v/>
          </cell>
        </row>
        <row r="5188">
          <cell r="H5188" t="str">
            <v>J44_M47_4210_Z2150_64001</v>
          </cell>
          <cell r="J5188" t="str">
            <v>64001_Wynajem samochodów</v>
          </cell>
          <cell r="K5188">
            <v>17717.53</v>
          </cell>
          <cell r="L5188">
            <v>15781.800000000001</v>
          </cell>
          <cell r="M5188">
            <v>33499.33</v>
          </cell>
          <cell r="N5188">
            <v>1</v>
          </cell>
          <cell r="O5188">
            <v>1</v>
          </cell>
          <cell r="P5188">
            <v>1</v>
          </cell>
          <cell r="Q5188" t="str">
            <v>J44M474210Z215064001</v>
          </cell>
          <cell r="R5188" t="str">
            <v>H6</v>
          </cell>
          <cell r="S5188" t="str">
            <v>O0</v>
          </cell>
          <cell r="T5188">
            <v>61352000</v>
          </cell>
          <cell r="U5188" t="str">
            <v>Fleet Mgmt</v>
          </cell>
          <cell r="V5188" t="str">
            <v>OVERHEADS</v>
          </cell>
          <cell r="W5188" t="str">
            <v>Procurement</v>
          </cell>
          <cell r="X5188" t="str">
            <v>Benefit</v>
          </cell>
          <cell r="Y5188" t="str">
            <v>PH6O0XB473</v>
          </cell>
          <cell r="Z5188" t="str">
            <v>Car Fleet/Benefits/Procurement</v>
          </cell>
          <cell r="AA5188">
            <v>5</v>
          </cell>
          <cell r="AB5188" t="str">
            <v>INNE KOSZTY</v>
          </cell>
          <cell r="AC5188" t="str">
            <v>KARTA PARKINGOWA / OPŁATY DROGOWE</v>
          </cell>
          <cell r="AD5188" t="str">
            <v>PALIWO</v>
          </cell>
          <cell r="AE5188" t="str">
            <v>UTRZYMANIE POJAZDÓW/ŚRODKÓW TRANSPORTU</v>
          </cell>
          <cell r="AF5188" t="str">
            <v>WYNAJEM POJAZDÓW/ŚRODKÓW TRANSPORTU</v>
          </cell>
          <cell r="AG5188" t="str">
            <v/>
          </cell>
          <cell r="AH5188" t="str">
            <v/>
          </cell>
          <cell r="AI5188" t="str">
            <v/>
          </cell>
          <cell r="AJ5188" t="str">
            <v/>
          </cell>
          <cell r="AK5188" t="str">
            <v/>
          </cell>
          <cell r="AL5188" t="str">
            <v/>
          </cell>
          <cell r="AM5188" t="str">
            <v/>
          </cell>
        </row>
        <row r="5189">
          <cell r="H5189" t="str">
            <v>J44_M47_4210_Z2150_65500</v>
          </cell>
          <cell r="J5189" t="str">
            <v>65500_Przejazdy i podróże krajowe</v>
          </cell>
          <cell r="K5189">
            <v>18</v>
          </cell>
          <cell r="L5189">
            <v>434.64</v>
          </cell>
          <cell r="M5189">
            <v>452.64</v>
          </cell>
          <cell r="N5189">
            <v>1</v>
          </cell>
          <cell r="O5189">
            <v>1</v>
          </cell>
          <cell r="P5189">
            <v>1</v>
          </cell>
          <cell r="Q5189" t="str">
            <v>J44M474210Z215065500</v>
          </cell>
          <cell r="R5189" t="str">
            <v>H6</v>
          </cell>
          <cell r="S5189" t="str">
            <v>O0</v>
          </cell>
          <cell r="T5189" t="str">
            <v/>
          </cell>
          <cell r="U5189" t="str">
            <v>Fleet Mgmt</v>
          </cell>
          <cell r="V5189" t="str">
            <v>OVERHEADS</v>
          </cell>
          <cell r="W5189" t="str">
            <v>Procurement</v>
          </cell>
          <cell r="X5189" t="str">
            <v>Benefit</v>
          </cell>
          <cell r="Y5189" t="str">
            <v>PH6O0XB473</v>
          </cell>
          <cell r="Z5189" t="str">
            <v>Car Fleet/Benefits/Procurement</v>
          </cell>
          <cell r="AA5189">
            <v>5</v>
          </cell>
          <cell r="AB5189" t="str">
            <v>INNE KOSZTY</v>
          </cell>
          <cell r="AC5189" t="str">
            <v>KARTA PARKINGOWA / OPŁATY DROGOWE</v>
          </cell>
          <cell r="AD5189" t="str">
            <v>PALIWO</v>
          </cell>
          <cell r="AE5189" t="str">
            <v>UTRZYMANIE POJAZDÓW/ŚRODKÓW TRANSPORTU</v>
          </cell>
          <cell r="AF5189" t="str">
            <v>WYNAJEM POJAZDÓW/ŚRODKÓW TRANSPORTU</v>
          </cell>
          <cell r="AG5189" t="str">
            <v/>
          </cell>
          <cell r="AH5189" t="str">
            <v/>
          </cell>
          <cell r="AI5189" t="str">
            <v/>
          </cell>
          <cell r="AJ5189" t="str">
            <v/>
          </cell>
          <cell r="AK5189" t="str">
            <v/>
          </cell>
          <cell r="AL5189" t="str">
            <v/>
          </cell>
          <cell r="AM5189" t="str">
            <v/>
          </cell>
        </row>
        <row r="5190">
          <cell r="H5190" t="str">
            <v>J44_M47_4210_Z2150_65501</v>
          </cell>
          <cell r="J5190" t="str">
            <v>65501_Przejazdy i podróże zagraniczne</v>
          </cell>
          <cell r="K5190">
            <v>0</v>
          </cell>
          <cell r="L5190">
            <v>0</v>
          </cell>
          <cell r="M5190">
            <v>0</v>
          </cell>
          <cell r="N5190">
            <v>1</v>
          </cell>
          <cell r="O5190">
            <v>0</v>
          </cell>
          <cell r="P5190">
            <v>0</v>
          </cell>
          <cell r="Q5190" t="str">
            <v>J44M474210Z215065501</v>
          </cell>
          <cell r="R5190" t="str">
            <v/>
          </cell>
          <cell r="S5190" t="str">
            <v/>
          </cell>
          <cell r="T5190" t="str">
            <v/>
          </cell>
          <cell r="U5190" t="str">
            <v/>
          </cell>
          <cell r="V5190" t="str">
            <v/>
          </cell>
          <cell r="W5190" t="str">
            <v/>
          </cell>
          <cell r="X5190" t="str">
            <v/>
          </cell>
          <cell r="Y5190" t="str">
            <v/>
          </cell>
          <cell r="Z5190" t="str">
            <v/>
          </cell>
          <cell r="AA5190" t="str">
            <v>brak CC</v>
          </cell>
          <cell r="AB5190" t="str">
            <v/>
          </cell>
          <cell r="AC5190" t="str">
            <v/>
          </cell>
          <cell r="AD5190" t="str">
            <v/>
          </cell>
          <cell r="AE5190" t="str">
            <v/>
          </cell>
          <cell r="AF5190" t="str">
            <v/>
          </cell>
          <cell r="AG5190" t="str">
            <v/>
          </cell>
          <cell r="AH5190" t="str">
            <v/>
          </cell>
          <cell r="AI5190" t="str">
            <v/>
          </cell>
          <cell r="AJ5190" t="str">
            <v/>
          </cell>
          <cell r="AK5190" t="str">
            <v/>
          </cell>
          <cell r="AL5190" t="str">
            <v/>
          </cell>
          <cell r="AM5190" t="str">
            <v/>
          </cell>
        </row>
        <row r="5191">
          <cell r="H5191" t="str">
            <v>J44_M47_4210_Z2150_66200</v>
          </cell>
          <cell r="J5191" t="str">
            <v>66200_VAT w koszty - Paliwo serwis i inne opłaty Benefit</v>
          </cell>
          <cell r="K5191">
            <v>2318.8900000000003</v>
          </cell>
          <cell r="L5191">
            <v>189.94</v>
          </cell>
          <cell r="M5191">
            <v>2508.8300000000004</v>
          </cell>
          <cell r="N5191">
            <v>1</v>
          </cell>
          <cell r="O5191">
            <v>1</v>
          </cell>
          <cell r="P5191">
            <v>1</v>
          </cell>
          <cell r="Q5191" t="str">
            <v>J44M474210Z215066200</v>
          </cell>
          <cell r="R5191" t="str">
            <v>H6</v>
          </cell>
          <cell r="S5191" t="str">
            <v>O0</v>
          </cell>
          <cell r="T5191">
            <v>60612010</v>
          </cell>
          <cell r="U5191" t="str">
            <v>Fleet Mgmt</v>
          </cell>
          <cell r="V5191" t="str">
            <v>OVERHEADS</v>
          </cell>
          <cell r="W5191" t="str">
            <v>Procurement</v>
          </cell>
          <cell r="X5191" t="str">
            <v>Benefit</v>
          </cell>
          <cell r="Y5191" t="str">
            <v>PH6O0XB473</v>
          </cell>
          <cell r="Z5191" t="str">
            <v>Car Fleet/Benefits/Procurement</v>
          </cell>
          <cell r="AA5191">
            <v>5</v>
          </cell>
          <cell r="AB5191" t="str">
            <v>INNE KOSZTY</v>
          </cell>
          <cell r="AC5191" t="str">
            <v>KARTA PARKINGOWA / OPŁATY DROGOWE</v>
          </cell>
          <cell r="AD5191" t="str">
            <v>PALIWO</v>
          </cell>
          <cell r="AE5191" t="str">
            <v>UTRZYMANIE POJAZDÓW/ŚRODKÓW TRANSPORTU</v>
          </cell>
          <cell r="AF5191" t="str">
            <v>WYNAJEM POJAZDÓW/ŚRODKÓW TRANSPORTU</v>
          </cell>
          <cell r="AG5191" t="str">
            <v/>
          </cell>
          <cell r="AH5191" t="str">
            <v/>
          </cell>
          <cell r="AI5191" t="str">
            <v/>
          </cell>
          <cell r="AJ5191" t="str">
            <v/>
          </cell>
          <cell r="AK5191" t="str">
            <v/>
          </cell>
          <cell r="AL5191" t="str">
            <v/>
          </cell>
          <cell r="AM5191" t="str">
            <v/>
          </cell>
        </row>
        <row r="5192">
          <cell r="H5192" t="str">
            <v>J44_M47_4210_Z2150_66201</v>
          </cell>
          <cell r="J5192" t="str">
            <v>66201_VAT w koszty - wynajem aut</v>
          </cell>
          <cell r="K5192">
            <v>1979.99</v>
          </cell>
          <cell r="L5192">
            <v>0</v>
          </cell>
          <cell r="M5192">
            <v>1979.99</v>
          </cell>
          <cell r="N5192">
            <v>1</v>
          </cell>
          <cell r="O5192">
            <v>1</v>
          </cell>
          <cell r="P5192">
            <v>1</v>
          </cell>
          <cell r="Q5192" t="str">
            <v>J44M474210Z215066201</v>
          </cell>
          <cell r="R5192" t="str">
            <v>H6</v>
          </cell>
          <cell r="S5192" t="str">
            <v>O0</v>
          </cell>
          <cell r="T5192">
            <v>61352020</v>
          </cell>
          <cell r="U5192" t="str">
            <v>Fleet Mgmt</v>
          </cell>
          <cell r="V5192" t="str">
            <v>OVERHEADS</v>
          </cell>
          <cell r="W5192" t="str">
            <v>Procurement</v>
          </cell>
          <cell r="X5192" t="str">
            <v>Benefit</v>
          </cell>
          <cell r="Y5192" t="str">
            <v>PH6O0XB473</v>
          </cell>
          <cell r="Z5192" t="str">
            <v>Car Fleet/Benefits/Procurement</v>
          </cell>
          <cell r="AA5192">
            <v>5</v>
          </cell>
          <cell r="AB5192" t="str">
            <v>INNE KOSZTY</v>
          </cell>
          <cell r="AC5192" t="str">
            <v>KARTA PARKINGOWA / OPŁATY DROGOWE</v>
          </cell>
          <cell r="AD5192" t="str">
            <v>PALIWO</v>
          </cell>
          <cell r="AE5192" t="str">
            <v>UTRZYMANIE POJAZDÓW/ŚRODKÓW TRANSPORTU</v>
          </cell>
          <cell r="AF5192" t="str">
            <v>WYNAJEM POJAZDÓW/ŚRODKÓW TRANSPORTU</v>
          </cell>
          <cell r="AG5192" t="str">
            <v/>
          </cell>
          <cell r="AH5192" t="str">
            <v/>
          </cell>
          <cell r="AI5192" t="str">
            <v/>
          </cell>
          <cell r="AJ5192" t="str">
            <v/>
          </cell>
          <cell r="AK5192" t="str">
            <v/>
          </cell>
          <cell r="AL5192" t="str">
            <v/>
          </cell>
          <cell r="AM5192" t="str">
            <v/>
          </cell>
        </row>
        <row r="5193">
          <cell r="H5193" t="str">
            <v>J44_M47_4210_Z2150_66203</v>
          </cell>
          <cell r="J5193" t="str">
            <v>66203_VAT w koszty - pozostałe</v>
          </cell>
          <cell r="K5193">
            <v>0</v>
          </cell>
          <cell r="L5193">
            <v>0</v>
          </cell>
          <cell r="M5193">
            <v>0</v>
          </cell>
          <cell r="N5193">
            <v>1</v>
          </cell>
          <cell r="O5193">
            <v>0</v>
          </cell>
          <cell r="P5193">
            <v>0</v>
          </cell>
          <cell r="Q5193" t="str">
            <v>J44M474210Z215066203</v>
          </cell>
          <cell r="R5193" t="str">
            <v/>
          </cell>
          <cell r="S5193" t="str">
            <v/>
          </cell>
          <cell r="T5193">
            <v>63520030</v>
          </cell>
          <cell r="U5193" t="str">
            <v/>
          </cell>
          <cell r="V5193" t="str">
            <v/>
          </cell>
          <cell r="W5193" t="str">
            <v/>
          </cell>
          <cell r="X5193" t="str">
            <v/>
          </cell>
          <cell r="Y5193" t="str">
            <v/>
          </cell>
          <cell r="Z5193" t="str">
            <v/>
          </cell>
          <cell r="AA5193" t="str">
            <v>brak CC</v>
          </cell>
          <cell r="AB5193" t="str">
            <v/>
          </cell>
          <cell r="AC5193" t="str">
            <v/>
          </cell>
          <cell r="AD5193" t="str">
            <v/>
          </cell>
          <cell r="AE5193" t="str">
            <v/>
          </cell>
          <cell r="AF5193" t="str">
            <v/>
          </cell>
          <cell r="AG5193" t="str">
            <v/>
          </cell>
          <cell r="AH5193" t="str">
            <v/>
          </cell>
          <cell r="AI5193" t="str">
            <v/>
          </cell>
          <cell r="AJ5193" t="str">
            <v/>
          </cell>
          <cell r="AK5193" t="str">
            <v/>
          </cell>
          <cell r="AL5193" t="str">
            <v/>
          </cell>
          <cell r="AM5193" t="str">
            <v/>
          </cell>
        </row>
        <row r="5194">
          <cell r="H5194" t="str">
            <v>J44_M47_4210_Z2150_66500</v>
          </cell>
          <cell r="J5194" t="str">
            <v>66500_Ubezpieczenia samochodów</v>
          </cell>
          <cell r="K5194">
            <v>0</v>
          </cell>
          <cell r="L5194">
            <v>0</v>
          </cell>
          <cell r="M5194">
            <v>0</v>
          </cell>
          <cell r="N5194">
            <v>1</v>
          </cell>
          <cell r="O5194">
            <v>0</v>
          </cell>
          <cell r="P5194">
            <v>0</v>
          </cell>
          <cell r="Q5194" t="str">
            <v>J44M474210Z215066500</v>
          </cell>
          <cell r="R5194" t="str">
            <v/>
          </cell>
          <cell r="S5194" t="str">
            <v/>
          </cell>
          <cell r="T5194" t="str">
            <v/>
          </cell>
          <cell r="U5194" t="str">
            <v/>
          </cell>
          <cell r="V5194" t="str">
            <v/>
          </cell>
          <cell r="W5194" t="str">
            <v/>
          </cell>
          <cell r="X5194" t="str">
            <v/>
          </cell>
          <cell r="Y5194" t="str">
            <v/>
          </cell>
          <cell r="Z5194" t="str">
            <v/>
          </cell>
          <cell r="AA5194" t="str">
            <v>brak CC</v>
          </cell>
          <cell r="AB5194" t="str">
            <v/>
          </cell>
          <cell r="AC5194" t="str">
            <v/>
          </cell>
          <cell r="AD5194" t="str">
            <v/>
          </cell>
          <cell r="AE5194" t="str">
            <v/>
          </cell>
          <cell r="AF5194" t="str">
            <v/>
          </cell>
          <cell r="AG5194" t="str">
            <v/>
          </cell>
          <cell r="AH5194" t="str">
            <v/>
          </cell>
          <cell r="AI5194" t="str">
            <v/>
          </cell>
          <cell r="AJ5194" t="str">
            <v/>
          </cell>
          <cell r="AK5194" t="str">
            <v/>
          </cell>
          <cell r="AL5194" t="str">
            <v/>
          </cell>
          <cell r="AM5194" t="str">
            <v/>
          </cell>
        </row>
        <row r="5195">
          <cell r="H5195" t="str">
            <v>-</v>
          </cell>
          <cell r="J5195" t="str">
            <v>M50_RETAIL SALES</v>
          </cell>
          <cell r="K5195">
            <v>1170902.6099999999</v>
          </cell>
          <cell r="L5195">
            <v>939528.45</v>
          </cell>
          <cell r="M5195">
            <v>2110431.0599999996</v>
          </cell>
          <cell r="N5195">
            <v>0</v>
          </cell>
          <cell r="O5195">
            <v>0</v>
          </cell>
          <cell r="P5195">
            <v>0</v>
          </cell>
          <cell r="Q5195" t="str">
            <v>-</v>
          </cell>
          <cell r="R5195" t="str">
            <v/>
          </cell>
          <cell r="S5195" t="str">
            <v/>
          </cell>
          <cell r="T5195" t="str">
            <v/>
          </cell>
          <cell r="U5195" t="str">
            <v/>
          </cell>
          <cell r="V5195" t="str">
            <v/>
          </cell>
          <cell r="W5195" t="str">
            <v/>
          </cell>
          <cell r="X5195" t="str">
            <v/>
          </cell>
          <cell r="Y5195" t="str">
            <v/>
          </cell>
          <cell r="Z5195" t="str">
            <v/>
          </cell>
          <cell r="AA5195" t="str">
            <v>brak CC</v>
          </cell>
          <cell r="AB5195" t="str">
            <v/>
          </cell>
          <cell r="AC5195" t="str">
            <v/>
          </cell>
          <cell r="AD5195" t="str">
            <v/>
          </cell>
          <cell r="AE5195" t="str">
            <v/>
          </cell>
          <cell r="AF5195" t="str">
            <v/>
          </cell>
          <cell r="AG5195" t="str">
            <v/>
          </cell>
          <cell r="AH5195" t="str">
            <v/>
          </cell>
          <cell r="AI5195" t="str">
            <v/>
          </cell>
          <cell r="AJ5195" t="str">
            <v/>
          </cell>
          <cell r="AK5195" t="str">
            <v/>
          </cell>
          <cell r="AL5195" t="str">
            <v/>
          </cell>
          <cell r="AM5195" t="str">
            <v/>
          </cell>
        </row>
        <row r="5196">
          <cell r="H5196" t="str">
            <v>-</v>
          </cell>
          <cell r="J5196" t="str">
            <v>4210_DEPARTMENT ADMINISTRATION</v>
          </cell>
          <cell r="K5196">
            <v>1170902.6099999999</v>
          </cell>
          <cell r="L5196">
            <v>939528.45</v>
          </cell>
          <cell r="M5196">
            <v>2110431.0599999996</v>
          </cell>
          <cell r="N5196">
            <v>0</v>
          </cell>
          <cell r="O5196">
            <v>0</v>
          </cell>
          <cell r="P5196">
            <v>0</v>
          </cell>
          <cell r="Q5196" t="str">
            <v>-</v>
          </cell>
          <cell r="R5196" t="str">
            <v/>
          </cell>
          <cell r="S5196" t="str">
            <v/>
          </cell>
          <cell r="T5196" t="str">
            <v/>
          </cell>
          <cell r="U5196" t="str">
            <v/>
          </cell>
          <cell r="V5196" t="str">
            <v/>
          </cell>
          <cell r="W5196" t="str">
            <v/>
          </cell>
          <cell r="X5196" t="str">
            <v/>
          </cell>
          <cell r="Y5196" t="str">
            <v/>
          </cell>
          <cell r="Z5196" t="str">
            <v/>
          </cell>
          <cell r="AA5196" t="str">
            <v>brak CC</v>
          </cell>
          <cell r="AB5196" t="str">
            <v/>
          </cell>
          <cell r="AC5196" t="str">
            <v/>
          </cell>
          <cell r="AD5196" t="str">
            <v/>
          </cell>
          <cell r="AE5196" t="str">
            <v/>
          </cell>
          <cell r="AF5196" t="str">
            <v/>
          </cell>
          <cell r="AG5196" t="str">
            <v/>
          </cell>
          <cell r="AH5196" t="str">
            <v/>
          </cell>
          <cell r="AI5196" t="str">
            <v/>
          </cell>
          <cell r="AJ5196" t="str">
            <v/>
          </cell>
          <cell r="AK5196" t="str">
            <v/>
          </cell>
          <cell r="AL5196" t="str">
            <v/>
          </cell>
          <cell r="AM5196" t="str">
            <v/>
          </cell>
        </row>
        <row r="5197">
          <cell r="H5197" t="str">
            <v>-</v>
          </cell>
          <cell r="J5197" t="str">
            <v>Z2150_FLEET</v>
          </cell>
          <cell r="K5197">
            <v>1170902.6099999999</v>
          </cell>
          <cell r="L5197">
            <v>939528.45</v>
          </cell>
          <cell r="M5197">
            <v>2110431.0599999996</v>
          </cell>
          <cell r="N5197">
            <v>0</v>
          </cell>
          <cell r="O5197">
            <v>0</v>
          </cell>
          <cell r="P5197">
            <v>0</v>
          </cell>
          <cell r="Q5197" t="str">
            <v>-</v>
          </cell>
          <cell r="R5197" t="str">
            <v/>
          </cell>
          <cell r="S5197" t="str">
            <v/>
          </cell>
          <cell r="T5197" t="str">
            <v/>
          </cell>
          <cell r="U5197" t="str">
            <v/>
          </cell>
          <cell r="V5197" t="str">
            <v/>
          </cell>
          <cell r="W5197" t="str">
            <v/>
          </cell>
          <cell r="X5197" t="str">
            <v/>
          </cell>
          <cell r="Y5197" t="str">
            <v/>
          </cell>
          <cell r="Z5197" t="str">
            <v/>
          </cell>
          <cell r="AA5197" t="str">
            <v>brak CC</v>
          </cell>
          <cell r="AB5197" t="str">
            <v/>
          </cell>
          <cell r="AC5197" t="str">
            <v/>
          </cell>
          <cell r="AD5197" t="str">
            <v/>
          </cell>
          <cell r="AE5197" t="str">
            <v/>
          </cell>
          <cell r="AF5197" t="str">
            <v/>
          </cell>
          <cell r="AG5197" t="str">
            <v/>
          </cell>
          <cell r="AH5197" t="str">
            <v/>
          </cell>
          <cell r="AI5197" t="str">
            <v/>
          </cell>
          <cell r="AJ5197" t="str">
            <v/>
          </cell>
          <cell r="AK5197" t="str">
            <v/>
          </cell>
          <cell r="AL5197" t="str">
            <v/>
          </cell>
          <cell r="AM5197" t="str">
            <v/>
          </cell>
        </row>
        <row r="5198">
          <cell r="H5198" t="str">
            <v>J44_M50_4210_Z2150_61000</v>
          </cell>
          <cell r="J5198" t="str">
            <v>61000_Paliwo</v>
          </cell>
          <cell r="K5198">
            <v>388039.69999999995</v>
          </cell>
          <cell r="L5198">
            <v>319444.76</v>
          </cell>
          <cell r="M5198">
            <v>707484.46</v>
          </cell>
          <cell r="N5198">
            <v>1</v>
          </cell>
          <cell r="O5198">
            <v>1</v>
          </cell>
          <cell r="P5198">
            <v>1</v>
          </cell>
          <cell r="Q5198" t="str">
            <v>J44M504210Z215061000</v>
          </cell>
          <cell r="R5198" t="str">
            <v>H6</v>
          </cell>
          <cell r="S5198" t="str">
            <v>O0</v>
          </cell>
          <cell r="T5198">
            <v>60612000</v>
          </cell>
          <cell r="U5198" t="str">
            <v>Fleet Mgmt</v>
          </cell>
          <cell r="V5198" t="str">
            <v>OVERHEADS</v>
          </cell>
          <cell r="W5198" t="str">
            <v>Retail Sales</v>
          </cell>
          <cell r="X5198" t="str">
            <v>Tool</v>
          </cell>
          <cell r="Y5198" t="str">
            <v>PH6O0XT503</v>
          </cell>
          <cell r="Z5198" t="str">
            <v>Car Fleet/Tool/Retail Sales</v>
          </cell>
          <cell r="AA5198">
            <v>5</v>
          </cell>
          <cell r="AB5198" t="str">
            <v>INNE KOSZTY</v>
          </cell>
          <cell r="AC5198" t="str">
            <v>KARTA PARKINGOWA / OPŁATY DROGOWE</v>
          </cell>
          <cell r="AD5198" t="str">
            <v>PALIWO</v>
          </cell>
          <cell r="AE5198" t="str">
            <v>UTRZYMANIE POJAZDÓW/ŚRODKÓW TRANSPORTU</v>
          </cell>
          <cell r="AF5198" t="str">
            <v>WYNAJEM POJAZDÓW/ŚRODKÓW TRANSPORTU</v>
          </cell>
          <cell r="AG5198" t="str">
            <v/>
          </cell>
          <cell r="AH5198" t="str">
            <v/>
          </cell>
          <cell r="AI5198" t="str">
            <v/>
          </cell>
          <cell r="AJ5198" t="str">
            <v/>
          </cell>
          <cell r="AK5198" t="str">
            <v/>
          </cell>
          <cell r="AL5198" t="str">
            <v/>
          </cell>
          <cell r="AM5198" t="str">
            <v/>
          </cell>
        </row>
        <row r="5199">
          <cell r="H5199" t="str">
            <v>J44_M50_4210_Z2150_61004</v>
          </cell>
          <cell r="J5199" t="str">
            <v>61004_Pozostałe koszty i materiały</v>
          </cell>
          <cell r="K5199">
            <v>25372.03</v>
          </cell>
          <cell r="L5199">
            <v>19290</v>
          </cell>
          <cell r="M5199">
            <v>44662.03</v>
          </cell>
          <cell r="N5199">
            <v>1</v>
          </cell>
          <cell r="O5199">
            <v>1</v>
          </cell>
          <cell r="P5199">
            <v>1</v>
          </cell>
          <cell r="Q5199" t="str">
            <v>J44M504210Z215061004</v>
          </cell>
          <cell r="R5199" t="str">
            <v>H6</v>
          </cell>
          <cell r="S5199" t="str">
            <v>O0</v>
          </cell>
          <cell r="T5199" t="str">
            <v/>
          </cell>
          <cell r="U5199" t="str">
            <v>Fleet Mgmt</v>
          </cell>
          <cell r="V5199" t="str">
            <v>OVERHEADS</v>
          </cell>
          <cell r="W5199" t="str">
            <v>Retail Sales</v>
          </cell>
          <cell r="X5199" t="str">
            <v>Tool</v>
          </cell>
          <cell r="Y5199" t="str">
            <v>PH6O0XT503</v>
          </cell>
          <cell r="Z5199" t="str">
            <v>Car Fleet/Tool/Retail Sales</v>
          </cell>
          <cell r="AA5199">
            <v>5</v>
          </cell>
          <cell r="AB5199" t="str">
            <v>INNE KOSZTY</v>
          </cell>
          <cell r="AC5199" t="str">
            <v>KARTA PARKINGOWA / OPŁATY DROGOWE</v>
          </cell>
          <cell r="AD5199" t="str">
            <v>PALIWO</v>
          </cell>
          <cell r="AE5199" t="str">
            <v>UTRZYMANIE POJAZDÓW/ŚRODKÓW TRANSPORTU</v>
          </cell>
          <cell r="AF5199" t="str">
            <v>WYNAJEM POJAZDÓW/ŚRODKÓW TRANSPORTU</v>
          </cell>
          <cell r="AG5199" t="str">
            <v/>
          </cell>
          <cell r="AH5199" t="str">
            <v/>
          </cell>
          <cell r="AI5199" t="str">
            <v/>
          </cell>
          <cell r="AJ5199" t="str">
            <v/>
          </cell>
          <cell r="AK5199" t="str">
            <v/>
          </cell>
          <cell r="AL5199" t="str">
            <v/>
          </cell>
          <cell r="AM5199" t="str">
            <v/>
          </cell>
        </row>
        <row r="5200">
          <cell r="H5200" t="str">
            <v>J44_M50_4210_Z2150_61608</v>
          </cell>
          <cell r="J5200" t="str">
            <v>61608_Materiały eksploatacyjne</v>
          </cell>
          <cell r="K5200">
            <v>6774.49</v>
          </cell>
          <cell r="L5200">
            <v>9764.73</v>
          </cell>
          <cell r="M5200">
            <v>16539.22</v>
          </cell>
          <cell r="N5200">
            <v>1</v>
          </cell>
          <cell r="O5200">
            <v>1</v>
          </cell>
          <cell r="P5200">
            <v>1</v>
          </cell>
          <cell r="Q5200" t="str">
            <v>J44M504210Z215061608</v>
          </cell>
          <cell r="R5200" t="str">
            <v>H6</v>
          </cell>
          <cell r="S5200" t="str">
            <v>O0</v>
          </cell>
          <cell r="T5200">
            <v>62386000</v>
          </cell>
          <cell r="U5200" t="str">
            <v>Fleet Mgmt</v>
          </cell>
          <cell r="V5200" t="str">
            <v>OVERHEADS</v>
          </cell>
          <cell r="W5200" t="str">
            <v>Retail Sales</v>
          </cell>
          <cell r="X5200" t="str">
            <v>Tool</v>
          </cell>
          <cell r="Y5200" t="str">
            <v>PH6O0XT503</v>
          </cell>
          <cell r="Z5200" t="str">
            <v>Car Fleet/Tool/Retail Sales</v>
          </cell>
          <cell r="AA5200">
            <v>5</v>
          </cell>
          <cell r="AB5200" t="str">
            <v>INNE KOSZTY</v>
          </cell>
          <cell r="AC5200" t="str">
            <v>KARTA PARKINGOWA / OPŁATY DROGOWE</v>
          </cell>
          <cell r="AD5200" t="str">
            <v>PALIWO</v>
          </cell>
          <cell r="AE5200" t="str">
            <v>UTRZYMANIE POJAZDÓW/ŚRODKÓW TRANSPORTU</v>
          </cell>
          <cell r="AF5200" t="str">
            <v>WYNAJEM POJAZDÓW/ŚRODKÓW TRANSPORTU</v>
          </cell>
          <cell r="AG5200" t="str">
            <v/>
          </cell>
          <cell r="AH5200" t="str">
            <v/>
          </cell>
          <cell r="AI5200" t="str">
            <v/>
          </cell>
          <cell r="AJ5200" t="str">
            <v/>
          </cell>
          <cell r="AK5200" t="str">
            <v/>
          </cell>
          <cell r="AL5200" t="str">
            <v/>
          </cell>
          <cell r="AM5200" t="str">
            <v/>
          </cell>
        </row>
        <row r="5201">
          <cell r="H5201" t="str">
            <v>J44_M50_4210_Z2150_64000</v>
          </cell>
          <cell r="J5201" t="str">
            <v>64000_Serwis Samochodów</v>
          </cell>
          <cell r="K5201">
            <v>300367.40999999997</v>
          </cell>
          <cell r="L5201">
            <v>310733.40000000014</v>
          </cell>
          <cell r="M5201">
            <v>611100.81000000006</v>
          </cell>
          <cell r="N5201">
            <v>1</v>
          </cell>
          <cell r="O5201">
            <v>1</v>
          </cell>
          <cell r="P5201">
            <v>1</v>
          </cell>
          <cell r="Q5201" t="str">
            <v>J44M504210Z215064000</v>
          </cell>
          <cell r="R5201" t="str">
            <v>H6</v>
          </cell>
          <cell r="S5201" t="str">
            <v>O0</v>
          </cell>
          <cell r="T5201">
            <v>61521030</v>
          </cell>
          <cell r="U5201" t="str">
            <v>Fleet Mgmt</v>
          </cell>
          <cell r="V5201" t="str">
            <v>OVERHEADS</v>
          </cell>
          <cell r="W5201" t="str">
            <v>Retail Sales</v>
          </cell>
          <cell r="X5201" t="str">
            <v>Tool</v>
          </cell>
          <cell r="Y5201" t="str">
            <v>PH6O0XT503</v>
          </cell>
          <cell r="Z5201" t="str">
            <v>Car Fleet/Tool/Retail Sales</v>
          </cell>
          <cell r="AA5201">
            <v>5</v>
          </cell>
          <cell r="AB5201" t="str">
            <v>INNE KOSZTY</v>
          </cell>
          <cell r="AC5201" t="str">
            <v>KARTA PARKINGOWA / OPŁATY DROGOWE</v>
          </cell>
          <cell r="AD5201" t="str">
            <v>PALIWO</v>
          </cell>
          <cell r="AE5201" t="str">
            <v>UTRZYMANIE POJAZDÓW/ŚRODKÓW TRANSPORTU</v>
          </cell>
          <cell r="AF5201" t="str">
            <v>WYNAJEM POJAZDÓW/ŚRODKÓW TRANSPORTU</v>
          </cell>
          <cell r="AG5201" t="str">
            <v/>
          </cell>
          <cell r="AH5201" t="str">
            <v/>
          </cell>
          <cell r="AI5201" t="str">
            <v/>
          </cell>
          <cell r="AJ5201" t="str">
            <v/>
          </cell>
          <cell r="AK5201" t="str">
            <v/>
          </cell>
          <cell r="AL5201" t="str">
            <v/>
          </cell>
          <cell r="AM5201" t="str">
            <v/>
          </cell>
        </row>
        <row r="5202">
          <cell r="H5202" t="str">
            <v>J44_M50_4210_Z2150_64001</v>
          </cell>
          <cell r="J5202" t="str">
            <v>64001_Wynajem samochodów</v>
          </cell>
          <cell r="K5202">
            <v>424062.37</v>
          </cell>
          <cell r="L5202">
            <v>268454.69999999978</v>
          </cell>
          <cell r="M5202">
            <v>692517.06999999983</v>
          </cell>
          <cell r="N5202">
            <v>1</v>
          </cell>
          <cell r="O5202">
            <v>1</v>
          </cell>
          <cell r="P5202">
            <v>1</v>
          </cell>
          <cell r="Q5202" t="str">
            <v>J44M504210Z215064001</v>
          </cell>
          <cell r="R5202" t="str">
            <v>H6</v>
          </cell>
          <cell r="S5202" t="str">
            <v>O0</v>
          </cell>
          <cell r="T5202">
            <v>61352000</v>
          </cell>
          <cell r="U5202" t="str">
            <v>Fleet Mgmt</v>
          </cell>
          <cell r="V5202" t="str">
            <v>OVERHEADS</v>
          </cell>
          <cell r="W5202" t="str">
            <v>Retail Sales</v>
          </cell>
          <cell r="X5202" t="str">
            <v>Tool</v>
          </cell>
          <cell r="Y5202" t="str">
            <v>PH6O0XT503</v>
          </cell>
          <cell r="Z5202" t="str">
            <v>Car Fleet/Tool/Retail Sales</v>
          </cell>
          <cell r="AA5202">
            <v>5</v>
          </cell>
          <cell r="AB5202" t="str">
            <v>INNE KOSZTY</v>
          </cell>
          <cell r="AC5202" t="str">
            <v>KARTA PARKINGOWA / OPŁATY DROGOWE</v>
          </cell>
          <cell r="AD5202" t="str">
            <v>PALIWO</v>
          </cell>
          <cell r="AE5202" t="str">
            <v>UTRZYMANIE POJAZDÓW/ŚRODKÓW TRANSPORTU</v>
          </cell>
          <cell r="AF5202" t="str">
            <v>WYNAJEM POJAZDÓW/ŚRODKÓW TRANSPORTU</v>
          </cell>
          <cell r="AG5202" t="str">
            <v/>
          </cell>
          <cell r="AH5202" t="str">
            <v/>
          </cell>
          <cell r="AI5202" t="str">
            <v/>
          </cell>
          <cell r="AJ5202" t="str">
            <v/>
          </cell>
          <cell r="AK5202" t="str">
            <v/>
          </cell>
          <cell r="AL5202" t="str">
            <v/>
          </cell>
          <cell r="AM5202" t="str">
            <v/>
          </cell>
        </row>
        <row r="5203">
          <cell r="H5203" t="str">
            <v>J44_M50_4210_Z2150_65500</v>
          </cell>
          <cell r="J5203" t="str">
            <v>65500_Przejazdy i podróże krajowe</v>
          </cell>
          <cell r="K5203">
            <v>16285.13</v>
          </cell>
          <cell r="L5203">
            <v>11439.8</v>
          </cell>
          <cell r="M5203">
            <v>27724.93</v>
          </cell>
          <cell r="N5203">
            <v>1</v>
          </cell>
          <cell r="O5203">
            <v>1</v>
          </cell>
          <cell r="P5203">
            <v>1</v>
          </cell>
          <cell r="Q5203" t="str">
            <v>J44M504210Z215065500</v>
          </cell>
          <cell r="R5203" t="str">
            <v>H6</v>
          </cell>
          <cell r="S5203" t="str">
            <v>O0</v>
          </cell>
          <cell r="T5203" t="str">
            <v/>
          </cell>
          <cell r="U5203" t="str">
            <v>Fleet Mgmt</v>
          </cell>
          <cell r="V5203" t="str">
            <v>OVERHEADS</v>
          </cell>
          <cell r="W5203" t="str">
            <v>Retail Sales</v>
          </cell>
          <cell r="X5203" t="str">
            <v>Tool</v>
          </cell>
          <cell r="Y5203" t="str">
            <v>PH6O0XT503</v>
          </cell>
          <cell r="Z5203" t="str">
            <v>Car Fleet/Tool/Retail Sales</v>
          </cell>
          <cell r="AA5203">
            <v>5</v>
          </cell>
          <cell r="AB5203" t="str">
            <v>INNE KOSZTY</v>
          </cell>
          <cell r="AC5203" t="str">
            <v>KARTA PARKINGOWA / OPŁATY DROGOWE</v>
          </cell>
          <cell r="AD5203" t="str">
            <v>PALIWO</v>
          </cell>
          <cell r="AE5203" t="str">
            <v>UTRZYMANIE POJAZDÓW/ŚRODKÓW TRANSPORTU</v>
          </cell>
          <cell r="AF5203" t="str">
            <v>WYNAJEM POJAZDÓW/ŚRODKÓW TRANSPORTU</v>
          </cell>
          <cell r="AG5203" t="str">
            <v/>
          </cell>
          <cell r="AH5203" t="str">
            <v/>
          </cell>
          <cell r="AI5203" t="str">
            <v/>
          </cell>
          <cell r="AJ5203" t="str">
            <v/>
          </cell>
          <cell r="AK5203" t="str">
            <v/>
          </cell>
          <cell r="AL5203" t="str">
            <v/>
          </cell>
          <cell r="AM5203" t="str">
            <v/>
          </cell>
        </row>
        <row r="5204">
          <cell r="H5204" t="str">
            <v>J44_M50_4210_Z2150_65501</v>
          </cell>
          <cell r="J5204" t="str">
            <v>65501_Przejazdy i podróże zagraniczne</v>
          </cell>
          <cell r="K5204">
            <v>0</v>
          </cell>
          <cell r="L5204">
            <v>0</v>
          </cell>
          <cell r="M5204">
            <v>0</v>
          </cell>
          <cell r="N5204">
            <v>1</v>
          </cell>
          <cell r="O5204">
            <v>0</v>
          </cell>
          <cell r="P5204">
            <v>0</v>
          </cell>
          <cell r="Q5204" t="str">
            <v>J44M504210Z215065501</v>
          </cell>
          <cell r="R5204" t="str">
            <v/>
          </cell>
          <cell r="S5204" t="str">
            <v/>
          </cell>
          <cell r="T5204" t="str">
            <v/>
          </cell>
          <cell r="U5204" t="str">
            <v/>
          </cell>
          <cell r="V5204" t="str">
            <v/>
          </cell>
          <cell r="W5204" t="str">
            <v/>
          </cell>
          <cell r="X5204" t="str">
            <v/>
          </cell>
          <cell r="Y5204" t="str">
            <v/>
          </cell>
          <cell r="Z5204" t="str">
            <v/>
          </cell>
          <cell r="AA5204" t="str">
            <v>brak CC</v>
          </cell>
          <cell r="AB5204" t="str">
            <v/>
          </cell>
          <cell r="AC5204" t="str">
            <v/>
          </cell>
          <cell r="AD5204" t="str">
            <v/>
          </cell>
          <cell r="AE5204" t="str">
            <v/>
          </cell>
          <cell r="AF5204" t="str">
            <v/>
          </cell>
          <cell r="AG5204" t="str">
            <v/>
          </cell>
          <cell r="AH5204" t="str">
            <v/>
          </cell>
          <cell r="AI5204" t="str">
            <v/>
          </cell>
          <cell r="AJ5204" t="str">
            <v/>
          </cell>
          <cell r="AK5204" t="str">
            <v/>
          </cell>
          <cell r="AL5204" t="str">
            <v/>
          </cell>
          <cell r="AM5204" t="str">
            <v/>
          </cell>
        </row>
        <row r="5205">
          <cell r="H5205" t="str">
            <v>J44_M50_4210_Z2150_66200</v>
          </cell>
          <cell r="J5205" t="str">
            <v>66200_VAT w koszty - Paliwo serwis i inne opłaty Benefit</v>
          </cell>
          <cell r="K5205">
            <v>6391.09</v>
          </cell>
          <cell r="L5205">
            <v>401.06000000000006</v>
          </cell>
          <cell r="M5205">
            <v>6792.1500000000005</v>
          </cell>
          <cell r="N5205">
            <v>1</v>
          </cell>
          <cell r="O5205">
            <v>1</v>
          </cell>
          <cell r="P5205">
            <v>1</v>
          </cell>
          <cell r="Q5205" t="str">
            <v>J44M504210Z215066200</v>
          </cell>
          <cell r="R5205" t="str">
            <v>H6</v>
          </cell>
          <cell r="S5205" t="str">
            <v>O0</v>
          </cell>
          <cell r="T5205">
            <v>60612010</v>
          </cell>
          <cell r="U5205" t="str">
            <v>Fleet Mgmt</v>
          </cell>
          <cell r="V5205" t="str">
            <v>OVERHEADS</v>
          </cell>
          <cell r="W5205" t="str">
            <v>Retail Sales</v>
          </cell>
          <cell r="X5205" t="str">
            <v>Benefit</v>
          </cell>
          <cell r="Y5205" t="str">
            <v>PH6O0XB503</v>
          </cell>
          <cell r="Z5205" t="str">
            <v>Car Fleet/Benefits/Retail Sales</v>
          </cell>
          <cell r="AA5205">
            <v>0</v>
          </cell>
          <cell r="AB5205" t="str">
            <v/>
          </cell>
          <cell r="AC5205" t="str">
            <v/>
          </cell>
          <cell r="AD5205" t="str">
            <v/>
          </cell>
          <cell r="AE5205" t="str">
            <v/>
          </cell>
          <cell r="AF5205" t="str">
            <v/>
          </cell>
          <cell r="AG5205" t="str">
            <v/>
          </cell>
          <cell r="AH5205" t="str">
            <v/>
          </cell>
          <cell r="AI5205" t="str">
            <v/>
          </cell>
          <cell r="AJ5205" t="str">
            <v/>
          </cell>
          <cell r="AK5205" t="str">
            <v/>
          </cell>
          <cell r="AL5205" t="str">
            <v/>
          </cell>
          <cell r="AM5205" t="str">
            <v/>
          </cell>
        </row>
        <row r="5206">
          <cell r="H5206" t="str">
            <v>J44_M50_4210_Z2150_66201</v>
          </cell>
          <cell r="J5206" t="str">
            <v>66201_VAT w koszty - wynajem aut</v>
          </cell>
          <cell r="K5206">
            <v>3610.3900000000003</v>
          </cell>
          <cell r="L5206">
            <v>0</v>
          </cell>
          <cell r="M5206">
            <v>3610.3900000000003</v>
          </cell>
          <cell r="N5206">
            <v>1</v>
          </cell>
          <cell r="O5206">
            <v>1</v>
          </cell>
          <cell r="P5206">
            <v>1</v>
          </cell>
          <cell r="Q5206" t="str">
            <v>J44M504210Z215066201</v>
          </cell>
          <cell r="R5206" t="str">
            <v>H6</v>
          </cell>
          <cell r="S5206" t="str">
            <v>O0</v>
          </cell>
          <cell r="T5206">
            <v>61352020</v>
          </cell>
          <cell r="U5206" t="str">
            <v>Fleet Mgmt</v>
          </cell>
          <cell r="V5206" t="str">
            <v>OVERHEADS</v>
          </cell>
          <cell r="W5206" t="str">
            <v>Retail Sales</v>
          </cell>
          <cell r="X5206" t="str">
            <v>Tool</v>
          </cell>
          <cell r="Y5206" t="str">
            <v>PH6O0XT503</v>
          </cell>
          <cell r="Z5206" t="str">
            <v>Car Fleet/Tool/Retail Sales</v>
          </cell>
          <cell r="AA5206">
            <v>5</v>
          </cell>
          <cell r="AB5206" t="str">
            <v>INNE KOSZTY</v>
          </cell>
          <cell r="AC5206" t="str">
            <v>KARTA PARKINGOWA / OPŁATY DROGOWE</v>
          </cell>
          <cell r="AD5206" t="str">
            <v>PALIWO</v>
          </cell>
          <cell r="AE5206" t="str">
            <v>UTRZYMANIE POJAZDÓW/ŚRODKÓW TRANSPORTU</v>
          </cell>
          <cell r="AF5206" t="str">
            <v>WYNAJEM POJAZDÓW/ŚRODKÓW TRANSPORTU</v>
          </cell>
          <cell r="AG5206" t="str">
            <v/>
          </cell>
          <cell r="AH5206" t="str">
            <v/>
          </cell>
          <cell r="AI5206" t="str">
            <v/>
          </cell>
          <cell r="AJ5206" t="str">
            <v/>
          </cell>
          <cell r="AK5206" t="str">
            <v/>
          </cell>
          <cell r="AL5206" t="str">
            <v/>
          </cell>
          <cell r="AM5206" t="str">
            <v/>
          </cell>
        </row>
        <row r="5207">
          <cell r="H5207" t="str">
            <v>J44_M50_4210_Z2150_66203</v>
          </cell>
          <cell r="J5207" t="str">
            <v>66203_VAT w koszty - pozostałe</v>
          </cell>
          <cell r="K5207">
            <v>0</v>
          </cell>
          <cell r="L5207">
            <v>0</v>
          </cell>
          <cell r="M5207">
            <v>0</v>
          </cell>
          <cell r="N5207">
            <v>1</v>
          </cell>
          <cell r="O5207">
            <v>0</v>
          </cell>
          <cell r="P5207">
            <v>0</v>
          </cell>
          <cell r="Q5207" t="str">
            <v>J44M504210Z215066203</v>
          </cell>
          <cell r="R5207" t="str">
            <v/>
          </cell>
          <cell r="S5207" t="str">
            <v/>
          </cell>
          <cell r="T5207">
            <v>63520030</v>
          </cell>
          <cell r="U5207" t="str">
            <v/>
          </cell>
          <cell r="V5207" t="str">
            <v/>
          </cell>
          <cell r="W5207" t="str">
            <v/>
          </cell>
          <cell r="X5207" t="str">
            <v/>
          </cell>
          <cell r="Y5207" t="str">
            <v/>
          </cell>
          <cell r="Z5207" t="str">
            <v/>
          </cell>
          <cell r="AA5207" t="str">
            <v>brak CC</v>
          </cell>
          <cell r="AB5207" t="str">
            <v/>
          </cell>
          <cell r="AC5207" t="str">
            <v/>
          </cell>
          <cell r="AD5207" t="str">
            <v/>
          </cell>
          <cell r="AE5207" t="str">
            <v/>
          </cell>
          <cell r="AF5207" t="str">
            <v/>
          </cell>
          <cell r="AG5207" t="str">
            <v/>
          </cell>
          <cell r="AH5207" t="str">
            <v/>
          </cell>
          <cell r="AI5207" t="str">
            <v/>
          </cell>
          <cell r="AJ5207" t="str">
            <v/>
          </cell>
          <cell r="AK5207" t="str">
            <v/>
          </cell>
          <cell r="AL5207" t="str">
            <v/>
          </cell>
          <cell r="AM5207" t="str">
            <v/>
          </cell>
        </row>
        <row r="5208">
          <cell r="H5208" t="str">
            <v>J44_M50_4210_Z2150_66500</v>
          </cell>
          <cell r="J5208" t="str">
            <v>66500_Ubezpieczenia samochodów</v>
          </cell>
          <cell r="K5208">
            <v>0</v>
          </cell>
          <cell r="L5208">
            <v>0</v>
          </cell>
          <cell r="M5208">
            <v>0</v>
          </cell>
          <cell r="N5208">
            <v>1</v>
          </cell>
          <cell r="O5208">
            <v>0</v>
          </cell>
          <cell r="P5208">
            <v>0</v>
          </cell>
          <cell r="Q5208" t="str">
            <v>J44M504210Z215066500</v>
          </cell>
          <cell r="R5208" t="str">
            <v/>
          </cell>
          <cell r="S5208" t="str">
            <v/>
          </cell>
          <cell r="T5208" t="str">
            <v/>
          </cell>
          <cell r="U5208" t="str">
            <v/>
          </cell>
          <cell r="V5208" t="str">
            <v/>
          </cell>
          <cell r="W5208" t="str">
            <v/>
          </cell>
          <cell r="X5208" t="str">
            <v/>
          </cell>
          <cell r="Y5208" t="str">
            <v/>
          </cell>
          <cell r="Z5208" t="str">
            <v/>
          </cell>
          <cell r="AA5208" t="str">
            <v>brak CC</v>
          </cell>
          <cell r="AB5208" t="str">
            <v/>
          </cell>
          <cell r="AC5208" t="str">
            <v/>
          </cell>
          <cell r="AD5208" t="str">
            <v/>
          </cell>
          <cell r="AE5208" t="str">
            <v/>
          </cell>
          <cell r="AF5208" t="str">
            <v/>
          </cell>
          <cell r="AG5208" t="str">
            <v/>
          </cell>
          <cell r="AH5208" t="str">
            <v/>
          </cell>
          <cell r="AI5208" t="str">
            <v/>
          </cell>
          <cell r="AJ5208" t="str">
            <v/>
          </cell>
          <cell r="AK5208" t="str">
            <v/>
          </cell>
          <cell r="AL5208" t="str">
            <v/>
          </cell>
          <cell r="AM5208" t="str">
            <v/>
          </cell>
        </row>
        <row r="5209">
          <cell r="H5209" t="str">
            <v>-</v>
          </cell>
          <cell r="J5209" t="str">
            <v>M51_DIRECT SALES</v>
          </cell>
          <cell r="K5209">
            <v>0</v>
          </cell>
          <cell r="L5209">
            <v>0</v>
          </cell>
          <cell r="M5209">
            <v>0</v>
          </cell>
          <cell r="N5209">
            <v>0</v>
          </cell>
          <cell r="O5209">
            <v>0</v>
          </cell>
          <cell r="P5209">
            <v>0</v>
          </cell>
          <cell r="Q5209" t="str">
            <v>-</v>
          </cell>
          <cell r="R5209" t="str">
            <v/>
          </cell>
          <cell r="S5209" t="str">
            <v/>
          </cell>
          <cell r="T5209" t="str">
            <v/>
          </cell>
          <cell r="U5209" t="str">
            <v/>
          </cell>
          <cell r="V5209" t="str">
            <v/>
          </cell>
          <cell r="W5209" t="str">
            <v/>
          </cell>
          <cell r="X5209" t="str">
            <v/>
          </cell>
          <cell r="Y5209" t="str">
            <v/>
          </cell>
          <cell r="Z5209" t="str">
            <v/>
          </cell>
          <cell r="AA5209" t="str">
            <v>brak CC</v>
          </cell>
          <cell r="AB5209" t="str">
            <v/>
          </cell>
          <cell r="AC5209" t="str">
            <v/>
          </cell>
          <cell r="AD5209" t="str">
            <v/>
          </cell>
          <cell r="AE5209" t="str">
            <v/>
          </cell>
          <cell r="AF5209" t="str">
            <v/>
          </cell>
          <cell r="AG5209" t="str">
            <v/>
          </cell>
          <cell r="AH5209" t="str">
            <v/>
          </cell>
          <cell r="AI5209" t="str">
            <v/>
          </cell>
          <cell r="AJ5209" t="str">
            <v/>
          </cell>
          <cell r="AK5209" t="str">
            <v/>
          </cell>
          <cell r="AL5209" t="str">
            <v/>
          </cell>
          <cell r="AM5209" t="str">
            <v/>
          </cell>
        </row>
        <row r="5210">
          <cell r="H5210" t="str">
            <v>-</v>
          </cell>
          <cell r="J5210" t="str">
            <v>4210_DEPARTMENT ADMINISTRATION</v>
          </cell>
          <cell r="K5210">
            <v>0</v>
          </cell>
          <cell r="L5210">
            <v>0</v>
          </cell>
          <cell r="M5210">
            <v>0</v>
          </cell>
          <cell r="N5210">
            <v>0</v>
          </cell>
          <cell r="O5210">
            <v>0</v>
          </cell>
          <cell r="P5210">
            <v>0</v>
          </cell>
          <cell r="Q5210" t="str">
            <v>-</v>
          </cell>
          <cell r="R5210" t="str">
            <v/>
          </cell>
          <cell r="S5210" t="str">
            <v/>
          </cell>
          <cell r="T5210" t="str">
            <v/>
          </cell>
          <cell r="U5210" t="str">
            <v/>
          </cell>
          <cell r="V5210" t="str">
            <v/>
          </cell>
          <cell r="W5210" t="str">
            <v/>
          </cell>
          <cell r="X5210" t="str">
            <v/>
          </cell>
          <cell r="Y5210" t="str">
            <v/>
          </cell>
          <cell r="Z5210" t="str">
            <v/>
          </cell>
          <cell r="AA5210" t="str">
            <v>brak CC</v>
          </cell>
          <cell r="AB5210" t="str">
            <v/>
          </cell>
          <cell r="AC5210" t="str">
            <v/>
          </cell>
          <cell r="AD5210" t="str">
            <v/>
          </cell>
          <cell r="AE5210" t="str">
            <v/>
          </cell>
          <cell r="AF5210" t="str">
            <v/>
          </cell>
          <cell r="AG5210" t="str">
            <v/>
          </cell>
          <cell r="AH5210" t="str">
            <v/>
          </cell>
          <cell r="AI5210" t="str">
            <v/>
          </cell>
          <cell r="AJ5210" t="str">
            <v/>
          </cell>
          <cell r="AK5210" t="str">
            <v/>
          </cell>
          <cell r="AL5210" t="str">
            <v/>
          </cell>
          <cell r="AM5210" t="str">
            <v/>
          </cell>
        </row>
        <row r="5211">
          <cell r="H5211" t="str">
            <v>-</v>
          </cell>
          <cell r="J5211" t="str">
            <v>Z2150_FLEET</v>
          </cell>
          <cell r="K5211">
            <v>0</v>
          </cell>
          <cell r="L5211">
            <v>0</v>
          </cell>
          <cell r="M5211">
            <v>0</v>
          </cell>
          <cell r="N5211">
            <v>0</v>
          </cell>
          <cell r="O5211">
            <v>0</v>
          </cell>
          <cell r="P5211">
            <v>0</v>
          </cell>
          <cell r="Q5211" t="str">
            <v>-</v>
          </cell>
          <cell r="R5211" t="str">
            <v/>
          </cell>
          <cell r="S5211" t="str">
            <v/>
          </cell>
          <cell r="T5211" t="str">
            <v/>
          </cell>
          <cell r="U5211" t="str">
            <v/>
          </cell>
          <cell r="V5211" t="str">
            <v/>
          </cell>
          <cell r="W5211" t="str">
            <v/>
          </cell>
          <cell r="X5211" t="str">
            <v/>
          </cell>
          <cell r="Y5211" t="str">
            <v/>
          </cell>
          <cell r="Z5211" t="str">
            <v/>
          </cell>
          <cell r="AA5211" t="str">
            <v>brak CC</v>
          </cell>
          <cell r="AB5211" t="str">
            <v/>
          </cell>
          <cell r="AC5211" t="str">
            <v/>
          </cell>
          <cell r="AD5211" t="str">
            <v/>
          </cell>
          <cell r="AE5211" t="str">
            <v/>
          </cell>
          <cell r="AF5211" t="str">
            <v/>
          </cell>
          <cell r="AG5211" t="str">
            <v/>
          </cell>
          <cell r="AH5211" t="str">
            <v/>
          </cell>
          <cell r="AI5211" t="str">
            <v/>
          </cell>
          <cell r="AJ5211" t="str">
            <v/>
          </cell>
          <cell r="AK5211" t="str">
            <v/>
          </cell>
          <cell r="AL5211" t="str">
            <v/>
          </cell>
          <cell r="AM5211" t="str">
            <v/>
          </cell>
        </row>
        <row r="5212">
          <cell r="H5212" t="str">
            <v>J44_M51_4210_Z2150_61000</v>
          </cell>
          <cell r="J5212" t="str">
            <v>61000_Paliwo</v>
          </cell>
          <cell r="K5212">
            <v>0</v>
          </cell>
          <cell r="L5212">
            <v>0</v>
          </cell>
          <cell r="M5212">
            <v>0</v>
          </cell>
          <cell r="N5212">
            <v>1</v>
          </cell>
          <cell r="O5212">
            <v>0</v>
          </cell>
          <cell r="P5212">
            <v>0</v>
          </cell>
          <cell r="Q5212" t="str">
            <v>J44M514210Z215061000</v>
          </cell>
          <cell r="R5212" t="str">
            <v/>
          </cell>
          <cell r="S5212" t="str">
            <v/>
          </cell>
          <cell r="T5212">
            <v>60612000</v>
          </cell>
          <cell r="U5212" t="str">
            <v/>
          </cell>
          <cell r="V5212" t="str">
            <v/>
          </cell>
          <cell r="W5212" t="str">
            <v/>
          </cell>
          <cell r="X5212" t="str">
            <v/>
          </cell>
          <cell r="Y5212" t="str">
            <v/>
          </cell>
          <cell r="Z5212" t="str">
            <v/>
          </cell>
          <cell r="AA5212" t="str">
            <v>brak CC</v>
          </cell>
          <cell r="AB5212" t="str">
            <v/>
          </cell>
          <cell r="AC5212" t="str">
            <v/>
          </cell>
          <cell r="AD5212" t="str">
            <v/>
          </cell>
          <cell r="AE5212" t="str">
            <v/>
          </cell>
          <cell r="AF5212" t="str">
            <v/>
          </cell>
          <cell r="AG5212" t="str">
            <v/>
          </cell>
          <cell r="AH5212" t="str">
            <v/>
          </cell>
          <cell r="AI5212" t="str">
            <v/>
          </cell>
          <cell r="AJ5212" t="str">
            <v/>
          </cell>
          <cell r="AK5212" t="str">
            <v/>
          </cell>
          <cell r="AL5212" t="str">
            <v/>
          </cell>
          <cell r="AM5212" t="str">
            <v/>
          </cell>
        </row>
        <row r="5213">
          <cell r="H5213" t="str">
            <v>J44_M51_4210_Z2150_61004</v>
          </cell>
          <cell r="J5213" t="str">
            <v>61004_Pozostałe koszty i materiały</v>
          </cell>
          <cell r="K5213">
            <v>0</v>
          </cell>
          <cell r="L5213">
            <v>0</v>
          </cell>
          <cell r="M5213">
            <v>0</v>
          </cell>
          <cell r="N5213">
            <v>1</v>
          </cell>
          <cell r="O5213">
            <v>0</v>
          </cell>
          <cell r="P5213">
            <v>0</v>
          </cell>
          <cell r="Q5213" t="str">
            <v>J44M514210Z215061004</v>
          </cell>
          <cell r="R5213" t="str">
            <v/>
          </cell>
          <cell r="S5213" t="str">
            <v/>
          </cell>
          <cell r="T5213" t="str">
            <v/>
          </cell>
          <cell r="U5213" t="str">
            <v/>
          </cell>
          <cell r="V5213" t="str">
            <v/>
          </cell>
          <cell r="W5213" t="str">
            <v/>
          </cell>
          <cell r="X5213" t="str">
            <v/>
          </cell>
          <cell r="Y5213" t="str">
            <v/>
          </cell>
          <cell r="Z5213" t="str">
            <v/>
          </cell>
          <cell r="AA5213" t="str">
            <v>brak CC</v>
          </cell>
          <cell r="AB5213" t="str">
            <v/>
          </cell>
          <cell r="AC5213" t="str">
            <v/>
          </cell>
          <cell r="AD5213" t="str">
            <v/>
          </cell>
          <cell r="AE5213" t="str">
            <v/>
          </cell>
          <cell r="AF5213" t="str">
            <v/>
          </cell>
          <cell r="AG5213" t="str">
            <v/>
          </cell>
          <cell r="AH5213" t="str">
            <v/>
          </cell>
          <cell r="AI5213" t="str">
            <v/>
          </cell>
          <cell r="AJ5213" t="str">
            <v/>
          </cell>
          <cell r="AK5213" t="str">
            <v/>
          </cell>
          <cell r="AL5213" t="str">
            <v/>
          </cell>
          <cell r="AM5213" t="str">
            <v/>
          </cell>
        </row>
        <row r="5214">
          <cell r="H5214" t="str">
            <v>J44_M51_4210_Z2150_61005</v>
          </cell>
          <cell r="J5214" t="str">
            <v>61005_Cześci zamienne</v>
          </cell>
          <cell r="K5214">
            <v>0</v>
          </cell>
          <cell r="L5214">
            <v>0</v>
          </cell>
          <cell r="M5214">
            <v>0</v>
          </cell>
          <cell r="N5214">
            <v>1</v>
          </cell>
          <cell r="O5214">
            <v>0</v>
          </cell>
          <cell r="P5214">
            <v>0</v>
          </cell>
          <cell r="Q5214" t="str">
            <v>J44M514210Z215061005</v>
          </cell>
          <cell r="R5214" t="str">
            <v/>
          </cell>
          <cell r="S5214" t="str">
            <v/>
          </cell>
          <cell r="T5214">
            <v>60511400</v>
          </cell>
          <cell r="U5214" t="str">
            <v/>
          </cell>
          <cell r="V5214" t="str">
            <v/>
          </cell>
          <cell r="W5214" t="str">
            <v/>
          </cell>
          <cell r="X5214" t="str">
            <v/>
          </cell>
          <cell r="Y5214" t="str">
            <v/>
          </cell>
          <cell r="Z5214" t="str">
            <v/>
          </cell>
          <cell r="AA5214" t="str">
            <v>brak CC</v>
          </cell>
          <cell r="AB5214" t="str">
            <v/>
          </cell>
          <cell r="AC5214" t="str">
            <v/>
          </cell>
          <cell r="AD5214" t="str">
            <v/>
          </cell>
          <cell r="AE5214" t="str">
            <v/>
          </cell>
          <cell r="AF5214" t="str">
            <v/>
          </cell>
          <cell r="AG5214" t="str">
            <v/>
          </cell>
          <cell r="AH5214" t="str">
            <v/>
          </cell>
          <cell r="AI5214" t="str">
            <v/>
          </cell>
          <cell r="AJ5214" t="str">
            <v/>
          </cell>
          <cell r="AK5214" t="str">
            <v/>
          </cell>
          <cell r="AL5214" t="str">
            <v/>
          </cell>
          <cell r="AM5214" t="str">
            <v/>
          </cell>
        </row>
        <row r="5215">
          <cell r="H5215" t="str">
            <v>J44_M51_4210_Z2150_61608</v>
          </cell>
          <cell r="J5215" t="str">
            <v>61608_Materiały eksploatacyjne</v>
          </cell>
          <cell r="K5215">
            <v>0</v>
          </cell>
          <cell r="L5215">
            <v>0</v>
          </cell>
          <cell r="M5215">
            <v>0</v>
          </cell>
          <cell r="N5215">
            <v>1</v>
          </cell>
          <cell r="O5215">
            <v>0</v>
          </cell>
          <cell r="P5215">
            <v>0</v>
          </cell>
          <cell r="Q5215" t="str">
            <v>J44M514210Z215061608</v>
          </cell>
          <cell r="R5215" t="str">
            <v/>
          </cell>
          <cell r="S5215" t="str">
            <v/>
          </cell>
          <cell r="T5215">
            <v>62386000</v>
          </cell>
          <cell r="U5215" t="str">
            <v/>
          </cell>
          <cell r="V5215" t="str">
            <v/>
          </cell>
          <cell r="W5215" t="str">
            <v/>
          </cell>
          <cell r="X5215" t="str">
            <v/>
          </cell>
          <cell r="Y5215" t="str">
            <v/>
          </cell>
          <cell r="Z5215" t="str">
            <v/>
          </cell>
          <cell r="AA5215" t="str">
            <v>brak CC</v>
          </cell>
          <cell r="AB5215" t="str">
            <v/>
          </cell>
          <cell r="AC5215" t="str">
            <v/>
          </cell>
          <cell r="AD5215" t="str">
            <v/>
          </cell>
          <cell r="AE5215" t="str">
            <v/>
          </cell>
          <cell r="AF5215" t="str">
            <v/>
          </cell>
          <cell r="AG5215" t="str">
            <v/>
          </cell>
          <cell r="AH5215" t="str">
            <v/>
          </cell>
          <cell r="AI5215" t="str">
            <v/>
          </cell>
          <cell r="AJ5215" t="str">
            <v/>
          </cell>
          <cell r="AK5215" t="str">
            <v/>
          </cell>
          <cell r="AL5215" t="str">
            <v/>
          </cell>
          <cell r="AM5215" t="str">
            <v/>
          </cell>
        </row>
        <row r="5216">
          <cell r="H5216" t="str">
            <v>J44_M51_4210_Z2150_64000</v>
          </cell>
          <cell r="J5216" t="str">
            <v>64000_Serwis Samochodów</v>
          </cell>
          <cell r="K5216">
            <v>0</v>
          </cell>
          <cell r="L5216">
            <v>0</v>
          </cell>
          <cell r="M5216">
            <v>0</v>
          </cell>
          <cell r="N5216">
            <v>1</v>
          </cell>
          <cell r="O5216">
            <v>0</v>
          </cell>
          <cell r="P5216">
            <v>0</v>
          </cell>
          <cell r="Q5216" t="str">
            <v>J44M514210Z215064000</v>
          </cell>
          <cell r="R5216" t="str">
            <v/>
          </cell>
          <cell r="S5216" t="str">
            <v/>
          </cell>
          <cell r="T5216">
            <v>61521030</v>
          </cell>
          <cell r="U5216" t="str">
            <v/>
          </cell>
          <cell r="V5216" t="str">
            <v/>
          </cell>
          <cell r="W5216" t="str">
            <v/>
          </cell>
          <cell r="X5216" t="str">
            <v/>
          </cell>
          <cell r="Y5216" t="str">
            <v/>
          </cell>
          <cell r="Z5216" t="str">
            <v/>
          </cell>
          <cell r="AA5216" t="str">
            <v>brak CC</v>
          </cell>
          <cell r="AB5216" t="str">
            <v/>
          </cell>
          <cell r="AC5216" t="str">
            <v/>
          </cell>
          <cell r="AD5216" t="str">
            <v/>
          </cell>
          <cell r="AE5216" t="str">
            <v/>
          </cell>
          <cell r="AF5216" t="str">
            <v/>
          </cell>
          <cell r="AG5216" t="str">
            <v/>
          </cell>
          <cell r="AH5216" t="str">
            <v/>
          </cell>
          <cell r="AI5216" t="str">
            <v/>
          </cell>
          <cell r="AJ5216" t="str">
            <v/>
          </cell>
          <cell r="AK5216" t="str">
            <v/>
          </cell>
          <cell r="AL5216" t="str">
            <v/>
          </cell>
          <cell r="AM5216" t="str">
            <v/>
          </cell>
        </row>
        <row r="5217">
          <cell r="H5217" t="str">
            <v>J44_M51_4210_Z2150_64001</v>
          </cell>
          <cell r="J5217" t="str">
            <v>64001_Wynajem samochodów</v>
          </cell>
          <cell r="K5217">
            <v>0</v>
          </cell>
          <cell r="L5217">
            <v>0</v>
          </cell>
          <cell r="M5217">
            <v>0</v>
          </cell>
          <cell r="N5217">
            <v>1</v>
          </cell>
          <cell r="O5217">
            <v>0</v>
          </cell>
          <cell r="P5217">
            <v>0</v>
          </cell>
          <cell r="Q5217" t="str">
            <v>J44M514210Z215064001</v>
          </cell>
          <cell r="R5217" t="str">
            <v/>
          </cell>
          <cell r="S5217" t="str">
            <v/>
          </cell>
          <cell r="T5217">
            <v>61352000</v>
          </cell>
          <cell r="U5217" t="str">
            <v/>
          </cell>
          <cell r="V5217" t="str">
            <v/>
          </cell>
          <cell r="W5217" t="str">
            <v/>
          </cell>
          <cell r="X5217" t="str">
            <v/>
          </cell>
          <cell r="Y5217" t="str">
            <v/>
          </cell>
          <cell r="Z5217" t="str">
            <v/>
          </cell>
          <cell r="AA5217" t="str">
            <v>brak CC</v>
          </cell>
          <cell r="AB5217" t="str">
            <v/>
          </cell>
          <cell r="AC5217" t="str">
            <v/>
          </cell>
          <cell r="AD5217" t="str">
            <v/>
          </cell>
          <cell r="AE5217" t="str">
            <v/>
          </cell>
          <cell r="AF5217" t="str">
            <v/>
          </cell>
          <cell r="AG5217" t="str">
            <v/>
          </cell>
          <cell r="AH5217" t="str">
            <v/>
          </cell>
          <cell r="AI5217" t="str">
            <v/>
          </cell>
          <cell r="AJ5217" t="str">
            <v/>
          </cell>
          <cell r="AK5217" t="str">
            <v/>
          </cell>
          <cell r="AL5217" t="str">
            <v/>
          </cell>
          <cell r="AM5217" t="str">
            <v/>
          </cell>
        </row>
        <row r="5218">
          <cell r="H5218" t="str">
            <v>J44_M51_4210_Z2150_65500</v>
          </cell>
          <cell r="J5218" t="str">
            <v>65500_Przejazdy i podróże krajowe</v>
          </cell>
          <cell r="K5218">
            <v>0</v>
          </cell>
          <cell r="L5218">
            <v>0</v>
          </cell>
          <cell r="M5218">
            <v>0</v>
          </cell>
          <cell r="N5218">
            <v>1</v>
          </cell>
          <cell r="O5218">
            <v>0</v>
          </cell>
          <cell r="P5218">
            <v>0</v>
          </cell>
          <cell r="Q5218" t="str">
            <v>J44M514210Z215065500</v>
          </cell>
          <cell r="R5218" t="str">
            <v/>
          </cell>
          <cell r="S5218" t="str">
            <v/>
          </cell>
          <cell r="T5218" t="str">
            <v/>
          </cell>
          <cell r="U5218" t="str">
            <v/>
          </cell>
          <cell r="V5218" t="str">
            <v/>
          </cell>
          <cell r="W5218" t="str">
            <v/>
          </cell>
          <cell r="X5218" t="str">
            <v/>
          </cell>
          <cell r="Y5218" t="str">
            <v/>
          </cell>
          <cell r="Z5218" t="str">
            <v/>
          </cell>
          <cell r="AA5218" t="str">
            <v>brak CC</v>
          </cell>
          <cell r="AB5218" t="str">
            <v/>
          </cell>
          <cell r="AC5218" t="str">
            <v/>
          </cell>
          <cell r="AD5218" t="str">
            <v/>
          </cell>
          <cell r="AE5218" t="str">
            <v/>
          </cell>
          <cell r="AF5218" t="str">
            <v/>
          </cell>
          <cell r="AG5218" t="str">
            <v/>
          </cell>
          <cell r="AH5218" t="str">
            <v/>
          </cell>
          <cell r="AI5218" t="str">
            <v/>
          </cell>
          <cell r="AJ5218" t="str">
            <v/>
          </cell>
          <cell r="AK5218" t="str">
            <v/>
          </cell>
          <cell r="AL5218" t="str">
            <v/>
          </cell>
          <cell r="AM5218" t="str">
            <v/>
          </cell>
        </row>
        <row r="5219">
          <cell r="H5219" t="str">
            <v>J44_M51_4210_Z2150_65501</v>
          </cell>
          <cell r="J5219" t="str">
            <v>65501_Przejazdy i podróże zagraniczne</v>
          </cell>
          <cell r="K5219">
            <v>0</v>
          </cell>
          <cell r="L5219">
            <v>0</v>
          </cell>
          <cell r="M5219">
            <v>0</v>
          </cell>
          <cell r="N5219">
            <v>1</v>
          </cell>
          <cell r="O5219">
            <v>0</v>
          </cell>
          <cell r="P5219">
            <v>0</v>
          </cell>
          <cell r="Q5219" t="str">
            <v>J44M514210Z215065501</v>
          </cell>
          <cell r="R5219" t="str">
            <v/>
          </cell>
          <cell r="S5219" t="str">
            <v/>
          </cell>
          <cell r="T5219" t="str">
            <v/>
          </cell>
          <cell r="U5219" t="str">
            <v/>
          </cell>
          <cell r="V5219" t="str">
            <v/>
          </cell>
          <cell r="W5219" t="str">
            <v/>
          </cell>
          <cell r="X5219" t="str">
            <v/>
          </cell>
          <cell r="Y5219" t="str">
            <v/>
          </cell>
          <cell r="Z5219" t="str">
            <v/>
          </cell>
          <cell r="AA5219" t="str">
            <v>brak CC</v>
          </cell>
          <cell r="AB5219" t="str">
            <v/>
          </cell>
          <cell r="AC5219" t="str">
            <v/>
          </cell>
          <cell r="AD5219" t="str">
            <v/>
          </cell>
          <cell r="AE5219" t="str">
            <v/>
          </cell>
          <cell r="AF5219" t="str">
            <v/>
          </cell>
          <cell r="AG5219" t="str">
            <v/>
          </cell>
          <cell r="AH5219" t="str">
            <v/>
          </cell>
          <cell r="AI5219" t="str">
            <v/>
          </cell>
          <cell r="AJ5219" t="str">
            <v/>
          </cell>
          <cell r="AK5219" t="str">
            <v/>
          </cell>
          <cell r="AL5219" t="str">
            <v/>
          </cell>
          <cell r="AM5219" t="str">
            <v/>
          </cell>
        </row>
        <row r="5220">
          <cell r="H5220" t="str">
            <v>J44_M51_4210_Z2150_66200</v>
          </cell>
          <cell r="J5220" t="str">
            <v>66200_VAT w koszty - Paliwo serwis i inne opłaty Benefit</v>
          </cell>
          <cell r="K5220">
            <v>0</v>
          </cell>
          <cell r="L5220">
            <v>0</v>
          </cell>
          <cell r="M5220">
            <v>0</v>
          </cell>
          <cell r="N5220">
            <v>1</v>
          </cell>
          <cell r="O5220">
            <v>0</v>
          </cell>
          <cell r="P5220">
            <v>0</v>
          </cell>
          <cell r="Q5220" t="str">
            <v>J44M514210Z215066200</v>
          </cell>
          <cell r="R5220" t="str">
            <v/>
          </cell>
          <cell r="S5220" t="str">
            <v/>
          </cell>
          <cell r="T5220">
            <v>60612010</v>
          </cell>
          <cell r="U5220" t="str">
            <v/>
          </cell>
          <cell r="V5220" t="str">
            <v/>
          </cell>
          <cell r="W5220" t="str">
            <v/>
          </cell>
          <cell r="X5220" t="str">
            <v/>
          </cell>
          <cell r="Y5220" t="str">
            <v/>
          </cell>
          <cell r="Z5220" t="str">
            <v/>
          </cell>
          <cell r="AA5220" t="str">
            <v>brak CC</v>
          </cell>
          <cell r="AB5220" t="str">
            <v/>
          </cell>
          <cell r="AC5220" t="str">
            <v/>
          </cell>
          <cell r="AD5220" t="str">
            <v/>
          </cell>
          <cell r="AE5220" t="str">
            <v/>
          </cell>
          <cell r="AF5220" t="str">
            <v/>
          </cell>
          <cell r="AG5220" t="str">
            <v/>
          </cell>
          <cell r="AH5220" t="str">
            <v/>
          </cell>
          <cell r="AI5220" t="str">
            <v/>
          </cell>
          <cell r="AJ5220" t="str">
            <v/>
          </cell>
          <cell r="AK5220" t="str">
            <v/>
          </cell>
          <cell r="AL5220" t="str">
            <v/>
          </cell>
          <cell r="AM5220" t="str">
            <v/>
          </cell>
        </row>
        <row r="5221">
          <cell r="H5221" t="str">
            <v>J44_M51_4210_Z2150_66201</v>
          </cell>
          <cell r="J5221" t="str">
            <v>66201_VAT w koszty - wynajem aut</v>
          </cell>
          <cell r="K5221">
            <v>0</v>
          </cell>
          <cell r="L5221">
            <v>0</v>
          </cell>
          <cell r="M5221">
            <v>0</v>
          </cell>
          <cell r="N5221">
            <v>1</v>
          </cell>
          <cell r="O5221">
            <v>0</v>
          </cell>
          <cell r="P5221">
            <v>0</v>
          </cell>
          <cell r="Q5221" t="str">
            <v>J44M514210Z215066201</v>
          </cell>
          <cell r="R5221" t="str">
            <v/>
          </cell>
          <cell r="S5221" t="str">
            <v/>
          </cell>
          <cell r="T5221">
            <v>61352020</v>
          </cell>
          <cell r="U5221" t="str">
            <v/>
          </cell>
          <cell r="V5221" t="str">
            <v/>
          </cell>
          <cell r="W5221" t="str">
            <v/>
          </cell>
          <cell r="X5221" t="str">
            <v/>
          </cell>
          <cell r="Y5221" t="str">
            <v/>
          </cell>
          <cell r="Z5221" t="str">
            <v/>
          </cell>
          <cell r="AA5221" t="str">
            <v>brak CC</v>
          </cell>
          <cell r="AB5221" t="str">
            <v/>
          </cell>
          <cell r="AC5221" t="str">
            <v/>
          </cell>
          <cell r="AD5221" t="str">
            <v/>
          </cell>
          <cell r="AE5221" t="str">
            <v/>
          </cell>
          <cell r="AF5221" t="str">
            <v/>
          </cell>
          <cell r="AG5221" t="str">
            <v/>
          </cell>
          <cell r="AH5221" t="str">
            <v/>
          </cell>
          <cell r="AI5221" t="str">
            <v/>
          </cell>
          <cell r="AJ5221" t="str">
            <v/>
          </cell>
          <cell r="AK5221" t="str">
            <v/>
          </cell>
          <cell r="AL5221" t="str">
            <v/>
          </cell>
          <cell r="AM5221" t="str">
            <v/>
          </cell>
        </row>
        <row r="5222">
          <cell r="H5222" t="str">
            <v>J44_M51_4210_Z2150_66203</v>
          </cell>
          <cell r="J5222" t="str">
            <v>66203_VAT w koszty - pozostałe</v>
          </cell>
          <cell r="K5222">
            <v>0</v>
          </cell>
          <cell r="L5222">
            <v>0</v>
          </cell>
          <cell r="M5222">
            <v>0</v>
          </cell>
          <cell r="N5222">
            <v>1</v>
          </cell>
          <cell r="O5222">
            <v>0</v>
          </cell>
          <cell r="P5222">
            <v>0</v>
          </cell>
          <cell r="Q5222" t="str">
            <v>J44M514210Z215066203</v>
          </cell>
          <cell r="R5222" t="str">
            <v/>
          </cell>
          <cell r="S5222" t="str">
            <v/>
          </cell>
          <cell r="T5222">
            <v>63520030</v>
          </cell>
          <cell r="U5222" t="str">
            <v/>
          </cell>
          <cell r="V5222" t="str">
            <v/>
          </cell>
          <cell r="W5222" t="str">
            <v/>
          </cell>
          <cell r="X5222" t="str">
            <v/>
          </cell>
          <cell r="Y5222" t="str">
            <v/>
          </cell>
          <cell r="Z5222" t="str">
            <v/>
          </cell>
          <cell r="AA5222" t="str">
            <v>brak CC</v>
          </cell>
          <cell r="AB5222" t="str">
            <v/>
          </cell>
          <cell r="AC5222" t="str">
            <v/>
          </cell>
          <cell r="AD5222" t="str">
            <v/>
          </cell>
          <cell r="AE5222" t="str">
            <v/>
          </cell>
          <cell r="AF5222" t="str">
            <v/>
          </cell>
          <cell r="AG5222" t="str">
            <v/>
          </cell>
          <cell r="AH5222" t="str">
            <v/>
          </cell>
          <cell r="AI5222" t="str">
            <v/>
          </cell>
          <cell r="AJ5222" t="str">
            <v/>
          </cell>
          <cell r="AK5222" t="str">
            <v/>
          </cell>
          <cell r="AL5222" t="str">
            <v/>
          </cell>
          <cell r="AM5222" t="str">
            <v/>
          </cell>
        </row>
        <row r="5223">
          <cell r="H5223" t="str">
            <v>J44_M51_4210_Z2150_66500</v>
          </cell>
          <cell r="J5223" t="str">
            <v>66500_Ubezpieczenia samochodów</v>
          </cell>
          <cell r="K5223">
            <v>0</v>
          </cell>
          <cell r="L5223">
            <v>0</v>
          </cell>
          <cell r="M5223">
            <v>0</v>
          </cell>
          <cell r="N5223">
            <v>1</v>
          </cell>
          <cell r="O5223">
            <v>0</v>
          </cell>
          <cell r="P5223">
            <v>0</v>
          </cell>
          <cell r="Q5223" t="str">
            <v>J44M514210Z215066500</v>
          </cell>
          <cell r="R5223" t="str">
            <v/>
          </cell>
          <cell r="S5223" t="str">
            <v/>
          </cell>
          <cell r="T5223" t="str">
            <v/>
          </cell>
          <cell r="U5223" t="str">
            <v/>
          </cell>
          <cell r="V5223" t="str">
            <v/>
          </cell>
          <cell r="W5223" t="str">
            <v/>
          </cell>
          <cell r="X5223" t="str">
            <v/>
          </cell>
          <cell r="Y5223" t="str">
            <v/>
          </cell>
          <cell r="Z5223" t="str">
            <v/>
          </cell>
          <cell r="AA5223" t="str">
            <v>brak CC</v>
          </cell>
          <cell r="AB5223" t="str">
            <v/>
          </cell>
          <cell r="AC5223" t="str">
            <v/>
          </cell>
          <cell r="AD5223" t="str">
            <v/>
          </cell>
          <cell r="AE5223" t="str">
            <v/>
          </cell>
          <cell r="AF5223" t="str">
            <v/>
          </cell>
          <cell r="AG5223" t="str">
            <v/>
          </cell>
          <cell r="AH5223" t="str">
            <v/>
          </cell>
          <cell r="AI5223" t="str">
            <v/>
          </cell>
          <cell r="AJ5223" t="str">
            <v/>
          </cell>
          <cell r="AK5223" t="str">
            <v/>
          </cell>
          <cell r="AL5223" t="str">
            <v/>
          </cell>
          <cell r="AM5223" t="str">
            <v/>
          </cell>
        </row>
        <row r="5224">
          <cell r="H5224" t="str">
            <v>-</v>
          </cell>
          <cell r="J5224" t="str">
            <v>M52_PRE-PAID</v>
          </cell>
          <cell r="K5224">
            <v>127195.79999999999</v>
          </cell>
          <cell r="L5224">
            <v>112609.34000000001</v>
          </cell>
          <cell r="M5224">
            <v>239805.14</v>
          </cell>
          <cell r="N5224">
            <v>0</v>
          </cell>
          <cell r="O5224">
            <v>0</v>
          </cell>
          <cell r="P5224">
            <v>0</v>
          </cell>
          <cell r="Q5224" t="str">
            <v>-</v>
          </cell>
          <cell r="R5224" t="str">
            <v/>
          </cell>
          <cell r="S5224" t="str">
            <v/>
          </cell>
          <cell r="T5224" t="str">
            <v/>
          </cell>
          <cell r="U5224" t="str">
            <v/>
          </cell>
          <cell r="V5224" t="str">
            <v/>
          </cell>
          <cell r="W5224" t="str">
            <v/>
          </cell>
          <cell r="X5224" t="str">
            <v/>
          </cell>
          <cell r="Y5224" t="str">
            <v/>
          </cell>
          <cell r="Z5224" t="str">
            <v/>
          </cell>
          <cell r="AA5224" t="str">
            <v>brak CC</v>
          </cell>
          <cell r="AB5224" t="str">
            <v/>
          </cell>
          <cell r="AC5224" t="str">
            <v/>
          </cell>
          <cell r="AD5224" t="str">
            <v/>
          </cell>
          <cell r="AE5224" t="str">
            <v/>
          </cell>
          <cell r="AF5224" t="str">
            <v/>
          </cell>
          <cell r="AG5224" t="str">
            <v/>
          </cell>
          <cell r="AH5224" t="str">
            <v/>
          </cell>
          <cell r="AI5224" t="str">
            <v/>
          </cell>
          <cell r="AJ5224" t="str">
            <v/>
          </cell>
          <cell r="AK5224" t="str">
            <v/>
          </cell>
          <cell r="AL5224" t="str">
            <v/>
          </cell>
          <cell r="AM5224" t="str">
            <v/>
          </cell>
        </row>
        <row r="5225">
          <cell r="H5225" t="str">
            <v>-</v>
          </cell>
          <cell r="J5225" t="str">
            <v>4210_DEPARTMENT ADMINISTRATION</v>
          </cell>
          <cell r="K5225">
            <v>127195.79999999999</v>
          </cell>
          <cell r="L5225">
            <v>112609.34000000001</v>
          </cell>
          <cell r="M5225">
            <v>239805.14</v>
          </cell>
          <cell r="N5225">
            <v>0</v>
          </cell>
          <cell r="O5225">
            <v>0</v>
          </cell>
          <cell r="P5225">
            <v>0</v>
          </cell>
          <cell r="Q5225" t="str">
            <v>-</v>
          </cell>
          <cell r="R5225" t="str">
            <v/>
          </cell>
          <cell r="S5225" t="str">
            <v/>
          </cell>
          <cell r="T5225" t="str">
            <v/>
          </cell>
          <cell r="U5225" t="str">
            <v/>
          </cell>
          <cell r="V5225" t="str">
            <v/>
          </cell>
          <cell r="W5225" t="str">
            <v/>
          </cell>
          <cell r="X5225" t="str">
            <v/>
          </cell>
          <cell r="Y5225" t="str">
            <v/>
          </cell>
          <cell r="Z5225" t="str">
            <v/>
          </cell>
          <cell r="AA5225" t="str">
            <v>brak CC</v>
          </cell>
          <cell r="AB5225" t="str">
            <v/>
          </cell>
          <cell r="AC5225" t="str">
            <v/>
          </cell>
          <cell r="AD5225" t="str">
            <v/>
          </cell>
          <cell r="AE5225" t="str">
            <v/>
          </cell>
          <cell r="AF5225" t="str">
            <v/>
          </cell>
          <cell r="AG5225" t="str">
            <v/>
          </cell>
          <cell r="AH5225" t="str">
            <v/>
          </cell>
          <cell r="AI5225" t="str">
            <v/>
          </cell>
          <cell r="AJ5225" t="str">
            <v/>
          </cell>
          <cell r="AK5225" t="str">
            <v/>
          </cell>
          <cell r="AL5225" t="str">
            <v/>
          </cell>
          <cell r="AM5225" t="str">
            <v/>
          </cell>
        </row>
        <row r="5226">
          <cell r="H5226" t="str">
            <v>-</v>
          </cell>
          <cell r="J5226" t="str">
            <v>Z2150_FLEET</v>
          </cell>
          <cell r="K5226">
            <v>127195.79999999999</v>
          </cell>
          <cell r="L5226">
            <v>112609.34000000001</v>
          </cell>
          <cell r="M5226">
            <v>239805.14</v>
          </cell>
          <cell r="N5226">
            <v>0</v>
          </cell>
          <cell r="O5226">
            <v>0</v>
          </cell>
          <cell r="P5226">
            <v>0</v>
          </cell>
          <cell r="Q5226" t="str">
            <v>-</v>
          </cell>
          <cell r="R5226" t="str">
            <v/>
          </cell>
          <cell r="S5226" t="str">
            <v/>
          </cell>
          <cell r="T5226" t="str">
            <v/>
          </cell>
          <cell r="U5226" t="str">
            <v/>
          </cell>
          <cell r="V5226" t="str">
            <v/>
          </cell>
          <cell r="W5226" t="str">
            <v/>
          </cell>
          <cell r="X5226" t="str">
            <v/>
          </cell>
          <cell r="Y5226" t="str">
            <v/>
          </cell>
          <cell r="Z5226" t="str">
            <v/>
          </cell>
          <cell r="AA5226" t="str">
            <v>brak CC</v>
          </cell>
          <cell r="AB5226" t="str">
            <v/>
          </cell>
          <cell r="AC5226" t="str">
            <v/>
          </cell>
          <cell r="AD5226" t="str">
            <v/>
          </cell>
          <cell r="AE5226" t="str">
            <v/>
          </cell>
          <cell r="AF5226" t="str">
            <v/>
          </cell>
          <cell r="AG5226" t="str">
            <v/>
          </cell>
          <cell r="AH5226" t="str">
            <v/>
          </cell>
          <cell r="AI5226" t="str">
            <v/>
          </cell>
          <cell r="AJ5226" t="str">
            <v/>
          </cell>
          <cell r="AK5226" t="str">
            <v/>
          </cell>
          <cell r="AL5226" t="str">
            <v/>
          </cell>
          <cell r="AM5226" t="str">
            <v/>
          </cell>
        </row>
        <row r="5227">
          <cell r="H5227" t="str">
            <v>J44_M52_4210_Z2150_61000</v>
          </cell>
          <cell r="J5227" t="str">
            <v>61000_Paliwo</v>
          </cell>
          <cell r="K5227">
            <v>32203.15</v>
          </cell>
          <cell r="L5227">
            <v>37200.82</v>
          </cell>
          <cell r="M5227">
            <v>69403.97</v>
          </cell>
          <cell r="N5227">
            <v>1</v>
          </cell>
          <cell r="O5227">
            <v>1</v>
          </cell>
          <cell r="P5227">
            <v>1</v>
          </cell>
          <cell r="Q5227" t="str">
            <v>J44M524210Z215061000</v>
          </cell>
          <cell r="R5227" t="str">
            <v>H6</v>
          </cell>
          <cell r="S5227" t="str">
            <v>B0</v>
          </cell>
          <cell r="T5227">
            <v>60612000</v>
          </cell>
          <cell r="U5227" t="str">
            <v>Fleet Mgmt</v>
          </cell>
          <cell r="V5227" t="str">
            <v>DTH PREPAID</v>
          </cell>
          <cell r="W5227" t="str">
            <v>Sales Pre-Paid</v>
          </cell>
          <cell r="X5227" t="str">
            <v>Tool</v>
          </cell>
          <cell r="Y5227" t="str">
            <v>PH6B0XT523</v>
          </cell>
          <cell r="Z5227" t="str">
            <v>Car Fleet/Tool/DTH Pre-Paid Distribution</v>
          </cell>
          <cell r="AA5227">
            <v>5</v>
          </cell>
          <cell r="AB5227" t="str">
            <v>INNE KOSZTY</v>
          </cell>
          <cell r="AC5227" t="str">
            <v>KARTA PARKINGOWA / OPŁATY DROGOWE</v>
          </cell>
          <cell r="AD5227" t="str">
            <v>PALIWO</v>
          </cell>
          <cell r="AE5227" t="str">
            <v>UTRZYMANIE POJAZDÓW/ŚRODKÓW TRANSPORTU</v>
          </cell>
          <cell r="AF5227" t="str">
            <v>WYNAJEM POJAZDÓW/ŚRODKÓW TRANSPORTU</v>
          </cell>
          <cell r="AG5227" t="str">
            <v/>
          </cell>
          <cell r="AH5227" t="str">
            <v/>
          </cell>
          <cell r="AI5227" t="str">
            <v/>
          </cell>
          <cell r="AJ5227" t="str">
            <v/>
          </cell>
          <cell r="AK5227" t="str">
            <v/>
          </cell>
          <cell r="AL5227" t="str">
            <v/>
          </cell>
          <cell r="AM5227" t="str">
            <v/>
          </cell>
        </row>
        <row r="5228">
          <cell r="H5228" t="str">
            <v>J44_M52_4210_Z2150_61004</v>
          </cell>
          <cell r="J5228" t="str">
            <v>61004_Pozostałe koszty i materiały</v>
          </cell>
          <cell r="K5228">
            <v>3099.6</v>
          </cell>
          <cell r="L5228">
            <v>2392.8000000000002</v>
          </cell>
          <cell r="M5228">
            <v>5492.4</v>
          </cell>
          <cell r="N5228">
            <v>1</v>
          </cell>
          <cell r="O5228">
            <v>1</v>
          </cell>
          <cell r="P5228">
            <v>1</v>
          </cell>
          <cell r="Q5228" t="str">
            <v>J44M524210Z215061004</v>
          </cell>
          <cell r="R5228" t="str">
            <v>H6</v>
          </cell>
          <cell r="S5228" t="str">
            <v>B0</v>
          </cell>
          <cell r="T5228" t="str">
            <v/>
          </cell>
          <cell r="U5228" t="str">
            <v>Fleet Mgmt</v>
          </cell>
          <cell r="V5228" t="str">
            <v>DTH PREPAID</v>
          </cell>
          <cell r="W5228" t="str">
            <v>Sales Pre-Paid</v>
          </cell>
          <cell r="X5228" t="str">
            <v>Tool</v>
          </cell>
          <cell r="Y5228" t="str">
            <v>PH6B0XT523</v>
          </cell>
          <cell r="Z5228" t="str">
            <v>Car Fleet/Tool/DTH Pre-Paid Distribution</v>
          </cell>
          <cell r="AA5228">
            <v>5</v>
          </cell>
          <cell r="AB5228" t="str">
            <v>INNE KOSZTY</v>
          </cell>
          <cell r="AC5228" t="str">
            <v>KARTA PARKINGOWA / OPŁATY DROGOWE</v>
          </cell>
          <cell r="AD5228" t="str">
            <v>PALIWO</v>
          </cell>
          <cell r="AE5228" t="str">
            <v>UTRZYMANIE POJAZDÓW/ŚRODKÓW TRANSPORTU</v>
          </cell>
          <cell r="AF5228" t="str">
            <v>WYNAJEM POJAZDÓW/ŚRODKÓW TRANSPORTU</v>
          </cell>
          <cell r="AG5228" t="str">
            <v/>
          </cell>
          <cell r="AH5228" t="str">
            <v/>
          </cell>
          <cell r="AI5228" t="str">
            <v/>
          </cell>
          <cell r="AJ5228" t="str">
            <v/>
          </cell>
          <cell r="AK5228" t="str">
            <v/>
          </cell>
          <cell r="AL5228" t="str">
            <v/>
          </cell>
          <cell r="AM5228" t="str">
            <v/>
          </cell>
        </row>
        <row r="5229">
          <cell r="H5229" t="str">
            <v>J44_M52_4210_Z2150_61608</v>
          </cell>
          <cell r="J5229" t="str">
            <v>61608_Materiały eksploatacyjne</v>
          </cell>
          <cell r="K5229">
            <v>496.28000000000003</v>
          </cell>
          <cell r="L5229">
            <v>948.76</v>
          </cell>
          <cell r="M5229">
            <v>1445.04</v>
          </cell>
          <cell r="N5229">
            <v>1</v>
          </cell>
          <cell r="O5229">
            <v>1</v>
          </cell>
          <cell r="P5229">
            <v>1</v>
          </cell>
          <cell r="Q5229" t="str">
            <v>J44M524210Z215061608</v>
          </cell>
          <cell r="R5229" t="str">
            <v>H6</v>
          </cell>
          <cell r="S5229" t="str">
            <v>B0</v>
          </cell>
          <cell r="T5229">
            <v>62386000</v>
          </cell>
          <cell r="U5229" t="str">
            <v>Fleet Mgmt</v>
          </cell>
          <cell r="V5229" t="str">
            <v>DTH PREPAID</v>
          </cell>
          <cell r="W5229" t="str">
            <v>Sales Pre-Paid</v>
          </cell>
          <cell r="X5229" t="str">
            <v>Tool</v>
          </cell>
          <cell r="Y5229" t="str">
            <v>PH6B0XT523</v>
          </cell>
          <cell r="Z5229" t="str">
            <v>Car Fleet/Tool/DTH Pre-Paid Distribution</v>
          </cell>
          <cell r="AA5229">
            <v>5</v>
          </cell>
          <cell r="AB5229" t="str">
            <v>INNE KOSZTY</v>
          </cell>
          <cell r="AC5229" t="str">
            <v>KARTA PARKINGOWA / OPŁATY DROGOWE</v>
          </cell>
          <cell r="AD5229" t="str">
            <v>PALIWO</v>
          </cell>
          <cell r="AE5229" t="str">
            <v>UTRZYMANIE POJAZDÓW/ŚRODKÓW TRANSPORTU</v>
          </cell>
          <cell r="AF5229" t="str">
            <v>WYNAJEM POJAZDÓW/ŚRODKÓW TRANSPORTU</v>
          </cell>
          <cell r="AG5229" t="str">
            <v/>
          </cell>
          <cell r="AH5229" t="str">
            <v/>
          </cell>
          <cell r="AI5229" t="str">
            <v/>
          </cell>
          <cell r="AJ5229" t="str">
            <v/>
          </cell>
          <cell r="AK5229" t="str">
            <v/>
          </cell>
          <cell r="AL5229" t="str">
            <v/>
          </cell>
          <cell r="AM5229" t="str">
            <v/>
          </cell>
        </row>
        <row r="5230">
          <cell r="H5230" t="str">
            <v>J44_M52_4210_Z2150_64000</v>
          </cell>
          <cell r="J5230" t="str">
            <v>64000_Serwis Samochodów</v>
          </cell>
          <cell r="K5230">
            <v>36181.609999999993</v>
          </cell>
          <cell r="L5230">
            <v>33810.400000000009</v>
          </cell>
          <cell r="M5230">
            <v>69992.010000000009</v>
          </cell>
          <cell r="N5230">
            <v>1</v>
          </cell>
          <cell r="O5230">
            <v>1</v>
          </cell>
          <cell r="P5230">
            <v>1</v>
          </cell>
          <cell r="Q5230" t="str">
            <v>J44M524210Z215064000</v>
          </cell>
          <cell r="R5230" t="str">
            <v>H6</v>
          </cell>
          <cell r="S5230" t="str">
            <v>B0</v>
          </cell>
          <cell r="T5230">
            <v>61521030</v>
          </cell>
          <cell r="U5230" t="str">
            <v>Fleet Mgmt</v>
          </cell>
          <cell r="V5230" t="str">
            <v>DTH PREPAID</v>
          </cell>
          <cell r="W5230" t="str">
            <v>Sales Pre-Paid</v>
          </cell>
          <cell r="X5230" t="str">
            <v>Tool</v>
          </cell>
          <cell r="Y5230" t="str">
            <v>PH6B0XT523</v>
          </cell>
          <cell r="Z5230" t="str">
            <v>Car Fleet/Tool/DTH Pre-Paid Distribution</v>
          </cell>
          <cell r="AA5230">
            <v>5</v>
          </cell>
          <cell r="AB5230" t="str">
            <v>INNE KOSZTY</v>
          </cell>
          <cell r="AC5230" t="str">
            <v>KARTA PARKINGOWA / OPŁATY DROGOWE</v>
          </cell>
          <cell r="AD5230" t="str">
            <v>PALIWO</v>
          </cell>
          <cell r="AE5230" t="str">
            <v>UTRZYMANIE POJAZDÓW/ŚRODKÓW TRANSPORTU</v>
          </cell>
          <cell r="AF5230" t="str">
            <v>WYNAJEM POJAZDÓW/ŚRODKÓW TRANSPORTU</v>
          </cell>
          <cell r="AG5230" t="str">
            <v/>
          </cell>
          <cell r="AH5230" t="str">
            <v/>
          </cell>
          <cell r="AI5230" t="str">
            <v/>
          </cell>
          <cell r="AJ5230" t="str">
            <v/>
          </cell>
          <cell r="AK5230" t="str">
            <v/>
          </cell>
          <cell r="AL5230" t="str">
            <v/>
          </cell>
          <cell r="AM5230" t="str">
            <v/>
          </cell>
        </row>
        <row r="5231">
          <cell r="H5231" t="str">
            <v>J44_M52_4210_Z2150_64001</v>
          </cell>
          <cell r="J5231" t="str">
            <v>64001_Wynajem samochodów</v>
          </cell>
          <cell r="K5231">
            <v>53475.7</v>
          </cell>
          <cell r="L5231">
            <v>36636.69999999999</v>
          </cell>
          <cell r="M5231">
            <v>90112.4</v>
          </cell>
          <cell r="N5231">
            <v>1</v>
          </cell>
          <cell r="O5231">
            <v>1</v>
          </cell>
          <cell r="P5231">
            <v>1</v>
          </cell>
          <cell r="Q5231" t="str">
            <v>J44M524210Z215064001</v>
          </cell>
          <cell r="R5231" t="str">
            <v>H6</v>
          </cell>
          <cell r="S5231" t="str">
            <v>B0</v>
          </cell>
          <cell r="T5231">
            <v>61352000</v>
          </cell>
          <cell r="U5231" t="str">
            <v>Fleet Mgmt</v>
          </cell>
          <cell r="V5231" t="str">
            <v>DTH PREPAID</v>
          </cell>
          <cell r="W5231" t="str">
            <v>Sales Pre-Paid</v>
          </cell>
          <cell r="X5231" t="str">
            <v>Tool</v>
          </cell>
          <cell r="Y5231" t="str">
            <v>PH6B0XT523</v>
          </cell>
          <cell r="Z5231" t="str">
            <v>Car Fleet/Tool/DTH Pre-Paid Distribution</v>
          </cell>
          <cell r="AA5231">
            <v>5</v>
          </cell>
          <cell r="AB5231" t="str">
            <v>INNE KOSZTY</v>
          </cell>
          <cell r="AC5231" t="str">
            <v>KARTA PARKINGOWA / OPŁATY DROGOWE</v>
          </cell>
          <cell r="AD5231" t="str">
            <v>PALIWO</v>
          </cell>
          <cell r="AE5231" t="str">
            <v>UTRZYMANIE POJAZDÓW/ŚRODKÓW TRANSPORTU</v>
          </cell>
          <cell r="AF5231" t="str">
            <v>WYNAJEM POJAZDÓW/ŚRODKÓW TRANSPORTU</v>
          </cell>
          <cell r="AG5231" t="str">
            <v/>
          </cell>
          <cell r="AH5231" t="str">
            <v/>
          </cell>
          <cell r="AI5231" t="str">
            <v/>
          </cell>
          <cell r="AJ5231" t="str">
            <v/>
          </cell>
          <cell r="AK5231" t="str">
            <v/>
          </cell>
          <cell r="AL5231" t="str">
            <v/>
          </cell>
          <cell r="AM5231" t="str">
            <v/>
          </cell>
        </row>
        <row r="5232">
          <cell r="H5232" t="str">
            <v>J44_M52_4210_Z2150_65500</v>
          </cell>
          <cell r="J5232" t="str">
            <v>65500_Przejazdy i podróże krajowe</v>
          </cell>
          <cell r="K5232">
            <v>1739.46</v>
          </cell>
          <cell r="L5232">
            <v>1619.8600000000001</v>
          </cell>
          <cell r="M5232">
            <v>3359.32</v>
          </cell>
          <cell r="N5232">
            <v>1</v>
          </cell>
          <cell r="O5232">
            <v>1</v>
          </cell>
          <cell r="P5232">
            <v>1</v>
          </cell>
          <cell r="Q5232" t="str">
            <v>J44M524210Z215065500</v>
          </cell>
          <cell r="R5232" t="str">
            <v>H6</v>
          </cell>
          <cell r="S5232" t="str">
            <v>B0</v>
          </cell>
          <cell r="T5232" t="str">
            <v/>
          </cell>
          <cell r="U5232" t="str">
            <v>Fleet Mgmt</v>
          </cell>
          <cell r="V5232" t="str">
            <v>DTH PREPAID</v>
          </cell>
          <cell r="W5232" t="str">
            <v>Sales Pre-Paid</v>
          </cell>
          <cell r="X5232" t="str">
            <v>Tool</v>
          </cell>
          <cell r="Y5232" t="str">
            <v>PH6B0XT523</v>
          </cell>
          <cell r="Z5232" t="str">
            <v>Car Fleet/Tool/DTH Pre-Paid Distribution</v>
          </cell>
          <cell r="AA5232">
            <v>5</v>
          </cell>
          <cell r="AB5232" t="str">
            <v>INNE KOSZTY</v>
          </cell>
          <cell r="AC5232" t="str">
            <v>KARTA PARKINGOWA / OPŁATY DROGOWE</v>
          </cell>
          <cell r="AD5232" t="str">
            <v>PALIWO</v>
          </cell>
          <cell r="AE5232" t="str">
            <v>UTRZYMANIE POJAZDÓW/ŚRODKÓW TRANSPORTU</v>
          </cell>
          <cell r="AF5232" t="str">
            <v>WYNAJEM POJAZDÓW/ŚRODKÓW TRANSPORTU</v>
          </cell>
          <cell r="AG5232" t="str">
            <v/>
          </cell>
          <cell r="AH5232" t="str">
            <v/>
          </cell>
          <cell r="AI5232" t="str">
            <v/>
          </cell>
          <cell r="AJ5232" t="str">
            <v/>
          </cell>
          <cell r="AK5232" t="str">
            <v/>
          </cell>
          <cell r="AL5232" t="str">
            <v/>
          </cell>
          <cell r="AM5232" t="str">
            <v/>
          </cell>
        </row>
        <row r="5233">
          <cell r="H5233" t="str">
            <v>J44_M52_4210_Z2150_65501</v>
          </cell>
          <cell r="J5233" t="str">
            <v>65501_Przejazdy i podróże zagraniczne</v>
          </cell>
          <cell r="K5233">
            <v>0</v>
          </cell>
          <cell r="L5233">
            <v>0</v>
          </cell>
          <cell r="M5233">
            <v>0</v>
          </cell>
          <cell r="N5233">
            <v>1</v>
          </cell>
          <cell r="O5233">
            <v>0</v>
          </cell>
          <cell r="P5233">
            <v>0</v>
          </cell>
          <cell r="Q5233" t="str">
            <v>J44M524210Z215065501</v>
          </cell>
          <cell r="R5233" t="str">
            <v/>
          </cell>
          <cell r="S5233" t="str">
            <v/>
          </cell>
          <cell r="T5233" t="str">
            <v/>
          </cell>
          <cell r="U5233" t="str">
            <v/>
          </cell>
          <cell r="V5233" t="str">
            <v/>
          </cell>
          <cell r="W5233" t="str">
            <v/>
          </cell>
          <cell r="X5233" t="str">
            <v/>
          </cell>
          <cell r="Y5233" t="str">
            <v/>
          </cell>
          <cell r="Z5233" t="str">
            <v/>
          </cell>
          <cell r="AA5233" t="str">
            <v>brak CC</v>
          </cell>
          <cell r="AB5233" t="str">
            <v/>
          </cell>
          <cell r="AC5233" t="str">
            <v/>
          </cell>
          <cell r="AD5233" t="str">
            <v/>
          </cell>
          <cell r="AE5233" t="str">
            <v/>
          </cell>
          <cell r="AF5233" t="str">
            <v/>
          </cell>
          <cell r="AG5233" t="str">
            <v/>
          </cell>
          <cell r="AH5233" t="str">
            <v/>
          </cell>
          <cell r="AI5233" t="str">
            <v/>
          </cell>
          <cell r="AJ5233" t="str">
            <v/>
          </cell>
          <cell r="AK5233" t="str">
            <v/>
          </cell>
          <cell r="AL5233" t="str">
            <v/>
          </cell>
          <cell r="AM5233" t="str">
            <v/>
          </cell>
        </row>
        <row r="5234">
          <cell r="H5234" t="str">
            <v>J44_M52_4210_Z2150_66200</v>
          </cell>
          <cell r="J5234" t="str">
            <v>66200_VAT w koszty - Paliwo serwis i inne opłaty Benefit</v>
          </cell>
          <cell r="K5234">
            <v>0</v>
          </cell>
          <cell r="L5234">
            <v>0</v>
          </cell>
          <cell r="M5234">
            <v>0</v>
          </cell>
          <cell r="N5234">
            <v>1</v>
          </cell>
          <cell r="O5234">
            <v>0</v>
          </cell>
          <cell r="P5234">
            <v>0</v>
          </cell>
          <cell r="Q5234" t="str">
            <v>J44M524210Z215066200</v>
          </cell>
          <cell r="R5234" t="str">
            <v/>
          </cell>
          <cell r="S5234" t="str">
            <v/>
          </cell>
          <cell r="T5234">
            <v>60612010</v>
          </cell>
          <cell r="U5234" t="str">
            <v/>
          </cell>
          <cell r="V5234" t="str">
            <v/>
          </cell>
          <cell r="W5234" t="str">
            <v/>
          </cell>
          <cell r="X5234" t="str">
            <v/>
          </cell>
          <cell r="Y5234" t="str">
            <v/>
          </cell>
          <cell r="Z5234" t="str">
            <v/>
          </cell>
          <cell r="AA5234" t="str">
            <v>brak CC</v>
          </cell>
          <cell r="AB5234" t="str">
            <v/>
          </cell>
          <cell r="AC5234" t="str">
            <v/>
          </cell>
          <cell r="AD5234" t="str">
            <v/>
          </cell>
          <cell r="AE5234" t="str">
            <v/>
          </cell>
          <cell r="AF5234" t="str">
            <v/>
          </cell>
          <cell r="AG5234" t="str">
            <v/>
          </cell>
          <cell r="AH5234" t="str">
            <v/>
          </cell>
          <cell r="AI5234" t="str">
            <v/>
          </cell>
          <cell r="AJ5234" t="str">
            <v/>
          </cell>
          <cell r="AK5234" t="str">
            <v/>
          </cell>
          <cell r="AL5234" t="str">
            <v/>
          </cell>
          <cell r="AM5234" t="str">
            <v/>
          </cell>
        </row>
        <row r="5235">
          <cell r="H5235" t="str">
            <v>J44_M52_4210_Z2150_66201</v>
          </cell>
          <cell r="J5235" t="str">
            <v>66201_VAT w koszty - wynajem aut</v>
          </cell>
          <cell r="K5235">
            <v>0</v>
          </cell>
          <cell r="L5235">
            <v>0</v>
          </cell>
          <cell r="M5235">
            <v>0</v>
          </cell>
          <cell r="N5235">
            <v>1</v>
          </cell>
          <cell r="O5235">
            <v>0</v>
          </cell>
          <cell r="P5235">
            <v>0</v>
          </cell>
          <cell r="Q5235" t="str">
            <v>J44M524210Z215066201</v>
          </cell>
          <cell r="R5235" t="str">
            <v/>
          </cell>
          <cell r="S5235" t="str">
            <v/>
          </cell>
          <cell r="T5235">
            <v>61352020</v>
          </cell>
          <cell r="U5235" t="str">
            <v/>
          </cell>
          <cell r="V5235" t="str">
            <v/>
          </cell>
          <cell r="W5235" t="str">
            <v/>
          </cell>
          <cell r="X5235" t="str">
            <v/>
          </cell>
          <cell r="Y5235" t="str">
            <v/>
          </cell>
          <cell r="Z5235" t="str">
            <v/>
          </cell>
          <cell r="AA5235" t="str">
            <v>brak CC</v>
          </cell>
          <cell r="AB5235" t="str">
            <v/>
          </cell>
          <cell r="AC5235" t="str">
            <v/>
          </cell>
          <cell r="AD5235" t="str">
            <v/>
          </cell>
          <cell r="AE5235" t="str">
            <v/>
          </cell>
          <cell r="AF5235" t="str">
            <v/>
          </cell>
          <cell r="AG5235" t="str">
            <v/>
          </cell>
          <cell r="AH5235" t="str">
            <v/>
          </cell>
          <cell r="AI5235" t="str">
            <v/>
          </cell>
          <cell r="AJ5235" t="str">
            <v/>
          </cell>
          <cell r="AK5235" t="str">
            <v/>
          </cell>
          <cell r="AL5235" t="str">
            <v/>
          </cell>
          <cell r="AM5235" t="str">
            <v/>
          </cell>
        </row>
        <row r="5236">
          <cell r="H5236" t="str">
            <v>J44_M52_4210_Z2150_66203</v>
          </cell>
          <cell r="J5236" t="str">
            <v>66203_VAT w koszty - pozostałe</v>
          </cell>
          <cell r="K5236">
            <v>0</v>
          </cell>
          <cell r="L5236">
            <v>0</v>
          </cell>
          <cell r="M5236">
            <v>0</v>
          </cell>
          <cell r="N5236">
            <v>1</v>
          </cell>
          <cell r="O5236">
            <v>0</v>
          </cell>
          <cell r="P5236">
            <v>0</v>
          </cell>
          <cell r="Q5236" t="str">
            <v>J44M524210Z215066203</v>
          </cell>
          <cell r="R5236" t="str">
            <v/>
          </cell>
          <cell r="S5236" t="str">
            <v/>
          </cell>
          <cell r="T5236">
            <v>63520030</v>
          </cell>
          <cell r="U5236" t="str">
            <v/>
          </cell>
          <cell r="V5236" t="str">
            <v/>
          </cell>
          <cell r="W5236" t="str">
            <v/>
          </cell>
          <cell r="X5236" t="str">
            <v/>
          </cell>
          <cell r="Y5236" t="str">
            <v/>
          </cell>
          <cell r="Z5236" t="str">
            <v/>
          </cell>
          <cell r="AA5236" t="str">
            <v>brak CC</v>
          </cell>
          <cell r="AB5236" t="str">
            <v/>
          </cell>
          <cell r="AC5236" t="str">
            <v/>
          </cell>
          <cell r="AD5236" t="str">
            <v/>
          </cell>
          <cell r="AE5236" t="str">
            <v/>
          </cell>
          <cell r="AF5236" t="str">
            <v/>
          </cell>
          <cell r="AG5236" t="str">
            <v/>
          </cell>
          <cell r="AH5236" t="str">
            <v/>
          </cell>
          <cell r="AI5236" t="str">
            <v/>
          </cell>
          <cell r="AJ5236" t="str">
            <v/>
          </cell>
          <cell r="AK5236" t="str">
            <v/>
          </cell>
          <cell r="AL5236" t="str">
            <v/>
          </cell>
          <cell r="AM5236" t="str">
            <v/>
          </cell>
        </row>
        <row r="5237">
          <cell r="H5237" t="str">
            <v>J44_M52_4210_Z2150_66500</v>
          </cell>
          <cell r="J5237" t="str">
            <v>66500_Ubezpieczenia samochodów</v>
          </cell>
          <cell r="K5237">
            <v>0</v>
          </cell>
          <cell r="L5237">
            <v>0</v>
          </cell>
          <cell r="M5237">
            <v>0</v>
          </cell>
          <cell r="N5237">
            <v>1</v>
          </cell>
          <cell r="O5237">
            <v>0</v>
          </cell>
          <cell r="P5237">
            <v>0</v>
          </cell>
          <cell r="Q5237" t="str">
            <v>J44M524210Z215066500</v>
          </cell>
          <cell r="R5237" t="str">
            <v/>
          </cell>
          <cell r="S5237" t="str">
            <v/>
          </cell>
          <cell r="T5237" t="str">
            <v/>
          </cell>
          <cell r="U5237" t="str">
            <v/>
          </cell>
          <cell r="V5237" t="str">
            <v/>
          </cell>
          <cell r="W5237" t="str">
            <v/>
          </cell>
          <cell r="X5237" t="str">
            <v/>
          </cell>
          <cell r="Y5237" t="str">
            <v/>
          </cell>
          <cell r="Z5237" t="str">
            <v/>
          </cell>
          <cell r="AA5237" t="str">
            <v>brak CC</v>
          </cell>
          <cell r="AB5237" t="str">
            <v/>
          </cell>
          <cell r="AC5237" t="str">
            <v/>
          </cell>
          <cell r="AD5237" t="str">
            <v/>
          </cell>
          <cell r="AE5237" t="str">
            <v/>
          </cell>
          <cell r="AF5237" t="str">
            <v/>
          </cell>
          <cell r="AG5237" t="str">
            <v/>
          </cell>
          <cell r="AH5237" t="str">
            <v/>
          </cell>
          <cell r="AI5237" t="str">
            <v/>
          </cell>
          <cell r="AJ5237" t="str">
            <v/>
          </cell>
          <cell r="AK5237" t="str">
            <v/>
          </cell>
          <cell r="AL5237" t="str">
            <v/>
          </cell>
          <cell r="AM5237" t="str">
            <v/>
          </cell>
        </row>
        <row r="5238">
          <cell r="H5238" t="str">
            <v>-</v>
          </cell>
          <cell r="J5238" t="str">
            <v>M54_TRADE MARKETING</v>
          </cell>
          <cell r="K5238">
            <v>49022.33</v>
          </cell>
          <cell r="L5238">
            <v>44229.83</v>
          </cell>
          <cell r="M5238">
            <v>93252.160000000003</v>
          </cell>
          <cell r="N5238">
            <v>0</v>
          </cell>
          <cell r="O5238">
            <v>0</v>
          </cell>
          <cell r="P5238">
            <v>0</v>
          </cell>
          <cell r="Q5238" t="str">
            <v>-</v>
          </cell>
          <cell r="R5238" t="str">
            <v/>
          </cell>
          <cell r="S5238" t="str">
            <v/>
          </cell>
          <cell r="T5238" t="str">
            <v/>
          </cell>
          <cell r="U5238" t="str">
            <v/>
          </cell>
          <cell r="V5238" t="str">
            <v/>
          </cell>
          <cell r="W5238" t="str">
            <v/>
          </cell>
          <cell r="X5238" t="str">
            <v/>
          </cell>
          <cell r="Y5238" t="str">
            <v/>
          </cell>
          <cell r="Z5238" t="str">
            <v/>
          </cell>
          <cell r="AA5238" t="str">
            <v>brak CC</v>
          </cell>
          <cell r="AB5238" t="str">
            <v/>
          </cell>
          <cell r="AC5238" t="str">
            <v/>
          </cell>
          <cell r="AD5238" t="str">
            <v/>
          </cell>
          <cell r="AE5238" t="str">
            <v/>
          </cell>
          <cell r="AF5238" t="str">
            <v/>
          </cell>
          <cell r="AG5238" t="str">
            <v/>
          </cell>
          <cell r="AH5238" t="str">
            <v/>
          </cell>
          <cell r="AI5238" t="str">
            <v/>
          </cell>
          <cell r="AJ5238" t="str">
            <v/>
          </cell>
          <cell r="AK5238" t="str">
            <v/>
          </cell>
          <cell r="AL5238" t="str">
            <v/>
          </cell>
          <cell r="AM5238" t="str">
            <v/>
          </cell>
        </row>
        <row r="5239">
          <cell r="H5239" t="str">
            <v>-</v>
          </cell>
          <cell r="J5239" t="str">
            <v>4210_DEPARTMENT ADMINISTRATION</v>
          </cell>
          <cell r="K5239">
            <v>49022.33</v>
          </cell>
          <cell r="L5239">
            <v>44229.83</v>
          </cell>
          <cell r="M5239">
            <v>93252.160000000003</v>
          </cell>
          <cell r="N5239">
            <v>0</v>
          </cell>
          <cell r="O5239">
            <v>0</v>
          </cell>
          <cell r="P5239">
            <v>0</v>
          </cell>
          <cell r="Q5239" t="str">
            <v>-</v>
          </cell>
          <cell r="R5239" t="str">
            <v/>
          </cell>
          <cell r="S5239" t="str">
            <v/>
          </cell>
          <cell r="T5239" t="str">
            <v/>
          </cell>
          <cell r="U5239" t="str">
            <v/>
          </cell>
          <cell r="V5239" t="str">
            <v/>
          </cell>
          <cell r="W5239" t="str">
            <v/>
          </cell>
          <cell r="X5239" t="str">
            <v/>
          </cell>
          <cell r="Y5239" t="str">
            <v/>
          </cell>
          <cell r="Z5239" t="str">
            <v/>
          </cell>
          <cell r="AA5239" t="str">
            <v>brak CC</v>
          </cell>
          <cell r="AB5239" t="str">
            <v/>
          </cell>
          <cell r="AC5239" t="str">
            <v/>
          </cell>
          <cell r="AD5239" t="str">
            <v/>
          </cell>
          <cell r="AE5239" t="str">
            <v/>
          </cell>
          <cell r="AF5239" t="str">
            <v/>
          </cell>
          <cell r="AG5239" t="str">
            <v/>
          </cell>
          <cell r="AH5239" t="str">
            <v/>
          </cell>
          <cell r="AI5239" t="str">
            <v/>
          </cell>
          <cell r="AJ5239" t="str">
            <v/>
          </cell>
          <cell r="AK5239" t="str">
            <v/>
          </cell>
          <cell r="AL5239" t="str">
            <v/>
          </cell>
          <cell r="AM5239" t="str">
            <v/>
          </cell>
        </row>
        <row r="5240">
          <cell r="H5240" t="str">
            <v>-</v>
          </cell>
          <cell r="J5240" t="str">
            <v>Z2150_FLEET</v>
          </cell>
          <cell r="K5240">
            <v>49022.33</v>
          </cell>
          <cell r="L5240">
            <v>44229.83</v>
          </cell>
          <cell r="M5240">
            <v>93252.160000000003</v>
          </cell>
          <cell r="N5240">
            <v>0</v>
          </cell>
          <cell r="O5240">
            <v>0</v>
          </cell>
          <cell r="P5240">
            <v>0</v>
          </cell>
          <cell r="Q5240" t="str">
            <v>-</v>
          </cell>
          <cell r="R5240" t="str">
            <v/>
          </cell>
          <cell r="S5240" t="str">
            <v/>
          </cell>
          <cell r="T5240" t="str">
            <v/>
          </cell>
          <cell r="U5240" t="str">
            <v/>
          </cell>
          <cell r="V5240" t="str">
            <v/>
          </cell>
          <cell r="W5240" t="str">
            <v/>
          </cell>
          <cell r="X5240" t="str">
            <v/>
          </cell>
          <cell r="Y5240" t="str">
            <v/>
          </cell>
          <cell r="Z5240" t="str">
            <v/>
          </cell>
          <cell r="AA5240" t="str">
            <v>brak CC</v>
          </cell>
          <cell r="AB5240" t="str">
            <v/>
          </cell>
          <cell r="AC5240" t="str">
            <v/>
          </cell>
          <cell r="AD5240" t="str">
            <v/>
          </cell>
          <cell r="AE5240" t="str">
            <v/>
          </cell>
          <cell r="AF5240" t="str">
            <v/>
          </cell>
          <cell r="AG5240" t="str">
            <v/>
          </cell>
          <cell r="AH5240" t="str">
            <v/>
          </cell>
          <cell r="AI5240" t="str">
            <v/>
          </cell>
          <cell r="AJ5240" t="str">
            <v/>
          </cell>
          <cell r="AK5240" t="str">
            <v/>
          </cell>
          <cell r="AL5240" t="str">
            <v/>
          </cell>
          <cell r="AM5240" t="str">
            <v/>
          </cell>
        </row>
        <row r="5241">
          <cell r="H5241" t="str">
            <v>J44_M54_4210_Z2150_61000</v>
          </cell>
          <cell r="J5241" t="str">
            <v>61000_Paliwo</v>
          </cell>
          <cell r="K5241">
            <v>7267.26</v>
          </cell>
          <cell r="L5241">
            <v>11758.75</v>
          </cell>
          <cell r="M5241">
            <v>19026.010000000002</v>
          </cell>
          <cell r="N5241">
            <v>1</v>
          </cell>
          <cell r="O5241">
            <v>1</v>
          </cell>
          <cell r="P5241">
            <v>1</v>
          </cell>
          <cell r="Q5241" t="str">
            <v>J44M544210Z215061000</v>
          </cell>
          <cell r="R5241" t="str">
            <v>H6</v>
          </cell>
          <cell r="S5241" t="str">
            <v>O0</v>
          </cell>
          <cell r="T5241">
            <v>60612000</v>
          </cell>
          <cell r="U5241" t="str">
            <v>Fleet Mgmt</v>
          </cell>
          <cell r="V5241" t="str">
            <v>OVERHEADS</v>
          </cell>
          <cell r="W5241" t="str">
            <v>Trade Marketing</v>
          </cell>
          <cell r="X5241" t="str">
            <v>Tool</v>
          </cell>
          <cell r="Y5241" t="str">
            <v>PH6O0XT543</v>
          </cell>
          <cell r="Z5241" t="str">
            <v>Car Fleet/Tool/Trade Marketing</v>
          </cell>
          <cell r="AA5241">
            <v>5</v>
          </cell>
          <cell r="AB5241" t="str">
            <v>INNE KOSZTY</v>
          </cell>
          <cell r="AC5241" t="str">
            <v>KARTA PARKINGOWA / OPŁATY DROGOWE</v>
          </cell>
          <cell r="AD5241" t="str">
            <v>PALIWO</v>
          </cell>
          <cell r="AE5241" t="str">
            <v>UTRZYMANIE POJAZDÓW/ŚRODKÓW TRANSPORTU</v>
          </cell>
          <cell r="AF5241" t="str">
            <v>WYNAJEM POJAZDÓW/ŚRODKÓW TRANSPORTU</v>
          </cell>
          <cell r="AG5241" t="str">
            <v/>
          </cell>
          <cell r="AH5241" t="str">
            <v/>
          </cell>
          <cell r="AI5241" t="str">
            <v/>
          </cell>
          <cell r="AJ5241" t="str">
            <v/>
          </cell>
          <cell r="AK5241" t="str">
            <v/>
          </cell>
          <cell r="AL5241" t="str">
            <v/>
          </cell>
          <cell r="AM5241" t="str">
            <v/>
          </cell>
        </row>
        <row r="5242">
          <cell r="H5242" t="str">
            <v>J44_M54_4210_Z2150_61004</v>
          </cell>
          <cell r="J5242" t="str">
            <v>61004_Pozostałe koszty i materiały</v>
          </cell>
          <cell r="K5242">
            <v>959.39999999999986</v>
          </cell>
          <cell r="L5242">
            <v>797.6</v>
          </cell>
          <cell r="M5242">
            <v>1757</v>
          </cell>
          <cell r="N5242">
            <v>1</v>
          </cell>
          <cell r="O5242">
            <v>1</v>
          </cell>
          <cell r="P5242">
            <v>1</v>
          </cell>
          <cell r="Q5242" t="str">
            <v>J44M544210Z215061004</v>
          </cell>
          <cell r="R5242" t="str">
            <v>H6</v>
          </cell>
          <cell r="S5242" t="str">
            <v>O0</v>
          </cell>
          <cell r="T5242" t="str">
            <v/>
          </cell>
          <cell r="U5242" t="str">
            <v>Fleet Mgmt</v>
          </cell>
          <cell r="V5242" t="str">
            <v>OVERHEADS</v>
          </cell>
          <cell r="W5242" t="str">
            <v>Trade Marketing</v>
          </cell>
          <cell r="X5242" t="str">
            <v>Tool</v>
          </cell>
          <cell r="Y5242" t="str">
            <v>PH6O0XT543</v>
          </cell>
          <cell r="Z5242" t="str">
            <v>Car Fleet/Tool/Trade Marketing</v>
          </cell>
          <cell r="AA5242">
            <v>5</v>
          </cell>
          <cell r="AB5242" t="str">
            <v>INNE KOSZTY</v>
          </cell>
          <cell r="AC5242" t="str">
            <v>KARTA PARKINGOWA / OPŁATY DROGOWE</v>
          </cell>
          <cell r="AD5242" t="str">
            <v>PALIWO</v>
          </cell>
          <cell r="AE5242" t="str">
            <v>UTRZYMANIE POJAZDÓW/ŚRODKÓW TRANSPORTU</v>
          </cell>
          <cell r="AF5242" t="str">
            <v>WYNAJEM POJAZDÓW/ŚRODKÓW TRANSPORTU</v>
          </cell>
          <cell r="AG5242" t="str">
            <v/>
          </cell>
          <cell r="AH5242" t="str">
            <v/>
          </cell>
          <cell r="AI5242" t="str">
            <v/>
          </cell>
          <cell r="AJ5242" t="str">
            <v/>
          </cell>
          <cell r="AK5242" t="str">
            <v/>
          </cell>
          <cell r="AL5242" t="str">
            <v/>
          </cell>
          <cell r="AM5242" t="str">
            <v/>
          </cell>
        </row>
        <row r="5243">
          <cell r="H5243" t="str">
            <v>J44_M54_4210_Z2150_61608</v>
          </cell>
          <cell r="J5243" t="str">
            <v>61608_Materiały eksploatacyjne</v>
          </cell>
          <cell r="K5243">
            <v>91.429999999999993</v>
          </cell>
          <cell r="L5243">
            <v>324.38</v>
          </cell>
          <cell r="M5243">
            <v>415.81</v>
          </cell>
          <cell r="N5243">
            <v>1</v>
          </cell>
          <cell r="O5243">
            <v>1</v>
          </cell>
          <cell r="P5243">
            <v>1</v>
          </cell>
          <cell r="Q5243" t="str">
            <v>J44M544210Z215061608</v>
          </cell>
          <cell r="R5243" t="str">
            <v>H6</v>
          </cell>
          <cell r="S5243" t="str">
            <v>O0</v>
          </cell>
          <cell r="T5243">
            <v>62386000</v>
          </cell>
          <cell r="U5243" t="str">
            <v>Fleet Mgmt</v>
          </cell>
          <cell r="V5243" t="str">
            <v>OVERHEADS</v>
          </cell>
          <cell r="W5243" t="str">
            <v>Trade Marketing</v>
          </cell>
          <cell r="X5243" t="str">
            <v>Tool</v>
          </cell>
          <cell r="Y5243" t="str">
            <v>PH6O0XT543</v>
          </cell>
          <cell r="Z5243" t="str">
            <v>Car Fleet/Tool/Trade Marketing</v>
          </cell>
          <cell r="AA5243">
            <v>5</v>
          </cell>
          <cell r="AB5243" t="str">
            <v>INNE KOSZTY</v>
          </cell>
          <cell r="AC5243" t="str">
            <v>KARTA PARKINGOWA / OPŁATY DROGOWE</v>
          </cell>
          <cell r="AD5243" t="str">
            <v>PALIWO</v>
          </cell>
          <cell r="AE5243" t="str">
            <v>UTRZYMANIE POJAZDÓW/ŚRODKÓW TRANSPORTU</v>
          </cell>
          <cell r="AF5243" t="str">
            <v>WYNAJEM POJAZDÓW/ŚRODKÓW TRANSPORTU</v>
          </cell>
          <cell r="AG5243" t="str">
            <v/>
          </cell>
          <cell r="AH5243" t="str">
            <v/>
          </cell>
          <cell r="AI5243" t="str">
            <v/>
          </cell>
          <cell r="AJ5243" t="str">
            <v/>
          </cell>
          <cell r="AK5243" t="str">
            <v/>
          </cell>
          <cell r="AL5243" t="str">
            <v/>
          </cell>
          <cell r="AM5243" t="str">
            <v/>
          </cell>
        </row>
        <row r="5244">
          <cell r="H5244" t="str">
            <v>J44_M54_4210_Z2150_64000</v>
          </cell>
          <cell r="J5244" t="str">
            <v>64000_Serwis Samochodów</v>
          </cell>
          <cell r="K5244">
            <v>14669.060000000001</v>
          </cell>
          <cell r="L5244">
            <v>16271.400000000001</v>
          </cell>
          <cell r="M5244">
            <v>30940.460000000003</v>
          </cell>
          <cell r="N5244">
            <v>1</v>
          </cell>
          <cell r="O5244">
            <v>1</v>
          </cell>
          <cell r="P5244">
            <v>1</v>
          </cell>
          <cell r="Q5244" t="str">
            <v>J44M544210Z215064000</v>
          </cell>
          <cell r="R5244" t="str">
            <v>H6</v>
          </cell>
          <cell r="S5244" t="str">
            <v>O0</v>
          </cell>
          <cell r="T5244">
            <v>61521030</v>
          </cell>
          <cell r="U5244" t="str">
            <v>Fleet Mgmt</v>
          </cell>
          <cell r="V5244" t="str">
            <v>OVERHEADS</v>
          </cell>
          <cell r="W5244" t="str">
            <v>Trade Marketing</v>
          </cell>
          <cell r="X5244" t="str">
            <v>Tool</v>
          </cell>
          <cell r="Y5244" t="str">
            <v>PH6O0XT543</v>
          </cell>
          <cell r="Z5244" t="str">
            <v>Car Fleet/Tool/Trade Marketing</v>
          </cell>
          <cell r="AA5244">
            <v>5</v>
          </cell>
          <cell r="AB5244" t="str">
            <v>INNE KOSZTY</v>
          </cell>
          <cell r="AC5244" t="str">
            <v>KARTA PARKINGOWA / OPŁATY DROGOWE</v>
          </cell>
          <cell r="AD5244" t="str">
            <v>PALIWO</v>
          </cell>
          <cell r="AE5244" t="str">
            <v>UTRZYMANIE POJAZDÓW/ŚRODKÓW TRANSPORTU</v>
          </cell>
          <cell r="AF5244" t="str">
            <v>WYNAJEM POJAZDÓW/ŚRODKÓW TRANSPORTU</v>
          </cell>
          <cell r="AG5244" t="str">
            <v/>
          </cell>
          <cell r="AH5244" t="str">
            <v/>
          </cell>
          <cell r="AI5244" t="str">
            <v/>
          </cell>
          <cell r="AJ5244" t="str">
            <v/>
          </cell>
          <cell r="AK5244" t="str">
            <v/>
          </cell>
          <cell r="AL5244" t="str">
            <v/>
          </cell>
          <cell r="AM5244" t="str">
            <v/>
          </cell>
        </row>
        <row r="5245">
          <cell r="H5245" t="str">
            <v>J44_M54_4210_Z2150_64001</v>
          </cell>
          <cell r="J5245" t="str">
            <v>64001_Wynajem samochodów</v>
          </cell>
          <cell r="K5245">
            <v>25838.26</v>
          </cell>
          <cell r="L5245">
            <v>14675.699999999999</v>
          </cell>
          <cell r="M5245">
            <v>40513.96</v>
          </cell>
          <cell r="N5245">
            <v>1</v>
          </cell>
          <cell r="O5245">
            <v>1</v>
          </cell>
          <cell r="P5245">
            <v>1</v>
          </cell>
          <cell r="Q5245" t="str">
            <v>J44M544210Z215064001</v>
          </cell>
          <cell r="R5245" t="str">
            <v>H6</v>
          </cell>
          <cell r="S5245" t="str">
            <v>O0</v>
          </cell>
          <cell r="T5245">
            <v>61352000</v>
          </cell>
          <cell r="U5245" t="str">
            <v>Fleet Mgmt</v>
          </cell>
          <cell r="V5245" t="str">
            <v>OVERHEADS</v>
          </cell>
          <cell r="W5245" t="str">
            <v>Trade Marketing</v>
          </cell>
          <cell r="X5245" t="str">
            <v>Tool</v>
          </cell>
          <cell r="Y5245" t="str">
            <v>PH6O0XT543</v>
          </cell>
          <cell r="Z5245" t="str">
            <v>Car Fleet/Tool/Trade Marketing</v>
          </cell>
          <cell r="AA5245">
            <v>5</v>
          </cell>
          <cell r="AB5245" t="str">
            <v>INNE KOSZTY</v>
          </cell>
          <cell r="AC5245" t="str">
            <v>KARTA PARKINGOWA / OPŁATY DROGOWE</v>
          </cell>
          <cell r="AD5245" t="str">
            <v>PALIWO</v>
          </cell>
          <cell r="AE5245" t="str">
            <v>UTRZYMANIE POJAZDÓW/ŚRODKÓW TRANSPORTU</v>
          </cell>
          <cell r="AF5245" t="str">
            <v>WYNAJEM POJAZDÓW/ŚRODKÓW TRANSPORTU</v>
          </cell>
          <cell r="AG5245" t="str">
            <v/>
          </cell>
          <cell r="AH5245" t="str">
            <v/>
          </cell>
          <cell r="AI5245" t="str">
            <v/>
          </cell>
          <cell r="AJ5245" t="str">
            <v/>
          </cell>
          <cell r="AK5245" t="str">
            <v/>
          </cell>
          <cell r="AL5245" t="str">
            <v/>
          </cell>
          <cell r="AM5245" t="str">
            <v/>
          </cell>
        </row>
        <row r="5246">
          <cell r="H5246" t="str">
            <v>J44_M54_4210_Z2150_65500</v>
          </cell>
          <cell r="J5246" t="str">
            <v>65500_Przejazdy i podróże krajowe</v>
          </cell>
          <cell r="K5246">
            <v>196.92</v>
          </cell>
          <cell r="L5246">
            <v>402</v>
          </cell>
          <cell r="M5246">
            <v>598.91999999999996</v>
          </cell>
          <cell r="N5246">
            <v>1</v>
          </cell>
          <cell r="O5246">
            <v>1</v>
          </cell>
          <cell r="P5246">
            <v>1</v>
          </cell>
          <cell r="Q5246" t="str">
            <v>J44M544210Z215065500</v>
          </cell>
          <cell r="R5246" t="str">
            <v>H6</v>
          </cell>
          <cell r="S5246" t="str">
            <v>O0</v>
          </cell>
          <cell r="T5246" t="str">
            <v/>
          </cell>
          <cell r="U5246" t="str">
            <v>Fleet Mgmt</v>
          </cell>
          <cell r="V5246" t="str">
            <v>OVERHEADS</v>
          </cell>
          <cell r="W5246" t="str">
            <v>Trade Marketing</v>
          </cell>
          <cell r="X5246" t="str">
            <v>Tool</v>
          </cell>
          <cell r="Y5246" t="str">
            <v>PH6O0XT543</v>
          </cell>
          <cell r="Z5246" t="str">
            <v>Car Fleet/Tool/Trade Marketing</v>
          </cell>
          <cell r="AA5246">
            <v>5</v>
          </cell>
          <cell r="AB5246" t="str">
            <v>INNE KOSZTY</v>
          </cell>
          <cell r="AC5246" t="str">
            <v>KARTA PARKINGOWA / OPŁATY DROGOWE</v>
          </cell>
          <cell r="AD5246" t="str">
            <v>PALIWO</v>
          </cell>
          <cell r="AE5246" t="str">
            <v>UTRZYMANIE POJAZDÓW/ŚRODKÓW TRANSPORTU</v>
          </cell>
          <cell r="AF5246" t="str">
            <v>WYNAJEM POJAZDÓW/ŚRODKÓW TRANSPORTU</v>
          </cell>
          <cell r="AG5246" t="str">
            <v/>
          </cell>
          <cell r="AH5246" t="str">
            <v/>
          </cell>
          <cell r="AI5246" t="str">
            <v/>
          </cell>
          <cell r="AJ5246" t="str">
            <v/>
          </cell>
          <cell r="AK5246" t="str">
            <v/>
          </cell>
          <cell r="AL5246" t="str">
            <v/>
          </cell>
          <cell r="AM5246" t="str">
            <v/>
          </cell>
        </row>
        <row r="5247">
          <cell r="H5247" t="str">
            <v>J44_M54_4210_Z2150_65501</v>
          </cell>
          <cell r="J5247" t="str">
            <v>65501_Przejazdy i podróże zagraniczne</v>
          </cell>
          <cell r="K5247">
            <v>0</v>
          </cell>
          <cell r="L5247">
            <v>0</v>
          </cell>
          <cell r="M5247">
            <v>0</v>
          </cell>
          <cell r="N5247">
            <v>1</v>
          </cell>
          <cell r="O5247">
            <v>0</v>
          </cell>
          <cell r="P5247">
            <v>0</v>
          </cell>
          <cell r="Q5247" t="str">
            <v>J44M544210Z215065501</v>
          </cell>
          <cell r="R5247" t="str">
            <v/>
          </cell>
          <cell r="S5247" t="str">
            <v/>
          </cell>
          <cell r="T5247" t="str">
            <v/>
          </cell>
          <cell r="U5247" t="str">
            <v/>
          </cell>
          <cell r="V5247" t="str">
            <v/>
          </cell>
          <cell r="W5247" t="str">
            <v/>
          </cell>
          <cell r="X5247" t="str">
            <v/>
          </cell>
          <cell r="Y5247" t="str">
            <v/>
          </cell>
          <cell r="Z5247" t="str">
            <v/>
          </cell>
          <cell r="AA5247" t="str">
            <v>brak CC</v>
          </cell>
          <cell r="AB5247" t="str">
            <v/>
          </cell>
          <cell r="AC5247" t="str">
            <v/>
          </cell>
          <cell r="AD5247" t="str">
            <v/>
          </cell>
          <cell r="AE5247" t="str">
            <v/>
          </cell>
          <cell r="AF5247" t="str">
            <v/>
          </cell>
          <cell r="AG5247" t="str">
            <v/>
          </cell>
          <cell r="AH5247" t="str">
            <v/>
          </cell>
          <cell r="AI5247" t="str">
            <v/>
          </cell>
          <cell r="AJ5247" t="str">
            <v/>
          </cell>
          <cell r="AK5247" t="str">
            <v/>
          </cell>
          <cell r="AL5247" t="str">
            <v/>
          </cell>
          <cell r="AM5247" t="str">
            <v/>
          </cell>
        </row>
        <row r="5248">
          <cell r="H5248" t="str">
            <v>J44_M54_4210_Z2150_66200</v>
          </cell>
          <cell r="J5248" t="str">
            <v>66200_VAT w koszty - Paliwo serwis i inne opłaty Benefit</v>
          </cell>
          <cell r="K5248">
            <v>0</v>
          </cell>
          <cell r="L5248">
            <v>0</v>
          </cell>
          <cell r="M5248">
            <v>0</v>
          </cell>
          <cell r="N5248">
            <v>1</v>
          </cell>
          <cell r="O5248">
            <v>0</v>
          </cell>
          <cell r="P5248">
            <v>0</v>
          </cell>
          <cell r="Q5248" t="str">
            <v>J44M544210Z215066200</v>
          </cell>
          <cell r="R5248" t="str">
            <v/>
          </cell>
          <cell r="S5248" t="str">
            <v/>
          </cell>
          <cell r="T5248">
            <v>60612010</v>
          </cell>
          <cell r="U5248" t="str">
            <v/>
          </cell>
          <cell r="V5248" t="str">
            <v/>
          </cell>
          <cell r="W5248" t="str">
            <v/>
          </cell>
          <cell r="X5248" t="str">
            <v/>
          </cell>
          <cell r="Y5248" t="str">
            <v/>
          </cell>
          <cell r="Z5248" t="str">
            <v/>
          </cell>
          <cell r="AA5248" t="str">
            <v>brak CC</v>
          </cell>
          <cell r="AB5248" t="str">
            <v/>
          </cell>
          <cell r="AC5248" t="str">
            <v/>
          </cell>
          <cell r="AD5248" t="str">
            <v/>
          </cell>
          <cell r="AE5248" t="str">
            <v/>
          </cell>
          <cell r="AF5248" t="str">
            <v/>
          </cell>
          <cell r="AG5248" t="str">
            <v/>
          </cell>
          <cell r="AH5248" t="str">
            <v/>
          </cell>
          <cell r="AI5248" t="str">
            <v/>
          </cell>
          <cell r="AJ5248" t="str">
            <v/>
          </cell>
          <cell r="AK5248" t="str">
            <v/>
          </cell>
          <cell r="AL5248" t="str">
            <v/>
          </cell>
          <cell r="AM5248" t="str">
            <v/>
          </cell>
        </row>
        <row r="5249">
          <cell r="H5249" t="str">
            <v>J44_M54_4210_Z2150_66201</v>
          </cell>
          <cell r="J5249" t="str">
            <v>66201_VAT w koszty - wynajem aut</v>
          </cell>
          <cell r="K5249">
            <v>0</v>
          </cell>
          <cell r="L5249">
            <v>0</v>
          </cell>
          <cell r="M5249">
            <v>0</v>
          </cell>
          <cell r="N5249">
            <v>1</v>
          </cell>
          <cell r="O5249">
            <v>0</v>
          </cell>
          <cell r="P5249">
            <v>0</v>
          </cell>
          <cell r="Q5249" t="str">
            <v>J44M544210Z215066201</v>
          </cell>
          <cell r="R5249" t="str">
            <v/>
          </cell>
          <cell r="S5249" t="str">
            <v/>
          </cell>
          <cell r="T5249">
            <v>61352020</v>
          </cell>
          <cell r="U5249" t="str">
            <v/>
          </cell>
          <cell r="V5249" t="str">
            <v/>
          </cell>
          <cell r="W5249" t="str">
            <v/>
          </cell>
          <cell r="X5249" t="str">
            <v/>
          </cell>
          <cell r="Y5249" t="str">
            <v/>
          </cell>
          <cell r="Z5249" t="str">
            <v/>
          </cell>
          <cell r="AA5249" t="str">
            <v>brak CC</v>
          </cell>
          <cell r="AB5249" t="str">
            <v/>
          </cell>
          <cell r="AC5249" t="str">
            <v/>
          </cell>
          <cell r="AD5249" t="str">
            <v/>
          </cell>
          <cell r="AE5249" t="str">
            <v/>
          </cell>
          <cell r="AF5249" t="str">
            <v/>
          </cell>
          <cell r="AG5249" t="str">
            <v/>
          </cell>
          <cell r="AH5249" t="str">
            <v/>
          </cell>
          <cell r="AI5249" t="str">
            <v/>
          </cell>
          <cell r="AJ5249" t="str">
            <v/>
          </cell>
          <cell r="AK5249" t="str">
            <v/>
          </cell>
          <cell r="AL5249" t="str">
            <v/>
          </cell>
          <cell r="AM5249" t="str">
            <v/>
          </cell>
        </row>
        <row r="5250">
          <cell r="H5250" t="str">
            <v>J44_M54_4210_Z2150_66203</v>
          </cell>
          <cell r="J5250" t="str">
            <v>66203_VAT w koszty - pozostałe</v>
          </cell>
          <cell r="K5250">
            <v>0</v>
          </cell>
          <cell r="L5250">
            <v>0</v>
          </cell>
          <cell r="M5250">
            <v>0</v>
          </cell>
          <cell r="N5250">
            <v>1</v>
          </cell>
          <cell r="O5250">
            <v>0</v>
          </cell>
          <cell r="P5250">
            <v>0</v>
          </cell>
          <cell r="Q5250" t="str">
            <v>J44M544210Z215066203</v>
          </cell>
          <cell r="R5250" t="str">
            <v/>
          </cell>
          <cell r="S5250" t="str">
            <v/>
          </cell>
          <cell r="T5250">
            <v>63520030</v>
          </cell>
          <cell r="U5250" t="str">
            <v/>
          </cell>
          <cell r="V5250" t="str">
            <v/>
          </cell>
          <cell r="W5250" t="str">
            <v/>
          </cell>
          <cell r="X5250" t="str">
            <v/>
          </cell>
          <cell r="Y5250" t="str">
            <v/>
          </cell>
          <cell r="Z5250" t="str">
            <v/>
          </cell>
          <cell r="AA5250" t="str">
            <v>brak CC</v>
          </cell>
          <cell r="AB5250" t="str">
            <v/>
          </cell>
          <cell r="AC5250" t="str">
            <v/>
          </cell>
          <cell r="AD5250" t="str">
            <v/>
          </cell>
          <cell r="AE5250" t="str">
            <v/>
          </cell>
          <cell r="AF5250" t="str">
            <v/>
          </cell>
          <cell r="AG5250" t="str">
            <v/>
          </cell>
          <cell r="AH5250" t="str">
            <v/>
          </cell>
          <cell r="AI5250" t="str">
            <v/>
          </cell>
          <cell r="AJ5250" t="str">
            <v/>
          </cell>
          <cell r="AK5250" t="str">
            <v/>
          </cell>
          <cell r="AL5250" t="str">
            <v/>
          </cell>
          <cell r="AM5250" t="str">
            <v/>
          </cell>
        </row>
        <row r="5251">
          <cell r="H5251" t="str">
            <v>J44_M54_4210_Z2150_66500</v>
          </cell>
          <cell r="J5251" t="str">
            <v>66500_Ubezpieczenia samochodów</v>
          </cell>
          <cell r="K5251">
            <v>0</v>
          </cell>
          <cell r="L5251">
            <v>0</v>
          </cell>
          <cell r="M5251">
            <v>0</v>
          </cell>
          <cell r="N5251">
            <v>1</v>
          </cell>
          <cell r="O5251">
            <v>0</v>
          </cell>
          <cell r="P5251">
            <v>0</v>
          </cell>
          <cell r="Q5251" t="str">
            <v>J44M544210Z215066500</v>
          </cell>
          <cell r="R5251" t="str">
            <v/>
          </cell>
          <cell r="S5251" t="str">
            <v/>
          </cell>
          <cell r="T5251" t="str">
            <v/>
          </cell>
          <cell r="U5251" t="str">
            <v/>
          </cell>
          <cell r="V5251" t="str">
            <v/>
          </cell>
          <cell r="W5251" t="str">
            <v/>
          </cell>
          <cell r="X5251" t="str">
            <v/>
          </cell>
          <cell r="Y5251" t="str">
            <v/>
          </cell>
          <cell r="Z5251" t="str">
            <v/>
          </cell>
          <cell r="AA5251" t="str">
            <v>brak CC</v>
          </cell>
          <cell r="AB5251" t="str">
            <v/>
          </cell>
          <cell r="AC5251" t="str">
            <v/>
          </cell>
          <cell r="AD5251" t="str">
            <v/>
          </cell>
          <cell r="AE5251" t="str">
            <v/>
          </cell>
          <cell r="AF5251" t="str">
            <v/>
          </cell>
          <cell r="AG5251" t="str">
            <v/>
          </cell>
          <cell r="AH5251" t="str">
            <v/>
          </cell>
          <cell r="AI5251" t="str">
            <v/>
          </cell>
          <cell r="AJ5251" t="str">
            <v/>
          </cell>
          <cell r="AK5251" t="str">
            <v/>
          </cell>
          <cell r="AL5251" t="str">
            <v/>
          </cell>
          <cell r="AM5251" t="str">
            <v/>
          </cell>
        </row>
        <row r="5252">
          <cell r="H5252" t="str">
            <v>-</v>
          </cell>
          <cell r="J5252" t="str">
            <v>M56_DECODERS SERVICE</v>
          </cell>
          <cell r="K5252">
            <v>23983.729999999996</v>
          </cell>
          <cell r="L5252">
            <v>34674.080000000002</v>
          </cell>
          <cell r="M5252">
            <v>58657.81</v>
          </cell>
          <cell r="N5252">
            <v>0</v>
          </cell>
          <cell r="O5252">
            <v>0</v>
          </cell>
          <cell r="P5252">
            <v>0</v>
          </cell>
          <cell r="Q5252" t="str">
            <v>-</v>
          </cell>
          <cell r="R5252" t="str">
            <v/>
          </cell>
          <cell r="S5252" t="str">
            <v/>
          </cell>
          <cell r="T5252" t="str">
            <v/>
          </cell>
          <cell r="U5252" t="str">
            <v/>
          </cell>
          <cell r="V5252" t="str">
            <v/>
          </cell>
          <cell r="W5252" t="str">
            <v/>
          </cell>
          <cell r="X5252" t="str">
            <v/>
          </cell>
          <cell r="Y5252" t="str">
            <v/>
          </cell>
          <cell r="Z5252" t="str">
            <v/>
          </cell>
          <cell r="AA5252" t="str">
            <v>brak CC</v>
          </cell>
          <cell r="AB5252" t="str">
            <v/>
          </cell>
          <cell r="AC5252" t="str">
            <v/>
          </cell>
          <cell r="AD5252" t="str">
            <v/>
          </cell>
          <cell r="AE5252" t="str">
            <v/>
          </cell>
          <cell r="AF5252" t="str">
            <v/>
          </cell>
          <cell r="AG5252" t="str">
            <v/>
          </cell>
          <cell r="AH5252" t="str">
            <v/>
          </cell>
          <cell r="AI5252" t="str">
            <v/>
          </cell>
          <cell r="AJ5252" t="str">
            <v/>
          </cell>
          <cell r="AK5252" t="str">
            <v/>
          </cell>
          <cell r="AL5252" t="str">
            <v/>
          </cell>
          <cell r="AM5252" t="str">
            <v/>
          </cell>
        </row>
        <row r="5253">
          <cell r="H5253" t="str">
            <v>-</v>
          </cell>
          <cell r="J5253" t="str">
            <v>4210_DEPARTMENT ADMINISTRATION</v>
          </cell>
          <cell r="K5253">
            <v>23983.729999999996</v>
          </cell>
          <cell r="L5253">
            <v>34674.080000000002</v>
          </cell>
          <cell r="M5253">
            <v>58657.81</v>
          </cell>
          <cell r="N5253">
            <v>0</v>
          </cell>
          <cell r="O5253">
            <v>0</v>
          </cell>
          <cell r="P5253">
            <v>0</v>
          </cell>
          <cell r="Q5253" t="str">
            <v>-</v>
          </cell>
          <cell r="R5253" t="str">
            <v/>
          </cell>
          <cell r="S5253" t="str">
            <v/>
          </cell>
          <cell r="T5253" t="str">
            <v/>
          </cell>
          <cell r="U5253" t="str">
            <v/>
          </cell>
          <cell r="V5253" t="str">
            <v/>
          </cell>
          <cell r="W5253" t="str">
            <v/>
          </cell>
          <cell r="X5253" t="str">
            <v/>
          </cell>
          <cell r="Y5253" t="str">
            <v/>
          </cell>
          <cell r="Z5253" t="str">
            <v/>
          </cell>
          <cell r="AA5253" t="str">
            <v>brak CC</v>
          </cell>
          <cell r="AB5253" t="str">
            <v/>
          </cell>
          <cell r="AC5253" t="str">
            <v/>
          </cell>
          <cell r="AD5253" t="str">
            <v/>
          </cell>
          <cell r="AE5253" t="str">
            <v/>
          </cell>
          <cell r="AF5253" t="str">
            <v/>
          </cell>
          <cell r="AG5253" t="str">
            <v/>
          </cell>
          <cell r="AH5253" t="str">
            <v/>
          </cell>
          <cell r="AI5253" t="str">
            <v/>
          </cell>
          <cell r="AJ5253" t="str">
            <v/>
          </cell>
          <cell r="AK5253" t="str">
            <v/>
          </cell>
          <cell r="AL5253" t="str">
            <v/>
          </cell>
          <cell r="AM5253" t="str">
            <v/>
          </cell>
        </row>
        <row r="5254">
          <cell r="H5254" t="str">
            <v>-</v>
          </cell>
          <cell r="J5254" t="str">
            <v>Z2150_FLEET</v>
          </cell>
          <cell r="K5254">
            <v>23983.729999999996</v>
          </cell>
          <cell r="L5254">
            <v>34674.080000000002</v>
          </cell>
          <cell r="M5254">
            <v>58657.81</v>
          </cell>
          <cell r="N5254">
            <v>0</v>
          </cell>
          <cell r="O5254">
            <v>0</v>
          </cell>
          <cell r="P5254">
            <v>0</v>
          </cell>
          <cell r="Q5254" t="str">
            <v>-</v>
          </cell>
          <cell r="R5254" t="str">
            <v/>
          </cell>
          <cell r="S5254" t="str">
            <v/>
          </cell>
          <cell r="T5254" t="str">
            <v/>
          </cell>
          <cell r="U5254" t="str">
            <v/>
          </cell>
          <cell r="V5254" t="str">
            <v/>
          </cell>
          <cell r="W5254" t="str">
            <v/>
          </cell>
          <cell r="X5254" t="str">
            <v/>
          </cell>
          <cell r="Y5254" t="str">
            <v/>
          </cell>
          <cell r="Z5254" t="str">
            <v/>
          </cell>
          <cell r="AA5254" t="str">
            <v>brak CC</v>
          </cell>
          <cell r="AB5254" t="str">
            <v/>
          </cell>
          <cell r="AC5254" t="str">
            <v/>
          </cell>
          <cell r="AD5254" t="str">
            <v/>
          </cell>
          <cell r="AE5254" t="str">
            <v/>
          </cell>
          <cell r="AF5254" t="str">
            <v/>
          </cell>
          <cell r="AG5254" t="str">
            <v/>
          </cell>
          <cell r="AH5254" t="str">
            <v/>
          </cell>
          <cell r="AI5254" t="str">
            <v/>
          </cell>
          <cell r="AJ5254" t="str">
            <v/>
          </cell>
          <cell r="AK5254" t="str">
            <v/>
          </cell>
          <cell r="AL5254" t="str">
            <v/>
          </cell>
          <cell r="AM5254" t="str">
            <v/>
          </cell>
        </row>
        <row r="5255">
          <cell r="H5255" t="str">
            <v>J44_M56_4210_Z2150_61000</v>
          </cell>
          <cell r="J5255" t="str">
            <v>61000_Paliwo</v>
          </cell>
          <cell r="K5255">
            <v>2115.83</v>
          </cell>
          <cell r="L5255">
            <v>7842.8</v>
          </cell>
          <cell r="M5255">
            <v>9958.630000000001</v>
          </cell>
          <cell r="N5255">
            <v>1</v>
          </cell>
          <cell r="O5255">
            <v>1</v>
          </cell>
          <cell r="P5255">
            <v>1</v>
          </cell>
          <cell r="Q5255" t="str">
            <v>J44M564210Z215061000</v>
          </cell>
          <cell r="R5255" t="str">
            <v>H6</v>
          </cell>
          <cell r="S5255" t="str">
            <v>A0</v>
          </cell>
          <cell r="T5255">
            <v>60612000</v>
          </cell>
          <cell r="U5255" t="str">
            <v>Fleet Mgmt</v>
          </cell>
          <cell r="V5255" t="str">
            <v>DTH POSTPAID</v>
          </cell>
          <cell r="W5255" t="str">
            <v>Decoders Service</v>
          </cell>
          <cell r="X5255" t="str">
            <v>Tool</v>
          </cell>
          <cell r="Y5255" t="str">
            <v>PH6A0XT563</v>
          </cell>
          <cell r="Z5255" t="str">
            <v>Car Fleet/Tool/Decoders Service</v>
          </cell>
          <cell r="AA5255">
            <v>5</v>
          </cell>
          <cell r="AB5255" t="str">
            <v>INNE KOSZTY</v>
          </cell>
          <cell r="AC5255" t="str">
            <v>KARTA PARKINGOWA / OPŁATY DROGOWE</v>
          </cell>
          <cell r="AD5255" t="str">
            <v>PALIWO</v>
          </cell>
          <cell r="AE5255" t="str">
            <v>UTRZYMANIE POJAZDÓW/ŚRODKÓW TRANSPORTU</v>
          </cell>
          <cell r="AF5255" t="str">
            <v>WYNAJEM POJAZDÓW/ŚRODKÓW TRANSPORTU</v>
          </cell>
          <cell r="AG5255" t="str">
            <v/>
          </cell>
          <cell r="AH5255" t="str">
            <v/>
          </cell>
          <cell r="AI5255" t="str">
            <v/>
          </cell>
          <cell r="AJ5255" t="str">
            <v/>
          </cell>
          <cell r="AK5255" t="str">
            <v/>
          </cell>
          <cell r="AL5255" t="str">
            <v/>
          </cell>
          <cell r="AM5255" t="str">
            <v/>
          </cell>
        </row>
        <row r="5256">
          <cell r="H5256" t="str">
            <v>J44_M56_4210_Z2150_61004</v>
          </cell>
          <cell r="J5256" t="str">
            <v>61004_Pozostałe koszty i materiały</v>
          </cell>
          <cell r="K5256">
            <v>590.39999999999986</v>
          </cell>
          <cell r="L5256">
            <v>797.6</v>
          </cell>
          <cell r="M5256">
            <v>1388</v>
          </cell>
          <cell r="N5256">
            <v>1</v>
          </cell>
          <cell r="O5256">
            <v>1</v>
          </cell>
          <cell r="P5256">
            <v>1</v>
          </cell>
          <cell r="Q5256" t="str">
            <v>J44M564210Z215061004</v>
          </cell>
          <cell r="R5256" t="str">
            <v>H6</v>
          </cell>
          <cell r="S5256" t="str">
            <v>A0</v>
          </cell>
          <cell r="T5256" t="str">
            <v/>
          </cell>
          <cell r="U5256" t="str">
            <v>Fleet Mgmt</v>
          </cell>
          <cell r="V5256" t="str">
            <v>DTH POSTPAID</v>
          </cell>
          <cell r="W5256" t="str">
            <v>Decoders Service</v>
          </cell>
          <cell r="X5256" t="str">
            <v>Tool</v>
          </cell>
          <cell r="Y5256" t="str">
            <v>PH6A0XT563</v>
          </cell>
          <cell r="Z5256" t="str">
            <v>Car Fleet/Tool/Decoders Service</v>
          </cell>
          <cell r="AA5256">
            <v>5</v>
          </cell>
          <cell r="AB5256" t="str">
            <v>INNE KOSZTY</v>
          </cell>
          <cell r="AC5256" t="str">
            <v>KARTA PARKINGOWA / OPŁATY DROGOWE</v>
          </cell>
          <cell r="AD5256" t="str">
            <v>PALIWO</v>
          </cell>
          <cell r="AE5256" t="str">
            <v>UTRZYMANIE POJAZDÓW/ŚRODKÓW TRANSPORTU</v>
          </cell>
          <cell r="AF5256" t="str">
            <v>WYNAJEM POJAZDÓW/ŚRODKÓW TRANSPORTU</v>
          </cell>
          <cell r="AG5256" t="str">
            <v/>
          </cell>
          <cell r="AH5256" t="str">
            <v/>
          </cell>
          <cell r="AI5256" t="str">
            <v/>
          </cell>
          <cell r="AJ5256" t="str">
            <v/>
          </cell>
          <cell r="AK5256" t="str">
            <v/>
          </cell>
          <cell r="AL5256" t="str">
            <v/>
          </cell>
          <cell r="AM5256" t="str">
            <v/>
          </cell>
        </row>
        <row r="5257">
          <cell r="H5257" t="str">
            <v>J44_M56_4210_Z2150_61608</v>
          </cell>
          <cell r="J5257" t="str">
            <v>61608_Materiały eksploatacyjne</v>
          </cell>
          <cell r="K5257">
            <v>151.19</v>
          </cell>
          <cell r="L5257">
            <v>405.64</v>
          </cell>
          <cell r="M5257">
            <v>556.82999999999993</v>
          </cell>
          <cell r="N5257">
            <v>1</v>
          </cell>
          <cell r="O5257">
            <v>1</v>
          </cell>
          <cell r="P5257">
            <v>1</v>
          </cell>
          <cell r="Q5257" t="str">
            <v>J44M564210Z215061608</v>
          </cell>
          <cell r="R5257" t="str">
            <v>H6</v>
          </cell>
          <cell r="S5257" t="str">
            <v>A0</v>
          </cell>
          <cell r="T5257">
            <v>62386000</v>
          </cell>
          <cell r="U5257" t="str">
            <v>Fleet Mgmt</v>
          </cell>
          <cell r="V5257" t="str">
            <v>DTH POSTPAID</v>
          </cell>
          <cell r="W5257" t="str">
            <v>Decoders Service</v>
          </cell>
          <cell r="X5257" t="str">
            <v>Tool</v>
          </cell>
          <cell r="Y5257" t="str">
            <v>PH6A0XT563</v>
          </cell>
          <cell r="Z5257" t="str">
            <v>Car Fleet/Tool/Decoders Service</v>
          </cell>
          <cell r="AA5257">
            <v>5</v>
          </cell>
          <cell r="AB5257" t="str">
            <v>INNE KOSZTY</v>
          </cell>
          <cell r="AC5257" t="str">
            <v>KARTA PARKINGOWA / OPŁATY DROGOWE</v>
          </cell>
          <cell r="AD5257" t="str">
            <v>PALIWO</v>
          </cell>
          <cell r="AE5257" t="str">
            <v>UTRZYMANIE POJAZDÓW/ŚRODKÓW TRANSPORTU</v>
          </cell>
          <cell r="AF5257" t="str">
            <v>WYNAJEM POJAZDÓW/ŚRODKÓW TRANSPORTU</v>
          </cell>
          <cell r="AG5257" t="str">
            <v/>
          </cell>
          <cell r="AH5257" t="str">
            <v/>
          </cell>
          <cell r="AI5257" t="str">
            <v/>
          </cell>
          <cell r="AJ5257" t="str">
            <v/>
          </cell>
          <cell r="AK5257" t="str">
            <v/>
          </cell>
          <cell r="AL5257" t="str">
            <v/>
          </cell>
          <cell r="AM5257" t="str">
            <v/>
          </cell>
        </row>
        <row r="5258">
          <cell r="H5258" t="str">
            <v>J44_M56_4210_Z2150_64000</v>
          </cell>
          <cell r="J5258" t="str">
            <v>64000_Serwis Samochodów</v>
          </cell>
          <cell r="K5258">
            <v>2920.46</v>
          </cell>
          <cell r="L5258">
            <v>9318.1999999999989</v>
          </cell>
          <cell r="M5258">
            <v>12238.66</v>
          </cell>
          <cell r="N5258">
            <v>1</v>
          </cell>
          <cell r="O5258">
            <v>1</v>
          </cell>
          <cell r="P5258">
            <v>1</v>
          </cell>
          <cell r="Q5258" t="str">
            <v>J44M564210Z215064000</v>
          </cell>
          <cell r="R5258" t="str">
            <v>H6</v>
          </cell>
          <cell r="S5258" t="str">
            <v>A0</v>
          </cell>
          <cell r="T5258">
            <v>61521030</v>
          </cell>
          <cell r="U5258" t="str">
            <v>Fleet Mgmt</v>
          </cell>
          <cell r="V5258" t="str">
            <v>DTH POSTPAID</v>
          </cell>
          <cell r="W5258" t="str">
            <v>Decoders Service</v>
          </cell>
          <cell r="X5258" t="str">
            <v>Tool</v>
          </cell>
          <cell r="Y5258" t="str">
            <v>PH6A0XT563</v>
          </cell>
          <cell r="Z5258" t="str">
            <v>Car Fleet/Tool/Decoders Service</v>
          </cell>
          <cell r="AA5258">
            <v>5</v>
          </cell>
          <cell r="AB5258" t="str">
            <v>INNE KOSZTY</v>
          </cell>
          <cell r="AC5258" t="str">
            <v>KARTA PARKINGOWA / OPŁATY DROGOWE</v>
          </cell>
          <cell r="AD5258" t="str">
            <v>PALIWO</v>
          </cell>
          <cell r="AE5258" t="str">
            <v>UTRZYMANIE POJAZDÓW/ŚRODKÓW TRANSPORTU</v>
          </cell>
          <cell r="AF5258" t="str">
            <v>WYNAJEM POJAZDÓW/ŚRODKÓW TRANSPORTU</v>
          </cell>
          <cell r="AG5258" t="str">
            <v/>
          </cell>
          <cell r="AH5258" t="str">
            <v/>
          </cell>
          <cell r="AI5258" t="str">
            <v/>
          </cell>
          <cell r="AJ5258" t="str">
            <v/>
          </cell>
          <cell r="AK5258" t="str">
            <v/>
          </cell>
          <cell r="AL5258" t="str">
            <v/>
          </cell>
          <cell r="AM5258" t="str">
            <v/>
          </cell>
        </row>
        <row r="5259">
          <cell r="H5259" t="str">
            <v>J44_M56_4210_Z2150_64001</v>
          </cell>
          <cell r="J5259" t="str">
            <v>64001_Wynajem samochodów</v>
          </cell>
          <cell r="K5259">
            <v>12087.349999999999</v>
          </cell>
          <cell r="L5259">
            <v>15781.800000000001</v>
          </cell>
          <cell r="M5259">
            <v>27869.15</v>
          </cell>
          <cell r="N5259">
            <v>1</v>
          </cell>
          <cell r="O5259">
            <v>1</v>
          </cell>
          <cell r="P5259">
            <v>1</v>
          </cell>
          <cell r="Q5259" t="str">
            <v>J44M564210Z215064001</v>
          </cell>
          <cell r="R5259" t="str">
            <v>H6</v>
          </cell>
          <cell r="S5259" t="str">
            <v>A0</v>
          </cell>
          <cell r="T5259">
            <v>61352000</v>
          </cell>
          <cell r="U5259" t="str">
            <v>Fleet Mgmt</v>
          </cell>
          <cell r="V5259" t="str">
            <v>DTH POSTPAID</v>
          </cell>
          <cell r="W5259" t="str">
            <v>Decoders Service</v>
          </cell>
          <cell r="X5259" t="str">
            <v>Tool</v>
          </cell>
          <cell r="Y5259" t="str">
            <v>PH6A0XT563</v>
          </cell>
          <cell r="Z5259" t="str">
            <v>Car Fleet/Tool/Decoders Service</v>
          </cell>
          <cell r="AA5259">
            <v>5</v>
          </cell>
          <cell r="AB5259" t="str">
            <v>INNE KOSZTY</v>
          </cell>
          <cell r="AC5259" t="str">
            <v>KARTA PARKINGOWA / OPŁATY DROGOWE</v>
          </cell>
          <cell r="AD5259" t="str">
            <v>PALIWO</v>
          </cell>
          <cell r="AE5259" t="str">
            <v>UTRZYMANIE POJAZDÓW/ŚRODKÓW TRANSPORTU</v>
          </cell>
          <cell r="AF5259" t="str">
            <v>WYNAJEM POJAZDÓW/ŚRODKÓW TRANSPORTU</v>
          </cell>
          <cell r="AG5259" t="str">
            <v/>
          </cell>
          <cell r="AH5259" t="str">
            <v/>
          </cell>
          <cell r="AI5259" t="str">
            <v/>
          </cell>
          <cell r="AJ5259" t="str">
            <v/>
          </cell>
          <cell r="AK5259" t="str">
            <v/>
          </cell>
          <cell r="AL5259" t="str">
            <v/>
          </cell>
          <cell r="AM5259" t="str">
            <v/>
          </cell>
        </row>
        <row r="5260">
          <cell r="H5260" t="str">
            <v>J44_M56_4210_Z2150_65500</v>
          </cell>
          <cell r="J5260" t="str">
            <v>65500_Przejazdy i podróże krajowe</v>
          </cell>
          <cell r="K5260">
            <v>7</v>
          </cell>
          <cell r="L5260">
            <v>402</v>
          </cell>
          <cell r="M5260">
            <v>409</v>
          </cell>
          <cell r="N5260">
            <v>1</v>
          </cell>
          <cell r="O5260">
            <v>1</v>
          </cell>
          <cell r="P5260">
            <v>1</v>
          </cell>
          <cell r="Q5260" t="str">
            <v>J44M564210Z215065500</v>
          </cell>
          <cell r="R5260" t="str">
            <v>H6</v>
          </cell>
          <cell r="S5260" t="str">
            <v>A0</v>
          </cell>
          <cell r="T5260" t="str">
            <v/>
          </cell>
          <cell r="U5260" t="str">
            <v>Fleet Mgmt</v>
          </cell>
          <cell r="V5260" t="str">
            <v>DTH POSTPAID</v>
          </cell>
          <cell r="W5260" t="str">
            <v>Decoders Service</v>
          </cell>
          <cell r="X5260" t="str">
            <v>Tool</v>
          </cell>
          <cell r="Y5260" t="str">
            <v>PH6A0XT563</v>
          </cell>
          <cell r="Z5260" t="str">
            <v>Car Fleet/Tool/Decoders Service</v>
          </cell>
          <cell r="AA5260">
            <v>5</v>
          </cell>
          <cell r="AB5260" t="str">
            <v>INNE KOSZTY</v>
          </cell>
          <cell r="AC5260" t="str">
            <v>KARTA PARKINGOWA / OPŁATY DROGOWE</v>
          </cell>
          <cell r="AD5260" t="str">
            <v>PALIWO</v>
          </cell>
          <cell r="AE5260" t="str">
            <v>UTRZYMANIE POJAZDÓW/ŚRODKÓW TRANSPORTU</v>
          </cell>
          <cell r="AF5260" t="str">
            <v>WYNAJEM POJAZDÓW/ŚRODKÓW TRANSPORTU</v>
          </cell>
          <cell r="AG5260" t="str">
            <v/>
          </cell>
          <cell r="AH5260" t="str">
            <v/>
          </cell>
          <cell r="AI5260" t="str">
            <v/>
          </cell>
          <cell r="AJ5260" t="str">
            <v/>
          </cell>
          <cell r="AK5260" t="str">
            <v/>
          </cell>
          <cell r="AL5260" t="str">
            <v/>
          </cell>
          <cell r="AM5260" t="str">
            <v/>
          </cell>
        </row>
        <row r="5261">
          <cell r="H5261" t="str">
            <v>J44_M56_4210_Z2150_65501</v>
          </cell>
          <cell r="J5261" t="str">
            <v>65501_Przejazdy i podróże zagraniczne</v>
          </cell>
          <cell r="K5261">
            <v>0</v>
          </cell>
          <cell r="L5261">
            <v>0</v>
          </cell>
          <cell r="M5261">
            <v>0</v>
          </cell>
          <cell r="N5261">
            <v>1</v>
          </cell>
          <cell r="O5261">
            <v>0</v>
          </cell>
          <cell r="P5261">
            <v>0</v>
          </cell>
          <cell r="Q5261" t="str">
            <v>J44M564210Z215065501</v>
          </cell>
          <cell r="R5261" t="str">
            <v/>
          </cell>
          <cell r="S5261" t="str">
            <v/>
          </cell>
          <cell r="T5261" t="str">
            <v/>
          </cell>
          <cell r="U5261" t="str">
            <v/>
          </cell>
          <cell r="V5261" t="str">
            <v/>
          </cell>
          <cell r="W5261" t="str">
            <v/>
          </cell>
          <cell r="X5261" t="str">
            <v/>
          </cell>
          <cell r="Y5261" t="str">
            <v/>
          </cell>
          <cell r="Z5261" t="str">
            <v/>
          </cell>
          <cell r="AA5261" t="str">
            <v>brak CC</v>
          </cell>
          <cell r="AB5261" t="str">
            <v/>
          </cell>
          <cell r="AC5261" t="str">
            <v/>
          </cell>
          <cell r="AD5261" t="str">
            <v/>
          </cell>
          <cell r="AE5261" t="str">
            <v/>
          </cell>
          <cell r="AF5261" t="str">
            <v/>
          </cell>
          <cell r="AG5261" t="str">
            <v/>
          </cell>
          <cell r="AH5261" t="str">
            <v/>
          </cell>
          <cell r="AI5261" t="str">
            <v/>
          </cell>
          <cell r="AJ5261" t="str">
            <v/>
          </cell>
          <cell r="AK5261" t="str">
            <v/>
          </cell>
          <cell r="AL5261" t="str">
            <v/>
          </cell>
          <cell r="AM5261" t="str">
            <v/>
          </cell>
        </row>
        <row r="5262">
          <cell r="H5262" t="str">
            <v>J44_M56_4210_Z2150_66200</v>
          </cell>
          <cell r="J5262" t="str">
            <v>66200_VAT w koszty - Paliwo serwis i inne opłaty Benefit</v>
          </cell>
          <cell r="K5262">
            <v>3324.24</v>
          </cell>
          <cell r="L5262">
            <v>126.03999999999999</v>
          </cell>
          <cell r="M5262">
            <v>3450.2799999999997</v>
          </cell>
          <cell r="N5262">
            <v>1</v>
          </cell>
          <cell r="O5262">
            <v>1</v>
          </cell>
          <cell r="P5262">
            <v>1</v>
          </cell>
          <cell r="Q5262" t="str">
            <v>J44M564210Z215066200</v>
          </cell>
          <cell r="R5262" t="str">
            <v>H6</v>
          </cell>
          <cell r="S5262" t="str">
            <v>A0</v>
          </cell>
          <cell r="T5262">
            <v>60612010</v>
          </cell>
          <cell r="U5262" t="str">
            <v>Fleet Mgmt</v>
          </cell>
          <cell r="V5262" t="str">
            <v>DTH POSTPAID</v>
          </cell>
          <cell r="W5262" t="str">
            <v>Decoders Service</v>
          </cell>
          <cell r="X5262" t="str">
            <v>Benefit</v>
          </cell>
          <cell r="Y5262" t="str">
            <v>PH6A0XB563</v>
          </cell>
          <cell r="Z5262" t="str">
            <v>Car Fleet/Benefits/Decoders Service</v>
          </cell>
          <cell r="AA5262">
            <v>0</v>
          </cell>
          <cell r="AB5262" t="str">
            <v/>
          </cell>
          <cell r="AC5262" t="str">
            <v/>
          </cell>
          <cell r="AD5262" t="str">
            <v/>
          </cell>
          <cell r="AE5262" t="str">
            <v/>
          </cell>
          <cell r="AF5262" t="str">
            <v/>
          </cell>
          <cell r="AG5262" t="str">
            <v/>
          </cell>
          <cell r="AH5262" t="str">
            <v/>
          </cell>
          <cell r="AI5262" t="str">
            <v/>
          </cell>
          <cell r="AJ5262" t="str">
            <v/>
          </cell>
          <cell r="AK5262" t="str">
            <v/>
          </cell>
          <cell r="AL5262" t="str">
            <v/>
          </cell>
          <cell r="AM5262" t="str">
            <v/>
          </cell>
        </row>
        <row r="5263">
          <cell r="H5263" t="str">
            <v>J44_M56_4210_Z2150_66201</v>
          </cell>
          <cell r="J5263" t="str">
            <v>66201_VAT w koszty - wynajem aut</v>
          </cell>
          <cell r="K5263">
            <v>2787.26</v>
          </cell>
          <cell r="L5263">
            <v>0</v>
          </cell>
          <cell r="M5263">
            <v>2787.26</v>
          </cell>
          <cell r="N5263">
            <v>1</v>
          </cell>
          <cell r="O5263">
            <v>1</v>
          </cell>
          <cell r="P5263">
            <v>1</v>
          </cell>
          <cell r="Q5263" t="str">
            <v>J44M564210Z215066201</v>
          </cell>
          <cell r="R5263" t="str">
            <v>H6</v>
          </cell>
          <cell r="S5263" t="str">
            <v>A0</v>
          </cell>
          <cell r="T5263">
            <v>61352020</v>
          </cell>
          <cell r="U5263" t="str">
            <v>Fleet Mgmt</v>
          </cell>
          <cell r="V5263" t="str">
            <v>DTH POSTPAID</v>
          </cell>
          <cell r="W5263" t="str">
            <v>Decoders Service</v>
          </cell>
          <cell r="X5263" t="str">
            <v>Tool</v>
          </cell>
          <cell r="Y5263" t="str">
            <v>PH6A0XT563</v>
          </cell>
          <cell r="Z5263" t="str">
            <v>Car Fleet/Tool/Decoders Service</v>
          </cell>
          <cell r="AA5263">
            <v>5</v>
          </cell>
          <cell r="AB5263" t="str">
            <v>INNE KOSZTY</v>
          </cell>
          <cell r="AC5263" t="str">
            <v>KARTA PARKINGOWA / OPŁATY DROGOWE</v>
          </cell>
          <cell r="AD5263" t="str">
            <v>PALIWO</v>
          </cell>
          <cell r="AE5263" t="str">
            <v>UTRZYMANIE POJAZDÓW/ŚRODKÓW TRANSPORTU</v>
          </cell>
          <cell r="AF5263" t="str">
            <v>WYNAJEM POJAZDÓW/ŚRODKÓW TRANSPORTU</v>
          </cell>
          <cell r="AG5263" t="str">
            <v/>
          </cell>
          <cell r="AH5263" t="str">
            <v/>
          </cell>
          <cell r="AI5263" t="str">
            <v/>
          </cell>
          <cell r="AJ5263" t="str">
            <v/>
          </cell>
          <cell r="AK5263" t="str">
            <v/>
          </cell>
          <cell r="AL5263" t="str">
            <v/>
          </cell>
          <cell r="AM5263" t="str">
            <v/>
          </cell>
        </row>
        <row r="5264">
          <cell r="H5264" t="str">
            <v>J44_M56_4210_Z2150_66203</v>
          </cell>
          <cell r="J5264" t="str">
            <v>66203_VAT w koszty - pozostałe</v>
          </cell>
          <cell r="K5264">
            <v>0</v>
          </cell>
          <cell r="L5264">
            <v>0</v>
          </cell>
          <cell r="M5264">
            <v>0</v>
          </cell>
          <cell r="N5264">
            <v>1</v>
          </cell>
          <cell r="O5264">
            <v>0</v>
          </cell>
          <cell r="P5264">
            <v>0</v>
          </cell>
          <cell r="Q5264" t="str">
            <v>J44M564210Z215066203</v>
          </cell>
          <cell r="R5264" t="str">
            <v/>
          </cell>
          <cell r="S5264" t="str">
            <v/>
          </cell>
          <cell r="T5264">
            <v>63520030</v>
          </cell>
          <cell r="U5264" t="str">
            <v/>
          </cell>
          <cell r="V5264" t="str">
            <v/>
          </cell>
          <cell r="W5264" t="str">
            <v/>
          </cell>
          <cell r="X5264" t="str">
            <v/>
          </cell>
          <cell r="Y5264" t="str">
            <v/>
          </cell>
          <cell r="Z5264" t="str">
            <v/>
          </cell>
          <cell r="AA5264" t="str">
            <v>brak CC</v>
          </cell>
          <cell r="AB5264" t="str">
            <v/>
          </cell>
          <cell r="AC5264" t="str">
            <v/>
          </cell>
          <cell r="AD5264" t="str">
            <v/>
          </cell>
          <cell r="AE5264" t="str">
            <v/>
          </cell>
          <cell r="AF5264" t="str">
            <v/>
          </cell>
          <cell r="AG5264" t="str">
            <v/>
          </cell>
          <cell r="AH5264" t="str">
            <v/>
          </cell>
          <cell r="AI5264" t="str">
            <v/>
          </cell>
          <cell r="AJ5264" t="str">
            <v/>
          </cell>
          <cell r="AK5264" t="str">
            <v/>
          </cell>
          <cell r="AL5264" t="str">
            <v/>
          </cell>
          <cell r="AM5264" t="str">
            <v/>
          </cell>
        </row>
        <row r="5265">
          <cell r="H5265" t="str">
            <v>J44_M56_4210_Z2150_66500</v>
          </cell>
          <cell r="J5265" t="str">
            <v>66500_Ubezpieczenia samochodów</v>
          </cell>
          <cell r="K5265">
            <v>0</v>
          </cell>
          <cell r="L5265">
            <v>0</v>
          </cell>
          <cell r="M5265">
            <v>0</v>
          </cell>
          <cell r="N5265">
            <v>1</v>
          </cell>
          <cell r="O5265">
            <v>0</v>
          </cell>
          <cell r="P5265">
            <v>0</v>
          </cell>
          <cell r="Q5265" t="str">
            <v>J44M564210Z215066500</v>
          </cell>
          <cell r="R5265" t="str">
            <v/>
          </cell>
          <cell r="S5265" t="str">
            <v/>
          </cell>
          <cell r="T5265" t="str">
            <v/>
          </cell>
          <cell r="U5265" t="str">
            <v/>
          </cell>
          <cell r="V5265" t="str">
            <v/>
          </cell>
          <cell r="W5265" t="str">
            <v/>
          </cell>
          <cell r="X5265" t="str">
            <v/>
          </cell>
          <cell r="Y5265" t="str">
            <v/>
          </cell>
          <cell r="Z5265" t="str">
            <v/>
          </cell>
          <cell r="AA5265" t="str">
            <v>brak CC</v>
          </cell>
          <cell r="AB5265" t="str">
            <v/>
          </cell>
          <cell r="AC5265" t="str">
            <v/>
          </cell>
          <cell r="AD5265" t="str">
            <v/>
          </cell>
          <cell r="AE5265" t="str">
            <v/>
          </cell>
          <cell r="AF5265" t="str">
            <v/>
          </cell>
          <cell r="AG5265" t="str">
            <v/>
          </cell>
          <cell r="AH5265" t="str">
            <v/>
          </cell>
          <cell r="AI5265" t="str">
            <v/>
          </cell>
          <cell r="AJ5265" t="str">
            <v/>
          </cell>
          <cell r="AK5265" t="str">
            <v/>
          </cell>
          <cell r="AL5265" t="str">
            <v/>
          </cell>
          <cell r="AM5265" t="str">
            <v/>
          </cell>
        </row>
        <row r="5266">
          <cell r="H5266" t="str">
            <v>-</v>
          </cell>
          <cell r="J5266" t="str">
            <v>M57_CABLE TV DISTRIBUTION</v>
          </cell>
          <cell r="K5266">
            <v>132587.26999999996</v>
          </cell>
          <cell r="L5266">
            <v>210577.03999999998</v>
          </cell>
          <cell r="M5266">
            <v>343164.30999999994</v>
          </cell>
          <cell r="N5266">
            <v>0</v>
          </cell>
          <cell r="O5266">
            <v>0</v>
          </cell>
          <cell r="P5266">
            <v>0</v>
          </cell>
          <cell r="Q5266" t="str">
            <v>-</v>
          </cell>
          <cell r="R5266" t="str">
            <v/>
          </cell>
          <cell r="S5266" t="str">
            <v/>
          </cell>
          <cell r="T5266" t="str">
            <v/>
          </cell>
          <cell r="U5266" t="str">
            <v/>
          </cell>
          <cell r="V5266" t="str">
            <v/>
          </cell>
          <cell r="W5266" t="str">
            <v/>
          </cell>
          <cell r="X5266" t="str">
            <v/>
          </cell>
          <cell r="Y5266" t="str">
            <v/>
          </cell>
          <cell r="Z5266" t="str">
            <v/>
          </cell>
          <cell r="AA5266" t="str">
            <v>brak CC</v>
          </cell>
          <cell r="AB5266" t="str">
            <v/>
          </cell>
          <cell r="AC5266" t="str">
            <v/>
          </cell>
          <cell r="AD5266" t="str">
            <v/>
          </cell>
          <cell r="AE5266" t="str">
            <v/>
          </cell>
          <cell r="AF5266" t="str">
            <v/>
          </cell>
          <cell r="AG5266" t="str">
            <v/>
          </cell>
          <cell r="AH5266" t="str">
            <v/>
          </cell>
          <cell r="AI5266" t="str">
            <v/>
          </cell>
          <cell r="AJ5266" t="str">
            <v/>
          </cell>
          <cell r="AK5266" t="str">
            <v/>
          </cell>
          <cell r="AL5266" t="str">
            <v/>
          </cell>
          <cell r="AM5266" t="str">
            <v/>
          </cell>
        </row>
        <row r="5267">
          <cell r="H5267" t="str">
            <v>-</v>
          </cell>
          <cell r="J5267" t="str">
            <v>4210_DEPARTMENT ADMINISTRATION</v>
          </cell>
          <cell r="K5267">
            <v>132587.26999999996</v>
          </cell>
          <cell r="L5267">
            <v>210577.03999999998</v>
          </cell>
          <cell r="M5267">
            <v>343164.30999999994</v>
          </cell>
          <cell r="N5267">
            <v>0</v>
          </cell>
          <cell r="O5267">
            <v>0</v>
          </cell>
          <cell r="P5267">
            <v>0</v>
          </cell>
          <cell r="Q5267" t="str">
            <v>-</v>
          </cell>
          <cell r="R5267" t="str">
            <v/>
          </cell>
          <cell r="S5267" t="str">
            <v/>
          </cell>
          <cell r="T5267" t="str">
            <v/>
          </cell>
          <cell r="U5267" t="str">
            <v/>
          </cell>
          <cell r="V5267" t="str">
            <v/>
          </cell>
          <cell r="W5267" t="str">
            <v/>
          </cell>
          <cell r="X5267" t="str">
            <v/>
          </cell>
          <cell r="Y5267" t="str">
            <v/>
          </cell>
          <cell r="Z5267" t="str">
            <v/>
          </cell>
          <cell r="AA5267" t="str">
            <v>brak CC</v>
          </cell>
          <cell r="AB5267" t="str">
            <v/>
          </cell>
          <cell r="AC5267" t="str">
            <v/>
          </cell>
          <cell r="AD5267" t="str">
            <v/>
          </cell>
          <cell r="AE5267" t="str">
            <v/>
          </cell>
          <cell r="AF5267" t="str">
            <v/>
          </cell>
          <cell r="AG5267" t="str">
            <v/>
          </cell>
          <cell r="AH5267" t="str">
            <v/>
          </cell>
          <cell r="AI5267" t="str">
            <v/>
          </cell>
          <cell r="AJ5267" t="str">
            <v/>
          </cell>
          <cell r="AK5267" t="str">
            <v/>
          </cell>
          <cell r="AL5267" t="str">
            <v/>
          </cell>
          <cell r="AM5267" t="str">
            <v/>
          </cell>
        </row>
        <row r="5268">
          <cell r="H5268" t="str">
            <v>-</v>
          </cell>
          <cell r="J5268" t="str">
            <v>Z2150_FLEET</v>
          </cell>
          <cell r="K5268">
            <v>132587.26999999996</v>
          </cell>
          <cell r="L5268">
            <v>210577.03999999998</v>
          </cell>
          <cell r="M5268">
            <v>343164.30999999994</v>
          </cell>
          <cell r="N5268">
            <v>0</v>
          </cell>
          <cell r="O5268">
            <v>0</v>
          </cell>
          <cell r="P5268">
            <v>0</v>
          </cell>
          <cell r="Q5268" t="str">
            <v>-</v>
          </cell>
          <cell r="R5268" t="str">
            <v/>
          </cell>
          <cell r="S5268" t="str">
            <v/>
          </cell>
          <cell r="T5268" t="str">
            <v/>
          </cell>
          <cell r="U5268" t="str">
            <v/>
          </cell>
          <cell r="V5268" t="str">
            <v/>
          </cell>
          <cell r="W5268" t="str">
            <v/>
          </cell>
          <cell r="X5268" t="str">
            <v/>
          </cell>
          <cell r="Y5268" t="str">
            <v/>
          </cell>
          <cell r="Z5268" t="str">
            <v/>
          </cell>
          <cell r="AA5268" t="str">
            <v>brak CC</v>
          </cell>
          <cell r="AB5268" t="str">
            <v/>
          </cell>
          <cell r="AC5268" t="str">
            <v/>
          </cell>
          <cell r="AD5268" t="str">
            <v/>
          </cell>
          <cell r="AE5268" t="str">
            <v/>
          </cell>
          <cell r="AF5268" t="str">
            <v/>
          </cell>
          <cell r="AG5268" t="str">
            <v/>
          </cell>
          <cell r="AH5268" t="str">
            <v/>
          </cell>
          <cell r="AI5268" t="str">
            <v/>
          </cell>
          <cell r="AJ5268" t="str">
            <v/>
          </cell>
          <cell r="AK5268" t="str">
            <v/>
          </cell>
          <cell r="AL5268" t="str">
            <v/>
          </cell>
          <cell r="AM5268" t="str">
            <v/>
          </cell>
        </row>
        <row r="5269">
          <cell r="H5269" t="str">
            <v>J44_M57_4210_Z2150_61000</v>
          </cell>
          <cell r="J5269" t="str">
            <v>61000_Paliwo</v>
          </cell>
          <cell r="K5269">
            <v>49261.609999999993</v>
          </cell>
          <cell r="L5269">
            <v>58180.31</v>
          </cell>
          <cell r="M5269">
            <v>107441.91999999998</v>
          </cell>
          <cell r="N5269">
            <v>1</v>
          </cell>
          <cell r="O5269">
            <v>1</v>
          </cell>
          <cell r="P5269">
            <v>1</v>
          </cell>
          <cell r="Q5269" t="str">
            <v>J44M574210Z215061000</v>
          </cell>
          <cell r="R5269" t="str">
            <v>H6</v>
          </cell>
          <cell r="S5269" t="str">
            <v>O0</v>
          </cell>
          <cell r="T5269">
            <v>60612000</v>
          </cell>
          <cell r="U5269" t="str">
            <v>Fleet Mgmt</v>
          </cell>
          <cell r="V5269" t="str">
            <v>OVERHEADS</v>
          </cell>
          <cell r="W5269" t="str">
            <v>Cable Distribution</v>
          </cell>
          <cell r="X5269" t="str">
            <v>Tool</v>
          </cell>
          <cell r="Y5269" t="str">
            <v>PH6O0XT573</v>
          </cell>
          <cell r="Z5269" t="str">
            <v>Car Fleet/Tool/Cable Distribution</v>
          </cell>
          <cell r="AA5269">
            <v>5</v>
          </cell>
          <cell r="AB5269" t="str">
            <v>INNE KOSZTY</v>
          </cell>
          <cell r="AC5269" t="str">
            <v>KARTA PARKINGOWA / OPŁATY DROGOWE</v>
          </cell>
          <cell r="AD5269" t="str">
            <v>PALIWO</v>
          </cell>
          <cell r="AE5269" t="str">
            <v>UTRZYMANIE POJAZDÓW/ŚRODKÓW TRANSPORTU</v>
          </cell>
          <cell r="AF5269" t="str">
            <v>WYNAJEM POJAZDÓW/ŚRODKÓW TRANSPORTU</v>
          </cell>
          <cell r="AG5269" t="str">
            <v/>
          </cell>
          <cell r="AH5269" t="str">
            <v/>
          </cell>
          <cell r="AI5269" t="str">
            <v/>
          </cell>
          <cell r="AJ5269" t="str">
            <v/>
          </cell>
          <cell r="AK5269" t="str">
            <v/>
          </cell>
          <cell r="AL5269" t="str">
            <v/>
          </cell>
          <cell r="AM5269" t="str">
            <v/>
          </cell>
        </row>
        <row r="5270">
          <cell r="H5270" t="str">
            <v>J44_M57_4210_Z2150_61004</v>
          </cell>
          <cell r="J5270" t="str">
            <v>61004_Pozostałe koszty i materiały</v>
          </cell>
          <cell r="K5270">
            <v>2878.2000000000003</v>
          </cell>
          <cell r="L5270">
            <v>3840.4</v>
          </cell>
          <cell r="M5270">
            <v>6718.6</v>
          </cell>
          <cell r="N5270">
            <v>1</v>
          </cell>
          <cell r="O5270">
            <v>1</v>
          </cell>
          <cell r="P5270">
            <v>1</v>
          </cell>
          <cell r="Q5270" t="str">
            <v>J44M574210Z215061004</v>
          </cell>
          <cell r="R5270" t="str">
            <v>H6</v>
          </cell>
          <cell r="S5270" t="str">
            <v>O0</v>
          </cell>
          <cell r="T5270" t="str">
            <v/>
          </cell>
          <cell r="U5270" t="str">
            <v>Fleet Mgmt</v>
          </cell>
          <cell r="V5270" t="str">
            <v>OVERHEADS</v>
          </cell>
          <cell r="W5270" t="str">
            <v>Cable Distribution</v>
          </cell>
          <cell r="X5270" t="str">
            <v>Tool</v>
          </cell>
          <cell r="Y5270" t="str">
            <v>PH6O0XT573</v>
          </cell>
          <cell r="Z5270" t="str">
            <v>Car Fleet/Tool/Cable Distribution</v>
          </cell>
          <cell r="AA5270">
            <v>5</v>
          </cell>
          <cell r="AB5270" t="str">
            <v>INNE KOSZTY</v>
          </cell>
          <cell r="AC5270" t="str">
            <v>KARTA PARKINGOWA / OPŁATY DROGOWE</v>
          </cell>
          <cell r="AD5270" t="str">
            <v>PALIWO</v>
          </cell>
          <cell r="AE5270" t="str">
            <v>UTRZYMANIE POJAZDÓW/ŚRODKÓW TRANSPORTU</v>
          </cell>
          <cell r="AF5270" t="str">
            <v>WYNAJEM POJAZDÓW/ŚRODKÓW TRANSPORTU</v>
          </cell>
          <cell r="AG5270" t="str">
            <v/>
          </cell>
          <cell r="AH5270" t="str">
            <v/>
          </cell>
          <cell r="AI5270" t="str">
            <v/>
          </cell>
          <cell r="AJ5270" t="str">
            <v/>
          </cell>
          <cell r="AK5270" t="str">
            <v/>
          </cell>
          <cell r="AL5270" t="str">
            <v/>
          </cell>
          <cell r="AM5270" t="str">
            <v/>
          </cell>
        </row>
        <row r="5271">
          <cell r="H5271" t="str">
            <v>J44_M57_4210_Z2150_61608</v>
          </cell>
          <cell r="J5271" t="str">
            <v>61608_Materiały eksploatacyjne</v>
          </cell>
          <cell r="K5271">
            <v>1242.7700000000002</v>
          </cell>
          <cell r="L5271">
            <v>2067.33</v>
          </cell>
          <cell r="M5271">
            <v>3310.1000000000004</v>
          </cell>
          <cell r="N5271">
            <v>1</v>
          </cell>
          <cell r="O5271">
            <v>1</v>
          </cell>
          <cell r="P5271">
            <v>1</v>
          </cell>
          <cell r="Q5271" t="str">
            <v>J44M574210Z215061608</v>
          </cell>
          <cell r="R5271" t="str">
            <v>H6</v>
          </cell>
          <cell r="S5271" t="str">
            <v>O0</v>
          </cell>
          <cell r="T5271">
            <v>62386000</v>
          </cell>
          <cell r="U5271" t="str">
            <v>Fleet Mgmt</v>
          </cell>
          <cell r="V5271" t="str">
            <v>OVERHEADS</v>
          </cell>
          <cell r="W5271" t="str">
            <v>Cable Distribution</v>
          </cell>
          <cell r="X5271" t="str">
            <v>Tool</v>
          </cell>
          <cell r="Y5271" t="str">
            <v>PH6O0XT573</v>
          </cell>
          <cell r="Z5271" t="str">
            <v>Car Fleet/Tool/Cable Distribution</v>
          </cell>
          <cell r="AA5271">
            <v>5</v>
          </cell>
          <cell r="AB5271" t="str">
            <v>INNE KOSZTY</v>
          </cell>
          <cell r="AC5271" t="str">
            <v>KARTA PARKINGOWA / OPŁATY DROGOWE</v>
          </cell>
          <cell r="AD5271" t="str">
            <v>PALIWO</v>
          </cell>
          <cell r="AE5271" t="str">
            <v>UTRZYMANIE POJAZDÓW/ŚRODKÓW TRANSPORTU</v>
          </cell>
          <cell r="AF5271" t="str">
            <v>WYNAJEM POJAZDÓW/ŚRODKÓW TRANSPORTU</v>
          </cell>
          <cell r="AG5271" t="str">
            <v/>
          </cell>
          <cell r="AH5271" t="str">
            <v/>
          </cell>
          <cell r="AI5271" t="str">
            <v/>
          </cell>
          <cell r="AJ5271" t="str">
            <v/>
          </cell>
          <cell r="AK5271" t="str">
            <v/>
          </cell>
          <cell r="AL5271" t="str">
            <v/>
          </cell>
          <cell r="AM5271" t="str">
            <v/>
          </cell>
        </row>
        <row r="5272">
          <cell r="H5272" t="str">
            <v>J44_M57_4210_Z2150_64000</v>
          </cell>
          <cell r="J5272" t="str">
            <v>64000_Serwis Samochodów</v>
          </cell>
          <cell r="K5272">
            <v>32465.989999999998</v>
          </cell>
          <cell r="L5272">
            <v>74705.5</v>
          </cell>
          <cell r="M5272">
            <v>107171.48999999999</v>
          </cell>
          <cell r="N5272">
            <v>1</v>
          </cell>
          <cell r="O5272">
            <v>1</v>
          </cell>
          <cell r="P5272">
            <v>1</v>
          </cell>
          <cell r="Q5272" t="str">
            <v>J44M574210Z215064000</v>
          </cell>
          <cell r="R5272" t="str">
            <v>H6</v>
          </cell>
          <cell r="S5272" t="str">
            <v>O0</v>
          </cell>
          <cell r="T5272">
            <v>61521030</v>
          </cell>
          <cell r="U5272" t="str">
            <v>Fleet Mgmt</v>
          </cell>
          <cell r="V5272" t="str">
            <v>OVERHEADS</v>
          </cell>
          <cell r="W5272" t="str">
            <v>Cable Distribution</v>
          </cell>
          <cell r="X5272" t="str">
            <v>Tool</v>
          </cell>
          <cell r="Y5272" t="str">
            <v>PH6O0XT573</v>
          </cell>
          <cell r="Z5272" t="str">
            <v>Car Fleet/Tool/Cable Distribution</v>
          </cell>
          <cell r="AA5272">
            <v>5</v>
          </cell>
          <cell r="AB5272" t="str">
            <v>INNE KOSZTY</v>
          </cell>
          <cell r="AC5272" t="str">
            <v>KARTA PARKINGOWA / OPŁATY DROGOWE</v>
          </cell>
          <cell r="AD5272" t="str">
            <v>PALIWO</v>
          </cell>
          <cell r="AE5272" t="str">
            <v>UTRZYMANIE POJAZDÓW/ŚRODKÓW TRANSPORTU</v>
          </cell>
          <cell r="AF5272" t="str">
            <v>WYNAJEM POJAZDÓW/ŚRODKÓW TRANSPORTU</v>
          </cell>
          <cell r="AG5272" t="str">
            <v/>
          </cell>
          <cell r="AH5272" t="str">
            <v/>
          </cell>
          <cell r="AI5272" t="str">
            <v/>
          </cell>
          <cell r="AJ5272" t="str">
            <v/>
          </cell>
          <cell r="AK5272" t="str">
            <v/>
          </cell>
          <cell r="AL5272" t="str">
            <v/>
          </cell>
          <cell r="AM5272" t="str">
            <v/>
          </cell>
        </row>
        <row r="5273">
          <cell r="H5273" t="str">
            <v>J44_M57_4210_Z2150_64001</v>
          </cell>
          <cell r="J5273" t="str">
            <v>64001_Wynajem samochodów</v>
          </cell>
          <cell r="K5273">
            <v>46278.95</v>
          </cell>
          <cell r="L5273">
            <v>69659.400000000009</v>
          </cell>
          <cell r="M5273">
            <v>115938.35</v>
          </cell>
          <cell r="N5273">
            <v>1</v>
          </cell>
          <cell r="O5273">
            <v>1</v>
          </cell>
          <cell r="P5273">
            <v>1</v>
          </cell>
          <cell r="Q5273" t="str">
            <v>J44M574210Z215064001</v>
          </cell>
          <cell r="R5273" t="str">
            <v>H6</v>
          </cell>
          <cell r="S5273" t="str">
            <v>O0</v>
          </cell>
          <cell r="T5273">
            <v>61352000</v>
          </cell>
          <cell r="U5273" t="str">
            <v>Fleet Mgmt</v>
          </cell>
          <cell r="V5273" t="str">
            <v>OVERHEADS</v>
          </cell>
          <cell r="W5273" t="str">
            <v>Cable Distribution</v>
          </cell>
          <cell r="X5273" t="str">
            <v>Tool</v>
          </cell>
          <cell r="Y5273" t="str">
            <v>PH6O0XT573</v>
          </cell>
          <cell r="Z5273" t="str">
            <v>Car Fleet/Tool/Cable Distribution</v>
          </cell>
          <cell r="AA5273">
            <v>5</v>
          </cell>
          <cell r="AB5273" t="str">
            <v>INNE KOSZTY</v>
          </cell>
          <cell r="AC5273" t="str">
            <v>KARTA PARKINGOWA / OPŁATY DROGOWE</v>
          </cell>
          <cell r="AD5273" t="str">
            <v>PALIWO</v>
          </cell>
          <cell r="AE5273" t="str">
            <v>UTRZYMANIE POJAZDÓW/ŚRODKÓW TRANSPORTU</v>
          </cell>
          <cell r="AF5273" t="str">
            <v>WYNAJEM POJAZDÓW/ŚRODKÓW TRANSPORTU</v>
          </cell>
          <cell r="AG5273" t="str">
            <v/>
          </cell>
          <cell r="AH5273" t="str">
            <v/>
          </cell>
          <cell r="AI5273" t="str">
            <v/>
          </cell>
          <cell r="AJ5273" t="str">
            <v/>
          </cell>
          <cell r="AK5273" t="str">
            <v/>
          </cell>
          <cell r="AL5273" t="str">
            <v/>
          </cell>
          <cell r="AM5273" t="str">
            <v/>
          </cell>
        </row>
        <row r="5274">
          <cell r="H5274" t="str">
            <v>J44_M57_4210_Z2150_65500</v>
          </cell>
          <cell r="J5274" t="str">
            <v>65500_Przejazdy i podróże krajowe</v>
          </cell>
          <cell r="K5274">
            <v>459.75</v>
          </cell>
          <cell r="L5274">
            <v>2013.52</v>
          </cell>
          <cell r="M5274">
            <v>2473.27</v>
          </cell>
          <cell r="N5274">
            <v>1</v>
          </cell>
          <cell r="O5274">
            <v>1</v>
          </cell>
          <cell r="P5274">
            <v>1</v>
          </cell>
          <cell r="Q5274" t="str">
            <v>J44M574210Z215065500</v>
          </cell>
          <cell r="R5274" t="str">
            <v>H6</v>
          </cell>
          <cell r="S5274" t="str">
            <v>O0</v>
          </cell>
          <cell r="T5274" t="str">
            <v/>
          </cell>
          <cell r="U5274" t="str">
            <v>Fleet Mgmt</v>
          </cell>
          <cell r="V5274" t="str">
            <v>OVERHEADS</v>
          </cell>
          <cell r="W5274" t="str">
            <v>Cable Distribution</v>
          </cell>
          <cell r="X5274" t="str">
            <v>Tool</v>
          </cell>
          <cell r="Y5274" t="str">
            <v>PH6O0XT573</v>
          </cell>
          <cell r="Z5274" t="str">
            <v>Car Fleet/Tool/Cable Distribution</v>
          </cell>
          <cell r="AA5274">
            <v>5</v>
          </cell>
          <cell r="AB5274" t="str">
            <v>INNE KOSZTY</v>
          </cell>
          <cell r="AC5274" t="str">
            <v>KARTA PARKINGOWA / OPŁATY DROGOWE</v>
          </cell>
          <cell r="AD5274" t="str">
            <v>PALIWO</v>
          </cell>
          <cell r="AE5274" t="str">
            <v>UTRZYMANIE POJAZDÓW/ŚRODKÓW TRANSPORTU</v>
          </cell>
          <cell r="AF5274" t="str">
            <v>WYNAJEM POJAZDÓW/ŚRODKÓW TRANSPORTU</v>
          </cell>
          <cell r="AG5274" t="str">
            <v/>
          </cell>
          <cell r="AH5274" t="str">
            <v/>
          </cell>
          <cell r="AI5274" t="str">
            <v/>
          </cell>
          <cell r="AJ5274" t="str">
            <v/>
          </cell>
          <cell r="AK5274" t="str">
            <v/>
          </cell>
          <cell r="AL5274" t="str">
            <v/>
          </cell>
          <cell r="AM5274" t="str">
            <v/>
          </cell>
        </row>
        <row r="5275">
          <cell r="H5275" t="str">
            <v>J44_M57_4210_Z2150_65501</v>
          </cell>
          <cell r="J5275" t="str">
            <v>65501_Przejazdy i podróże zagraniczne</v>
          </cell>
          <cell r="K5275">
            <v>0</v>
          </cell>
          <cell r="L5275">
            <v>0</v>
          </cell>
          <cell r="M5275">
            <v>0</v>
          </cell>
          <cell r="N5275">
            <v>1</v>
          </cell>
          <cell r="O5275">
            <v>0</v>
          </cell>
          <cell r="P5275">
            <v>0</v>
          </cell>
          <cell r="Q5275" t="str">
            <v>J44M574210Z215065501</v>
          </cell>
          <cell r="R5275" t="str">
            <v/>
          </cell>
          <cell r="S5275" t="str">
            <v/>
          </cell>
          <cell r="T5275" t="str">
            <v/>
          </cell>
          <cell r="U5275" t="str">
            <v/>
          </cell>
          <cell r="V5275" t="str">
            <v/>
          </cell>
          <cell r="W5275" t="str">
            <v/>
          </cell>
          <cell r="X5275" t="str">
            <v/>
          </cell>
          <cell r="Y5275" t="str">
            <v/>
          </cell>
          <cell r="Z5275" t="str">
            <v/>
          </cell>
          <cell r="AA5275" t="str">
            <v>brak CC</v>
          </cell>
          <cell r="AB5275" t="str">
            <v/>
          </cell>
          <cell r="AC5275" t="str">
            <v/>
          </cell>
          <cell r="AD5275" t="str">
            <v/>
          </cell>
          <cell r="AE5275" t="str">
            <v/>
          </cell>
          <cell r="AF5275" t="str">
            <v/>
          </cell>
          <cell r="AG5275" t="str">
            <v/>
          </cell>
          <cell r="AH5275" t="str">
            <v/>
          </cell>
          <cell r="AI5275" t="str">
            <v/>
          </cell>
          <cell r="AJ5275" t="str">
            <v/>
          </cell>
          <cell r="AK5275" t="str">
            <v/>
          </cell>
          <cell r="AL5275" t="str">
            <v/>
          </cell>
          <cell r="AM5275" t="str">
            <v/>
          </cell>
        </row>
        <row r="5276">
          <cell r="H5276" t="str">
            <v>J44_M57_4210_Z2150_66200</v>
          </cell>
          <cell r="J5276" t="str">
            <v>66200_VAT w koszty - Paliwo serwis i inne opłaty Benefit</v>
          </cell>
          <cell r="K5276">
            <v>0</v>
          </cell>
          <cell r="L5276">
            <v>110.58000000000001</v>
          </cell>
          <cell r="M5276">
            <v>110.58000000000001</v>
          </cell>
          <cell r="N5276">
            <v>1</v>
          </cell>
          <cell r="O5276">
            <v>1</v>
          </cell>
          <cell r="P5276">
            <v>0</v>
          </cell>
          <cell r="Q5276" t="str">
            <v>J44M574210Z215066200</v>
          </cell>
          <cell r="R5276" t="str">
            <v/>
          </cell>
          <cell r="S5276" t="str">
            <v/>
          </cell>
          <cell r="T5276">
            <v>60612010</v>
          </cell>
          <cell r="U5276" t="str">
            <v/>
          </cell>
          <cell r="V5276" t="str">
            <v/>
          </cell>
          <cell r="W5276" t="str">
            <v/>
          </cell>
          <cell r="X5276" t="str">
            <v/>
          </cell>
          <cell r="Y5276" t="str">
            <v/>
          </cell>
          <cell r="Z5276" t="str">
            <v/>
          </cell>
          <cell r="AA5276" t="str">
            <v>brak CC</v>
          </cell>
          <cell r="AB5276" t="str">
            <v/>
          </cell>
          <cell r="AC5276" t="str">
            <v/>
          </cell>
          <cell r="AD5276" t="str">
            <v/>
          </cell>
          <cell r="AE5276" t="str">
            <v/>
          </cell>
          <cell r="AF5276" t="str">
            <v/>
          </cell>
          <cell r="AG5276" t="str">
            <v/>
          </cell>
          <cell r="AH5276" t="str">
            <v/>
          </cell>
          <cell r="AI5276" t="str">
            <v/>
          </cell>
          <cell r="AJ5276" t="str">
            <v/>
          </cell>
          <cell r="AK5276" t="str">
            <v/>
          </cell>
          <cell r="AL5276" t="str">
            <v/>
          </cell>
          <cell r="AM5276" t="str">
            <v/>
          </cell>
        </row>
        <row r="5277">
          <cell r="H5277" t="str">
            <v>J44_M57_4210_Z2150_66201</v>
          </cell>
          <cell r="J5277" t="str">
            <v>66201_VAT w koszty - wynajem aut</v>
          </cell>
          <cell r="K5277">
            <v>0</v>
          </cell>
          <cell r="L5277">
            <v>0</v>
          </cell>
          <cell r="M5277">
            <v>0</v>
          </cell>
          <cell r="N5277">
            <v>1</v>
          </cell>
          <cell r="O5277">
            <v>0</v>
          </cell>
          <cell r="P5277">
            <v>0</v>
          </cell>
          <cell r="Q5277" t="str">
            <v>J44M574210Z215066201</v>
          </cell>
          <cell r="R5277" t="str">
            <v/>
          </cell>
          <cell r="S5277" t="str">
            <v/>
          </cell>
          <cell r="T5277">
            <v>61352020</v>
          </cell>
          <cell r="U5277" t="str">
            <v/>
          </cell>
          <cell r="V5277" t="str">
            <v/>
          </cell>
          <cell r="W5277" t="str">
            <v/>
          </cell>
          <cell r="X5277" t="str">
            <v/>
          </cell>
          <cell r="Y5277" t="str">
            <v/>
          </cell>
          <cell r="Z5277" t="str">
            <v/>
          </cell>
          <cell r="AA5277" t="str">
            <v>brak CC</v>
          </cell>
          <cell r="AB5277" t="str">
            <v/>
          </cell>
          <cell r="AC5277" t="str">
            <v/>
          </cell>
          <cell r="AD5277" t="str">
            <v/>
          </cell>
          <cell r="AE5277" t="str">
            <v/>
          </cell>
          <cell r="AF5277" t="str">
            <v/>
          </cell>
          <cell r="AG5277" t="str">
            <v/>
          </cell>
          <cell r="AH5277" t="str">
            <v/>
          </cell>
          <cell r="AI5277" t="str">
            <v/>
          </cell>
          <cell r="AJ5277" t="str">
            <v/>
          </cell>
          <cell r="AK5277" t="str">
            <v/>
          </cell>
          <cell r="AL5277" t="str">
            <v/>
          </cell>
          <cell r="AM5277" t="str">
            <v/>
          </cell>
        </row>
        <row r="5278">
          <cell r="H5278" t="str">
            <v>J44_M57_4210_Z2150_66203</v>
          </cell>
          <cell r="J5278" t="str">
            <v>66203_VAT w koszty - pozostałe</v>
          </cell>
          <cell r="K5278">
            <v>0</v>
          </cell>
          <cell r="L5278">
            <v>0</v>
          </cell>
          <cell r="M5278">
            <v>0</v>
          </cell>
          <cell r="N5278">
            <v>1</v>
          </cell>
          <cell r="O5278">
            <v>0</v>
          </cell>
          <cell r="P5278">
            <v>0</v>
          </cell>
          <cell r="Q5278" t="str">
            <v>J44M574210Z215066203</v>
          </cell>
          <cell r="R5278" t="str">
            <v/>
          </cell>
          <cell r="S5278" t="str">
            <v/>
          </cell>
          <cell r="T5278">
            <v>63520030</v>
          </cell>
          <cell r="U5278" t="str">
            <v/>
          </cell>
          <cell r="V5278" t="str">
            <v/>
          </cell>
          <cell r="W5278" t="str">
            <v/>
          </cell>
          <cell r="X5278" t="str">
            <v/>
          </cell>
          <cell r="Y5278" t="str">
            <v/>
          </cell>
          <cell r="Z5278" t="str">
            <v/>
          </cell>
          <cell r="AA5278" t="str">
            <v>brak CC</v>
          </cell>
          <cell r="AB5278" t="str">
            <v/>
          </cell>
          <cell r="AC5278" t="str">
            <v/>
          </cell>
          <cell r="AD5278" t="str">
            <v/>
          </cell>
          <cell r="AE5278" t="str">
            <v/>
          </cell>
          <cell r="AF5278" t="str">
            <v/>
          </cell>
          <cell r="AG5278" t="str">
            <v/>
          </cell>
          <cell r="AH5278" t="str">
            <v/>
          </cell>
          <cell r="AI5278" t="str">
            <v/>
          </cell>
          <cell r="AJ5278" t="str">
            <v/>
          </cell>
          <cell r="AK5278" t="str">
            <v/>
          </cell>
          <cell r="AL5278" t="str">
            <v/>
          </cell>
          <cell r="AM5278" t="str">
            <v/>
          </cell>
        </row>
        <row r="5279">
          <cell r="H5279" t="str">
            <v>J44_M57_4210_Z2150_66500</v>
          </cell>
          <cell r="J5279" t="str">
            <v>66500_Ubezpieczenia samochodów</v>
          </cell>
          <cell r="K5279">
            <v>0</v>
          </cell>
          <cell r="L5279">
            <v>0</v>
          </cell>
          <cell r="M5279">
            <v>0</v>
          </cell>
          <cell r="N5279">
            <v>1</v>
          </cell>
          <cell r="O5279">
            <v>0</v>
          </cell>
          <cell r="P5279">
            <v>0</v>
          </cell>
          <cell r="Q5279" t="str">
            <v>J44M574210Z215066500</v>
          </cell>
          <cell r="R5279" t="str">
            <v/>
          </cell>
          <cell r="S5279" t="str">
            <v/>
          </cell>
          <cell r="T5279" t="str">
            <v/>
          </cell>
          <cell r="U5279" t="str">
            <v/>
          </cell>
          <cell r="V5279" t="str">
            <v/>
          </cell>
          <cell r="W5279" t="str">
            <v/>
          </cell>
          <cell r="X5279" t="str">
            <v/>
          </cell>
          <cell r="Y5279" t="str">
            <v/>
          </cell>
          <cell r="Z5279" t="str">
            <v/>
          </cell>
          <cell r="AA5279" t="str">
            <v>brak CC</v>
          </cell>
          <cell r="AB5279" t="str">
            <v/>
          </cell>
          <cell r="AC5279" t="str">
            <v/>
          </cell>
          <cell r="AD5279" t="str">
            <v/>
          </cell>
          <cell r="AE5279" t="str">
            <v/>
          </cell>
          <cell r="AF5279" t="str">
            <v/>
          </cell>
          <cell r="AG5279" t="str">
            <v/>
          </cell>
          <cell r="AH5279" t="str">
            <v/>
          </cell>
          <cell r="AI5279" t="str">
            <v/>
          </cell>
          <cell r="AJ5279" t="str">
            <v/>
          </cell>
          <cell r="AK5279" t="str">
            <v/>
          </cell>
          <cell r="AL5279" t="str">
            <v/>
          </cell>
          <cell r="AM5279" t="str">
            <v/>
          </cell>
        </row>
        <row r="5280">
          <cell r="H5280" t="str">
            <v>-</v>
          </cell>
          <cell r="J5280" t="str">
            <v>M58_B2B Sales</v>
          </cell>
          <cell r="K5280">
            <v>106451.90999999999</v>
          </cell>
          <cell r="L5280">
            <v>2482.6800000000003</v>
          </cell>
          <cell r="M5280">
            <v>108934.59</v>
          </cell>
          <cell r="N5280">
            <v>0</v>
          </cell>
          <cell r="O5280">
            <v>0</v>
          </cell>
          <cell r="P5280">
            <v>0</v>
          </cell>
          <cell r="Q5280" t="str">
            <v>-</v>
          </cell>
          <cell r="R5280" t="str">
            <v/>
          </cell>
          <cell r="S5280" t="str">
            <v/>
          </cell>
          <cell r="T5280" t="str">
            <v/>
          </cell>
          <cell r="U5280" t="str">
            <v/>
          </cell>
          <cell r="V5280" t="str">
            <v/>
          </cell>
          <cell r="W5280" t="str">
            <v/>
          </cell>
          <cell r="X5280" t="str">
            <v/>
          </cell>
          <cell r="Y5280" t="str">
            <v/>
          </cell>
          <cell r="Z5280" t="str">
            <v/>
          </cell>
          <cell r="AA5280" t="str">
            <v>brak CC</v>
          </cell>
          <cell r="AB5280" t="str">
            <v/>
          </cell>
          <cell r="AC5280" t="str">
            <v/>
          </cell>
          <cell r="AD5280" t="str">
            <v/>
          </cell>
          <cell r="AE5280" t="str">
            <v/>
          </cell>
          <cell r="AF5280" t="str">
            <v/>
          </cell>
          <cell r="AG5280" t="str">
            <v/>
          </cell>
          <cell r="AH5280" t="str">
            <v/>
          </cell>
          <cell r="AI5280" t="str">
            <v/>
          </cell>
          <cell r="AJ5280" t="str">
            <v/>
          </cell>
          <cell r="AK5280" t="str">
            <v/>
          </cell>
          <cell r="AL5280" t="str">
            <v/>
          </cell>
          <cell r="AM5280" t="str">
            <v/>
          </cell>
        </row>
        <row r="5281">
          <cell r="H5281" t="str">
            <v>-</v>
          </cell>
          <cell r="J5281" t="str">
            <v>4210_DEPARTMENT ADMINISTRATION</v>
          </cell>
          <cell r="K5281">
            <v>106451.90999999999</v>
          </cell>
          <cell r="L5281">
            <v>2482.6800000000003</v>
          </cell>
          <cell r="M5281">
            <v>108934.59</v>
          </cell>
          <cell r="N5281">
            <v>0</v>
          </cell>
          <cell r="O5281">
            <v>0</v>
          </cell>
          <cell r="P5281">
            <v>0</v>
          </cell>
          <cell r="Q5281" t="str">
            <v>-</v>
          </cell>
          <cell r="R5281" t="str">
            <v/>
          </cell>
          <cell r="S5281" t="str">
            <v/>
          </cell>
          <cell r="T5281" t="str">
            <v/>
          </cell>
          <cell r="U5281" t="str">
            <v/>
          </cell>
          <cell r="V5281" t="str">
            <v/>
          </cell>
          <cell r="W5281" t="str">
            <v/>
          </cell>
          <cell r="X5281" t="str">
            <v/>
          </cell>
          <cell r="Y5281" t="str">
            <v/>
          </cell>
          <cell r="Z5281" t="str">
            <v/>
          </cell>
          <cell r="AA5281" t="str">
            <v>brak CC</v>
          </cell>
          <cell r="AB5281" t="str">
            <v/>
          </cell>
          <cell r="AC5281" t="str">
            <v/>
          </cell>
          <cell r="AD5281" t="str">
            <v/>
          </cell>
          <cell r="AE5281" t="str">
            <v/>
          </cell>
          <cell r="AF5281" t="str">
            <v/>
          </cell>
          <cell r="AG5281" t="str">
            <v/>
          </cell>
          <cell r="AH5281" t="str">
            <v/>
          </cell>
          <cell r="AI5281" t="str">
            <v/>
          </cell>
          <cell r="AJ5281" t="str">
            <v/>
          </cell>
          <cell r="AK5281" t="str">
            <v/>
          </cell>
          <cell r="AL5281" t="str">
            <v/>
          </cell>
          <cell r="AM5281" t="str">
            <v/>
          </cell>
        </row>
        <row r="5282">
          <cell r="H5282" t="str">
            <v>-</v>
          </cell>
          <cell r="J5282" t="str">
            <v>Z2150_FLEET</v>
          </cell>
          <cell r="K5282">
            <v>106451.90999999999</v>
          </cell>
          <cell r="L5282">
            <v>2482.6800000000003</v>
          </cell>
          <cell r="M5282">
            <v>108934.59</v>
          </cell>
          <cell r="N5282">
            <v>0</v>
          </cell>
          <cell r="O5282">
            <v>0</v>
          </cell>
          <cell r="P5282">
            <v>0</v>
          </cell>
          <cell r="Q5282" t="str">
            <v>-</v>
          </cell>
          <cell r="R5282" t="str">
            <v/>
          </cell>
          <cell r="S5282" t="str">
            <v/>
          </cell>
          <cell r="T5282" t="str">
            <v/>
          </cell>
          <cell r="U5282" t="str">
            <v/>
          </cell>
          <cell r="V5282" t="str">
            <v/>
          </cell>
          <cell r="W5282" t="str">
            <v/>
          </cell>
          <cell r="X5282" t="str">
            <v/>
          </cell>
          <cell r="Y5282" t="str">
            <v/>
          </cell>
          <cell r="Z5282" t="str">
            <v/>
          </cell>
          <cell r="AA5282" t="str">
            <v>brak CC</v>
          </cell>
          <cell r="AB5282" t="str">
            <v/>
          </cell>
          <cell r="AC5282" t="str">
            <v/>
          </cell>
          <cell r="AD5282" t="str">
            <v/>
          </cell>
          <cell r="AE5282" t="str">
            <v/>
          </cell>
          <cell r="AF5282" t="str">
            <v/>
          </cell>
          <cell r="AG5282" t="str">
            <v/>
          </cell>
          <cell r="AH5282" t="str">
            <v/>
          </cell>
          <cell r="AI5282" t="str">
            <v/>
          </cell>
          <cell r="AJ5282" t="str">
            <v/>
          </cell>
          <cell r="AK5282" t="str">
            <v/>
          </cell>
          <cell r="AL5282" t="str">
            <v/>
          </cell>
          <cell r="AM5282" t="str">
            <v/>
          </cell>
        </row>
        <row r="5283">
          <cell r="H5283" t="str">
            <v>J44_M58_4210_Z2150_61000</v>
          </cell>
          <cell r="J5283" t="str">
            <v>61000_Paliwo</v>
          </cell>
          <cell r="K5283">
            <v>18349.21</v>
          </cell>
          <cell r="L5283">
            <v>1974.4900000000002</v>
          </cell>
          <cell r="M5283">
            <v>20323.7</v>
          </cell>
          <cell r="N5283">
            <v>1</v>
          </cell>
          <cell r="O5283">
            <v>1</v>
          </cell>
          <cell r="P5283">
            <v>1</v>
          </cell>
          <cell r="Q5283" t="str">
            <v>J44M584210Z215061000</v>
          </cell>
          <cell r="R5283" t="str">
            <v>H6</v>
          </cell>
          <cell r="S5283" t="str">
            <v>O0</v>
          </cell>
          <cell r="T5283">
            <v>60612000</v>
          </cell>
          <cell r="U5283" t="str">
            <v>Fleet Mgmt</v>
          </cell>
          <cell r="V5283" t="str">
            <v>OVERHEADS</v>
          </cell>
          <cell r="W5283" t="str">
            <v>B2B Distribution</v>
          </cell>
          <cell r="X5283" t="str">
            <v>Tool</v>
          </cell>
          <cell r="Y5283" t="str">
            <v>PH6O0XT583</v>
          </cell>
          <cell r="Z5283" t="str">
            <v>Car Fleet/Tool/B2B Distribution</v>
          </cell>
          <cell r="AA5283">
            <v>5</v>
          </cell>
          <cell r="AB5283" t="str">
            <v>INNE KOSZTY</v>
          </cell>
          <cell r="AC5283" t="str">
            <v>KARTA PARKINGOWA / OPŁATY DROGOWE</v>
          </cell>
          <cell r="AD5283" t="str">
            <v>PALIWO</v>
          </cell>
          <cell r="AE5283" t="str">
            <v>UTRZYMANIE POJAZDÓW/ŚRODKÓW TRANSPORTU</v>
          </cell>
          <cell r="AF5283" t="str">
            <v>WYNAJEM POJAZDÓW/ŚRODKÓW TRANSPORTU</v>
          </cell>
          <cell r="AG5283" t="str">
            <v/>
          </cell>
          <cell r="AH5283" t="str">
            <v/>
          </cell>
          <cell r="AI5283" t="str">
            <v/>
          </cell>
          <cell r="AJ5283" t="str">
            <v/>
          </cell>
          <cell r="AK5283" t="str">
            <v/>
          </cell>
          <cell r="AL5283" t="str">
            <v/>
          </cell>
          <cell r="AM5283" t="str">
            <v/>
          </cell>
        </row>
        <row r="5284">
          <cell r="H5284" t="str">
            <v>J44_M58_4210_Z2150_61004</v>
          </cell>
          <cell r="J5284" t="str">
            <v>61004_Pozostałe koszty i materiały</v>
          </cell>
          <cell r="K5284">
            <v>1918.7999999999997</v>
          </cell>
          <cell r="L5284">
            <v>221.39999999999998</v>
          </cell>
          <cell r="M5284">
            <v>2140.1999999999998</v>
          </cell>
          <cell r="N5284">
            <v>1</v>
          </cell>
          <cell r="O5284">
            <v>1</v>
          </cell>
          <cell r="P5284">
            <v>1</v>
          </cell>
          <cell r="Q5284" t="str">
            <v>J44M584210Z215061004</v>
          </cell>
          <cell r="R5284" t="str">
            <v>H6</v>
          </cell>
          <cell r="S5284" t="str">
            <v>O0</v>
          </cell>
          <cell r="T5284" t="str">
            <v/>
          </cell>
          <cell r="U5284" t="str">
            <v>Fleet Mgmt</v>
          </cell>
          <cell r="V5284" t="str">
            <v>OVERHEADS</v>
          </cell>
          <cell r="W5284" t="str">
            <v>B2B Distribution</v>
          </cell>
          <cell r="X5284" t="str">
            <v>Tool</v>
          </cell>
          <cell r="Y5284" t="str">
            <v>PH6O0XT583</v>
          </cell>
          <cell r="Z5284" t="str">
            <v>Car Fleet/Tool/B2B Distribution</v>
          </cell>
          <cell r="AA5284">
            <v>5</v>
          </cell>
          <cell r="AB5284" t="str">
            <v>INNE KOSZTY</v>
          </cell>
          <cell r="AC5284" t="str">
            <v>KARTA PARKINGOWA / OPŁATY DROGOWE</v>
          </cell>
          <cell r="AD5284" t="str">
            <v>PALIWO</v>
          </cell>
          <cell r="AE5284" t="str">
            <v>UTRZYMANIE POJAZDÓW/ŚRODKÓW TRANSPORTU</v>
          </cell>
          <cell r="AF5284" t="str">
            <v>WYNAJEM POJAZDÓW/ŚRODKÓW TRANSPORTU</v>
          </cell>
          <cell r="AG5284" t="str">
            <v/>
          </cell>
          <cell r="AH5284" t="str">
            <v/>
          </cell>
          <cell r="AI5284" t="str">
            <v/>
          </cell>
          <cell r="AJ5284" t="str">
            <v/>
          </cell>
          <cell r="AK5284" t="str">
            <v/>
          </cell>
          <cell r="AL5284" t="str">
            <v/>
          </cell>
          <cell r="AM5284" t="str">
            <v/>
          </cell>
        </row>
        <row r="5285">
          <cell r="H5285" t="str">
            <v>J44_M58_4210_Z2150_61608</v>
          </cell>
          <cell r="J5285" t="str">
            <v>61608_Materiały eksploatacyjne</v>
          </cell>
          <cell r="K5285">
            <v>273.11</v>
          </cell>
          <cell r="L5285">
            <v>121.31</v>
          </cell>
          <cell r="M5285">
            <v>394.42</v>
          </cell>
          <cell r="N5285">
            <v>1</v>
          </cell>
          <cell r="O5285">
            <v>1</v>
          </cell>
          <cell r="P5285">
            <v>1</v>
          </cell>
          <cell r="Q5285" t="str">
            <v>J44M584210Z215061608</v>
          </cell>
          <cell r="R5285" t="str">
            <v>H6</v>
          </cell>
          <cell r="S5285" t="str">
            <v>O0</v>
          </cell>
          <cell r="T5285">
            <v>62386000</v>
          </cell>
          <cell r="U5285" t="str">
            <v>Fleet Mgmt</v>
          </cell>
          <cell r="V5285" t="str">
            <v>OVERHEADS</v>
          </cell>
          <cell r="W5285" t="str">
            <v>B2B Distribution</v>
          </cell>
          <cell r="X5285" t="str">
            <v>Tool</v>
          </cell>
          <cell r="Y5285" t="str">
            <v>PH6O0XT583</v>
          </cell>
          <cell r="Z5285" t="str">
            <v>Car Fleet/Tool/B2B Distribution</v>
          </cell>
          <cell r="AA5285">
            <v>5</v>
          </cell>
          <cell r="AB5285" t="str">
            <v>INNE KOSZTY</v>
          </cell>
          <cell r="AC5285" t="str">
            <v>KARTA PARKINGOWA / OPŁATY DROGOWE</v>
          </cell>
          <cell r="AD5285" t="str">
            <v>PALIWO</v>
          </cell>
          <cell r="AE5285" t="str">
            <v>UTRZYMANIE POJAZDÓW/ŚRODKÓW TRANSPORTU</v>
          </cell>
          <cell r="AF5285" t="str">
            <v>WYNAJEM POJAZDÓW/ŚRODKÓW TRANSPORTU</v>
          </cell>
          <cell r="AG5285" t="str">
            <v/>
          </cell>
          <cell r="AH5285" t="str">
            <v/>
          </cell>
          <cell r="AI5285" t="str">
            <v/>
          </cell>
          <cell r="AJ5285" t="str">
            <v/>
          </cell>
          <cell r="AK5285" t="str">
            <v/>
          </cell>
          <cell r="AL5285" t="str">
            <v/>
          </cell>
          <cell r="AM5285" t="str">
            <v/>
          </cell>
        </row>
        <row r="5286">
          <cell r="H5286" t="str">
            <v>J44_M58_4210_Z2150_64000</v>
          </cell>
          <cell r="J5286" t="str">
            <v>64000_Serwis Samochodów</v>
          </cell>
          <cell r="K5286">
            <v>30934.58</v>
          </cell>
          <cell r="L5286">
            <v>0</v>
          </cell>
          <cell r="M5286">
            <v>30934.58</v>
          </cell>
          <cell r="N5286">
            <v>1</v>
          </cell>
          <cell r="O5286">
            <v>1</v>
          </cell>
          <cell r="P5286">
            <v>1</v>
          </cell>
          <cell r="Q5286" t="str">
            <v>J44M584210Z215064000</v>
          </cell>
          <cell r="R5286" t="str">
            <v>H6</v>
          </cell>
          <cell r="S5286" t="str">
            <v>O0</v>
          </cell>
          <cell r="T5286">
            <v>61521030</v>
          </cell>
          <cell r="U5286" t="str">
            <v>Fleet Mgmt</v>
          </cell>
          <cell r="V5286" t="str">
            <v>OVERHEADS</v>
          </cell>
          <cell r="W5286" t="str">
            <v>B2B Distribution</v>
          </cell>
          <cell r="X5286" t="str">
            <v>Tool</v>
          </cell>
          <cell r="Y5286" t="str">
            <v>PH6O0XT583</v>
          </cell>
          <cell r="Z5286" t="str">
            <v>Car Fleet/Tool/B2B Distribution</v>
          </cell>
          <cell r="AA5286">
            <v>5</v>
          </cell>
          <cell r="AB5286" t="str">
            <v>INNE KOSZTY</v>
          </cell>
          <cell r="AC5286" t="str">
            <v>KARTA PARKINGOWA / OPŁATY DROGOWE</v>
          </cell>
          <cell r="AD5286" t="str">
            <v>PALIWO</v>
          </cell>
          <cell r="AE5286" t="str">
            <v>UTRZYMANIE POJAZDÓW/ŚRODKÓW TRANSPORTU</v>
          </cell>
          <cell r="AF5286" t="str">
            <v>WYNAJEM POJAZDÓW/ŚRODKÓW TRANSPORTU</v>
          </cell>
          <cell r="AG5286" t="str">
            <v/>
          </cell>
          <cell r="AH5286" t="str">
            <v/>
          </cell>
          <cell r="AI5286" t="str">
            <v/>
          </cell>
          <cell r="AJ5286" t="str">
            <v/>
          </cell>
          <cell r="AK5286" t="str">
            <v/>
          </cell>
          <cell r="AL5286" t="str">
            <v/>
          </cell>
          <cell r="AM5286" t="str">
            <v/>
          </cell>
        </row>
        <row r="5287">
          <cell r="H5287" t="str">
            <v>J44_M58_4210_Z2150_64001</v>
          </cell>
          <cell r="J5287" t="str">
            <v>64001_Wynajem samochodów</v>
          </cell>
          <cell r="K5287">
            <v>47890.5</v>
          </cell>
          <cell r="L5287">
            <v>0</v>
          </cell>
          <cell r="M5287">
            <v>47890.5</v>
          </cell>
          <cell r="N5287">
            <v>1</v>
          </cell>
          <cell r="O5287">
            <v>1</v>
          </cell>
          <cell r="P5287">
            <v>1</v>
          </cell>
          <cell r="Q5287" t="str">
            <v>J44M584210Z215064001</v>
          </cell>
          <cell r="R5287" t="str">
            <v>H6</v>
          </cell>
          <cell r="S5287" t="str">
            <v>O0</v>
          </cell>
          <cell r="T5287">
            <v>61352000</v>
          </cell>
          <cell r="U5287" t="str">
            <v>Fleet Mgmt</v>
          </cell>
          <cell r="V5287" t="str">
            <v>OVERHEADS</v>
          </cell>
          <cell r="W5287" t="str">
            <v>B2B Distribution</v>
          </cell>
          <cell r="X5287" t="str">
            <v>Tool</v>
          </cell>
          <cell r="Y5287" t="str">
            <v>PH6O0XT583</v>
          </cell>
          <cell r="Z5287" t="str">
            <v>Car Fleet/Tool/B2B Distribution</v>
          </cell>
          <cell r="AA5287">
            <v>5</v>
          </cell>
          <cell r="AB5287" t="str">
            <v>INNE KOSZTY</v>
          </cell>
          <cell r="AC5287" t="str">
            <v>KARTA PARKINGOWA / OPŁATY DROGOWE</v>
          </cell>
          <cell r="AD5287" t="str">
            <v>PALIWO</v>
          </cell>
          <cell r="AE5287" t="str">
            <v>UTRZYMANIE POJAZDÓW/ŚRODKÓW TRANSPORTU</v>
          </cell>
          <cell r="AF5287" t="str">
            <v>WYNAJEM POJAZDÓW/ŚRODKÓW TRANSPORTU</v>
          </cell>
          <cell r="AG5287" t="str">
            <v/>
          </cell>
          <cell r="AH5287" t="str">
            <v/>
          </cell>
          <cell r="AI5287" t="str">
            <v/>
          </cell>
          <cell r="AJ5287" t="str">
            <v/>
          </cell>
          <cell r="AK5287" t="str">
            <v/>
          </cell>
          <cell r="AL5287" t="str">
            <v/>
          </cell>
          <cell r="AM5287" t="str">
            <v/>
          </cell>
        </row>
        <row r="5288">
          <cell r="H5288" t="str">
            <v>J44_M58_4210_Z2150_65500</v>
          </cell>
          <cell r="J5288" t="str">
            <v>65500_Przejazdy i podróże krajowe</v>
          </cell>
          <cell r="K5288">
            <v>322.52999999999997</v>
          </cell>
          <cell r="L5288">
            <v>3</v>
          </cell>
          <cell r="M5288">
            <v>325.52999999999997</v>
          </cell>
          <cell r="N5288">
            <v>1</v>
          </cell>
          <cell r="O5288">
            <v>1</v>
          </cell>
          <cell r="P5288">
            <v>1</v>
          </cell>
          <cell r="Q5288" t="str">
            <v>J44M584210Z215065500</v>
          </cell>
          <cell r="R5288" t="str">
            <v>H6</v>
          </cell>
          <cell r="S5288" t="str">
            <v>O0</v>
          </cell>
          <cell r="T5288" t="str">
            <v/>
          </cell>
          <cell r="U5288" t="str">
            <v>Fleet Mgmt</v>
          </cell>
          <cell r="V5288" t="str">
            <v>OVERHEADS</v>
          </cell>
          <cell r="W5288" t="str">
            <v>B2B Distribution</v>
          </cell>
          <cell r="X5288" t="str">
            <v>Tool</v>
          </cell>
          <cell r="Y5288" t="str">
            <v>PH6O0XT583</v>
          </cell>
          <cell r="Z5288" t="str">
            <v>Car Fleet/Tool/B2B Distribution</v>
          </cell>
          <cell r="AA5288">
            <v>5</v>
          </cell>
          <cell r="AB5288" t="str">
            <v>INNE KOSZTY</v>
          </cell>
          <cell r="AC5288" t="str">
            <v>KARTA PARKINGOWA / OPŁATY DROGOWE</v>
          </cell>
          <cell r="AD5288" t="str">
            <v>PALIWO</v>
          </cell>
          <cell r="AE5288" t="str">
            <v>UTRZYMANIE POJAZDÓW/ŚRODKÓW TRANSPORTU</v>
          </cell>
          <cell r="AF5288" t="str">
            <v>WYNAJEM POJAZDÓW/ŚRODKÓW TRANSPORTU</v>
          </cell>
          <cell r="AG5288" t="str">
            <v/>
          </cell>
          <cell r="AH5288" t="str">
            <v/>
          </cell>
          <cell r="AI5288" t="str">
            <v/>
          </cell>
          <cell r="AJ5288" t="str">
            <v/>
          </cell>
          <cell r="AK5288" t="str">
            <v/>
          </cell>
          <cell r="AL5288" t="str">
            <v/>
          </cell>
          <cell r="AM5288" t="str">
            <v/>
          </cell>
        </row>
        <row r="5289">
          <cell r="H5289" t="str">
            <v>J44_M58_4210_Z2150_65501</v>
          </cell>
          <cell r="J5289" t="str">
            <v>65501_Przejazdy i podróże zagraniczne</v>
          </cell>
          <cell r="K5289">
            <v>0</v>
          </cell>
          <cell r="L5289">
            <v>0</v>
          </cell>
          <cell r="M5289">
            <v>0</v>
          </cell>
          <cell r="N5289">
            <v>1</v>
          </cell>
          <cell r="O5289">
            <v>0</v>
          </cell>
          <cell r="P5289">
            <v>0</v>
          </cell>
          <cell r="Q5289" t="str">
            <v>J44M584210Z215065501</v>
          </cell>
          <cell r="R5289" t="str">
            <v/>
          </cell>
          <cell r="S5289" t="str">
            <v/>
          </cell>
          <cell r="T5289" t="str">
            <v/>
          </cell>
          <cell r="U5289" t="str">
            <v/>
          </cell>
          <cell r="V5289" t="str">
            <v/>
          </cell>
          <cell r="W5289" t="str">
            <v/>
          </cell>
          <cell r="X5289" t="str">
            <v/>
          </cell>
          <cell r="Y5289" t="str">
            <v/>
          </cell>
          <cell r="Z5289" t="str">
            <v/>
          </cell>
          <cell r="AA5289" t="str">
            <v>brak CC</v>
          </cell>
          <cell r="AB5289" t="str">
            <v/>
          </cell>
          <cell r="AC5289" t="str">
            <v/>
          </cell>
          <cell r="AD5289" t="str">
            <v/>
          </cell>
          <cell r="AE5289" t="str">
            <v/>
          </cell>
          <cell r="AF5289" t="str">
            <v/>
          </cell>
          <cell r="AG5289" t="str">
            <v/>
          </cell>
          <cell r="AH5289" t="str">
            <v/>
          </cell>
          <cell r="AI5289" t="str">
            <v/>
          </cell>
          <cell r="AJ5289" t="str">
            <v/>
          </cell>
          <cell r="AK5289" t="str">
            <v/>
          </cell>
          <cell r="AL5289" t="str">
            <v/>
          </cell>
          <cell r="AM5289" t="str">
            <v/>
          </cell>
        </row>
        <row r="5290">
          <cell r="H5290" t="str">
            <v>J44_M58_4210_Z2150_66200</v>
          </cell>
          <cell r="J5290" t="str">
            <v>66200_VAT w koszty - Paliwo serwis i inne opłaty Benefit</v>
          </cell>
          <cell r="K5290">
            <v>3191.7800000000007</v>
          </cell>
          <cell r="L5290">
            <v>162.48000000000002</v>
          </cell>
          <cell r="M5290">
            <v>3354.2600000000007</v>
          </cell>
          <cell r="N5290">
            <v>1</v>
          </cell>
          <cell r="O5290">
            <v>1</v>
          </cell>
          <cell r="P5290">
            <v>1</v>
          </cell>
          <cell r="Q5290" t="str">
            <v>J44M584210Z215066200</v>
          </cell>
          <cell r="R5290" t="str">
            <v>H6</v>
          </cell>
          <cell r="S5290" t="str">
            <v>O0</v>
          </cell>
          <cell r="T5290">
            <v>60612010</v>
          </cell>
          <cell r="U5290" t="str">
            <v>Fleet Mgmt</v>
          </cell>
          <cell r="V5290" t="str">
            <v>OVERHEADS</v>
          </cell>
          <cell r="W5290" t="str">
            <v>B2B Distribution</v>
          </cell>
          <cell r="X5290" t="str">
            <v>Benefit</v>
          </cell>
          <cell r="Y5290" t="str">
            <v>PH6O0XB583</v>
          </cell>
          <cell r="Z5290" t="str">
            <v>Car Fleet/Benefits/B2B Distribution</v>
          </cell>
          <cell r="AA5290">
            <v>0</v>
          </cell>
          <cell r="AB5290" t="str">
            <v/>
          </cell>
          <cell r="AC5290" t="str">
            <v/>
          </cell>
          <cell r="AD5290" t="str">
            <v/>
          </cell>
          <cell r="AE5290" t="str">
            <v/>
          </cell>
          <cell r="AF5290" t="str">
            <v/>
          </cell>
          <cell r="AG5290" t="str">
            <v/>
          </cell>
          <cell r="AH5290" t="str">
            <v/>
          </cell>
          <cell r="AI5290" t="str">
            <v/>
          </cell>
          <cell r="AJ5290" t="str">
            <v/>
          </cell>
          <cell r="AK5290" t="str">
            <v/>
          </cell>
          <cell r="AL5290" t="str">
            <v/>
          </cell>
          <cell r="AM5290" t="str">
            <v/>
          </cell>
        </row>
        <row r="5291">
          <cell r="H5291" t="str">
            <v>J44_M58_4210_Z2150_66201</v>
          </cell>
          <cell r="J5291" t="str">
            <v>66201_VAT w koszty - wynajem aut</v>
          </cell>
          <cell r="K5291">
            <v>3571.3999999999996</v>
          </cell>
          <cell r="L5291">
            <v>0</v>
          </cell>
          <cell r="M5291">
            <v>3571.3999999999996</v>
          </cell>
          <cell r="N5291">
            <v>1</v>
          </cell>
          <cell r="O5291">
            <v>1</v>
          </cell>
          <cell r="P5291">
            <v>1</v>
          </cell>
          <cell r="Q5291" t="str">
            <v>J44M584210Z215066201</v>
          </cell>
          <cell r="R5291" t="str">
            <v>H6</v>
          </cell>
          <cell r="S5291" t="str">
            <v>O0</v>
          </cell>
          <cell r="T5291">
            <v>61352020</v>
          </cell>
          <cell r="U5291" t="str">
            <v>Fleet Mgmt</v>
          </cell>
          <cell r="V5291" t="str">
            <v>OVERHEADS</v>
          </cell>
          <cell r="W5291" t="str">
            <v>B2B Distribution</v>
          </cell>
          <cell r="X5291" t="str">
            <v>Tool</v>
          </cell>
          <cell r="Y5291" t="str">
            <v>PH6O0XT583</v>
          </cell>
          <cell r="Z5291" t="str">
            <v>Car Fleet/Tool/B2B Distribution</v>
          </cell>
          <cell r="AA5291">
            <v>5</v>
          </cell>
          <cell r="AB5291" t="str">
            <v>INNE KOSZTY</v>
          </cell>
          <cell r="AC5291" t="str">
            <v>KARTA PARKINGOWA / OPŁATY DROGOWE</v>
          </cell>
          <cell r="AD5291" t="str">
            <v>PALIWO</v>
          </cell>
          <cell r="AE5291" t="str">
            <v>UTRZYMANIE POJAZDÓW/ŚRODKÓW TRANSPORTU</v>
          </cell>
          <cell r="AF5291" t="str">
            <v>WYNAJEM POJAZDÓW/ŚRODKÓW TRANSPORTU</v>
          </cell>
          <cell r="AG5291" t="str">
            <v/>
          </cell>
          <cell r="AH5291" t="str">
            <v/>
          </cell>
          <cell r="AI5291" t="str">
            <v/>
          </cell>
          <cell r="AJ5291" t="str">
            <v/>
          </cell>
          <cell r="AK5291" t="str">
            <v/>
          </cell>
          <cell r="AL5291" t="str">
            <v/>
          </cell>
          <cell r="AM5291" t="str">
            <v/>
          </cell>
        </row>
        <row r="5292">
          <cell r="H5292" t="str">
            <v>J44_M58_4210_Z2150_66203</v>
          </cell>
          <cell r="J5292" t="str">
            <v>66203_VAT w koszty - pozostałe</v>
          </cell>
          <cell r="K5292">
            <v>0</v>
          </cell>
          <cell r="L5292">
            <v>0</v>
          </cell>
          <cell r="M5292">
            <v>0</v>
          </cell>
          <cell r="N5292">
            <v>1</v>
          </cell>
          <cell r="O5292">
            <v>0</v>
          </cell>
          <cell r="P5292">
            <v>0</v>
          </cell>
          <cell r="Q5292" t="str">
            <v>J44M584210Z215066203</v>
          </cell>
          <cell r="R5292" t="str">
            <v/>
          </cell>
          <cell r="S5292" t="str">
            <v/>
          </cell>
          <cell r="T5292">
            <v>63520030</v>
          </cell>
          <cell r="U5292" t="str">
            <v/>
          </cell>
          <cell r="V5292" t="str">
            <v/>
          </cell>
          <cell r="W5292" t="str">
            <v/>
          </cell>
          <cell r="X5292" t="str">
            <v/>
          </cell>
          <cell r="Y5292" t="str">
            <v/>
          </cell>
          <cell r="Z5292" t="str">
            <v/>
          </cell>
          <cell r="AA5292" t="str">
            <v>brak CC</v>
          </cell>
          <cell r="AB5292" t="str">
            <v/>
          </cell>
          <cell r="AC5292" t="str">
            <v/>
          </cell>
          <cell r="AD5292" t="str">
            <v/>
          </cell>
          <cell r="AE5292" t="str">
            <v/>
          </cell>
          <cell r="AF5292" t="str">
            <v/>
          </cell>
          <cell r="AG5292" t="str">
            <v/>
          </cell>
          <cell r="AH5292" t="str">
            <v/>
          </cell>
          <cell r="AI5292" t="str">
            <v/>
          </cell>
          <cell r="AJ5292" t="str">
            <v/>
          </cell>
          <cell r="AK5292" t="str">
            <v/>
          </cell>
          <cell r="AL5292" t="str">
            <v/>
          </cell>
          <cell r="AM5292" t="str">
            <v/>
          </cell>
        </row>
        <row r="5293">
          <cell r="H5293" t="str">
            <v>J44_M58_4210_Z2150_66500</v>
          </cell>
          <cell r="J5293" t="str">
            <v>66500_Ubezpieczenia samochodów</v>
          </cell>
          <cell r="K5293">
            <v>0</v>
          </cell>
          <cell r="L5293">
            <v>0</v>
          </cell>
          <cell r="M5293">
            <v>0</v>
          </cell>
          <cell r="N5293">
            <v>1</v>
          </cell>
          <cell r="O5293">
            <v>0</v>
          </cell>
          <cell r="P5293">
            <v>0</v>
          </cell>
          <cell r="Q5293" t="str">
            <v>J44M584210Z215066500</v>
          </cell>
          <cell r="R5293" t="str">
            <v/>
          </cell>
          <cell r="S5293" t="str">
            <v/>
          </cell>
          <cell r="T5293" t="str">
            <v/>
          </cell>
          <cell r="U5293" t="str">
            <v/>
          </cell>
          <cell r="V5293" t="str">
            <v/>
          </cell>
          <cell r="W5293" t="str">
            <v/>
          </cell>
          <cell r="X5293" t="str">
            <v/>
          </cell>
          <cell r="Y5293" t="str">
            <v/>
          </cell>
          <cell r="Z5293" t="str">
            <v/>
          </cell>
          <cell r="AA5293" t="str">
            <v>brak CC</v>
          </cell>
          <cell r="AB5293" t="str">
            <v/>
          </cell>
          <cell r="AC5293" t="str">
            <v/>
          </cell>
          <cell r="AD5293" t="str">
            <v/>
          </cell>
          <cell r="AE5293" t="str">
            <v/>
          </cell>
          <cell r="AF5293" t="str">
            <v/>
          </cell>
          <cell r="AG5293" t="str">
            <v/>
          </cell>
          <cell r="AH5293" t="str">
            <v/>
          </cell>
          <cell r="AI5293" t="str">
            <v/>
          </cell>
          <cell r="AJ5293" t="str">
            <v/>
          </cell>
          <cell r="AK5293" t="str">
            <v/>
          </cell>
          <cell r="AL5293" t="str">
            <v/>
          </cell>
          <cell r="AM5293" t="str">
            <v/>
          </cell>
        </row>
        <row r="5294">
          <cell r="H5294" t="str">
            <v>-</v>
          </cell>
          <cell r="J5294" t="str">
            <v>M60_PROSPECT MARKETING</v>
          </cell>
          <cell r="K5294">
            <v>0</v>
          </cell>
          <cell r="L5294">
            <v>0</v>
          </cell>
          <cell r="M5294">
            <v>0</v>
          </cell>
          <cell r="N5294">
            <v>0</v>
          </cell>
          <cell r="O5294">
            <v>0</v>
          </cell>
          <cell r="P5294">
            <v>0</v>
          </cell>
          <cell r="Q5294" t="str">
            <v>-</v>
          </cell>
          <cell r="R5294" t="str">
            <v/>
          </cell>
          <cell r="S5294" t="str">
            <v/>
          </cell>
          <cell r="T5294" t="str">
            <v/>
          </cell>
          <cell r="U5294" t="str">
            <v/>
          </cell>
          <cell r="V5294" t="str">
            <v/>
          </cell>
          <cell r="W5294" t="str">
            <v/>
          </cell>
          <cell r="X5294" t="str">
            <v/>
          </cell>
          <cell r="Y5294" t="str">
            <v/>
          </cell>
          <cell r="Z5294" t="str">
            <v/>
          </cell>
          <cell r="AA5294" t="str">
            <v>brak CC</v>
          </cell>
          <cell r="AB5294" t="str">
            <v/>
          </cell>
          <cell r="AC5294" t="str">
            <v/>
          </cell>
          <cell r="AD5294" t="str">
            <v/>
          </cell>
          <cell r="AE5294" t="str">
            <v/>
          </cell>
          <cell r="AF5294" t="str">
            <v/>
          </cell>
          <cell r="AG5294" t="str">
            <v/>
          </cell>
          <cell r="AH5294" t="str">
            <v/>
          </cell>
          <cell r="AI5294" t="str">
            <v/>
          </cell>
          <cell r="AJ5294" t="str">
            <v/>
          </cell>
          <cell r="AK5294" t="str">
            <v/>
          </cell>
          <cell r="AL5294" t="str">
            <v/>
          </cell>
          <cell r="AM5294" t="str">
            <v/>
          </cell>
        </row>
        <row r="5295">
          <cell r="H5295" t="str">
            <v>-</v>
          </cell>
          <cell r="J5295" t="str">
            <v>4210_DEPARTMENT ADMINISTRATION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 t="str">
            <v>-</v>
          </cell>
          <cell r="R5295" t="str">
            <v/>
          </cell>
          <cell r="S5295" t="str">
            <v/>
          </cell>
          <cell r="T5295" t="str">
            <v/>
          </cell>
          <cell r="U5295" t="str">
            <v/>
          </cell>
          <cell r="V5295" t="str">
            <v/>
          </cell>
          <cell r="W5295" t="str">
            <v/>
          </cell>
          <cell r="X5295" t="str">
            <v/>
          </cell>
          <cell r="Y5295" t="str">
            <v/>
          </cell>
          <cell r="Z5295" t="str">
            <v/>
          </cell>
          <cell r="AA5295" t="str">
            <v>brak CC</v>
          </cell>
          <cell r="AB5295" t="str">
            <v/>
          </cell>
          <cell r="AC5295" t="str">
            <v/>
          </cell>
          <cell r="AD5295" t="str">
            <v/>
          </cell>
          <cell r="AE5295" t="str">
            <v/>
          </cell>
          <cell r="AF5295" t="str">
            <v/>
          </cell>
          <cell r="AG5295" t="str">
            <v/>
          </cell>
          <cell r="AH5295" t="str">
            <v/>
          </cell>
          <cell r="AI5295" t="str">
            <v/>
          </cell>
          <cell r="AJ5295" t="str">
            <v/>
          </cell>
          <cell r="AK5295" t="str">
            <v/>
          </cell>
          <cell r="AL5295" t="str">
            <v/>
          </cell>
          <cell r="AM5295" t="str">
            <v/>
          </cell>
        </row>
        <row r="5296">
          <cell r="H5296" t="str">
            <v>-</v>
          </cell>
          <cell r="J5296" t="str">
            <v>Z2150_FLEET</v>
          </cell>
          <cell r="K5296">
            <v>0</v>
          </cell>
          <cell r="L5296">
            <v>0</v>
          </cell>
          <cell r="M5296">
            <v>0</v>
          </cell>
          <cell r="N5296">
            <v>0</v>
          </cell>
          <cell r="O5296">
            <v>0</v>
          </cell>
          <cell r="P5296">
            <v>0</v>
          </cell>
          <cell r="Q5296" t="str">
            <v>-</v>
          </cell>
          <cell r="R5296" t="str">
            <v/>
          </cell>
          <cell r="S5296" t="str">
            <v/>
          </cell>
          <cell r="T5296" t="str">
            <v/>
          </cell>
          <cell r="U5296" t="str">
            <v/>
          </cell>
          <cell r="V5296" t="str">
            <v/>
          </cell>
          <cell r="W5296" t="str">
            <v/>
          </cell>
          <cell r="X5296" t="str">
            <v/>
          </cell>
          <cell r="Y5296" t="str">
            <v/>
          </cell>
          <cell r="Z5296" t="str">
            <v/>
          </cell>
          <cell r="AA5296" t="str">
            <v>brak CC</v>
          </cell>
          <cell r="AB5296" t="str">
            <v/>
          </cell>
          <cell r="AC5296" t="str">
            <v/>
          </cell>
          <cell r="AD5296" t="str">
            <v/>
          </cell>
          <cell r="AE5296" t="str">
            <v/>
          </cell>
          <cell r="AF5296" t="str">
            <v/>
          </cell>
          <cell r="AG5296" t="str">
            <v/>
          </cell>
          <cell r="AH5296" t="str">
            <v/>
          </cell>
          <cell r="AI5296" t="str">
            <v/>
          </cell>
          <cell r="AJ5296" t="str">
            <v/>
          </cell>
          <cell r="AK5296" t="str">
            <v/>
          </cell>
          <cell r="AL5296" t="str">
            <v/>
          </cell>
          <cell r="AM5296" t="str">
            <v/>
          </cell>
        </row>
        <row r="5297">
          <cell r="H5297" t="str">
            <v>J44_M60_4210_Z2150_61000</v>
          </cell>
          <cell r="J5297" t="str">
            <v>61000_Paliwo</v>
          </cell>
          <cell r="K5297">
            <v>0</v>
          </cell>
          <cell r="L5297">
            <v>0</v>
          </cell>
          <cell r="M5297">
            <v>0</v>
          </cell>
          <cell r="N5297">
            <v>1</v>
          </cell>
          <cell r="O5297">
            <v>0</v>
          </cell>
          <cell r="P5297">
            <v>0</v>
          </cell>
          <cell r="Q5297" t="str">
            <v>J44M604210Z215061000</v>
          </cell>
          <cell r="R5297" t="str">
            <v/>
          </cell>
          <cell r="S5297" t="str">
            <v/>
          </cell>
          <cell r="T5297">
            <v>60612000</v>
          </cell>
          <cell r="U5297" t="str">
            <v/>
          </cell>
          <cell r="V5297" t="str">
            <v/>
          </cell>
          <cell r="W5297" t="str">
            <v/>
          </cell>
          <cell r="X5297" t="str">
            <v/>
          </cell>
          <cell r="Y5297" t="str">
            <v/>
          </cell>
          <cell r="Z5297" t="str">
            <v/>
          </cell>
          <cell r="AA5297" t="str">
            <v>brak CC</v>
          </cell>
          <cell r="AB5297" t="str">
            <v/>
          </cell>
          <cell r="AC5297" t="str">
            <v/>
          </cell>
          <cell r="AD5297" t="str">
            <v/>
          </cell>
          <cell r="AE5297" t="str">
            <v/>
          </cell>
          <cell r="AF5297" t="str">
            <v/>
          </cell>
          <cell r="AG5297" t="str">
            <v/>
          </cell>
          <cell r="AH5297" t="str">
            <v/>
          </cell>
          <cell r="AI5297" t="str">
            <v/>
          </cell>
          <cell r="AJ5297" t="str">
            <v/>
          </cell>
          <cell r="AK5297" t="str">
            <v/>
          </cell>
          <cell r="AL5297" t="str">
            <v/>
          </cell>
          <cell r="AM5297" t="str">
            <v/>
          </cell>
        </row>
        <row r="5298">
          <cell r="H5298" t="str">
            <v>J44_M60_4210_Z2150_61004</v>
          </cell>
          <cell r="J5298" t="str">
            <v>61004_Pozostałe koszty i materiały</v>
          </cell>
          <cell r="K5298">
            <v>0</v>
          </cell>
          <cell r="L5298">
            <v>0</v>
          </cell>
          <cell r="M5298">
            <v>0</v>
          </cell>
          <cell r="N5298">
            <v>1</v>
          </cell>
          <cell r="O5298">
            <v>0</v>
          </cell>
          <cell r="P5298">
            <v>0</v>
          </cell>
          <cell r="Q5298" t="str">
            <v>J44M604210Z215061004</v>
          </cell>
          <cell r="R5298" t="str">
            <v/>
          </cell>
          <cell r="S5298" t="str">
            <v/>
          </cell>
          <cell r="T5298" t="str">
            <v/>
          </cell>
          <cell r="U5298" t="str">
            <v/>
          </cell>
          <cell r="V5298" t="str">
            <v/>
          </cell>
          <cell r="W5298" t="str">
            <v/>
          </cell>
          <cell r="X5298" t="str">
            <v/>
          </cell>
          <cell r="Y5298" t="str">
            <v/>
          </cell>
          <cell r="Z5298" t="str">
            <v/>
          </cell>
          <cell r="AA5298" t="str">
            <v>brak CC</v>
          </cell>
          <cell r="AB5298" t="str">
            <v/>
          </cell>
          <cell r="AC5298" t="str">
            <v/>
          </cell>
          <cell r="AD5298" t="str">
            <v/>
          </cell>
          <cell r="AE5298" t="str">
            <v/>
          </cell>
          <cell r="AF5298" t="str">
            <v/>
          </cell>
          <cell r="AG5298" t="str">
            <v/>
          </cell>
          <cell r="AH5298" t="str">
            <v/>
          </cell>
          <cell r="AI5298" t="str">
            <v/>
          </cell>
          <cell r="AJ5298" t="str">
            <v/>
          </cell>
          <cell r="AK5298" t="str">
            <v/>
          </cell>
          <cell r="AL5298" t="str">
            <v/>
          </cell>
          <cell r="AM5298" t="str">
            <v/>
          </cell>
        </row>
        <row r="5299">
          <cell r="H5299" t="str">
            <v>J44_M60_4210_Z2150_61608</v>
          </cell>
          <cell r="J5299" t="str">
            <v>61608_Materiały eksploatacyjne</v>
          </cell>
          <cell r="K5299">
            <v>0</v>
          </cell>
          <cell r="L5299">
            <v>0</v>
          </cell>
          <cell r="M5299">
            <v>0</v>
          </cell>
          <cell r="N5299">
            <v>1</v>
          </cell>
          <cell r="O5299">
            <v>0</v>
          </cell>
          <cell r="P5299">
            <v>0</v>
          </cell>
          <cell r="Q5299" t="str">
            <v>J44M604210Z215061608</v>
          </cell>
          <cell r="R5299" t="str">
            <v/>
          </cell>
          <cell r="S5299" t="str">
            <v/>
          </cell>
          <cell r="T5299">
            <v>62386000</v>
          </cell>
          <cell r="U5299" t="str">
            <v/>
          </cell>
          <cell r="V5299" t="str">
            <v/>
          </cell>
          <cell r="W5299" t="str">
            <v/>
          </cell>
          <cell r="X5299" t="str">
            <v/>
          </cell>
          <cell r="Y5299" t="str">
            <v/>
          </cell>
          <cell r="Z5299" t="str">
            <v/>
          </cell>
          <cell r="AA5299" t="str">
            <v>brak CC</v>
          </cell>
          <cell r="AB5299" t="str">
            <v/>
          </cell>
          <cell r="AC5299" t="str">
            <v/>
          </cell>
          <cell r="AD5299" t="str">
            <v/>
          </cell>
          <cell r="AE5299" t="str">
            <v/>
          </cell>
          <cell r="AF5299" t="str">
            <v/>
          </cell>
          <cell r="AG5299" t="str">
            <v/>
          </cell>
          <cell r="AH5299" t="str">
            <v/>
          </cell>
          <cell r="AI5299" t="str">
            <v/>
          </cell>
          <cell r="AJ5299" t="str">
            <v/>
          </cell>
          <cell r="AK5299" t="str">
            <v/>
          </cell>
          <cell r="AL5299" t="str">
            <v/>
          </cell>
          <cell r="AM5299" t="str">
            <v/>
          </cell>
        </row>
        <row r="5300">
          <cell r="H5300" t="str">
            <v>J44_M60_4210_Z2150_64000</v>
          </cell>
          <cell r="J5300" t="str">
            <v>64000_Serwis Samochodów</v>
          </cell>
          <cell r="K5300">
            <v>0</v>
          </cell>
          <cell r="L5300">
            <v>0</v>
          </cell>
          <cell r="M5300">
            <v>0</v>
          </cell>
          <cell r="N5300">
            <v>1</v>
          </cell>
          <cell r="O5300">
            <v>0</v>
          </cell>
          <cell r="P5300">
            <v>0</v>
          </cell>
          <cell r="Q5300" t="str">
            <v>J44M604210Z215064000</v>
          </cell>
          <cell r="R5300" t="str">
            <v/>
          </cell>
          <cell r="S5300" t="str">
            <v/>
          </cell>
          <cell r="T5300">
            <v>61521030</v>
          </cell>
          <cell r="U5300" t="str">
            <v/>
          </cell>
          <cell r="V5300" t="str">
            <v/>
          </cell>
          <cell r="W5300" t="str">
            <v/>
          </cell>
          <cell r="X5300" t="str">
            <v/>
          </cell>
          <cell r="Y5300" t="str">
            <v/>
          </cell>
          <cell r="Z5300" t="str">
            <v/>
          </cell>
          <cell r="AA5300" t="str">
            <v>brak CC</v>
          </cell>
          <cell r="AB5300" t="str">
            <v/>
          </cell>
          <cell r="AC5300" t="str">
            <v/>
          </cell>
          <cell r="AD5300" t="str">
            <v/>
          </cell>
          <cell r="AE5300" t="str">
            <v/>
          </cell>
          <cell r="AF5300" t="str">
            <v/>
          </cell>
          <cell r="AG5300" t="str">
            <v/>
          </cell>
          <cell r="AH5300" t="str">
            <v/>
          </cell>
          <cell r="AI5300" t="str">
            <v/>
          </cell>
          <cell r="AJ5300" t="str">
            <v/>
          </cell>
          <cell r="AK5300" t="str">
            <v/>
          </cell>
          <cell r="AL5300" t="str">
            <v/>
          </cell>
          <cell r="AM5300" t="str">
            <v/>
          </cell>
        </row>
        <row r="5301">
          <cell r="H5301" t="str">
            <v>J44_M60_4210_Z2150_64001</v>
          </cell>
          <cell r="J5301" t="str">
            <v>64001_Wynajem samochodów</v>
          </cell>
          <cell r="K5301">
            <v>0</v>
          </cell>
          <cell r="L5301">
            <v>0</v>
          </cell>
          <cell r="M5301">
            <v>0</v>
          </cell>
          <cell r="N5301">
            <v>1</v>
          </cell>
          <cell r="O5301">
            <v>0</v>
          </cell>
          <cell r="P5301">
            <v>0</v>
          </cell>
          <cell r="Q5301" t="str">
            <v>J44M604210Z215064001</v>
          </cell>
          <cell r="R5301" t="str">
            <v/>
          </cell>
          <cell r="S5301" t="str">
            <v/>
          </cell>
          <cell r="T5301">
            <v>61352000</v>
          </cell>
          <cell r="U5301" t="str">
            <v/>
          </cell>
          <cell r="V5301" t="str">
            <v/>
          </cell>
          <cell r="W5301" t="str">
            <v/>
          </cell>
          <cell r="X5301" t="str">
            <v/>
          </cell>
          <cell r="Y5301" t="str">
            <v/>
          </cell>
          <cell r="Z5301" t="str">
            <v/>
          </cell>
          <cell r="AA5301" t="str">
            <v>brak CC</v>
          </cell>
          <cell r="AB5301" t="str">
            <v/>
          </cell>
          <cell r="AC5301" t="str">
            <v/>
          </cell>
          <cell r="AD5301" t="str">
            <v/>
          </cell>
          <cell r="AE5301" t="str">
            <v/>
          </cell>
          <cell r="AF5301" t="str">
            <v/>
          </cell>
          <cell r="AG5301" t="str">
            <v/>
          </cell>
          <cell r="AH5301" t="str">
            <v/>
          </cell>
          <cell r="AI5301" t="str">
            <v/>
          </cell>
          <cell r="AJ5301" t="str">
            <v/>
          </cell>
          <cell r="AK5301" t="str">
            <v/>
          </cell>
          <cell r="AL5301" t="str">
            <v/>
          </cell>
          <cell r="AM5301" t="str">
            <v/>
          </cell>
        </row>
        <row r="5302">
          <cell r="H5302" t="str">
            <v>J44_M60_4210_Z2150_65500</v>
          </cell>
          <cell r="J5302" t="str">
            <v>65500_Przejazdy i podróże krajowe</v>
          </cell>
          <cell r="K5302">
            <v>0</v>
          </cell>
          <cell r="L5302">
            <v>0</v>
          </cell>
          <cell r="M5302">
            <v>0</v>
          </cell>
          <cell r="N5302">
            <v>1</v>
          </cell>
          <cell r="O5302">
            <v>0</v>
          </cell>
          <cell r="P5302">
            <v>0</v>
          </cell>
          <cell r="Q5302" t="str">
            <v>J44M604210Z215065500</v>
          </cell>
          <cell r="R5302" t="str">
            <v/>
          </cell>
          <cell r="S5302" t="str">
            <v/>
          </cell>
          <cell r="T5302" t="str">
            <v/>
          </cell>
          <cell r="U5302" t="str">
            <v/>
          </cell>
          <cell r="V5302" t="str">
            <v/>
          </cell>
          <cell r="W5302" t="str">
            <v/>
          </cell>
          <cell r="X5302" t="str">
            <v/>
          </cell>
          <cell r="Y5302" t="str">
            <v/>
          </cell>
          <cell r="Z5302" t="str">
            <v/>
          </cell>
          <cell r="AA5302" t="str">
            <v>brak CC</v>
          </cell>
          <cell r="AB5302" t="str">
            <v/>
          </cell>
          <cell r="AC5302" t="str">
            <v/>
          </cell>
          <cell r="AD5302" t="str">
            <v/>
          </cell>
          <cell r="AE5302" t="str">
            <v/>
          </cell>
          <cell r="AF5302" t="str">
            <v/>
          </cell>
          <cell r="AG5302" t="str">
            <v/>
          </cell>
          <cell r="AH5302" t="str">
            <v/>
          </cell>
          <cell r="AI5302" t="str">
            <v/>
          </cell>
          <cell r="AJ5302" t="str">
            <v/>
          </cell>
          <cell r="AK5302" t="str">
            <v/>
          </cell>
          <cell r="AL5302" t="str">
            <v/>
          </cell>
          <cell r="AM5302" t="str">
            <v/>
          </cell>
        </row>
        <row r="5303">
          <cell r="H5303" t="str">
            <v>J44_M60_4210_Z2150_65501</v>
          </cell>
          <cell r="J5303" t="str">
            <v>65501_Przejazdy i podróże zagraniczne</v>
          </cell>
          <cell r="K5303">
            <v>0</v>
          </cell>
          <cell r="L5303">
            <v>0</v>
          </cell>
          <cell r="M5303">
            <v>0</v>
          </cell>
          <cell r="N5303">
            <v>1</v>
          </cell>
          <cell r="O5303">
            <v>0</v>
          </cell>
          <cell r="P5303">
            <v>0</v>
          </cell>
          <cell r="Q5303" t="str">
            <v>J44M604210Z215065501</v>
          </cell>
          <cell r="R5303" t="str">
            <v/>
          </cell>
          <cell r="S5303" t="str">
            <v/>
          </cell>
          <cell r="T5303" t="str">
            <v/>
          </cell>
          <cell r="U5303" t="str">
            <v/>
          </cell>
          <cell r="V5303" t="str">
            <v/>
          </cell>
          <cell r="W5303" t="str">
            <v/>
          </cell>
          <cell r="X5303" t="str">
            <v/>
          </cell>
          <cell r="Y5303" t="str">
            <v/>
          </cell>
          <cell r="Z5303" t="str">
            <v/>
          </cell>
          <cell r="AA5303" t="str">
            <v>brak CC</v>
          </cell>
          <cell r="AB5303" t="str">
            <v/>
          </cell>
          <cell r="AC5303" t="str">
            <v/>
          </cell>
          <cell r="AD5303" t="str">
            <v/>
          </cell>
          <cell r="AE5303" t="str">
            <v/>
          </cell>
          <cell r="AF5303" t="str">
            <v/>
          </cell>
          <cell r="AG5303" t="str">
            <v/>
          </cell>
          <cell r="AH5303" t="str">
            <v/>
          </cell>
          <cell r="AI5303" t="str">
            <v/>
          </cell>
          <cell r="AJ5303" t="str">
            <v/>
          </cell>
          <cell r="AK5303" t="str">
            <v/>
          </cell>
          <cell r="AL5303" t="str">
            <v/>
          </cell>
          <cell r="AM5303" t="str">
            <v/>
          </cell>
        </row>
        <row r="5304">
          <cell r="H5304" t="str">
            <v>J44_M60_4210_Z2150_66200</v>
          </cell>
          <cell r="J5304" t="str">
            <v>66200_VAT w koszty - Paliwo serwis i inne opłaty Benefit</v>
          </cell>
          <cell r="K5304">
            <v>0</v>
          </cell>
          <cell r="L5304">
            <v>0</v>
          </cell>
          <cell r="M5304">
            <v>0</v>
          </cell>
          <cell r="N5304">
            <v>1</v>
          </cell>
          <cell r="O5304">
            <v>0</v>
          </cell>
          <cell r="P5304">
            <v>0</v>
          </cell>
          <cell r="Q5304" t="str">
            <v>J44M604210Z215066200</v>
          </cell>
          <cell r="R5304" t="str">
            <v/>
          </cell>
          <cell r="S5304" t="str">
            <v/>
          </cell>
          <cell r="T5304">
            <v>60612010</v>
          </cell>
          <cell r="U5304" t="str">
            <v/>
          </cell>
          <cell r="V5304" t="str">
            <v/>
          </cell>
          <cell r="W5304" t="str">
            <v/>
          </cell>
          <cell r="X5304" t="str">
            <v/>
          </cell>
          <cell r="Y5304" t="str">
            <v/>
          </cell>
          <cell r="Z5304" t="str">
            <v/>
          </cell>
          <cell r="AA5304" t="str">
            <v>brak CC</v>
          </cell>
          <cell r="AB5304" t="str">
            <v/>
          </cell>
          <cell r="AC5304" t="str">
            <v/>
          </cell>
          <cell r="AD5304" t="str">
            <v/>
          </cell>
          <cell r="AE5304" t="str">
            <v/>
          </cell>
          <cell r="AF5304" t="str">
            <v/>
          </cell>
          <cell r="AG5304" t="str">
            <v/>
          </cell>
          <cell r="AH5304" t="str">
            <v/>
          </cell>
          <cell r="AI5304" t="str">
            <v/>
          </cell>
          <cell r="AJ5304" t="str">
            <v/>
          </cell>
          <cell r="AK5304" t="str">
            <v/>
          </cell>
          <cell r="AL5304" t="str">
            <v/>
          </cell>
          <cell r="AM5304" t="str">
            <v/>
          </cell>
        </row>
        <row r="5305">
          <cell r="H5305" t="str">
            <v>J44_M60_4210_Z2150_66201</v>
          </cell>
          <cell r="J5305" t="str">
            <v>66201_VAT w koszty - wynajem aut</v>
          </cell>
          <cell r="K5305">
            <v>0</v>
          </cell>
          <cell r="L5305">
            <v>0</v>
          </cell>
          <cell r="M5305">
            <v>0</v>
          </cell>
          <cell r="N5305">
            <v>1</v>
          </cell>
          <cell r="O5305">
            <v>0</v>
          </cell>
          <cell r="P5305">
            <v>0</v>
          </cell>
          <cell r="Q5305" t="str">
            <v>J44M604210Z215066201</v>
          </cell>
          <cell r="R5305" t="str">
            <v/>
          </cell>
          <cell r="S5305" t="str">
            <v/>
          </cell>
          <cell r="T5305">
            <v>61352020</v>
          </cell>
          <cell r="U5305" t="str">
            <v/>
          </cell>
          <cell r="V5305" t="str">
            <v/>
          </cell>
          <cell r="W5305" t="str">
            <v/>
          </cell>
          <cell r="X5305" t="str">
            <v/>
          </cell>
          <cell r="Y5305" t="str">
            <v/>
          </cell>
          <cell r="Z5305" t="str">
            <v/>
          </cell>
          <cell r="AA5305" t="str">
            <v>brak CC</v>
          </cell>
          <cell r="AB5305" t="str">
            <v/>
          </cell>
          <cell r="AC5305" t="str">
            <v/>
          </cell>
          <cell r="AD5305" t="str">
            <v/>
          </cell>
          <cell r="AE5305" t="str">
            <v/>
          </cell>
          <cell r="AF5305" t="str">
            <v/>
          </cell>
          <cell r="AG5305" t="str">
            <v/>
          </cell>
          <cell r="AH5305" t="str">
            <v/>
          </cell>
          <cell r="AI5305" t="str">
            <v/>
          </cell>
          <cell r="AJ5305" t="str">
            <v/>
          </cell>
          <cell r="AK5305" t="str">
            <v/>
          </cell>
          <cell r="AL5305" t="str">
            <v/>
          </cell>
          <cell r="AM5305" t="str">
            <v/>
          </cell>
        </row>
        <row r="5306">
          <cell r="H5306" t="str">
            <v>J44_M60_4210_Z2150_66203</v>
          </cell>
          <cell r="J5306" t="str">
            <v>66203_VAT w koszty - pozostałe</v>
          </cell>
          <cell r="K5306">
            <v>0</v>
          </cell>
          <cell r="L5306">
            <v>0</v>
          </cell>
          <cell r="M5306">
            <v>0</v>
          </cell>
          <cell r="N5306">
            <v>1</v>
          </cell>
          <cell r="O5306">
            <v>0</v>
          </cell>
          <cell r="P5306">
            <v>0</v>
          </cell>
          <cell r="Q5306" t="str">
            <v>J44M604210Z215066203</v>
          </cell>
          <cell r="R5306" t="str">
            <v/>
          </cell>
          <cell r="S5306" t="str">
            <v/>
          </cell>
          <cell r="T5306">
            <v>63520030</v>
          </cell>
          <cell r="U5306" t="str">
            <v/>
          </cell>
          <cell r="V5306" t="str">
            <v/>
          </cell>
          <cell r="W5306" t="str">
            <v/>
          </cell>
          <cell r="X5306" t="str">
            <v/>
          </cell>
          <cell r="Y5306" t="str">
            <v/>
          </cell>
          <cell r="Z5306" t="str">
            <v/>
          </cell>
          <cell r="AA5306" t="str">
            <v>brak CC</v>
          </cell>
          <cell r="AB5306" t="str">
            <v/>
          </cell>
          <cell r="AC5306" t="str">
            <v/>
          </cell>
          <cell r="AD5306" t="str">
            <v/>
          </cell>
          <cell r="AE5306" t="str">
            <v/>
          </cell>
          <cell r="AF5306" t="str">
            <v/>
          </cell>
          <cell r="AG5306" t="str">
            <v/>
          </cell>
          <cell r="AH5306" t="str">
            <v/>
          </cell>
          <cell r="AI5306" t="str">
            <v/>
          </cell>
          <cell r="AJ5306" t="str">
            <v/>
          </cell>
          <cell r="AK5306" t="str">
            <v/>
          </cell>
          <cell r="AL5306" t="str">
            <v/>
          </cell>
          <cell r="AM5306" t="str">
            <v/>
          </cell>
        </row>
        <row r="5307">
          <cell r="H5307" t="str">
            <v>J44_M60_4210_Z2150_66500</v>
          </cell>
          <cell r="J5307" t="str">
            <v>66500_Ubezpieczenia samochodów</v>
          </cell>
          <cell r="K5307">
            <v>0</v>
          </cell>
          <cell r="L5307">
            <v>0</v>
          </cell>
          <cell r="M5307">
            <v>0</v>
          </cell>
          <cell r="N5307">
            <v>1</v>
          </cell>
          <cell r="O5307">
            <v>0</v>
          </cell>
          <cell r="P5307">
            <v>0</v>
          </cell>
          <cell r="Q5307" t="str">
            <v>J44M604210Z215066500</v>
          </cell>
          <cell r="R5307" t="str">
            <v/>
          </cell>
          <cell r="S5307" t="str">
            <v/>
          </cell>
          <cell r="T5307" t="str">
            <v/>
          </cell>
          <cell r="U5307" t="str">
            <v/>
          </cell>
          <cell r="V5307" t="str">
            <v/>
          </cell>
          <cell r="W5307" t="str">
            <v/>
          </cell>
          <cell r="X5307" t="str">
            <v/>
          </cell>
          <cell r="Y5307" t="str">
            <v/>
          </cell>
          <cell r="Z5307" t="str">
            <v/>
          </cell>
          <cell r="AA5307" t="str">
            <v>brak CC</v>
          </cell>
          <cell r="AB5307" t="str">
            <v/>
          </cell>
          <cell r="AC5307" t="str">
            <v/>
          </cell>
          <cell r="AD5307" t="str">
            <v/>
          </cell>
          <cell r="AE5307" t="str">
            <v/>
          </cell>
          <cell r="AF5307" t="str">
            <v/>
          </cell>
          <cell r="AG5307" t="str">
            <v/>
          </cell>
          <cell r="AH5307" t="str">
            <v/>
          </cell>
          <cell r="AI5307" t="str">
            <v/>
          </cell>
          <cell r="AJ5307" t="str">
            <v/>
          </cell>
          <cell r="AK5307" t="str">
            <v/>
          </cell>
          <cell r="AL5307" t="str">
            <v/>
          </cell>
          <cell r="AM5307" t="str">
            <v/>
          </cell>
        </row>
        <row r="5308">
          <cell r="H5308" t="str">
            <v>-</v>
          </cell>
          <cell r="J5308" t="str">
            <v>M62_MARKETING RESEARCH</v>
          </cell>
          <cell r="K5308">
            <v>38146.450000000012</v>
          </cell>
          <cell r="L5308">
            <v>2279.2099999999996</v>
          </cell>
          <cell r="M5308">
            <v>40425.660000000011</v>
          </cell>
          <cell r="N5308">
            <v>0</v>
          </cell>
          <cell r="O5308">
            <v>0</v>
          </cell>
          <cell r="P5308">
            <v>0</v>
          </cell>
          <cell r="Q5308" t="str">
            <v>-</v>
          </cell>
          <cell r="R5308" t="str">
            <v/>
          </cell>
          <cell r="S5308" t="str">
            <v/>
          </cell>
          <cell r="T5308" t="str">
            <v/>
          </cell>
          <cell r="U5308" t="str">
            <v/>
          </cell>
          <cell r="V5308" t="str">
            <v/>
          </cell>
          <cell r="W5308" t="str">
            <v/>
          </cell>
          <cell r="X5308" t="str">
            <v/>
          </cell>
          <cell r="Y5308" t="str">
            <v/>
          </cell>
          <cell r="Z5308" t="str">
            <v/>
          </cell>
          <cell r="AA5308" t="str">
            <v>brak CC</v>
          </cell>
          <cell r="AB5308" t="str">
            <v/>
          </cell>
          <cell r="AC5308" t="str">
            <v/>
          </cell>
          <cell r="AD5308" t="str">
            <v/>
          </cell>
          <cell r="AE5308" t="str">
            <v/>
          </cell>
          <cell r="AF5308" t="str">
            <v/>
          </cell>
          <cell r="AG5308" t="str">
            <v/>
          </cell>
          <cell r="AH5308" t="str">
            <v/>
          </cell>
          <cell r="AI5308" t="str">
            <v/>
          </cell>
          <cell r="AJ5308" t="str">
            <v/>
          </cell>
          <cell r="AK5308" t="str">
            <v/>
          </cell>
          <cell r="AL5308" t="str">
            <v/>
          </cell>
          <cell r="AM5308" t="str">
            <v/>
          </cell>
        </row>
        <row r="5309">
          <cell r="H5309" t="str">
            <v>-</v>
          </cell>
          <cell r="J5309" t="str">
            <v>4210_DEPARTMENT ADMINISTRATION</v>
          </cell>
          <cell r="K5309">
            <v>38146.450000000012</v>
          </cell>
          <cell r="L5309">
            <v>2279.2099999999996</v>
          </cell>
          <cell r="M5309">
            <v>40425.660000000011</v>
          </cell>
          <cell r="N5309">
            <v>0</v>
          </cell>
          <cell r="O5309">
            <v>0</v>
          </cell>
          <cell r="P5309">
            <v>0</v>
          </cell>
          <cell r="Q5309" t="str">
            <v>-</v>
          </cell>
          <cell r="R5309" t="str">
            <v/>
          </cell>
          <cell r="S5309" t="str">
            <v/>
          </cell>
          <cell r="T5309" t="str">
            <v/>
          </cell>
          <cell r="U5309" t="str">
            <v/>
          </cell>
          <cell r="V5309" t="str">
            <v/>
          </cell>
          <cell r="W5309" t="str">
            <v/>
          </cell>
          <cell r="X5309" t="str">
            <v/>
          </cell>
          <cell r="Y5309" t="str">
            <v/>
          </cell>
          <cell r="Z5309" t="str">
            <v/>
          </cell>
          <cell r="AA5309" t="str">
            <v>brak CC</v>
          </cell>
          <cell r="AB5309" t="str">
            <v/>
          </cell>
          <cell r="AC5309" t="str">
            <v/>
          </cell>
          <cell r="AD5309" t="str">
            <v/>
          </cell>
          <cell r="AE5309" t="str">
            <v/>
          </cell>
          <cell r="AF5309" t="str">
            <v/>
          </cell>
          <cell r="AG5309" t="str">
            <v/>
          </cell>
          <cell r="AH5309" t="str">
            <v/>
          </cell>
          <cell r="AI5309" t="str">
            <v/>
          </cell>
          <cell r="AJ5309" t="str">
            <v/>
          </cell>
          <cell r="AK5309" t="str">
            <v/>
          </cell>
          <cell r="AL5309" t="str">
            <v/>
          </cell>
          <cell r="AM5309" t="str">
            <v/>
          </cell>
        </row>
        <row r="5310">
          <cell r="H5310" t="str">
            <v>-</v>
          </cell>
          <cell r="J5310" t="str">
            <v>Z2150_FLEET</v>
          </cell>
          <cell r="K5310">
            <v>38146.450000000012</v>
          </cell>
          <cell r="L5310">
            <v>2279.2099999999996</v>
          </cell>
          <cell r="M5310">
            <v>40425.660000000011</v>
          </cell>
          <cell r="N5310">
            <v>0</v>
          </cell>
          <cell r="O5310">
            <v>0</v>
          </cell>
          <cell r="P5310">
            <v>0</v>
          </cell>
          <cell r="Q5310" t="str">
            <v>-</v>
          </cell>
          <cell r="R5310" t="str">
            <v/>
          </cell>
          <cell r="S5310" t="str">
            <v/>
          </cell>
          <cell r="T5310" t="str">
            <v/>
          </cell>
          <cell r="U5310" t="str">
            <v/>
          </cell>
          <cell r="V5310" t="str">
            <v/>
          </cell>
          <cell r="W5310" t="str">
            <v/>
          </cell>
          <cell r="X5310" t="str">
            <v/>
          </cell>
          <cell r="Y5310" t="str">
            <v/>
          </cell>
          <cell r="Z5310" t="str">
            <v/>
          </cell>
          <cell r="AA5310" t="str">
            <v>brak CC</v>
          </cell>
          <cell r="AB5310" t="str">
            <v/>
          </cell>
          <cell r="AC5310" t="str">
            <v/>
          </cell>
          <cell r="AD5310" t="str">
            <v/>
          </cell>
          <cell r="AE5310" t="str">
            <v/>
          </cell>
          <cell r="AF5310" t="str">
            <v/>
          </cell>
          <cell r="AG5310" t="str">
            <v/>
          </cell>
          <cell r="AH5310" t="str">
            <v/>
          </cell>
          <cell r="AI5310" t="str">
            <v/>
          </cell>
          <cell r="AJ5310" t="str">
            <v/>
          </cell>
          <cell r="AK5310" t="str">
            <v/>
          </cell>
          <cell r="AL5310" t="str">
            <v/>
          </cell>
          <cell r="AM5310" t="str">
            <v/>
          </cell>
        </row>
        <row r="5311">
          <cell r="H5311" t="str">
            <v>J44_M62_4210_Z2150_61000</v>
          </cell>
          <cell r="J5311" t="str">
            <v>61000_Paliwo</v>
          </cell>
          <cell r="K5311">
            <v>10272.370000000001</v>
          </cell>
          <cell r="L5311">
            <v>1940.85</v>
          </cell>
          <cell r="M5311">
            <v>12213.220000000001</v>
          </cell>
          <cell r="N5311">
            <v>1</v>
          </cell>
          <cell r="O5311">
            <v>1</v>
          </cell>
          <cell r="P5311">
            <v>1</v>
          </cell>
          <cell r="Q5311" t="str">
            <v>J44M624210Z215061000</v>
          </cell>
          <cell r="R5311" t="str">
            <v>H6</v>
          </cell>
          <cell r="S5311" t="str">
            <v>O0</v>
          </cell>
          <cell r="T5311">
            <v>60612000</v>
          </cell>
          <cell r="U5311" t="str">
            <v>Fleet Mgmt</v>
          </cell>
          <cell r="V5311" t="str">
            <v>OVERHEADS</v>
          </cell>
          <cell r="W5311" t="str">
            <v>Market Research</v>
          </cell>
          <cell r="X5311" t="str">
            <v>Benefit</v>
          </cell>
          <cell r="Y5311" t="str">
            <v>PH6O0XB623</v>
          </cell>
          <cell r="Z5311" t="str">
            <v>Car Fleet/Benefits/Market research</v>
          </cell>
          <cell r="AA5311">
            <v>5</v>
          </cell>
          <cell r="AB5311" t="str">
            <v>INNE KOSZTY</v>
          </cell>
          <cell r="AC5311" t="str">
            <v>KARTA PARKINGOWA / OPŁATY DROGOWE</v>
          </cell>
          <cell r="AD5311" t="str">
            <v>PALIWO</v>
          </cell>
          <cell r="AE5311" t="str">
            <v>UTRZYMANIE POJAZDÓW/ŚRODKÓW TRANSPORTU</v>
          </cell>
          <cell r="AF5311" t="str">
            <v>WYNAJEM POJAZDÓW/ŚRODKÓW TRANSPORTU</v>
          </cell>
          <cell r="AG5311" t="str">
            <v/>
          </cell>
          <cell r="AH5311" t="str">
            <v/>
          </cell>
          <cell r="AI5311" t="str">
            <v/>
          </cell>
          <cell r="AJ5311" t="str">
            <v/>
          </cell>
          <cell r="AK5311" t="str">
            <v/>
          </cell>
          <cell r="AL5311" t="str">
            <v/>
          </cell>
          <cell r="AM5311" t="str">
            <v/>
          </cell>
        </row>
        <row r="5312">
          <cell r="H5312" t="str">
            <v>J44_M62_4210_Z2150_61004</v>
          </cell>
          <cell r="J5312" t="str">
            <v>61004_Pozostałe koszty i materiały</v>
          </cell>
          <cell r="K5312">
            <v>959.39999999999986</v>
          </cell>
          <cell r="L5312">
            <v>73.8</v>
          </cell>
          <cell r="M5312">
            <v>1033.1999999999998</v>
          </cell>
          <cell r="N5312">
            <v>1</v>
          </cell>
          <cell r="O5312">
            <v>1</v>
          </cell>
          <cell r="P5312">
            <v>1</v>
          </cell>
          <cell r="Q5312" t="str">
            <v>J44M624210Z215061004</v>
          </cell>
          <cell r="R5312" t="str">
            <v>H6</v>
          </cell>
          <cell r="S5312" t="str">
            <v>O0</v>
          </cell>
          <cell r="T5312" t="str">
            <v/>
          </cell>
          <cell r="U5312" t="str">
            <v>Fleet Mgmt</v>
          </cell>
          <cell r="V5312" t="str">
            <v>OVERHEADS</v>
          </cell>
          <cell r="W5312" t="str">
            <v>Market Research</v>
          </cell>
          <cell r="X5312" t="str">
            <v>Benefit</v>
          </cell>
          <cell r="Y5312" t="str">
            <v>PH6O0XB623</v>
          </cell>
          <cell r="Z5312" t="str">
            <v>Car Fleet/Benefits/Market research</v>
          </cell>
          <cell r="AA5312">
            <v>5</v>
          </cell>
          <cell r="AB5312" t="str">
            <v>INNE KOSZTY</v>
          </cell>
          <cell r="AC5312" t="str">
            <v>KARTA PARKINGOWA / OPŁATY DROGOWE</v>
          </cell>
          <cell r="AD5312" t="str">
            <v>PALIWO</v>
          </cell>
          <cell r="AE5312" t="str">
            <v>UTRZYMANIE POJAZDÓW/ŚRODKÓW TRANSPORTU</v>
          </cell>
          <cell r="AF5312" t="str">
            <v>WYNAJEM POJAZDÓW/ŚRODKÓW TRANSPORTU</v>
          </cell>
          <cell r="AG5312" t="str">
            <v/>
          </cell>
          <cell r="AH5312" t="str">
            <v/>
          </cell>
          <cell r="AI5312" t="str">
            <v/>
          </cell>
          <cell r="AJ5312" t="str">
            <v/>
          </cell>
          <cell r="AK5312" t="str">
            <v/>
          </cell>
          <cell r="AL5312" t="str">
            <v/>
          </cell>
          <cell r="AM5312" t="str">
            <v/>
          </cell>
        </row>
        <row r="5313">
          <cell r="H5313" t="str">
            <v>J44_M62_4210_Z2150_61608</v>
          </cell>
          <cell r="J5313" t="str">
            <v>61608_Materiały eksploatacyjne</v>
          </cell>
          <cell r="K5313">
            <v>320.65999999999997</v>
          </cell>
          <cell r="L5313">
            <v>133.5</v>
          </cell>
          <cell r="M5313">
            <v>454.15999999999997</v>
          </cell>
          <cell r="N5313">
            <v>1</v>
          </cell>
          <cell r="O5313">
            <v>1</v>
          </cell>
          <cell r="P5313">
            <v>1</v>
          </cell>
          <cell r="Q5313" t="str">
            <v>J44M624210Z215061608</v>
          </cell>
          <cell r="R5313" t="str">
            <v>H6</v>
          </cell>
          <cell r="S5313" t="str">
            <v>O0</v>
          </cell>
          <cell r="T5313">
            <v>62386000</v>
          </cell>
          <cell r="U5313" t="str">
            <v>Fleet Mgmt</v>
          </cell>
          <cell r="V5313" t="str">
            <v>OVERHEADS</v>
          </cell>
          <cell r="W5313" t="str">
            <v>Market Research</v>
          </cell>
          <cell r="X5313" t="str">
            <v>Benefit</v>
          </cell>
          <cell r="Y5313" t="str">
            <v>PH6O0XB623</v>
          </cell>
          <cell r="Z5313" t="str">
            <v>Car Fleet/Benefits/Market research</v>
          </cell>
          <cell r="AA5313">
            <v>5</v>
          </cell>
          <cell r="AB5313" t="str">
            <v>INNE KOSZTY</v>
          </cell>
          <cell r="AC5313" t="str">
            <v>KARTA PARKINGOWA / OPŁATY DROGOWE</v>
          </cell>
          <cell r="AD5313" t="str">
            <v>PALIWO</v>
          </cell>
          <cell r="AE5313" t="str">
            <v>UTRZYMANIE POJAZDÓW/ŚRODKÓW TRANSPORTU</v>
          </cell>
          <cell r="AF5313" t="str">
            <v>WYNAJEM POJAZDÓW/ŚRODKÓW TRANSPORTU</v>
          </cell>
          <cell r="AG5313" t="str">
            <v/>
          </cell>
          <cell r="AH5313" t="str">
            <v/>
          </cell>
          <cell r="AI5313" t="str">
            <v/>
          </cell>
          <cell r="AJ5313" t="str">
            <v/>
          </cell>
          <cell r="AK5313" t="str">
            <v/>
          </cell>
          <cell r="AL5313" t="str">
            <v/>
          </cell>
          <cell r="AM5313" t="str">
            <v/>
          </cell>
        </row>
        <row r="5314">
          <cell r="H5314" t="str">
            <v>J44_M62_4210_Z2150_64000</v>
          </cell>
          <cell r="J5314" t="str">
            <v>64000_Serwis Samochodów</v>
          </cell>
          <cell r="K5314">
            <v>9905.08</v>
          </cell>
          <cell r="L5314">
            <v>0</v>
          </cell>
          <cell r="M5314">
            <v>9905.08</v>
          </cell>
          <cell r="N5314">
            <v>1</v>
          </cell>
          <cell r="O5314">
            <v>1</v>
          </cell>
          <cell r="P5314">
            <v>1</v>
          </cell>
          <cell r="Q5314" t="str">
            <v>J44M624210Z215064000</v>
          </cell>
          <cell r="R5314" t="str">
            <v>H6</v>
          </cell>
          <cell r="S5314" t="str">
            <v>O0</v>
          </cell>
          <cell r="T5314">
            <v>61521030</v>
          </cell>
          <cell r="U5314" t="str">
            <v>Fleet Mgmt</v>
          </cell>
          <cell r="V5314" t="str">
            <v>OVERHEADS</v>
          </cell>
          <cell r="W5314" t="str">
            <v>Market Research</v>
          </cell>
          <cell r="X5314" t="str">
            <v>Benefit</v>
          </cell>
          <cell r="Y5314" t="str">
            <v>PH6O0XB623</v>
          </cell>
          <cell r="Z5314" t="str">
            <v>Car Fleet/Benefits/Market research</v>
          </cell>
          <cell r="AA5314">
            <v>5</v>
          </cell>
          <cell r="AB5314" t="str">
            <v>INNE KOSZTY</v>
          </cell>
          <cell r="AC5314" t="str">
            <v>KARTA PARKINGOWA / OPŁATY DROGOWE</v>
          </cell>
          <cell r="AD5314" t="str">
            <v>PALIWO</v>
          </cell>
          <cell r="AE5314" t="str">
            <v>UTRZYMANIE POJAZDÓW/ŚRODKÓW TRANSPORTU</v>
          </cell>
          <cell r="AF5314" t="str">
            <v>WYNAJEM POJAZDÓW/ŚRODKÓW TRANSPORTU</v>
          </cell>
          <cell r="AG5314" t="str">
            <v/>
          </cell>
          <cell r="AH5314" t="str">
            <v/>
          </cell>
          <cell r="AI5314" t="str">
            <v/>
          </cell>
          <cell r="AJ5314" t="str">
            <v/>
          </cell>
          <cell r="AK5314" t="str">
            <v/>
          </cell>
          <cell r="AL5314" t="str">
            <v/>
          </cell>
          <cell r="AM5314" t="str">
            <v/>
          </cell>
        </row>
        <row r="5315">
          <cell r="H5315" t="str">
            <v>J44_M62_4210_Z2150_64001</v>
          </cell>
          <cell r="J5315" t="str">
            <v>64001_Wynajem samochodów</v>
          </cell>
          <cell r="K5315">
            <v>13726.970000000001</v>
          </cell>
          <cell r="L5315">
            <v>0</v>
          </cell>
          <cell r="M5315">
            <v>13726.970000000001</v>
          </cell>
          <cell r="N5315">
            <v>1</v>
          </cell>
          <cell r="O5315">
            <v>1</v>
          </cell>
          <cell r="P5315">
            <v>1</v>
          </cell>
          <cell r="Q5315" t="str">
            <v>J44M624210Z215064001</v>
          </cell>
          <cell r="R5315" t="str">
            <v>H6</v>
          </cell>
          <cell r="S5315" t="str">
            <v>O0</v>
          </cell>
          <cell r="T5315">
            <v>61352000</v>
          </cell>
          <cell r="U5315" t="str">
            <v>Fleet Mgmt</v>
          </cell>
          <cell r="V5315" t="str">
            <v>OVERHEADS</v>
          </cell>
          <cell r="W5315" t="str">
            <v>Market Research</v>
          </cell>
          <cell r="X5315" t="str">
            <v>Benefit</v>
          </cell>
          <cell r="Y5315" t="str">
            <v>PH6O0XB623</v>
          </cell>
          <cell r="Z5315" t="str">
            <v>Car Fleet/Benefits/Market research</v>
          </cell>
          <cell r="AA5315">
            <v>5</v>
          </cell>
          <cell r="AB5315" t="str">
            <v>INNE KOSZTY</v>
          </cell>
          <cell r="AC5315" t="str">
            <v>KARTA PARKINGOWA / OPŁATY DROGOWE</v>
          </cell>
          <cell r="AD5315" t="str">
            <v>PALIWO</v>
          </cell>
          <cell r="AE5315" t="str">
            <v>UTRZYMANIE POJAZDÓW/ŚRODKÓW TRANSPORTU</v>
          </cell>
          <cell r="AF5315" t="str">
            <v>WYNAJEM POJAZDÓW/ŚRODKÓW TRANSPORTU</v>
          </cell>
          <cell r="AG5315" t="str">
            <v/>
          </cell>
          <cell r="AH5315" t="str">
            <v/>
          </cell>
          <cell r="AI5315" t="str">
            <v/>
          </cell>
          <cell r="AJ5315" t="str">
            <v/>
          </cell>
          <cell r="AK5315" t="str">
            <v/>
          </cell>
          <cell r="AL5315" t="str">
            <v/>
          </cell>
          <cell r="AM5315" t="str">
            <v/>
          </cell>
        </row>
        <row r="5316">
          <cell r="H5316" t="str">
            <v>J44_M62_4210_Z2150_65500</v>
          </cell>
          <cell r="J5316" t="str">
            <v>65500_Przejazdy i podróże krajowe</v>
          </cell>
          <cell r="K5316">
            <v>16.3</v>
          </cell>
          <cell r="L5316">
            <v>122.57</v>
          </cell>
          <cell r="M5316">
            <v>138.87</v>
          </cell>
          <cell r="N5316">
            <v>1</v>
          </cell>
          <cell r="O5316">
            <v>1</v>
          </cell>
          <cell r="P5316">
            <v>1</v>
          </cell>
          <cell r="Q5316" t="str">
            <v>J44M624210Z215065500</v>
          </cell>
          <cell r="R5316" t="str">
            <v>H6</v>
          </cell>
          <cell r="S5316" t="str">
            <v>O0</v>
          </cell>
          <cell r="T5316" t="str">
            <v/>
          </cell>
          <cell r="U5316" t="str">
            <v>Fleet Mgmt</v>
          </cell>
          <cell r="V5316" t="str">
            <v>OVERHEADS</v>
          </cell>
          <cell r="W5316" t="str">
            <v>Market Research</v>
          </cell>
          <cell r="X5316" t="str">
            <v>Benefit</v>
          </cell>
          <cell r="Y5316" t="str">
            <v>PH6O0XB623</v>
          </cell>
          <cell r="Z5316" t="str">
            <v>Car Fleet/Benefits/Market research</v>
          </cell>
          <cell r="AA5316">
            <v>5</v>
          </cell>
          <cell r="AB5316" t="str">
            <v>INNE KOSZTY</v>
          </cell>
          <cell r="AC5316" t="str">
            <v>KARTA PARKINGOWA / OPŁATY DROGOWE</v>
          </cell>
          <cell r="AD5316" t="str">
            <v>PALIWO</v>
          </cell>
          <cell r="AE5316" t="str">
            <v>UTRZYMANIE POJAZDÓW/ŚRODKÓW TRANSPORTU</v>
          </cell>
          <cell r="AF5316" t="str">
            <v>WYNAJEM POJAZDÓW/ŚRODKÓW TRANSPORTU</v>
          </cell>
          <cell r="AG5316" t="str">
            <v/>
          </cell>
          <cell r="AH5316" t="str">
            <v/>
          </cell>
          <cell r="AI5316" t="str">
            <v/>
          </cell>
          <cell r="AJ5316" t="str">
            <v/>
          </cell>
          <cell r="AK5316" t="str">
            <v/>
          </cell>
          <cell r="AL5316" t="str">
            <v/>
          </cell>
          <cell r="AM5316" t="str">
            <v/>
          </cell>
        </row>
        <row r="5317">
          <cell r="H5317" t="str">
            <v>J44_M62_4210_Z2150_65501</v>
          </cell>
          <cell r="J5317" t="str">
            <v>65501_Przejazdy i podróże zagraniczne</v>
          </cell>
          <cell r="K5317">
            <v>0</v>
          </cell>
          <cell r="L5317">
            <v>0</v>
          </cell>
          <cell r="M5317">
            <v>0</v>
          </cell>
          <cell r="N5317">
            <v>1</v>
          </cell>
          <cell r="O5317">
            <v>0</v>
          </cell>
          <cell r="P5317">
            <v>0</v>
          </cell>
          <cell r="Q5317" t="str">
            <v>J44M624210Z215065501</v>
          </cell>
          <cell r="R5317" t="str">
            <v/>
          </cell>
          <cell r="S5317" t="str">
            <v/>
          </cell>
          <cell r="T5317" t="str">
            <v/>
          </cell>
          <cell r="U5317" t="str">
            <v/>
          </cell>
          <cell r="V5317" t="str">
            <v/>
          </cell>
          <cell r="W5317" t="str">
            <v/>
          </cell>
          <cell r="X5317" t="str">
            <v/>
          </cell>
          <cell r="Y5317" t="str">
            <v/>
          </cell>
          <cell r="Z5317" t="str">
            <v/>
          </cell>
          <cell r="AA5317" t="str">
            <v>brak CC</v>
          </cell>
          <cell r="AB5317" t="str">
            <v/>
          </cell>
          <cell r="AC5317" t="str">
            <v/>
          </cell>
          <cell r="AD5317" t="str">
            <v/>
          </cell>
          <cell r="AE5317" t="str">
            <v/>
          </cell>
          <cell r="AF5317" t="str">
            <v/>
          </cell>
          <cell r="AG5317" t="str">
            <v/>
          </cell>
          <cell r="AH5317" t="str">
            <v/>
          </cell>
          <cell r="AI5317" t="str">
            <v/>
          </cell>
          <cell r="AJ5317" t="str">
            <v/>
          </cell>
          <cell r="AK5317" t="str">
            <v/>
          </cell>
          <cell r="AL5317" t="str">
            <v/>
          </cell>
          <cell r="AM5317" t="str">
            <v/>
          </cell>
        </row>
        <row r="5318">
          <cell r="H5318" t="str">
            <v>J44_M62_4210_Z2150_66200</v>
          </cell>
          <cell r="J5318" t="str">
            <v>66200_VAT w koszty - Paliwo serwis i inne opłaty Benefit</v>
          </cell>
          <cell r="K5318">
            <v>1774.7600000000002</v>
          </cell>
          <cell r="L5318">
            <v>8.49</v>
          </cell>
          <cell r="M5318">
            <v>1783.2500000000002</v>
          </cell>
          <cell r="N5318">
            <v>1</v>
          </cell>
          <cell r="O5318">
            <v>1</v>
          </cell>
          <cell r="P5318">
            <v>1</v>
          </cell>
          <cell r="Q5318" t="str">
            <v>J44M624210Z215066200</v>
          </cell>
          <cell r="R5318" t="str">
            <v>H6</v>
          </cell>
          <cell r="S5318" t="str">
            <v>O0</v>
          </cell>
          <cell r="T5318">
            <v>60612010</v>
          </cell>
          <cell r="U5318" t="str">
            <v>Fleet Mgmt</v>
          </cell>
          <cell r="V5318" t="str">
            <v>OVERHEADS</v>
          </cell>
          <cell r="W5318" t="str">
            <v>Market Research</v>
          </cell>
          <cell r="X5318" t="str">
            <v>Benefit</v>
          </cell>
          <cell r="Y5318" t="str">
            <v>PH6O0XB623</v>
          </cell>
          <cell r="Z5318" t="str">
            <v>Car Fleet/Benefits/Market research</v>
          </cell>
          <cell r="AA5318">
            <v>5</v>
          </cell>
          <cell r="AB5318" t="str">
            <v>INNE KOSZTY</v>
          </cell>
          <cell r="AC5318" t="str">
            <v>KARTA PARKINGOWA / OPŁATY DROGOWE</v>
          </cell>
          <cell r="AD5318" t="str">
            <v>PALIWO</v>
          </cell>
          <cell r="AE5318" t="str">
            <v>UTRZYMANIE POJAZDÓW/ŚRODKÓW TRANSPORTU</v>
          </cell>
          <cell r="AF5318" t="str">
            <v>WYNAJEM POJAZDÓW/ŚRODKÓW TRANSPORTU</v>
          </cell>
          <cell r="AG5318" t="str">
            <v/>
          </cell>
          <cell r="AH5318" t="str">
            <v/>
          </cell>
          <cell r="AI5318" t="str">
            <v/>
          </cell>
          <cell r="AJ5318" t="str">
            <v/>
          </cell>
          <cell r="AK5318" t="str">
            <v/>
          </cell>
          <cell r="AL5318" t="str">
            <v/>
          </cell>
          <cell r="AM5318" t="str">
            <v/>
          </cell>
        </row>
        <row r="5319">
          <cell r="H5319" t="str">
            <v>J44_M62_4210_Z2150_66201</v>
          </cell>
          <cell r="J5319" t="str">
            <v>66201_VAT w koszty - wynajem aut</v>
          </cell>
          <cell r="K5319">
            <v>1170.9100000000001</v>
          </cell>
          <cell r="L5319">
            <v>0</v>
          </cell>
          <cell r="M5319">
            <v>1170.9100000000001</v>
          </cell>
          <cell r="N5319">
            <v>1</v>
          </cell>
          <cell r="O5319">
            <v>1</v>
          </cell>
          <cell r="P5319">
            <v>1</v>
          </cell>
          <cell r="Q5319" t="str">
            <v>J44M624210Z215066201</v>
          </cell>
          <cell r="R5319" t="str">
            <v>H6</v>
          </cell>
          <cell r="S5319" t="str">
            <v>O0</v>
          </cell>
          <cell r="T5319">
            <v>61352020</v>
          </cell>
          <cell r="U5319" t="str">
            <v>Fleet Mgmt</v>
          </cell>
          <cell r="V5319" t="str">
            <v>OVERHEADS</v>
          </cell>
          <cell r="W5319" t="str">
            <v>Market Research</v>
          </cell>
          <cell r="X5319" t="str">
            <v>Benefit</v>
          </cell>
          <cell r="Y5319" t="str">
            <v>PH6O0XB623</v>
          </cell>
          <cell r="Z5319" t="str">
            <v>Car Fleet/Benefits/Market research</v>
          </cell>
          <cell r="AA5319">
            <v>5</v>
          </cell>
          <cell r="AB5319" t="str">
            <v>INNE KOSZTY</v>
          </cell>
          <cell r="AC5319" t="str">
            <v>KARTA PARKINGOWA / OPŁATY DROGOWE</v>
          </cell>
          <cell r="AD5319" t="str">
            <v>PALIWO</v>
          </cell>
          <cell r="AE5319" t="str">
            <v>UTRZYMANIE POJAZDÓW/ŚRODKÓW TRANSPORTU</v>
          </cell>
          <cell r="AF5319" t="str">
            <v>WYNAJEM POJAZDÓW/ŚRODKÓW TRANSPORTU</v>
          </cell>
          <cell r="AG5319" t="str">
            <v/>
          </cell>
          <cell r="AH5319" t="str">
            <v/>
          </cell>
          <cell r="AI5319" t="str">
            <v/>
          </cell>
          <cell r="AJ5319" t="str">
            <v/>
          </cell>
          <cell r="AK5319" t="str">
            <v/>
          </cell>
          <cell r="AL5319" t="str">
            <v/>
          </cell>
          <cell r="AM5319" t="str">
            <v/>
          </cell>
        </row>
        <row r="5320">
          <cell r="H5320" t="str">
            <v>J44_M62_4210_Z2150_66203</v>
          </cell>
          <cell r="J5320" t="str">
            <v>66203_VAT w koszty - pozostałe</v>
          </cell>
          <cell r="K5320">
            <v>0</v>
          </cell>
          <cell r="L5320">
            <v>0</v>
          </cell>
          <cell r="M5320">
            <v>0</v>
          </cell>
          <cell r="N5320">
            <v>1</v>
          </cell>
          <cell r="O5320">
            <v>0</v>
          </cell>
          <cell r="P5320">
            <v>0</v>
          </cell>
          <cell r="Q5320" t="str">
            <v>J44M624210Z215066203</v>
          </cell>
          <cell r="R5320" t="str">
            <v/>
          </cell>
          <cell r="S5320" t="str">
            <v/>
          </cell>
          <cell r="T5320">
            <v>63520030</v>
          </cell>
          <cell r="U5320" t="str">
            <v/>
          </cell>
          <cell r="V5320" t="str">
            <v/>
          </cell>
          <cell r="W5320" t="str">
            <v/>
          </cell>
          <cell r="X5320" t="str">
            <v/>
          </cell>
          <cell r="Y5320" t="str">
            <v/>
          </cell>
          <cell r="Z5320" t="str">
            <v/>
          </cell>
          <cell r="AA5320" t="str">
            <v>brak CC</v>
          </cell>
          <cell r="AB5320" t="str">
            <v/>
          </cell>
          <cell r="AC5320" t="str">
            <v/>
          </cell>
          <cell r="AD5320" t="str">
            <v/>
          </cell>
          <cell r="AE5320" t="str">
            <v/>
          </cell>
          <cell r="AF5320" t="str">
            <v/>
          </cell>
          <cell r="AG5320" t="str">
            <v/>
          </cell>
          <cell r="AH5320" t="str">
            <v/>
          </cell>
          <cell r="AI5320" t="str">
            <v/>
          </cell>
          <cell r="AJ5320" t="str">
            <v/>
          </cell>
          <cell r="AK5320" t="str">
            <v/>
          </cell>
          <cell r="AL5320" t="str">
            <v/>
          </cell>
          <cell r="AM5320" t="str">
            <v/>
          </cell>
        </row>
        <row r="5321">
          <cell r="H5321" t="str">
            <v>J44_M62_4210_Z2150_66500</v>
          </cell>
          <cell r="J5321" t="str">
            <v>66500_Ubezpieczenia samochodów</v>
          </cell>
          <cell r="K5321">
            <v>0</v>
          </cell>
          <cell r="L5321">
            <v>0</v>
          </cell>
          <cell r="M5321">
            <v>0</v>
          </cell>
          <cell r="N5321">
            <v>1</v>
          </cell>
          <cell r="O5321">
            <v>0</v>
          </cell>
          <cell r="P5321">
            <v>0</v>
          </cell>
          <cell r="Q5321" t="str">
            <v>J44M624210Z215066500</v>
          </cell>
          <cell r="R5321" t="str">
            <v/>
          </cell>
          <cell r="S5321" t="str">
            <v/>
          </cell>
          <cell r="T5321" t="str">
            <v/>
          </cell>
          <cell r="U5321" t="str">
            <v/>
          </cell>
          <cell r="V5321" t="str">
            <v/>
          </cell>
          <cell r="W5321" t="str">
            <v/>
          </cell>
          <cell r="X5321" t="str">
            <v/>
          </cell>
          <cell r="Y5321" t="str">
            <v/>
          </cell>
          <cell r="Z5321" t="str">
            <v/>
          </cell>
          <cell r="AA5321" t="str">
            <v>brak CC</v>
          </cell>
          <cell r="AB5321" t="str">
            <v/>
          </cell>
          <cell r="AC5321" t="str">
            <v/>
          </cell>
          <cell r="AD5321" t="str">
            <v/>
          </cell>
          <cell r="AE5321" t="str">
            <v/>
          </cell>
          <cell r="AF5321" t="str">
            <v/>
          </cell>
          <cell r="AG5321" t="str">
            <v/>
          </cell>
          <cell r="AH5321" t="str">
            <v/>
          </cell>
          <cell r="AI5321" t="str">
            <v/>
          </cell>
          <cell r="AJ5321" t="str">
            <v/>
          </cell>
          <cell r="AK5321" t="str">
            <v/>
          </cell>
          <cell r="AL5321" t="str">
            <v/>
          </cell>
          <cell r="AM5321" t="str">
            <v/>
          </cell>
        </row>
        <row r="5322">
          <cell r="H5322" t="str">
            <v>-</v>
          </cell>
          <cell r="J5322" t="str">
            <v>M64_ADVERTISING &amp; SPONSORING</v>
          </cell>
          <cell r="K5322">
            <v>36788.959999999999</v>
          </cell>
          <cell r="L5322">
            <v>39056.230000000003</v>
          </cell>
          <cell r="M5322">
            <v>75845.19</v>
          </cell>
          <cell r="N5322">
            <v>0</v>
          </cell>
          <cell r="O5322">
            <v>0</v>
          </cell>
          <cell r="P5322">
            <v>0</v>
          </cell>
          <cell r="Q5322" t="str">
            <v>-</v>
          </cell>
          <cell r="R5322" t="str">
            <v/>
          </cell>
          <cell r="S5322" t="str">
            <v/>
          </cell>
          <cell r="T5322" t="str">
            <v/>
          </cell>
          <cell r="U5322" t="str">
            <v/>
          </cell>
          <cell r="V5322" t="str">
            <v/>
          </cell>
          <cell r="W5322" t="str">
            <v/>
          </cell>
          <cell r="X5322" t="str">
            <v/>
          </cell>
          <cell r="Y5322" t="str">
            <v/>
          </cell>
          <cell r="Z5322" t="str">
            <v/>
          </cell>
          <cell r="AA5322" t="str">
            <v>brak CC</v>
          </cell>
          <cell r="AB5322" t="str">
            <v/>
          </cell>
          <cell r="AC5322" t="str">
            <v/>
          </cell>
          <cell r="AD5322" t="str">
            <v/>
          </cell>
          <cell r="AE5322" t="str">
            <v/>
          </cell>
          <cell r="AF5322" t="str">
            <v/>
          </cell>
          <cell r="AG5322" t="str">
            <v/>
          </cell>
          <cell r="AH5322" t="str">
            <v/>
          </cell>
          <cell r="AI5322" t="str">
            <v/>
          </cell>
          <cell r="AJ5322" t="str">
            <v/>
          </cell>
          <cell r="AK5322" t="str">
            <v/>
          </cell>
          <cell r="AL5322" t="str">
            <v/>
          </cell>
          <cell r="AM5322" t="str">
            <v/>
          </cell>
        </row>
        <row r="5323">
          <cell r="H5323" t="str">
            <v>-</v>
          </cell>
          <cell r="J5323" t="str">
            <v>4210_DEPARTMENT ADMINISTRATION</v>
          </cell>
          <cell r="K5323">
            <v>36788.959999999999</v>
          </cell>
          <cell r="L5323">
            <v>39056.230000000003</v>
          </cell>
          <cell r="M5323">
            <v>75845.19</v>
          </cell>
          <cell r="N5323">
            <v>0</v>
          </cell>
          <cell r="O5323">
            <v>0</v>
          </cell>
          <cell r="P5323">
            <v>0</v>
          </cell>
          <cell r="Q5323" t="str">
            <v>-</v>
          </cell>
          <cell r="R5323" t="str">
            <v/>
          </cell>
          <cell r="S5323" t="str">
            <v/>
          </cell>
          <cell r="T5323" t="str">
            <v/>
          </cell>
          <cell r="U5323" t="str">
            <v/>
          </cell>
          <cell r="V5323" t="str">
            <v/>
          </cell>
          <cell r="W5323" t="str">
            <v/>
          </cell>
          <cell r="X5323" t="str">
            <v/>
          </cell>
          <cell r="Y5323" t="str">
            <v/>
          </cell>
          <cell r="Z5323" t="str">
            <v/>
          </cell>
          <cell r="AA5323" t="str">
            <v>brak CC</v>
          </cell>
          <cell r="AB5323" t="str">
            <v/>
          </cell>
          <cell r="AC5323" t="str">
            <v/>
          </cell>
          <cell r="AD5323" t="str">
            <v/>
          </cell>
          <cell r="AE5323" t="str">
            <v/>
          </cell>
          <cell r="AF5323" t="str">
            <v/>
          </cell>
          <cell r="AG5323" t="str">
            <v/>
          </cell>
          <cell r="AH5323" t="str">
            <v/>
          </cell>
          <cell r="AI5323" t="str">
            <v/>
          </cell>
          <cell r="AJ5323" t="str">
            <v/>
          </cell>
          <cell r="AK5323" t="str">
            <v/>
          </cell>
          <cell r="AL5323" t="str">
            <v/>
          </cell>
          <cell r="AM5323" t="str">
            <v/>
          </cell>
        </row>
        <row r="5324">
          <cell r="H5324" t="str">
            <v>-</v>
          </cell>
          <cell r="J5324" t="str">
            <v>Z2150_FLEET</v>
          </cell>
          <cell r="K5324">
            <v>36788.959999999999</v>
          </cell>
          <cell r="L5324">
            <v>39056.230000000003</v>
          </cell>
          <cell r="M5324">
            <v>75845.19</v>
          </cell>
          <cell r="N5324">
            <v>0</v>
          </cell>
          <cell r="O5324">
            <v>0</v>
          </cell>
          <cell r="P5324">
            <v>0</v>
          </cell>
          <cell r="Q5324" t="str">
            <v>-</v>
          </cell>
          <cell r="R5324" t="str">
            <v/>
          </cell>
          <cell r="S5324" t="str">
            <v/>
          </cell>
          <cell r="T5324" t="str">
            <v/>
          </cell>
          <cell r="U5324" t="str">
            <v/>
          </cell>
          <cell r="V5324" t="str">
            <v/>
          </cell>
          <cell r="W5324" t="str">
            <v/>
          </cell>
          <cell r="X5324" t="str">
            <v/>
          </cell>
          <cell r="Y5324" t="str">
            <v/>
          </cell>
          <cell r="Z5324" t="str">
            <v/>
          </cell>
          <cell r="AA5324" t="str">
            <v>brak CC</v>
          </cell>
          <cell r="AB5324" t="str">
            <v/>
          </cell>
          <cell r="AC5324" t="str">
            <v/>
          </cell>
          <cell r="AD5324" t="str">
            <v/>
          </cell>
          <cell r="AE5324" t="str">
            <v/>
          </cell>
          <cell r="AF5324" t="str">
            <v/>
          </cell>
          <cell r="AG5324" t="str">
            <v/>
          </cell>
          <cell r="AH5324" t="str">
            <v/>
          </cell>
          <cell r="AI5324" t="str">
            <v/>
          </cell>
          <cell r="AJ5324" t="str">
            <v/>
          </cell>
          <cell r="AK5324" t="str">
            <v/>
          </cell>
          <cell r="AL5324" t="str">
            <v/>
          </cell>
          <cell r="AM5324" t="str">
            <v/>
          </cell>
        </row>
        <row r="5325">
          <cell r="H5325" t="str">
            <v>J44_M64_4210_Z2150_61000</v>
          </cell>
          <cell r="J5325" t="str">
            <v>61000_Paliwo</v>
          </cell>
          <cell r="K5325">
            <v>14522.890000000001</v>
          </cell>
          <cell r="L5325">
            <v>15233.91</v>
          </cell>
          <cell r="M5325">
            <v>29756.800000000003</v>
          </cell>
          <cell r="N5325">
            <v>1</v>
          </cell>
          <cell r="O5325">
            <v>1</v>
          </cell>
          <cell r="P5325">
            <v>1</v>
          </cell>
          <cell r="Q5325" t="str">
            <v>J44M644210Z215061000</v>
          </cell>
          <cell r="R5325" t="str">
            <v>H6</v>
          </cell>
          <cell r="S5325" t="str">
            <v>O0</v>
          </cell>
          <cell r="T5325">
            <v>60612000</v>
          </cell>
          <cell r="U5325" t="str">
            <v>Fleet Mgmt</v>
          </cell>
          <cell r="V5325" t="str">
            <v>OVERHEADS</v>
          </cell>
          <cell r="W5325" t="str">
            <v>Advertising &amp;Sponsoring</v>
          </cell>
          <cell r="X5325" t="str">
            <v>Tool</v>
          </cell>
          <cell r="Y5325" t="str">
            <v>PH6O0XT643</v>
          </cell>
          <cell r="Z5325" t="str">
            <v>Car Fleet/Tool/Advertising &amp; Sponsoring</v>
          </cell>
          <cell r="AA5325">
            <v>5</v>
          </cell>
          <cell r="AB5325" t="str">
            <v>INNE KOSZTY</v>
          </cell>
          <cell r="AC5325" t="str">
            <v>KARTA PARKINGOWA / OPŁATY DROGOWE</v>
          </cell>
          <cell r="AD5325" t="str">
            <v>PALIWO</v>
          </cell>
          <cell r="AE5325" t="str">
            <v>UTRZYMANIE POJAZDÓW/ŚRODKÓW TRANSPORTU</v>
          </cell>
          <cell r="AF5325" t="str">
            <v>WYNAJEM POJAZDÓW/ŚRODKÓW TRANSPORTU</v>
          </cell>
          <cell r="AG5325" t="str">
            <v/>
          </cell>
          <cell r="AH5325" t="str">
            <v/>
          </cell>
          <cell r="AI5325" t="str">
            <v/>
          </cell>
          <cell r="AJ5325" t="str">
            <v/>
          </cell>
          <cell r="AK5325" t="str">
            <v/>
          </cell>
          <cell r="AL5325" t="str">
            <v/>
          </cell>
          <cell r="AM5325" t="str">
            <v/>
          </cell>
        </row>
        <row r="5326">
          <cell r="H5326" t="str">
            <v>J44_M64_4210_Z2150_61004</v>
          </cell>
          <cell r="J5326" t="str">
            <v>61004_Pozostałe koszty i materiały</v>
          </cell>
          <cell r="K5326">
            <v>959.39999999999986</v>
          </cell>
          <cell r="L5326">
            <v>797.6</v>
          </cell>
          <cell r="M5326">
            <v>1757</v>
          </cell>
          <cell r="N5326">
            <v>1</v>
          </cell>
          <cell r="O5326">
            <v>1</v>
          </cell>
          <cell r="P5326">
            <v>1</v>
          </cell>
          <cell r="Q5326" t="str">
            <v>J44M644210Z215061004</v>
          </cell>
          <cell r="R5326" t="str">
            <v>H6</v>
          </cell>
          <cell r="S5326" t="str">
            <v>O0</v>
          </cell>
          <cell r="T5326" t="str">
            <v/>
          </cell>
          <cell r="U5326" t="str">
            <v>Fleet Mgmt</v>
          </cell>
          <cell r="V5326" t="str">
            <v>OVERHEADS</v>
          </cell>
          <cell r="W5326" t="str">
            <v>Advertising &amp;Sponsoring</v>
          </cell>
          <cell r="X5326" t="str">
            <v>Tool</v>
          </cell>
          <cell r="Y5326" t="str">
            <v>PH6O0XT643</v>
          </cell>
          <cell r="Z5326" t="str">
            <v>Car Fleet/Tool/Advertising &amp; Sponsoring</v>
          </cell>
          <cell r="AA5326">
            <v>5</v>
          </cell>
          <cell r="AB5326" t="str">
            <v>INNE KOSZTY</v>
          </cell>
          <cell r="AC5326" t="str">
            <v>KARTA PARKINGOWA / OPŁATY DROGOWE</v>
          </cell>
          <cell r="AD5326" t="str">
            <v>PALIWO</v>
          </cell>
          <cell r="AE5326" t="str">
            <v>UTRZYMANIE POJAZDÓW/ŚRODKÓW TRANSPORTU</v>
          </cell>
          <cell r="AF5326" t="str">
            <v>WYNAJEM POJAZDÓW/ŚRODKÓW TRANSPORTU</v>
          </cell>
          <cell r="AG5326" t="str">
            <v/>
          </cell>
          <cell r="AH5326" t="str">
            <v/>
          </cell>
          <cell r="AI5326" t="str">
            <v/>
          </cell>
          <cell r="AJ5326" t="str">
            <v/>
          </cell>
          <cell r="AK5326" t="str">
            <v/>
          </cell>
          <cell r="AL5326" t="str">
            <v/>
          </cell>
          <cell r="AM5326" t="str">
            <v/>
          </cell>
        </row>
        <row r="5327">
          <cell r="H5327" t="str">
            <v>J44_M64_4210_Z2150_61608</v>
          </cell>
          <cell r="J5327" t="str">
            <v>61608_Materiały eksploatacyjne</v>
          </cell>
          <cell r="K5327">
            <v>148.76</v>
          </cell>
          <cell r="L5327">
            <v>364.42</v>
          </cell>
          <cell r="M5327">
            <v>513.18000000000006</v>
          </cell>
          <cell r="N5327">
            <v>1</v>
          </cell>
          <cell r="O5327">
            <v>1</v>
          </cell>
          <cell r="P5327">
            <v>1</v>
          </cell>
          <cell r="Q5327" t="str">
            <v>J44M644210Z215061608</v>
          </cell>
          <cell r="R5327" t="str">
            <v>H6</v>
          </cell>
          <cell r="S5327" t="str">
            <v>O0</v>
          </cell>
          <cell r="T5327">
            <v>62386000</v>
          </cell>
          <cell r="U5327" t="str">
            <v>Fleet Mgmt</v>
          </cell>
          <cell r="V5327" t="str">
            <v>OVERHEADS</v>
          </cell>
          <cell r="W5327" t="str">
            <v>Advertising &amp;Sponsoring</v>
          </cell>
          <cell r="X5327" t="str">
            <v>Tool</v>
          </cell>
          <cell r="Y5327" t="str">
            <v>PH6O0XT643</v>
          </cell>
          <cell r="Z5327" t="str">
            <v>Car Fleet/Tool/Advertising &amp; Sponsoring</v>
          </cell>
          <cell r="AA5327">
            <v>5</v>
          </cell>
          <cell r="AB5327" t="str">
            <v>INNE KOSZTY</v>
          </cell>
          <cell r="AC5327" t="str">
            <v>KARTA PARKINGOWA / OPŁATY DROGOWE</v>
          </cell>
          <cell r="AD5327" t="str">
            <v>PALIWO</v>
          </cell>
          <cell r="AE5327" t="str">
            <v>UTRZYMANIE POJAZDÓW/ŚRODKÓW TRANSPORTU</v>
          </cell>
          <cell r="AF5327" t="str">
            <v>WYNAJEM POJAZDÓW/ŚRODKÓW TRANSPORTU</v>
          </cell>
          <cell r="AG5327" t="str">
            <v/>
          </cell>
          <cell r="AH5327" t="str">
            <v/>
          </cell>
          <cell r="AI5327" t="str">
            <v/>
          </cell>
          <cell r="AJ5327" t="str">
            <v/>
          </cell>
          <cell r="AK5327" t="str">
            <v/>
          </cell>
          <cell r="AL5327" t="str">
            <v/>
          </cell>
          <cell r="AM5327" t="str">
            <v/>
          </cell>
        </row>
        <row r="5328">
          <cell r="H5328" t="str">
            <v>J44_M64_4210_Z2150_64000</v>
          </cell>
          <cell r="J5328" t="str">
            <v>64000_Serwis Samochodów</v>
          </cell>
          <cell r="K5328">
            <v>9243.35</v>
          </cell>
          <cell r="L5328">
            <v>11550.200000000003</v>
          </cell>
          <cell r="M5328">
            <v>20793.550000000003</v>
          </cell>
          <cell r="N5328">
            <v>1</v>
          </cell>
          <cell r="O5328">
            <v>1</v>
          </cell>
          <cell r="P5328">
            <v>1</v>
          </cell>
          <cell r="Q5328" t="str">
            <v>J44M644210Z215064000</v>
          </cell>
          <cell r="R5328" t="str">
            <v>H6</v>
          </cell>
          <cell r="S5328" t="str">
            <v>O0</v>
          </cell>
          <cell r="T5328">
            <v>61521030</v>
          </cell>
          <cell r="U5328" t="str">
            <v>Fleet Mgmt</v>
          </cell>
          <cell r="V5328" t="str">
            <v>OVERHEADS</v>
          </cell>
          <cell r="W5328" t="str">
            <v>Advertising &amp;Sponsoring</v>
          </cell>
          <cell r="X5328" t="str">
            <v>Tool</v>
          </cell>
          <cell r="Y5328" t="str">
            <v>PH6O0XT643</v>
          </cell>
          <cell r="Z5328" t="str">
            <v>Car Fleet/Tool/Advertising &amp; Sponsoring</v>
          </cell>
          <cell r="AA5328">
            <v>5</v>
          </cell>
          <cell r="AB5328" t="str">
            <v>INNE KOSZTY</v>
          </cell>
          <cell r="AC5328" t="str">
            <v>KARTA PARKINGOWA / OPŁATY DROGOWE</v>
          </cell>
          <cell r="AD5328" t="str">
            <v>PALIWO</v>
          </cell>
          <cell r="AE5328" t="str">
            <v>UTRZYMANIE POJAZDÓW/ŚRODKÓW TRANSPORTU</v>
          </cell>
          <cell r="AF5328" t="str">
            <v>WYNAJEM POJAZDÓW/ŚRODKÓW TRANSPORTU</v>
          </cell>
          <cell r="AG5328" t="str">
            <v/>
          </cell>
          <cell r="AH5328" t="str">
            <v/>
          </cell>
          <cell r="AI5328" t="str">
            <v/>
          </cell>
          <cell r="AJ5328" t="str">
            <v/>
          </cell>
          <cell r="AK5328" t="str">
            <v/>
          </cell>
          <cell r="AL5328" t="str">
            <v/>
          </cell>
          <cell r="AM5328" t="str">
            <v/>
          </cell>
        </row>
        <row r="5329">
          <cell r="H5329" t="str">
            <v>J44_M64_4210_Z2150_64001</v>
          </cell>
          <cell r="J5329" t="str">
            <v>64001_Wynajem samochodów</v>
          </cell>
          <cell r="K5329">
            <v>11683.03</v>
          </cell>
          <cell r="L5329">
            <v>10706.1</v>
          </cell>
          <cell r="M5329">
            <v>22389.13</v>
          </cell>
          <cell r="N5329">
            <v>1</v>
          </cell>
          <cell r="O5329">
            <v>1</v>
          </cell>
          <cell r="P5329">
            <v>1</v>
          </cell>
          <cell r="Q5329" t="str">
            <v>J44M644210Z215064001</v>
          </cell>
          <cell r="R5329" t="str">
            <v>H6</v>
          </cell>
          <cell r="S5329" t="str">
            <v>O0</v>
          </cell>
          <cell r="T5329">
            <v>61352000</v>
          </cell>
          <cell r="U5329" t="str">
            <v>Fleet Mgmt</v>
          </cell>
          <cell r="V5329" t="str">
            <v>OVERHEADS</v>
          </cell>
          <cell r="W5329" t="str">
            <v>Advertising &amp;Sponsoring</v>
          </cell>
          <cell r="X5329" t="str">
            <v>Tool</v>
          </cell>
          <cell r="Y5329" t="str">
            <v>PH6O0XT643</v>
          </cell>
          <cell r="Z5329" t="str">
            <v>Car Fleet/Tool/Advertising &amp; Sponsoring</v>
          </cell>
          <cell r="AA5329">
            <v>5</v>
          </cell>
          <cell r="AB5329" t="str">
            <v>INNE KOSZTY</v>
          </cell>
          <cell r="AC5329" t="str">
            <v>KARTA PARKINGOWA / OPŁATY DROGOWE</v>
          </cell>
          <cell r="AD5329" t="str">
            <v>PALIWO</v>
          </cell>
          <cell r="AE5329" t="str">
            <v>UTRZYMANIE POJAZDÓW/ŚRODKÓW TRANSPORTU</v>
          </cell>
          <cell r="AF5329" t="str">
            <v>WYNAJEM POJAZDÓW/ŚRODKÓW TRANSPORTU</v>
          </cell>
          <cell r="AG5329" t="str">
            <v/>
          </cell>
          <cell r="AH5329" t="str">
            <v/>
          </cell>
          <cell r="AI5329" t="str">
            <v/>
          </cell>
          <cell r="AJ5329" t="str">
            <v/>
          </cell>
          <cell r="AK5329" t="str">
            <v/>
          </cell>
          <cell r="AL5329" t="str">
            <v/>
          </cell>
          <cell r="AM5329" t="str">
            <v/>
          </cell>
        </row>
        <row r="5330">
          <cell r="H5330" t="str">
            <v>J44_M64_4210_Z2150_65500</v>
          </cell>
          <cell r="J5330" t="str">
            <v>65500_Przejazdy i podróże krajowe</v>
          </cell>
          <cell r="K5330">
            <v>231.53</v>
          </cell>
          <cell r="L5330">
            <v>404</v>
          </cell>
          <cell r="M5330">
            <v>635.53</v>
          </cell>
          <cell r="N5330">
            <v>1</v>
          </cell>
          <cell r="O5330">
            <v>1</v>
          </cell>
          <cell r="P5330">
            <v>1</v>
          </cell>
          <cell r="Q5330" t="str">
            <v>J44M644210Z215065500</v>
          </cell>
          <cell r="R5330" t="str">
            <v>H6</v>
          </cell>
          <cell r="S5330" t="str">
            <v>O0</v>
          </cell>
          <cell r="T5330" t="str">
            <v/>
          </cell>
          <cell r="U5330" t="str">
            <v>Fleet Mgmt</v>
          </cell>
          <cell r="V5330" t="str">
            <v>OVERHEADS</v>
          </cell>
          <cell r="W5330" t="str">
            <v>Advertising &amp;Sponsoring</v>
          </cell>
          <cell r="X5330" t="str">
            <v>Tool</v>
          </cell>
          <cell r="Y5330" t="str">
            <v>PH6O0XT643</v>
          </cell>
          <cell r="Z5330" t="str">
            <v>Car Fleet/Tool/Advertising &amp; Sponsoring</v>
          </cell>
          <cell r="AA5330">
            <v>5</v>
          </cell>
          <cell r="AB5330" t="str">
            <v>INNE KOSZTY</v>
          </cell>
          <cell r="AC5330" t="str">
            <v>KARTA PARKINGOWA / OPŁATY DROGOWE</v>
          </cell>
          <cell r="AD5330" t="str">
            <v>PALIWO</v>
          </cell>
          <cell r="AE5330" t="str">
            <v>UTRZYMANIE POJAZDÓW/ŚRODKÓW TRANSPORTU</v>
          </cell>
          <cell r="AF5330" t="str">
            <v>WYNAJEM POJAZDÓW/ŚRODKÓW TRANSPORTU</v>
          </cell>
          <cell r="AG5330" t="str">
            <v/>
          </cell>
          <cell r="AH5330" t="str">
            <v/>
          </cell>
          <cell r="AI5330" t="str">
            <v/>
          </cell>
          <cell r="AJ5330" t="str">
            <v/>
          </cell>
          <cell r="AK5330" t="str">
            <v/>
          </cell>
          <cell r="AL5330" t="str">
            <v/>
          </cell>
          <cell r="AM5330" t="str">
            <v/>
          </cell>
        </row>
        <row r="5331">
          <cell r="H5331" t="str">
            <v>J44_M64_4210_Z2150_65501</v>
          </cell>
          <cell r="J5331" t="str">
            <v>65501_Przejazdy i podróże zagraniczne</v>
          </cell>
          <cell r="K5331">
            <v>0</v>
          </cell>
          <cell r="L5331">
            <v>0</v>
          </cell>
          <cell r="M5331">
            <v>0</v>
          </cell>
          <cell r="N5331">
            <v>1</v>
          </cell>
          <cell r="O5331">
            <v>0</v>
          </cell>
          <cell r="P5331">
            <v>0</v>
          </cell>
          <cell r="Q5331" t="str">
            <v>J44M644210Z215065501</v>
          </cell>
          <cell r="R5331" t="str">
            <v/>
          </cell>
          <cell r="S5331" t="str">
            <v/>
          </cell>
          <cell r="T5331" t="str">
            <v/>
          </cell>
          <cell r="U5331" t="str">
            <v/>
          </cell>
          <cell r="V5331" t="str">
            <v/>
          </cell>
          <cell r="W5331" t="str">
            <v/>
          </cell>
          <cell r="X5331" t="str">
            <v/>
          </cell>
          <cell r="Y5331" t="str">
            <v/>
          </cell>
          <cell r="Z5331" t="str">
            <v/>
          </cell>
          <cell r="AA5331" t="str">
            <v>brak CC</v>
          </cell>
          <cell r="AB5331" t="str">
            <v/>
          </cell>
          <cell r="AC5331" t="str">
            <v/>
          </cell>
          <cell r="AD5331" t="str">
            <v/>
          </cell>
          <cell r="AE5331" t="str">
            <v/>
          </cell>
          <cell r="AF5331" t="str">
            <v/>
          </cell>
          <cell r="AG5331" t="str">
            <v/>
          </cell>
          <cell r="AH5331" t="str">
            <v/>
          </cell>
          <cell r="AI5331" t="str">
            <v/>
          </cell>
          <cell r="AJ5331" t="str">
            <v/>
          </cell>
          <cell r="AK5331" t="str">
            <v/>
          </cell>
          <cell r="AL5331" t="str">
            <v/>
          </cell>
          <cell r="AM5331" t="str">
            <v/>
          </cell>
        </row>
        <row r="5332">
          <cell r="H5332" t="str">
            <v>J44_M64_4210_Z2150_66200</v>
          </cell>
          <cell r="J5332" t="str">
            <v>66200_VAT w koszty - Paliwo serwis i inne opłaty Benefit</v>
          </cell>
          <cell r="K5332">
            <v>0</v>
          </cell>
          <cell r="L5332">
            <v>0</v>
          </cell>
          <cell r="M5332">
            <v>0</v>
          </cell>
          <cell r="N5332">
            <v>1</v>
          </cell>
          <cell r="O5332">
            <v>0</v>
          </cell>
          <cell r="P5332">
            <v>0</v>
          </cell>
          <cell r="Q5332" t="str">
            <v>J44M644210Z215066200</v>
          </cell>
          <cell r="R5332" t="str">
            <v/>
          </cell>
          <cell r="S5332" t="str">
            <v/>
          </cell>
          <cell r="T5332">
            <v>60612010</v>
          </cell>
          <cell r="U5332" t="str">
            <v/>
          </cell>
          <cell r="V5332" t="str">
            <v/>
          </cell>
          <cell r="W5332" t="str">
            <v/>
          </cell>
          <cell r="X5332" t="str">
            <v/>
          </cell>
          <cell r="Y5332" t="str">
            <v/>
          </cell>
          <cell r="Z5332" t="str">
            <v/>
          </cell>
          <cell r="AA5332" t="str">
            <v>brak CC</v>
          </cell>
          <cell r="AB5332" t="str">
            <v/>
          </cell>
          <cell r="AC5332" t="str">
            <v/>
          </cell>
          <cell r="AD5332" t="str">
            <v/>
          </cell>
          <cell r="AE5332" t="str">
            <v/>
          </cell>
          <cell r="AF5332" t="str">
            <v/>
          </cell>
          <cell r="AG5332" t="str">
            <v/>
          </cell>
          <cell r="AH5332" t="str">
            <v/>
          </cell>
          <cell r="AI5332" t="str">
            <v/>
          </cell>
          <cell r="AJ5332" t="str">
            <v/>
          </cell>
          <cell r="AK5332" t="str">
            <v/>
          </cell>
          <cell r="AL5332" t="str">
            <v/>
          </cell>
          <cell r="AM5332" t="str">
            <v/>
          </cell>
        </row>
        <row r="5333">
          <cell r="H5333" t="str">
            <v>J44_M64_4210_Z2150_66201</v>
          </cell>
          <cell r="J5333" t="str">
            <v>66201_VAT w koszty - wynajem aut</v>
          </cell>
          <cell r="K5333">
            <v>0</v>
          </cell>
          <cell r="L5333">
            <v>0</v>
          </cell>
          <cell r="M5333">
            <v>0</v>
          </cell>
          <cell r="N5333">
            <v>1</v>
          </cell>
          <cell r="O5333">
            <v>0</v>
          </cell>
          <cell r="P5333">
            <v>0</v>
          </cell>
          <cell r="Q5333" t="str">
            <v>J44M644210Z215066201</v>
          </cell>
          <cell r="R5333" t="str">
            <v/>
          </cell>
          <cell r="S5333" t="str">
            <v/>
          </cell>
          <cell r="T5333">
            <v>61352020</v>
          </cell>
          <cell r="U5333" t="str">
            <v/>
          </cell>
          <cell r="V5333" t="str">
            <v/>
          </cell>
          <cell r="W5333" t="str">
            <v/>
          </cell>
          <cell r="X5333" t="str">
            <v/>
          </cell>
          <cell r="Y5333" t="str">
            <v/>
          </cell>
          <cell r="Z5333" t="str">
            <v/>
          </cell>
          <cell r="AA5333" t="str">
            <v>brak CC</v>
          </cell>
          <cell r="AB5333" t="str">
            <v/>
          </cell>
          <cell r="AC5333" t="str">
            <v/>
          </cell>
          <cell r="AD5333" t="str">
            <v/>
          </cell>
          <cell r="AE5333" t="str">
            <v/>
          </cell>
          <cell r="AF5333" t="str">
            <v/>
          </cell>
          <cell r="AG5333" t="str">
            <v/>
          </cell>
          <cell r="AH5333" t="str">
            <v/>
          </cell>
          <cell r="AI5333" t="str">
            <v/>
          </cell>
          <cell r="AJ5333" t="str">
            <v/>
          </cell>
          <cell r="AK5333" t="str">
            <v/>
          </cell>
          <cell r="AL5333" t="str">
            <v/>
          </cell>
          <cell r="AM5333" t="str">
            <v/>
          </cell>
        </row>
        <row r="5334">
          <cell r="H5334" t="str">
            <v>J44_M64_4210_Z2150_66203</v>
          </cell>
          <cell r="J5334" t="str">
            <v>66203_VAT w koszty - pozostałe</v>
          </cell>
          <cell r="K5334">
            <v>0</v>
          </cell>
          <cell r="L5334">
            <v>0</v>
          </cell>
          <cell r="M5334">
            <v>0</v>
          </cell>
          <cell r="N5334">
            <v>1</v>
          </cell>
          <cell r="O5334">
            <v>0</v>
          </cell>
          <cell r="P5334">
            <v>0</v>
          </cell>
          <cell r="Q5334" t="str">
            <v>J44M644210Z215066203</v>
          </cell>
          <cell r="R5334" t="str">
            <v/>
          </cell>
          <cell r="S5334" t="str">
            <v/>
          </cell>
          <cell r="T5334">
            <v>63520030</v>
          </cell>
          <cell r="U5334" t="str">
            <v/>
          </cell>
          <cell r="V5334" t="str">
            <v/>
          </cell>
          <cell r="W5334" t="str">
            <v/>
          </cell>
          <cell r="X5334" t="str">
            <v/>
          </cell>
          <cell r="Y5334" t="str">
            <v/>
          </cell>
          <cell r="Z5334" t="str">
            <v/>
          </cell>
          <cell r="AA5334" t="str">
            <v>brak CC</v>
          </cell>
          <cell r="AB5334" t="str">
            <v/>
          </cell>
          <cell r="AC5334" t="str">
            <v/>
          </cell>
          <cell r="AD5334" t="str">
            <v/>
          </cell>
          <cell r="AE5334" t="str">
            <v/>
          </cell>
          <cell r="AF5334" t="str">
            <v/>
          </cell>
          <cell r="AG5334" t="str">
            <v/>
          </cell>
          <cell r="AH5334" t="str">
            <v/>
          </cell>
          <cell r="AI5334" t="str">
            <v/>
          </cell>
          <cell r="AJ5334" t="str">
            <v/>
          </cell>
          <cell r="AK5334" t="str">
            <v/>
          </cell>
          <cell r="AL5334" t="str">
            <v/>
          </cell>
          <cell r="AM5334" t="str">
            <v/>
          </cell>
        </row>
        <row r="5335">
          <cell r="H5335" t="str">
            <v>J44_M64_4210_Z2150_66500</v>
          </cell>
          <cell r="J5335" t="str">
            <v>66500_Ubezpieczenia samochodów</v>
          </cell>
          <cell r="K5335">
            <v>0</v>
          </cell>
          <cell r="L5335">
            <v>0</v>
          </cell>
          <cell r="M5335">
            <v>0</v>
          </cell>
          <cell r="N5335">
            <v>1</v>
          </cell>
          <cell r="O5335">
            <v>0</v>
          </cell>
          <cell r="P5335">
            <v>0</v>
          </cell>
          <cell r="Q5335" t="str">
            <v>J44M644210Z215066500</v>
          </cell>
          <cell r="R5335" t="str">
            <v/>
          </cell>
          <cell r="S5335" t="str">
            <v/>
          </cell>
          <cell r="T5335" t="str">
            <v/>
          </cell>
          <cell r="U5335" t="str">
            <v/>
          </cell>
          <cell r="V5335" t="str">
            <v/>
          </cell>
          <cell r="W5335" t="str">
            <v/>
          </cell>
          <cell r="X5335" t="str">
            <v/>
          </cell>
          <cell r="Y5335" t="str">
            <v/>
          </cell>
          <cell r="Z5335" t="str">
            <v/>
          </cell>
          <cell r="AA5335" t="str">
            <v>brak CC</v>
          </cell>
          <cell r="AB5335" t="str">
            <v/>
          </cell>
          <cell r="AC5335" t="str">
            <v/>
          </cell>
          <cell r="AD5335" t="str">
            <v/>
          </cell>
          <cell r="AE5335" t="str">
            <v/>
          </cell>
          <cell r="AF5335" t="str">
            <v/>
          </cell>
          <cell r="AG5335" t="str">
            <v/>
          </cell>
          <cell r="AH5335" t="str">
            <v/>
          </cell>
          <cell r="AI5335" t="str">
            <v/>
          </cell>
          <cell r="AJ5335" t="str">
            <v/>
          </cell>
          <cell r="AK5335" t="str">
            <v/>
          </cell>
          <cell r="AL5335" t="str">
            <v/>
          </cell>
          <cell r="AM5335" t="str">
            <v/>
          </cell>
        </row>
        <row r="5336">
          <cell r="H5336" t="str">
            <v>-</v>
          </cell>
          <cell r="J5336" t="str">
            <v>M68_PRODUCT &amp; SERVICES DEVELOPMENT</v>
          </cell>
          <cell r="K5336">
            <v>17874.330000000002</v>
          </cell>
          <cell r="L5336">
            <v>164.57999999999998</v>
          </cell>
          <cell r="M5336">
            <v>18038.910000000003</v>
          </cell>
          <cell r="N5336">
            <v>0</v>
          </cell>
          <cell r="O5336">
            <v>0</v>
          </cell>
          <cell r="P5336">
            <v>0</v>
          </cell>
          <cell r="Q5336" t="str">
            <v>-</v>
          </cell>
          <cell r="R5336" t="str">
            <v/>
          </cell>
          <cell r="S5336" t="str">
            <v/>
          </cell>
          <cell r="T5336" t="str">
            <v/>
          </cell>
          <cell r="U5336" t="str">
            <v/>
          </cell>
          <cell r="V5336" t="str">
            <v/>
          </cell>
          <cell r="W5336" t="str">
            <v/>
          </cell>
          <cell r="X5336" t="str">
            <v/>
          </cell>
          <cell r="Y5336" t="str">
            <v/>
          </cell>
          <cell r="Z5336" t="str">
            <v/>
          </cell>
          <cell r="AA5336" t="str">
            <v>brak CC</v>
          </cell>
          <cell r="AB5336" t="str">
            <v/>
          </cell>
          <cell r="AC5336" t="str">
            <v/>
          </cell>
          <cell r="AD5336" t="str">
            <v/>
          </cell>
          <cell r="AE5336" t="str">
            <v/>
          </cell>
          <cell r="AF5336" t="str">
            <v/>
          </cell>
          <cell r="AG5336" t="str">
            <v/>
          </cell>
          <cell r="AH5336" t="str">
            <v/>
          </cell>
          <cell r="AI5336" t="str">
            <v/>
          </cell>
          <cell r="AJ5336" t="str">
            <v/>
          </cell>
          <cell r="AK5336" t="str">
            <v/>
          </cell>
          <cell r="AL5336" t="str">
            <v/>
          </cell>
          <cell r="AM5336" t="str">
            <v/>
          </cell>
        </row>
        <row r="5337">
          <cell r="H5337" t="str">
            <v>-</v>
          </cell>
          <cell r="J5337" t="str">
            <v>4210_DEPARTMENT ADMINISTRATION</v>
          </cell>
          <cell r="K5337">
            <v>17874.330000000002</v>
          </cell>
          <cell r="L5337">
            <v>164.57999999999998</v>
          </cell>
          <cell r="M5337">
            <v>18038.910000000003</v>
          </cell>
          <cell r="N5337">
            <v>0</v>
          </cell>
          <cell r="O5337">
            <v>0</v>
          </cell>
          <cell r="P5337">
            <v>0</v>
          </cell>
          <cell r="Q5337" t="str">
            <v>-</v>
          </cell>
          <cell r="R5337" t="str">
            <v/>
          </cell>
          <cell r="S5337" t="str">
            <v/>
          </cell>
          <cell r="T5337" t="str">
            <v/>
          </cell>
          <cell r="U5337" t="str">
            <v/>
          </cell>
          <cell r="V5337" t="str">
            <v/>
          </cell>
          <cell r="W5337" t="str">
            <v/>
          </cell>
          <cell r="X5337" t="str">
            <v/>
          </cell>
          <cell r="Y5337" t="str">
            <v/>
          </cell>
          <cell r="Z5337" t="str">
            <v/>
          </cell>
          <cell r="AA5337" t="str">
            <v>brak CC</v>
          </cell>
          <cell r="AB5337" t="str">
            <v/>
          </cell>
          <cell r="AC5337" t="str">
            <v/>
          </cell>
          <cell r="AD5337" t="str">
            <v/>
          </cell>
          <cell r="AE5337" t="str">
            <v/>
          </cell>
          <cell r="AF5337" t="str">
            <v/>
          </cell>
          <cell r="AG5337" t="str">
            <v/>
          </cell>
          <cell r="AH5337" t="str">
            <v/>
          </cell>
          <cell r="AI5337" t="str">
            <v/>
          </cell>
          <cell r="AJ5337" t="str">
            <v/>
          </cell>
          <cell r="AK5337" t="str">
            <v/>
          </cell>
          <cell r="AL5337" t="str">
            <v/>
          </cell>
          <cell r="AM5337" t="str">
            <v/>
          </cell>
        </row>
        <row r="5338">
          <cell r="H5338" t="str">
            <v>-</v>
          </cell>
          <cell r="J5338" t="str">
            <v>Z2150_FLEET</v>
          </cell>
          <cell r="K5338">
            <v>17874.330000000002</v>
          </cell>
          <cell r="L5338">
            <v>164.57999999999998</v>
          </cell>
          <cell r="M5338">
            <v>18038.910000000003</v>
          </cell>
          <cell r="N5338">
            <v>0</v>
          </cell>
          <cell r="O5338">
            <v>0</v>
          </cell>
          <cell r="P5338">
            <v>0</v>
          </cell>
          <cell r="Q5338" t="str">
            <v>-</v>
          </cell>
          <cell r="R5338" t="str">
            <v/>
          </cell>
          <cell r="S5338" t="str">
            <v/>
          </cell>
          <cell r="T5338" t="str">
            <v/>
          </cell>
          <cell r="U5338" t="str">
            <v/>
          </cell>
          <cell r="V5338" t="str">
            <v/>
          </cell>
          <cell r="W5338" t="str">
            <v/>
          </cell>
          <cell r="X5338" t="str">
            <v/>
          </cell>
          <cell r="Y5338" t="str">
            <v/>
          </cell>
          <cell r="Z5338" t="str">
            <v/>
          </cell>
          <cell r="AA5338" t="str">
            <v>brak CC</v>
          </cell>
          <cell r="AB5338" t="str">
            <v/>
          </cell>
          <cell r="AC5338" t="str">
            <v/>
          </cell>
          <cell r="AD5338" t="str">
            <v/>
          </cell>
          <cell r="AE5338" t="str">
            <v/>
          </cell>
          <cell r="AF5338" t="str">
            <v/>
          </cell>
          <cell r="AG5338" t="str">
            <v/>
          </cell>
          <cell r="AH5338" t="str">
            <v/>
          </cell>
          <cell r="AI5338" t="str">
            <v/>
          </cell>
          <cell r="AJ5338" t="str">
            <v/>
          </cell>
          <cell r="AK5338" t="str">
            <v/>
          </cell>
          <cell r="AL5338" t="str">
            <v/>
          </cell>
          <cell r="AM5338" t="str">
            <v/>
          </cell>
        </row>
        <row r="5339">
          <cell r="H5339" t="str">
            <v>J44_M68_4210_Z2150_61000</v>
          </cell>
          <cell r="J5339" t="str">
            <v>61000_Paliwo</v>
          </cell>
          <cell r="K5339">
            <v>3505.09</v>
          </cell>
          <cell r="L5339">
            <v>0</v>
          </cell>
          <cell r="M5339">
            <v>3505.09</v>
          </cell>
          <cell r="N5339">
            <v>1</v>
          </cell>
          <cell r="O5339">
            <v>1</v>
          </cell>
          <cell r="P5339">
            <v>1</v>
          </cell>
          <cell r="Q5339" t="str">
            <v>J44M684210Z215061000</v>
          </cell>
          <cell r="R5339" t="str">
            <v>H6</v>
          </cell>
          <cell r="S5339" t="str">
            <v>O0</v>
          </cell>
          <cell r="T5339">
            <v>60612000</v>
          </cell>
          <cell r="U5339" t="str">
            <v>Fleet Mgmt</v>
          </cell>
          <cell r="V5339" t="str">
            <v>OVERHEADS</v>
          </cell>
          <cell r="W5339" t="str">
            <v>P&amp;S Development</v>
          </cell>
          <cell r="X5339" t="str">
            <v>Benefit</v>
          </cell>
          <cell r="Y5339" t="str">
            <v>PH6O0XB683</v>
          </cell>
          <cell r="Z5339" t="str">
            <v>Car Fleet/Benefits/P&amp;S Development</v>
          </cell>
          <cell r="AA5339">
            <v>5</v>
          </cell>
          <cell r="AB5339" t="str">
            <v>INNE KOSZTY</v>
          </cell>
          <cell r="AC5339" t="str">
            <v>KARTA PARKINGOWA / OPŁATY DROGOWE</v>
          </cell>
          <cell r="AD5339" t="str">
            <v>PALIWO</v>
          </cell>
          <cell r="AE5339" t="str">
            <v>UTRZYMANIE POJAZDÓW/ŚRODKÓW TRANSPORTU</v>
          </cell>
          <cell r="AF5339" t="str">
            <v>WYNAJEM POJAZDÓW/ŚRODKÓW TRANSPORTU</v>
          </cell>
          <cell r="AG5339" t="str">
            <v/>
          </cell>
          <cell r="AH5339" t="str">
            <v/>
          </cell>
          <cell r="AI5339" t="str">
            <v/>
          </cell>
          <cell r="AJ5339" t="str">
            <v/>
          </cell>
          <cell r="AK5339" t="str">
            <v/>
          </cell>
          <cell r="AL5339" t="str">
            <v/>
          </cell>
          <cell r="AM5339" t="str">
            <v/>
          </cell>
        </row>
        <row r="5340">
          <cell r="H5340" t="str">
            <v>J44_M68_4210_Z2150_61004</v>
          </cell>
          <cell r="J5340" t="str">
            <v>61004_Pozostałe koszty i materiały</v>
          </cell>
          <cell r="K5340">
            <v>959.39999999999986</v>
          </cell>
          <cell r="L5340">
            <v>147.6</v>
          </cell>
          <cell r="M5340">
            <v>1106.9999999999998</v>
          </cell>
          <cell r="N5340">
            <v>1</v>
          </cell>
          <cell r="O5340">
            <v>1</v>
          </cell>
          <cell r="P5340">
            <v>1</v>
          </cell>
          <cell r="Q5340" t="str">
            <v>J44M684210Z215061004</v>
          </cell>
          <cell r="R5340" t="str">
            <v>H6</v>
          </cell>
          <cell r="S5340" t="str">
            <v>O0</v>
          </cell>
          <cell r="T5340" t="str">
            <v/>
          </cell>
          <cell r="U5340" t="str">
            <v>Fleet Mgmt</v>
          </cell>
          <cell r="V5340" t="str">
            <v>OVERHEADS</v>
          </cell>
          <cell r="W5340" t="str">
            <v>P&amp;S Development</v>
          </cell>
          <cell r="X5340" t="str">
            <v>Benefit</v>
          </cell>
          <cell r="Y5340" t="str">
            <v>PH6O0XB683</v>
          </cell>
          <cell r="Z5340" t="str">
            <v>Car Fleet/Benefits/P&amp;S Development</v>
          </cell>
          <cell r="AA5340">
            <v>5</v>
          </cell>
          <cell r="AB5340" t="str">
            <v>INNE KOSZTY</v>
          </cell>
          <cell r="AC5340" t="str">
            <v>KARTA PARKINGOWA / OPŁATY DROGOWE</v>
          </cell>
          <cell r="AD5340" t="str">
            <v>PALIWO</v>
          </cell>
          <cell r="AE5340" t="str">
            <v>UTRZYMANIE POJAZDÓW/ŚRODKÓW TRANSPORTU</v>
          </cell>
          <cell r="AF5340" t="str">
            <v>WYNAJEM POJAZDÓW/ŚRODKÓW TRANSPORTU</v>
          </cell>
          <cell r="AG5340" t="str">
            <v/>
          </cell>
          <cell r="AH5340" t="str">
            <v/>
          </cell>
          <cell r="AI5340" t="str">
            <v/>
          </cell>
          <cell r="AJ5340" t="str">
            <v/>
          </cell>
          <cell r="AK5340" t="str">
            <v/>
          </cell>
          <cell r="AL5340" t="str">
            <v/>
          </cell>
          <cell r="AM5340" t="str">
            <v/>
          </cell>
        </row>
        <row r="5341">
          <cell r="H5341" t="str">
            <v>J44_M68_4210_Z2150_61608</v>
          </cell>
          <cell r="J5341" t="str">
            <v>61608_Materiały eksploatacyjne</v>
          </cell>
          <cell r="K5341">
            <v>256.02</v>
          </cell>
          <cell r="L5341">
            <v>0</v>
          </cell>
          <cell r="M5341">
            <v>256.02</v>
          </cell>
          <cell r="N5341">
            <v>1</v>
          </cell>
          <cell r="O5341">
            <v>1</v>
          </cell>
          <cell r="P5341">
            <v>1</v>
          </cell>
          <cell r="Q5341" t="str">
            <v>J44M684210Z215061608</v>
          </cell>
          <cell r="R5341" t="str">
            <v>H6</v>
          </cell>
          <cell r="S5341" t="str">
            <v>O0</v>
          </cell>
          <cell r="T5341">
            <v>62386000</v>
          </cell>
          <cell r="U5341" t="str">
            <v>Fleet Mgmt</v>
          </cell>
          <cell r="V5341" t="str">
            <v>OVERHEADS</v>
          </cell>
          <cell r="W5341" t="str">
            <v>P&amp;S Development</v>
          </cell>
          <cell r="X5341" t="str">
            <v>Benefit</v>
          </cell>
          <cell r="Y5341" t="str">
            <v>PH6O0XB683</v>
          </cell>
          <cell r="Z5341" t="str">
            <v>Car Fleet/Benefits/P&amp;S Development</v>
          </cell>
          <cell r="AA5341">
            <v>5</v>
          </cell>
          <cell r="AB5341" t="str">
            <v>INNE KOSZTY</v>
          </cell>
          <cell r="AC5341" t="str">
            <v>KARTA PARKINGOWA / OPŁATY DROGOWE</v>
          </cell>
          <cell r="AD5341" t="str">
            <v>PALIWO</v>
          </cell>
          <cell r="AE5341" t="str">
            <v>UTRZYMANIE POJAZDÓW/ŚRODKÓW TRANSPORTU</v>
          </cell>
          <cell r="AF5341" t="str">
            <v>WYNAJEM POJAZDÓW/ŚRODKÓW TRANSPORTU</v>
          </cell>
          <cell r="AG5341" t="str">
            <v/>
          </cell>
          <cell r="AH5341" t="str">
            <v/>
          </cell>
          <cell r="AI5341" t="str">
            <v/>
          </cell>
          <cell r="AJ5341" t="str">
            <v/>
          </cell>
          <cell r="AK5341" t="str">
            <v/>
          </cell>
          <cell r="AL5341" t="str">
            <v/>
          </cell>
          <cell r="AM5341" t="str">
            <v/>
          </cell>
        </row>
        <row r="5342">
          <cell r="H5342" t="str">
            <v>J44_M68_4210_Z2150_64000</v>
          </cell>
          <cell r="J5342" t="str">
            <v>64000_Serwis Samochodów</v>
          </cell>
          <cell r="K5342">
            <v>4692.630000000001</v>
          </cell>
          <cell r="L5342">
            <v>0</v>
          </cell>
          <cell r="M5342">
            <v>4692.630000000001</v>
          </cell>
          <cell r="N5342">
            <v>1</v>
          </cell>
          <cell r="O5342">
            <v>1</v>
          </cell>
          <cell r="P5342">
            <v>1</v>
          </cell>
          <cell r="Q5342" t="str">
            <v>J44M684210Z215064000</v>
          </cell>
          <cell r="R5342" t="str">
            <v>H6</v>
          </cell>
          <cell r="S5342" t="str">
            <v>O0</v>
          </cell>
          <cell r="T5342">
            <v>61521030</v>
          </cell>
          <cell r="U5342" t="str">
            <v>Fleet Mgmt</v>
          </cell>
          <cell r="V5342" t="str">
            <v>OVERHEADS</v>
          </cell>
          <cell r="W5342" t="str">
            <v>P&amp;S Development</v>
          </cell>
          <cell r="X5342" t="str">
            <v>Benefit</v>
          </cell>
          <cell r="Y5342" t="str">
            <v>PH6O0XB683</v>
          </cell>
          <cell r="Z5342" t="str">
            <v>Car Fleet/Benefits/P&amp;S Development</v>
          </cell>
          <cell r="AA5342">
            <v>5</v>
          </cell>
          <cell r="AB5342" t="str">
            <v>INNE KOSZTY</v>
          </cell>
          <cell r="AC5342" t="str">
            <v>KARTA PARKINGOWA / OPŁATY DROGOWE</v>
          </cell>
          <cell r="AD5342" t="str">
            <v>PALIWO</v>
          </cell>
          <cell r="AE5342" t="str">
            <v>UTRZYMANIE POJAZDÓW/ŚRODKÓW TRANSPORTU</v>
          </cell>
          <cell r="AF5342" t="str">
            <v>WYNAJEM POJAZDÓW/ŚRODKÓW TRANSPORTU</v>
          </cell>
          <cell r="AG5342" t="str">
            <v/>
          </cell>
          <cell r="AH5342" t="str">
            <v/>
          </cell>
          <cell r="AI5342" t="str">
            <v/>
          </cell>
          <cell r="AJ5342" t="str">
            <v/>
          </cell>
          <cell r="AK5342" t="str">
            <v/>
          </cell>
          <cell r="AL5342" t="str">
            <v/>
          </cell>
          <cell r="AM5342" t="str">
            <v/>
          </cell>
        </row>
        <row r="5343">
          <cell r="H5343" t="str">
            <v>J44_M68_4210_Z2150_64001</v>
          </cell>
          <cell r="J5343" t="str">
            <v>64001_Wynajem samochodów</v>
          </cell>
          <cell r="K5343">
            <v>6606.19</v>
          </cell>
          <cell r="L5343">
            <v>0</v>
          </cell>
          <cell r="M5343">
            <v>6606.19</v>
          </cell>
          <cell r="N5343">
            <v>1</v>
          </cell>
          <cell r="O5343">
            <v>1</v>
          </cell>
          <cell r="P5343">
            <v>1</v>
          </cell>
          <cell r="Q5343" t="str">
            <v>J44M684210Z215064001</v>
          </cell>
          <cell r="R5343" t="str">
            <v>H6</v>
          </cell>
          <cell r="S5343" t="str">
            <v>O0</v>
          </cell>
          <cell r="T5343">
            <v>61352000</v>
          </cell>
          <cell r="U5343" t="str">
            <v>Fleet Mgmt</v>
          </cell>
          <cell r="V5343" t="str">
            <v>OVERHEADS</v>
          </cell>
          <cell r="W5343" t="str">
            <v>P&amp;S Development</v>
          </cell>
          <cell r="X5343" t="str">
            <v>Benefit</v>
          </cell>
          <cell r="Y5343" t="str">
            <v>PH6O0XB683</v>
          </cell>
          <cell r="Z5343" t="str">
            <v>Car Fleet/Benefits/P&amp;S Development</v>
          </cell>
          <cell r="AA5343">
            <v>5</v>
          </cell>
          <cell r="AB5343" t="str">
            <v>INNE KOSZTY</v>
          </cell>
          <cell r="AC5343" t="str">
            <v>KARTA PARKINGOWA / OPŁATY DROGOWE</v>
          </cell>
          <cell r="AD5343" t="str">
            <v>PALIWO</v>
          </cell>
          <cell r="AE5343" t="str">
            <v>UTRZYMANIE POJAZDÓW/ŚRODKÓW TRANSPORTU</v>
          </cell>
          <cell r="AF5343" t="str">
            <v>WYNAJEM POJAZDÓW/ŚRODKÓW TRANSPORTU</v>
          </cell>
          <cell r="AG5343" t="str">
            <v/>
          </cell>
          <cell r="AH5343" t="str">
            <v/>
          </cell>
          <cell r="AI5343" t="str">
            <v/>
          </cell>
          <cell r="AJ5343" t="str">
            <v/>
          </cell>
          <cell r="AK5343" t="str">
            <v/>
          </cell>
          <cell r="AL5343" t="str">
            <v/>
          </cell>
          <cell r="AM5343" t="str">
            <v/>
          </cell>
        </row>
        <row r="5344">
          <cell r="H5344" t="str">
            <v>J44_M68_4210_Z2150_65500</v>
          </cell>
          <cell r="J5344" t="str">
            <v>65500_Przejazdy i podróże krajowe</v>
          </cell>
          <cell r="K5344">
            <v>11.4</v>
          </cell>
          <cell r="L5344">
            <v>0</v>
          </cell>
          <cell r="M5344">
            <v>11.4</v>
          </cell>
          <cell r="N5344">
            <v>1</v>
          </cell>
          <cell r="O5344">
            <v>1</v>
          </cell>
          <cell r="P5344">
            <v>1</v>
          </cell>
          <cell r="Q5344" t="str">
            <v>J44M684210Z215065500</v>
          </cell>
          <cell r="R5344" t="str">
            <v>H6</v>
          </cell>
          <cell r="S5344" t="str">
            <v>O0</v>
          </cell>
          <cell r="T5344" t="str">
            <v/>
          </cell>
          <cell r="U5344" t="str">
            <v>Fleet Mgmt</v>
          </cell>
          <cell r="V5344" t="str">
            <v>OVERHEADS</v>
          </cell>
          <cell r="W5344" t="str">
            <v>P&amp;S Development</v>
          </cell>
          <cell r="X5344" t="str">
            <v>Benefit</v>
          </cell>
          <cell r="Y5344" t="str">
            <v>PH6O0XB683</v>
          </cell>
          <cell r="Z5344" t="str">
            <v>Car Fleet/Benefits/P&amp;S Development</v>
          </cell>
          <cell r="AA5344">
            <v>5</v>
          </cell>
          <cell r="AB5344" t="str">
            <v>INNE KOSZTY</v>
          </cell>
          <cell r="AC5344" t="str">
            <v>KARTA PARKINGOWA / OPŁATY DROGOWE</v>
          </cell>
          <cell r="AD5344" t="str">
            <v>PALIWO</v>
          </cell>
          <cell r="AE5344" t="str">
            <v>UTRZYMANIE POJAZDÓW/ŚRODKÓW TRANSPORTU</v>
          </cell>
          <cell r="AF5344" t="str">
            <v>WYNAJEM POJAZDÓW/ŚRODKÓW TRANSPORTU</v>
          </cell>
          <cell r="AG5344" t="str">
            <v/>
          </cell>
          <cell r="AH5344" t="str">
            <v/>
          </cell>
          <cell r="AI5344" t="str">
            <v/>
          </cell>
          <cell r="AJ5344" t="str">
            <v/>
          </cell>
          <cell r="AK5344" t="str">
            <v/>
          </cell>
          <cell r="AL5344" t="str">
            <v/>
          </cell>
          <cell r="AM5344" t="str">
            <v/>
          </cell>
        </row>
        <row r="5345">
          <cell r="H5345" t="str">
            <v>J44_M68_4210_Z2150_65501</v>
          </cell>
          <cell r="J5345" t="str">
            <v>65501_Przejazdy i podróże zagraniczne</v>
          </cell>
          <cell r="K5345">
            <v>0</v>
          </cell>
          <cell r="L5345">
            <v>0</v>
          </cell>
          <cell r="M5345">
            <v>0</v>
          </cell>
          <cell r="N5345">
            <v>1</v>
          </cell>
          <cell r="O5345">
            <v>0</v>
          </cell>
          <cell r="P5345">
            <v>0</v>
          </cell>
          <cell r="Q5345" t="str">
            <v>J44M684210Z215065501</v>
          </cell>
          <cell r="R5345" t="str">
            <v/>
          </cell>
          <cell r="S5345" t="str">
            <v/>
          </cell>
          <cell r="T5345" t="str">
            <v/>
          </cell>
          <cell r="U5345" t="str">
            <v/>
          </cell>
          <cell r="V5345" t="str">
            <v/>
          </cell>
          <cell r="W5345" t="str">
            <v/>
          </cell>
          <cell r="X5345" t="str">
            <v/>
          </cell>
          <cell r="Y5345" t="str">
            <v/>
          </cell>
          <cell r="Z5345" t="str">
            <v/>
          </cell>
          <cell r="AA5345" t="str">
            <v>brak CC</v>
          </cell>
          <cell r="AB5345" t="str">
            <v/>
          </cell>
          <cell r="AC5345" t="str">
            <v/>
          </cell>
          <cell r="AD5345" t="str">
            <v/>
          </cell>
          <cell r="AE5345" t="str">
            <v/>
          </cell>
          <cell r="AF5345" t="str">
            <v/>
          </cell>
          <cell r="AG5345" t="str">
            <v/>
          </cell>
          <cell r="AH5345" t="str">
            <v/>
          </cell>
          <cell r="AI5345" t="str">
            <v/>
          </cell>
          <cell r="AJ5345" t="str">
            <v/>
          </cell>
          <cell r="AK5345" t="str">
            <v/>
          </cell>
          <cell r="AL5345" t="str">
            <v/>
          </cell>
          <cell r="AM5345" t="str">
            <v/>
          </cell>
        </row>
        <row r="5346">
          <cell r="H5346" t="str">
            <v>J44_M68_4210_Z2150_66200</v>
          </cell>
          <cell r="J5346" t="str">
            <v>66200_VAT w koszty - Paliwo serwis i inne opłaty Benefit</v>
          </cell>
          <cell r="K5346">
            <v>1080.3900000000001</v>
          </cell>
          <cell r="L5346">
            <v>16.98</v>
          </cell>
          <cell r="M5346">
            <v>1097.3700000000001</v>
          </cell>
          <cell r="N5346">
            <v>1</v>
          </cell>
          <cell r="O5346">
            <v>1</v>
          </cell>
          <cell r="P5346">
            <v>1</v>
          </cell>
          <cell r="Q5346" t="str">
            <v>J44M684210Z215066200</v>
          </cell>
          <cell r="R5346" t="str">
            <v>H6</v>
          </cell>
          <cell r="S5346" t="str">
            <v>O0</v>
          </cell>
          <cell r="T5346">
            <v>60612010</v>
          </cell>
          <cell r="U5346" t="str">
            <v>Fleet Mgmt</v>
          </cell>
          <cell r="V5346" t="str">
            <v>OVERHEADS</v>
          </cell>
          <cell r="W5346" t="str">
            <v>P&amp;S Development</v>
          </cell>
          <cell r="X5346" t="str">
            <v>Benefit</v>
          </cell>
          <cell r="Y5346" t="str">
            <v>PH6O0XB683</v>
          </cell>
          <cell r="Z5346" t="str">
            <v>Car Fleet/Benefits/P&amp;S Development</v>
          </cell>
          <cell r="AA5346">
            <v>5</v>
          </cell>
          <cell r="AB5346" t="str">
            <v>INNE KOSZTY</v>
          </cell>
          <cell r="AC5346" t="str">
            <v>KARTA PARKINGOWA / OPŁATY DROGOWE</v>
          </cell>
          <cell r="AD5346" t="str">
            <v>PALIWO</v>
          </cell>
          <cell r="AE5346" t="str">
            <v>UTRZYMANIE POJAZDÓW/ŚRODKÓW TRANSPORTU</v>
          </cell>
          <cell r="AF5346" t="str">
            <v>WYNAJEM POJAZDÓW/ŚRODKÓW TRANSPORTU</v>
          </cell>
          <cell r="AG5346" t="str">
            <v/>
          </cell>
          <cell r="AH5346" t="str">
            <v/>
          </cell>
          <cell r="AI5346" t="str">
            <v/>
          </cell>
          <cell r="AJ5346" t="str">
            <v/>
          </cell>
          <cell r="AK5346" t="str">
            <v/>
          </cell>
          <cell r="AL5346" t="str">
            <v/>
          </cell>
          <cell r="AM5346" t="str">
            <v/>
          </cell>
        </row>
        <row r="5347">
          <cell r="H5347" t="str">
            <v>J44_M68_4210_Z2150_66201</v>
          </cell>
          <cell r="J5347" t="str">
            <v>66201_VAT w koszty - wynajem aut</v>
          </cell>
          <cell r="K5347">
            <v>763.21</v>
          </cell>
          <cell r="L5347">
            <v>0</v>
          </cell>
          <cell r="M5347">
            <v>763.21</v>
          </cell>
          <cell r="N5347">
            <v>1</v>
          </cell>
          <cell r="O5347">
            <v>1</v>
          </cell>
          <cell r="P5347">
            <v>1</v>
          </cell>
          <cell r="Q5347" t="str">
            <v>J44M684210Z215066201</v>
          </cell>
          <cell r="R5347" t="str">
            <v>H6</v>
          </cell>
          <cell r="S5347" t="str">
            <v>O0</v>
          </cell>
          <cell r="T5347">
            <v>61352020</v>
          </cell>
          <cell r="U5347" t="str">
            <v>Fleet Mgmt</v>
          </cell>
          <cell r="V5347" t="str">
            <v>OVERHEADS</v>
          </cell>
          <cell r="W5347" t="str">
            <v>P&amp;S Development</v>
          </cell>
          <cell r="X5347" t="str">
            <v>Benefit</v>
          </cell>
          <cell r="Y5347" t="str">
            <v>PH6O0XB683</v>
          </cell>
          <cell r="Z5347" t="str">
            <v>Car Fleet/Benefits/P&amp;S Development</v>
          </cell>
          <cell r="AA5347">
            <v>5</v>
          </cell>
          <cell r="AB5347" t="str">
            <v>INNE KOSZTY</v>
          </cell>
          <cell r="AC5347" t="str">
            <v>KARTA PARKINGOWA / OPŁATY DROGOWE</v>
          </cell>
          <cell r="AD5347" t="str">
            <v>PALIWO</v>
          </cell>
          <cell r="AE5347" t="str">
            <v>UTRZYMANIE POJAZDÓW/ŚRODKÓW TRANSPORTU</v>
          </cell>
          <cell r="AF5347" t="str">
            <v>WYNAJEM POJAZDÓW/ŚRODKÓW TRANSPORTU</v>
          </cell>
          <cell r="AG5347" t="str">
            <v/>
          </cell>
          <cell r="AH5347" t="str">
            <v/>
          </cell>
          <cell r="AI5347" t="str">
            <v/>
          </cell>
          <cell r="AJ5347" t="str">
            <v/>
          </cell>
          <cell r="AK5347" t="str">
            <v/>
          </cell>
          <cell r="AL5347" t="str">
            <v/>
          </cell>
          <cell r="AM5347" t="str">
            <v/>
          </cell>
        </row>
        <row r="5348">
          <cell r="H5348" t="str">
            <v>J44_M68_4210_Z2150_66203</v>
          </cell>
          <cell r="J5348" t="str">
            <v>66203_VAT w koszty - pozostałe</v>
          </cell>
          <cell r="K5348">
            <v>0</v>
          </cell>
          <cell r="L5348">
            <v>0</v>
          </cell>
          <cell r="M5348">
            <v>0</v>
          </cell>
          <cell r="N5348">
            <v>1</v>
          </cell>
          <cell r="O5348">
            <v>0</v>
          </cell>
          <cell r="P5348">
            <v>0</v>
          </cell>
          <cell r="Q5348" t="str">
            <v>J44M684210Z215066203</v>
          </cell>
          <cell r="R5348" t="str">
            <v/>
          </cell>
          <cell r="S5348" t="str">
            <v/>
          </cell>
          <cell r="T5348">
            <v>63520030</v>
          </cell>
          <cell r="U5348" t="str">
            <v/>
          </cell>
          <cell r="V5348" t="str">
            <v/>
          </cell>
          <cell r="W5348" t="str">
            <v/>
          </cell>
          <cell r="X5348" t="str">
            <v/>
          </cell>
          <cell r="Y5348" t="str">
            <v/>
          </cell>
          <cell r="Z5348" t="str">
            <v/>
          </cell>
          <cell r="AA5348" t="str">
            <v>brak CC</v>
          </cell>
          <cell r="AB5348" t="str">
            <v/>
          </cell>
          <cell r="AC5348" t="str">
            <v/>
          </cell>
          <cell r="AD5348" t="str">
            <v/>
          </cell>
          <cell r="AE5348" t="str">
            <v/>
          </cell>
          <cell r="AF5348" t="str">
            <v/>
          </cell>
          <cell r="AG5348" t="str">
            <v/>
          </cell>
          <cell r="AH5348" t="str">
            <v/>
          </cell>
          <cell r="AI5348" t="str">
            <v/>
          </cell>
          <cell r="AJ5348" t="str">
            <v/>
          </cell>
          <cell r="AK5348" t="str">
            <v/>
          </cell>
          <cell r="AL5348" t="str">
            <v/>
          </cell>
          <cell r="AM5348" t="str">
            <v/>
          </cell>
        </row>
        <row r="5349">
          <cell r="H5349" t="str">
            <v>J44_M68_4210_Z2150_66500</v>
          </cell>
          <cell r="J5349" t="str">
            <v>66500_Ubezpieczenia samochodów</v>
          </cell>
          <cell r="K5349">
            <v>0</v>
          </cell>
          <cell r="L5349">
            <v>0</v>
          </cell>
          <cell r="M5349">
            <v>0</v>
          </cell>
          <cell r="N5349">
            <v>1</v>
          </cell>
          <cell r="O5349">
            <v>0</v>
          </cell>
          <cell r="P5349">
            <v>0</v>
          </cell>
          <cell r="Q5349" t="str">
            <v>J44M684210Z215066500</v>
          </cell>
          <cell r="R5349" t="str">
            <v/>
          </cell>
          <cell r="S5349" t="str">
            <v/>
          </cell>
          <cell r="T5349" t="str">
            <v/>
          </cell>
          <cell r="U5349" t="str">
            <v/>
          </cell>
          <cell r="V5349" t="str">
            <v/>
          </cell>
          <cell r="W5349" t="str">
            <v/>
          </cell>
          <cell r="X5349" t="str">
            <v/>
          </cell>
          <cell r="Y5349" t="str">
            <v/>
          </cell>
          <cell r="Z5349" t="str">
            <v/>
          </cell>
          <cell r="AA5349" t="str">
            <v>brak CC</v>
          </cell>
          <cell r="AB5349" t="str">
            <v/>
          </cell>
          <cell r="AC5349" t="str">
            <v/>
          </cell>
          <cell r="AD5349" t="str">
            <v/>
          </cell>
          <cell r="AE5349" t="str">
            <v/>
          </cell>
          <cell r="AF5349" t="str">
            <v/>
          </cell>
          <cell r="AG5349" t="str">
            <v/>
          </cell>
          <cell r="AH5349" t="str">
            <v/>
          </cell>
          <cell r="AI5349" t="str">
            <v/>
          </cell>
          <cell r="AJ5349" t="str">
            <v/>
          </cell>
          <cell r="AK5349" t="str">
            <v/>
          </cell>
          <cell r="AL5349" t="str">
            <v/>
          </cell>
          <cell r="AM5349" t="str">
            <v/>
          </cell>
        </row>
        <row r="5350">
          <cell r="H5350" t="str">
            <v>-</v>
          </cell>
          <cell r="J5350" t="str">
            <v>M92_CANAL+ OTT</v>
          </cell>
          <cell r="K5350">
            <v>0</v>
          </cell>
          <cell r="L5350">
            <v>71462.78</v>
          </cell>
          <cell r="M5350">
            <v>71462.78</v>
          </cell>
          <cell r="N5350">
            <v>0</v>
          </cell>
          <cell r="O5350">
            <v>0</v>
          </cell>
          <cell r="P5350">
            <v>0</v>
          </cell>
          <cell r="Q5350" t="str">
            <v>-</v>
          </cell>
          <cell r="R5350" t="str">
            <v/>
          </cell>
          <cell r="S5350" t="str">
            <v/>
          </cell>
          <cell r="T5350" t="str">
            <v/>
          </cell>
          <cell r="U5350" t="str">
            <v/>
          </cell>
          <cell r="V5350" t="str">
            <v/>
          </cell>
          <cell r="W5350" t="str">
            <v/>
          </cell>
          <cell r="X5350" t="str">
            <v/>
          </cell>
          <cell r="Y5350" t="str">
            <v/>
          </cell>
          <cell r="Z5350" t="str">
            <v/>
          </cell>
          <cell r="AA5350" t="str">
            <v>brak CC</v>
          </cell>
          <cell r="AB5350" t="str">
            <v/>
          </cell>
          <cell r="AC5350" t="str">
            <v/>
          </cell>
          <cell r="AD5350" t="str">
            <v/>
          </cell>
          <cell r="AE5350" t="str">
            <v/>
          </cell>
          <cell r="AF5350" t="str">
            <v/>
          </cell>
          <cell r="AG5350" t="str">
            <v/>
          </cell>
          <cell r="AH5350" t="str">
            <v/>
          </cell>
          <cell r="AI5350" t="str">
            <v/>
          </cell>
          <cell r="AJ5350" t="str">
            <v/>
          </cell>
          <cell r="AK5350" t="str">
            <v/>
          </cell>
          <cell r="AL5350" t="str">
            <v/>
          </cell>
          <cell r="AM5350" t="str">
            <v/>
          </cell>
        </row>
        <row r="5351">
          <cell r="H5351" t="str">
            <v>-</v>
          </cell>
          <cell r="J5351" t="str">
            <v>4210_DEPARTMENT ADMINISTRATION</v>
          </cell>
          <cell r="K5351">
            <v>0</v>
          </cell>
          <cell r="L5351">
            <v>71462.78</v>
          </cell>
          <cell r="M5351">
            <v>71462.78</v>
          </cell>
          <cell r="N5351">
            <v>0</v>
          </cell>
          <cell r="O5351">
            <v>0</v>
          </cell>
          <cell r="P5351">
            <v>0</v>
          </cell>
          <cell r="Q5351" t="str">
            <v>-</v>
          </cell>
          <cell r="R5351" t="str">
            <v/>
          </cell>
          <cell r="S5351" t="str">
            <v/>
          </cell>
          <cell r="T5351" t="str">
            <v/>
          </cell>
          <cell r="U5351" t="str">
            <v/>
          </cell>
          <cell r="V5351" t="str">
            <v/>
          </cell>
          <cell r="W5351" t="str">
            <v/>
          </cell>
          <cell r="X5351" t="str">
            <v/>
          </cell>
          <cell r="Y5351" t="str">
            <v/>
          </cell>
          <cell r="Z5351" t="str">
            <v/>
          </cell>
          <cell r="AA5351" t="str">
            <v>brak CC</v>
          </cell>
          <cell r="AB5351" t="str">
            <v/>
          </cell>
          <cell r="AC5351" t="str">
            <v/>
          </cell>
          <cell r="AD5351" t="str">
            <v/>
          </cell>
          <cell r="AE5351" t="str">
            <v/>
          </cell>
          <cell r="AF5351" t="str">
            <v/>
          </cell>
          <cell r="AG5351" t="str">
            <v/>
          </cell>
          <cell r="AH5351" t="str">
            <v/>
          </cell>
          <cell r="AI5351" t="str">
            <v/>
          </cell>
          <cell r="AJ5351" t="str">
            <v/>
          </cell>
          <cell r="AK5351" t="str">
            <v/>
          </cell>
          <cell r="AL5351" t="str">
            <v/>
          </cell>
          <cell r="AM5351" t="str">
            <v/>
          </cell>
        </row>
        <row r="5352">
          <cell r="H5352" t="str">
            <v>-</v>
          </cell>
          <cell r="J5352" t="str">
            <v>Z2150_FLEET</v>
          </cell>
          <cell r="K5352">
            <v>0</v>
          </cell>
          <cell r="L5352">
            <v>71462.78</v>
          </cell>
          <cell r="M5352">
            <v>71462.78</v>
          </cell>
          <cell r="N5352">
            <v>0</v>
          </cell>
          <cell r="O5352">
            <v>0</v>
          </cell>
          <cell r="P5352">
            <v>0</v>
          </cell>
          <cell r="Q5352" t="str">
            <v>-</v>
          </cell>
          <cell r="R5352" t="str">
            <v/>
          </cell>
          <cell r="S5352" t="str">
            <v/>
          </cell>
          <cell r="T5352" t="str">
            <v/>
          </cell>
          <cell r="U5352" t="str">
            <v/>
          </cell>
          <cell r="V5352" t="str">
            <v/>
          </cell>
          <cell r="W5352" t="str">
            <v/>
          </cell>
          <cell r="X5352" t="str">
            <v/>
          </cell>
          <cell r="Y5352" t="str">
            <v/>
          </cell>
          <cell r="Z5352" t="str">
            <v/>
          </cell>
          <cell r="AA5352" t="str">
            <v>brak CC</v>
          </cell>
          <cell r="AB5352" t="str">
            <v/>
          </cell>
          <cell r="AC5352" t="str">
            <v/>
          </cell>
          <cell r="AD5352" t="str">
            <v/>
          </cell>
          <cell r="AE5352" t="str">
            <v/>
          </cell>
          <cell r="AF5352" t="str">
            <v/>
          </cell>
          <cell r="AG5352" t="str">
            <v/>
          </cell>
          <cell r="AH5352" t="str">
            <v/>
          </cell>
          <cell r="AI5352" t="str">
            <v/>
          </cell>
          <cell r="AJ5352" t="str">
            <v/>
          </cell>
          <cell r="AK5352" t="str">
            <v/>
          </cell>
          <cell r="AL5352" t="str">
            <v/>
          </cell>
          <cell r="AM5352" t="str">
            <v/>
          </cell>
        </row>
        <row r="5353">
          <cell r="H5353" t="str">
            <v>J44_M92_4210_Z2150_61000</v>
          </cell>
          <cell r="J5353" t="str">
            <v>61000_Paliwo</v>
          </cell>
          <cell r="K5353">
            <v>0</v>
          </cell>
          <cell r="L5353">
            <v>14500.27</v>
          </cell>
          <cell r="M5353">
            <v>14500.27</v>
          </cell>
          <cell r="N5353">
            <v>1</v>
          </cell>
          <cell r="O5353">
            <v>1</v>
          </cell>
          <cell r="P5353">
            <v>0</v>
          </cell>
          <cell r="Q5353" t="str">
            <v>J44M924210Z215061000</v>
          </cell>
          <cell r="R5353" t="str">
            <v/>
          </cell>
          <cell r="S5353" t="str">
            <v/>
          </cell>
          <cell r="T5353">
            <v>60612000</v>
          </cell>
          <cell r="U5353" t="str">
            <v/>
          </cell>
          <cell r="V5353" t="str">
            <v/>
          </cell>
          <cell r="W5353" t="str">
            <v/>
          </cell>
          <cell r="X5353" t="str">
            <v/>
          </cell>
          <cell r="Y5353" t="str">
            <v/>
          </cell>
          <cell r="Z5353" t="str">
            <v/>
          </cell>
          <cell r="AA5353" t="str">
            <v>brak CC</v>
          </cell>
          <cell r="AB5353" t="str">
            <v/>
          </cell>
          <cell r="AC5353" t="str">
            <v/>
          </cell>
          <cell r="AD5353" t="str">
            <v/>
          </cell>
          <cell r="AE5353" t="str">
            <v/>
          </cell>
          <cell r="AF5353" t="str">
            <v/>
          </cell>
          <cell r="AG5353" t="str">
            <v/>
          </cell>
          <cell r="AH5353" t="str">
            <v/>
          </cell>
          <cell r="AI5353" t="str">
            <v/>
          </cell>
          <cell r="AJ5353" t="str">
            <v/>
          </cell>
          <cell r="AK5353" t="str">
            <v/>
          </cell>
          <cell r="AL5353" t="str">
            <v/>
          </cell>
          <cell r="AM5353" t="str">
            <v/>
          </cell>
        </row>
        <row r="5354">
          <cell r="H5354" t="str">
            <v>J44_M92_4210_Z2150_61004</v>
          </cell>
          <cell r="J5354" t="str">
            <v>61004_Pozostałe koszty i materiały</v>
          </cell>
          <cell r="K5354">
            <v>0</v>
          </cell>
          <cell r="L5354">
            <v>1521.4</v>
          </cell>
          <cell r="M5354">
            <v>1521.4</v>
          </cell>
          <cell r="N5354">
            <v>1</v>
          </cell>
          <cell r="O5354">
            <v>1</v>
          </cell>
          <cell r="P5354">
            <v>0</v>
          </cell>
          <cell r="Q5354" t="str">
            <v>J44M924210Z215061004</v>
          </cell>
          <cell r="R5354" t="str">
            <v/>
          </cell>
          <cell r="S5354" t="str">
            <v/>
          </cell>
          <cell r="T5354" t="str">
            <v/>
          </cell>
          <cell r="U5354" t="str">
            <v/>
          </cell>
          <cell r="V5354" t="str">
            <v/>
          </cell>
          <cell r="W5354" t="str">
            <v/>
          </cell>
          <cell r="X5354" t="str">
            <v/>
          </cell>
          <cell r="Y5354" t="str">
            <v/>
          </cell>
          <cell r="Z5354" t="str">
            <v/>
          </cell>
          <cell r="AA5354" t="str">
            <v>brak CC</v>
          </cell>
          <cell r="AB5354" t="str">
            <v/>
          </cell>
          <cell r="AC5354" t="str">
            <v/>
          </cell>
          <cell r="AD5354" t="str">
            <v/>
          </cell>
          <cell r="AE5354" t="str">
            <v/>
          </cell>
          <cell r="AF5354" t="str">
            <v/>
          </cell>
          <cell r="AG5354" t="str">
            <v/>
          </cell>
          <cell r="AH5354" t="str">
            <v/>
          </cell>
          <cell r="AI5354" t="str">
            <v/>
          </cell>
          <cell r="AJ5354" t="str">
            <v/>
          </cell>
          <cell r="AK5354" t="str">
            <v/>
          </cell>
          <cell r="AL5354" t="str">
            <v/>
          </cell>
          <cell r="AM5354" t="str">
            <v/>
          </cell>
        </row>
        <row r="5355">
          <cell r="H5355" t="str">
            <v>J44_M92_4210_Z2150_61608</v>
          </cell>
          <cell r="J5355" t="str">
            <v>61608_Materiały eksploatacyjne</v>
          </cell>
          <cell r="K5355">
            <v>0</v>
          </cell>
          <cell r="L5355">
            <v>648.76</v>
          </cell>
          <cell r="M5355">
            <v>648.76</v>
          </cell>
          <cell r="N5355">
            <v>1</v>
          </cell>
          <cell r="O5355">
            <v>1</v>
          </cell>
          <cell r="P5355">
            <v>0</v>
          </cell>
          <cell r="Q5355" t="str">
            <v>J44M924210Z215061608</v>
          </cell>
          <cell r="R5355" t="str">
            <v/>
          </cell>
          <cell r="S5355" t="str">
            <v/>
          </cell>
          <cell r="T5355">
            <v>62386000</v>
          </cell>
          <cell r="U5355" t="str">
            <v/>
          </cell>
          <cell r="V5355" t="str">
            <v/>
          </cell>
          <cell r="W5355" t="str">
            <v/>
          </cell>
          <cell r="X5355" t="str">
            <v/>
          </cell>
          <cell r="Y5355" t="str">
            <v/>
          </cell>
          <cell r="Z5355" t="str">
            <v/>
          </cell>
          <cell r="AA5355" t="str">
            <v>brak CC</v>
          </cell>
          <cell r="AB5355" t="str">
            <v/>
          </cell>
          <cell r="AC5355" t="str">
            <v/>
          </cell>
          <cell r="AD5355" t="str">
            <v/>
          </cell>
          <cell r="AE5355" t="str">
            <v/>
          </cell>
          <cell r="AF5355" t="str">
            <v/>
          </cell>
          <cell r="AG5355" t="str">
            <v/>
          </cell>
          <cell r="AH5355" t="str">
            <v/>
          </cell>
          <cell r="AI5355" t="str">
            <v/>
          </cell>
          <cell r="AJ5355" t="str">
            <v/>
          </cell>
          <cell r="AK5355" t="str">
            <v/>
          </cell>
          <cell r="AL5355" t="str">
            <v/>
          </cell>
          <cell r="AM5355" t="str">
            <v/>
          </cell>
        </row>
        <row r="5356">
          <cell r="H5356" t="str">
            <v>J44_M92_4210_Z2150_64000</v>
          </cell>
          <cell r="J5356" t="str">
            <v>64000_Serwis Samochodów</v>
          </cell>
          <cell r="K5356">
            <v>0</v>
          </cell>
          <cell r="L5356">
            <v>20994</v>
          </cell>
          <cell r="M5356">
            <v>20994</v>
          </cell>
          <cell r="N5356">
            <v>1</v>
          </cell>
          <cell r="O5356">
            <v>1</v>
          </cell>
          <cell r="P5356">
            <v>0</v>
          </cell>
          <cell r="Q5356" t="str">
            <v>J44M924210Z215064000</v>
          </cell>
          <cell r="R5356" t="str">
            <v/>
          </cell>
          <cell r="S5356" t="str">
            <v/>
          </cell>
          <cell r="T5356">
            <v>61521030</v>
          </cell>
          <cell r="U5356" t="str">
            <v/>
          </cell>
          <cell r="V5356" t="str">
            <v/>
          </cell>
          <cell r="W5356" t="str">
            <v/>
          </cell>
          <cell r="X5356" t="str">
            <v/>
          </cell>
          <cell r="Y5356" t="str">
            <v/>
          </cell>
          <cell r="Z5356" t="str">
            <v/>
          </cell>
          <cell r="AA5356" t="str">
            <v>brak CC</v>
          </cell>
          <cell r="AB5356" t="str">
            <v/>
          </cell>
          <cell r="AC5356" t="str">
            <v/>
          </cell>
          <cell r="AD5356" t="str">
            <v/>
          </cell>
          <cell r="AE5356" t="str">
            <v/>
          </cell>
          <cell r="AF5356" t="str">
            <v/>
          </cell>
          <cell r="AG5356" t="str">
            <v/>
          </cell>
          <cell r="AH5356" t="str">
            <v/>
          </cell>
          <cell r="AI5356" t="str">
            <v/>
          </cell>
          <cell r="AJ5356" t="str">
            <v/>
          </cell>
          <cell r="AK5356" t="str">
            <v/>
          </cell>
          <cell r="AL5356" t="str">
            <v/>
          </cell>
          <cell r="AM5356" t="str">
            <v/>
          </cell>
        </row>
        <row r="5357">
          <cell r="H5357" t="str">
            <v>J44_M92_4210_Z2150_64001</v>
          </cell>
          <cell r="J5357" t="str">
            <v>64001_Wynajem samochodów</v>
          </cell>
          <cell r="K5357">
            <v>0</v>
          </cell>
          <cell r="L5357">
            <v>32905.999999999993</v>
          </cell>
          <cell r="M5357">
            <v>32905.999999999993</v>
          </cell>
          <cell r="N5357">
            <v>1</v>
          </cell>
          <cell r="O5357">
            <v>1</v>
          </cell>
          <cell r="P5357">
            <v>0</v>
          </cell>
          <cell r="Q5357" t="str">
            <v>J44M924210Z215064001</v>
          </cell>
          <cell r="R5357" t="str">
            <v/>
          </cell>
          <cell r="S5357" t="str">
            <v/>
          </cell>
          <cell r="T5357">
            <v>61352000</v>
          </cell>
          <cell r="U5357" t="str">
            <v/>
          </cell>
          <cell r="V5357" t="str">
            <v/>
          </cell>
          <cell r="W5357" t="str">
            <v/>
          </cell>
          <cell r="X5357" t="str">
            <v/>
          </cell>
          <cell r="Y5357" t="str">
            <v/>
          </cell>
          <cell r="Z5357" t="str">
            <v/>
          </cell>
          <cell r="AA5357" t="str">
            <v>brak CC</v>
          </cell>
          <cell r="AB5357" t="str">
            <v/>
          </cell>
          <cell r="AC5357" t="str">
            <v/>
          </cell>
          <cell r="AD5357" t="str">
            <v/>
          </cell>
          <cell r="AE5357" t="str">
            <v/>
          </cell>
          <cell r="AF5357" t="str">
            <v/>
          </cell>
          <cell r="AG5357" t="str">
            <v/>
          </cell>
          <cell r="AH5357" t="str">
            <v/>
          </cell>
          <cell r="AI5357" t="str">
            <v/>
          </cell>
          <cell r="AJ5357" t="str">
            <v/>
          </cell>
          <cell r="AK5357" t="str">
            <v/>
          </cell>
          <cell r="AL5357" t="str">
            <v/>
          </cell>
          <cell r="AM5357" t="str">
            <v/>
          </cell>
        </row>
        <row r="5358">
          <cell r="H5358" t="str">
            <v>J44_M92_4210_Z2150_65500</v>
          </cell>
          <cell r="J5358" t="str">
            <v>65500_Przejazdy i podróże krajowe</v>
          </cell>
          <cell r="K5358">
            <v>0</v>
          </cell>
          <cell r="L5358">
            <v>803</v>
          </cell>
          <cell r="M5358">
            <v>803</v>
          </cell>
          <cell r="N5358">
            <v>1</v>
          </cell>
          <cell r="O5358">
            <v>1</v>
          </cell>
          <cell r="P5358">
            <v>0</v>
          </cell>
          <cell r="Q5358" t="str">
            <v>J44M924210Z215065500</v>
          </cell>
          <cell r="R5358" t="str">
            <v/>
          </cell>
          <cell r="S5358" t="str">
            <v/>
          </cell>
          <cell r="T5358" t="str">
            <v/>
          </cell>
          <cell r="U5358" t="str">
            <v/>
          </cell>
          <cell r="V5358" t="str">
            <v/>
          </cell>
          <cell r="W5358" t="str">
            <v/>
          </cell>
          <cell r="X5358" t="str">
            <v/>
          </cell>
          <cell r="Y5358" t="str">
            <v/>
          </cell>
          <cell r="Z5358" t="str">
            <v/>
          </cell>
          <cell r="AA5358" t="str">
            <v>brak CC</v>
          </cell>
          <cell r="AB5358" t="str">
            <v/>
          </cell>
          <cell r="AC5358" t="str">
            <v/>
          </cell>
          <cell r="AD5358" t="str">
            <v/>
          </cell>
          <cell r="AE5358" t="str">
            <v/>
          </cell>
          <cell r="AF5358" t="str">
            <v/>
          </cell>
          <cell r="AG5358" t="str">
            <v/>
          </cell>
          <cell r="AH5358" t="str">
            <v/>
          </cell>
          <cell r="AI5358" t="str">
            <v/>
          </cell>
          <cell r="AJ5358" t="str">
            <v/>
          </cell>
          <cell r="AK5358" t="str">
            <v/>
          </cell>
          <cell r="AL5358" t="str">
            <v/>
          </cell>
          <cell r="AM5358" t="str">
            <v/>
          </cell>
        </row>
        <row r="5359">
          <cell r="H5359" t="str">
            <v>J44_M92_4210_Z2150_66200</v>
          </cell>
          <cell r="J5359" t="str">
            <v>66200_VAT w koszty - Paliwo serwis i inne opłaty Benefit</v>
          </cell>
          <cell r="K5359">
            <v>0</v>
          </cell>
          <cell r="L5359">
            <v>89.35</v>
          </cell>
          <cell r="M5359">
            <v>89.35</v>
          </cell>
          <cell r="N5359">
            <v>1</v>
          </cell>
          <cell r="O5359">
            <v>1</v>
          </cell>
          <cell r="P5359">
            <v>0</v>
          </cell>
          <cell r="Q5359" t="str">
            <v>J44M924210Z215066200</v>
          </cell>
          <cell r="R5359" t="str">
            <v/>
          </cell>
          <cell r="S5359" t="str">
            <v/>
          </cell>
          <cell r="T5359">
            <v>60612010</v>
          </cell>
          <cell r="U5359" t="str">
            <v/>
          </cell>
          <cell r="V5359" t="str">
            <v/>
          </cell>
          <cell r="W5359" t="str">
            <v/>
          </cell>
          <cell r="X5359" t="str">
            <v/>
          </cell>
          <cell r="Y5359" t="str">
            <v/>
          </cell>
          <cell r="Z5359" t="str">
            <v/>
          </cell>
          <cell r="AA5359" t="str">
            <v>brak CC</v>
          </cell>
          <cell r="AB5359" t="str">
            <v/>
          </cell>
          <cell r="AC5359" t="str">
            <v/>
          </cell>
          <cell r="AD5359" t="str">
            <v/>
          </cell>
          <cell r="AE5359" t="str">
            <v/>
          </cell>
          <cell r="AF5359" t="str">
            <v/>
          </cell>
          <cell r="AG5359" t="str">
            <v/>
          </cell>
          <cell r="AH5359" t="str">
            <v/>
          </cell>
          <cell r="AI5359" t="str">
            <v/>
          </cell>
          <cell r="AJ5359" t="str">
            <v/>
          </cell>
          <cell r="AK5359" t="str">
            <v/>
          </cell>
          <cell r="AL5359" t="str">
            <v/>
          </cell>
          <cell r="AM5359" t="str">
            <v/>
          </cell>
        </row>
        <row r="5360">
          <cell r="H5360" t="str">
            <v>J44_M92_4210_Z2150_66201</v>
          </cell>
          <cell r="J5360" t="str">
            <v>66201_VAT w koszty - wynajem aut</v>
          </cell>
          <cell r="K5360">
            <v>0</v>
          </cell>
          <cell r="L5360">
            <v>0</v>
          </cell>
          <cell r="M5360">
            <v>0</v>
          </cell>
          <cell r="N5360">
            <v>1</v>
          </cell>
          <cell r="O5360">
            <v>0</v>
          </cell>
          <cell r="P5360">
            <v>0</v>
          </cell>
          <cell r="Q5360" t="str">
            <v>J44M924210Z215066201</v>
          </cell>
          <cell r="R5360" t="str">
            <v/>
          </cell>
          <cell r="S5360" t="str">
            <v/>
          </cell>
          <cell r="T5360">
            <v>61352020</v>
          </cell>
          <cell r="U5360" t="str">
            <v/>
          </cell>
          <cell r="V5360" t="str">
            <v/>
          </cell>
          <cell r="W5360" t="str">
            <v/>
          </cell>
          <cell r="X5360" t="str">
            <v/>
          </cell>
          <cell r="Y5360" t="str">
            <v/>
          </cell>
          <cell r="Z5360" t="str">
            <v/>
          </cell>
          <cell r="AA5360" t="str">
            <v>brak CC</v>
          </cell>
          <cell r="AB5360" t="str">
            <v/>
          </cell>
          <cell r="AC5360" t="str">
            <v/>
          </cell>
          <cell r="AD5360" t="str">
            <v/>
          </cell>
          <cell r="AE5360" t="str">
            <v/>
          </cell>
          <cell r="AF5360" t="str">
            <v/>
          </cell>
          <cell r="AG5360" t="str">
            <v/>
          </cell>
          <cell r="AH5360" t="str">
            <v/>
          </cell>
          <cell r="AI5360" t="str">
            <v/>
          </cell>
          <cell r="AJ5360" t="str">
            <v/>
          </cell>
          <cell r="AK5360" t="str">
            <v/>
          </cell>
          <cell r="AL5360" t="str">
            <v/>
          </cell>
          <cell r="AM5360" t="str">
            <v/>
          </cell>
        </row>
        <row r="5361">
          <cell r="H5361" t="str">
            <v>-</v>
          </cell>
          <cell r="J5361" t="str">
            <v>M93_OTT SOCIAL MEDIA</v>
          </cell>
          <cell r="K5361">
            <v>29238.760000000002</v>
          </cell>
          <cell r="L5361">
            <v>524.66999999999996</v>
          </cell>
          <cell r="M5361">
            <v>29763.43</v>
          </cell>
          <cell r="N5361">
            <v>0</v>
          </cell>
          <cell r="O5361">
            <v>0</v>
          </cell>
          <cell r="P5361">
            <v>0</v>
          </cell>
          <cell r="Q5361" t="str">
            <v>-</v>
          </cell>
          <cell r="R5361" t="str">
            <v/>
          </cell>
          <cell r="S5361" t="str">
            <v/>
          </cell>
          <cell r="T5361" t="str">
            <v/>
          </cell>
          <cell r="U5361" t="str">
            <v/>
          </cell>
          <cell r="V5361" t="str">
            <v/>
          </cell>
          <cell r="W5361" t="str">
            <v/>
          </cell>
          <cell r="X5361" t="str">
            <v/>
          </cell>
          <cell r="Y5361" t="str">
            <v/>
          </cell>
          <cell r="Z5361" t="str">
            <v/>
          </cell>
          <cell r="AA5361" t="str">
            <v>brak CC</v>
          </cell>
          <cell r="AB5361" t="str">
            <v/>
          </cell>
          <cell r="AC5361" t="str">
            <v/>
          </cell>
          <cell r="AD5361" t="str">
            <v/>
          </cell>
          <cell r="AE5361" t="str">
            <v/>
          </cell>
          <cell r="AF5361" t="str">
            <v/>
          </cell>
          <cell r="AG5361" t="str">
            <v/>
          </cell>
          <cell r="AH5361" t="str">
            <v/>
          </cell>
          <cell r="AI5361" t="str">
            <v/>
          </cell>
          <cell r="AJ5361" t="str">
            <v/>
          </cell>
          <cell r="AK5361" t="str">
            <v/>
          </cell>
          <cell r="AL5361" t="str">
            <v/>
          </cell>
          <cell r="AM5361" t="str">
            <v/>
          </cell>
        </row>
        <row r="5362">
          <cell r="H5362" t="str">
            <v>-</v>
          </cell>
          <cell r="J5362" t="str">
            <v>4210_DEPARTMENT ADMINISTRATION</v>
          </cell>
          <cell r="K5362">
            <v>29238.760000000002</v>
          </cell>
          <cell r="L5362">
            <v>524.66999999999996</v>
          </cell>
          <cell r="M5362">
            <v>29763.43</v>
          </cell>
          <cell r="N5362">
            <v>0</v>
          </cell>
          <cell r="O5362">
            <v>0</v>
          </cell>
          <cell r="P5362">
            <v>0</v>
          </cell>
          <cell r="Q5362" t="str">
            <v>-</v>
          </cell>
          <cell r="R5362" t="str">
            <v/>
          </cell>
          <cell r="S5362" t="str">
            <v/>
          </cell>
          <cell r="T5362" t="str">
            <v/>
          </cell>
          <cell r="U5362" t="str">
            <v/>
          </cell>
          <cell r="V5362" t="str">
            <v/>
          </cell>
          <cell r="W5362" t="str">
            <v/>
          </cell>
          <cell r="X5362" t="str">
            <v/>
          </cell>
          <cell r="Y5362" t="str">
            <v/>
          </cell>
          <cell r="Z5362" t="str">
            <v/>
          </cell>
          <cell r="AA5362" t="str">
            <v>brak CC</v>
          </cell>
          <cell r="AB5362" t="str">
            <v/>
          </cell>
          <cell r="AC5362" t="str">
            <v/>
          </cell>
          <cell r="AD5362" t="str">
            <v/>
          </cell>
          <cell r="AE5362" t="str">
            <v/>
          </cell>
          <cell r="AF5362" t="str">
            <v/>
          </cell>
          <cell r="AG5362" t="str">
            <v/>
          </cell>
          <cell r="AH5362" t="str">
            <v/>
          </cell>
          <cell r="AI5362" t="str">
            <v/>
          </cell>
          <cell r="AJ5362" t="str">
            <v/>
          </cell>
          <cell r="AK5362" t="str">
            <v/>
          </cell>
          <cell r="AL5362" t="str">
            <v/>
          </cell>
          <cell r="AM5362" t="str">
            <v/>
          </cell>
        </row>
        <row r="5363">
          <cell r="H5363" t="str">
            <v>-</v>
          </cell>
          <cell r="J5363" t="str">
            <v>Z2150_FLEET</v>
          </cell>
          <cell r="K5363">
            <v>29238.760000000002</v>
          </cell>
          <cell r="L5363">
            <v>524.66999999999996</v>
          </cell>
          <cell r="M5363">
            <v>29763.43</v>
          </cell>
          <cell r="N5363">
            <v>0</v>
          </cell>
          <cell r="O5363">
            <v>0</v>
          </cell>
          <cell r="P5363">
            <v>0</v>
          </cell>
          <cell r="Q5363" t="str">
            <v>-</v>
          </cell>
          <cell r="R5363" t="str">
            <v/>
          </cell>
          <cell r="S5363" t="str">
            <v/>
          </cell>
          <cell r="T5363" t="str">
            <v/>
          </cell>
          <cell r="U5363" t="str">
            <v/>
          </cell>
          <cell r="V5363" t="str">
            <v/>
          </cell>
          <cell r="W5363" t="str">
            <v/>
          </cell>
          <cell r="X5363" t="str">
            <v/>
          </cell>
          <cell r="Y5363" t="str">
            <v/>
          </cell>
          <cell r="Z5363" t="str">
            <v/>
          </cell>
          <cell r="AA5363" t="str">
            <v>brak CC</v>
          </cell>
          <cell r="AB5363" t="str">
            <v/>
          </cell>
          <cell r="AC5363" t="str">
            <v/>
          </cell>
          <cell r="AD5363" t="str">
            <v/>
          </cell>
          <cell r="AE5363" t="str">
            <v/>
          </cell>
          <cell r="AF5363" t="str">
            <v/>
          </cell>
          <cell r="AG5363" t="str">
            <v/>
          </cell>
          <cell r="AH5363" t="str">
            <v/>
          </cell>
          <cell r="AI5363" t="str">
            <v/>
          </cell>
          <cell r="AJ5363" t="str">
            <v/>
          </cell>
          <cell r="AK5363" t="str">
            <v/>
          </cell>
          <cell r="AL5363" t="str">
            <v/>
          </cell>
          <cell r="AM5363" t="str">
            <v/>
          </cell>
        </row>
        <row r="5364">
          <cell r="H5364" t="str">
            <v>J44_M93_4210_Z2150_61000</v>
          </cell>
          <cell r="J5364" t="str">
            <v>61000_Paliwo</v>
          </cell>
          <cell r="K5364">
            <v>3428.5600000000004</v>
          </cell>
          <cell r="L5364">
            <v>193.54</v>
          </cell>
          <cell r="M5364">
            <v>3622.1000000000004</v>
          </cell>
          <cell r="N5364">
            <v>1</v>
          </cell>
          <cell r="O5364">
            <v>1</v>
          </cell>
          <cell r="P5364">
            <v>1</v>
          </cell>
          <cell r="Q5364" t="str">
            <v>J44M934210Z215061000</v>
          </cell>
          <cell r="R5364" t="str">
            <v>H6</v>
          </cell>
          <cell r="S5364" t="str">
            <v>J0</v>
          </cell>
          <cell r="T5364">
            <v>60612000</v>
          </cell>
          <cell r="U5364" t="str">
            <v>Fleet Mgmt</v>
          </cell>
          <cell r="V5364" t="str">
            <v>OTT POSTPAID</v>
          </cell>
          <cell r="W5364" t="str">
            <v>OTT-Social Media</v>
          </cell>
          <cell r="X5364" t="str">
            <v>Benefit</v>
          </cell>
          <cell r="Y5364" t="str">
            <v>PH6J0XB933</v>
          </cell>
          <cell r="Z5364" t="str">
            <v>Car Fleet/Benefits/Soc Med Communication</v>
          </cell>
          <cell r="AA5364">
            <v>5</v>
          </cell>
          <cell r="AB5364" t="str">
            <v>INNE KOSZTY</v>
          </cell>
          <cell r="AC5364" t="str">
            <v>KARTA PARKINGOWA / OPŁATY DROGOWE</v>
          </cell>
          <cell r="AD5364" t="str">
            <v>PALIWO</v>
          </cell>
          <cell r="AE5364" t="str">
            <v>UTRZYMANIE POJAZDÓW/ŚRODKÓW TRANSPORTU</v>
          </cell>
          <cell r="AF5364" t="str">
            <v>WYNAJEM POJAZDÓW/ŚRODKÓW TRANSPORTU</v>
          </cell>
          <cell r="AG5364" t="str">
            <v/>
          </cell>
          <cell r="AH5364" t="str">
            <v/>
          </cell>
          <cell r="AI5364" t="str">
            <v/>
          </cell>
          <cell r="AJ5364" t="str">
            <v/>
          </cell>
          <cell r="AK5364" t="str">
            <v/>
          </cell>
          <cell r="AL5364" t="str">
            <v/>
          </cell>
          <cell r="AM5364" t="str">
            <v/>
          </cell>
        </row>
        <row r="5365">
          <cell r="H5365" t="str">
            <v>J44_M93_4210_Z2150_61004</v>
          </cell>
          <cell r="J5365" t="str">
            <v>61004_Pozostałe koszty i materiały</v>
          </cell>
          <cell r="K5365">
            <v>959.4</v>
          </cell>
          <cell r="L5365">
            <v>221.39999999999998</v>
          </cell>
          <cell r="M5365">
            <v>1180.8</v>
          </cell>
          <cell r="N5365">
            <v>1</v>
          </cell>
          <cell r="O5365">
            <v>1</v>
          </cell>
          <cell r="P5365">
            <v>1</v>
          </cell>
          <cell r="Q5365" t="str">
            <v>J44M934210Z215061004</v>
          </cell>
          <cell r="R5365" t="str">
            <v>H6</v>
          </cell>
          <cell r="S5365" t="str">
            <v>J0</v>
          </cell>
          <cell r="T5365" t="str">
            <v/>
          </cell>
          <cell r="U5365" t="str">
            <v>Fleet Mgmt</v>
          </cell>
          <cell r="V5365" t="str">
            <v>OTT POSTPAID</v>
          </cell>
          <cell r="W5365" t="str">
            <v>OTT-Social Media</v>
          </cell>
          <cell r="X5365" t="str">
            <v>Benefit</v>
          </cell>
          <cell r="Y5365" t="str">
            <v>PH6J0XB933</v>
          </cell>
          <cell r="Z5365" t="str">
            <v>Car Fleet/Benefits/Soc Med Communication</v>
          </cell>
          <cell r="AA5365">
            <v>5</v>
          </cell>
          <cell r="AB5365" t="str">
            <v>INNE KOSZTY</v>
          </cell>
          <cell r="AC5365" t="str">
            <v>KARTA PARKINGOWA / OPŁATY DROGOWE</v>
          </cell>
          <cell r="AD5365" t="str">
            <v>PALIWO</v>
          </cell>
          <cell r="AE5365" t="str">
            <v>UTRZYMANIE POJAZDÓW/ŚRODKÓW TRANSPORTU</v>
          </cell>
          <cell r="AF5365" t="str">
            <v>WYNAJEM POJAZDÓW/ŚRODKÓW TRANSPORTU</v>
          </cell>
          <cell r="AG5365" t="str">
            <v/>
          </cell>
          <cell r="AH5365" t="str">
            <v/>
          </cell>
          <cell r="AI5365" t="str">
            <v/>
          </cell>
          <cell r="AJ5365" t="str">
            <v/>
          </cell>
          <cell r="AK5365" t="str">
            <v/>
          </cell>
          <cell r="AL5365" t="str">
            <v/>
          </cell>
          <cell r="AM5365" t="str">
            <v/>
          </cell>
        </row>
        <row r="5366">
          <cell r="H5366" t="str">
            <v>J44_M93_4210_Z2150_61608</v>
          </cell>
          <cell r="J5366" t="str">
            <v>61608_Materiały eksploatacyjne</v>
          </cell>
          <cell r="K5366">
            <v>121.50999999999999</v>
          </cell>
          <cell r="L5366">
            <v>0</v>
          </cell>
          <cell r="M5366">
            <v>121.50999999999999</v>
          </cell>
          <cell r="N5366">
            <v>1</v>
          </cell>
          <cell r="O5366">
            <v>1</v>
          </cell>
          <cell r="P5366">
            <v>1</v>
          </cell>
          <cell r="Q5366" t="str">
            <v>J44M934210Z215061608</v>
          </cell>
          <cell r="R5366" t="str">
            <v>H6</v>
          </cell>
          <cell r="S5366" t="str">
            <v>J0</v>
          </cell>
          <cell r="T5366">
            <v>62386000</v>
          </cell>
          <cell r="U5366" t="str">
            <v>Fleet Mgmt</v>
          </cell>
          <cell r="V5366" t="str">
            <v>OTT POSTPAID</v>
          </cell>
          <cell r="W5366" t="str">
            <v>OTT-Social Media</v>
          </cell>
          <cell r="X5366" t="str">
            <v>Benefit</v>
          </cell>
          <cell r="Y5366" t="str">
            <v>PH6J0XB933</v>
          </cell>
          <cell r="Z5366" t="str">
            <v>Car Fleet/Benefits/Soc Med Communication</v>
          </cell>
          <cell r="AA5366">
            <v>5</v>
          </cell>
          <cell r="AB5366" t="str">
            <v>INNE KOSZTY</v>
          </cell>
          <cell r="AC5366" t="str">
            <v>KARTA PARKINGOWA / OPŁATY DROGOWE</v>
          </cell>
          <cell r="AD5366" t="str">
            <v>PALIWO</v>
          </cell>
          <cell r="AE5366" t="str">
            <v>UTRZYMANIE POJAZDÓW/ŚRODKÓW TRANSPORTU</v>
          </cell>
          <cell r="AF5366" t="str">
            <v>WYNAJEM POJAZDÓW/ŚRODKÓW TRANSPORTU</v>
          </cell>
          <cell r="AG5366" t="str">
            <v/>
          </cell>
          <cell r="AH5366" t="str">
            <v/>
          </cell>
          <cell r="AI5366" t="str">
            <v/>
          </cell>
          <cell r="AJ5366" t="str">
            <v/>
          </cell>
          <cell r="AK5366" t="str">
            <v/>
          </cell>
          <cell r="AL5366" t="str">
            <v/>
          </cell>
          <cell r="AM5366" t="str">
            <v/>
          </cell>
        </row>
        <row r="5367">
          <cell r="H5367" t="str">
            <v>J44_M93_4210_Z2150_64000</v>
          </cell>
          <cell r="J5367" t="str">
            <v>64000_Serwis Samochodów</v>
          </cell>
          <cell r="K5367">
            <v>9368.59</v>
          </cell>
          <cell r="L5367">
            <v>0</v>
          </cell>
          <cell r="M5367">
            <v>9368.59</v>
          </cell>
          <cell r="N5367">
            <v>1</v>
          </cell>
          <cell r="O5367">
            <v>1</v>
          </cell>
          <cell r="P5367">
            <v>1</v>
          </cell>
          <cell r="Q5367" t="str">
            <v>J44M934210Z215064000</v>
          </cell>
          <cell r="R5367" t="str">
            <v>H6</v>
          </cell>
          <cell r="S5367" t="str">
            <v>J0</v>
          </cell>
          <cell r="T5367">
            <v>61521030</v>
          </cell>
          <cell r="U5367" t="str">
            <v>Fleet Mgmt</v>
          </cell>
          <cell r="V5367" t="str">
            <v>OTT POSTPAID</v>
          </cell>
          <cell r="W5367" t="str">
            <v>OTT-Social Media</v>
          </cell>
          <cell r="X5367" t="str">
            <v>Benefit</v>
          </cell>
          <cell r="Y5367" t="str">
            <v>PH6J0XB933</v>
          </cell>
          <cell r="Z5367" t="str">
            <v>Car Fleet/Benefits/Soc Med Communication</v>
          </cell>
          <cell r="AA5367">
            <v>5</v>
          </cell>
          <cell r="AB5367" t="str">
            <v>INNE KOSZTY</v>
          </cell>
          <cell r="AC5367" t="str">
            <v>KARTA PARKINGOWA / OPŁATY DROGOWE</v>
          </cell>
          <cell r="AD5367" t="str">
            <v>PALIWO</v>
          </cell>
          <cell r="AE5367" t="str">
            <v>UTRZYMANIE POJAZDÓW/ŚRODKÓW TRANSPORTU</v>
          </cell>
          <cell r="AF5367" t="str">
            <v>WYNAJEM POJAZDÓW/ŚRODKÓW TRANSPORTU</v>
          </cell>
          <cell r="AG5367" t="str">
            <v/>
          </cell>
          <cell r="AH5367" t="str">
            <v/>
          </cell>
          <cell r="AI5367" t="str">
            <v/>
          </cell>
          <cell r="AJ5367" t="str">
            <v/>
          </cell>
          <cell r="AK5367" t="str">
            <v/>
          </cell>
          <cell r="AL5367" t="str">
            <v/>
          </cell>
          <cell r="AM5367" t="str">
            <v/>
          </cell>
        </row>
        <row r="5368">
          <cell r="H5368" t="str">
            <v>J44_M93_4210_Z2150_64001</v>
          </cell>
          <cell r="J5368" t="str">
            <v>64001_Wynajem samochodów</v>
          </cell>
          <cell r="K5368">
            <v>14228.830000000002</v>
          </cell>
          <cell r="L5368">
            <v>0</v>
          </cell>
          <cell r="M5368">
            <v>14228.830000000002</v>
          </cell>
          <cell r="N5368">
            <v>1</v>
          </cell>
          <cell r="O5368">
            <v>1</v>
          </cell>
          <cell r="P5368">
            <v>1</v>
          </cell>
          <cell r="Q5368" t="str">
            <v>J44M934210Z215064001</v>
          </cell>
          <cell r="R5368" t="str">
            <v>H6</v>
          </cell>
          <cell r="S5368" t="str">
            <v>J0</v>
          </cell>
          <cell r="T5368">
            <v>61352000</v>
          </cell>
          <cell r="U5368" t="str">
            <v>Fleet Mgmt</v>
          </cell>
          <cell r="V5368" t="str">
            <v>OTT POSTPAID</v>
          </cell>
          <cell r="W5368" t="str">
            <v>OTT-Social Media</v>
          </cell>
          <cell r="X5368" t="str">
            <v>Benefit</v>
          </cell>
          <cell r="Y5368" t="str">
            <v>PH6J0XB933</v>
          </cell>
          <cell r="Z5368" t="str">
            <v>Car Fleet/Benefits/Soc Med Communication</v>
          </cell>
          <cell r="AA5368">
            <v>5</v>
          </cell>
          <cell r="AB5368" t="str">
            <v>INNE KOSZTY</v>
          </cell>
          <cell r="AC5368" t="str">
            <v>KARTA PARKINGOWA / OPŁATY DROGOWE</v>
          </cell>
          <cell r="AD5368" t="str">
            <v>PALIWO</v>
          </cell>
          <cell r="AE5368" t="str">
            <v>UTRZYMANIE POJAZDÓW/ŚRODKÓW TRANSPORTU</v>
          </cell>
          <cell r="AF5368" t="str">
            <v>WYNAJEM POJAZDÓW/ŚRODKÓW TRANSPORTU</v>
          </cell>
          <cell r="AG5368" t="str">
            <v/>
          </cell>
          <cell r="AH5368" t="str">
            <v/>
          </cell>
          <cell r="AI5368" t="str">
            <v/>
          </cell>
          <cell r="AJ5368" t="str">
            <v/>
          </cell>
          <cell r="AK5368" t="str">
            <v/>
          </cell>
          <cell r="AL5368" t="str">
            <v/>
          </cell>
          <cell r="AM5368" t="str">
            <v/>
          </cell>
        </row>
        <row r="5369">
          <cell r="H5369" t="str">
            <v>J44_M93_4210_Z2150_65500</v>
          </cell>
          <cell r="J5369" t="str">
            <v>65500_Przejazdy i podróże krajowe</v>
          </cell>
          <cell r="K5369">
            <v>15</v>
          </cell>
          <cell r="L5369">
            <v>1</v>
          </cell>
          <cell r="M5369">
            <v>16</v>
          </cell>
          <cell r="N5369">
            <v>1</v>
          </cell>
          <cell r="O5369">
            <v>1</v>
          </cell>
          <cell r="P5369">
            <v>1</v>
          </cell>
          <cell r="Q5369" t="str">
            <v>J44M934210Z215065500</v>
          </cell>
          <cell r="R5369" t="str">
            <v>H6</v>
          </cell>
          <cell r="S5369" t="str">
            <v>J0</v>
          </cell>
          <cell r="T5369" t="str">
            <v/>
          </cell>
          <cell r="U5369" t="str">
            <v>Fleet Mgmt</v>
          </cell>
          <cell r="V5369" t="str">
            <v>OTT POSTPAID</v>
          </cell>
          <cell r="W5369" t="str">
            <v>OTT-Social Media</v>
          </cell>
          <cell r="X5369" t="str">
            <v>Benefit</v>
          </cell>
          <cell r="Y5369" t="str">
            <v>PH6J0XB933</v>
          </cell>
          <cell r="Z5369" t="str">
            <v>Car Fleet/Benefits/Soc Med Communication</v>
          </cell>
          <cell r="AA5369">
            <v>5</v>
          </cell>
          <cell r="AB5369" t="str">
            <v>INNE KOSZTY</v>
          </cell>
          <cell r="AC5369" t="str">
            <v>KARTA PARKINGOWA / OPŁATY DROGOWE</v>
          </cell>
          <cell r="AD5369" t="str">
            <v>PALIWO</v>
          </cell>
          <cell r="AE5369" t="str">
            <v>UTRZYMANIE POJAZDÓW/ŚRODKÓW TRANSPORTU</v>
          </cell>
          <cell r="AF5369" t="str">
            <v>WYNAJEM POJAZDÓW/ŚRODKÓW TRANSPORTU</v>
          </cell>
          <cell r="AG5369" t="str">
            <v/>
          </cell>
          <cell r="AH5369" t="str">
            <v/>
          </cell>
          <cell r="AI5369" t="str">
            <v/>
          </cell>
          <cell r="AJ5369" t="str">
            <v/>
          </cell>
          <cell r="AK5369" t="str">
            <v/>
          </cell>
          <cell r="AL5369" t="str">
            <v/>
          </cell>
          <cell r="AM5369" t="str">
            <v/>
          </cell>
        </row>
        <row r="5370">
          <cell r="H5370" t="str">
            <v>J44_M93_4210_Z2150_65501</v>
          </cell>
          <cell r="J5370" t="str">
            <v>65501_Przejazdy i podróże zagraniczne</v>
          </cell>
          <cell r="K5370">
            <v>0</v>
          </cell>
          <cell r="L5370">
            <v>0</v>
          </cell>
          <cell r="M5370">
            <v>0</v>
          </cell>
          <cell r="N5370">
            <v>1</v>
          </cell>
          <cell r="O5370">
            <v>0</v>
          </cell>
          <cell r="P5370">
            <v>0</v>
          </cell>
          <cell r="Q5370" t="str">
            <v>J44M934210Z215065501</v>
          </cell>
          <cell r="R5370" t="str">
            <v/>
          </cell>
          <cell r="S5370" t="str">
            <v/>
          </cell>
          <cell r="T5370" t="str">
            <v/>
          </cell>
          <cell r="U5370" t="str">
            <v/>
          </cell>
          <cell r="V5370" t="str">
            <v/>
          </cell>
          <cell r="W5370" t="str">
            <v/>
          </cell>
          <cell r="X5370" t="str">
            <v/>
          </cell>
          <cell r="Y5370" t="str">
            <v/>
          </cell>
          <cell r="Z5370" t="str">
            <v/>
          </cell>
          <cell r="AA5370" t="str">
            <v>brak CC</v>
          </cell>
          <cell r="AB5370" t="str">
            <v/>
          </cell>
          <cell r="AC5370" t="str">
            <v/>
          </cell>
          <cell r="AD5370" t="str">
            <v/>
          </cell>
          <cell r="AE5370" t="str">
            <v/>
          </cell>
          <cell r="AF5370" t="str">
            <v/>
          </cell>
          <cell r="AG5370" t="str">
            <v/>
          </cell>
          <cell r="AH5370" t="str">
            <v/>
          </cell>
          <cell r="AI5370" t="str">
            <v/>
          </cell>
          <cell r="AJ5370" t="str">
            <v/>
          </cell>
          <cell r="AK5370" t="str">
            <v/>
          </cell>
          <cell r="AL5370" t="str">
            <v/>
          </cell>
          <cell r="AM5370" t="str">
            <v/>
          </cell>
        </row>
        <row r="5371">
          <cell r="H5371" t="str">
            <v>J44_M93_4210_Z2150_66200</v>
          </cell>
          <cell r="J5371" t="str">
            <v>66200_VAT w koszty - Paliwo serwis i inne opłaty Benefit</v>
          </cell>
          <cell r="K5371">
            <v>710.3</v>
          </cell>
          <cell r="L5371">
            <v>108.72999999999999</v>
          </cell>
          <cell r="M5371">
            <v>819.03</v>
          </cell>
          <cell r="N5371">
            <v>1</v>
          </cell>
          <cell r="O5371">
            <v>1</v>
          </cell>
          <cell r="P5371">
            <v>1</v>
          </cell>
          <cell r="Q5371" t="str">
            <v>J44M934210Z215066200</v>
          </cell>
          <cell r="R5371" t="str">
            <v>H6</v>
          </cell>
          <cell r="S5371" t="str">
            <v>J0</v>
          </cell>
          <cell r="T5371">
            <v>60612010</v>
          </cell>
          <cell r="U5371" t="str">
            <v>Fleet Mgmt</v>
          </cell>
          <cell r="V5371" t="str">
            <v>OTT POSTPAID</v>
          </cell>
          <cell r="W5371" t="str">
            <v>OTT-Social Media</v>
          </cell>
          <cell r="X5371" t="str">
            <v>Benefit</v>
          </cell>
          <cell r="Y5371" t="str">
            <v>PH6J0XB933</v>
          </cell>
          <cell r="Z5371" t="str">
            <v>Car Fleet/Benefits/Soc Med Communication</v>
          </cell>
          <cell r="AA5371">
            <v>5</v>
          </cell>
          <cell r="AB5371" t="str">
            <v>INNE KOSZTY</v>
          </cell>
          <cell r="AC5371" t="str">
            <v>KARTA PARKINGOWA / OPŁATY DROGOWE</v>
          </cell>
          <cell r="AD5371" t="str">
            <v>PALIWO</v>
          </cell>
          <cell r="AE5371" t="str">
            <v>UTRZYMANIE POJAZDÓW/ŚRODKÓW TRANSPORTU</v>
          </cell>
          <cell r="AF5371" t="str">
            <v>WYNAJEM POJAZDÓW/ŚRODKÓW TRANSPORTU</v>
          </cell>
          <cell r="AG5371" t="str">
            <v/>
          </cell>
          <cell r="AH5371" t="str">
            <v/>
          </cell>
          <cell r="AI5371" t="str">
            <v/>
          </cell>
          <cell r="AJ5371" t="str">
            <v/>
          </cell>
          <cell r="AK5371" t="str">
            <v/>
          </cell>
          <cell r="AL5371" t="str">
            <v/>
          </cell>
          <cell r="AM5371" t="str">
            <v/>
          </cell>
        </row>
        <row r="5372">
          <cell r="H5372" t="str">
            <v>J44_M93_4210_Z2150_66201</v>
          </cell>
          <cell r="J5372" t="str">
            <v>66201_VAT w koszty - wynajem aut</v>
          </cell>
          <cell r="K5372">
            <v>406.56999999999994</v>
          </cell>
          <cell r="L5372">
            <v>0</v>
          </cell>
          <cell r="M5372">
            <v>406.56999999999994</v>
          </cell>
          <cell r="N5372">
            <v>1</v>
          </cell>
          <cell r="O5372">
            <v>1</v>
          </cell>
          <cell r="P5372">
            <v>1</v>
          </cell>
          <cell r="Q5372" t="str">
            <v>J44M934210Z215066201</v>
          </cell>
          <cell r="R5372" t="str">
            <v>H6</v>
          </cell>
          <cell r="S5372" t="str">
            <v>J0</v>
          </cell>
          <cell r="T5372">
            <v>61352020</v>
          </cell>
          <cell r="U5372" t="str">
            <v>Fleet Mgmt</v>
          </cell>
          <cell r="V5372" t="str">
            <v>OTT POSTPAID</v>
          </cell>
          <cell r="W5372" t="str">
            <v>OTT-Social Media</v>
          </cell>
          <cell r="X5372" t="str">
            <v>Benefit</v>
          </cell>
          <cell r="Y5372" t="str">
            <v>PH6J0XB933</v>
          </cell>
          <cell r="Z5372" t="str">
            <v>Car Fleet/Benefits/Soc Med Communication</v>
          </cell>
          <cell r="AA5372">
            <v>5</v>
          </cell>
          <cell r="AB5372" t="str">
            <v>INNE KOSZTY</v>
          </cell>
          <cell r="AC5372" t="str">
            <v>KARTA PARKINGOWA / OPŁATY DROGOWE</v>
          </cell>
          <cell r="AD5372" t="str">
            <v>PALIWO</v>
          </cell>
          <cell r="AE5372" t="str">
            <v>UTRZYMANIE POJAZDÓW/ŚRODKÓW TRANSPORTU</v>
          </cell>
          <cell r="AF5372" t="str">
            <v>WYNAJEM POJAZDÓW/ŚRODKÓW TRANSPORTU</v>
          </cell>
          <cell r="AG5372" t="str">
            <v/>
          </cell>
          <cell r="AH5372" t="str">
            <v/>
          </cell>
          <cell r="AI5372" t="str">
            <v/>
          </cell>
          <cell r="AJ5372" t="str">
            <v/>
          </cell>
          <cell r="AK5372" t="str">
            <v/>
          </cell>
          <cell r="AL5372" t="str">
            <v/>
          </cell>
          <cell r="AM5372" t="str">
            <v/>
          </cell>
        </row>
        <row r="5373">
          <cell r="H5373" t="str">
            <v>J44_M93_4210_Z2150_66203</v>
          </cell>
          <cell r="J5373" t="str">
            <v>66203_VAT w koszty - pozostałe</v>
          </cell>
          <cell r="K5373">
            <v>0</v>
          </cell>
          <cell r="L5373">
            <v>0</v>
          </cell>
          <cell r="M5373">
            <v>0</v>
          </cell>
          <cell r="N5373">
            <v>1</v>
          </cell>
          <cell r="O5373">
            <v>0</v>
          </cell>
          <cell r="P5373">
            <v>0</v>
          </cell>
          <cell r="Q5373" t="str">
            <v>J44M934210Z215066203</v>
          </cell>
          <cell r="R5373" t="str">
            <v/>
          </cell>
          <cell r="S5373" t="str">
            <v/>
          </cell>
          <cell r="T5373">
            <v>63520030</v>
          </cell>
          <cell r="U5373" t="str">
            <v/>
          </cell>
          <cell r="V5373" t="str">
            <v/>
          </cell>
          <cell r="W5373" t="str">
            <v/>
          </cell>
          <cell r="X5373" t="str">
            <v/>
          </cell>
          <cell r="Y5373" t="str">
            <v/>
          </cell>
          <cell r="Z5373" t="str">
            <v/>
          </cell>
          <cell r="AA5373" t="str">
            <v>brak CC</v>
          </cell>
          <cell r="AB5373" t="str">
            <v/>
          </cell>
          <cell r="AC5373" t="str">
            <v/>
          </cell>
          <cell r="AD5373" t="str">
            <v/>
          </cell>
          <cell r="AE5373" t="str">
            <v/>
          </cell>
          <cell r="AF5373" t="str">
            <v/>
          </cell>
          <cell r="AG5373" t="str">
            <v/>
          </cell>
          <cell r="AH5373" t="str">
            <v/>
          </cell>
          <cell r="AI5373" t="str">
            <v/>
          </cell>
          <cell r="AJ5373" t="str">
            <v/>
          </cell>
          <cell r="AK5373" t="str">
            <v/>
          </cell>
          <cell r="AL5373" t="str">
            <v/>
          </cell>
          <cell r="AM5373" t="str">
            <v/>
          </cell>
        </row>
        <row r="5374">
          <cell r="H5374" t="str">
            <v>J44_M93_4210_Z2150_66500</v>
          </cell>
          <cell r="J5374" t="str">
            <v>66500_Ubezpieczenia samochodów</v>
          </cell>
          <cell r="K5374">
            <v>0</v>
          </cell>
          <cell r="L5374">
            <v>0</v>
          </cell>
          <cell r="M5374">
            <v>0</v>
          </cell>
          <cell r="N5374">
            <v>1</v>
          </cell>
          <cell r="O5374">
            <v>0</v>
          </cell>
          <cell r="P5374">
            <v>0</v>
          </cell>
          <cell r="Q5374" t="str">
            <v>J44M934210Z215066500</v>
          </cell>
          <cell r="R5374" t="str">
            <v/>
          </cell>
          <cell r="S5374" t="str">
            <v/>
          </cell>
          <cell r="T5374" t="str">
            <v/>
          </cell>
          <cell r="U5374" t="str">
            <v/>
          </cell>
          <cell r="V5374" t="str">
            <v/>
          </cell>
          <cell r="W5374" t="str">
            <v/>
          </cell>
          <cell r="X5374" t="str">
            <v/>
          </cell>
          <cell r="Y5374" t="str">
            <v/>
          </cell>
          <cell r="Z5374" t="str">
            <v/>
          </cell>
          <cell r="AA5374" t="str">
            <v>brak CC</v>
          </cell>
          <cell r="AB5374" t="str">
            <v/>
          </cell>
          <cell r="AC5374" t="str">
            <v/>
          </cell>
          <cell r="AD5374" t="str">
            <v/>
          </cell>
          <cell r="AE5374" t="str">
            <v/>
          </cell>
          <cell r="AF5374" t="str">
            <v/>
          </cell>
          <cell r="AG5374" t="str">
            <v/>
          </cell>
          <cell r="AH5374" t="str">
            <v/>
          </cell>
          <cell r="AI5374" t="str">
            <v/>
          </cell>
          <cell r="AJ5374" t="str">
            <v/>
          </cell>
          <cell r="AK5374" t="str">
            <v/>
          </cell>
          <cell r="AL5374" t="str">
            <v/>
          </cell>
          <cell r="AM5374" t="str">
            <v/>
          </cell>
        </row>
        <row r="5375">
          <cell r="H5375" t="str">
            <v>-</v>
          </cell>
          <cell r="J5375" t="str">
            <v>J47_PROCUREMENT</v>
          </cell>
          <cell r="K5375">
            <v>22089.379999999997</v>
          </cell>
          <cell r="L5375">
            <v>11875.57</v>
          </cell>
          <cell r="M5375">
            <v>33964.949999999997</v>
          </cell>
          <cell r="N5375">
            <v>0</v>
          </cell>
          <cell r="O5375">
            <v>0</v>
          </cell>
          <cell r="P5375">
            <v>0</v>
          </cell>
          <cell r="Q5375" t="str">
            <v>-</v>
          </cell>
          <cell r="R5375" t="str">
            <v/>
          </cell>
          <cell r="S5375" t="str">
            <v/>
          </cell>
          <cell r="T5375" t="str">
            <v/>
          </cell>
          <cell r="U5375" t="str">
            <v/>
          </cell>
          <cell r="V5375" t="str">
            <v/>
          </cell>
          <cell r="W5375" t="str">
            <v/>
          </cell>
          <cell r="X5375" t="str">
            <v/>
          </cell>
          <cell r="Y5375" t="str">
            <v/>
          </cell>
          <cell r="Z5375" t="str">
            <v/>
          </cell>
          <cell r="AA5375" t="str">
            <v>brak CC</v>
          </cell>
          <cell r="AB5375" t="str">
            <v/>
          </cell>
          <cell r="AC5375" t="str">
            <v/>
          </cell>
          <cell r="AD5375" t="str">
            <v/>
          </cell>
          <cell r="AE5375" t="str">
            <v/>
          </cell>
          <cell r="AF5375" t="str">
            <v/>
          </cell>
          <cell r="AG5375" t="str">
            <v/>
          </cell>
          <cell r="AH5375" t="str">
            <v/>
          </cell>
          <cell r="AI5375" t="str">
            <v/>
          </cell>
          <cell r="AJ5375" t="str">
            <v/>
          </cell>
          <cell r="AK5375" t="str">
            <v/>
          </cell>
          <cell r="AL5375" t="str">
            <v/>
          </cell>
          <cell r="AM5375" t="str">
            <v/>
          </cell>
        </row>
        <row r="5376">
          <cell r="H5376" t="str">
            <v>-</v>
          </cell>
          <cell r="J5376" t="str">
            <v>M47_PROCUREMENT</v>
          </cell>
          <cell r="K5376">
            <v>22089.379999999997</v>
          </cell>
          <cell r="L5376">
            <v>11875.57</v>
          </cell>
          <cell r="M5376">
            <v>33964.949999999997</v>
          </cell>
          <cell r="N5376">
            <v>0</v>
          </cell>
          <cell r="O5376">
            <v>0</v>
          </cell>
          <cell r="P5376">
            <v>0</v>
          </cell>
          <cell r="Q5376" t="str">
            <v>-</v>
          </cell>
          <cell r="R5376" t="str">
            <v/>
          </cell>
          <cell r="S5376" t="str">
            <v/>
          </cell>
          <cell r="T5376" t="str">
            <v/>
          </cell>
          <cell r="U5376" t="str">
            <v/>
          </cell>
          <cell r="V5376" t="str">
            <v/>
          </cell>
          <cell r="W5376" t="str">
            <v/>
          </cell>
          <cell r="X5376" t="str">
            <v/>
          </cell>
          <cell r="Y5376" t="str">
            <v/>
          </cell>
          <cell r="Z5376" t="str">
            <v/>
          </cell>
          <cell r="AA5376" t="str">
            <v>brak CC</v>
          </cell>
          <cell r="AB5376" t="str">
            <v/>
          </cell>
          <cell r="AC5376" t="str">
            <v/>
          </cell>
          <cell r="AD5376" t="str">
            <v/>
          </cell>
          <cell r="AE5376" t="str">
            <v/>
          </cell>
          <cell r="AF5376" t="str">
            <v/>
          </cell>
          <cell r="AG5376" t="str">
            <v/>
          </cell>
          <cell r="AH5376" t="str">
            <v/>
          </cell>
          <cell r="AI5376" t="str">
            <v/>
          </cell>
          <cell r="AJ5376" t="str">
            <v/>
          </cell>
          <cell r="AK5376" t="str">
            <v/>
          </cell>
          <cell r="AL5376" t="str">
            <v/>
          </cell>
          <cell r="AM5376" t="str">
            <v/>
          </cell>
        </row>
        <row r="5377">
          <cell r="H5377" t="str">
            <v>-</v>
          </cell>
          <cell r="J5377" t="str">
            <v>4210_DEPARTMENT ADMINISTRATION</v>
          </cell>
          <cell r="K5377">
            <v>22089.379999999997</v>
          </cell>
          <cell r="L5377">
            <v>11875.57</v>
          </cell>
          <cell r="M5377">
            <v>33964.949999999997</v>
          </cell>
          <cell r="N5377">
            <v>0</v>
          </cell>
          <cell r="O5377">
            <v>0</v>
          </cell>
          <cell r="P5377">
            <v>0</v>
          </cell>
          <cell r="Q5377" t="str">
            <v>-</v>
          </cell>
          <cell r="R5377" t="str">
            <v/>
          </cell>
          <cell r="S5377" t="str">
            <v/>
          </cell>
          <cell r="T5377" t="str">
            <v/>
          </cell>
          <cell r="U5377" t="str">
            <v/>
          </cell>
          <cell r="V5377" t="str">
            <v/>
          </cell>
          <cell r="W5377" t="str">
            <v/>
          </cell>
          <cell r="X5377" t="str">
            <v/>
          </cell>
          <cell r="Y5377" t="str">
            <v/>
          </cell>
          <cell r="Z5377" t="str">
            <v/>
          </cell>
          <cell r="AA5377" t="str">
            <v>brak CC</v>
          </cell>
          <cell r="AB5377" t="str">
            <v/>
          </cell>
          <cell r="AC5377" t="str">
            <v/>
          </cell>
          <cell r="AD5377" t="str">
            <v/>
          </cell>
          <cell r="AE5377" t="str">
            <v/>
          </cell>
          <cell r="AF5377" t="str">
            <v/>
          </cell>
          <cell r="AG5377" t="str">
            <v/>
          </cell>
          <cell r="AH5377" t="str">
            <v/>
          </cell>
          <cell r="AI5377" t="str">
            <v/>
          </cell>
          <cell r="AJ5377" t="str">
            <v/>
          </cell>
          <cell r="AK5377" t="str">
            <v/>
          </cell>
          <cell r="AL5377" t="str">
            <v/>
          </cell>
          <cell r="AM5377" t="str">
            <v/>
          </cell>
        </row>
        <row r="5378">
          <cell r="H5378" t="str">
            <v>-</v>
          </cell>
          <cell r="J5378" t="str">
            <v>Z2110_GENERAL ADMINISTRATION</v>
          </cell>
          <cell r="K5378">
            <v>1457.1899999999998</v>
          </cell>
          <cell r="L5378">
            <v>1971.06</v>
          </cell>
          <cell r="M5378">
            <v>3428.25</v>
          </cell>
          <cell r="N5378">
            <v>0</v>
          </cell>
          <cell r="O5378">
            <v>0</v>
          </cell>
          <cell r="P5378">
            <v>0</v>
          </cell>
          <cell r="Q5378" t="str">
            <v>-</v>
          </cell>
          <cell r="R5378" t="str">
            <v/>
          </cell>
          <cell r="S5378" t="str">
            <v/>
          </cell>
          <cell r="T5378" t="str">
            <v/>
          </cell>
          <cell r="U5378" t="str">
            <v/>
          </cell>
          <cell r="V5378" t="str">
            <v/>
          </cell>
          <cell r="W5378" t="str">
            <v/>
          </cell>
          <cell r="X5378" t="str">
            <v/>
          </cell>
          <cell r="Y5378" t="str">
            <v/>
          </cell>
          <cell r="Z5378" t="str">
            <v/>
          </cell>
          <cell r="AA5378" t="str">
            <v>brak CC</v>
          </cell>
          <cell r="AB5378" t="str">
            <v/>
          </cell>
          <cell r="AC5378" t="str">
            <v/>
          </cell>
          <cell r="AD5378" t="str">
            <v/>
          </cell>
          <cell r="AE5378" t="str">
            <v/>
          </cell>
          <cell r="AF5378" t="str">
            <v/>
          </cell>
          <cell r="AG5378" t="str">
            <v/>
          </cell>
          <cell r="AH5378" t="str">
            <v/>
          </cell>
          <cell r="AI5378" t="str">
            <v/>
          </cell>
          <cell r="AJ5378" t="str">
            <v/>
          </cell>
          <cell r="AK5378" t="str">
            <v/>
          </cell>
          <cell r="AL5378" t="str">
            <v/>
          </cell>
          <cell r="AM5378" t="str">
            <v/>
          </cell>
        </row>
        <row r="5379">
          <cell r="H5379" t="str">
            <v>J47_M47_4210_Z2110_61004</v>
          </cell>
          <cell r="J5379" t="str">
            <v>61004_Pozostałe koszty i materiały</v>
          </cell>
          <cell r="K5379">
            <v>-1.7999999999999972</v>
          </cell>
          <cell r="L5379">
            <v>911</v>
          </cell>
          <cell r="M5379">
            <v>909.2</v>
          </cell>
          <cell r="N5379">
            <v>1</v>
          </cell>
          <cell r="O5379">
            <v>1</v>
          </cell>
          <cell r="P5379">
            <v>1</v>
          </cell>
          <cell r="Q5379" t="str">
            <v>J47M474210Z211061004</v>
          </cell>
          <cell r="R5379" t="str">
            <v>F4</v>
          </cell>
          <cell r="S5379" t="str">
            <v>O0</v>
          </cell>
          <cell r="T5379" t="str">
            <v/>
          </cell>
          <cell r="U5379" t="str">
            <v>Procurement Dep</v>
          </cell>
          <cell r="V5379" t="str">
            <v>OVERHEADS</v>
          </cell>
          <cell r="W5379" t="str">
            <v>G&amp;A costs</v>
          </cell>
          <cell r="X5379" t="str">
            <v>Other</v>
          </cell>
          <cell r="Y5379" t="str">
            <v>PF4O0GAOS3</v>
          </cell>
          <cell r="Z5379" t="str">
            <v>Procurement G&amp;A Other Cost&amp;Services</v>
          </cell>
          <cell r="AA5379">
            <v>4</v>
          </cell>
          <cell r="AB5379" t="str">
            <v>INNE KOSZTY</v>
          </cell>
          <cell r="AC5379" t="str">
            <v>INNE USŁUGI ZEWNĘTRZNE</v>
          </cell>
          <cell r="AD5379" t="str">
            <v xml:space="preserve">KURIERZY / PRZESYŁKI </v>
          </cell>
          <cell r="AE5379" t="str">
            <v>TELEFONIA – ABONAMENTY/ZUŻYCIE</v>
          </cell>
          <cell r="AF5379" t="str">
            <v/>
          </cell>
          <cell r="AG5379" t="str">
            <v/>
          </cell>
          <cell r="AH5379" t="str">
            <v/>
          </cell>
          <cell r="AI5379" t="str">
            <v/>
          </cell>
          <cell r="AJ5379" t="str">
            <v/>
          </cell>
          <cell r="AK5379" t="str">
            <v/>
          </cell>
          <cell r="AL5379" t="str">
            <v/>
          </cell>
          <cell r="AM5379" t="str">
            <v/>
          </cell>
        </row>
        <row r="5380">
          <cell r="H5380" t="str">
            <v>J47_M47_4210_Z2110_61600</v>
          </cell>
          <cell r="J5380" t="str">
            <v>61600_Materiały biurowe</v>
          </cell>
          <cell r="K5380">
            <v>0</v>
          </cell>
          <cell r="L5380">
            <v>400</v>
          </cell>
          <cell r="M5380">
            <v>400</v>
          </cell>
          <cell r="N5380">
            <v>1</v>
          </cell>
          <cell r="O5380">
            <v>1</v>
          </cell>
          <cell r="P5380">
            <v>0</v>
          </cell>
          <cell r="Q5380" t="str">
            <v>J47M474210Z211061600</v>
          </cell>
          <cell r="R5380" t="str">
            <v/>
          </cell>
          <cell r="S5380" t="str">
            <v/>
          </cell>
          <cell r="T5380">
            <v>60641000</v>
          </cell>
          <cell r="U5380" t="str">
            <v/>
          </cell>
          <cell r="V5380" t="str">
            <v/>
          </cell>
          <cell r="W5380" t="str">
            <v/>
          </cell>
          <cell r="X5380" t="str">
            <v/>
          </cell>
          <cell r="Y5380" t="str">
            <v/>
          </cell>
          <cell r="Z5380" t="str">
            <v/>
          </cell>
          <cell r="AA5380" t="str">
            <v>brak CC</v>
          </cell>
          <cell r="AB5380" t="str">
            <v/>
          </cell>
          <cell r="AC5380" t="str">
            <v/>
          </cell>
          <cell r="AD5380" t="str">
            <v/>
          </cell>
          <cell r="AE5380" t="str">
            <v/>
          </cell>
          <cell r="AF5380" t="str">
            <v/>
          </cell>
          <cell r="AG5380" t="str">
            <v/>
          </cell>
          <cell r="AH5380" t="str">
            <v/>
          </cell>
          <cell r="AI5380" t="str">
            <v/>
          </cell>
          <cell r="AJ5380" t="str">
            <v/>
          </cell>
          <cell r="AK5380" t="str">
            <v/>
          </cell>
          <cell r="AL5380" t="str">
            <v/>
          </cell>
          <cell r="AM5380" t="str">
            <v/>
          </cell>
        </row>
        <row r="5381">
          <cell r="H5381" t="str">
            <v>J47_M47_4210_Z2110_63500</v>
          </cell>
          <cell r="J5381" t="str">
            <v>63500_Poczta, kurier</v>
          </cell>
          <cell r="K5381">
            <v>331.28</v>
          </cell>
          <cell r="L5381">
            <v>85</v>
          </cell>
          <cell r="M5381">
            <v>416.28</v>
          </cell>
          <cell r="N5381">
            <v>1</v>
          </cell>
          <cell r="O5381">
            <v>1</v>
          </cell>
          <cell r="P5381">
            <v>1</v>
          </cell>
          <cell r="Q5381" t="str">
            <v>J47M474210Z211063500</v>
          </cell>
          <cell r="R5381" t="str">
            <v>F4</v>
          </cell>
          <cell r="S5381" t="str">
            <v>O0</v>
          </cell>
          <cell r="T5381" t="str">
            <v/>
          </cell>
          <cell r="U5381" t="str">
            <v>Procurement Dep</v>
          </cell>
          <cell r="V5381" t="str">
            <v>OVERHEADS</v>
          </cell>
          <cell r="W5381" t="str">
            <v>G&amp;A costs</v>
          </cell>
          <cell r="X5381" t="str">
            <v>Other</v>
          </cell>
          <cell r="Y5381" t="str">
            <v>PF4O0GAOS3</v>
          </cell>
          <cell r="Z5381" t="str">
            <v>Procurement G&amp;A Other Cost&amp;Services</v>
          </cell>
          <cell r="AA5381">
            <v>4</v>
          </cell>
          <cell r="AB5381" t="str">
            <v>INNE KOSZTY</v>
          </cell>
          <cell r="AC5381" t="str">
            <v>INNE USŁUGI ZEWNĘTRZNE</v>
          </cell>
          <cell r="AD5381" t="str">
            <v xml:space="preserve">KURIERZY / PRZESYŁKI </v>
          </cell>
          <cell r="AE5381" t="str">
            <v>TELEFONIA – ABONAMENTY/ZUŻYCIE</v>
          </cell>
          <cell r="AF5381" t="str">
            <v/>
          </cell>
          <cell r="AG5381" t="str">
            <v/>
          </cell>
          <cell r="AH5381" t="str">
            <v/>
          </cell>
          <cell r="AI5381" t="str">
            <v/>
          </cell>
          <cell r="AJ5381" t="str">
            <v/>
          </cell>
          <cell r="AK5381" t="str">
            <v/>
          </cell>
          <cell r="AL5381" t="str">
            <v/>
          </cell>
          <cell r="AM5381" t="str">
            <v/>
          </cell>
        </row>
        <row r="5382">
          <cell r="H5382" t="str">
            <v>J47_M47_4210_Z2110_63702</v>
          </cell>
          <cell r="J5382" t="str">
            <v>63702_Telefony komórkowe</v>
          </cell>
          <cell r="K5382">
            <v>926.41999999999985</v>
          </cell>
          <cell r="L5382">
            <v>375.06</v>
          </cell>
          <cell r="M5382">
            <v>1301.4799999999998</v>
          </cell>
          <cell r="N5382">
            <v>1</v>
          </cell>
          <cell r="O5382">
            <v>1</v>
          </cell>
          <cell r="P5382">
            <v>1</v>
          </cell>
          <cell r="Q5382" t="str">
            <v>J47M474210Z211063702</v>
          </cell>
          <cell r="R5382" t="str">
            <v>F4</v>
          </cell>
          <cell r="S5382" t="str">
            <v>O0</v>
          </cell>
          <cell r="T5382">
            <v>62611000</v>
          </cell>
          <cell r="U5382" t="str">
            <v>Procurement Dep</v>
          </cell>
          <cell r="V5382" t="str">
            <v>OVERHEADS</v>
          </cell>
          <cell r="W5382" t="str">
            <v>G&amp;A costs</v>
          </cell>
          <cell r="X5382" t="str">
            <v>Other</v>
          </cell>
          <cell r="Y5382" t="str">
            <v>PF4O0GAOS3</v>
          </cell>
          <cell r="Z5382" t="str">
            <v>Procurement G&amp;A Other Cost&amp;Services</v>
          </cell>
          <cell r="AA5382">
            <v>4</v>
          </cell>
          <cell r="AB5382" t="str">
            <v>INNE KOSZTY</v>
          </cell>
          <cell r="AC5382" t="str">
            <v>INNE USŁUGI ZEWNĘTRZNE</v>
          </cell>
          <cell r="AD5382" t="str">
            <v xml:space="preserve">KURIERZY / PRZESYŁKI </v>
          </cell>
          <cell r="AE5382" t="str">
            <v>TELEFONIA – ABONAMENTY/ZUŻYCIE</v>
          </cell>
          <cell r="AF5382" t="str">
            <v/>
          </cell>
          <cell r="AG5382" t="str">
            <v/>
          </cell>
          <cell r="AH5382" t="str">
            <v/>
          </cell>
          <cell r="AI5382" t="str">
            <v/>
          </cell>
          <cell r="AJ5382" t="str">
            <v/>
          </cell>
          <cell r="AK5382" t="str">
            <v/>
          </cell>
          <cell r="AL5382" t="str">
            <v/>
          </cell>
          <cell r="AM5382" t="str">
            <v/>
          </cell>
        </row>
        <row r="5383">
          <cell r="H5383" t="str">
            <v>J47_M47_4210_Z2110_64402</v>
          </cell>
          <cell r="J5383" t="str">
            <v>64402_Tłumaczenia</v>
          </cell>
          <cell r="K5383">
            <v>0</v>
          </cell>
          <cell r="L5383">
            <v>0</v>
          </cell>
          <cell r="M5383">
            <v>0</v>
          </cell>
          <cell r="N5383">
            <v>1</v>
          </cell>
          <cell r="O5383">
            <v>0</v>
          </cell>
          <cell r="P5383">
            <v>0</v>
          </cell>
          <cell r="Q5383" t="str">
            <v>J47M474210Z211064402</v>
          </cell>
          <cell r="R5383" t="str">
            <v/>
          </cell>
          <cell r="S5383" t="str">
            <v/>
          </cell>
          <cell r="T5383">
            <v>62250010</v>
          </cell>
          <cell r="U5383" t="str">
            <v/>
          </cell>
          <cell r="V5383" t="str">
            <v/>
          </cell>
          <cell r="W5383" t="str">
            <v/>
          </cell>
          <cell r="X5383" t="str">
            <v/>
          </cell>
          <cell r="Y5383" t="str">
            <v/>
          </cell>
          <cell r="Z5383" t="str">
            <v/>
          </cell>
          <cell r="AA5383" t="str">
            <v>brak CC</v>
          </cell>
          <cell r="AB5383" t="str">
            <v/>
          </cell>
          <cell r="AC5383" t="str">
            <v/>
          </cell>
          <cell r="AD5383" t="str">
            <v/>
          </cell>
          <cell r="AE5383" t="str">
            <v/>
          </cell>
          <cell r="AF5383" t="str">
            <v/>
          </cell>
          <cell r="AG5383" t="str">
            <v/>
          </cell>
          <cell r="AH5383" t="str">
            <v/>
          </cell>
          <cell r="AI5383" t="str">
            <v/>
          </cell>
          <cell r="AJ5383" t="str">
            <v/>
          </cell>
          <cell r="AK5383" t="str">
            <v/>
          </cell>
          <cell r="AL5383" t="str">
            <v/>
          </cell>
          <cell r="AM5383" t="str">
            <v/>
          </cell>
        </row>
        <row r="5384">
          <cell r="H5384" t="str">
            <v>J47_M47_4210_Z2110_64600</v>
          </cell>
          <cell r="J5384" t="str">
            <v>64600_Pozostałe usługi</v>
          </cell>
          <cell r="K5384">
            <v>155.52000000000007</v>
          </cell>
          <cell r="L5384">
            <v>200</v>
          </cell>
          <cell r="M5384">
            <v>355.5200000000001</v>
          </cell>
          <cell r="N5384">
            <v>1</v>
          </cell>
          <cell r="O5384">
            <v>1</v>
          </cell>
          <cell r="P5384">
            <v>1</v>
          </cell>
          <cell r="Q5384" t="str">
            <v>J47M474210Z211064600</v>
          </cell>
          <cell r="R5384" t="str">
            <v>F4</v>
          </cell>
          <cell r="S5384" t="str">
            <v>O0</v>
          </cell>
          <cell r="T5384">
            <v>61881040</v>
          </cell>
          <cell r="U5384" t="str">
            <v>Procurement Dep</v>
          </cell>
          <cell r="V5384" t="str">
            <v>OVERHEADS</v>
          </cell>
          <cell r="W5384" t="str">
            <v>G&amp;A costs</v>
          </cell>
          <cell r="X5384" t="str">
            <v>Other</v>
          </cell>
          <cell r="Y5384" t="str">
            <v>PF4O0GAOS3</v>
          </cell>
          <cell r="Z5384" t="str">
            <v>Procurement G&amp;A Other Cost&amp;Services</v>
          </cell>
          <cell r="AA5384">
            <v>4</v>
          </cell>
          <cell r="AB5384" t="str">
            <v>INNE KOSZTY</v>
          </cell>
          <cell r="AC5384" t="str">
            <v>INNE USŁUGI ZEWNĘTRZNE</v>
          </cell>
          <cell r="AD5384" t="str">
            <v xml:space="preserve">KURIERZY / PRZESYŁKI </v>
          </cell>
          <cell r="AE5384" t="str">
            <v>TELEFONIA – ABONAMENTY/ZUŻYCIE</v>
          </cell>
          <cell r="AF5384" t="str">
            <v/>
          </cell>
          <cell r="AG5384" t="str">
            <v/>
          </cell>
          <cell r="AH5384" t="str">
            <v/>
          </cell>
          <cell r="AI5384" t="str">
            <v/>
          </cell>
          <cell r="AJ5384" t="str">
            <v/>
          </cell>
          <cell r="AK5384" t="str">
            <v/>
          </cell>
          <cell r="AL5384" t="str">
            <v/>
          </cell>
          <cell r="AM5384" t="str">
            <v/>
          </cell>
        </row>
        <row r="5385">
          <cell r="H5385" t="str">
            <v>J47_M47_4210_Z2110_66203</v>
          </cell>
          <cell r="J5385" t="str">
            <v>66203_VAT w koszty - pozostałe</v>
          </cell>
          <cell r="K5385">
            <v>45.769999999999996</v>
          </cell>
          <cell r="L5385">
            <v>0</v>
          </cell>
          <cell r="M5385">
            <v>45.769999999999996</v>
          </cell>
          <cell r="N5385">
            <v>1</v>
          </cell>
          <cell r="O5385">
            <v>1</v>
          </cell>
          <cell r="P5385">
            <v>1</v>
          </cell>
          <cell r="Q5385" t="str">
            <v>J47M474210Z211066203</v>
          </cell>
          <cell r="R5385" t="str">
            <v>F4</v>
          </cell>
          <cell r="S5385" t="str">
            <v>O0</v>
          </cell>
          <cell r="T5385">
            <v>63520030</v>
          </cell>
          <cell r="U5385" t="str">
            <v>Procurement Dep</v>
          </cell>
          <cell r="V5385" t="str">
            <v>OVERHEADS</v>
          </cell>
          <cell r="W5385" t="str">
            <v>G&amp;A costs</v>
          </cell>
          <cell r="X5385" t="str">
            <v>Other</v>
          </cell>
          <cell r="Y5385" t="str">
            <v>PF4O0GAOS3</v>
          </cell>
          <cell r="Z5385" t="str">
            <v>Procurement G&amp;A Other Cost&amp;Services</v>
          </cell>
          <cell r="AA5385">
            <v>4</v>
          </cell>
          <cell r="AB5385" t="str">
            <v>INNE KOSZTY</v>
          </cell>
          <cell r="AC5385" t="str">
            <v>INNE USŁUGI ZEWNĘTRZNE</v>
          </cell>
          <cell r="AD5385" t="str">
            <v xml:space="preserve">KURIERZY / PRZESYŁKI </v>
          </cell>
          <cell r="AE5385" t="str">
            <v>TELEFONIA – ABONAMENTY/ZUŻYCIE</v>
          </cell>
          <cell r="AF5385" t="str">
            <v/>
          </cell>
          <cell r="AG5385" t="str">
            <v/>
          </cell>
          <cell r="AH5385" t="str">
            <v/>
          </cell>
          <cell r="AI5385" t="str">
            <v/>
          </cell>
          <cell r="AJ5385" t="str">
            <v/>
          </cell>
          <cell r="AK5385" t="str">
            <v/>
          </cell>
          <cell r="AL5385" t="str">
            <v/>
          </cell>
          <cell r="AM5385" t="str">
            <v/>
          </cell>
        </row>
        <row r="5386">
          <cell r="H5386" t="str">
            <v>-</v>
          </cell>
          <cell r="J5386" t="str">
            <v>Z2120_TRAVEL &amp; ENTERTAINMENT</v>
          </cell>
          <cell r="K5386">
            <v>20632.189999999999</v>
          </cell>
          <cell r="L5386">
            <v>9904.51</v>
          </cell>
          <cell r="M5386">
            <v>30536.699999999997</v>
          </cell>
          <cell r="N5386">
            <v>0</v>
          </cell>
          <cell r="O5386">
            <v>0</v>
          </cell>
          <cell r="P5386">
            <v>0</v>
          </cell>
          <cell r="Q5386" t="str">
            <v>-</v>
          </cell>
          <cell r="R5386" t="str">
            <v/>
          </cell>
          <cell r="S5386" t="str">
            <v/>
          </cell>
          <cell r="T5386" t="str">
            <v/>
          </cell>
          <cell r="U5386" t="str">
            <v/>
          </cell>
          <cell r="V5386" t="str">
            <v/>
          </cell>
          <cell r="W5386" t="str">
            <v/>
          </cell>
          <cell r="X5386" t="str">
            <v/>
          </cell>
          <cell r="Y5386" t="str">
            <v/>
          </cell>
          <cell r="Z5386" t="str">
            <v/>
          </cell>
          <cell r="AA5386" t="str">
            <v>brak CC</v>
          </cell>
          <cell r="AB5386" t="str">
            <v/>
          </cell>
          <cell r="AC5386" t="str">
            <v/>
          </cell>
          <cell r="AD5386" t="str">
            <v/>
          </cell>
          <cell r="AE5386" t="str">
            <v/>
          </cell>
          <cell r="AF5386" t="str">
            <v/>
          </cell>
          <cell r="AG5386" t="str">
            <v/>
          </cell>
          <cell r="AH5386" t="str">
            <v/>
          </cell>
          <cell r="AI5386" t="str">
            <v/>
          </cell>
          <cell r="AJ5386" t="str">
            <v/>
          </cell>
          <cell r="AK5386" t="str">
            <v/>
          </cell>
          <cell r="AL5386" t="str">
            <v/>
          </cell>
          <cell r="AM5386" t="str">
            <v/>
          </cell>
        </row>
        <row r="5387">
          <cell r="H5387" t="str">
            <v>J47_M47_4210_Z2120_64404</v>
          </cell>
          <cell r="J5387" t="str">
            <v>64404_Koszty reprezentacji</v>
          </cell>
          <cell r="K5387">
            <v>1000</v>
          </cell>
          <cell r="L5387">
            <v>1000</v>
          </cell>
          <cell r="M5387">
            <v>2000</v>
          </cell>
          <cell r="N5387">
            <v>1</v>
          </cell>
          <cell r="O5387">
            <v>1</v>
          </cell>
          <cell r="P5387">
            <v>1</v>
          </cell>
          <cell r="Q5387" t="str">
            <v>J47M474210Z212064404</v>
          </cell>
          <cell r="R5387" t="str">
            <v>F4</v>
          </cell>
          <cell r="S5387" t="str">
            <v>O0</v>
          </cell>
          <cell r="T5387">
            <v>62383001</v>
          </cell>
          <cell r="U5387" t="str">
            <v>Procurement Dep</v>
          </cell>
          <cell r="V5387" t="str">
            <v>OVERHEADS</v>
          </cell>
          <cell r="W5387" t="str">
            <v>Travels&amp;Entertainment</v>
          </cell>
          <cell r="X5387" t="str">
            <v>Meetings&amp;Entertainment</v>
          </cell>
          <cell r="Y5387" t="str">
            <v>PF4O0GAME3</v>
          </cell>
          <cell r="Z5387" t="str">
            <v>Procurement Meetings&amp;Entertainment</v>
          </cell>
          <cell r="AA5387">
            <v>2</v>
          </cell>
          <cell r="AB5387" t="str">
            <v>IMPREZY FIRMOWE</v>
          </cell>
          <cell r="AC5387" t="str">
            <v>KOSZTY REPREZENTACJI</v>
          </cell>
          <cell r="AD5387" t="str">
            <v/>
          </cell>
          <cell r="AE5387" t="str">
            <v/>
          </cell>
          <cell r="AF5387" t="str">
            <v/>
          </cell>
          <cell r="AG5387" t="str">
            <v/>
          </cell>
          <cell r="AH5387" t="str">
            <v/>
          </cell>
          <cell r="AI5387" t="str">
            <v/>
          </cell>
          <cell r="AJ5387" t="str">
            <v/>
          </cell>
          <cell r="AK5387" t="str">
            <v/>
          </cell>
          <cell r="AL5387" t="str">
            <v/>
          </cell>
          <cell r="AM5387" t="str">
            <v/>
          </cell>
        </row>
        <row r="5388">
          <cell r="H5388" t="str">
            <v>J47_M47_4210_Z2120_65401</v>
          </cell>
          <cell r="J5388" t="str">
            <v>65401_Organizacja imprez firmowych</v>
          </cell>
          <cell r="K5388">
            <v>1200</v>
          </cell>
          <cell r="L5388">
            <v>1200</v>
          </cell>
          <cell r="M5388">
            <v>2400</v>
          </cell>
          <cell r="N5388">
            <v>1</v>
          </cell>
          <cell r="O5388">
            <v>1</v>
          </cell>
          <cell r="P5388">
            <v>1</v>
          </cell>
          <cell r="Q5388" t="str">
            <v>J47M474210Z212065401</v>
          </cell>
          <cell r="R5388" t="str">
            <v>F4</v>
          </cell>
          <cell r="S5388" t="str">
            <v>O0</v>
          </cell>
          <cell r="T5388">
            <v>62573000</v>
          </cell>
          <cell r="U5388" t="str">
            <v>Procurement Dep</v>
          </cell>
          <cell r="V5388" t="str">
            <v>OVERHEADS</v>
          </cell>
          <cell r="W5388" t="str">
            <v>Travels&amp;Entertainment</v>
          </cell>
          <cell r="X5388" t="str">
            <v>Meetings&amp;Entertainment</v>
          </cell>
          <cell r="Y5388" t="str">
            <v>PF4O0GAME3</v>
          </cell>
          <cell r="Z5388" t="str">
            <v>Procurement Meetings&amp;Entertainment</v>
          </cell>
          <cell r="AA5388">
            <v>2</v>
          </cell>
          <cell r="AB5388" t="str">
            <v>IMPREZY FIRMOWE</v>
          </cell>
          <cell r="AC5388" t="str">
            <v>KOSZTY REPREZENTACJI</v>
          </cell>
          <cell r="AD5388" t="str">
            <v/>
          </cell>
          <cell r="AE5388" t="str">
            <v/>
          </cell>
          <cell r="AF5388" t="str">
            <v/>
          </cell>
          <cell r="AG5388" t="str">
            <v/>
          </cell>
          <cell r="AH5388" t="str">
            <v/>
          </cell>
          <cell r="AI5388" t="str">
            <v/>
          </cell>
          <cell r="AJ5388" t="str">
            <v/>
          </cell>
          <cell r="AK5388" t="str">
            <v/>
          </cell>
          <cell r="AL5388" t="str">
            <v/>
          </cell>
          <cell r="AM5388" t="str">
            <v/>
          </cell>
        </row>
        <row r="5389">
          <cell r="H5389" t="str">
            <v>J47_M47_4210_Z2120_65500</v>
          </cell>
          <cell r="J5389" t="str">
            <v>65500_Przejazdy i podróże krajowe</v>
          </cell>
          <cell r="K5389">
            <v>3713.87</v>
          </cell>
          <cell r="L5389">
            <v>2700</v>
          </cell>
          <cell r="M5389">
            <v>6413.87</v>
          </cell>
          <cell r="N5389">
            <v>1</v>
          </cell>
          <cell r="O5389">
            <v>1</v>
          </cell>
          <cell r="P5389">
            <v>1</v>
          </cell>
          <cell r="Q5389" t="str">
            <v>J47M474210Z212065500</v>
          </cell>
          <cell r="R5389" t="str">
            <v>F4</v>
          </cell>
          <cell r="S5389" t="str">
            <v>O0</v>
          </cell>
          <cell r="T5389" t="str">
            <v/>
          </cell>
          <cell r="U5389" t="str">
            <v>Procurement Dep</v>
          </cell>
          <cell r="V5389" t="str">
            <v>OVERHEADS</v>
          </cell>
          <cell r="W5389" t="str">
            <v>Travels&amp;Entertainment</v>
          </cell>
          <cell r="X5389" t="str">
            <v>Travels Local</v>
          </cell>
          <cell r="Y5389" t="str">
            <v>PF4O0GATL3</v>
          </cell>
          <cell r="Z5389" t="str">
            <v>Procurement Travels Local</v>
          </cell>
          <cell r="AA5389">
            <v>5</v>
          </cell>
          <cell r="AB5389" t="str">
            <v>HOTELE</v>
          </cell>
          <cell r="AC5389" t="str">
            <v>KARTA PARKINGOWA / OPŁATY DROGOWE</v>
          </cell>
          <cell r="AD5389" t="str">
            <v>PODRÓŻE – KOSZTY POZOSTAŁE</v>
          </cell>
          <cell r="AE5389" t="str">
            <v>PODRÓŻE – ZAKUP BILETÓW</v>
          </cell>
          <cell r="AF5389" t="str">
            <v>TAKSÓWKI</v>
          </cell>
          <cell r="AG5389" t="str">
            <v/>
          </cell>
          <cell r="AH5389" t="str">
            <v/>
          </cell>
          <cell r="AI5389" t="str">
            <v/>
          </cell>
          <cell r="AJ5389" t="str">
            <v/>
          </cell>
          <cell r="AK5389" t="str">
            <v/>
          </cell>
          <cell r="AL5389" t="str">
            <v/>
          </cell>
          <cell r="AM5389" t="str">
            <v/>
          </cell>
        </row>
        <row r="5390">
          <cell r="H5390" t="str">
            <v>J47_M47_4210_Z2120_65501</v>
          </cell>
          <cell r="J5390" t="str">
            <v>65501_Przejazdy i podróże zagraniczne</v>
          </cell>
          <cell r="K5390">
            <v>14657.93</v>
          </cell>
          <cell r="L5390">
            <v>5000</v>
          </cell>
          <cell r="M5390">
            <v>19657.93</v>
          </cell>
          <cell r="N5390">
            <v>1</v>
          </cell>
          <cell r="O5390">
            <v>1</v>
          </cell>
          <cell r="P5390">
            <v>1</v>
          </cell>
          <cell r="Q5390" t="str">
            <v>J47M474210Z212065501</v>
          </cell>
          <cell r="R5390" t="str">
            <v>F4</v>
          </cell>
          <cell r="S5390" t="str">
            <v>O0</v>
          </cell>
          <cell r="T5390" t="str">
            <v/>
          </cell>
          <cell r="U5390" t="str">
            <v>Procurement Dep</v>
          </cell>
          <cell r="V5390" t="str">
            <v>OVERHEADS</v>
          </cell>
          <cell r="W5390" t="str">
            <v>Travels&amp;Entertainment</v>
          </cell>
          <cell r="X5390" t="str">
            <v>Travels Foreign</v>
          </cell>
          <cell r="Y5390" t="str">
            <v>PF4O0GATF3</v>
          </cell>
          <cell r="Z5390" t="str">
            <v>Procurement Travels Foreign</v>
          </cell>
          <cell r="AA5390">
            <v>4</v>
          </cell>
          <cell r="AB5390" t="str">
            <v>HOTELE</v>
          </cell>
          <cell r="AC5390" t="str">
            <v>PODRÓŻE – KOSZTY POZOSTAŁE</v>
          </cell>
          <cell r="AD5390" t="str">
            <v>PODRÓŻE – ZAKUP BILETÓW</v>
          </cell>
          <cell r="AE5390" t="str">
            <v>TAKSÓWKI</v>
          </cell>
          <cell r="AF5390" t="str">
            <v/>
          </cell>
          <cell r="AG5390" t="str">
            <v/>
          </cell>
          <cell r="AH5390" t="str">
            <v/>
          </cell>
          <cell r="AI5390" t="str">
            <v/>
          </cell>
          <cell r="AJ5390" t="str">
            <v/>
          </cell>
          <cell r="AK5390" t="str">
            <v/>
          </cell>
          <cell r="AL5390" t="str">
            <v/>
          </cell>
          <cell r="AM5390" t="str">
            <v/>
          </cell>
        </row>
        <row r="5391">
          <cell r="H5391" t="str">
            <v>J47_M47_4210_Z2120_66203</v>
          </cell>
          <cell r="J5391" t="str">
            <v>66203_VAT w koszty - pozostałe</v>
          </cell>
          <cell r="K5391">
            <v>60.39</v>
          </cell>
          <cell r="L5391">
            <v>4.51</v>
          </cell>
          <cell r="M5391">
            <v>64.900000000000006</v>
          </cell>
          <cell r="N5391">
            <v>1</v>
          </cell>
          <cell r="O5391">
            <v>1</v>
          </cell>
          <cell r="P5391">
            <v>1</v>
          </cell>
          <cell r="Q5391" t="str">
            <v>J47M474210Z212066203</v>
          </cell>
          <cell r="R5391" t="str">
            <v>F4</v>
          </cell>
          <cell r="S5391" t="str">
            <v>O0</v>
          </cell>
          <cell r="T5391">
            <v>63520030</v>
          </cell>
          <cell r="U5391" t="str">
            <v>Procurement Dep</v>
          </cell>
          <cell r="V5391" t="str">
            <v>OVERHEADS</v>
          </cell>
          <cell r="W5391" t="str">
            <v>Travels&amp;Entertainment</v>
          </cell>
          <cell r="X5391" t="str">
            <v>Meetings&amp;Entertainment</v>
          </cell>
          <cell r="Y5391" t="str">
            <v>PF4O0GAME3</v>
          </cell>
          <cell r="Z5391" t="str">
            <v>Procurement Meetings&amp;Entertainment</v>
          </cell>
          <cell r="AA5391">
            <v>2</v>
          </cell>
          <cell r="AB5391" t="str">
            <v>IMPREZY FIRMOWE</v>
          </cell>
          <cell r="AC5391" t="str">
            <v>KOSZTY REPREZENTACJI</v>
          </cell>
          <cell r="AD5391" t="str">
            <v/>
          </cell>
          <cell r="AE5391" t="str">
            <v/>
          </cell>
          <cell r="AF5391" t="str">
            <v/>
          </cell>
          <cell r="AG5391" t="str">
            <v/>
          </cell>
          <cell r="AH5391" t="str">
            <v/>
          </cell>
          <cell r="AI5391" t="str">
            <v/>
          </cell>
          <cell r="AJ5391" t="str">
            <v/>
          </cell>
          <cell r="AK5391" t="str">
            <v/>
          </cell>
          <cell r="AL5391" t="str">
            <v/>
          </cell>
          <cell r="AM5391" t="str">
            <v/>
          </cell>
        </row>
        <row r="5392">
          <cell r="H5392" t="str">
            <v>-</v>
          </cell>
          <cell r="J5392" t="str">
            <v>4211_OTHER DEPARTMENT COSTS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0</v>
          </cell>
          <cell r="P5392">
            <v>0</v>
          </cell>
          <cell r="Q5392" t="str">
            <v>-</v>
          </cell>
          <cell r="R5392" t="str">
            <v/>
          </cell>
          <cell r="S5392" t="str">
            <v/>
          </cell>
          <cell r="T5392" t="str">
            <v/>
          </cell>
          <cell r="U5392" t="str">
            <v/>
          </cell>
          <cell r="V5392" t="str">
            <v/>
          </cell>
          <cell r="W5392" t="str">
            <v/>
          </cell>
          <cell r="X5392" t="str">
            <v/>
          </cell>
          <cell r="Y5392" t="str">
            <v/>
          </cell>
          <cell r="Z5392" t="str">
            <v/>
          </cell>
          <cell r="AA5392" t="str">
            <v>brak CC</v>
          </cell>
          <cell r="AB5392" t="str">
            <v/>
          </cell>
          <cell r="AC5392" t="str">
            <v/>
          </cell>
          <cell r="AD5392" t="str">
            <v/>
          </cell>
          <cell r="AE5392" t="str">
            <v/>
          </cell>
          <cell r="AF5392" t="str">
            <v/>
          </cell>
          <cell r="AG5392" t="str">
            <v/>
          </cell>
          <cell r="AH5392" t="str">
            <v/>
          </cell>
          <cell r="AI5392" t="str">
            <v/>
          </cell>
          <cell r="AJ5392" t="str">
            <v/>
          </cell>
          <cell r="AK5392" t="str">
            <v/>
          </cell>
          <cell r="AL5392" t="str">
            <v/>
          </cell>
          <cell r="AM5392" t="str">
            <v/>
          </cell>
        </row>
        <row r="5393">
          <cell r="H5393" t="str">
            <v>-</v>
          </cell>
          <cell r="J5393" t="str">
            <v>Z2358_OTHER COSTS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0</v>
          </cell>
          <cell r="P5393">
            <v>0</v>
          </cell>
          <cell r="Q5393" t="str">
            <v>-</v>
          </cell>
          <cell r="R5393" t="str">
            <v/>
          </cell>
          <cell r="S5393" t="str">
            <v/>
          </cell>
          <cell r="T5393" t="str">
            <v/>
          </cell>
          <cell r="U5393" t="str">
            <v/>
          </cell>
          <cell r="V5393" t="str">
            <v/>
          </cell>
          <cell r="W5393" t="str">
            <v/>
          </cell>
          <cell r="X5393" t="str">
            <v/>
          </cell>
          <cell r="Y5393" t="str">
            <v/>
          </cell>
          <cell r="Z5393" t="str">
            <v/>
          </cell>
          <cell r="AA5393" t="str">
            <v>brak CC</v>
          </cell>
          <cell r="AB5393" t="str">
            <v/>
          </cell>
          <cell r="AC5393" t="str">
            <v/>
          </cell>
          <cell r="AD5393" t="str">
            <v/>
          </cell>
          <cell r="AE5393" t="str">
            <v/>
          </cell>
          <cell r="AF5393" t="str">
            <v/>
          </cell>
          <cell r="AG5393" t="str">
            <v/>
          </cell>
          <cell r="AH5393" t="str">
            <v/>
          </cell>
          <cell r="AI5393" t="str">
            <v/>
          </cell>
          <cell r="AJ5393" t="str">
            <v/>
          </cell>
          <cell r="AK5393" t="str">
            <v/>
          </cell>
          <cell r="AL5393" t="str">
            <v/>
          </cell>
          <cell r="AM5393" t="str">
            <v/>
          </cell>
        </row>
        <row r="5394">
          <cell r="H5394" t="str">
            <v>J47_M47_4211_Z2358_63900</v>
          </cell>
          <cell r="J5394" t="str">
            <v>63900_Usługi informatyczne</v>
          </cell>
          <cell r="K5394">
            <v>0</v>
          </cell>
          <cell r="L5394">
            <v>0</v>
          </cell>
          <cell r="M5394">
            <v>0</v>
          </cell>
          <cell r="N5394">
            <v>1</v>
          </cell>
          <cell r="O5394">
            <v>0</v>
          </cell>
          <cell r="P5394">
            <v>0</v>
          </cell>
          <cell r="Q5394" t="str">
            <v>J47M474211Z235863900</v>
          </cell>
          <cell r="R5394" t="str">
            <v/>
          </cell>
          <cell r="S5394" t="str">
            <v/>
          </cell>
          <cell r="T5394">
            <v>61121040</v>
          </cell>
          <cell r="U5394" t="str">
            <v/>
          </cell>
          <cell r="V5394" t="str">
            <v/>
          </cell>
          <cell r="W5394" t="str">
            <v/>
          </cell>
          <cell r="X5394" t="str">
            <v/>
          </cell>
          <cell r="Y5394" t="str">
            <v/>
          </cell>
          <cell r="Z5394" t="str">
            <v/>
          </cell>
          <cell r="AA5394" t="str">
            <v>brak CC</v>
          </cell>
          <cell r="AB5394" t="str">
            <v/>
          </cell>
          <cell r="AC5394" t="str">
            <v/>
          </cell>
          <cell r="AD5394" t="str">
            <v/>
          </cell>
          <cell r="AE5394" t="str">
            <v/>
          </cell>
          <cell r="AF5394" t="str">
            <v/>
          </cell>
          <cell r="AG5394" t="str">
            <v/>
          </cell>
          <cell r="AH5394" t="str">
            <v/>
          </cell>
          <cell r="AI5394" t="str">
            <v/>
          </cell>
          <cell r="AJ5394" t="str">
            <v/>
          </cell>
          <cell r="AK5394" t="str">
            <v/>
          </cell>
          <cell r="AL5394" t="str">
            <v/>
          </cell>
          <cell r="AM5394" t="str">
            <v/>
          </cell>
        </row>
        <row r="5395">
          <cell r="H5395" t="str">
            <v>J47_M47_4211_Z2358_64704</v>
          </cell>
          <cell r="J5395" t="str">
            <v>64704_Usługi konsultingowe</v>
          </cell>
          <cell r="K5395">
            <v>0</v>
          </cell>
          <cell r="L5395">
            <v>0</v>
          </cell>
          <cell r="M5395">
            <v>0</v>
          </cell>
          <cell r="N5395">
            <v>1</v>
          </cell>
          <cell r="O5395">
            <v>0</v>
          </cell>
          <cell r="P5395">
            <v>0</v>
          </cell>
          <cell r="Q5395" t="str">
            <v>J47M474211Z235864704</v>
          </cell>
          <cell r="R5395" t="str">
            <v/>
          </cell>
          <cell r="S5395" t="str">
            <v/>
          </cell>
          <cell r="T5395">
            <v>62261000</v>
          </cell>
          <cell r="U5395" t="str">
            <v/>
          </cell>
          <cell r="V5395" t="str">
            <v/>
          </cell>
          <cell r="W5395" t="str">
            <v/>
          </cell>
          <cell r="X5395" t="str">
            <v/>
          </cell>
          <cell r="Y5395" t="str">
            <v/>
          </cell>
          <cell r="Z5395" t="str">
            <v/>
          </cell>
          <cell r="AA5395" t="str">
            <v>brak CC</v>
          </cell>
          <cell r="AB5395" t="str">
            <v/>
          </cell>
          <cell r="AC5395" t="str">
            <v/>
          </cell>
          <cell r="AD5395" t="str">
            <v/>
          </cell>
          <cell r="AE5395" t="str">
            <v/>
          </cell>
          <cell r="AF5395" t="str">
            <v/>
          </cell>
          <cell r="AG5395" t="str">
            <v/>
          </cell>
          <cell r="AH5395" t="str">
            <v/>
          </cell>
          <cell r="AI5395" t="str">
            <v/>
          </cell>
          <cell r="AJ5395" t="str">
            <v/>
          </cell>
          <cell r="AK5395" t="str">
            <v/>
          </cell>
          <cell r="AL5395" t="str">
            <v/>
          </cell>
          <cell r="AM5395" t="str">
            <v/>
          </cell>
        </row>
        <row r="5396">
          <cell r="H5396" t="str">
            <v>J47_M47_4211_Z2358_66203</v>
          </cell>
          <cell r="J5396" t="str">
            <v>66203_VAT w koszty - pozostałe</v>
          </cell>
          <cell r="K5396">
            <v>0</v>
          </cell>
          <cell r="L5396">
            <v>0</v>
          </cell>
          <cell r="M5396">
            <v>0</v>
          </cell>
          <cell r="N5396">
            <v>1</v>
          </cell>
          <cell r="O5396">
            <v>0</v>
          </cell>
          <cell r="P5396">
            <v>0</v>
          </cell>
          <cell r="Q5396" t="str">
            <v>J47M474211Z235866203</v>
          </cell>
          <cell r="R5396" t="str">
            <v/>
          </cell>
          <cell r="S5396" t="str">
            <v/>
          </cell>
          <cell r="T5396">
            <v>63520030</v>
          </cell>
          <cell r="U5396" t="str">
            <v/>
          </cell>
          <cell r="V5396" t="str">
            <v/>
          </cell>
          <cell r="W5396" t="str">
            <v/>
          </cell>
          <cell r="X5396" t="str">
            <v/>
          </cell>
          <cell r="Y5396" t="str">
            <v/>
          </cell>
          <cell r="Z5396" t="str">
            <v/>
          </cell>
          <cell r="AA5396" t="str">
            <v>brak CC</v>
          </cell>
          <cell r="AB5396" t="str">
            <v/>
          </cell>
          <cell r="AC5396" t="str">
            <v/>
          </cell>
          <cell r="AD5396" t="str">
            <v/>
          </cell>
          <cell r="AE5396" t="str">
            <v/>
          </cell>
          <cell r="AF5396" t="str">
            <v/>
          </cell>
          <cell r="AG5396" t="str">
            <v/>
          </cell>
          <cell r="AH5396" t="str">
            <v/>
          </cell>
          <cell r="AI5396" t="str">
            <v/>
          </cell>
          <cell r="AJ5396" t="str">
            <v/>
          </cell>
          <cell r="AK5396" t="str">
            <v/>
          </cell>
          <cell r="AL5396" t="str">
            <v/>
          </cell>
          <cell r="AM5396" t="str">
            <v/>
          </cell>
        </row>
        <row r="5397">
          <cell r="H5397" t="str">
            <v>J47_M47_4211_Z2358_67010</v>
          </cell>
          <cell r="J5397" t="str">
            <v>67010_Koszt własny sprzedanych usług</v>
          </cell>
          <cell r="K5397">
            <v>0</v>
          </cell>
          <cell r="L5397">
            <v>0</v>
          </cell>
          <cell r="M5397">
            <v>0</v>
          </cell>
          <cell r="N5397">
            <v>1</v>
          </cell>
          <cell r="O5397">
            <v>0</v>
          </cell>
          <cell r="P5397">
            <v>0</v>
          </cell>
          <cell r="Q5397" t="str">
            <v>J47M474211Z235867010</v>
          </cell>
          <cell r="R5397" t="str">
            <v/>
          </cell>
          <cell r="S5397" t="str">
            <v/>
          </cell>
          <cell r="T5397" t="str">
            <v/>
          </cell>
          <cell r="U5397" t="str">
            <v/>
          </cell>
          <cell r="V5397" t="str">
            <v/>
          </cell>
          <cell r="W5397" t="str">
            <v/>
          </cell>
          <cell r="X5397" t="str">
            <v/>
          </cell>
          <cell r="Y5397" t="str">
            <v/>
          </cell>
          <cell r="Z5397" t="str">
            <v/>
          </cell>
          <cell r="AA5397" t="str">
            <v>brak CC</v>
          </cell>
          <cell r="AB5397" t="str">
            <v/>
          </cell>
          <cell r="AC5397" t="str">
            <v/>
          </cell>
          <cell r="AD5397" t="str">
            <v/>
          </cell>
          <cell r="AE5397" t="str">
            <v/>
          </cell>
          <cell r="AF5397" t="str">
            <v/>
          </cell>
          <cell r="AG5397" t="str">
            <v/>
          </cell>
          <cell r="AH5397" t="str">
            <v/>
          </cell>
          <cell r="AI5397" t="str">
            <v/>
          </cell>
          <cell r="AJ5397" t="str">
            <v/>
          </cell>
          <cell r="AK5397" t="str">
            <v/>
          </cell>
          <cell r="AL5397" t="str">
            <v/>
          </cell>
          <cell r="AM5397" t="str">
            <v/>
          </cell>
        </row>
        <row r="5398">
          <cell r="H5398" t="str">
            <v>-</v>
          </cell>
          <cell r="J5398" t="str">
            <v>J50_RETAIL SALES</v>
          </cell>
          <cell r="K5398">
            <v>66118894.649999999</v>
          </cell>
          <cell r="L5398">
            <v>65181383.208040647</v>
          </cell>
          <cell r="M5398">
            <v>131300277.85804065</v>
          </cell>
          <cell r="N5398">
            <v>0</v>
          </cell>
          <cell r="O5398">
            <v>0</v>
          </cell>
          <cell r="P5398">
            <v>0</v>
          </cell>
          <cell r="Q5398" t="str">
            <v>-</v>
          </cell>
          <cell r="R5398" t="str">
            <v/>
          </cell>
          <cell r="S5398" t="str">
            <v/>
          </cell>
          <cell r="T5398" t="str">
            <v/>
          </cell>
          <cell r="U5398" t="str">
            <v/>
          </cell>
          <cell r="V5398" t="str">
            <v/>
          </cell>
          <cell r="W5398" t="str">
            <v/>
          </cell>
          <cell r="X5398" t="str">
            <v/>
          </cell>
          <cell r="Y5398" t="str">
            <v/>
          </cell>
          <cell r="Z5398" t="str">
            <v/>
          </cell>
          <cell r="AA5398" t="str">
            <v>brak CC</v>
          </cell>
          <cell r="AB5398" t="str">
            <v/>
          </cell>
          <cell r="AC5398" t="str">
            <v/>
          </cell>
          <cell r="AD5398" t="str">
            <v/>
          </cell>
          <cell r="AE5398" t="str">
            <v/>
          </cell>
          <cell r="AF5398" t="str">
            <v/>
          </cell>
          <cell r="AG5398" t="str">
            <v/>
          </cell>
          <cell r="AH5398" t="str">
            <v/>
          </cell>
          <cell r="AI5398" t="str">
            <v/>
          </cell>
          <cell r="AJ5398" t="str">
            <v/>
          </cell>
          <cell r="AK5398" t="str">
            <v/>
          </cell>
          <cell r="AL5398" t="str">
            <v/>
          </cell>
          <cell r="AM5398" t="str">
            <v/>
          </cell>
        </row>
        <row r="5399">
          <cell r="H5399" t="str">
            <v>-</v>
          </cell>
          <cell r="J5399" t="str">
            <v>M50_RETAIL SALES</v>
          </cell>
          <cell r="K5399">
            <v>61211356.969999999</v>
          </cell>
          <cell r="L5399">
            <v>63112561.6007898</v>
          </cell>
          <cell r="M5399">
            <v>124323918.5707898</v>
          </cell>
          <cell r="N5399">
            <v>0</v>
          </cell>
          <cell r="O5399">
            <v>0</v>
          </cell>
          <cell r="P5399">
            <v>0</v>
          </cell>
          <cell r="Q5399" t="str">
            <v>-</v>
          </cell>
          <cell r="R5399" t="str">
            <v/>
          </cell>
          <cell r="S5399" t="str">
            <v/>
          </cell>
          <cell r="T5399" t="str">
            <v/>
          </cell>
          <cell r="U5399" t="str">
            <v/>
          </cell>
          <cell r="V5399" t="str">
            <v/>
          </cell>
          <cell r="W5399" t="str">
            <v/>
          </cell>
          <cell r="X5399" t="str">
            <v/>
          </cell>
          <cell r="Y5399" t="str">
            <v/>
          </cell>
          <cell r="Z5399" t="str">
            <v/>
          </cell>
          <cell r="AA5399" t="str">
            <v>brak CC</v>
          </cell>
          <cell r="AB5399" t="str">
            <v/>
          </cell>
          <cell r="AC5399" t="str">
            <v/>
          </cell>
          <cell r="AD5399" t="str">
            <v/>
          </cell>
          <cell r="AE5399" t="str">
            <v/>
          </cell>
          <cell r="AF5399" t="str">
            <v/>
          </cell>
          <cell r="AG5399" t="str">
            <v/>
          </cell>
          <cell r="AH5399" t="str">
            <v/>
          </cell>
          <cell r="AI5399" t="str">
            <v/>
          </cell>
          <cell r="AJ5399" t="str">
            <v/>
          </cell>
          <cell r="AK5399" t="str">
            <v/>
          </cell>
          <cell r="AL5399" t="str">
            <v/>
          </cell>
          <cell r="AM5399" t="str">
            <v/>
          </cell>
        </row>
        <row r="5400">
          <cell r="H5400" t="str">
            <v>-</v>
          </cell>
          <cell r="J5400" t="str">
            <v>4210_DEPARTMENT ADMINISTRATION</v>
          </cell>
          <cell r="K5400">
            <v>332114.43999999994</v>
          </cell>
          <cell r="L5400">
            <v>356412.72000000003</v>
          </cell>
          <cell r="M5400">
            <v>688527.15999999992</v>
          </cell>
          <cell r="N5400">
            <v>0</v>
          </cell>
          <cell r="O5400">
            <v>0</v>
          </cell>
          <cell r="P5400">
            <v>0</v>
          </cell>
          <cell r="Q5400" t="str">
            <v>-</v>
          </cell>
          <cell r="R5400" t="str">
            <v/>
          </cell>
          <cell r="S5400" t="str">
            <v/>
          </cell>
          <cell r="T5400" t="str">
            <v/>
          </cell>
          <cell r="U5400" t="str">
            <v/>
          </cell>
          <cell r="V5400" t="str">
            <v/>
          </cell>
          <cell r="W5400" t="str">
            <v/>
          </cell>
          <cell r="X5400" t="str">
            <v/>
          </cell>
          <cell r="Y5400" t="str">
            <v/>
          </cell>
          <cell r="Z5400" t="str">
            <v/>
          </cell>
          <cell r="AA5400" t="str">
            <v>brak CC</v>
          </cell>
          <cell r="AB5400" t="str">
            <v/>
          </cell>
          <cell r="AC5400" t="str">
            <v/>
          </cell>
          <cell r="AD5400" t="str">
            <v/>
          </cell>
          <cell r="AE5400" t="str">
            <v/>
          </cell>
          <cell r="AF5400" t="str">
            <v/>
          </cell>
          <cell r="AG5400" t="str">
            <v/>
          </cell>
          <cell r="AH5400" t="str">
            <v/>
          </cell>
          <cell r="AI5400" t="str">
            <v/>
          </cell>
          <cell r="AJ5400" t="str">
            <v/>
          </cell>
          <cell r="AK5400" t="str">
            <v/>
          </cell>
          <cell r="AL5400" t="str">
            <v/>
          </cell>
          <cell r="AM5400" t="str">
            <v/>
          </cell>
        </row>
        <row r="5401">
          <cell r="H5401" t="str">
            <v>-</v>
          </cell>
          <cell r="J5401" t="str">
            <v>Z2110_GENERAL ADMINISTRATION</v>
          </cell>
          <cell r="K5401">
            <v>68323.76999999999</v>
          </cell>
          <cell r="L5401">
            <v>84012.93</v>
          </cell>
          <cell r="M5401">
            <v>152336.69999999998</v>
          </cell>
          <cell r="N5401">
            <v>0</v>
          </cell>
          <cell r="O5401">
            <v>0</v>
          </cell>
          <cell r="P5401">
            <v>0</v>
          </cell>
          <cell r="Q5401" t="str">
            <v>-</v>
          </cell>
          <cell r="R5401" t="str">
            <v/>
          </cell>
          <cell r="S5401" t="str">
            <v/>
          </cell>
          <cell r="T5401" t="str">
            <v/>
          </cell>
          <cell r="U5401" t="str">
            <v/>
          </cell>
          <cell r="V5401" t="str">
            <v/>
          </cell>
          <cell r="W5401" t="str">
            <v/>
          </cell>
          <cell r="X5401" t="str">
            <v/>
          </cell>
          <cell r="Y5401" t="str">
            <v/>
          </cell>
          <cell r="Z5401" t="str">
            <v/>
          </cell>
          <cell r="AA5401" t="str">
            <v>brak CC</v>
          </cell>
          <cell r="AB5401" t="str">
            <v/>
          </cell>
          <cell r="AC5401" t="str">
            <v/>
          </cell>
          <cell r="AD5401" t="str">
            <v/>
          </cell>
          <cell r="AE5401" t="str">
            <v/>
          </cell>
          <cell r="AF5401" t="str">
            <v/>
          </cell>
          <cell r="AG5401" t="str">
            <v/>
          </cell>
          <cell r="AH5401" t="str">
            <v/>
          </cell>
          <cell r="AI5401" t="str">
            <v/>
          </cell>
          <cell r="AJ5401" t="str">
            <v/>
          </cell>
          <cell r="AK5401" t="str">
            <v/>
          </cell>
          <cell r="AL5401" t="str">
            <v/>
          </cell>
          <cell r="AM5401" t="str">
            <v/>
          </cell>
        </row>
        <row r="5402">
          <cell r="H5402" t="str">
            <v>J50_M50_4210_Z2110_61004</v>
          </cell>
          <cell r="J5402" t="str">
            <v>61004_Pozostałe koszty i materiały</v>
          </cell>
          <cell r="K5402">
            <v>3</v>
          </cell>
          <cell r="L5402">
            <v>1050</v>
          </cell>
          <cell r="M5402">
            <v>1053</v>
          </cell>
          <cell r="N5402">
            <v>1</v>
          </cell>
          <cell r="O5402">
            <v>1</v>
          </cell>
          <cell r="P5402">
            <v>1</v>
          </cell>
          <cell r="Q5402" t="str">
            <v>J50M504210Z211061004</v>
          </cell>
          <cell r="R5402" t="str">
            <v>AB</v>
          </cell>
          <cell r="S5402" t="str">
            <v>O0</v>
          </cell>
          <cell r="T5402" t="str">
            <v/>
          </cell>
          <cell r="U5402" t="str">
            <v>Retail Sales Dep</v>
          </cell>
          <cell r="V5402" t="str">
            <v>OVERHEADS</v>
          </cell>
          <cell r="W5402" t="str">
            <v>G&amp;A costs</v>
          </cell>
          <cell r="X5402" t="str">
            <v>Other</v>
          </cell>
          <cell r="Y5402" t="str">
            <v>PABO0GAOS3</v>
          </cell>
          <cell r="Z5402" t="str">
            <v>Retail Sales G&amp;A Other Cost&amp;Services</v>
          </cell>
          <cell r="AA5402">
            <v>5</v>
          </cell>
          <cell r="AB5402" t="str">
            <v>INNE KOSZTY</v>
          </cell>
          <cell r="AC5402" t="str">
            <v>INNE USŁUGI ZEWNĘTRZNE</v>
          </cell>
          <cell r="AD5402" t="str">
            <v>IT – USŁUGI INFORMATYCZNE</v>
          </cell>
          <cell r="AE5402" t="str">
            <v xml:space="preserve">KURIERZY / PRZESYŁKI </v>
          </cell>
          <cell r="AF5402" t="str">
            <v>TELEFONIA – ABONAMENTY/ZUŻYCIE</v>
          </cell>
          <cell r="AG5402" t="str">
            <v/>
          </cell>
          <cell r="AH5402" t="str">
            <v/>
          </cell>
          <cell r="AI5402" t="str">
            <v/>
          </cell>
          <cell r="AJ5402" t="str">
            <v/>
          </cell>
          <cell r="AK5402" t="str">
            <v/>
          </cell>
          <cell r="AL5402" t="str">
            <v/>
          </cell>
          <cell r="AM5402" t="str">
            <v/>
          </cell>
        </row>
        <row r="5403">
          <cell r="H5403" t="str">
            <v>J50_M50_4210_Z2110_61600</v>
          </cell>
          <cell r="J5403" t="str">
            <v>61600_Materiały biurowe</v>
          </cell>
          <cell r="K5403">
            <v>0</v>
          </cell>
          <cell r="L5403">
            <v>0</v>
          </cell>
          <cell r="M5403">
            <v>0</v>
          </cell>
          <cell r="N5403">
            <v>1</v>
          </cell>
          <cell r="O5403">
            <v>0</v>
          </cell>
          <cell r="P5403">
            <v>0</v>
          </cell>
          <cell r="Q5403" t="str">
            <v>J50M504210Z211061600</v>
          </cell>
          <cell r="R5403" t="str">
            <v/>
          </cell>
          <cell r="S5403" t="str">
            <v/>
          </cell>
          <cell r="T5403">
            <v>60641000</v>
          </cell>
          <cell r="U5403" t="str">
            <v/>
          </cell>
          <cell r="V5403" t="str">
            <v/>
          </cell>
          <cell r="W5403" t="str">
            <v/>
          </cell>
          <cell r="X5403" t="str">
            <v/>
          </cell>
          <cell r="Y5403" t="str">
            <v/>
          </cell>
          <cell r="Z5403" t="str">
            <v/>
          </cell>
          <cell r="AA5403" t="str">
            <v>brak CC</v>
          </cell>
          <cell r="AB5403" t="str">
            <v/>
          </cell>
          <cell r="AC5403" t="str">
            <v/>
          </cell>
          <cell r="AD5403" t="str">
            <v/>
          </cell>
          <cell r="AE5403" t="str">
            <v/>
          </cell>
          <cell r="AF5403" t="str">
            <v/>
          </cell>
          <cell r="AG5403" t="str">
            <v/>
          </cell>
          <cell r="AH5403" t="str">
            <v/>
          </cell>
          <cell r="AI5403" t="str">
            <v/>
          </cell>
          <cell r="AJ5403" t="str">
            <v/>
          </cell>
          <cell r="AK5403" t="str">
            <v/>
          </cell>
          <cell r="AL5403" t="str">
            <v/>
          </cell>
          <cell r="AM5403" t="str">
            <v/>
          </cell>
        </row>
        <row r="5404">
          <cell r="H5404" t="str">
            <v>J50_M50_4210_Z2110_61604</v>
          </cell>
          <cell r="J5404" t="str">
            <v>61604_Prasa</v>
          </cell>
          <cell r="K5404">
            <v>0</v>
          </cell>
          <cell r="L5404">
            <v>0</v>
          </cell>
          <cell r="M5404">
            <v>0</v>
          </cell>
          <cell r="N5404">
            <v>1</v>
          </cell>
          <cell r="O5404">
            <v>0</v>
          </cell>
          <cell r="P5404">
            <v>0</v>
          </cell>
          <cell r="Q5404" t="str">
            <v>J50M504210Z211061604</v>
          </cell>
          <cell r="R5404" t="str">
            <v/>
          </cell>
          <cell r="S5404" t="str">
            <v/>
          </cell>
          <cell r="T5404">
            <v>61821000</v>
          </cell>
          <cell r="U5404" t="str">
            <v/>
          </cell>
          <cell r="V5404" t="str">
            <v/>
          </cell>
          <cell r="W5404" t="str">
            <v/>
          </cell>
          <cell r="X5404" t="str">
            <v/>
          </cell>
          <cell r="Y5404" t="str">
            <v/>
          </cell>
          <cell r="Z5404" t="str">
            <v/>
          </cell>
          <cell r="AA5404" t="str">
            <v>brak CC</v>
          </cell>
          <cell r="AB5404" t="str">
            <v/>
          </cell>
          <cell r="AC5404" t="str">
            <v/>
          </cell>
          <cell r="AD5404" t="str">
            <v/>
          </cell>
          <cell r="AE5404" t="str">
            <v/>
          </cell>
          <cell r="AF5404" t="str">
            <v/>
          </cell>
          <cell r="AG5404" t="str">
            <v/>
          </cell>
          <cell r="AH5404" t="str">
            <v/>
          </cell>
          <cell r="AI5404" t="str">
            <v/>
          </cell>
          <cell r="AJ5404" t="str">
            <v/>
          </cell>
          <cell r="AK5404" t="str">
            <v/>
          </cell>
          <cell r="AL5404" t="str">
            <v/>
          </cell>
          <cell r="AM5404" t="str">
            <v/>
          </cell>
        </row>
        <row r="5405">
          <cell r="H5405" t="str">
            <v>J50_M50_4210_Z2110_63500</v>
          </cell>
          <cell r="J5405" t="str">
            <v>63500_Poczta, kurier</v>
          </cell>
          <cell r="K5405">
            <v>13302.66</v>
          </cell>
          <cell r="L5405">
            <v>26454.059999999998</v>
          </cell>
          <cell r="M5405">
            <v>39756.720000000001</v>
          </cell>
          <cell r="N5405">
            <v>1</v>
          </cell>
          <cell r="O5405">
            <v>1</v>
          </cell>
          <cell r="P5405">
            <v>1</v>
          </cell>
          <cell r="Q5405" t="str">
            <v>J50M504210Z211063500</v>
          </cell>
          <cell r="R5405" t="str">
            <v>AB</v>
          </cell>
          <cell r="S5405" t="str">
            <v>O0</v>
          </cell>
          <cell r="T5405" t="str">
            <v/>
          </cell>
          <cell r="U5405" t="str">
            <v>Retail Sales Dep</v>
          </cell>
          <cell r="V5405" t="str">
            <v>OVERHEADS</v>
          </cell>
          <cell r="W5405" t="str">
            <v>G&amp;A costs</v>
          </cell>
          <cell r="X5405" t="str">
            <v>Other</v>
          </cell>
          <cell r="Y5405" t="str">
            <v>PABO0GAOS3</v>
          </cell>
          <cell r="Z5405" t="str">
            <v>Retail Sales G&amp;A Other Cost&amp;Services</v>
          </cell>
          <cell r="AA5405">
            <v>5</v>
          </cell>
          <cell r="AB5405" t="str">
            <v>INNE KOSZTY</v>
          </cell>
          <cell r="AC5405" t="str">
            <v>INNE USŁUGI ZEWNĘTRZNE</v>
          </cell>
          <cell r="AD5405" t="str">
            <v>IT – USŁUGI INFORMATYCZNE</v>
          </cell>
          <cell r="AE5405" t="str">
            <v xml:space="preserve">KURIERZY / PRZESYŁKI </v>
          </cell>
          <cell r="AF5405" t="str">
            <v>TELEFONIA – ABONAMENTY/ZUŻYCIE</v>
          </cell>
          <cell r="AG5405" t="str">
            <v/>
          </cell>
          <cell r="AH5405" t="str">
            <v/>
          </cell>
          <cell r="AI5405" t="str">
            <v/>
          </cell>
          <cell r="AJ5405" t="str">
            <v/>
          </cell>
          <cell r="AK5405" t="str">
            <v/>
          </cell>
          <cell r="AL5405" t="str">
            <v/>
          </cell>
          <cell r="AM5405" t="str">
            <v/>
          </cell>
        </row>
        <row r="5406">
          <cell r="H5406" t="str">
            <v>J50_M50_4210_Z2110_63702</v>
          </cell>
          <cell r="J5406" t="str">
            <v>63702_Telefony komórkowe</v>
          </cell>
          <cell r="K5406">
            <v>11861.21</v>
          </cell>
          <cell r="L5406">
            <v>5042.47</v>
          </cell>
          <cell r="M5406">
            <v>16903.68</v>
          </cell>
          <cell r="N5406">
            <v>1</v>
          </cell>
          <cell r="O5406">
            <v>1</v>
          </cell>
          <cell r="P5406">
            <v>1</v>
          </cell>
          <cell r="Q5406" t="str">
            <v>J50M504210Z211063702</v>
          </cell>
          <cell r="R5406" t="str">
            <v>AB</v>
          </cell>
          <cell r="S5406" t="str">
            <v>O0</v>
          </cell>
          <cell r="T5406">
            <v>62611000</v>
          </cell>
          <cell r="U5406" t="str">
            <v>Retail Sales Dep</v>
          </cell>
          <cell r="V5406" t="str">
            <v>OVERHEADS</v>
          </cell>
          <cell r="W5406" t="str">
            <v>G&amp;A costs</v>
          </cell>
          <cell r="X5406" t="str">
            <v>Other</v>
          </cell>
          <cell r="Y5406" t="str">
            <v>PABO0GAOS3</v>
          </cell>
          <cell r="Z5406" t="str">
            <v>Retail Sales G&amp;A Other Cost&amp;Services</v>
          </cell>
          <cell r="AA5406">
            <v>5</v>
          </cell>
          <cell r="AB5406" t="str">
            <v>INNE KOSZTY</v>
          </cell>
          <cell r="AC5406" t="str">
            <v>INNE USŁUGI ZEWNĘTRZNE</v>
          </cell>
          <cell r="AD5406" t="str">
            <v>IT – USŁUGI INFORMATYCZNE</v>
          </cell>
          <cell r="AE5406" t="str">
            <v xml:space="preserve">KURIERZY / PRZESYŁKI </v>
          </cell>
          <cell r="AF5406" t="str">
            <v>TELEFONIA – ABONAMENTY/ZUŻYCIE</v>
          </cell>
          <cell r="AG5406" t="str">
            <v/>
          </cell>
          <cell r="AH5406" t="str">
            <v/>
          </cell>
          <cell r="AI5406" t="str">
            <v/>
          </cell>
          <cell r="AJ5406" t="str">
            <v/>
          </cell>
          <cell r="AK5406" t="str">
            <v/>
          </cell>
          <cell r="AL5406" t="str">
            <v/>
          </cell>
          <cell r="AM5406" t="str">
            <v/>
          </cell>
        </row>
        <row r="5407">
          <cell r="H5407" t="str">
            <v>J50_M50_4210_Z2110_64600</v>
          </cell>
          <cell r="J5407" t="str">
            <v>64600_Pozostałe usługi</v>
          </cell>
          <cell r="K5407">
            <v>43156.899999999994</v>
          </cell>
          <cell r="L5407">
            <v>51466.400000000001</v>
          </cell>
          <cell r="M5407">
            <v>94623.299999999988</v>
          </cell>
          <cell r="N5407">
            <v>1</v>
          </cell>
          <cell r="O5407">
            <v>1</v>
          </cell>
          <cell r="P5407">
            <v>1</v>
          </cell>
          <cell r="Q5407" t="str">
            <v>J50M504210Z211064600</v>
          </cell>
          <cell r="R5407" t="str">
            <v>AB</v>
          </cell>
          <cell r="S5407" t="str">
            <v>O0</v>
          </cell>
          <cell r="T5407">
            <v>61881040</v>
          </cell>
          <cell r="U5407" t="str">
            <v>Retail Sales Dep</v>
          </cell>
          <cell r="V5407" t="str">
            <v>OVERHEADS</v>
          </cell>
          <cell r="W5407" t="str">
            <v>G&amp;A costs</v>
          </cell>
          <cell r="X5407" t="str">
            <v>Other</v>
          </cell>
          <cell r="Y5407" t="str">
            <v>PABO0GAOS3</v>
          </cell>
          <cell r="Z5407" t="str">
            <v>Retail Sales G&amp;A Other Cost&amp;Services</v>
          </cell>
          <cell r="AA5407">
            <v>5</v>
          </cell>
          <cell r="AB5407" t="str">
            <v>INNE KOSZTY</v>
          </cell>
          <cell r="AC5407" t="str">
            <v>INNE USŁUGI ZEWNĘTRZNE</v>
          </cell>
          <cell r="AD5407" t="str">
            <v>IT – USŁUGI INFORMATYCZNE</v>
          </cell>
          <cell r="AE5407" t="str">
            <v xml:space="preserve">KURIERZY / PRZESYŁKI </v>
          </cell>
          <cell r="AF5407" t="str">
            <v>TELEFONIA – ABONAMENTY/ZUŻYCIE</v>
          </cell>
          <cell r="AG5407" t="str">
            <v/>
          </cell>
          <cell r="AH5407" t="str">
            <v/>
          </cell>
          <cell r="AI5407" t="str">
            <v/>
          </cell>
          <cell r="AJ5407" t="str">
            <v/>
          </cell>
          <cell r="AK5407" t="str">
            <v/>
          </cell>
          <cell r="AL5407" t="str">
            <v/>
          </cell>
          <cell r="AM5407" t="str">
            <v/>
          </cell>
        </row>
        <row r="5408">
          <cell r="H5408" t="str">
            <v>J50_M50_4210_Z2110_66203</v>
          </cell>
          <cell r="J5408" t="str">
            <v>66203_VAT w koszty - pozostałe</v>
          </cell>
          <cell r="K5408">
            <v>0</v>
          </cell>
          <cell r="L5408">
            <v>0</v>
          </cell>
          <cell r="M5408">
            <v>0</v>
          </cell>
          <cell r="N5408">
            <v>1</v>
          </cell>
          <cell r="O5408">
            <v>0</v>
          </cell>
          <cell r="P5408">
            <v>0</v>
          </cell>
          <cell r="Q5408" t="str">
            <v>J50M504210Z211066203</v>
          </cell>
          <cell r="R5408" t="str">
            <v/>
          </cell>
          <cell r="S5408" t="str">
            <v/>
          </cell>
          <cell r="T5408">
            <v>63520030</v>
          </cell>
          <cell r="U5408" t="str">
            <v/>
          </cell>
          <cell r="V5408" t="str">
            <v/>
          </cell>
          <cell r="W5408" t="str">
            <v/>
          </cell>
          <cell r="X5408" t="str">
            <v/>
          </cell>
          <cell r="Y5408" t="str">
            <v/>
          </cell>
          <cell r="Z5408" t="str">
            <v/>
          </cell>
          <cell r="AA5408" t="str">
            <v>brak CC</v>
          </cell>
          <cell r="AB5408" t="str">
            <v/>
          </cell>
          <cell r="AC5408" t="str">
            <v/>
          </cell>
          <cell r="AD5408" t="str">
            <v/>
          </cell>
          <cell r="AE5408" t="str">
            <v/>
          </cell>
          <cell r="AF5408" t="str">
            <v/>
          </cell>
          <cell r="AG5408" t="str">
            <v/>
          </cell>
          <cell r="AH5408" t="str">
            <v/>
          </cell>
          <cell r="AI5408" t="str">
            <v/>
          </cell>
          <cell r="AJ5408" t="str">
            <v/>
          </cell>
          <cell r="AK5408" t="str">
            <v/>
          </cell>
          <cell r="AL5408" t="str">
            <v/>
          </cell>
          <cell r="AM5408" t="str">
            <v/>
          </cell>
        </row>
        <row r="5409">
          <cell r="H5409" t="str">
            <v>-</v>
          </cell>
          <cell r="J5409" t="str">
            <v>Z2120_TRAVEL &amp; ENTERTAINMENT</v>
          </cell>
          <cell r="K5409">
            <v>263790.67</v>
          </cell>
          <cell r="L5409">
            <v>272399.79000000004</v>
          </cell>
          <cell r="M5409">
            <v>536190.46</v>
          </cell>
          <cell r="N5409">
            <v>0</v>
          </cell>
          <cell r="O5409">
            <v>0</v>
          </cell>
          <cell r="P5409">
            <v>0</v>
          </cell>
          <cell r="Q5409" t="str">
            <v>-</v>
          </cell>
          <cell r="R5409" t="str">
            <v/>
          </cell>
          <cell r="S5409" t="str">
            <v/>
          </cell>
          <cell r="T5409" t="str">
            <v/>
          </cell>
          <cell r="U5409" t="str">
            <v/>
          </cell>
          <cell r="V5409" t="str">
            <v/>
          </cell>
          <cell r="W5409" t="str">
            <v/>
          </cell>
          <cell r="X5409" t="str">
            <v/>
          </cell>
          <cell r="Y5409" t="str">
            <v/>
          </cell>
          <cell r="Z5409" t="str">
            <v/>
          </cell>
          <cell r="AA5409" t="str">
            <v>brak CC</v>
          </cell>
          <cell r="AB5409" t="str">
            <v/>
          </cell>
          <cell r="AC5409" t="str">
            <v/>
          </cell>
          <cell r="AD5409" t="str">
            <v/>
          </cell>
          <cell r="AE5409" t="str">
            <v/>
          </cell>
          <cell r="AF5409" t="str">
            <v/>
          </cell>
          <cell r="AG5409" t="str">
            <v/>
          </cell>
          <cell r="AH5409" t="str">
            <v/>
          </cell>
          <cell r="AI5409" t="str">
            <v/>
          </cell>
          <cell r="AJ5409" t="str">
            <v/>
          </cell>
          <cell r="AK5409" t="str">
            <v/>
          </cell>
          <cell r="AL5409" t="str">
            <v/>
          </cell>
          <cell r="AM5409" t="str">
            <v/>
          </cell>
        </row>
        <row r="5410">
          <cell r="H5410" t="str">
            <v>J50_M50_4210_Z2120_64404</v>
          </cell>
          <cell r="J5410" t="str">
            <v>64404_Koszty reprezentacji</v>
          </cell>
          <cell r="K5410">
            <v>39732.200000000004</v>
          </cell>
          <cell r="L5410">
            <v>59999.5</v>
          </cell>
          <cell r="M5410">
            <v>99731.700000000012</v>
          </cell>
          <cell r="N5410">
            <v>1</v>
          </cell>
          <cell r="O5410">
            <v>1</v>
          </cell>
          <cell r="P5410">
            <v>1</v>
          </cell>
          <cell r="Q5410" t="str">
            <v>J50M504210Z212064404</v>
          </cell>
          <cell r="R5410" t="str">
            <v>AB</v>
          </cell>
          <cell r="S5410" t="str">
            <v>O0</v>
          </cell>
          <cell r="T5410">
            <v>62383001</v>
          </cell>
          <cell r="U5410" t="str">
            <v>Retail Sales Dep</v>
          </cell>
          <cell r="V5410" t="str">
            <v>OVERHEADS</v>
          </cell>
          <cell r="W5410" t="str">
            <v>Travels&amp;Entertainment</v>
          </cell>
          <cell r="X5410" t="str">
            <v>Meetings&amp;Entertainment</v>
          </cell>
          <cell r="Y5410" t="str">
            <v>PABO0GAME3</v>
          </cell>
          <cell r="Z5410" t="str">
            <v>Retail Sales Meetings&amp;Entertainment</v>
          </cell>
          <cell r="AA5410">
            <v>2</v>
          </cell>
          <cell r="AB5410" t="str">
            <v>IMPREZY FIRMOWE</v>
          </cell>
          <cell r="AC5410" t="str">
            <v>KOSZTY REPREZENTACJI</v>
          </cell>
          <cell r="AD5410" t="str">
            <v/>
          </cell>
          <cell r="AE5410" t="str">
            <v/>
          </cell>
          <cell r="AF5410" t="str">
            <v/>
          </cell>
          <cell r="AG5410" t="str">
            <v/>
          </cell>
          <cell r="AH5410" t="str">
            <v/>
          </cell>
          <cell r="AI5410" t="str">
            <v/>
          </cell>
          <cell r="AJ5410" t="str">
            <v/>
          </cell>
          <cell r="AK5410" t="str">
            <v/>
          </cell>
          <cell r="AL5410" t="str">
            <v/>
          </cell>
          <cell r="AM5410" t="str">
            <v/>
          </cell>
        </row>
        <row r="5411">
          <cell r="H5411" t="str">
            <v>J50_M50_4210_Z2120_65401</v>
          </cell>
          <cell r="J5411" t="str">
            <v>65401_Organizacja imprez firmowych</v>
          </cell>
          <cell r="K5411">
            <v>64439.380000000005</v>
          </cell>
          <cell r="L5411">
            <v>60000.4</v>
          </cell>
          <cell r="M5411">
            <v>124439.78</v>
          </cell>
          <cell r="N5411">
            <v>1</v>
          </cell>
          <cell r="O5411">
            <v>1</v>
          </cell>
          <cell r="P5411">
            <v>1</v>
          </cell>
          <cell r="Q5411" t="str">
            <v>J50M504210Z212065401</v>
          </cell>
          <cell r="R5411" t="str">
            <v>AB</v>
          </cell>
          <cell r="S5411" t="str">
            <v>O0</v>
          </cell>
          <cell r="T5411">
            <v>62573000</v>
          </cell>
          <cell r="U5411" t="str">
            <v>Retail Sales Dep</v>
          </cell>
          <cell r="V5411" t="str">
            <v>OVERHEADS</v>
          </cell>
          <cell r="W5411" t="str">
            <v>Travels&amp;Entertainment</v>
          </cell>
          <cell r="X5411" t="str">
            <v>Meetings&amp;Entertainment</v>
          </cell>
          <cell r="Y5411" t="str">
            <v>PABO0GAME3</v>
          </cell>
          <cell r="Z5411" t="str">
            <v>Retail Sales Meetings&amp;Entertainment</v>
          </cell>
          <cell r="AA5411">
            <v>2</v>
          </cell>
          <cell r="AB5411" t="str">
            <v>IMPREZY FIRMOWE</v>
          </cell>
          <cell r="AC5411" t="str">
            <v>KOSZTY REPREZENTACJI</v>
          </cell>
          <cell r="AD5411" t="str">
            <v/>
          </cell>
          <cell r="AE5411" t="str">
            <v/>
          </cell>
          <cell r="AF5411" t="str">
            <v/>
          </cell>
          <cell r="AG5411" t="str">
            <v/>
          </cell>
          <cell r="AH5411" t="str">
            <v/>
          </cell>
          <cell r="AI5411" t="str">
            <v/>
          </cell>
          <cell r="AJ5411" t="str">
            <v/>
          </cell>
          <cell r="AK5411" t="str">
            <v/>
          </cell>
          <cell r="AL5411" t="str">
            <v/>
          </cell>
          <cell r="AM5411" t="str">
            <v/>
          </cell>
        </row>
        <row r="5412">
          <cell r="H5412" t="str">
            <v>J50_M50_4210_Z2120_65403</v>
          </cell>
          <cell r="J5412" t="str">
            <v>65403_Ryczałty samochodowe</v>
          </cell>
          <cell r="K5412">
            <v>0</v>
          </cell>
          <cell r="L5412">
            <v>0</v>
          </cell>
          <cell r="M5412">
            <v>0</v>
          </cell>
          <cell r="N5412">
            <v>1</v>
          </cell>
          <cell r="O5412">
            <v>0</v>
          </cell>
          <cell r="P5412">
            <v>0</v>
          </cell>
          <cell r="Q5412" t="str">
            <v>J50M504210Z212065403</v>
          </cell>
          <cell r="R5412" t="str">
            <v/>
          </cell>
          <cell r="S5412" t="str">
            <v/>
          </cell>
          <cell r="T5412">
            <v>62553000</v>
          </cell>
          <cell r="U5412" t="str">
            <v/>
          </cell>
          <cell r="V5412" t="str">
            <v/>
          </cell>
          <cell r="W5412" t="str">
            <v/>
          </cell>
          <cell r="X5412" t="str">
            <v/>
          </cell>
          <cell r="Y5412" t="str">
            <v/>
          </cell>
          <cell r="Z5412" t="str">
            <v/>
          </cell>
          <cell r="AA5412" t="str">
            <v>brak CC</v>
          </cell>
          <cell r="AB5412" t="str">
            <v/>
          </cell>
          <cell r="AC5412" t="str">
            <v/>
          </cell>
          <cell r="AD5412" t="str">
            <v/>
          </cell>
          <cell r="AE5412" t="str">
            <v/>
          </cell>
          <cell r="AF5412" t="str">
            <v/>
          </cell>
          <cell r="AG5412" t="str">
            <v/>
          </cell>
          <cell r="AH5412" t="str">
            <v/>
          </cell>
          <cell r="AI5412" t="str">
            <v/>
          </cell>
          <cell r="AJ5412" t="str">
            <v/>
          </cell>
          <cell r="AK5412" t="str">
            <v/>
          </cell>
          <cell r="AL5412" t="str">
            <v/>
          </cell>
          <cell r="AM5412" t="str">
            <v/>
          </cell>
        </row>
        <row r="5413">
          <cell r="H5413" t="str">
            <v>J50_M50_4210_Z2120_65500</v>
          </cell>
          <cell r="J5413" t="str">
            <v>65500_Przejazdy i podróże krajowe</v>
          </cell>
          <cell r="K5413">
            <v>157569.85</v>
          </cell>
          <cell r="L5413">
            <v>149999.89000000001</v>
          </cell>
          <cell r="M5413">
            <v>307569.74</v>
          </cell>
          <cell r="N5413">
            <v>1</v>
          </cell>
          <cell r="O5413">
            <v>1</v>
          </cell>
          <cell r="P5413">
            <v>1</v>
          </cell>
          <cell r="Q5413" t="str">
            <v>J50M504210Z212065500</v>
          </cell>
          <cell r="R5413" t="str">
            <v>AB</v>
          </cell>
          <cell r="S5413" t="str">
            <v>O0</v>
          </cell>
          <cell r="T5413" t="str">
            <v/>
          </cell>
          <cell r="U5413" t="str">
            <v>Retail Sales Dep</v>
          </cell>
          <cell r="V5413" t="str">
            <v>OVERHEADS</v>
          </cell>
          <cell r="W5413" t="str">
            <v>Travels&amp;Entertainment</v>
          </cell>
          <cell r="X5413" t="str">
            <v>Travels Local</v>
          </cell>
          <cell r="Y5413" t="str">
            <v>PABO0GATL3</v>
          </cell>
          <cell r="Z5413" t="str">
            <v>Retail Sales Travels Local</v>
          </cell>
          <cell r="AA5413">
            <v>5</v>
          </cell>
          <cell r="AB5413" t="str">
            <v>HOTELE</v>
          </cell>
          <cell r="AC5413" t="str">
            <v>KARTA PARKINGOWA / OPŁATY DROGOWE</v>
          </cell>
          <cell r="AD5413" t="str">
            <v>PODRÓŻE – KOSZTY POZOSTAŁE</v>
          </cell>
          <cell r="AE5413" t="str">
            <v>PODRÓŻE – ZAKUP BILETÓW</v>
          </cell>
          <cell r="AF5413" t="str">
            <v>TAKSÓWKI</v>
          </cell>
          <cell r="AG5413" t="str">
            <v/>
          </cell>
          <cell r="AH5413" t="str">
            <v/>
          </cell>
          <cell r="AI5413" t="str">
            <v/>
          </cell>
          <cell r="AJ5413" t="str">
            <v/>
          </cell>
          <cell r="AK5413" t="str">
            <v/>
          </cell>
          <cell r="AL5413" t="str">
            <v/>
          </cell>
          <cell r="AM5413" t="str">
            <v/>
          </cell>
        </row>
        <row r="5414">
          <cell r="H5414" t="str">
            <v>J50_M50_4210_Z2120_65501</v>
          </cell>
          <cell r="J5414" t="str">
            <v>65501_Przejazdy i podróże zagraniczne</v>
          </cell>
          <cell r="K5414">
            <v>1569.27</v>
          </cell>
          <cell r="L5414">
            <v>0</v>
          </cell>
          <cell r="M5414">
            <v>1569.27</v>
          </cell>
          <cell r="N5414">
            <v>1</v>
          </cell>
          <cell r="O5414">
            <v>1</v>
          </cell>
          <cell r="P5414">
            <v>1</v>
          </cell>
          <cell r="Q5414" t="str">
            <v>J50M504210Z212065501</v>
          </cell>
          <cell r="R5414" t="str">
            <v>AB</v>
          </cell>
          <cell r="S5414" t="str">
            <v>O0</v>
          </cell>
          <cell r="T5414" t="str">
            <v/>
          </cell>
          <cell r="U5414" t="str">
            <v>Retail Sales Dep</v>
          </cell>
          <cell r="V5414" t="str">
            <v>OVERHEADS</v>
          </cell>
          <cell r="W5414" t="str">
            <v>Travels&amp;Entertainment</v>
          </cell>
          <cell r="X5414" t="str">
            <v>Travels Foreign</v>
          </cell>
          <cell r="Y5414" t="str">
            <v>PABO0GATF3</v>
          </cell>
          <cell r="Z5414" t="str">
            <v>Retail Sales Travels Foreign</v>
          </cell>
          <cell r="AA5414">
            <v>4</v>
          </cell>
          <cell r="AB5414" t="str">
            <v>HOTELE</v>
          </cell>
          <cell r="AC5414" t="str">
            <v>PODRÓŻE – KOSZTY POZOSTAŁE</v>
          </cell>
          <cell r="AD5414" t="str">
            <v>PODRÓŻE – ZAKUP BILETÓW</v>
          </cell>
          <cell r="AE5414" t="str">
            <v>TAKSÓWKI</v>
          </cell>
          <cell r="AF5414" t="str">
            <v/>
          </cell>
          <cell r="AG5414" t="str">
            <v/>
          </cell>
          <cell r="AH5414" t="str">
            <v/>
          </cell>
          <cell r="AI5414" t="str">
            <v/>
          </cell>
          <cell r="AJ5414" t="str">
            <v/>
          </cell>
          <cell r="AK5414" t="str">
            <v/>
          </cell>
          <cell r="AL5414" t="str">
            <v/>
          </cell>
          <cell r="AM5414" t="str">
            <v/>
          </cell>
        </row>
        <row r="5415">
          <cell r="H5415" t="str">
            <v>J50_M50_4210_Z2120_66203</v>
          </cell>
          <cell r="J5415" t="str">
            <v>66203_VAT w koszty - pozostałe</v>
          </cell>
          <cell r="K5415">
            <v>479.97</v>
          </cell>
          <cell r="L5415">
            <v>2400</v>
          </cell>
          <cell r="M5415">
            <v>2879.9700000000003</v>
          </cell>
          <cell r="N5415">
            <v>1</v>
          </cell>
          <cell r="O5415">
            <v>1</v>
          </cell>
          <cell r="P5415">
            <v>1</v>
          </cell>
          <cell r="Q5415" t="str">
            <v>J50M504210Z212066203</v>
          </cell>
          <cell r="R5415" t="str">
            <v>AB</v>
          </cell>
          <cell r="S5415" t="str">
            <v>O0</v>
          </cell>
          <cell r="T5415">
            <v>63520030</v>
          </cell>
          <cell r="U5415" t="str">
            <v>Retail Sales Dep</v>
          </cell>
          <cell r="V5415" t="str">
            <v>OVERHEADS</v>
          </cell>
          <cell r="W5415" t="str">
            <v>Travels&amp;Entertainment</v>
          </cell>
          <cell r="X5415" t="str">
            <v>Meetings&amp;Entertainment</v>
          </cell>
          <cell r="Y5415" t="str">
            <v>PABO0GAME3</v>
          </cell>
          <cell r="Z5415" t="str">
            <v>Retail Sales Meetings&amp;Entertainment</v>
          </cell>
          <cell r="AA5415">
            <v>2</v>
          </cell>
          <cell r="AB5415" t="str">
            <v>IMPREZY FIRMOWE</v>
          </cell>
          <cell r="AC5415" t="str">
            <v>KOSZTY REPREZENTACJI</v>
          </cell>
          <cell r="AD5415" t="str">
            <v/>
          </cell>
          <cell r="AE5415" t="str">
            <v/>
          </cell>
          <cell r="AF5415" t="str">
            <v/>
          </cell>
          <cell r="AG5415" t="str">
            <v/>
          </cell>
          <cell r="AH5415" t="str">
            <v/>
          </cell>
          <cell r="AI5415" t="str">
            <v/>
          </cell>
          <cell r="AJ5415" t="str">
            <v/>
          </cell>
          <cell r="AK5415" t="str">
            <v/>
          </cell>
          <cell r="AL5415" t="str">
            <v/>
          </cell>
          <cell r="AM5415" t="str">
            <v/>
          </cell>
        </row>
        <row r="5416">
          <cell r="H5416" t="str">
            <v>-</v>
          </cell>
          <cell r="J5416" t="str">
            <v>4224_SUBSCRIBER MANAGEMENT</v>
          </cell>
          <cell r="K5416">
            <v>24000</v>
          </cell>
          <cell r="L5416">
            <v>47452.05</v>
          </cell>
          <cell r="M5416">
            <v>71452.05</v>
          </cell>
          <cell r="N5416">
            <v>0</v>
          </cell>
          <cell r="O5416">
            <v>0</v>
          </cell>
          <cell r="P5416">
            <v>0</v>
          </cell>
          <cell r="Q5416" t="str">
            <v>-</v>
          </cell>
          <cell r="R5416" t="str">
            <v/>
          </cell>
          <cell r="S5416" t="str">
            <v/>
          </cell>
          <cell r="T5416" t="str">
            <v/>
          </cell>
          <cell r="U5416" t="str">
            <v/>
          </cell>
          <cell r="V5416" t="str">
            <v/>
          </cell>
          <cell r="W5416" t="str">
            <v/>
          </cell>
          <cell r="X5416" t="str">
            <v/>
          </cell>
          <cell r="Y5416" t="str">
            <v/>
          </cell>
          <cell r="Z5416" t="str">
            <v/>
          </cell>
          <cell r="AA5416" t="str">
            <v>brak CC</v>
          </cell>
          <cell r="AB5416" t="str">
            <v/>
          </cell>
          <cell r="AC5416" t="str">
            <v/>
          </cell>
          <cell r="AD5416" t="str">
            <v/>
          </cell>
          <cell r="AE5416" t="str">
            <v/>
          </cell>
          <cell r="AF5416" t="str">
            <v/>
          </cell>
          <cell r="AG5416" t="str">
            <v/>
          </cell>
          <cell r="AH5416" t="str">
            <v/>
          </cell>
          <cell r="AI5416" t="str">
            <v/>
          </cell>
          <cell r="AJ5416" t="str">
            <v/>
          </cell>
          <cell r="AK5416" t="str">
            <v/>
          </cell>
          <cell r="AL5416" t="str">
            <v/>
          </cell>
          <cell r="AM5416" t="str">
            <v/>
          </cell>
        </row>
        <row r="5417">
          <cell r="H5417" t="str">
            <v>-</v>
          </cell>
          <cell r="J5417" t="str">
            <v>Z2365_SUBSCRIBERS SERVICES</v>
          </cell>
          <cell r="K5417">
            <v>24000</v>
          </cell>
          <cell r="L5417">
            <v>47452.05</v>
          </cell>
          <cell r="M5417">
            <v>71452.05</v>
          </cell>
          <cell r="N5417">
            <v>0</v>
          </cell>
          <cell r="O5417">
            <v>0</v>
          </cell>
          <cell r="P5417">
            <v>0</v>
          </cell>
          <cell r="Q5417" t="str">
            <v>-</v>
          </cell>
          <cell r="R5417" t="str">
            <v/>
          </cell>
          <cell r="S5417" t="str">
            <v/>
          </cell>
          <cell r="T5417" t="str">
            <v/>
          </cell>
          <cell r="U5417" t="str">
            <v/>
          </cell>
          <cell r="V5417" t="str">
            <v/>
          </cell>
          <cell r="W5417" t="str">
            <v/>
          </cell>
          <cell r="X5417" t="str">
            <v/>
          </cell>
          <cell r="Y5417" t="str">
            <v/>
          </cell>
          <cell r="Z5417" t="str">
            <v/>
          </cell>
          <cell r="AA5417" t="str">
            <v>brak CC</v>
          </cell>
          <cell r="AB5417" t="str">
            <v/>
          </cell>
          <cell r="AC5417" t="str">
            <v/>
          </cell>
          <cell r="AD5417" t="str">
            <v/>
          </cell>
          <cell r="AE5417" t="str">
            <v/>
          </cell>
          <cell r="AF5417" t="str">
            <v/>
          </cell>
          <cell r="AG5417" t="str">
            <v/>
          </cell>
          <cell r="AH5417" t="str">
            <v/>
          </cell>
          <cell r="AI5417" t="str">
            <v/>
          </cell>
          <cell r="AJ5417" t="str">
            <v/>
          </cell>
          <cell r="AK5417" t="str">
            <v/>
          </cell>
          <cell r="AL5417" t="str">
            <v/>
          </cell>
          <cell r="AM5417" t="str">
            <v/>
          </cell>
        </row>
        <row r="5418">
          <cell r="H5418" t="str">
            <v>J50_M50_4224_Z2365_63900</v>
          </cell>
          <cell r="J5418" t="str">
            <v>63900_Usługi informatyczne</v>
          </cell>
          <cell r="K5418">
            <v>24000</v>
          </cell>
          <cell r="L5418">
            <v>47452.05</v>
          </cell>
          <cell r="M5418">
            <v>71452.05</v>
          </cell>
          <cell r="N5418">
            <v>1</v>
          </cell>
          <cell r="O5418">
            <v>1</v>
          </cell>
          <cell r="P5418">
            <v>1</v>
          </cell>
          <cell r="Q5418" t="str">
            <v>J50M504224Z236563900</v>
          </cell>
          <cell r="R5418" t="str">
            <v>AB</v>
          </cell>
          <cell r="S5418" t="str">
            <v>O0</v>
          </cell>
          <cell r="T5418">
            <v>61121040</v>
          </cell>
          <cell r="U5418" t="str">
            <v>Retail Sales Dep</v>
          </cell>
          <cell r="V5418" t="str">
            <v>OVERHEADS</v>
          </cell>
          <cell r="W5418" t="str">
            <v>G&amp;A costs</v>
          </cell>
          <cell r="X5418" t="str">
            <v>Other</v>
          </cell>
          <cell r="Y5418" t="str">
            <v>PABO0GAOS3</v>
          </cell>
          <cell r="Z5418" t="str">
            <v>Retail Sales G&amp;A Other Cost&amp;Services</v>
          </cell>
          <cell r="AA5418">
            <v>5</v>
          </cell>
          <cell r="AB5418" t="str">
            <v>INNE KOSZTY</v>
          </cell>
          <cell r="AC5418" t="str">
            <v>INNE USŁUGI ZEWNĘTRZNE</v>
          </cell>
          <cell r="AD5418" t="str">
            <v>IT – USŁUGI INFORMATYCZNE</v>
          </cell>
          <cell r="AE5418" t="str">
            <v xml:space="preserve">KURIERZY / PRZESYŁKI </v>
          </cell>
          <cell r="AF5418" t="str">
            <v>TELEFONIA – ABONAMENTY/ZUŻYCIE</v>
          </cell>
          <cell r="AG5418" t="str">
            <v/>
          </cell>
          <cell r="AH5418" t="str">
            <v/>
          </cell>
          <cell r="AI5418" t="str">
            <v/>
          </cell>
          <cell r="AJ5418" t="str">
            <v/>
          </cell>
          <cell r="AK5418" t="str">
            <v/>
          </cell>
          <cell r="AL5418" t="str">
            <v/>
          </cell>
          <cell r="AM5418" t="str">
            <v/>
          </cell>
        </row>
        <row r="5419">
          <cell r="H5419" t="str">
            <v>-</v>
          </cell>
          <cell r="J5419" t="str">
            <v>4230_DISTRIBUTION NETWORK</v>
          </cell>
          <cell r="K5419">
            <v>58540599.059999995</v>
          </cell>
          <cell r="L5419">
            <v>58459848.578914799</v>
          </cell>
          <cell r="M5419">
            <v>117000447.63891479</v>
          </cell>
          <cell r="N5419">
            <v>0</v>
          </cell>
          <cell r="O5419">
            <v>0</v>
          </cell>
          <cell r="P5419">
            <v>0</v>
          </cell>
          <cell r="Q5419" t="str">
            <v>-</v>
          </cell>
          <cell r="R5419" t="str">
            <v/>
          </cell>
          <cell r="S5419" t="str">
            <v/>
          </cell>
          <cell r="T5419" t="str">
            <v/>
          </cell>
          <cell r="U5419" t="str">
            <v/>
          </cell>
          <cell r="V5419" t="str">
            <v/>
          </cell>
          <cell r="W5419" t="str">
            <v/>
          </cell>
          <cell r="X5419" t="str">
            <v/>
          </cell>
          <cell r="Y5419" t="str">
            <v/>
          </cell>
          <cell r="Z5419" t="str">
            <v/>
          </cell>
          <cell r="AA5419" t="str">
            <v>brak CC</v>
          </cell>
          <cell r="AB5419" t="str">
            <v/>
          </cell>
          <cell r="AC5419" t="str">
            <v/>
          </cell>
          <cell r="AD5419" t="str">
            <v/>
          </cell>
          <cell r="AE5419" t="str">
            <v/>
          </cell>
          <cell r="AF5419" t="str">
            <v/>
          </cell>
          <cell r="AG5419" t="str">
            <v/>
          </cell>
          <cell r="AH5419" t="str">
            <v/>
          </cell>
          <cell r="AI5419" t="str">
            <v/>
          </cell>
          <cell r="AJ5419" t="str">
            <v/>
          </cell>
          <cell r="AK5419" t="str">
            <v/>
          </cell>
          <cell r="AL5419" t="str">
            <v/>
          </cell>
          <cell r="AM5419" t="str">
            <v/>
          </cell>
        </row>
        <row r="5420">
          <cell r="H5420" t="str">
            <v>-</v>
          </cell>
          <cell r="J5420" t="str">
            <v>Z2335_COMMISSION</v>
          </cell>
          <cell r="K5420">
            <v>58471101.879999995</v>
          </cell>
          <cell r="L5420">
            <v>57957214.161334291</v>
          </cell>
          <cell r="M5420">
            <v>116428316.04133429</v>
          </cell>
          <cell r="N5420">
            <v>0</v>
          </cell>
          <cell r="O5420">
            <v>0</v>
          </cell>
          <cell r="P5420">
            <v>0</v>
          </cell>
          <cell r="Q5420" t="str">
            <v>-</v>
          </cell>
          <cell r="R5420" t="str">
            <v/>
          </cell>
          <cell r="S5420" t="str">
            <v/>
          </cell>
          <cell r="T5420" t="str">
            <v/>
          </cell>
          <cell r="U5420" t="str">
            <v/>
          </cell>
          <cell r="V5420" t="str">
            <v/>
          </cell>
          <cell r="W5420" t="str">
            <v/>
          </cell>
          <cell r="X5420" t="str">
            <v/>
          </cell>
          <cell r="Y5420" t="str">
            <v/>
          </cell>
          <cell r="Z5420" t="str">
            <v/>
          </cell>
          <cell r="AA5420" t="str">
            <v>brak CC</v>
          </cell>
          <cell r="AB5420" t="str">
            <v/>
          </cell>
          <cell r="AC5420" t="str">
            <v/>
          </cell>
          <cell r="AD5420" t="str">
            <v/>
          </cell>
          <cell r="AE5420" t="str">
            <v/>
          </cell>
          <cell r="AF5420" t="str">
            <v/>
          </cell>
          <cell r="AG5420" t="str">
            <v/>
          </cell>
          <cell r="AH5420" t="str">
            <v/>
          </cell>
          <cell r="AI5420" t="str">
            <v/>
          </cell>
          <cell r="AJ5420" t="str">
            <v/>
          </cell>
          <cell r="AK5420" t="str">
            <v/>
          </cell>
          <cell r="AL5420" t="str">
            <v/>
          </cell>
          <cell r="AM5420" t="str">
            <v/>
          </cell>
        </row>
        <row r="5421">
          <cell r="H5421" t="str">
            <v>J50_M50_4230_Z2335_63300</v>
          </cell>
          <cell r="J5421" t="str">
            <v>63300_Prowizja - nowa sprzedaż</v>
          </cell>
          <cell r="K5421">
            <v>17700479.09</v>
          </cell>
          <cell r="L5421">
            <v>14140698.415419124</v>
          </cell>
          <cell r="M5421">
            <v>31841177.505419124</v>
          </cell>
          <cell r="N5421">
            <v>1</v>
          </cell>
          <cell r="O5421">
            <v>1</v>
          </cell>
          <cell r="P5421">
            <v>1</v>
          </cell>
          <cell r="Q5421" t="str">
            <v>J50M504230Z233563300</v>
          </cell>
          <cell r="R5421" t="str">
            <v>AB</v>
          </cell>
          <cell r="S5421" t="str">
            <v>A0</v>
          </cell>
          <cell r="T5421">
            <v>62221000</v>
          </cell>
          <cell r="U5421" t="str">
            <v>Retail Sales Dep</v>
          </cell>
          <cell r="V5421" t="str">
            <v>DTH POSTPAID</v>
          </cell>
          <cell r="W5421" t="str">
            <v>Commission</v>
          </cell>
          <cell r="X5421" t="str">
            <v>POS</v>
          </cell>
          <cell r="Y5421" t="str">
            <v>PABA0RCPN1</v>
          </cell>
          <cell r="Z5421" t="str">
            <v>Retail DTH Commissions-POS new Sale</v>
          </cell>
          <cell r="AA5421">
            <v>1</v>
          </cell>
          <cell r="AB5421" t="str">
            <v>PROWIZJE – SPRZEDAŻ/REKRUTACJE</v>
          </cell>
          <cell r="AC5421" t="str">
            <v/>
          </cell>
          <cell r="AD5421" t="str">
            <v/>
          </cell>
          <cell r="AE5421" t="str">
            <v/>
          </cell>
          <cell r="AF5421" t="str">
            <v/>
          </cell>
          <cell r="AG5421" t="str">
            <v/>
          </cell>
          <cell r="AH5421" t="str">
            <v/>
          </cell>
          <cell r="AI5421" t="str">
            <v/>
          </cell>
          <cell r="AJ5421" t="str">
            <v/>
          </cell>
          <cell r="AK5421" t="str">
            <v/>
          </cell>
          <cell r="AL5421" t="str">
            <v/>
          </cell>
          <cell r="AM5421" t="str">
            <v/>
          </cell>
        </row>
        <row r="5422">
          <cell r="H5422" t="str">
            <v>J50_M50_4230_Z2335_63301</v>
          </cell>
          <cell r="J5422" t="str">
            <v>63301_Prowizja - dodatkowa sprzedaż</v>
          </cell>
          <cell r="K5422">
            <v>1661835.4600000002</v>
          </cell>
          <cell r="L5422">
            <v>1614544.2561275493</v>
          </cell>
          <cell r="M5422">
            <v>3276379.7161275493</v>
          </cell>
          <cell r="N5422">
            <v>1</v>
          </cell>
          <cell r="O5422">
            <v>1</v>
          </cell>
          <cell r="P5422">
            <v>1</v>
          </cell>
          <cell r="Q5422" t="str">
            <v>J50M504230Z233563301</v>
          </cell>
          <cell r="R5422" t="str">
            <v>AB</v>
          </cell>
          <cell r="S5422" t="str">
            <v>A0</v>
          </cell>
          <cell r="T5422">
            <v>61881010</v>
          </cell>
          <cell r="U5422" t="str">
            <v>Retail Sales Dep</v>
          </cell>
          <cell r="V5422" t="str">
            <v>DTH POSTPAID</v>
          </cell>
          <cell r="W5422" t="str">
            <v>Commission upsell</v>
          </cell>
          <cell r="X5422" t="str">
            <v>POS</v>
          </cell>
          <cell r="Y5422" t="str">
            <v>PABA0CPUP1</v>
          </cell>
          <cell r="Z5422" t="str">
            <v>Retail Sale Commission DTH Upsell POS</v>
          </cell>
          <cell r="AA5422">
            <v>1</v>
          </cell>
          <cell r="AB5422" t="str">
            <v>PROWIZJA – DOSPRZEDAŻ</v>
          </cell>
          <cell r="AC5422" t="str">
            <v/>
          </cell>
          <cell r="AD5422" t="str">
            <v/>
          </cell>
          <cell r="AE5422" t="str">
            <v/>
          </cell>
          <cell r="AF5422" t="str">
            <v/>
          </cell>
          <cell r="AG5422" t="str">
            <v/>
          </cell>
          <cell r="AH5422" t="str">
            <v/>
          </cell>
          <cell r="AI5422" t="str">
            <v/>
          </cell>
          <cell r="AJ5422" t="str">
            <v/>
          </cell>
          <cell r="AK5422" t="str">
            <v/>
          </cell>
          <cell r="AL5422" t="str">
            <v/>
          </cell>
          <cell r="AM5422" t="str">
            <v/>
          </cell>
        </row>
        <row r="5423">
          <cell r="H5423" t="str">
            <v>J50_M50_4230_Z2335_63302</v>
          </cell>
          <cell r="J5423" t="str">
            <v>63302_Prowizja - utrzymanie</v>
          </cell>
          <cell r="K5423">
            <v>16585588.069999997</v>
          </cell>
          <cell r="L5423">
            <v>19965383.054731522</v>
          </cell>
          <cell r="M5423">
            <v>36550971.124731518</v>
          </cell>
          <cell r="N5423">
            <v>1</v>
          </cell>
          <cell r="O5423">
            <v>1</v>
          </cell>
          <cell r="P5423">
            <v>1</v>
          </cell>
          <cell r="Q5423" t="str">
            <v>J50M504230Z233563302</v>
          </cell>
          <cell r="R5423" t="str">
            <v>AB</v>
          </cell>
          <cell r="S5423" t="str">
            <v>A0</v>
          </cell>
          <cell r="T5423">
            <v>62221000</v>
          </cell>
          <cell r="U5423" t="str">
            <v>Retail Sales Dep</v>
          </cell>
          <cell r="V5423" t="str">
            <v>DTH POSTPAID</v>
          </cell>
          <cell r="W5423" t="str">
            <v>Commission Loyalization</v>
          </cell>
          <cell r="X5423" t="str">
            <v>POS</v>
          </cell>
          <cell r="Y5423" t="str">
            <v>PABA0ACPL1</v>
          </cell>
          <cell r="Z5423" t="str">
            <v xml:space="preserve">Retail DTH Commissions Loyalization POS </v>
          </cell>
          <cell r="AA5423">
            <v>1</v>
          </cell>
          <cell r="AB5423" t="str">
            <v>PROWIZJE – LOJALIZACJA</v>
          </cell>
          <cell r="AC5423" t="str">
            <v/>
          </cell>
          <cell r="AD5423" t="str">
            <v/>
          </cell>
          <cell r="AE5423" t="str">
            <v/>
          </cell>
          <cell r="AF5423" t="str">
            <v/>
          </cell>
          <cell r="AG5423" t="str">
            <v/>
          </cell>
          <cell r="AH5423" t="str">
            <v/>
          </cell>
          <cell r="AI5423" t="str">
            <v/>
          </cell>
          <cell r="AJ5423" t="str">
            <v/>
          </cell>
          <cell r="AK5423" t="str">
            <v/>
          </cell>
          <cell r="AL5423" t="str">
            <v/>
          </cell>
          <cell r="AM5423" t="str">
            <v/>
          </cell>
        </row>
        <row r="5424">
          <cell r="H5424" t="str">
            <v>J50_M50_4230_Z2335_63303</v>
          </cell>
          <cell r="J5424" t="str">
            <v>63303_Prowizja - wymiana/zwrot sprzętu</v>
          </cell>
          <cell r="K5424">
            <v>176695.59</v>
          </cell>
          <cell r="L5424">
            <v>156611.88228199611</v>
          </cell>
          <cell r="M5424">
            <v>333307.4722819961</v>
          </cell>
          <cell r="N5424">
            <v>1</v>
          </cell>
          <cell r="O5424">
            <v>1</v>
          </cell>
          <cell r="P5424">
            <v>1</v>
          </cell>
          <cell r="Q5424" t="str">
            <v>J50M504230Z233563303</v>
          </cell>
          <cell r="R5424" t="str">
            <v>AB</v>
          </cell>
          <cell r="S5424" t="str">
            <v>A0</v>
          </cell>
          <cell r="T5424">
            <v>62221210</v>
          </cell>
          <cell r="U5424" t="str">
            <v>Retail Sales Dep</v>
          </cell>
          <cell r="V5424" t="str">
            <v>DTH POSTPAID</v>
          </cell>
          <cell r="W5424" t="str">
            <v>Commission Upgrade</v>
          </cell>
          <cell r="X5424" t="str">
            <v>POS</v>
          </cell>
          <cell r="Y5424" t="str">
            <v>PABA0EPAY1</v>
          </cell>
          <cell r="Z5424" t="str">
            <v>Retail sale Commission DTH Upgrade POS</v>
          </cell>
          <cell r="AA5424">
            <v>1</v>
          </cell>
          <cell r="AB5424" t="str">
            <v>PROWIZJA OD ZWROTÓW</v>
          </cell>
          <cell r="AC5424" t="str">
            <v/>
          </cell>
          <cell r="AD5424" t="str">
            <v/>
          </cell>
          <cell r="AE5424" t="str">
            <v/>
          </cell>
          <cell r="AF5424" t="str">
            <v/>
          </cell>
          <cell r="AG5424" t="str">
            <v/>
          </cell>
          <cell r="AH5424" t="str">
            <v/>
          </cell>
          <cell r="AI5424" t="str">
            <v/>
          </cell>
          <cell r="AJ5424" t="str">
            <v/>
          </cell>
          <cell r="AK5424" t="str">
            <v/>
          </cell>
          <cell r="AL5424" t="str">
            <v/>
          </cell>
          <cell r="AM5424" t="str">
            <v/>
          </cell>
        </row>
        <row r="5425">
          <cell r="H5425" t="str">
            <v>J50_M50_4230_Z2335_63304</v>
          </cell>
          <cell r="J5425" t="str">
            <v>63304_Usługa serwisowa</v>
          </cell>
          <cell r="K5425">
            <v>60375</v>
          </cell>
          <cell r="L5425">
            <v>107925</v>
          </cell>
          <cell r="M5425">
            <v>168300</v>
          </cell>
          <cell r="N5425">
            <v>1</v>
          </cell>
          <cell r="O5425">
            <v>1</v>
          </cell>
          <cell r="P5425">
            <v>1</v>
          </cell>
          <cell r="Q5425" t="str">
            <v>J50M504230Z233563304</v>
          </cell>
          <cell r="R5425" t="str">
            <v>AB</v>
          </cell>
          <cell r="S5425" t="str">
            <v>A0</v>
          </cell>
          <cell r="T5425">
            <v>61561800</v>
          </cell>
          <cell r="U5425" t="str">
            <v>Retail Sales Dep</v>
          </cell>
          <cell r="V5425" t="str">
            <v>DTH POSTPAID</v>
          </cell>
          <cell r="W5425" t="str">
            <v>Commission Service</v>
          </cell>
          <cell r="X5425" t="str">
            <v>POS</v>
          </cell>
          <cell r="Y5425" t="str">
            <v>PABA0RCPS1</v>
          </cell>
          <cell r="Z5425" t="str">
            <v>Retail DTH Commissions-POS service</v>
          </cell>
          <cell r="AA5425">
            <v>1</v>
          </cell>
          <cell r="AB5425" t="str">
            <v>UTRZYMANIE SPRZĘTU/WYPOSAŻENIA</v>
          </cell>
          <cell r="AC5425" t="str">
            <v/>
          </cell>
          <cell r="AD5425" t="str">
            <v/>
          </cell>
          <cell r="AE5425" t="str">
            <v/>
          </cell>
          <cell r="AF5425" t="str">
            <v/>
          </cell>
          <cell r="AG5425" t="str">
            <v/>
          </cell>
          <cell r="AH5425" t="str">
            <v/>
          </cell>
          <cell r="AI5425" t="str">
            <v/>
          </cell>
          <cell r="AJ5425" t="str">
            <v/>
          </cell>
          <cell r="AK5425" t="str">
            <v/>
          </cell>
          <cell r="AL5425" t="str">
            <v/>
          </cell>
          <cell r="AM5425" t="str">
            <v/>
          </cell>
        </row>
        <row r="5426">
          <cell r="H5426" t="str">
            <v>J50_M50_4230_Z2335_63305</v>
          </cell>
          <cell r="J5426" t="str">
            <v>63305_Prowizja - centra nc+</v>
          </cell>
          <cell r="K5426">
            <v>22286128.669999998</v>
          </cell>
          <cell r="L5426">
            <v>21970112.792774104</v>
          </cell>
          <cell r="M5426">
            <v>44256241.462774098</v>
          </cell>
          <cell r="N5426">
            <v>1</v>
          </cell>
          <cell r="O5426">
            <v>1</v>
          </cell>
          <cell r="P5426">
            <v>1</v>
          </cell>
          <cell r="Q5426" t="str">
            <v>J50M504230Z233563305</v>
          </cell>
          <cell r="R5426" t="str">
            <v>AB</v>
          </cell>
          <cell r="S5426" t="str">
            <v>O0</v>
          </cell>
          <cell r="T5426">
            <v>62211000</v>
          </cell>
          <cell r="U5426" t="str">
            <v>Retail Sales Dep</v>
          </cell>
          <cell r="V5426" t="str">
            <v>OVERHEADS</v>
          </cell>
          <cell r="W5426" t="str">
            <v>Commission Cofin</v>
          </cell>
          <cell r="X5426" t="str">
            <v>POS</v>
          </cell>
          <cell r="Y5426" t="str">
            <v>PABO0RCPD1</v>
          </cell>
          <cell r="Z5426" t="str">
            <v>Retail DTH Commissions-POS Cofin</v>
          </cell>
          <cell r="AA5426">
            <v>1</v>
          </cell>
          <cell r="AB5426" t="str">
            <v>PROWIZJE</v>
          </cell>
          <cell r="AC5426" t="str">
            <v/>
          </cell>
          <cell r="AD5426" t="str">
            <v/>
          </cell>
          <cell r="AE5426" t="str">
            <v/>
          </cell>
          <cell r="AF5426" t="str">
            <v/>
          </cell>
          <cell r="AG5426" t="str">
            <v/>
          </cell>
          <cell r="AH5426" t="str">
            <v/>
          </cell>
          <cell r="AI5426" t="str">
            <v/>
          </cell>
          <cell r="AJ5426" t="str">
            <v/>
          </cell>
          <cell r="AK5426" t="str">
            <v/>
          </cell>
          <cell r="AL5426" t="str">
            <v/>
          </cell>
          <cell r="AM5426" t="str">
            <v/>
          </cell>
        </row>
        <row r="5427">
          <cell r="H5427" t="str">
            <v>J50_M50_4230_Z2335_63319</v>
          </cell>
          <cell r="J5427" t="str">
            <v>63319_Instalacje satelitarne</v>
          </cell>
          <cell r="K5427">
            <v>0</v>
          </cell>
          <cell r="L5427">
            <v>0</v>
          </cell>
          <cell r="M5427">
            <v>0</v>
          </cell>
          <cell r="N5427">
            <v>1</v>
          </cell>
          <cell r="O5427">
            <v>0</v>
          </cell>
          <cell r="P5427">
            <v>0</v>
          </cell>
          <cell r="Q5427" t="str">
            <v>J50M504230Z233563319</v>
          </cell>
          <cell r="R5427" t="str">
            <v/>
          </cell>
          <cell r="S5427" t="str">
            <v/>
          </cell>
          <cell r="T5427" t="str">
            <v/>
          </cell>
          <cell r="U5427" t="str">
            <v/>
          </cell>
          <cell r="V5427" t="str">
            <v/>
          </cell>
          <cell r="W5427" t="str">
            <v/>
          </cell>
          <cell r="X5427" t="str">
            <v/>
          </cell>
          <cell r="Y5427" t="str">
            <v/>
          </cell>
          <cell r="Z5427" t="str">
            <v/>
          </cell>
          <cell r="AA5427" t="str">
            <v>brak CC</v>
          </cell>
          <cell r="AB5427" t="str">
            <v/>
          </cell>
          <cell r="AC5427" t="str">
            <v/>
          </cell>
          <cell r="AD5427" t="str">
            <v/>
          </cell>
          <cell r="AE5427" t="str">
            <v/>
          </cell>
          <cell r="AF5427" t="str">
            <v/>
          </cell>
          <cell r="AG5427" t="str">
            <v/>
          </cell>
          <cell r="AH5427" t="str">
            <v/>
          </cell>
          <cell r="AI5427" t="str">
            <v/>
          </cell>
          <cell r="AJ5427" t="str">
            <v/>
          </cell>
          <cell r="AK5427" t="str">
            <v/>
          </cell>
          <cell r="AL5427" t="str">
            <v/>
          </cell>
          <cell r="AM5427" t="str">
            <v/>
          </cell>
        </row>
        <row r="5428">
          <cell r="H5428" t="str">
            <v>J50_M50_4230_Z2335_65205</v>
          </cell>
          <cell r="J5428" t="str">
            <v>65205_Ubezpieczenia społeczne - umowy cywilnoprawne</v>
          </cell>
          <cell r="K5428">
            <v>0</v>
          </cell>
          <cell r="L5428">
            <v>1938.76</v>
          </cell>
          <cell r="M5428">
            <v>1938.76</v>
          </cell>
          <cell r="N5428">
            <v>1</v>
          </cell>
          <cell r="O5428">
            <v>1</v>
          </cell>
          <cell r="P5428">
            <v>1</v>
          </cell>
          <cell r="Q5428" t="str">
            <v>J50M504230Z233565205</v>
          </cell>
          <cell r="R5428" t="str">
            <v>AB</v>
          </cell>
          <cell r="S5428" t="str">
            <v>A0</v>
          </cell>
          <cell r="T5428">
            <v>64513000</v>
          </cell>
          <cell r="U5428" t="str">
            <v>Retail Sales Dep</v>
          </cell>
          <cell r="V5428" t="str">
            <v>DTH POSTPAID</v>
          </cell>
          <cell r="W5428" t="str">
            <v>Commission</v>
          </cell>
          <cell r="X5428" t="str">
            <v>POS</v>
          </cell>
          <cell r="Y5428" t="str">
            <v>PABA0RCPN1</v>
          </cell>
          <cell r="Z5428" t="str">
            <v>Retail DTH Commissions-POS new Sale</v>
          </cell>
          <cell r="AA5428">
            <v>1</v>
          </cell>
          <cell r="AB5428" t="str">
            <v>PROWIZJE – SPRZEDAŻ/REKRUTACJE</v>
          </cell>
          <cell r="AC5428" t="str">
            <v/>
          </cell>
          <cell r="AD5428" t="str">
            <v/>
          </cell>
          <cell r="AE5428" t="str">
            <v/>
          </cell>
          <cell r="AF5428" t="str">
            <v/>
          </cell>
          <cell r="AG5428" t="str">
            <v/>
          </cell>
          <cell r="AH5428" t="str">
            <v/>
          </cell>
          <cell r="AI5428" t="str">
            <v/>
          </cell>
          <cell r="AJ5428" t="str">
            <v/>
          </cell>
          <cell r="AK5428" t="str">
            <v/>
          </cell>
          <cell r="AL5428" t="str">
            <v/>
          </cell>
          <cell r="AM5428" t="str">
            <v/>
          </cell>
        </row>
        <row r="5429">
          <cell r="H5429" t="str">
            <v>-</v>
          </cell>
          <cell r="J5429" t="str">
            <v>Z2356_INFOLINE</v>
          </cell>
          <cell r="K5429">
            <v>0</v>
          </cell>
          <cell r="L5429">
            <v>0</v>
          </cell>
          <cell r="M5429">
            <v>0</v>
          </cell>
          <cell r="N5429">
            <v>0</v>
          </cell>
          <cell r="O5429">
            <v>0</v>
          </cell>
          <cell r="P5429">
            <v>0</v>
          </cell>
          <cell r="Q5429" t="str">
            <v>-</v>
          </cell>
          <cell r="R5429" t="str">
            <v/>
          </cell>
          <cell r="S5429" t="str">
            <v/>
          </cell>
          <cell r="T5429" t="str">
            <v/>
          </cell>
          <cell r="U5429" t="str">
            <v/>
          </cell>
          <cell r="V5429" t="str">
            <v/>
          </cell>
          <cell r="W5429" t="str">
            <v/>
          </cell>
          <cell r="X5429" t="str">
            <v/>
          </cell>
          <cell r="Y5429" t="str">
            <v/>
          </cell>
          <cell r="Z5429" t="str">
            <v/>
          </cell>
          <cell r="AA5429" t="str">
            <v>brak CC</v>
          </cell>
          <cell r="AB5429" t="str">
            <v/>
          </cell>
          <cell r="AC5429" t="str">
            <v/>
          </cell>
          <cell r="AD5429" t="str">
            <v/>
          </cell>
          <cell r="AE5429" t="str">
            <v/>
          </cell>
          <cell r="AF5429" t="str">
            <v/>
          </cell>
          <cell r="AG5429" t="str">
            <v/>
          </cell>
          <cell r="AH5429" t="str">
            <v/>
          </cell>
          <cell r="AI5429" t="str">
            <v/>
          </cell>
          <cell r="AJ5429" t="str">
            <v/>
          </cell>
          <cell r="AK5429" t="str">
            <v/>
          </cell>
          <cell r="AL5429" t="str">
            <v/>
          </cell>
          <cell r="AM5429" t="str">
            <v/>
          </cell>
        </row>
        <row r="5430">
          <cell r="H5430" t="str">
            <v>J50_M50_4230_Z2356_64400</v>
          </cell>
          <cell r="J5430" t="str">
            <v>64400_Usługi zewnętrznego Call Centre</v>
          </cell>
          <cell r="K5430">
            <v>0</v>
          </cell>
          <cell r="L5430">
            <v>0</v>
          </cell>
          <cell r="M5430">
            <v>0</v>
          </cell>
          <cell r="N5430">
            <v>1</v>
          </cell>
          <cell r="O5430">
            <v>0</v>
          </cell>
          <cell r="P5430">
            <v>0</v>
          </cell>
          <cell r="Q5430" t="str">
            <v>J50M504230Z235664400</v>
          </cell>
          <cell r="R5430" t="str">
            <v/>
          </cell>
          <cell r="S5430" t="str">
            <v/>
          </cell>
          <cell r="T5430">
            <v>61121010</v>
          </cell>
          <cell r="U5430" t="str">
            <v/>
          </cell>
          <cell r="V5430" t="str">
            <v/>
          </cell>
          <cell r="W5430" t="str">
            <v/>
          </cell>
          <cell r="X5430" t="str">
            <v/>
          </cell>
          <cell r="Y5430" t="str">
            <v/>
          </cell>
          <cell r="Z5430" t="str">
            <v/>
          </cell>
          <cell r="AA5430" t="str">
            <v>brak CC</v>
          </cell>
          <cell r="AB5430" t="str">
            <v/>
          </cell>
          <cell r="AC5430" t="str">
            <v/>
          </cell>
          <cell r="AD5430" t="str">
            <v/>
          </cell>
          <cell r="AE5430" t="str">
            <v/>
          </cell>
          <cell r="AF5430" t="str">
            <v/>
          </cell>
          <cell r="AG5430" t="str">
            <v/>
          </cell>
          <cell r="AH5430" t="str">
            <v/>
          </cell>
          <cell r="AI5430" t="str">
            <v/>
          </cell>
          <cell r="AJ5430" t="str">
            <v/>
          </cell>
          <cell r="AK5430" t="str">
            <v/>
          </cell>
          <cell r="AL5430" t="str">
            <v/>
          </cell>
          <cell r="AM5430" t="str">
            <v/>
          </cell>
        </row>
        <row r="5431">
          <cell r="H5431" t="str">
            <v>-</v>
          </cell>
          <cell r="J5431" t="str">
            <v>Z2605_FTTH</v>
          </cell>
          <cell r="K5431">
            <v>69497.179999999993</v>
          </cell>
          <cell r="L5431">
            <v>502634.41758050834</v>
          </cell>
          <cell r="M5431">
            <v>572131.59758050833</v>
          </cell>
          <cell r="N5431">
            <v>0</v>
          </cell>
          <cell r="O5431">
            <v>0</v>
          </cell>
          <cell r="P5431">
            <v>0</v>
          </cell>
          <cell r="Q5431" t="str">
            <v>-</v>
          </cell>
          <cell r="R5431" t="str">
            <v/>
          </cell>
          <cell r="S5431" t="str">
            <v/>
          </cell>
          <cell r="T5431" t="str">
            <v/>
          </cell>
          <cell r="U5431" t="str">
            <v/>
          </cell>
          <cell r="V5431" t="str">
            <v/>
          </cell>
          <cell r="W5431" t="str">
            <v/>
          </cell>
          <cell r="X5431" t="str">
            <v/>
          </cell>
          <cell r="Y5431" t="str">
            <v/>
          </cell>
          <cell r="Z5431" t="str">
            <v/>
          </cell>
          <cell r="AA5431" t="str">
            <v>brak CC</v>
          </cell>
          <cell r="AB5431" t="str">
            <v/>
          </cell>
          <cell r="AC5431" t="str">
            <v/>
          </cell>
          <cell r="AD5431" t="str">
            <v/>
          </cell>
          <cell r="AE5431" t="str">
            <v/>
          </cell>
          <cell r="AF5431" t="str">
            <v/>
          </cell>
          <cell r="AG5431" t="str">
            <v/>
          </cell>
          <cell r="AH5431" t="str">
            <v/>
          </cell>
          <cell r="AI5431" t="str">
            <v/>
          </cell>
          <cell r="AJ5431" t="str">
            <v/>
          </cell>
          <cell r="AK5431" t="str">
            <v/>
          </cell>
          <cell r="AL5431" t="str">
            <v/>
          </cell>
          <cell r="AM5431" t="str">
            <v/>
          </cell>
        </row>
        <row r="5432">
          <cell r="H5432" t="str">
            <v>J50_M50_4230_Z2605_63301</v>
          </cell>
          <cell r="J5432" t="str">
            <v>63301_Prowizja - dodatkowa sprzedaż</v>
          </cell>
          <cell r="K5432">
            <v>69497.179999999993</v>
          </cell>
          <cell r="L5432">
            <v>502634.41758050834</v>
          </cell>
          <cell r="M5432">
            <v>572131.59758050833</v>
          </cell>
          <cell r="N5432">
            <v>1</v>
          </cell>
          <cell r="O5432">
            <v>1</v>
          </cell>
          <cell r="P5432">
            <v>1</v>
          </cell>
          <cell r="Q5432" t="str">
            <v>J50M504230Z260563301</v>
          </cell>
          <cell r="R5432" t="str">
            <v>AB</v>
          </cell>
          <cell r="S5432" t="str">
            <v>G0</v>
          </cell>
          <cell r="T5432">
            <v>61881010</v>
          </cell>
          <cell r="U5432" t="str">
            <v>Retail Sales Dep</v>
          </cell>
          <cell r="V5432" t="str">
            <v>FTTH</v>
          </cell>
          <cell r="W5432" t="str">
            <v>Commission</v>
          </cell>
          <cell r="X5432" t="str">
            <v>POS</v>
          </cell>
          <cell r="Y5432" t="str">
            <v>PABG0CPUP1</v>
          </cell>
          <cell r="Z5432" t="str">
            <v>Retail Sale Commission FTTH Upsell POS</v>
          </cell>
          <cell r="AA5432">
            <v>1</v>
          </cell>
          <cell r="AB5432" t="str">
            <v>PROWIZJA – DOSPRZEDAŻ</v>
          </cell>
          <cell r="AC5432" t="str">
            <v/>
          </cell>
          <cell r="AD5432" t="str">
            <v/>
          </cell>
          <cell r="AE5432" t="str">
            <v/>
          </cell>
          <cell r="AF5432" t="str">
            <v/>
          </cell>
          <cell r="AG5432" t="str">
            <v/>
          </cell>
          <cell r="AH5432" t="str">
            <v/>
          </cell>
          <cell r="AI5432" t="str">
            <v/>
          </cell>
          <cell r="AJ5432" t="str">
            <v/>
          </cell>
          <cell r="AK5432" t="str">
            <v/>
          </cell>
          <cell r="AL5432" t="str">
            <v/>
          </cell>
          <cell r="AM5432" t="str">
            <v/>
          </cell>
        </row>
        <row r="5433">
          <cell r="H5433" t="str">
            <v>-</v>
          </cell>
          <cell r="J5433" t="str">
            <v>4231_B2B DISTRIBUTION</v>
          </cell>
          <cell r="K5433">
            <v>26410.630000000005</v>
          </cell>
          <cell r="L5433">
            <v>0</v>
          </cell>
          <cell r="M5433">
            <v>26410.630000000005</v>
          </cell>
          <cell r="N5433">
            <v>0</v>
          </cell>
          <cell r="O5433">
            <v>0</v>
          </cell>
          <cell r="P5433">
            <v>0</v>
          </cell>
          <cell r="Q5433" t="str">
            <v>-</v>
          </cell>
          <cell r="R5433" t="str">
            <v/>
          </cell>
          <cell r="S5433" t="str">
            <v/>
          </cell>
          <cell r="T5433" t="str">
            <v/>
          </cell>
          <cell r="U5433" t="str">
            <v/>
          </cell>
          <cell r="V5433" t="str">
            <v/>
          </cell>
          <cell r="W5433" t="str">
            <v/>
          </cell>
          <cell r="X5433" t="str">
            <v/>
          </cell>
          <cell r="Y5433" t="str">
            <v/>
          </cell>
          <cell r="Z5433" t="str">
            <v/>
          </cell>
          <cell r="AA5433" t="str">
            <v>brak CC</v>
          </cell>
          <cell r="AB5433" t="str">
            <v/>
          </cell>
          <cell r="AC5433" t="str">
            <v/>
          </cell>
          <cell r="AD5433" t="str">
            <v/>
          </cell>
          <cell r="AE5433" t="str">
            <v/>
          </cell>
          <cell r="AF5433" t="str">
            <v/>
          </cell>
          <cell r="AG5433" t="str">
            <v/>
          </cell>
          <cell r="AH5433" t="str">
            <v/>
          </cell>
          <cell r="AI5433" t="str">
            <v/>
          </cell>
          <cell r="AJ5433" t="str">
            <v/>
          </cell>
          <cell r="AK5433" t="str">
            <v/>
          </cell>
          <cell r="AL5433" t="str">
            <v/>
          </cell>
          <cell r="AM5433" t="str">
            <v/>
          </cell>
        </row>
        <row r="5434">
          <cell r="H5434" t="str">
            <v>-</v>
          </cell>
          <cell r="J5434" t="str">
            <v>Z2335_COMMISSION</v>
          </cell>
          <cell r="K5434">
            <v>26410.630000000005</v>
          </cell>
          <cell r="L5434">
            <v>0</v>
          </cell>
          <cell r="M5434">
            <v>26410.630000000005</v>
          </cell>
          <cell r="N5434">
            <v>0</v>
          </cell>
          <cell r="O5434">
            <v>0</v>
          </cell>
          <cell r="P5434">
            <v>0</v>
          </cell>
          <cell r="Q5434" t="str">
            <v>-</v>
          </cell>
          <cell r="R5434" t="str">
            <v/>
          </cell>
          <cell r="S5434" t="str">
            <v/>
          </cell>
          <cell r="T5434" t="str">
            <v/>
          </cell>
          <cell r="U5434" t="str">
            <v/>
          </cell>
          <cell r="V5434" t="str">
            <v/>
          </cell>
          <cell r="W5434" t="str">
            <v/>
          </cell>
          <cell r="X5434" t="str">
            <v/>
          </cell>
          <cell r="Y5434" t="str">
            <v/>
          </cell>
          <cell r="Z5434" t="str">
            <v/>
          </cell>
          <cell r="AA5434" t="str">
            <v>brak CC</v>
          </cell>
          <cell r="AB5434" t="str">
            <v/>
          </cell>
          <cell r="AC5434" t="str">
            <v/>
          </cell>
          <cell r="AD5434" t="str">
            <v/>
          </cell>
          <cell r="AE5434" t="str">
            <v/>
          </cell>
          <cell r="AF5434" t="str">
            <v/>
          </cell>
          <cell r="AG5434" t="str">
            <v/>
          </cell>
          <cell r="AH5434" t="str">
            <v/>
          </cell>
          <cell r="AI5434" t="str">
            <v/>
          </cell>
          <cell r="AJ5434" t="str">
            <v/>
          </cell>
          <cell r="AK5434" t="str">
            <v/>
          </cell>
          <cell r="AL5434" t="str">
            <v/>
          </cell>
          <cell r="AM5434" t="str">
            <v/>
          </cell>
        </row>
        <row r="5435">
          <cell r="H5435" t="str">
            <v>J50_M50_4231_Z2335_63300</v>
          </cell>
          <cell r="J5435" t="str">
            <v>63300_Prowizja - nowa sprzedaż</v>
          </cell>
          <cell r="K5435">
            <v>26410.630000000005</v>
          </cell>
          <cell r="L5435">
            <v>0</v>
          </cell>
          <cell r="M5435">
            <v>26410.630000000005</v>
          </cell>
          <cell r="N5435">
            <v>1</v>
          </cell>
          <cell r="O5435">
            <v>1</v>
          </cell>
          <cell r="P5435">
            <v>1</v>
          </cell>
          <cell r="Q5435" t="str">
            <v>J50M504231Z233563300</v>
          </cell>
          <cell r="R5435" t="str">
            <v>AB</v>
          </cell>
          <cell r="S5435" t="str">
            <v>A0</v>
          </cell>
          <cell r="T5435">
            <v>62221000</v>
          </cell>
          <cell r="U5435" t="str">
            <v>Retail Sales Dep</v>
          </cell>
          <cell r="V5435" t="str">
            <v>DTH POSTPAID</v>
          </cell>
          <cell r="W5435" t="str">
            <v>Commission</v>
          </cell>
          <cell r="X5435" t="str">
            <v>B2B Sales</v>
          </cell>
          <cell r="Y5435" t="str">
            <v>PABA0B2BC1</v>
          </cell>
          <cell r="Z5435" t="str">
            <v>Retail Sale DTH Commission B2B new sale</v>
          </cell>
          <cell r="AA5435">
            <v>1</v>
          </cell>
          <cell r="AB5435" t="str">
            <v>PROWIZJE – SPRZEDAŻ/REKRUTACJE</v>
          </cell>
          <cell r="AC5435" t="str">
            <v/>
          </cell>
          <cell r="AD5435" t="str">
            <v/>
          </cell>
          <cell r="AE5435" t="str">
            <v/>
          </cell>
          <cell r="AF5435" t="str">
            <v/>
          </cell>
          <cell r="AG5435" t="str">
            <v/>
          </cell>
          <cell r="AH5435" t="str">
            <v/>
          </cell>
          <cell r="AI5435" t="str">
            <v/>
          </cell>
          <cell r="AJ5435" t="str">
            <v/>
          </cell>
          <cell r="AK5435" t="str">
            <v/>
          </cell>
          <cell r="AL5435" t="str">
            <v/>
          </cell>
          <cell r="AM5435" t="str">
            <v/>
          </cell>
        </row>
        <row r="5436">
          <cell r="H5436" t="str">
            <v>J50_M50_4231_Z2335_63301</v>
          </cell>
          <cell r="J5436" t="str">
            <v>63301_Prowizja - dodatkowa sprzedaż</v>
          </cell>
          <cell r="K5436">
            <v>0</v>
          </cell>
          <cell r="L5436">
            <v>0</v>
          </cell>
          <cell r="M5436">
            <v>0</v>
          </cell>
          <cell r="N5436">
            <v>1</v>
          </cell>
          <cell r="O5436">
            <v>0</v>
          </cell>
          <cell r="P5436">
            <v>1</v>
          </cell>
          <cell r="Q5436" t="str">
            <v>J50M504231Z233563301</v>
          </cell>
          <cell r="R5436" t="str">
            <v>AB</v>
          </cell>
          <cell r="S5436" t="str">
            <v>A0</v>
          </cell>
          <cell r="T5436">
            <v>61881010</v>
          </cell>
          <cell r="U5436" t="str">
            <v>Retail Sales Dep</v>
          </cell>
          <cell r="V5436" t="str">
            <v>DTH POSTPAID</v>
          </cell>
          <cell r="W5436" t="str">
            <v>Commission upsell</v>
          </cell>
          <cell r="X5436" t="str">
            <v>B2B Sales</v>
          </cell>
          <cell r="Y5436" t="str">
            <v>PABA0B2BU1</v>
          </cell>
          <cell r="Z5436" t="str">
            <v>Retail Sale DTH Commission B2B Upsell</v>
          </cell>
          <cell r="AA5436">
            <v>0</v>
          </cell>
          <cell r="AB5436" t="str">
            <v/>
          </cell>
          <cell r="AC5436" t="str">
            <v/>
          </cell>
          <cell r="AD5436" t="str">
            <v/>
          </cell>
          <cell r="AE5436" t="str">
            <v/>
          </cell>
          <cell r="AF5436" t="str">
            <v/>
          </cell>
          <cell r="AG5436" t="str">
            <v/>
          </cell>
          <cell r="AH5436" t="str">
            <v/>
          </cell>
          <cell r="AI5436" t="str">
            <v/>
          </cell>
          <cell r="AJ5436" t="str">
            <v/>
          </cell>
          <cell r="AK5436" t="str">
            <v/>
          </cell>
          <cell r="AL5436" t="str">
            <v/>
          </cell>
          <cell r="AM5436" t="str">
            <v/>
          </cell>
        </row>
        <row r="5437">
          <cell r="H5437" t="str">
            <v>J50_M50_4231_Z2335_63302</v>
          </cell>
          <cell r="J5437" t="str">
            <v>63302_Prowizja - utrzymanie</v>
          </cell>
          <cell r="K5437">
            <v>0</v>
          </cell>
          <cell r="L5437">
            <v>0</v>
          </cell>
          <cell r="M5437">
            <v>0</v>
          </cell>
          <cell r="N5437">
            <v>1</v>
          </cell>
          <cell r="O5437">
            <v>0</v>
          </cell>
          <cell r="P5437">
            <v>0</v>
          </cell>
          <cell r="Q5437" t="str">
            <v>J50M504231Z233563302</v>
          </cell>
          <cell r="R5437" t="str">
            <v/>
          </cell>
          <cell r="S5437" t="str">
            <v/>
          </cell>
          <cell r="T5437">
            <v>62221000</v>
          </cell>
          <cell r="U5437" t="str">
            <v/>
          </cell>
          <cell r="V5437" t="str">
            <v/>
          </cell>
          <cell r="W5437" t="str">
            <v/>
          </cell>
          <cell r="X5437" t="str">
            <v/>
          </cell>
          <cell r="Y5437" t="str">
            <v/>
          </cell>
          <cell r="Z5437" t="str">
            <v/>
          </cell>
          <cell r="AA5437" t="str">
            <v>brak CC</v>
          </cell>
          <cell r="AB5437" t="str">
            <v/>
          </cell>
          <cell r="AC5437" t="str">
            <v/>
          </cell>
          <cell r="AD5437" t="str">
            <v/>
          </cell>
          <cell r="AE5437" t="str">
            <v/>
          </cell>
          <cell r="AF5437" t="str">
            <v/>
          </cell>
          <cell r="AG5437" t="str">
            <v/>
          </cell>
          <cell r="AH5437" t="str">
            <v/>
          </cell>
          <cell r="AI5437" t="str">
            <v/>
          </cell>
          <cell r="AJ5437" t="str">
            <v/>
          </cell>
          <cell r="AK5437" t="str">
            <v/>
          </cell>
          <cell r="AL5437" t="str">
            <v/>
          </cell>
          <cell r="AM5437" t="str">
            <v/>
          </cell>
        </row>
        <row r="5438">
          <cell r="H5438" t="str">
            <v>-</v>
          </cell>
          <cell r="J5438" t="str">
            <v>4232_EXTERNAL SALES</v>
          </cell>
          <cell r="K5438">
            <v>1255065.8400000001</v>
          </cell>
          <cell r="L5438">
            <v>2509766.5918749999</v>
          </cell>
          <cell r="M5438">
            <v>3764832.4318749998</v>
          </cell>
          <cell r="N5438">
            <v>0</v>
          </cell>
          <cell r="O5438">
            <v>0</v>
          </cell>
          <cell r="P5438">
            <v>0</v>
          </cell>
          <cell r="Q5438" t="str">
            <v>-</v>
          </cell>
          <cell r="R5438" t="str">
            <v/>
          </cell>
          <cell r="S5438" t="str">
            <v/>
          </cell>
          <cell r="T5438" t="str">
            <v/>
          </cell>
          <cell r="U5438" t="str">
            <v/>
          </cell>
          <cell r="V5438" t="str">
            <v/>
          </cell>
          <cell r="W5438" t="str">
            <v/>
          </cell>
          <cell r="X5438" t="str">
            <v/>
          </cell>
          <cell r="Y5438" t="str">
            <v/>
          </cell>
          <cell r="Z5438" t="str">
            <v/>
          </cell>
          <cell r="AA5438" t="str">
            <v>brak CC</v>
          </cell>
          <cell r="AB5438" t="str">
            <v/>
          </cell>
          <cell r="AC5438" t="str">
            <v/>
          </cell>
          <cell r="AD5438" t="str">
            <v/>
          </cell>
          <cell r="AE5438" t="str">
            <v/>
          </cell>
          <cell r="AF5438" t="str">
            <v/>
          </cell>
          <cell r="AG5438" t="str">
            <v/>
          </cell>
          <cell r="AH5438" t="str">
            <v/>
          </cell>
          <cell r="AI5438" t="str">
            <v/>
          </cell>
          <cell r="AJ5438" t="str">
            <v/>
          </cell>
          <cell r="AK5438" t="str">
            <v/>
          </cell>
          <cell r="AL5438" t="str">
            <v/>
          </cell>
          <cell r="AM5438" t="str">
            <v/>
          </cell>
        </row>
        <row r="5439">
          <cell r="H5439" t="str">
            <v>-</v>
          </cell>
          <cell r="J5439" t="str">
            <v>Z2335_COMMISSION</v>
          </cell>
          <cell r="K5439">
            <v>965550.64</v>
          </cell>
          <cell r="L5439">
            <v>2051651.691875</v>
          </cell>
          <cell r="M5439">
            <v>3017202.3318750001</v>
          </cell>
          <cell r="N5439">
            <v>0</v>
          </cell>
          <cell r="O5439">
            <v>0</v>
          </cell>
          <cell r="P5439">
            <v>0</v>
          </cell>
          <cell r="Q5439" t="str">
            <v>-</v>
          </cell>
          <cell r="R5439" t="str">
            <v/>
          </cell>
          <cell r="S5439" t="str">
            <v/>
          </cell>
          <cell r="T5439" t="str">
            <v/>
          </cell>
          <cell r="U5439" t="str">
            <v/>
          </cell>
          <cell r="V5439" t="str">
            <v/>
          </cell>
          <cell r="W5439" t="str">
            <v/>
          </cell>
          <cell r="X5439" t="str">
            <v/>
          </cell>
          <cell r="Y5439" t="str">
            <v/>
          </cell>
          <cell r="Z5439" t="str">
            <v/>
          </cell>
          <cell r="AA5439" t="str">
            <v>brak CC</v>
          </cell>
          <cell r="AB5439" t="str">
            <v/>
          </cell>
          <cell r="AC5439" t="str">
            <v/>
          </cell>
          <cell r="AD5439" t="str">
            <v/>
          </cell>
          <cell r="AE5439" t="str">
            <v/>
          </cell>
          <cell r="AF5439" t="str">
            <v/>
          </cell>
          <cell r="AG5439" t="str">
            <v/>
          </cell>
          <cell r="AH5439" t="str">
            <v/>
          </cell>
          <cell r="AI5439" t="str">
            <v/>
          </cell>
          <cell r="AJ5439" t="str">
            <v/>
          </cell>
          <cell r="AK5439" t="str">
            <v/>
          </cell>
          <cell r="AL5439" t="str">
            <v/>
          </cell>
          <cell r="AM5439" t="str">
            <v/>
          </cell>
        </row>
        <row r="5440">
          <cell r="H5440" t="str">
            <v>J50_M50_4232_Z2335_63300</v>
          </cell>
          <cell r="J5440" t="str">
            <v>63300_Prowizja - nowa sprzedaż</v>
          </cell>
          <cell r="K5440">
            <v>856763.99</v>
          </cell>
          <cell r="L5440">
            <v>2044138.7718750001</v>
          </cell>
          <cell r="M5440">
            <v>2900902.7618749999</v>
          </cell>
          <cell r="N5440">
            <v>1</v>
          </cell>
          <cell r="O5440">
            <v>1</v>
          </cell>
          <cell r="P5440">
            <v>1</v>
          </cell>
          <cell r="Q5440" t="str">
            <v>J50M504232Z233563300</v>
          </cell>
          <cell r="R5440" t="str">
            <v>AB</v>
          </cell>
          <cell r="S5440" t="str">
            <v>A0</v>
          </cell>
          <cell r="T5440">
            <v>62221000</v>
          </cell>
          <cell r="U5440" t="str">
            <v>Retail Sales Dep</v>
          </cell>
          <cell r="V5440" t="str">
            <v>DTH POSTPAID</v>
          </cell>
          <cell r="W5440" t="str">
            <v>Commission</v>
          </cell>
          <cell r="X5440" t="str">
            <v>External Sale</v>
          </cell>
          <cell r="Y5440" t="str">
            <v>PABA0ECEN1</v>
          </cell>
          <cell r="Z5440" t="str">
            <v>Retail Sale Commissions Ext Sale New S</v>
          </cell>
          <cell r="AA5440">
            <v>1</v>
          </cell>
          <cell r="AB5440" t="str">
            <v>PROWIZJE – SPRZEDAŻ/REKRUTACJE</v>
          </cell>
          <cell r="AC5440" t="str">
            <v/>
          </cell>
          <cell r="AD5440" t="str">
            <v/>
          </cell>
          <cell r="AE5440" t="str">
            <v/>
          </cell>
          <cell r="AF5440" t="str">
            <v/>
          </cell>
          <cell r="AG5440" t="str">
            <v/>
          </cell>
          <cell r="AH5440" t="str">
            <v/>
          </cell>
          <cell r="AI5440" t="str">
            <v/>
          </cell>
          <cell r="AJ5440" t="str">
            <v/>
          </cell>
          <cell r="AK5440" t="str">
            <v/>
          </cell>
          <cell r="AL5440" t="str">
            <v/>
          </cell>
          <cell r="AM5440" t="str">
            <v/>
          </cell>
        </row>
        <row r="5441">
          <cell r="H5441" t="str">
            <v>J50_M50_4232_Z2335_63301</v>
          </cell>
          <cell r="J5441" t="str">
            <v>63301_Prowizja - dodatkowa sprzedaż</v>
          </cell>
          <cell r="K5441">
            <v>34965.39</v>
          </cell>
          <cell r="L5441">
            <v>41837.910000000003</v>
          </cell>
          <cell r="M5441">
            <v>76803.3</v>
          </cell>
          <cell r="N5441">
            <v>1</v>
          </cell>
          <cell r="O5441">
            <v>1</v>
          </cell>
          <cell r="P5441">
            <v>1</v>
          </cell>
          <cell r="Q5441" t="str">
            <v>J50M504232Z233563301</v>
          </cell>
          <cell r="R5441" t="str">
            <v>AB</v>
          </cell>
          <cell r="S5441" t="str">
            <v>A0</v>
          </cell>
          <cell r="T5441">
            <v>61881010</v>
          </cell>
          <cell r="U5441" t="str">
            <v>Retail Sales Dep</v>
          </cell>
          <cell r="V5441" t="str">
            <v>DTH POSTPAID</v>
          </cell>
          <cell r="W5441" t="str">
            <v>Commission upsell</v>
          </cell>
          <cell r="X5441" t="str">
            <v>External Sale</v>
          </cell>
          <cell r="Y5441" t="str">
            <v>PABA0CEUP1</v>
          </cell>
          <cell r="Z5441" t="str">
            <v>Retail Sale Commiss. DTH Upsell Ext.Sal</v>
          </cell>
          <cell r="AA5441">
            <v>1</v>
          </cell>
          <cell r="AB5441" t="str">
            <v>PROWIZJA – DOSPRZEDAŻ</v>
          </cell>
          <cell r="AC5441" t="str">
            <v/>
          </cell>
          <cell r="AD5441" t="str">
            <v/>
          </cell>
          <cell r="AE5441" t="str">
            <v/>
          </cell>
          <cell r="AF5441" t="str">
            <v/>
          </cell>
          <cell r="AG5441" t="str">
            <v/>
          </cell>
          <cell r="AH5441" t="str">
            <v/>
          </cell>
          <cell r="AI5441" t="str">
            <v/>
          </cell>
          <cell r="AJ5441" t="str">
            <v/>
          </cell>
          <cell r="AK5441" t="str">
            <v/>
          </cell>
          <cell r="AL5441" t="str">
            <v/>
          </cell>
          <cell r="AM5441" t="str">
            <v/>
          </cell>
        </row>
        <row r="5442">
          <cell r="H5442" t="str">
            <v>J50_M50_4232_Z2335_63302</v>
          </cell>
          <cell r="J5442" t="str">
            <v>63302_Prowizja - utrzymanie</v>
          </cell>
          <cell r="K5442">
            <v>73821.259999999995</v>
          </cell>
          <cell r="L5442">
            <v>-34324.99</v>
          </cell>
          <cell r="M5442">
            <v>39496.269999999997</v>
          </cell>
          <cell r="N5442">
            <v>1</v>
          </cell>
          <cell r="O5442">
            <v>1</v>
          </cell>
          <cell r="P5442">
            <v>1</v>
          </cell>
          <cell r="Q5442" t="str">
            <v>J50M504232Z233563302</v>
          </cell>
          <cell r="R5442" t="str">
            <v>AB</v>
          </cell>
          <cell r="S5442" t="str">
            <v>A0</v>
          </cell>
          <cell r="T5442">
            <v>62221000</v>
          </cell>
          <cell r="U5442" t="str">
            <v>Retail Sales Dep</v>
          </cell>
          <cell r="V5442" t="str">
            <v>DTH POSTPAID</v>
          </cell>
          <cell r="W5442" t="str">
            <v>Commission Loyalization</v>
          </cell>
          <cell r="X5442" t="str">
            <v>External Sale</v>
          </cell>
          <cell r="Y5442" t="str">
            <v>PABA0ACES1</v>
          </cell>
          <cell r="Z5442" t="str">
            <v>Retail Comm. Loyalization Ext Sale</v>
          </cell>
          <cell r="AA5442">
            <v>1</v>
          </cell>
          <cell r="AB5442" t="str">
            <v>PROWIZJE – LOJALIZACJA</v>
          </cell>
          <cell r="AC5442" t="str">
            <v/>
          </cell>
          <cell r="AD5442" t="str">
            <v/>
          </cell>
          <cell r="AE5442" t="str">
            <v/>
          </cell>
          <cell r="AF5442" t="str">
            <v/>
          </cell>
          <cell r="AG5442" t="str">
            <v/>
          </cell>
          <cell r="AH5442" t="str">
            <v/>
          </cell>
          <cell r="AI5442" t="str">
            <v/>
          </cell>
          <cell r="AJ5442" t="str">
            <v/>
          </cell>
          <cell r="AK5442" t="str">
            <v/>
          </cell>
          <cell r="AL5442" t="str">
            <v/>
          </cell>
          <cell r="AM5442" t="str">
            <v/>
          </cell>
        </row>
        <row r="5443">
          <cell r="H5443" t="str">
            <v>J50_M50_4232_Z2335_63303</v>
          </cell>
          <cell r="J5443" t="str">
            <v>63303_Prowizja - wymiana/zwrot sprzętu</v>
          </cell>
          <cell r="K5443">
            <v>0</v>
          </cell>
          <cell r="L5443">
            <v>0</v>
          </cell>
          <cell r="M5443">
            <v>0</v>
          </cell>
          <cell r="N5443">
            <v>1</v>
          </cell>
          <cell r="O5443">
            <v>0</v>
          </cell>
          <cell r="P5443">
            <v>0</v>
          </cell>
          <cell r="Q5443" t="str">
            <v>J50M504232Z233563303</v>
          </cell>
          <cell r="R5443" t="str">
            <v/>
          </cell>
          <cell r="S5443" t="str">
            <v/>
          </cell>
          <cell r="T5443">
            <v>62221210</v>
          </cell>
          <cell r="U5443" t="str">
            <v/>
          </cell>
          <cell r="V5443" t="str">
            <v/>
          </cell>
          <cell r="W5443" t="str">
            <v/>
          </cell>
          <cell r="X5443" t="str">
            <v/>
          </cell>
          <cell r="Y5443" t="str">
            <v/>
          </cell>
          <cell r="Z5443" t="str">
            <v/>
          </cell>
          <cell r="AA5443" t="str">
            <v>brak CC</v>
          </cell>
          <cell r="AB5443" t="str">
            <v/>
          </cell>
          <cell r="AC5443" t="str">
            <v/>
          </cell>
          <cell r="AD5443" t="str">
            <v/>
          </cell>
          <cell r="AE5443" t="str">
            <v/>
          </cell>
          <cell r="AF5443" t="str">
            <v/>
          </cell>
          <cell r="AG5443" t="str">
            <v/>
          </cell>
          <cell r="AH5443" t="str">
            <v/>
          </cell>
          <cell r="AI5443" t="str">
            <v/>
          </cell>
          <cell r="AJ5443" t="str">
            <v/>
          </cell>
          <cell r="AK5443" t="str">
            <v/>
          </cell>
          <cell r="AL5443" t="str">
            <v/>
          </cell>
          <cell r="AM5443" t="str">
            <v/>
          </cell>
        </row>
        <row r="5444">
          <cell r="H5444" t="str">
            <v>J50_M50_4232_Z2335_63304</v>
          </cell>
          <cell r="J5444" t="str">
            <v>63304_Usługa serwisowa</v>
          </cell>
          <cell r="K5444">
            <v>0</v>
          </cell>
          <cell r="L5444">
            <v>0</v>
          </cell>
          <cell r="M5444">
            <v>0</v>
          </cell>
          <cell r="N5444">
            <v>1</v>
          </cell>
          <cell r="O5444">
            <v>0</v>
          </cell>
          <cell r="P5444">
            <v>0</v>
          </cell>
          <cell r="Q5444" t="str">
            <v>J50M504232Z233563304</v>
          </cell>
          <cell r="R5444" t="str">
            <v/>
          </cell>
          <cell r="S5444" t="str">
            <v/>
          </cell>
          <cell r="T5444">
            <v>61561800</v>
          </cell>
          <cell r="U5444" t="str">
            <v/>
          </cell>
          <cell r="V5444" t="str">
            <v/>
          </cell>
          <cell r="W5444" t="str">
            <v/>
          </cell>
          <cell r="X5444" t="str">
            <v/>
          </cell>
          <cell r="Y5444" t="str">
            <v/>
          </cell>
          <cell r="Z5444" t="str">
            <v/>
          </cell>
          <cell r="AA5444" t="str">
            <v>brak CC</v>
          </cell>
          <cell r="AB5444" t="str">
            <v/>
          </cell>
          <cell r="AC5444" t="str">
            <v/>
          </cell>
          <cell r="AD5444" t="str">
            <v/>
          </cell>
          <cell r="AE5444" t="str">
            <v/>
          </cell>
          <cell r="AF5444" t="str">
            <v/>
          </cell>
          <cell r="AG5444" t="str">
            <v/>
          </cell>
          <cell r="AH5444" t="str">
            <v/>
          </cell>
          <cell r="AI5444" t="str">
            <v/>
          </cell>
          <cell r="AJ5444" t="str">
            <v/>
          </cell>
          <cell r="AK5444" t="str">
            <v/>
          </cell>
          <cell r="AL5444" t="str">
            <v/>
          </cell>
          <cell r="AM5444" t="str">
            <v/>
          </cell>
        </row>
        <row r="5445">
          <cell r="H5445" t="str">
            <v>J50_M50_4232_Z2335_63309</v>
          </cell>
          <cell r="J5445" t="str">
            <v>63309_Pozostałe koszty dystrybutorskie</v>
          </cell>
          <cell r="K5445">
            <v>0</v>
          </cell>
          <cell r="L5445">
            <v>0</v>
          </cell>
          <cell r="M5445">
            <v>0</v>
          </cell>
          <cell r="N5445">
            <v>1</v>
          </cell>
          <cell r="O5445">
            <v>0</v>
          </cell>
          <cell r="P5445">
            <v>0</v>
          </cell>
          <cell r="Q5445" t="str">
            <v>J50M504232Z233563309</v>
          </cell>
          <cell r="R5445" t="str">
            <v/>
          </cell>
          <cell r="S5445" t="str">
            <v/>
          </cell>
          <cell r="T5445">
            <v>62231100</v>
          </cell>
          <cell r="U5445" t="str">
            <v/>
          </cell>
          <cell r="V5445" t="str">
            <v/>
          </cell>
          <cell r="W5445" t="str">
            <v/>
          </cell>
          <cell r="X5445" t="str">
            <v/>
          </cell>
          <cell r="Y5445" t="str">
            <v/>
          </cell>
          <cell r="Z5445" t="str">
            <v/>
          </cell>
          <cell r="AA5445" t="str">
            <v>brak CC</v>
          </cell>
          <cell r="AB5445" t="str">
            <v/>
          </cell>
          <cell r="AC5445" t="str">
            <v/>
          </cell>
          <cell r="AD5445" t="str">
            <v/>
          </cell>
          <cell r="AE5445" t="str">
            <v/>
          </cell>
          <cell r="AF5445" t="str">
            <v/>
          </cell>
          <cell r="AG5445" t="str">
            <v/>
          </cell>
          <cell r="AH5445" t="str">
            <v/>
          </cell>
          <cell r="AI5445" t="str">
            <v/>
          </cell>
          <cell r="AJ5445" t="str">
            <v/>
          </cell>
          <cell r="AK5445" t="str">
            <v/>
          </cell>
          <cell r="AL5445" t="str">
            <v/>
          </cell>
          <cell r="AM5445" t="str">
            <v/>
          </cell>
        </row>
        <row r="5446">
          <cell r="H5446" t="str">
            <v>-</v>
          </cell>
          <cell r="J5446" t="str">
            <v>Z2356_INFOLINE</v>
          </cell>
          <cell r="K5446">
            <v>289515.2</v>
          </cell>
          <cell r="L5446">
            <v>458114.9</v>
          </cell>
          <cell r="M5446">
            <v>747630.10000000009</v>
          </cell>
          <cell r="N5446">
            <v>0</v>
          </cell>
          <cell r="O5446">
            <v>0</v>
          </cell>
          <cell r="P5446">
            <v>0</v>
          </cell>
          <cell r="Q5446" t="str">
            <v>-</v>
          </cell>
          <cell r="R5446" t="str">
            <v/>
          </cell>
          <cell r="S5446" t="str">
            <v/>
          </cell>
          <cell r="T5446" t="str">
            <v/>
          </cell>
          <cell r="U5446" t="str">
            <v/>
          </cell>
          <cell r="V5446" t="str">
            <v/>
          </cell>
          <cell r="W5446" t="str">
            <v/>
          </cell>
          <cell r="X5446" t="str">
            <v/>
          </cell>
          <cell r="Y5446" t="str">
            <v/>
          </cell>
          <cell r="Z5446" t="str">
            <v/>
          </cell>
          <cell r="AA5446" t="str">
            <v>brak CC</v>
          </cell>
          <cell r="AB5446" t="str">
            <v/>
          </cell>
          <cell r="AC5446" t="str">
            <v/>
          </cell>
          <cell r="AD5446" t="str">
            <v/>
          </cell>
          <cell r="AE5446" t="str">
            <v/>
          </cell>
          <cell r="AF5446" t="str">
            <v/>
          </cell>
          <cell r="AG5446" t="str">
            <v/>
          </cell>
          <cell r="AH5446" t="str">
            <v/>
          </cell>
          <cell r="AI5446" t="str">
            <v/>
          </cell>
          <cell r="AJ5446" t="str">
            <v/>
          </cell>
          <cell r="AK5446" t="str">
            <v/>
          </cell>
          <cell r="AL5446" t="str">
            <v/>
          </cell>
          <cell r="AM5446" t="str">
            <v/>
          </cell>
        </row>
        <row r="5447">
          <cell r="H5447" t="str">
            <v>J50_M50_4232_Z2356_64400</v>
          </cell>
          <cell r="J5447" t="str">
            <v>64400_Usługi zewnętrznego Call Centre</v>
          </cell>
          <cell r="K5447">
            <v>50682.700000000004</v>
          </cell>
          <cell r="L5447">
            <v>40209.899999999994</v>
          </cell>
          <cell r="M5447">
            <v>90892.6</v>
          </cell>
          <cell r="N5447">
            <v>1</v>
          </cell>
          <cell r="O5447">
            <v>1</v>
          </cell>
          <cell r="P5447">
            <v>1</v>
          </cell>
          <cell r="Q5447" t="str">
            <v>J50M504232Z235664400</v>
          </cell>
          <cell r="R5447" t="str">
            <v>AB</v>
          </cell>
          <cell r="S5447" t="str">
            <v>O0</v>
          </cell>
          <cell r="T5447">
            <v>61121010</v>
          </cell>
          <cell r="U5447" t="str">
            <v>Retail Sales Dep</v>
          </cell>
          <cell r="V5447" t="str">
            <v>OVERHEADS</v>
          </cell>
          <cell r="W5447" t="str">
            <v>External support</v>
          </cell>
          <cell r="X5447" t="str">
            <v>External Sale</v>
          </cell>
          <cell r="Y5447" t="str">
            <v>PABO0ECEE1</v>
          </cell>
          <cell r="Z5447" t="str">
            <v xml:space="preserve">Retail Sale Services Ext Sale ECC </v>
          </cell>
          <cell r="AA5447">
            <v>2</v>
          </cell>
          <cell r="AB5447" t="str">
            <v>INNE USŁUGI ZEWNĘTRZNE</v>
          </cell>
          <cell r="AC5447" t="str">
            <v>OBSŁUGA KLIENTA – ECC</v>
          </cell>
          <cell r="AD5447" t="str">
            <v/>
          </cell>
          <cell r="AE5447" t="str">
            <v/>
          </cell>
          <cell r="AF5447" t="str">
            <v/>
          </cell>
          <cell r="AG5447" t="str">
            <v/>
          </cell>
          <cell r="AH5447" t="str">
            <v/>
          </cell>
          <cell r="AI5447" t="str">
            <v/>
          </cell>
          <cell r="AJ5447" t="str">
            <v/>
          </cell>
          <cell r="AK5447" t="str">
            <v/>
          </cell>
          <cell r="AL5447" t="str">
            <v/>
          </cell>
          <cell r="AM5447" t="str">
            <v/>
          </cell>
        </row>
        <row r="5448">
          <cell r="H5448" t="str">
            <v>J50_M50_4232_Z2356_64600</v>
          </cell>
          <cell r="J5448" t="str">
            <v>64600_Pozostałe usługi</v>
          </cell>
          <cell r="K5448">
            <v>238832.5</v>
          </cell>
          <cell r="L5448">
            <v>417905</v>
          </cell>
          <cell r="M5448">
            <v>656737.5</v>
          </cell>
          <cell r="N5448">
            <v>1</v>
          </cell>
          <cell r="O5448">
            <v>1</v>
          </cell>
          <cell r="P5448">
            <v>1</v>
          </cell>
          <cell r="Q5448" t="str">
            <v>J50M504232Z235664600</v>
          </cell>
          <cell r="R5448" t="str">
            <v>AB</v>
          </cell>
          <cell r="S5448" t="str">
            <v>O0</v>
          </cell>
          <cell r="T5448">
            <v>61881040</v>
          </cell>
          <cell r="U5448" t="str">
            <v>Retail Sales Dep</v>
          </cell>
          <cell r="V5448" t="str">
            <v>OVERHEADS</v>
          </cell>
          <cell r="W5448" t="str">
            <v>Other costs</v>
          </cell>
          <cell r="X5448" t="str">
            <v>External Sale</v>
          </cell>
          <cell r="Y5448" t="str">
            <v>PABO0ECEC1</v>
          </cell>
          <cell r="Z5448" t="str">
            <v xml:space="preserve">Retail Sale Commissions Ext Sale ECC </v>
          </cell>
          <cell r="AA5448">
            <v>0</v>
          </cell>
          <cell r="AB5448" t="str">
            <v/>
          </cell>
          <cell r="AC5448" t="str">
            <v/>
          </cell>
          <cell r="AD5448" t="str">
            <v/>
          </cell>
          <cell r="AE5448" t="str">
            <v/>
          </cell>
          <cell r="AF5448" t="str">
            <v/>
          </cell>
          <cell r="AG5448" t="str">
            <v/>
          </cell>
          <cell r="AH5448" t="str">
            <v/>
          </cell>
          <cell r="AI5448" t="str">
            <v/>
          </cell>
          <cell r="AJ5448" t="str">
            <v/>
          </cell>
          <cell r="AK5448" t="str">
            <v/>
          </cell>
          <cell r="AL5448" t="str">
            <v/>
          </cell>
          <cell r="AM5448" t="str">
            <v/>
          </cell>
        </row>
        <row r="5449">
          <cell r="H5449" t="str">
            <v>-</v>
          </cell>
          <cell r="J5449" t="str">
            <v>4233_ON-LINE DISTRIBUTION</v>
          </cell>
          <cell r="K5449">
            <v>331541.17000000004</v>
          </cell>
          <cell r="L5449">
            <v>1739081.66</v>
          </cell>
          <cell r="M5449">
            <v>2070622.83</v>
          </cell>
          <cell r="N5449">
            <v>0</v>
          </cell>
          <cell r="O5449">
            <v>0</v>
          </cell>
          <cell r="P5449">
            <v>0</v>
          </cell>
          <cell r="Q5449" t="str">
            <v>-</v>
          </cell>
          <cell r="R5449" t="str">
            <v/>
          </cell>
          <cell r="S5449" t="str">
            <v/>
          </cell>
          <cell r="T5449" t="str">
            <v/>
          </cell>
          <cell r="U5449" t="str">
            <v/>
          </cell>
          <cell r="V5449" t="str">
            <v/>
          </cell>
          <cell r="W5449" t="str">
            <v/>
          </cell>
          <cell r="X5449" t="str">
            <v/>
          </cell>
          <cell r="Y5449" t="str">
            <v/>
          </cell>
          <cell r="Z5449" t="str">
            <v/>
          </cell>
          <cell r="AA5449" t="str">
            <v>brak CC</v>
          </cell>
          <cell r="AB5449" t="str">
            <v/>
          </cell>
          <cell r="AC5449" t="str">
            <v/>
          </cell>
          <cell r="AD5449" t="str">
            <v/>
          </cell>
          <cell r="AE5449" t="str">
            <v/>
          </cell>
          <cell r="AF5449" t="str">
            <v/>
          </cell>
          <cell r="AG5449" t="str">
            <v/>
          </cell>
          <cell r="AH5449" t="str">
            <v/>
          </cell>
          <cell r="AI5449" t="str">
            <v/>
          </cell>
          <cell r="AJ5449" t="str">
            <v/>
          </cell>
          <cell r="AK5449" t="str">
            <v/>
          </cell>
          <cell r="AL5449" t="str">
            <v/>
          </cell>
          <cell r="AM5449" t="str">
            <v/>
          </cell>
        </row>
        <row r="5450">
          <cell r="H5450" t="str">
            <v>-</v>
          </cell>
          <cell r="J5450" t="str">
            <v>Z2336_COMMISSION-CALL CENTRE</v>
          </cell>
          <cell r="K5450">
            <v>331541.17000000004</v>
          </cell>
          <cell r="L5450">
            <v>1739081.66</v>
          </cell>
          <cell r="M5450">
            <v>2070622.83</v>
          </cell>
          <cell r="N5450">
            <v>0</v>
          </cell>
          <cell r="O5450">
            <v>0</v>
          </cell>
          <cell r="P5450">
            <v>0</v>
          </cell>
          <cell r="Q5450" t="str">
            <v>-</v>
          </cell>
          <cell r="R5450" t="str">
            <v/>
          </cell>
          <cell r="S5450" t="str">
            <v/>
          </cell>
          <cell r="T5450" t="str">
            <v/>
          </cell>
          <cell r="U5450" t="str">
            <v/>
          </cell>
          <cell r="V5450" t="str">
            <v/>
          </cell>
          <cell r="W5450" t="str">
            <v/>
          </cell>
          <cell r="X5450" t="str">
            <v/>
          </cell>
          <cell r="Y5450" t="str">
            <v/>
          </cell>
          <cell r="Z5450" t="str">
            <v/>
          </cell>
          <cell r="AA5450" t="str">
            <v>brak CC</v>
          </cell>
          <cell r="AB5450" t="str">
            <v/>
          </cell>
          <cell r="AC5450" t="str">
            <v/>
          </cell>
          <cell r="AD5450" t="str">
            <v/>
          </cell>
          <cell r="AE5450" t="str">
            <v/>
          </cell>
          <cell r="AF5450" t="str">
            <v/>
          </cell>
          <cell r="AG5450" t="str">
            <v/>
          </cell>
          <cell r="AH5450" t="str">
            <v/>
          </cell>
          <cell r="AI5450" t="str">
            <v/>
          </cell>
          <cell r="AJ5450" t="str">
            <v/>
          </cell>
          <cell r="AK5450" t="str">
            <v/>
          </cell>
          <cell r="AL5450" t="str">
            <v/>
          </cell>
          <cell r="AM5450" t="str">
            <v/>
          </cell>
        </row>
        <row r="5451">
          <cell r="H5451" t="str">
            <v>J50_M50_4233_Z2336_63300</v>
          </cell>
          <cell r="J5451" t="str">
            <v>63300_Prowizja - nowa sprzedaż</v>
          </cell>
          <cell r="K5451">
            <v>317703.20000000007</v>
          </cell>
          <cell r="L5451">
            <v>1743881.19</v>
          </cell>
          <cell r="M5451">
            <v>2061584.3900000001</v>
          </cell>
          <cell r="N5451">
            <v>1</v>
          </cell>
          <cell r="O5451">
            <v>1</v>
          </cell>
          <cell r="P5451">
            <v>1</v>
          </cell>
          <cell r="Q5451" t="str">
            <v>J50M504233Z233663300</v>
          </cell>
          <cell r="R5451" t="str">
            <v>AB</v>
          </cell>
          <cell r="S5451" t="str">
            <v>A0</v>
          </cell>
          <cell r="T5451">
            <v>62221000</v>
          </cell>
          <cell r="U5451" t="str">
            <v>Retail Sales Dep</v>
          </cell>
          <cell r="V5451" t="str">
            <v>DTH POSTPAID</v>
          </cell>
          <cell r="W5451" t="str">
            <v>Commission</v>
          </cell>
          <cell r="X5451" t="str">
            <v>Online</v>
          </cell>
          <cell r="Y5451" t="str">
            <v>PABA0OCON1</v>
          </cell>
          <cell r="Z5451" t="str">
            <v xml:space="preserve">Retail Sale Commiss.-Online New Sale </v>
          </cell>
          <cell r="AA5451">
            <v>1</v>
          </cell>
          <cell r="AB5451" t="str">
            <v>PROWIZJE – SPRZEDAŻ/REKRUTACJE</v>
          </cell>
          <cell r="AC5451" t="str">
            <v/>
          </cell>
          <cell r="AD5451" t="str">
            <v/>
          </cell>
          <cell r="AE5451" t="str">
            <v/>
          </cell>
          <cell r="AF5451" t="str">
            <v/>
          </cell>
          <cell r="AG5451" t="str">
            <v/>
          </cell>
          <cell r="AH5451" t="str">
            <v/>
          </cell>
          <cell r="AI5451" t="str">
            <v/>
          </cell>
          <cell r="AJ5451" t="str">
            <v/>
          </cell>
          <cell r="AK5451" t="str">
            <v/>
          </cell>
          <cell r="AL5451" t="str">
            <v/>
          </cell>
          <cell r="AM5451" t="str">
            <v/>
          </cell>
        </row>
        <row r="5452">
          <cell r="H5452" t="str">
            <v>J50_M50_4233_Z2336_63301</v>
          </cell>
          <cell r="J5452" t="str">
            <v>63301_Prowizja - dodatkowa sprzedaż</v>
          </cell>
          <cell r="K5452">
            <v>13837.970000000001</v>
          </cell>
          <cell r="L5452">
            <v>-4799.5299999999988</v>
          </cell>
          <cell r="M5452">
            <v>9038.4400000000023</v>
          </cell>
          <cell r="N5452">
            <v>1</v>
          </cell>
          <cell r="O5452">
            <v>1</v>
          </cell>
          <cell r="P5452">
            <v>1</v>
          </cell>
          <cell r="Q5452" t="str">
            <v>J50M504233Z233663301</v>
          </cell>
          <cell r="R5452" t="str">
            <v>AB</v>
          </cell>
          <cell r="S5452" t="str">
            <v>A0</v>
          </cell>
          <cell r="T5452">
            <v>61881010</v>
          </cell>
          <cell r="U5452" t="str">
            <v>Retail Sales Dep</v>
          </cell>
          <cell r="V5452" t="str">
            <v>DTH POSTPAID</v>
          </cell>
          <cell r="W5452" t="str">
            <v>Commission upsell</v>
          </cell>
          <cell r="X5452" t="str">
            <v>Online</v>
          </cell>
          <cell r="Y5452" t="str">
            <v>PABA0COUP1</v>
          </cell>
          <cell r="Z5452" t="str">
            <v>Retail Sale Commission DTH Upsell Online</v>
          </cell>
          <cell r="AA5452">
            <v>1</v>
          </cell>
          <cell r="AB5452" t="str">
            <v>PROWIZJA – DOSPRZEDAŻ</v>
          </cell>
          <cell r="AC5452" t="str">
            <v/>
          </cell>
          <cell r="AD5452" t="str">
            <v/>
          </cell>
          <cell r="AE5452" t="str">
            <v/>
          </cell>
          <cell r="AF5452" t="str">
            <v/>
          </cell>
          <cell r="AG5452" t="str">
            <v/>
          </cell>
          <cell r="AH5452" t="str">
            <v/>
          </cell>
          <cell r="AI5452" t="str">
            <v/>
          </cell>
          <cell r="AJ5452" t="str">
            <v/>
          </cell>
          <cell r="AK5452" t="str">
            <v/>
          </cell>
          <cell r="AL5452" t="str">
            <v/>
          </cell>
          <cell r="AM5452" t="str">
            <v/>
          </cell>
        </row>
        <row r="5453">
          <cell r="H5453" t="str">
            <v>-</v>
          </cell>
          <cell r="J5453" t="str">
            <v>4234_TELE DISTRIBUTION</v>
          </cell>
          <cell r="K5453">
            <v>701625.83</v>
          </cell>
          <cell r="L5453">
            <v>0</v>
          </cell>
          <cell r="M5453">
            <v>701625.83</v>
          </cell>
          <cell r="N5453">
            <v>0</v>
          </cell>
          <cell r="O5453">
            <v>0</v>
          </cell>
          <cell r="P5453">
            <v>0</v>
          </cell>
          <cell r="Q5453" t="str">
            <v>-</v>
          </cell>
          <cell r="R5453" t="str">
            <v/>
          </cell>
          <cell r="S5453" t="str">
            <v/>
          </cell>
          <cell r="T5453" t="str">
            <v/>
          </cell>
          <cell r="U5453" t="str">
            <v/>
          </cell>
          <cell r="V5453" t="str">
            <v/>
          </cell>
          <cell r="W5453" t="str">
            <v/>
          </cell>
          <cell r="X5453" t="str">
            <v/>
          </cell>
          <cell r="Y5453" t="str">
            <v/>
          </cell>
          <cell r="Z5453" t="str">
            <v/>
          </cell>
          <cell r="AA5453" t="str">
            <v>brak CC</v>
          </cell>
          <cell r="AB5453" t="str">
            <v/>
          </cell>
          <cell r="AC5453" t="str">
            <v/>
          </cell>
          <cell r="AD5453" t="str">
            <v/>
          </cell>
          <cell r="AE5453" t="str">
            <v/>
          </cell>
          <cell r="AF5453" t="str">
            <v/>
          </cell>
          <cell r="AG5453" t="str">
            <v/>
          </cell>
          <cell r="AH5453" t="str">
            <v/>
          </cell>
          <cell r="AI5453" t="str">
            <v/>
          </cell>
          <cell r="AJ5453" t="str">
            <v/>
          </cell>
          <cell r="AK5453" t="str">
            <v/>
          </cell>
          <cell r="AL5453" t="str">
            <v/>
          </cell>
          <cell r="AM5453" t="str">
            <v/>
          </cell>
        </row>
        <row r="5454">
          <cell r="H5454" t="str">
            <v>-</v>
          </cell>
          <cell r="J5454" t="str">
            <v>Z2335_COMMISSION</v>
          </cell>
          <cell r="K5454">
            <v>701625.83</v>
          </cell>
          <cell r="L5454">
            <v>0</v>
          </cell>
          <cell r="M5454">
            <v>701625.83</v>
          </cell>
          <cell r="N5454">
            <v>0</v>
          </cell>
          <cell r="O5454">
            <v>0</v>
          </cell>
          <cell r="P5454">
            <v>0</v>
          </cell>
          <cell r="Q5454" t="str">
            <v>-</v>
          </cell>
          <cell r="R5454" t="str">
            <v/>
          </cell>
          <cell r="S5454" t="str">
            <v/>
          </cell>
          <cell r="T5454" t="str">
            <v/>
          </cell>
          <cell r="U5454" t="str">
            <v/>
          </cell>
          <cell r="V5454" t="str">
            <v/>
          </cell>
          <cell r="W5454" t="str">
            <v/>
          </cell>
          <cell r="X5454" t="str">
            <v/>
          </cell>
          <cell r="Y5454" t="str">
            <v/>
          </cell>
          <cell r="Z5454" t="str">
            <v/>
          </cell>
          <cell r="AA5454" t="str">
            <v>brak CC</v>
          </cell>
          <cell r="AB5454" t="str">
            <v/>
          </cell>
          <cell r="AC5454" t="str">
            <v/>
          </cell>
          <cell r="AD5454" t="str">
            <v/>
          </cell>
          <cell r="AE5454" t="str">
            <v/>
          </cell>
          <cell r="AF5454" t="str">
            <v/>
          </cell>
          <cell r="AG5454" t="str">
            <v/>
          </cell>
          <cell r="AH5454" t="str">
            <v/>
          </cell>
          <cell r="AI5454" t="str">
            <v/>
          </cell>
          <cell r="AJ5454" t="str">
            <v/>
          </cell>
          <cell r="AK5454" t="str">
            <v/>
          </cell>
          <cell r="AL5454" t="str">
            <v/>
          </cell>
          <cell r="AM5454" t="str">
            <v/>
          </cell>
        </row>
        <row r="5455">
          <cell r="H5455" t="str">
            <v>J50_M50_4234_Z2335_63300</v>
          </cell>
          <cell r="J5455" t="str">
            <v>63300_Prowizja - nowa sprzedaż</v>
          </cell>
          <cell r="K5455">
            <v>705125.82</v>
          </cell>
          <cell r="L5455">
            <v>0</v>
          </cell>
          <cell r="M5455">
            <v>705125.82</v>
          </cell>
          <cell r="N5455">
            <v>1</v>
          </cell>
          <cell r="O5455">
            <v>1</v>
          </cell>
          <cell r="P5455">
            <v>1</v>
          </cell>
          <cell r="Q5455" t="str">
            <v>J50M504234Z233563300</v>
          </cell>
          <cell r="R5455" t="str">
            <v>AB</v>
          </cell>
          <cell r="S5455" t="str">
            <v>A0</v>
          </cell>
          <cell r="T5455">
            <v>62221000</v>
          </cell>
          <cell r="U5455" t="str">
            <v>Retail Sales Dep</v>
          </cell>
          <cell r="V5455" t="str">
            <v>DTH POSTPAID</v>
          </cell>
          <cell r="W5455" t="str">
            <v>Commission</v>
          </cell>
          <cell r="X5455" t="str">
            <v>Tele Sale</v>
          </cell>
          <cell r="Y5455" t="str">
            <v>PABA0TCTN1</v>
          </cell>
          <cell r="Z5455" t="str">
            <v>Retail DTH Commissions-Telesale new sale</v>
          </cell>
          <cell r="AA5455">
            <v>1</v>
          </cell>
          <cell r="AB5455" t="str">
            <v>PROWIZJE – SPRZEDAŻ/REKRUTACJE</v>
          </cell>
          <cell r="AC5455" t="str">
            <v/>
          </cell>
          <cell r="AD5455" t="str">
            <v/>
          </cell>
          <cell r="AE5455" t="str">
            <v/>
          </cell>
          <cell r="AF5455" t="str">
            <v/>
          </cell>
          <cell r="AG5455" t="str">
            <v/>
          </cell>
          <cell r="AH5455" t="str">
            <v/>
          </cell>
          <cell r="AI5455" t="str">
            <v/>
          </cell>
          <cell r="AJ5455" t="str">
            <v/>
          </cell>
          <cell r="AK5455" t="str">
            <v/>
          </cell>
          <cell r="AL5455" t="str">
            <v/>
          </cell>
          <cell r="AM5455" t="str">
            <v/>
          </cell>
        </row>
        <row r="5456">
          <cell r="H5456" t="str">
            <v>J50_M50_4234_Z2335_63301</v>
          </cell>
          <cell r="J5456" t="str">
            <v>63301_Prowizja - dodatkowa sprzedaż</v>
          </cell>
          <cell r="K5456">
            <v>-3499.99</v>
          </cell>
          <cell r="L5456">
            <v>0</v>
          </cell>
          <cell r="M5456">
            <v>-3499.99</v>
          </cell>
          <cell r="N5456">
            <v>1</v>
          </cell>
          <cell r="O5456">
            <v>1</v>
          </cell>
          <cell r="P5456">
            <v>1</v>
          </cell>
          <cell r="Q5456" t="str">
            <v>J50M504234Z233563301</v>
          </cell>
          <cell r="R5456" t="str">
            <v>AB</v>
          </cell>
          <cell r="S5456" t="str">
            <v>A0</v>
          </cell>
          <cell r="T5456">
            <v>61881010</v>
          </cell>
          <cell r="U5456" t="str">
            <v>Retail Sales Dep</v>
          </cell>
          <cell r="V5456" t="str">
            <v>DTH POSTPAID</v>
          </cell>
          <cell r="W5456" t="str">
            <v>Commission upsell</v>
          </cell>
          <cell r="X5456" t="str">
            <v>Tele Sale</v>
          </cell>
          <cell r="Y5456" t="str">
            <v>PABA0CTUP1</v>
          </cell>
          <cell r="Z5456" t="str">
            <v>Retail Sale Commission DTH Upsell Teles</v>
          </cell>
          <cell r="AA5456">
            <v>1</v>
          </cell>
          <cell r="AB5456" t="str">
            <v>PROWIZJA – DOSPRZEDAŻ</v>
          </cell>
          <cell r="AC5456" t="str">
            <v/>
          </cell>
          <cell r="AD5456" t="str">
            <v/>
          </cell>
          <cell r="AE5456" t="str">
            <v/>
          </cell>
          <cell r="AF5456" t="str">
            <v/>
          </cell>
          <cell r="AG5456" t="str">
            <v/>
          </cell>
          <cell r="AH5456" t="str">
            <v/>
          </cell>
          <cell r="AI5456" t="str">
            <v/>
          </cell>
          <cell r="AJ5456" t="str">
            <v/>
          </cell>
          <cell r="AK5456" t="str">
            <v/>
          </cell>
          <cell r="AL5456" t="str">
            <v/>
          </cell>
          <cell r="AM5456" t="str">
            <v/>
          </cell>
        </row>
        <row r="5457">
          <cell r="H5457" t="str">
            <v>-</v>
          </cell>
          <cell r="J5457" t="str">
            <v>4901_COST OF GOODS SOLD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 t="str">
            <v>-</v>
          </cell>
          <cell r="R5457" t="str">
            <v/>
          </cell>
          <cell r="S5457" t="str">
            <v/>
          </cell>
          <cell r="T5457" t="str">
            <v/>
          </cell>
          <cell r="U5457" t="str">
            <v/>
          </cell>
          <cell r="V5457" t="str">
            <v/>
          </cell>
          <cell r="W5457" t="str">
            <v/>
          </cell>
          <cell r="X5457" t="str">
            <v/>
          </cell>
          <cell r="Y5457" t="str">
            <v/>
          </cell>
          <cell r="Z5457" t="str">
            <v/>
          </cell>
          <cell r="AA5457" t="str">
            <v>brak CC</v>
          </cell>
          <cell r="AB5457" t="str">
            <v/>
          </cell>
          <cell r="AC5457" t="str">
            <v/>
          </cell>
          <cell r="AD5457" t="str">
            <v/>
          </cell>
          <cell r="AE5457" t="str">
            <v/>
          </cell>
          <cell r="AF5457" t="str">
            <v/>
          </cell>
          <cell r="AG5457" t="str">
            <v/>
          </cell>
          <cell r="AH5457" t="str">
            <v/>
          </cell>
          <cell r="AI5457" t="str">
            <v/>
          </cell>
          <cell r="AJ5457" t="str">
            <v/>
          </cell>
          <cell r="AK5457" t="str">
            <v/>
          </cell>
          <cell r="AL5457" t="str">
            <v/>
          </cell>
          <cell r="AM5457" t="str">
            <v/>
          </cell>
        </row>
        <row r="5458">
          <cell r="H5458" t="str">
            <v>-</v>
          </cell>
          <cell r="J5458" t="str">
            <v>Z1110_OTHER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 t="str">
            <v>-</v>
          </cell>
          <cell r="R5458" t="str">
            <v/>
          </cell>
          <cell r="S5458" t="str">
            <v/>
          </cell>
          <cell r="T5458" t="str">
            <v/>
          </cell>
          <cell r="U5458" t="str">
            <v/>
          </cell>
          <cell r="V5458" t="str">
            <v/>
          </cell>
          <cell r="W5458" t="str">
            <v/>
          </cell>
          <cell r="X5458" t="str">
            <v/>
          </cell>
          <cell r="Y5458" t="str">
            <v/>
          </cell>
          <cell r="Z5458" t="str">
            <v/>
          </cell>
          <cell r="AA5458" t="str">
            <v>brak CC</v>
          </cell>
          <cell r="AB5458" t="str">
            <v/>
          </cell>
          <cell r="AC5458" t="str">
            <v/>
          </cell>
          <cell r="AD5458" t="str">
            <v/>
          </cell>
          <cell r="AE5458" t="str">
            <v/>
          </cell>
          <cell r="AF5458" t="str">
            <v/>
          </cell>
          <cell r="AG5458" t="str">
            <v/>
          </cell>
          <cell r="AH5458" t="str">
            <v/>
          </cell>
          <cell r="AI5458" t="str">
            <v/>
          </cell>
          <cell r="AJ5458" t="str">
            <v/>
          </cell>
          <cell r="AK5458" t="str">
            <v/>
          </cell>
          <cell r="AL5458" t="str">
            <v/>
          </cell>
          <cell r="AM5458" t="str">
            <v/>
          </cell>
        </row>
        <row r="5459">
          <cell r="H5459" t="str">
            <v>J50_M50_4901_Z1110_67002</v>
          </cell>
          <cell r="J5459" t="str">
            <v>67002_Koszt własny sprzedanych urządzeń telekomunikacyjncyh</v>
          </cell>
          <cell r="K5459">
            <v>0</v>
          </cell>
          <cell r="L5459">
            <v>0</v>
          </cell>
          <cell r="M5459">
            <v>0</v>
          </cell>
          <cell r="N5459">
            <v>1</v>
          </cell>
          <cell r="O5459">
            <v>0</v>
          </cell>
          <cell r="P5459">
            <v>0</v>
          </cell>
          <cell r="Q5459" t="str">
            <v>J50M504901Z111067002</v>
          </cell>
          <cell r="R5459" t="str">
            <v/>
          </cell>
          <cell r="S5459" t="str">
            <v/>
          </cell>
          <cell r="T5459">
            <v>60291000</v>
          </cell>
          <cell r="U5459" t="str">
            <v/>
          </cell>
          <cell r="V5459" t="str">
            <v/>
          </cell>
          <cell r="W5459" t="str">
            <v/>
          </cell>
          <cell r="X5459" t="str">
            <v/>
          </cell>
          <cell r="Y5459" t="str">
            <v/>
          </cell>
          <cell r="Z5459" t="str">
            <v/>
          </cell>
          <cell r="AA5459" t="str">
            <v>brak CC</v>
          </cell>
          <cell r="AB5459" t="str">
            <v/>
          </cell>
          <cell r="AC5459" t="str">
            <v/>
          </cell>
          <cell r="AD5459" t="str">
            <v/>
          </cell>
          <cell r="AE5459" t="str">
            <v/>
          </cell>
          <cell r="AF5459" t="str">
            <v/>
          </cell>
          <cell r="AG5459" t="str">
            <v/>
          </cell>
          <cell r="AH5459" t="str">
            <v/>
          </cell>
          <cell r="AI5459" t="str">
            <v/>
          </cell>
          <cell r="AJ5459" t="str">
            <v/>
          </cell>
          <cell r="AK5459" t="str">
            <v/>
          </cell>
          <cell r="AL5459" t="str">
            <v/>
          </cell>
          <cell r="AM5459" t="str">
            <v/>
          </cell>
        </row>
        <row r="5460">
          <cell r="H5460" t="str">
            <v>-</v>
          </cell>
          <cell r="J5460" t="str">
            <v>M91_MVNO</v>
          </cell>
          <cell r="K5460">
            <v>1587033.51</v>
          </cell>
          <cell r="L5460">
            <v>1627740.3140927264</v>
          </cell>
          <cell r="M5460">
            <v>3214773.8240927262</v>
          </cell>
          <cell r="N5460">
            <v>0</v>
          </cell>
          <cell r="O5460">
            <v>0</v>
          </cell>
          <cell r="P5460">
            <v>0</v>
          </cell>
          <cell r="Q5460" t="str">
            <v>-</v>
          </cell>
          <cell r="R5460" t="str">
            <v/>
          </cell>
          <cell r="S5460" t="str">
            <v/>
          </cell>
          <cell r="T5460" t="str">
            <v/>
          </cell>
          <cell r="U5460" t="str">
            <v/>
          </cell>
          <cell r="V5460" t="str">
            <v/>
          </cell>
          <cell r="W5460" t="str">
            <v/>
          </cell>
          <cell r="X5460" t="str">
            <v/>
          </cell>
          <cell r="Y5460" t="str">
            <v/>
          </cell>
          <cell r="Z5460" t="str">
            <v/>
          </cell>
          <cell r="AA5460" t="str">
            <v>brak CC</v>
          </cell>
          <cell r="AB5460" t="str">
            <v/>
          </cell>
          <cell r="AC5460" t="str">
            <v/>
          </cell>
          <cell r="AD5460" t="str">
            <v/>
          </cell>
          <cell r="AE5460" t="str">
            <v/>
          </cell>
          <cell r="AF5460" t="str">
            <v/>
          </cell>
          <cell r="AG5460" t="str">
            <v/>
          </cell>
          <cell r="AH5460" t="str">
            <v/>
          </cell>
          <cell r="AI5460" t="str">
            <v/>
          </cell>
          <cell r="AJ5460" t="str">
            <v/>
          </cell>
          <cell r="AK5460" t="str">
            <v/>
          </cell>
          <cell r="AL5460" t="str">
            <v/>
          </cell>
          <cell r="AM5460" t="str">
            <v/>
          </cell>
        </row>
        <row r="5461">
          <cell r="H5461" t="str">
            <v>-</v>
          </cell>
          <cell r="J5461" t="str">
            <v>4230_DISTRIBUTION NETWORK</v>
          </cell>
          <cell r="K5461">
            <v>1566872.34</v>
          </cell>
          <cell r="L5461">
            <v>1552687.1040927265</v>
          </cell>
          <cell r="M5461">
            <v>3119559.4440927263</v>
          </cell>
          <cell r="N5461">
            <v>0</v>
          </cell>
          <cell r="O5461">
            <v>0</v>
          </cell>
          <cell r="P5461">
            <v>0</v>
          </cell>
          <cell r="Q5461" t="str">
            <v>-</v>
          </cell>
          <cell r="R5461" t="str">
            <v/>
          </cell>
          <cell r="S5461" t="str">
            <v/>
          </cell>
          <cell r="T5461" t="str">
            <v/>
          </cell>
          <cell r="U5461" t="str">
            <v/>
          </cell>
          <cell r="V5461" t="str">
            <v/>
          </cell>
          <cell r="W5461" t="str">
            <v/>
          </cell>
          <cell r="X5461" t="str">
            <v/>
          </cell>
          <cell r="Y5461" t="str">
            <v/>
          </cell>
          <cell r="Z5461" t="str">
            <v/>
          </cell>
          <cell r="AA5461" t="str">
            <v>brak CC</v>
          </cell>
          <cell r="AB5461" t="str">
            <v/>
          </cell>
          <cell r="AC5461" t="str">
            <v/>
          </cell>
          <cell r="AD5461" t="str">
            <v/>
          </cell>
          <cell r="AE5461" t="str">
            <v/>
          </cell>
          <cell r="AF5461" t="str">
            <v/>
          </cell>
          <cell r="AG5461" t="str">
            <v/>
          </cell>
          <cell r="AH5461" t="str">
            <v/>
          </cell>
          <cell r="AI5461" t="str">
            <v/>
          </cell>
          <cell r="AJ5461" t="str">
            <v/>
          </cell>
          <cell r="AK5461" t="str">
            <v/>
          </cell>
          <cell r="AL5461" t="str">
            <v/>
          </cell>
          <cell r="AM5461" t="str">
            <v/>
          </cell>
        </row>
        <row r="5462">
          <cell r="H5462" t="str">
            <v>-</v>
          </cell>
          <cell r="J5462" t="str">
            <v>Z2335_COMMISSION</v>
          </cell>
          <cell r="K5462">
            <v>1566872.34</v>
          </cell>
          <cell r="L5462">
            <v>1552687.1040927265</v>
          </cell>
          <cell r="M5462">
            <v>3119559.4440927263</v>
          </cell>
          <cell r="N5462">
            <v>0</v>
          </cell>
          <cell r="O5462">
            <v>0</v>
          </cell>
          <cell r="P5462">
            <v>0</v>
          </cell>
          <cell r="Q5462" t="str">
            <v>-</v>
          </cell>
          <cell r="R5462" t="str">
            <v/>
          </cell>
          <cell r="S5462" t="str">
            <v/>
          </cell>
          <cell r="T5462" t="str">
            <v/>
          </cell>
          <cell r="U5462" t="str">
            <v/>
          </cell>
          <cell r="V5462" t="str">
            <v/>
          </cell>
          <cell r="W5462" t="str">
            <v/>
          </cell>
          <cell r="X5462" t="str">
            <v/>
          </cell>
          <cell r="Y5462" t="str">
            <v/>
          </cell>
          <cell r="Z5462" t="str">
            <v/>
          </cell>
          <cell r="AA5462" t="str">
            <v>brak CC</v>
          </cell>
          <cell r="AB5462" t="str">
            <v/>
          </cell>
          <cell r="AC5462" t="str">
            <v/>
          </cell>
          <cell r="AD5462" t="str">
            <v/>
          </cell>
          <cell r="AE5462" t="str">
            <v/>
          </cell>
          <cell r="AF5462" t="str">
            <v/>
          </cell>
          <cell r="AG5462" t="str">
            <v/>
          </cell>
          <cell r="AH5462" t="str">
            <v/>
          </cell>
          <cell r="AI5462" t="str">
            <v/>
          </cell>
          <cell r="AJ5462" t="str">
            <v/>
          </cell>
          <cell r="AK5462" t="str">
            <v/>
          </cell>
          <cell r="AL5462" t="str">
            <v/>
          </cell>
          <cell r="AM5462" t="str">
            <v/>
          </cell>
        </row>
        <row r="5463">
          <cell r="H5463" t="str">
            <v>J50_M91_4230_Z2335_63300</v>
          </cell>
          <cell r="J5463" t="str">
            <v>63300_Prowizja - nowa sprzedaż</v>
          </cell>
          <cell r="K5463">
            <v>947832.25</v>
          </cell>
          <cell r="L5463">
            <v>872786.11402432644</v>
          </cell>
          <cell r="M5463">
            <v>1820618.3640243264</v>
          </cell>
          <cell r="N5463">
            <v>1</v>
          </cell>
          <cell r="O5463">
            <v>1</v>
          </cell>
          <cell r="P5463">
            <v>1</v>
          </cell>
          <cell r="Q5463" t="str">
            <v>J50M914230Z233563300</v>
          </cell>
          <cell r="R5463" t="str">
            <v>AB</v>
          </cell>
          <cell r="S5463" t="str">
            <v>M0</v>
          </cell>
          <cell r="T5463">
            <v>62221000</v>
          </cell>
          <cell r="U5463" t="str">
            <v>Retail Sales Dep</v>
          </cell>
          <cell r="V5463" t="str">
            <v>MVNO</v>
          </cell>
          <cell r="W5463" t="str">
            <v>Commission</v>
          </cell>
          <cell r="X5463" t="str">
            <v>POS</v>
          </cell>
          <cell r="Y5463" t="str">
            <v>PABM0MCPN1</v>
          </cell>
          <cell r="Z5463" t="str">
            <v>Retail MVNO Commissions - POS new sale</v>
          </cell>
          <cell r="AA5463">
            <v>1</v>
          </cell>
          <cell r="AB5463" t="str">
            <v>PROWIZJE – SPRZEDAŻ/REKRUTACJE</v>
          </cell>
          <cell r="AC5463" t="str">
            <v/>
          </cell>
          <cell r="AD5463" t="str">
            <v/>
          </cell>
          <cell r="AE5463" t="str">
            <v/>
          </cell>
          <cell r="AF5463" t="str">
            <v/>
          </cell>
          <cell r="AG5463" t="str">
            <v/>
          </cell>
          <cell r="AH5463" t="str">
            <v/>
          </cell>
          <cell r="AI5463" t="str">
            <v/>
          </cell>
          <cell r="AJ5463" t="str">
            <v/>
          </cell>
          <cell r="AK5463" t="str">
            <v/>
          </cell>
          <cell r="AL5463" t="str">
            <v/>
          </cell>
          <cell r="AM5463" t="str">
            <v/>
          </cell>
        </row>
        <row r="5464">
          <cell r="H5464" t="str">
            <v>J50_M91_4230_Z2335_63301</v>
          </cell>
          <cell r="J5464" t="str">
            <v>63301_Prowizja - dodatkowa sprzedaż</v>
          </cell>
          <cell r="K5464">
            <v>26539.020000000008</v>
          </cell>
          <cell r="L5464">
            <v>41932.247069578509</v>
          </cell>
          <cell r="M5464">
            <v>68471.26706957852</v>
          </cell>
          <cell r="N5464">
            <v>1</v>
          </cell>
          <cell r="O5464">
            <v>1</v>
          </cell>
          <cell r="P5464">
            <v>1</v>
          </cell>
          <cell r="Q5464" t="str">
            <v>J50M914230Z233563301</v>
          </cell>
          <cell r="R5464" t="str">
            <v>AB</v>
          </cell>
          <cell r="S5464" t="str">
            <v>M0</v>
          </cell>
          <cell r="T5464">
            <v>61881010</v>
          </cell>
          <cell r="U5464" t="str">
            <v>Retail Sales Dep</v>
          </cell>
          <cell r="V5464" t="str">
            <v>MVNO</v>
          </cell>
          <cell r="W5464" t="str">
            <v>Commission upsell</v>
          </cell>
          <cell r="X5464" t="str">
            <v>POS</v>
          </cell>
          <cell r="Y5464" t="str">
            <v>PABM0CPUP1</v>
          </cell>
          <cell r="Z5464" t="str">
            <v>Retail Sale Commission MVNO Upsell POS</v>
          </cell>
          <cell r="AA5464">
            <v>1</v>
          </cell>
          <cell r="AB5464" t="str">
            <v>PROWIZJA – DOSPRZEDAŻ</v>
          </cell>
          <cell r="AC5464" t="str">
            <v/>
          </cell>
          <cell r="AD5464" t="str">
            <v/>
          </cell>
          <cell r="AE5464" t="str">
            <v/>
          </cell>
          <cell r="AF5464" t="str">
            <v/>
          </cell>
          <cell r="AG5464" t="str">
            <v/>
          </cell>
          <cell r="AH5464" t="str">
            <v/>
          </cell>
          <cell r="AI5464" t="str">
            <v/>
          </cell>
          <cell r="AJ5464" t="str">
            <v/>
          </cell>
          <cell r="AK5464" t="str">
            <v/>
          </cell>
          <cell r="AL5464" t="str">
            <v/>
          </cell>
          <cell r="AM5464" t="str">
            <v/>
          </cell>
        </row>
        <row r="5465">
          <cell r="H5465" t="str">
            <v>J50_M91_4230_Z2335_63302</v>
          </cell>
          <cell r="J5465" t="str">
            <v>63302_Prowizja - utrzymanie</v>
          </cell>
          <cell r="K5465">
            <v>592501.07000000007</v>
          </cell>
          <cell r="L5465">
            <v>637782.78299882158</v>
          </cell>
          <cell r="M5465">
            <v>1230283.8529988215</v>
          </cell>
          <cell r="N5465">
            <v>1</v>
          </cell>
          <cell r="O5465">
            <v>1</v>
          </cell>
          <cell r="P5465">
            <v>1</v>
          </cell>
          <cell r="Q5465" t="str">
            <v>J50M914230Z233563302</v>
          </cell>
          <cell r="R5465" t="str">
            <v>AB</v>
          </cell>
          <cell r="S5465" t="str">
            <v>M0</v>
          </cell>
          <cell r="T5465">
            <v>62221000</v>
          </cell>
          <cell r="U5465" t="str">
            <v>Retail Sales Dep</v>
          </cell>
          <cell r="V5465" t="str">
            <v>MVNO</v>
          </cell>
          <cell r="W5465" t="str">
            <v>Commission Loyalization</v>
          </cell>
          <cell r="X5465" t="str">
            <v>POS</v>
          </cell>
          <cell r="Y5465" t="str">
            <v>PABM0ACPL1</v>
          </cell>
          <cell r="Z5465" t="str">
            <v>MVNO Commissions Loyalization POS Gen</v>
          </cell>
          <cell r="AA5465">
            <v>1</v>
          </cell>
          <cell r="AB5465" t="str">
            <v>PROWIZJE – LOJALIZACJA</v>
          </cell>
          <cell r="AC5465" t="str">
            <v/>
          </cell>
          <cell r="AD5465" t="str">
            <v/>
          </cell>
          <cell r="AE5465" t="str">
            <v/>
          </cell>
          <cell r="AF5465" t="str">
            <v/>
          </cell>
          <cell r="AG5465" t="str">
            <v/>
          </cell>
          <cell r="AH5465" t="str">
            <v/>
          </cell>
          <cell r="AI5465" t="str">
            <v/>
          </cell>
          <cell r="AJ5465" t="str">
            <v/>
          </cell>
          <cell r="AK5465" t="str">
            <v/>
          </cell>
          <cell r="AL5465" t="str">
            <v/>
          </cell>
          <cell r="AM5465" t="str">
            <v/>
          </cell>
        </row>
        <row r="5466">
          <cell r="H5466" t="str">
            <v>J50_M91_4230_Z2335_65205</v>
          </cell>
          <cell r="J5466" t="str">
            <v>65205_Ubezpieczenia społeczne - umowy cywilnoprawne</v>
          </cell>
          <cell r="K5466">
            <v>0</v>
          </cell>
          <cell r="L5466">
            <v>185.96</v>
          </cell>
          <cell r="M5466">
            <v>185.96</v>
          </cell>
          <cell r="N5466">
            <v>1</v>
          </cell>
          <cell r="O5466">
            <v>1</v>
          </cell>
          <cell r="P5466">
            <v>1</v>
          </cell>
          <cell r="Q5466" t="str">
            <v>J50M914230Z233565205</v>
          </cell>
          <cell r="R5466" t="str">
            <v>AB</v>
          </cell>
          <cell r="S5466" t="str">
            <v>M0</v>
          </cell>
          <cell r="T5466">
            <v>64513000</v>
          </cell>
          <cell r="U5466" t="str">
            <v>Retail Sales Dep</v>
          </cell>
          <cell r="V5466" t="str">
            <v>MVNO</v>
          </cell>
          <cell r="W5466" t="str">
            <v>Commission</v>
          </cell>
          <cell r="X5466" t="str">
            <v>POS</v>
          </cell>
          <cell r="Y5466" t="str">
            <v>PABM0MCPN1</v>
          </cell>
          <cell r="Z5466" t="str">
            <v>Retail MVNO Commissions - POS new sale</v>
          </cell>
          <cell r="AA5466">
            <v>1</v>
          </cell>
          <cell r="AB5466" t="str">
            <v>PROWIZJE – SPRZEDAŻ/REKRUTACJE</v>
          </cell>
          <cell r="AC5466" t="str">
            <v/>
          </cell>
          <cell r="AD5466" t="str">
            <v/>
          </cell>
          <cell r="AE5466" t="str">
            <v/>
          </cell>
          <cell r="AF5466" t="str">
            <v/>
          </cell>
          <cell r="AG5466" t="str">
            <v/>
          </cell>
          <cell r="AH5466" t="str">
            <v/>
          </cell>
          <cell r="AI5466" t="str">
            <v/>
          </cell>
          <cell r="AJ5466" t="str">
            <v/>
          </cell>
          <cell r="AK5466" t="str">
            <v/>
          </cell>
          <cell r="AL5466" t="str">
            <v/>
          </cell>
          <cell r="AM5466" t="str">
            <v/>
          </cell>
        </row>
        <row r="5467">
          <cell r="H5467" t="str">
            <v>-</v>
          </cell>
          <cell r="J5467" t="str">
            <v>4232_EXTERNAL SALES</v>
          </cell>
          <cell r="K5467">
            <v>7551.4300000000021</v>
          </cell>
          <cell r="L5467">
            <v>9229.6400000000012</v>
          </cell>
          <cell r="M5467">
            <v>16781.070000000003</v>
          </cell>
          <cell r="N5467">
            <v>0</v>
          </cell>
          <cell r="O5467">
            <v>0</v>
          </cell>
          <cell r="P5467">
            <v>0</v>
          </cell>
          <cell r="Q5467" t="str">
            <v>-</v>
          </cell>
          <cell r="R5467" t="str">
            <v/>
          </cell>
          <cell r="S5467" t="str">
            <v/>
          </cell>
          <cell r="T5467" t="str">
            <v/>
          </cell>
          <cell r="U5467" t="str">
            <v/>
          </cell>
          <cell r="V5467" t="str">
            <v/>
          </cell>
          <cell r="W5467" t="str">
            <v/>
          </cell>
          <cell r="X5467" t="str">
            <v/>
          </cell>
          <cell r="Y5467" t="str">
            <v/>
          </cell>
          <cell r="Z5467" t="str">
            <v/>
          </cell>
          <cell r="AA5467" t="str">
            <v>brak CC</v>
          </cell>
          <cell r="AB5467" t="str">
            <v/>
          </cell>
          <cell r="AC5467" t="str">
            <v/>
          </cell>
          <cell r="AD5467" t="str">
            <v/>
          </cell>
          <cell r="AE5467" t="str">
            <v/>
          </cell>
          <cell r="AF5467" t="str">
            <v/>
          </cell>
          <cell r="AG5467" t="str">
            <v/>
          </cell>
          <cell r="AH5467" t="str">
            <v/>
          </cell>
          <cell r="AI5467" t="str">
            <v/>
          </cell>
          <cell r="AJ5467" t="str">
            <v/>
          </cell>
          <cell r="AK5467" t="str">
            <v/>
          </cell>
          <cell r="AL5467" t="str">
            <v/>
          </cell>
          <cell r="AM5467" t="str">
            <v/>
          </cell>
        </row>
        <row r="5468">
          <cell r="H5468" t="str">
            <v>-</v>
          </cell>
          <cell r="J5468" t="str">
            <v>Z2335_COMMISSION</v>
          </cell>
          <cell r="K5468">
            <v>7551.4300000000021</v>
          </cell>
          <cell r="L5468">
            <v>9229.6400000000012</v>
          </cell>
          <cell r="M5468">
            <v>16781.070000000003</v>
          </cell>
          <cell r="N5468">
            <v>0</v>
          </cell>
          <cell r="O5468">
            <v>0</v>
          </cell>
          <cell r="P5468">
            <v>0</v>
          </cell>
          <cell r="Q5468" t="str">
            <v>-</v>
          </cell>
          <cell r="R5468" t="str">
            <v/>
          </cell>
          <cell r="S5468" t="str">
            <v/>
          </cell>
          <cell r="T5468" t="str">
            <v/>
          </cell>
          <cell r="U5468" t="str">
            <v/>
          </cell>
          <cell r="V5468" t="str">
            <v/>
          </cell>
          <cell r="W5468" t="str">
            <v/>
          </cell>
          <cell r="X5468" t="str">
            <v/>
          </cell>
          <cell r="Y5468" t="str">
            <v/>
          </cell>
          <cell r="Z5468" t="str">
            <v/>
          </cell>
          <cell r="AA5468" t="str">
            <v>brak CC</v>
          </cell>
          <cell r="AB5468" t="str">
            <v/>
          </cell>
          <cell r="AC5468" t="str">
            <v/>
          </cell>
          <cell r="AD5468" t="str">
            <v/>
          </cell>
          <cell r="AE5468" t="str">
            <v/>
          </cell>
          <cell r="AF5468" t="str">
            <v/>
          </cell>
          <cell r="AG5468" t="str">
            <v/>
          </cell>
          <cell r="AH5468" t="str">
            <v/>
          </cell>
          <cell r="AI5468" t="str">
            <v/>
          </cell>
          <cell r="AJ5468" t="str">
            <v/>
          </cell>
          <cell r="AK5468" t="str">
            <v/>
          </cell>
          <cell r="AL5468" t="str">
            <v/>
          </cell>
          <cell r="AM5468" t="str">
            <v/>
          </cell>
        </row>
        <row r="5469">
          <cell r="H5469" t="str">
            <v>J50_M91_4232_Z2335_63300</v>
          </cell>
          <cell r="J5469" t="str">
            <v>63300_Prowizja - nowa sprzedaż</v>
          </cell>
          <cell r="K5469">
            <v>7466.7700000000023</v>
          </cell>
          <cell r="L5469">
            <v>9268.3100000000013</v>
          </cell>
          <cell r="M5469">
            <v>16735.080000000002</v>
          </cell>
          <cell r="N5469">
            <v>1</v>
          </cell>
          <cell r="O5469">
            <v>1</v>
          </cell>
          <cell r="P5469">
            <v>1</v>
          </cell>
          <cell r="Q5469" t="str">
            <v>J50M914232Z233563300</v>
          </cell>
          <cell r="R5469" t="str">
            <v>AB</v>
          </cell>
          <cell r="S5469" t="str">
            <v>M0</v>
          </cell>
          <cell r="T5469">
            <v>62221000</v>
          </cell>
          <cell r="U5469" t="str">
            <v>Retail Sales Dep</v>
          </cell>
          <cell r="V5469" t="str">
            <v>MVNO</v>
          </cell>
          <cell r="W5469" t="str">
            <v>Commission</v>
          </cell>
          <cell r="X5469" t="str">
            <v>External Sale</v>
          </cell>
          <cell r="Y5469" t="str">
            <v>PABM0ECEN1</v>
          </cell>
          <cell r="Z5469" t="str">
            <v>Retail MVNO Commissions-Ext sale new</v>
          </cell>
          <cell r="AA5469">
            <v>1</v>
          </cell>
          <cell r="AB5469" t="str">
            <v>PROWIZJE – SPRZEDAŻ/REKRUTACJE</v>
          </cell>
          <cell r="AC5469" t="str">
            <v/>
          </cell>
          <cell r="AD5469" t="str">
            <v/>
          </cell>
          <cell r="AE5469" t="str">
            <v/>
          </cell>
          <cell r="AF5469" t="str">
            <v/>
          </cell>
          <cell r="AG5469" t="str">
            <v/>
          </cell>
          <cell r="AH5469" t="str">
            <v/>
          </cell>
          <cell r="AI5469" t="str">
            <v/>
          </cell>
          <cell r="AJ5469" t="str">
            <v/>
          </cell>
          <cell r="AK5469" t="str">
            <v/>
          </cell>
          <cell r="AL5469" t="str">
            <v/>
          </cell>
          <cell r="AM5469" t="str">
            <v/>
          </cell>
        </row>
        <row r="5470">
          <cell r="H5470" t="str">
            <v>J50_M91_4232_Z2335_63301</v>
          </cell>
          <cell r="J5470" t="str">
            <v>63301_Prowizja - dodatkowa sprzedaż</v>
          </cell>
          <cell r="K5470">
            <v>0</v>
          </cell>
          <cell r="L5470">
            <v>0</v>
          </cell>
          <cell r="M5470">
            <v>0</v>
          </cell>
          <cell r="N5470">
            <v>1</v>
          </cell>
          <cell r="O5470">
            <v>0</v>
          </cell>
          <cell r="P5470">
            <v>1</v>
          </cell>
          <cell r="Q5470" t="str">
            <v>J50M914232Z233563301</v>
          </cell>
          <cell r="R5470" t="str">
            <v>AB</v>
          </cell>
          <cell r="S5470" t="str">
            <v>M0</v>
          </cell>
          <cell r="T5470">
            <v>61881010</v>
          </cell>
          <cell r="U5470" t="str">
            <v>Retail Sales Dep</v>
          </cell>
          <cell r="V5470" t="str">
            <v>MVNO</v>
          </cell>
          <cell r="W5470" t="str">
            <v>Commission upsell</v>
          </cell>
          <cell r="X5470" t="str">
            <v>External Sale</v>
          </cell>
          <cell r="Y5470" t="str">
            <v>PABM0ESUP1</v>
          </cell>
          <cell r="Z5470" t="str">
            <v>Retail Sale Commission MVNO Upsell Ext</v>
          </cell>
          <cell r="AA5470">
            <v>1</v>
          </cell>
          <cell r="AB5470" t="str">
            <v>PROWIZJA – DOSPRZEDAŻ</v>
          </cell>
          <cell r="AC5470" t="str">
            <v/>
          </cell>
          <cell r="AD5470" t="str">
            <v/>
          </cell>
          <cell r="AE5470" t="str">
            <v/>
          </cell>
          <cell r="AF5470" t="str">
            <v/>
          </cell>
          <cell r="AG5470" t="str">
            <v/>
          </cell>
          <cell r="AH5470" t="str">
            <v/>
          </cell>
          <cell r="AI5470" t="str">
            <v/>
          </cell>
          <cell r="AJ5470" t="str">
            <v/>
          </cell>
          <cell r="AK5470" t="str">
            <v/>
          </cell>
          <cell r="AL5470" t="str">
            <v/>
          </cell>
          <cell r="AM5470" t="str">
            <v/>
          </cell>
        </row>
        <row r="5471">
          <cell r="H5471" t="str">
            <v>J50_M91_4232_Z2335_63302</v>
          </cell>
          <cell r="J5471" t="str">
            <v>63302_Prowizja - utrzymanie</v>
          </cell>
          <cell r="K5471">
            <v>84.659999999999968</v>
          </cell>
          <cell r="L5471">
            <v>-38.669999999999959</v>
          </cell>
          <cell r="M5471">
            <v>45.990000000000009</v>
          </cell>
          <cell r="N5471">
            <v>1</v>
          </cell>
          <cell r="O5471">
            <v>1</v>
          </cell>
          <cell r="P5471">
            <v>1</v>
          </cell>
          <cell r="Q5471" t="str">
            <v>J50M914232Z233563302</v>
          </cell>
          <cell r="R5471" t="str">
            <v>AB</v>
          </cell>
          <cell r="S5471" t="str">
            <v>M0</v>
          </cell>
          <cell r="T5471">
            <v>62221000</v>
          </cell>
          <cell r="U5471" t="str">
            <v>Retail Sales Dep</v>
          </cell>
          <cell r="V5471" t="str">
            <v>MVNO</v>
          </cell>
          <cell r="W5471" t="str">
            <v>Commission Loyalization</v>
          </cell>
          <cell r="X5471" t="str">
            <v>External Sale</v>
          </cell>
          <cell r="Y5471" t="str">
            <v>PABM0ACES1</v>
          </cell>
          <cell r="Z5471" t="str">
            <v>MVNO Commissions Loyalization Ext Sale</v>
          </cell>
          <cell r="AA5471">
            <v>1</v>
          </cell>
          <cell r="AB5471" t="str">
            <v>PROWIZJE – LOJALIZACJA</v>
          </cell>
          <cell r="AC5471" t="str">
            <v/>
          </cell>
          <cell r="AD5471" t="str">
            <v/>
          </cell>
          <cell r="AE5471" t="str">
            <v/>
          </cell>
          <cell r="AF5471" t="str">
            <v/>
          </cell>
          <cell r="AG5471" t="str">
            <v/>
          </cell>
          <cell r="AH5471" t="str">
            <v/>
          </cell>
          <cell r="AI5471" t="str">
            <v/>
          </cell>
          <cell r="AJ5471" t="str">
            <v/>
          </cell>
          <cell r="AK5471" t="str">
            <v/>
          </cell>
          <cell r="AL5471" t="str">
            <v/>
          </cell>
          <cell r="AM5471" t="str">
            <v/>
          </cell>
        </row>
        <row r="5472">
          <cell r="H5472" t="str">
            <v>-</v>
          </cell>
          <cell r="J5472" t="str">
            <v>4233_ON-LINE DISTRIBUTION</v>
          </cell>
          <cell r="K5472">
            <v>12609.740000000002</v>
          </cell>
          <cell r="L5472">
            <v>65823.570000000007</v>
          </cell>
          <cell r="M5472">
            <v>78433.310000000012</v>
          </cell>
          <cell r="N5472">
            <v>0</v>
          </cell>
          <cell r="O5472">
            <v>0</v>
          </cell>
          <cell r="P5472">
            <v>0</v>
          </cell>
          <cell r="Q5472" t="str">
            <v>-</v>
          </cell>
          <cell r="R5472" t="str">
            <v/>
          </cell>
          <cell r="S5472" t="str">
            <v/>
          </cell>
          <cell r="T5472" t="str">
            <v/>
          </cell>
          <cell r="U5472" t="str">
            <v/>
          </cell>
          <cell r="V5472" t="str">
            <v/>
          </cell>
          <cell r="W5472" t="str">
            <v/>
          </cell>
          <cell r="X5472" t="str">
            <v/>
          </cell>
          <cell r="Y5472" t="str">
            <v/>
          </cell>
          <cell r="Z5472" t="str">
            <v/>
          </cell>
          <cell r="AA5472" t="str">
            <v>brak CC</v>
          </cell>
          <cell r="AB5472" t="str">
            <v/>
          </cell>
          <cell r="AC5472" t="str">
            <v/>
          </cell>
          <cell r="AD5472" t="str">
            <v/>
          </cell>
          <cell r="AE5472" t="str">
            <v/>
          </cell>
          <cell r="AF5472" t="str">
            <v/>
          </cell>
          <cell r="AG5472" t="str">
            <v/>
          </cell>
          <cell r="AH5472" t="str">
            <v/>
          </cell>
          <cell r="AI5472" t="str">
            <v/>
          </cell>
          <cell r="AJ5472" t="str">
            <v/>
          </cell>
          <cell r="AK5472" t="str">
            <v/>
          </cell>
          <cell r="AL5472" t="str">
            <v/>
          </cell>
          <cell r="AM5472" t="str">
            <v/>
          </cell>
        </row>
        <row r="5473">
          <cell r="H5473" t="str">
            <v>-</v>
          </cell>
          <cell r="J5473" t="str">
            <v>Z2335_COMMISSION</v>
          </cell>
          <cell r="K5473">
            <v>12609.740000000002</v>
          </cell>
          <cell r="L5473">
            <v>65823.570000000007</v>
          </cell>
          <cell r="M5473">
            <v>78433.310000000012</v>
          </cell>
          <cell r="N5473">
            <v>0</v>
          </cell>
          <cell r="O5473">
            <v>0</v>
          </cell>
          <cell r="P5473">
            <v>0</v>
          </cell>
          <cell r="Q5473" t="str">
            <v>-</v>
          </cell>
          <cell r="R5473" t="str">
            <v/>
          </cell>
          <cell r="S5473" t="str">
            <v/>
          </cell>
          <cell r="T5473" t="str">
            <v/>
          </cell>
          <cell r="U5473" t="str">
            <v/>
          </cell>
          <cell r="V5473" t="str">
            <v/>
          </cell>
          <cell r="W5473" t="str">
            <v/>
          </cell>
          <cell r="X5473" t="str">
            <v/>
          </cell>
          <cell r="Y5473" t="str">
            <v/>
          </cell>
          <cell r="Z5473" t="str">
            <v/>
          </cell>
          <cell r="AA5473" t="str">
            <v>brak CC</v>
          </cell>
          <cell r="AB5473" t="str">
            <v/>
          </cell>
          <cell r="AC5473" t="str">
            <v/>
          </cell>
          <cell r="AD5473" t="str">
            <v/>
          </cell>
          <cell r="AE5473" t="str">
            <v/>
          </cell>
          <cell r="AF5473" t="str">
            <v/>
          </cell>
          <cell r="AG5473" t="str">
            <v/>
          </cell>
          <cell r="AH5473" t="str">
            <v/>
          </cell>
          <cell r="AI5473" t="str">
            <v/>
          </cell>
          <cell r="AJ5473" t="str">
            <v/>
          </cell>
          <cell r="AK5473" t="str">
            <v/>
          </cell>
          <cell r="AL5473" t="str">
            <v/>
          </cell>
          <cell r="AM5473" t="str">
            <v/>
          </cell>
        </row>
        <row r="5474">
          <cell r="H5474" t="str">
            <v>J50_M91_4233_Z2335_63300</v>
          </cell>
          <cell r="J5474" t="str">
            <v>63300_Prowizja - nowa sprzedaż</v>
          </cell>
          <cell r="K5474">
            <v>12609.740000000002</v>
          </cell>
          <cell r="L5474">
            <v>65823.570000000007</v>
          </cell>
          <cell r="M5474">
            <v>78433.310000000012</v>
          </cell>
          <cell r="N5474">
            <v>1</v>
          </cell>
          <cell r="O5474">
            <v>1</v>
          </cell>
          <cell r="P5474">
            <v>1</v>
          </cell>
          <cell r="Q5474" t="str">
            <v>J50M914233Z233563300</v>
          </cell>
          <cell r="R5474" t="str">
            <v>AB</v>
          </cell>
          <cell r="S5474" t="str">
            <v>M0</v>
          </cell>
          <cell r="T5474">
            <v>62221000</v>
          </cell>
          <cell r="U5474" t="str">
            <v>Retail Sales Dep</v>
          </cell>
          <cell r="V5474" t="str">
            <v>MVNO</v>
          </cell>
          <cell r="W5474" t="str">
            <v>Commission</v>
          </cell>
          <cell r="X5474" t="str">
            <v>Online</v>
          </cell>
          <cell r="Y5474" t="str">
            <v>PABM0MCON1</v>
          </cell>
          <cell r="Z5474" t="str">
            <v xml:space="preserve">Retail MVNO Commissions-online new sale </v>
          </cell>
          <cell r="AA5474">
            <v>1</v>
          </cell>
          <cell r="AB5474" t="str">
            <v>PROWIZJE – SPRZEDAŻ/REKRUTACJE</v>
          </cell>
          <cell r="AC5474" t="str">
            <v/>
          </cell>
          <cell r="AD5474" t="str">
            <v/>
          </cell>
          <cell r="AE5474" t="str">
            <v/>
          </cell>
          <cell r="AF5474" t="str">
            <v/>
          </cell>
          <cell r="AG5474" t="str">
            <v/>
          </cell>
          <cell r="AH5474" t="str">
            <v/>
          </cell>
          <cell r="AI5474" t="str">
            <v/>
          </cell>
          <cell r="AJ5474" t="str">
            <v/>
          </cell>
          <cell r="AK5474" t="str">
            <v/>
          </cell>
          <cell r="AL5474" t="str">
            <v/>
          </cell>
          <cell r="AM5474" t="str">
            <v/>
          </cell>
        </row>
        <row r="5475">
          <cell r="H5475" t="str">
            <v>-</v>
          </cell>
          <cell r="J5475" t="str">
            <v>M92_CANAL+ OTT</v>
          </cell>
          <cell r="K5475">
            <v>3320504.1699999995</v>
          </cell>
          <cell r="L5475">
            <v>441081.29315812467</v>
          </cell>
          <cell r="M5475">
            <v>3761585.4631581241</v>
          </cell>
          <cell r="N5475">
            <v>0</v>
          </cell>
          <cell r="O5475">
            <v>0</v>
          </cell>
          <cell r="P5475">
            <v>0</v>
          </cell>
          <cell r="Q5475" t="str">
            <v>-</v>
          </cell>
          <cell r="R5475" t="str">
            <v/>
          </cell>
          <cell r="S5475" t="str">
            <v/>
          </cell>
          <cell r="T5475" t="str">
            <v/>
          </cell>
          <cell r="U5475" t="str">
            <v/>
          </cell>
          <cell r="V5475" t="str">
            <v/>
          </cell>
          <cell r="W5475" t="str">
            <v/>
          </cell>
          <cell r="X5475" t="str">
            <v/>
          </cell>
          <cell r="Y5475" t="str">
            <v/>
          </cell>
          <cell r="Z5475" t="str">
            <v/>
          </cell>
          <cell r="AA5475" t="str">
            <v>brak CC</v>
          </cell>
          <cell r="AB5475" t="str">
            <v/>
          </cell>
          <cell r="AC5475" t="str">
            <v/>
          </cell>
          <cell r="AD5475" t="str">
            <v/>
          </cell>
          <cell r="AE5475" t="str">
            <v/>
          </cell>
          <cell r="AF5475" t="str">
            <v/>
          </cell>
          <cell r="AG5475" t="str">
            <v/>
          </cell>
          <cell r="AH5475" t="str">
            <v/>
          </cell>
          <cell r="AI5475" t="str">
            <v/>
          </cell>
          <cell r="AJ5475" t="str">
            <v/>
          </cell>
          <cell r="AK5475" t="str">
            <v/>
          </cell>
          <cell r="AL5475" t="str">
            <v/>
          </cell>
          <cell r="AM5475" t="str">
            <v/>
          </cell>
        </row>
        <row r="5476">
          <cell r="H5476" t="str">
            <v>-</v>
          </cell>
          <cell r="J5476" t="str">
            <v>4230_DISTRIBUTION NETWORK</v>
          </cell>
          <cell r="K5476">
            <v>2908276.9599999995</v>
          </cell>
          <cell r="L5476">
            <v>381429.63915812469</v>
          </cell>
          <cell r="M5476">
            <v>3289706.5991581241</v>
          </cell>
          <cell r="N5476">
            <v>0</v>
          </cell>
          <cell r="O5476">
            <v>0</v>
          </cell>
          <cell r="P5476">
            <v>0</v>
          </cell>
          <cell r="Q5476" t="str">
            <v>-</v>
          </cell>
          <cell r="R5476" t="str">
            <v/>
          </cell>
          <cell r="S5476" t="str">
            <v/>
          </cell>
          <cell r="T5476" t="str">
            <v/>
          </cell>
          <cell r="U5476" t="str">
            <v/>
          </cell>
          <cell r="V5476" t="str">
            <v/>
          </cell>
          <cell r="W5476" t="str">
            <v/>
          </cell>
          <cell r="X5476" t="str">
            <v/>
          </cell>
          <cell r="Y5476" t="str">
            <v/>
          </cell>
          <cell r="Z5476" t="str">
            <v/>
          </cell>
          <cell r="AA5476" t="str">
            <v>brak CC</v>
          </cell>
          <cell r="AB5476" t="str">
            <v/>
          </cell>
          <cell r="AC5476" t="str">
            <v/>
          </cell>
          <cell r="AD5476" t="str">
            <v/>
          </cell>
          <cell r="AE5476" t="str">
            <v/>
          </cell>
          <cell r="AF5476" t="str">
            <v/>
          </cell>
          <cell r="AG5476" t="str">
            <v/>
          </cell>
          <cell r="AH5476" t="str">
            <v/>
          </cell>
          <cell r="AI5476" t="str">
            <v/>
          </cell>
          <cell r="AJ5476" t="str">
            <v/>
          </cell>
          <cell r="AK5476" t="str">
            <v/>
          </cell>
          <cell r="AL5476" t="str">
            <v/>
          </cell>
          <cell r="AM5476" t="str">
            <v/>
          </cell>
        </row>
        <row r="5477">
          <cell r="H5477" t="str">
            <v>-</v>
          </cell>
          <cell r="J5477" t="str">
            <v>Z2335_COMMISSION</v>
          </cell>
          <cell r="K5477">
            <v>2908276.9599999995</v>
          </cell>
          <cell r="L5477">
            <v>381429.63915812469</v>
          </cell>
          <cell r="M5477">
            <v>3289706.5991581241</v>
          </cell>
          <cell r="N5477">
            <v>0</v>
          </cell>
          <cell r="O5477">
            <v>0</v>
          </cell>
          <cell r="P5477">
            <v>0</v>
          </cell>
          <cell r="Q5477" t="str">
            <v>-</v>
          </cell>
          <cell r="R5477" t="str">
            <v/>
          </cell>
          <cell r="S5477" t="str">
            <v/>
          </cell>
          <cell r="T5477" t="str">
            <v/>
          </cell>
          <cell r="U5477" t="str">
            <v/>
          </cell>
          <cell r="V5477" t="str">
            <v/>
          </cell>
          <cell r="W5477" t="str">
            <v/>
          </cell>
          <cell r="X5477" t="str">
            <v/>
          </cell>
          <cell r="Y5477" t="str">
            <v/>
          </cell>
          <cell r="Z5477" t="str">
            <v/>
          </cell>
          <cell r="AA5477" t="str">
            <v>brak CC</v>
          </cell>
          <cell r="AB5477" t="str">
            <v/>
          </cell>
          <cell r="AC5477" t="str">
            <v/>
          </cell>
          <cell r="AD5477" t="str">
            <v/>
          </cell>
          <cell r="AE5477" t="str">
            <v/>
          </cell>
          <cell r="AF5477" t="str">
            <v/>
          </cell>
          <cell r="AG5477" t="str">
            <v/>
          </cell>
          <cell r="AH5477" t="str">
            <v/>
          </cell>
          <cell r="AI5477" t="str">
            <v/>
          </cell>
          <cell r="AJ5477" t="str">
            <v/>
          </cell>
          <cell r="AK5477" t="str">
            <v/>
          </cell>
          <cell r="AL5477" t="str">
            <v/>
          </cell>
          <cell r="AM5477" t="str">
            <v/>
          </cell>
        </row>
        <row r="5478">
          <cell r="H5478" t="str">
            <v>J50_M92_4230_Z2335_63300</v>
          </cell>
          <cell r="J5478" t="str">
            <v>63300_Prowizja - nowa sprzedaż</v>
          </cell>
          <cell r="K5478">
            <v>1730.420000000001</v>
          </cell>
          <cell r="L5478">
            <v>4.3499999999999996</v>
          </cell>
          <cell r="M5478">
            <v>1734.7700000000009</v>
          </cell>
          <cell r="N5478">
            <v>1</v>
          </cell>
          <cell r="O5478">
            <v>1</v>
          </cell>
          <cell r="P5478">
            <v>1</v>
          </cell>
          <cell r="Q5478" t="str">
            <v>J50M924230Z233563300</v>
          </cell>
          <cell r="R5478" t="str">
            <v>AB</v>
          </cell>
          <cell r="S5478" t="str">
            <v>K0</v>
          </cell>
          <cell r="T5478">
            <v>62221000</v>
          </cell>
          <cell r="U5478" t="str">
            <v>Retail Sales Dep</v>
          </cell>
          <cell r="V5478" t="str">
            <v>OTT PREPAID</v>
          </cell>
          <cell r="W5478" t="str">
            <v>Commission</v>
          </cell>
          <cell r="X5478" t="str">
            <v>POS</v>
          </cell>
          <cell r="Y5478" t="str">
            <v>PABK0OCPN1</v>
          </cell>
          <cell r="Z5478" t="str">
            <v>Retail OTT Pre Commissions POS new sale</v>
          </cell>
          <cell r="AA5478">
            <v>1</v>
          </cell>
          <cell r="AB5478" t="str">
            <v>PROWIZJE – SPRZEDAŻ/REKRUTACJE</v>
          </cell>
          <cell r="AC5478" t="str">
            <v/>
          </cell>
          <cell r="AD5478" t="str">
            <v/>
          </cell>
          <cell r="AE5478" t="str">
            <v/>
          </cell>
          <cell r="AF5478" t="str">
            <v/>
          </cell>
          <cell r="AG5478" t="str">
            <v/>
          </cell>
          <cell r="AH5478" t="str">
            <v/>
          </cell>
          <cell r="AI5478" t="str">
            <v/>
          </cell>
          <cell r="AJ5478" t="str">
            <v/>
          </cell>
          <cell r="AK5478" t="str">
            <v/>
          </cell>
          <cell r="AL5478" t="str">
            <v/>
          </cell>
          <cell r="AM5478" t="str">
            <v/>
          </cell>
        </row>
        <row r="5479">
          <cell r="H5479" t="str">
            <v>J50_M92_4230_Z2335_63301</v>
          </cell>
          <cell r="J5479" t="str">
            <v>63301_Prowizja - dodatkowa sprzedaż</v>
          </cell>
          <cell r="K5479">
            <v>0</v>
          </cell>
          <cell r="L5479">
            <v>0</v>
          </cell>
          <cell r="M5479">
            <v>0</v>
          </cell>
          <cell r="N5479">
            <v>1</v>
          </cell>
          <cell r="O5479">
            <v>0</v>
          </cell>
          <cell r="P5479">
            <v>0</v>
          </cell>
          <cell r="Q5479" t="str">
            <v>J50M924230Z233563301</v>
          </cell>
          <cell r="R5479" t="str">
            <v/>
          </cell>
          <cell r="S5479" t="str">
            <v/>
          </cell>
          <cell r="T5479">
            <v>61881010</v>
          </cell>
          <cell r="U5479" t="str">
            <v/>
          </cell>
          <cell r="V5479" t="str">
            <v/>
          </cell>
          <cell r="W5479" t="str">
            <v/>
          </cell>
          <cell r="X5479" t="str">
            <v/>
          </cell>
          <cell r="Y5479" t="str">
            <v/>
          </cell>
          <cell r="Z5479" t="str">
            <v/>
          </cell>
          <cell r="AA5479" t="str">
            <v>brak CC</v>
          </cell>
          <cell r="AB5479" t="str">
            <v/>
          </cell>
          <cell r="AC5479" t="str">
            <v/>
          </cell>
          <cell r="AD5479" t="str">
            <v/>
          </cell>
          <cell r="AE5479" t="str">
            <v/>
          </cell>
          <cell r="AF5479" t="str">
            <v/>
          </cell>
          <cell r="AG5479" t="str">
            <v/>
          </cell>
          <cell r="AH5479" t="str">
            <v/>
          </cell>
          <cell r="AI5479" t="str">
            <v/>
          </cell>
          <cell r="AJ5479" t="str">
            <v/>
          </cell>
          <cell r="AK5479" t="str">
            <v/>
          </cell>
          <cell r="AL5479" t="str">
            <v/>
          </cell>
          <cell r="AM5479" t="str">
            <v/>
          </cell>
        </row>
        <row r="5480">
          <cell r="H5480" t="str">
            <v>J50_M92_4230_Z2335_63302</v>
          </cell>
          <cell r="J5480" t="str">
            <v>63302_Prowizja - utrzymanie</v>
          </cell>
          <cell r="K5480">
            <v>75683.86</v>
          </cell>
          <cell r="L5480">
            <v>128210.05766967719</v>
          </cell>
          <cell r="M5480">
            <v>203893.91766967718</v>
          </cell>
          <cell r="N5480">
            <v>1</v>
          </cell>
          <cell r="O5480">
            <v>1</v>
          </cell>
          <cell r="P5480">
            <v>1</v>
          </cell>
          <cell r="Q5480" t="str">
            <v>J50M924230Z233563302</v>
          </cell>
          <cell r="R5480" t="str">
            <v>AB</v>
          </cell>
          <cell r="S5480" t="str">
            <v>J0</v>
          </cell>
          <cell r="T5480">
            <v>62221000</v>
          </cell>
          <cell r="U5480" t="str">
            <v>Retail Sales Dep</v>
          </cell>
          <cell r="V5480" t="str">
            <v>OTT POSTPAID</v>
          </cell>
          <cell r="W5480" t="str">
            <v>Commission Loyalization</v>
          </cell>
          <cell r="X5480" t="str">
            <v>POS</v>
          </cell>
          <cell r="Y5480" t="str">
            <v>PABJ0ACPL1</v>
          </cell>
          <cell r="Z5480" t="str">
            <v>Retail OTT Post Commissions Loyal POS</v>
          </cell>
          <cell r="AA5480">
            <v>1</v>
          </cell>
          <cell r="AB5480" t="str">
            <v>PROWIZJE – LOJALIZACJA</v>
          </cell>
          <cell r="AC5480" t="str">
            <v/>
          </cell>
          <cell r="AD5480" t="str">
            <v/>
          </cell>
          <cell r="AE5480" t="str">
            <v/>
          </cell>
          <cell r="AF5480" t="str">
            <v/>
          </cell>
          <cell r="AG5480" t="str">
            <v/>
          </cell>
          <cell r="AH5480" t="str">
            <v/>
          </cell>
          <cell r="AI5480" t="str">
            <v/>
          </cell>
          <cell r="AJ5480" t="str">
            <v/>
          </cell>
          <cell r="AK5480" t="str">
            <v/>
          </cell>
          <cell r="AL5480" t="str">
            <v/>
          </cell>
          <cell r="AM5480" t="str">
            <v/>
          </cell>
        </row>
        <row r="5481">
          <cell r="H5481" t="str">
            <v>J50_M92_4230_Z2335_63308</v>
          </cell>
          <cell r="J5481" t="str">
            <v>63308_Prowizja - nowa sprzedaż commitment</v>
          </cell>
          <cell r="K5481">
            <v>2830862.6799999997</v>
          </cell>
          <cell r="L5481">
            <v>253215.23148844752</v>
          </cell>
          <cell r="M5481">
            <v>3084077.9114884473</v>
          </cell>
          <cell r="N5481">
            <v>1</v>
          </cell>
          <cell r="O5481">
            <v>1</v>
          </cell>
          <cell r="P5481">
            <v>1</v>
          </cell>
          <cell r="Q5481" t="str">
            <v>J50M924230Z233563308</v>
          </cell>
          <cell r="R5481" t="str">
            <v>AB</v>
          </cell>
          <cell r="S5481" t="str">
            <v>J0</v>
          </cell>
          <cell r="T5481">
            <v>62221000</v>
          </cell>
          <cell r="U5481" t="str">
            <v>Retail Sales Dep</v>
          </cell>
          <cell r="V5481" t="str">
            <v>OTT POSTPAID</v>
          </cell>
          <cell r="W5481" t="str">
            <v>Commission</v>
          </cell>
          <cell r="X5481" t="str">
            <v>POS</v>
          </cell>
          <cell r="Y5481" t="str">
            <v>PABJ0OCPN1</v>
          </cell>
          <cell r="Z5481" t="str">
            <v>Retail OTT Post Commission POS new sale</v>
          </cell>
          <cell r="AA5481">
            <v>1</v>
          </cell>
          <cell r="AB5481" t="str">
            <v>PROWIZJE – SPRZEDAŻ/REKRUTACJE</v>
          </cell>
          <cell r="AC5481" t="str">
            <v/>
          </cell>
          <cell r="AD5481" t="str">
            <v/>
          </cell>
          <cell r="AE5481" t="str">
            <v/>
          </cell>
          <cell r="AF5481" t="str">
            <v/>
          </cell>
          <cell r="AG5481" t="str">
            <v/>
          </cell>
          <cell r="AH5481" t="str">
            <v/>
          </cell>
          <cell r="AI5481" t="str">
            <v/>
          </cell>
          <cell r="AJ5481" t="str">
            <v/>
          </cell>
          <cell r="AK5481" t="str">
            <v/>
          </cell>
          <cell r="AL5481" t="str">
            <v/>
          </cell>
          <cell r="AM5481" t="str">
            <v/>
          </cell>
        </row>
        <row r="5482">
          <cell r="H5482" t="str">
            <v>-</v>
          </cell>
          <cell r="J5482" t="str">
            <v>4232_EXTERNAL SALES</v>
          </cell>
          <cell r="K5482">
            <v>266561.65000000002</v>
          </cell>
          <cell r="L5482">
            <v>-208666.46999999997</v>
          </cell>
          <cell r="M5482">
            <v>57895.180000000051</v>
          </cell>
          <cell r="N5482">
            <v>0</v>
          </cell>
          <cell r="O5482">
            <v>0</v>
          </cell>
          <cell r="P5482">
            <v>0</v>
          </cell>
          <cell r="Q5482" t="str">
            <v>-</v>
          </cell>
          <cell r="R5482" t="str">
            <v/>
          </cell>
          <cell r="S5482" t="str">
            <v/>
          </cell>
          <cell r="T5482" t="str">
            <v/>
          </cell>
          <cell r="U5482" t="str">
            <v/>
          </cell>
          <cell r="V5482" t="str">
            <v/>
          </cell>
          <cell r="W5482" t="str">
            <v/>
          </cell>
          <cell r="X5482" t="str">
            <v/>
          </cell>
          <cell r="Y5482" t="str">
            <v/>
          </cell>
          <cell r="Z5482" t="str">
            <v/>
          </cell>
          <cell r="AA5482" t="str">
            <v>brak CC</v>
          </cell>
          <cell r="AB5482" t="str">
            <v/>
          </cell>
          <cell r="AC5482" t="str">
            <v/>
          </cell>
          <cell r="AD5482" t="str">
            <v/>
          </cell>
          <cell r="AE5482" t="str">
            <v/>
          </cell>
          <cell r="AF5482" t="str">
            <v/>
          </cell>
          <cell r="AG5482" t="str">
            <v/>
          </cell>
          <cell r="AH5482" t="str">
            <v/>
          </cell>
          <cell r="AI5482" t="str">
            <v/>
          </cell>
          <cell r="AJ5482" t="str">
            <v/>
          </cell>
          <cell r="AK5482" t="str">
            <v/>
          </cell>
          <cell r="AL5482" t="str">
            <v/>
          </cell>
          <cell r="AM5482" t="str">
            <v/>
          </cell>
        </row>
        <row r="5483">
          <cell r="H5483" t="str">
            <v>-</v>
          </cell>
          <cell r="J5483" t="str">
            <v>Z2335_COMMISSION</v>
          </cell>
          <cell r="K5483">
            <v>266561.65000000002</v>
          </cell>
          <cell r="L5483">
            <v>-208666.46999999997</v>
          </cell>
          <cell r="M5483">
            <v>57895.180000000051</v>
          </cell>
          <cell r="N5483">
            <v>0</v>
          </cell>
          <cell r="O5483">
            <v>0</v>
          </cell>
          <cell r="P5483">
            <v>0</v>
          </cell>
          <cell r="Q5483" t="str">
            <v>-</v>
          </cell>
          <cell r="R5483" t="str">
            <v/>
          </cell>
          <cell r="S5483" t="str">
            <v/>
          </cell>
          <cell r="T5483" t="str">
            <v/>
          </cell>
          <cell r="U5483" t="str">
            <v/>
          </cell>
          <cell r="V5483" t="str">
            <v/>
          </cell>
          <cell r="W5483" t="str">
            <v/>
          </cell>
          <cell r="X5483" t="str">
            <v/>
          </cell>
          <cell r="Y5483" t="str">
            <v/>
          </cell>
          <cell r="Z5483" t="str">
            <v/>
          </cell>
          <cell r="AA5483" t="str">
            <v>brak CC</v>
          </cell>
          <cell r="AB5483" t="str">
            <v/>
          </cell>
          <cell r="AC5483" t="str">
            <v/>
          </cell>
          <cell r="AD5483" t="str">
            <v/>
          </cell>
          <cell r="AE5483" t="str">
            <v/>
          </cell>
          <cell r="AF5483" t="str">
            <v/>
          </cell>
          <cell r="AG5483" t="str">
            <v/>
          </cell>
          <cell r="AH5483" t="str">
            <v/>
          </cell>
          <cell r="AI5483" t="str">
            <v/>
          </cell>
          <cell r="AJ5483" t="str">
            <v/>
          </cell>
          <cell r="AK5483" t="str">
            <v/>
          </cell>
          <cell r="AL5483" t="str">
            <v/>
          </cell>
          <cell r="AM5483" t="str">
            <v/>
          </cell>
        </row>
        <row r="5484">
          <cell r="H5484" t="str">
            <v>J50_M92_4232_Z2335_63302</v>
          </cell>
          <cell r="J5484" t="str">
            <v>63302_Prowizja - utrzymanie</v>
          </cell>
          <cell r="K5484">
            <v>0</v>
          </cell>
          <cell r="L5484">
            <v>0</v>
          </cell>
          <cell r="M5484">
            <v>0</v>
          </cell>
          <cell r="N5484">
            <v>1</v>
          </cell>
          <cell r="O5484">
            <v>0</v>
          </cell>
          <cell r="P5484">
            <v>0</v>
          </cell>
          <cell r="Q5484" t="str">
            <v>J50M924232Z233563302</v>
          </cell>
          <cell r="R5484" t="str">
            <v/>
          </cell>
          <cell r="S5484" t="str">
            <v/>
          </cell>
          <cell r="T5484">
            <v>62221000</v>
          </cell>
          <cell r="U5484" t="str">
            <v/>
          </cell>
          <cell r="V5484" t="str">
            <v/>
          </cell>
          <cell r="W5484" t="str">
            <v/>
          </cell>
          <cell r="X5484" t="str">
            <v/>
          </cell>
          <cell r="Y5484" t="str">
            <v/>
          </cell>
          <cell r="Z5484" t="str">
            <v/>
          </cell>
          <cell r="AA5484" t="str">
            <v>brak CC</v>
          </cell>
          <cell r="AB5484" t="str">
            <v/>
          </cell>
          <cell r="AC5484" t="str">
            <v/>
          </cell>
          <cell r="AD5484" t="str">
            <v/>
          </cell>
          <cell r="AE5484" t="str">
            <v/>
          </cell>
          <cell r="AF5484" t="str">
            <v/>
          </cell>
          <cell r="AG5484" t="str">
            <v/>
          </cell>
          <cell r="AH5484" t="str">
            <v/>
          </cell>
          <cell r="AI5484" t="str">
            <v/>
          </cell>
          <cell r="AJ5484" t="str">
            <v/>
          </cell>
          <cell r="AK5484" t="str">
            <v/>
          </cell>
          <cell r="AL5484" t="str">
            <v/>
          </cell>
          <cell r="AM5484" t="str">
            <v/>
          </cell>
        </row>
        <row r="5485">
          <cell r="H5485" t="str">
            <v>J50_M92_4232_Z2335_63308</v>
          </cell>
          <cell r="J5485" t="str">
            <v>63308_Prowizja - nowa sprzedaż commitment</v>
          </cell>
          <cell r="K5485">
            <v>266561.65000000002</v>
          </cell>
          <cell r="L5485">
            <v>-208666.46999999997</v>
          </cell>
          <cell r="M5485">
            <v>57895.180000000051</v>
          </cell>
          <cell r="N5485">
            <v>1</v>
          </cell>
          <cell r="O5485">
            <v>1</v>
          </cell>
          <cell r="P5485">
            <v>1</v>
          </cell>
          <cell r="Q5485" t="str">
            <v>J50M924232Z233563308</v>
          </cell>
          <cell r="R5485" t="str">
            <v>AB</v>
          </cell>
          <cell r="S5485" t="str">
            <v>J0</v>
          </cell>
          <cell r="T5485">
            <v>62221000</v>
          </cell>
          <cell r="U5485" t="str">
            <v>Retail Sales Dep</v>
          </cell>
          <cell r="V5485" t="str">
            <v>OTT POSTPAID</v>
          </cell>
          <cell r="W5485" t="str">
            <v>Commission</v>
          </cell>
          <cell r="X5485" t="str">
            <v>External Sale</v>
          </cell>
          <cell r="Y5485" t="str">
            <v>PABJ0OCEN1</v>
          </cell>
          <cell r="Z5485" t="str">
            <v xml:space="preserve">Retail Sale OTT Post Commissions ES New </v>
          </cell>
          <cell r="AA5485">
            <v>1</v>
          </cell>
          <cell r="AB5485" t="str">
            <v>PROWIZJE – SPRZEDAŻ/REKRUTACJE</v>
          </cell>
          <cell r="AC5485" t="str">
            <v/>
          </cell>
          <cell r="AD5485" t="str">
            <v/>
          </cell>
          <cell r="AE5485" t="str">
            <v/>
          </cell>
          <cell r="AF5485" t="str">
            <v/>
          </cell>
          <cell r="AG5485" t="str">
            <v/>
          </cell>
          <cell r="AH5485" t="str">
            <v/>
          </cell>
          <cell r="AI5485" t="str">
            <v/>
          </cell>
          <cell r="AJ5485" t="str">
            <v/>
          </cell>
          <cell r="AK5485" t="str">
            <v/>
          </cell>
          <cell r="AL5485" t="str">
            <v/>
          </cell>
          <cell r="AM5485" t="str">
            <v/>
          </cell>
        </row>
        <row r="5486">
          <cell r="H5486" t="str">
            <v>-</v>
          </cell>
          <cell r="J5486" t="str">
            <v>4233_ON-LINE DISTRIBUTION</v>
          </cell>
          <cell r="K5486">
            <v>145665.56</v>
          </cell>
          <cell r="L5486">
            <v>268318.12399999995</v>
          </cell>
          <cell r="M5486">
            <v>413983.68399999995</v>
          </cell>
          <cell r="N5486">
            <v>0</v>
          </cell>
          <cell r="O5486">
            <v>0</v>
          </cell>
          <cell r="P5486">
            <v>0</v>
          </cell>
          <cell r="Q5486" t="str">
            <v>-</v>
          </cell>
          <cell r="R5486" t="str">
            <v/>
          </cell>
          <cell r="S5486" t="str">
            <v/>
          </cell>
          <cell r="T5486" t="str">
            <v/>
          </cell>
          <cell r="U5486" t="str">
            <v/>
          </cell>
          <cell r="V5486" t="str">
            <v/>
          </cell>
          <cell r="W5486" t="str">
            <v/>
          </cell>
          <cell r="X5486" t="str">
            <v/>
          </cell>
          <cell r="Y5486" t="str">
            <v/>
          </cell>
          <cell r="Z5486" t="str">
            <v/>
          </cell>
          <cell r="AA5486" t="str">
            <v>brak CC</v>
          </cell>
          <cell r="AB5486" t="str">
            <v/>
          </cell>
          <cell r="AC5486" t="str">
            <v/>
          </cell>
          <cell r="AD5486" t="str">
            <v/>
          </cell>
          <cell r="AE5486" t="str">
            <v/>
          </cell>
          <cell r="AF5486" t="str">
            <v/>
          </cell>
          <cell r="AG5486" t="str">
            <v/>
          </cell>
          <cell r="AH5486" t="str">
            <v/>
          </cell>
          <cell r="AI5486" t="str">
            <v/>
          </cell>
          <cell r="AJ5486" t="str">
            <v/>
          </cell>
          <cell r="AK5486" t="str">
            <v/>
          </cell>
          <cell r="AL5486" t="str">
            <v/>
          </cell>
          <cell r="AM5486" t="str">
            <v/>
          </cell>
        </row>
        <row r="5487">
          <cell r="H5487" t="str">
            <v>-</v>
          </cell>
          <cell r="J5487" t="str">
            <v>Z2335_COMMISSION</v>
          </cell>
          <cell r="K5487">
            <v>145665.56</v>
          </cell>
          <cell r="L5487">
            <v>268318.12399999995</v>
          </cell>
          <cell r="M5487">
            <v>413983.68399999995</v>
          </cell>
          <cell r="N5487">
            <v>0</v>
          </cell>
          <cell r="O5487">
            <v>0</v>
          </cell>
          <cell r="P5487">
            <v>0</v>
          </cell>
          <cell r="Q5487" t="str">
            <v>-</v>
          </cell>
          <cell r="R5487" t="str">
            <v/>
          </cell>
          <cell r="S5487" t="str">
            <v/>
          </cell>
          <cell r="T5487" t="str">
            <v/>
          </cell>
          <cell r="U5487" t="str">
            <v/>
          </cell>
          <cell r="V5487" t="str">
            <v/>
          </cell>
          <cell r="W5487" t="str">
            <v/>
          </cell>
          <cell r="X5487" t="str">
            <v/>
          </cell>
          <cell r="Y5487" t="str">
            <v/>
          </cell>
          <cell r="Z5487" t="str">
            <v/>
          </cell>
          <cell r="AA5487" t="str">
            <v>brak CC</v>
          </cell>
          <cell r="AB5487" t="str">
            <v/>
          </cell>
          <cell r="AC5487" t="str">
            <v/>
          </cell>
          <cell r="AD5487" t="str">
            <v/>
          </cell>
          <cell r="AE5487" t="str">
            <v/>
          </cell>
          <cell r="AF5487" t="str">
            <v/>
          </cell>
          <cell r="AG5487" t="str">
            <v/>
          </cell>
          <cell r="AH5487" t="str">
            <v/>
          </cell>
          <cell r="AI5487" t="str">
            <v/>
          </cell>
          <cell r="AJ5487" t="str">
            <v/>
          </cell>
          <cell r="AK5487" t="str">
            <v/>
          </cell>
          <cell r="AL5487" t="str">
            <v/>
          </cell>
          <cell r="AM5487" t="str">
            <v/>
          </cell>
        </row>
        <row r="5488">
          <cell r="H5488" t="str">
            <v>J50_M92_4233_Z2335_63308</v>
          </cell>
          <cell r="J5488" t="str">
            <v>63308_Prowizja - nowa sprzedaż commitment</v>
          </cell>
          <cell r="K5488">
            <v>145665.56</v>
          </cell>
          <cell r="L5488">
            <v>268318.12399999995</v>
          </cell>
          <cell r="M5488">
            <v>413983.68399999995</v>
          </cell>
          <cell r="N5488">
            <v>1</v>
          </cell>
          <cell r="O5488">
            <v>1</v>
          </cell>
          <cell r="P5488">
            <v>1</v>
          </cell>
          <cell r="Q5488" t="str">
            <v>J50M924233Z233563308</v>
          </cell>
          <cell r="R5488" t="str">
            <v>AB</v>
          </cell>
          <cell r="S5488" t="str">
            <v>J0</v>
          </cell>
          <cell r="T5488">
            <v>62221000</v>
          </cell>
          <cell r="U5488" t="str">
            <v>Retail Sales Dep</v>
          </cell>
          <cell r="V5488" t="str">
            <v>OTT POSTPAID</v>
          </cell>
          <cell r="W5488" t="str">
            <v>Commission</v>
          </cell>
          <cell r="X5488" t="str">
            <v>Online</v>
          </cell>
          <cell r="Y5488" t="str">
            <v>PABJ0OCON1</v>
          </cell>
          <cell r="Z5488" t="str">
            <v xml:space="preserve">Retail OTT Post Commiss-online newsale  </v>
          </cell>
          <cell r="AA5488">
            <v>1</v>
          </cell>
          <cell r="AB5488" t="str">
            <v>PROWIZJE – SPRZEDAŻ/REKRUTACJE</v>
          </cell>
          <cell r="AC5488" t="str">
            <v/>
          </cell>
          <cell r="AD5488" t="str">
            <v/>
          </cell>
          <cell r="AE5488" t="str">
            <v/>
          </cell>
          <cell r="AF5488" t="str">
            <v/>
          </cell>
          <cell r="AG5488" t="str">
            <v/>
          </cell>
          <cell r="AH5488" t="str">
            <v/>
          </cell>
          <cell r="AI5488" t="str">
            <v/>
          </cell>
          <cell r="AJ5488" t="str">
            <v/>
          </cell>
          <cell r="AK5488" t="str">
            <v/>
          </cell>
          <cell r="AL5488" t="str">
            <v/>
          </cell>
          <cell r="AM5488" t="str">
            <v/>
          </cell>
        </row>
        <row r="5489">
          <cell r="H5489" t="str">
            <v>-</v>
          </cell>
          <cell r="J5489" t="str">
            <v>J51_DIRECT SALES</v>
          </cell>
          <cell r="K5489">
            <v>3884557.87</v>
          </cell>
          <cell r="L5489">
            <v>2712274.1647751657</v>
          </cell>
          <cell r="M5489">
            <v>6596832.0347751658</v>
          </cell>
          <cell r="N5489">
            <v>0</v>
          </cell>
          <cell r="O5489">
            <v>0</v>
          </cell>
          <cell r="P5489">
            <v>0</v>
          </cell>
          <cell r="Q5489" t="str">
            <v>-</v>
          </cell>
          <cell r="R5489" t="str">
            <v/>
          </cell>
          <cell r="S5489" t="str">
            <v/>
          </cell>
          <cell r="T5489" t="str">
            <v/>
          </cell>
          <cell r="U5489" t="str">
            <v/>
          </cell>
          <cell r="V5489" t="str">
            <v/>
          </cell>
          <cell r="W5489" t="str">
            <v/>
          </cell>
          <cell r="X5489" t="str">
            <v/>
          </cell>
          <cell r="Y5489" t="str">
            <v/>
          </cell>
          <cell r="Z5489" t="str">
            <v/>
          </cell>
          <cell r="AA5489" t="str">
            <v>brak CC</v>
          </cell>
          <cell r="AB5489" t="str">
            <v/>
          </cell>
          <cell r="AC5489" t="str">
            <v/>
          </cell>
          <cell r="AD5489" t="str">
            <v/>
          </cell>
          <cell r="AE5489" t="str">
            <v/>
          </cell>
          <cell r="AF5489" t="str">
            <v/>
          </cell>
          <cell r="AG5489" t="str">
            <v/>
          </cell>
          <cell r="AH5489" t="str">
            <v/>
          </cell>
          <cell r="AI5489" t="str">
            <v/>
          </cell>
          <cell r="AJ5489" t="str">
            <v/>
          </cell>
          <cell r="AK5489" t="str">
            <v/>
          </cell>
          <cell r="AL5489" t="str">
            <v/>
          </cell>
          <cell r="AM5489" t="str">
            <v/>
          </cell>
        </row>
        <row r="5490">
          <cell r="H5490" t="str">
            <v>-</v>
          </cell>
          <cell r="J5490" t="str">
            <v>M51_DIRECT SALES</v>
          </cell>
          <cell r="K5490">
            <v>3292941.9600000004</v>
          </cell>
          <cell r="L5490">
            <v>2712274.1647751657</v>
          </cell>
          <cell r="M5490">
            <v>6005216.1247751657</v>
          </cell>
          <cell r="N5490">
            <v>0</v>
          </cell>
          <cell r="O5490">
            <v>0</v>
          </cell>
          <cell r="P5490">
            <v>0</v>
          </cell>
          <cell r="Q5490" t="str">
            <v>-</v>
          </cell>
          <cell r="R5490" t="str">
            <v/>
          </cell>
          <cell r="S5490" t="str">
            <v/>
          </cell>
          <cell r="T5490" t="str">
            <v/>
          </cell>
          <cell r="U5490" t="str">
            <v/>
          </cell>
          <cell r="V5490" t="str">
            <v/>
          </cell>
          <cell r="W5490" t="str">
            <v/>
          </cell>
          <cell r="X5490" t="str">
            <v/>
          </cell>
          <cell r="Y5490" t="str">
            <v/>
          </cell>
          <cell r="Z5490" t="str">
            <v/>
          </cell>
          <cell r="AA5490" t="str">
            <v>brak CC</v>
          </cell>
          <cell r="AB5490" t="str">
            <v/>
          </cell>
          <cell r="AC5490" t="str">
            <v/>
          </cell>
          <cell r="AD5490" t="str">
            <v/>
          </cell>
          <cell r="AE5490" t="str">
            <v/>
          </cell>
          <cell r="AF5490" t="str">
            <v/>
          </cell>
          <cell r="AG5490" t="str">
            <v/>
          </cell>
          <cell r="AH5490" t="str">
            <v/>
          </cell>
          <cell r="AI5490" t="str">
            <v/>
          </cell>
          <cell r="AJ5490" t="str">
            <v/>
          </cell>
          <cell r="AK5490" t="str">
            <v/>
          </cell>
          <cell r="AL5490" t="str">
            <v/>
          </cell>
          <cell r="AM5490" t="str">
            <v/>
          </cell>
        </row>
        <row r="5491">
          <cell r="H5491" t="str">
            <v>-</v>
          </cell>
          <cell r="J5491" t="str">
            <v>4210_DEPARTMENT ADMINISTRATION</v>
          </cell>
          <cell r="K5491">
            <v>21279.14</v>
          </cell>
          <cell r="L5491">
            <v>28869.599999999999</v>
          </cell>
          <cell r="M5491">
            <v>50148.74</v>
          </cell>
          <cell r="N5491">
            <v>0</v>
          </cell>
          <cell r="O5491">
            <v>0</v>
          </cell>
          <cell r="P5491">
            <v>0</v>
          </cell>
          <cell r="Q5491" t="str">
            <v>-</v>
          </cell>
          <cell r="R5491" t="str">
            <v/>
          </cell>
          <cell r="S5491" t="str">
            <v/>
          </cell>
          <cell r="T5491" t="str">
            <v/>
          </cell>
          <cell r="U5491" t="str">
            <v/>
          </cell>
          <cell r="V5491" t="str">
            <v/>
          </cell>
          <cell r="W5491" t="str">
            <v/>
          </cell>
          <cell r="X5491" t="str">
            <v/>
          </cell>
          <cell r="Y5491" t="str">
            <v/>
          </cell>
          <cell r="Z5491" t="str">
            <v/>
          </cell>
          <cell r="AA5491" t="str">
            <v>brak CC</v>
          </cell>
          <cell r="AB5491" t="str">
            <v/>
          </cell>
          <cell r="AC5491" t="str">
            <v/>
          </cell>
          <cell r="AD5491" t="str">
            <v/>
          </cell>
          <cell r="AE5491" t="str">
            <v/>
          </cell>
          <cell r="AF5491" t="str">
            <v/>
          </cell>
          <cell r="AG5491" t="str">
            <v/>
          </cell>
          <cell r="AH5491" t="str">
            <v/>
          </cell>
          <cell r="AI5491" t="str">
            <v/>
          </cell>
          <cell r="AJ5491" t="str">
            <v/>
          </cell>
          <cell r="AK5491" t="str">
            <v/>
          </cell>
          <cell r="AL5491" t="str">
            <v/>
          </cell>
          <cell r="AM5491" t="str">
            <v/>
          </cell>
        </row>
        <row r="5492">
          <cell r="H5492" t="str">
            <v>-</v>
          </cell>
          <cell r="J5492" t="str">
            <v>Z2110_GENERAL ADMINISTRATION</v>
          </cell>
          <cell r="K5492">
            <v>4933.3900000000003</v>
          </cell>
          <cell r="L5492">
            <v>2969.2799999999997</v>
          </cell>
          <cell r="M5492">
            <v>7902.67</v>
          </cell>
          <cell r="N5492">
            <v>0</v>
          </cell>
          <cell r="O5492">
            <v>0</v>
          </cell>
          <cell r="P5492">
            <v>0</v>
          </cell>
          <cell r="Q5492" t="str">
            <v>-</v>
          </cell>
          <cell r="R5492" t="str">
            <v/>
          </cell>
          <cell r="S5492" t="str">
            <v/>
          </cell>
          <cell r="T5492" t="str">
            <v/>
          </cell>
          <cell r="U5492" t="str">
            <v/>
          </cell>
          <cell r="V5492" t="str">
            <v/>
          </cell>
          <cell r="W5492" t="str">
            <v/>
          </cell>
          <cell r="X5492" t="str">
            <v/>
          </cell>
          <cell r="Y5492" t="str">
            <v/>
          </cell>
          <cell r="Z5492" t="str">
            <v/>
          </cell>
          <cell r="AA5492" t="str">
            <v>brak CC</v>
          </cell>
          <cell r="AB5492" t="str">
            <v/>
          </cell>
          <cell r="AC5492" t="str">
            <v/>
          </cell>
          <cell r="AD5492" t="str">
            <v/>
          </cell>
          <cell r="AE5492" t="str">
            <v/>
          </cell>
          <cell r="AF5492" t="str">
            <v/>
          </cell>
          <cell r="AG5492" t="str">
            <v/>
          </cell>
          <cell r="AH5492" t="str">
            <v/>
          </cell>
          <cell r="AI5492" t="str">
            <v/>
          </cell>
          <cell r="AJ5492" t="str">
            <v/>
          </cell>
          <cell r="AK5492" t="str">
            <v/>
          </cell>
          <cell r="AL5492" t="str">
            <v/>
          </cell>
          <cell r="AM5492" t="str">
            <v/>
          </cell>
        </row>
        <row r="5493">
          <cell r="H5493" t="str">
            <v>J51_M51_4210_Z2110_61004</v>
          </cell>
          <cell r="J5493" t="str">
            <v>61004_Pozostałe koszty i materiały</v>
          </cell>
          <cell r="K5493">
            <v>0</v>
          </cell>
          <cell r="L5493">
            <v>500</v>
          </cell>
          <cell r="M5493">
            <v>500</v>
          </cell>
          <cell r="N5493">
            <v>1</v>
          </cell>
          <cell r="O5493">
            <v>1</v>
          </cell>
          <cell r="P5493">
            <v>1</v>
          </cell>
          <cell r="Q5493" t="str">
            <v>J51M514210Z211061004</v>
          </cell>
          <cell r="R5493" t="str">
            <v>AC</v>
          </cell>
          <cell r="S5493" t="str">
            <v>O0</v>
          </cell>
          <cell r="T5493" t="str">
            <v/>
          </cell>
          <cell r="U5493" t="str">
            <v>Direct Sale Dep</v>
          </cell>
          <cell r="V5493" t="str">
            <v>OVERHEADS</v>
          </cell>
          <cell r="W5493" t="str">
            <v>G&amp;A costs</v>
          </cell>
          <cell r="X5493" t="str">
            <v>Other</v>
          </cell>
          <cell r="Y5493" t="str">
            <v>PACO0GAOS3</v>
          </cell>
          <cell r="Z5493" t="str">
            <v>Direct Sale G&amp;A Other Cost&amp;Services</v>
          </cell>
          <cell r="AA5493">
            <v>4</v>
          </cell>
          <cell r="AB5493" t="str">
            <v>INNE KOSZTY</v>
          </cell>
          <cell r="AC5493" t="str">
            <v>INNE USŁUGI ZEWNĘTRZNE</v>
          </cell>
          <cell r="AD5493" t="str">
            <v xml:space="preserve">KURIERZY / PRZESYŁKI </v>
          </cell>
          <cell r="AE5493" t="str">
            <v>TELEFONIA – ABONAMENTY/ZUŻYCIE</v>
          </cell>
          <cell r="AF5493" t="str">
            <v/>
          </cell>
          <cell r="AG5493" t="str">
            <v/>
          </cell>
          <cell r="AH5493" t="str">
            <v/>
          </cell>
          <cell r="AI5493" t="str">
            <v/>
          </cell>
          <cell r="AJ5493" t="str">
            <v/>
          </cell>
          <cell r="AK5493" t="str">
            <v/>
          </cell>
          <cell r="AL5493" t="str">
            <v/>
          </cell>
          <cell r="AM5493" t="str">
            <v/>
          </cell>
        </row>
        <row r="5494">
          <cell r="H5494" t="str">
            <v>J51_M51_4210_Z2110_61600</v>
          </cell>
          <cell r="J5494" t="str">
            <v>61600_Materiały biurowe</v>
          </cell>
          <cell r="K5494">
            <v>0</v>
          </cell>
          <cell r="L5494">
            <v>0</v>
          </cell>
          <cell r="M5494">
            <v>0</v>
          </cell>
          <cell r="N5494">
            <v>1</v>
          </cell>
          <cell r="O5494">
            <v>0</v>
          </cell>
          <cell r="P5494">
            <v>0</v>
          </cell>
          <cell r="Q5494" t="str">
            <v>J51M514210Z211061600</v>
          </cell>
          <cell r="R5494" t="str">
            <v/>
          </cell>
          <cell r="S5494" t="str">
            <v/>
          </cell>
          <cell r="T5494">
            <v>60641000</v>
          </cell>
          <cell r="U5494" t="str">
            <v/>
          </cell>
          <cell r="V5494" t="str">
            <v/>
          </cell>
          <cell r="W5494" t="str">
            <v/>
          </cell>
          <cell r="X5494" t="str">
            <v/>
          </cell>
          <cell r="Y5494" t="str">
            <v/>
          </cell>
          <cell r="Z5494" t="str">
            <v/>
          </cell>
          <cell r="AA5494" t="str">
            <v>brak CC</v>
          </cell>
          <cell r="AB5494" t="str">
            <v/>
          </cell>
          <cell r="AC5494" t="str">
            <v/>
          </cell>
          <cell r="AD5494" t="str">
            <v/>
          </cell>
          <cell r="AE5494" t="str">
            <v/>
          </cell>
          <cell r="AF5494" t="str">
            <v/>
          </cell>
          <cell r="AG5494" t="str">
            <v/>
          </cell>
          <cell r="AH5494" t="str">
            <v/>
          </cell>
          <cell r="AI5494" t="str">
            <v/>
          </cell>
          <cell r="AJ5494" t="str">
            <v/>
          </cell>
          <cell r="AK5494" t="str">
            <v/>
          </cell>
          <cell r="AL5494" t="str">
            <v/>
          </cell>
          <cell r="AM5494" t="str">
            <v/>
          </cell>
        </row>
        <row r="5495">
          <cell r="H5495" t="str">
            <v>J51_M51_4210_Z2110_61604</v>
          </cell>
          <cell r="J5495" t="str">
            <v>61604_Prasa</v>
          </cell>
          <cell r="K5495">
            <v>0</v>
          </cell>
          <cell r="L5495">
            <v>0</v>
          </cell>
          <cell r="M5495">
            <v>0</v>
          </cell>
          <cell r="N5495">
            <v>1</v>
          </cell>
          <cell r="O5495">
            <v>0</v>
          </cell>
          <cell r="P5495">
            <v>0</v>
          </cell>
          <cell r="Q5495" t="str">
            <v>J51M514210Z211061604</v>
          </cell>
          <cell r="R5495" t="str">
            <v/>
          </cell>
          <cell r="S5495" t="str">
            <v/>
          </cell>
          <cell r="T5495">
            <v>61821000</v>
          </cell>
          <cell r="U5495" t="str">
            <v/>
          </cell>
          <cell r="V5495" t="str">
            <v/>
          </cell>
          <cell r="W5495" t="str">
            <v/>
          </cell>
          <cell r="X5495" t="str">
            <v/>
          </cell>
          <cell r="Y5495" t="str">
            <v/>
          </cell>
          <cell r="Z5495" t="str">
            <v/>
          </cell>
          <cell r="AA5495" t="str">
            <v>brak CC</v>
          </cell>
          <cell r="AB5495" t="str">
            <v/>
          </cell>
          <cell r="AC5495" t="str">
            <v/>
          </cell>
          <cell r="AD5495" t="str">
            <v/>
          </cell>
          <cell r="AE5495" t="str">
            <v/>
          </cell>
          <cell r="AF5495" t="str">
            <v/>
          </cell>
          <cell r="AG5495" t="str">
            <v/>
          </cell>
          <cell r="AH5495" t="str">
            <v/>
          </cell>
          <cell r="AI5495" t="str">
            <v/>
          </cell>
          <cell r="AJ5495" t="str">
            <v/>
          </cell>
          <cell r="AK5495" t="str">
            <v/>
          </cell>
          <cell r="AL5495" t="str">
            <v/>
          </cell>
          <cell r="AM5495" t="str">
            <v/>
          </cell>
        </row>
        <row r="5496">
          <cell r="H5496" t="str">
            <v>J51_M51_4210_Z2110_63500</v>
          </cell>
          <cell r="J5496" t="str">
            <v>63500_Poczta, kurier</v>
          </cell>
          <cell r="K5496">
            <v>3418.8400000000006</v>
          </cell>
          <cell r="L5496">
            <v>1900</v>
          </cell>
          <cell r="M5496">
            <v>5318.84</v>
          </cell>
          <cell r="N5496">
            <v>1</v>
          </cell>
          <cell r="O5496">
            <v>1</v>
          </cell>
          <cell r="P5496">
            <v>1</v>
          </cell>
          <cell r="Q5496" t="str">
            <v>J51M514210Z211063500</v>
          </cell>
          <cell r="R5496" t="str">
            <v>AC</v>
          </cell>
          <cell r="S5496" t="str">
            <v>O0</v>
          </cell>
          <cell r="T5496" t="str">
            <v/>
          </cell>
          <cell r="U5496" t="str">
            <v>Direct Sale Dep</v>
          </cell>
          <cell r="V5496" t="str">
            <v>OVERHEADS</v>
          </cell>
          <cell r="W5496" t="str">
            <v>G&amp;A costs</v>
          </cell>
          <cell r="X5496" t="str">
            <v>Other</v>
          </cell>
          <cell r="Y5496" t="str">
            <v>PACO0GAOS3</v>
          </cell>
          <cell r="Z5496" t="str">
            <v>Direct Sale G&amp;A Other Cost&amp;Services</v>
          </cell>
          <cell r="AA5496">
            <v>4</v>
          </cell>
          <cell r="AB5496" t="str">
            <v>INNE KOSZTY</v>
          </cell>
          <cell r="AC5496" t="str">
            <v>INNE USŁUGI ZEWNĘTRZNE</v>
          </cell>
          <cell r="AD5496" t="str">
            <v xml:space="preserve">KURIERZY / PRZESYŁKI </v>
          </cell>
          <cell r="AE5496" t="str">
            <v>TELEFONIA – ABONAMENTY/ZUŻYCIE</v>
          </cell>
          <cell r="AF5496" t="str">
            <v/>
          </cell>
          <cell r="AG5496" t="str">
            <v/>
          </cell>
          <cell r="AH5496" t="str">
            <v/>
          </cell>
          <cell r="AI5496" t="str">
            <v/>
          </cell>
          <cell r="AJ5496" t="str">
            <v/>
          </cell>
          <cell r="AK5496" t="str">
            <v/>
          </cell>
          <cell r="AL5496" t="str">
            <v/>
          </cell>
          <cell r="AM5496" t="str">
            <v/>
          </cell>
        </row>
        <row r="5497">
          <cell r="H5497" t="str">
            <v>J51_M51_4210_Z2110_63702</v>
          </cell>
          <cell r="J5497" t="str">
            <v>63702_Telefony komórkowe</v>
          </cell>
          <cell r="K5497">
            <v>1353.8100000000002</v>
          </cell>
          <cell r="L5497">
            <v>569.28</v>
          </cell>
          <cell r="M5497">
            <v>1923.0900000000001</v>
          </cell>
          <cell r="N5497">
            <v>1</v>
          </cell>
          <cell r="O5497">
            <v>1</v>
          </cell>
          <cell r="P5497">
            <v>1</v>
          </cell>
          <cell r="Q5497" t="str">
            <v>J51M514210Z211063702</v>
          </cell>
          <cell r="R5497" t="str">
            <v>AC</v>
          </cell>
          <cell r="S5497" t="str">
            <v>O0</v>
          </cell>
          <cell r="T5497">
            <v>62611000</v>
          </cell>
          <cell r="U5497" t="str">
            <v>Direct Sale Dep</v>
          </cell>
          <cell r="V5497" t="str">
            <v>OVERHEADS</v>
          </cell>
          <cell r="W5497" t="str">
            <v>G&amp;A costs</v>
          </cell>
          <cell r="X5497" t="str">
            <v>Other</v>
          </cell>
          <cell r="Y5497" t="str">
            <v>PACO0GAOS3</v>
          </cell>
          <cell r="Z5497" t="str">
            <v>Direct Sale G&amp;A Other Cost&amp;Services</v>
          </cell>
          <cell r="AA5497">
            <v>4</v>
          </cell>
          <cell r="AB5497" t="str">
            <v>INNE KOSZTY</v>
          </cell>
          <cell r="AC5497" t="str">
            <v>INNE USŁUGI ZEWNĘTRZNE</v>
          </cell>
          <cell r="AD5497" t="str">
            <v xml:space="preserve">KURIERZY / PRZESYŁKI </v>
          </cell>
          <cell r="AE5497" t="str">
            <v>TELEFONIA – ABONAMENTY/ZUŻYCIE</v>
          </cell>
          <cell r="AF5497" t="str">
            <v/>
          </cell>
          <cell r="AG5497" t="str">
            <v/>
          </cell>
          <cell r="AH5497" t="str">
            <v/>
          </cell>
          <cell r="AI5497" t="str">
            <v/>
          </cell>
          <cell r="AJ5497" t="str">
            <v/>
          </cell>
          <cell r="AK5497" t="str">
            <v/>
          </cell>
          <cell r="AL5497" t="str">
            <v/>
          </cell>
          <cell r="AM5497" t="str">
            <v/>
          </cell>
        </row>
        <row r="5498">
          <cell r="H5498" t="str">
            <v>J51_M51_4210_Z2110_64402</v>
          </cell>
          <cell r="J5498" t="str">
            <v>64402_Tłumaczenia</v>
          </cell>
          <cell r="K5498">
            <v>0</v>
          </cell>
          <cell r="L5498">
            <v>0</v>
          </cell>
          <cell r="M5498">
            <v>0</v>
          </cell>
          <cell r="N5498">
            <v>1</v>
          </cell>
          <cell r="O5498">
            <v>0</v>
          </cell>
          <cell r="P5498">
            <v>0</v>
          </cell>
          <cell r="Q5498" t="str">
            <v>J51M514210Z211064402</v>
          </cell>
          <cell r="R5498" t="str">
            <v/>
          </cell>
          <cell r="S5498" t="str">
            <v/>
          </cell>
          <cell r="T5498">
            <v>62250010</v>
          </cell>
          <cell r="U5498" t="str">
            <v/>
          </cell>
          <cell r="V5498" t="str">
            <v/>
          </cell>
          <cell r="W5498" t="str">
            <v/>
          </cell>
          <cell r="X5498" t="str">
            <v/>
          </cell>
          <cell r="Y5498" t="str">
            <v/>
          </cell>
          <cell r="Z5498" t="str">
            <v/>
          </cell>
          <cell r="AA5498" t="str">
            <v>brak CC</v>
          </cell>
          <cell r="AB5498" t="str">
            <v/>
          </cell>
          <cell r="AC5498" t="str">
            <v/>
          </cell>
          <cell r="AD5498" t="str">
            <v/>
          </cell>
          <cell r="AE5498" t="str">
            <v/>
          </cell>
          <cell r="AF5498" t="str">
            <v/>
          </cell>
          <cell r="AG5498" t="str">
            <v/>
          </cell>
          <cell r="AH5498" t="str">
            <v/>
          </cell>
          <cell r="AI5498" t="str">
            <v/>
          </cell>
          <cell r="AJ5498" t="str">
            <v/>
          </cell>
          <cell r="AK5498" t="str">
            <v/>
          </cell>
          <cell r="AL5498" t="str">
            <v/>
          </cell>
          <cell r="AM5498" t="str">
            <v/>
          </cell>
        </row>
        <row r="5499">
          <cell r="H5499" t="str">
            <v>J51_M51_4210_Z2110_64600</v>
          </cell>
          <cell r="J5499" t="str">
            <v>64600_Pozostałe usługi</v>
          </cell>
          <cell r="K5499">
            <v>0</v>
          </cell>
          <cell r="L5499">
            <v>0</v>
          </cell>
          <cell r="M5499">
            <v>0</v>
          </cell>
          <cell r="N5499">
            <v>1</v>
          </cell>
          <cell r="O5499">
            <v>0</v>
          </cell>
          <cell r="P5499">
            <v>0</v>
          </cell>
          <cell r="Q5499" t="str">
            <v>J51M514210Z211064600</v>
          </cell>
          <cell r="R5499" t="str">
            <v/>
          </cell>
          <cell r="S5499" t="str">
            <v/>
          </cell>
          <cell r="T5499">
            <v>61881040</v>
          </cell>
          <cell r="U5499" t="str">
            <v/>
          </cell>
          <cell r="V5499" t="str">
            <v/>
          </cell>
          <cell r="W5499" t="str">
            <v/>
          </cell>
          <cell r="X5499" t="str">
            <v/>
          </cell>
          <cell r="Y5499" t="str">
            <v/>
          </cell>
          <cell r="Z5499" t="str">
            <v/>
          </cell>
          <cell r="AA5499" t="str">
            <v>brak CC</v>
          </cell>
          <cell r="AB5499" t="str">
            <v/>
          </cell>
          <cell r="AC5499" t="str">
            <v/>
          </cell>
          <cell r="AD5499" t="str">
            <v/>
          </cell>
          <cell r="AE5499" t="str">
            <v/>
          </cell>
          <cell r="AF5499" t="str">
            <v/>
          </cell>
          <cell r="AG5499" t="str">
            <v/>
          </cell>
          <cell r="AH5499" t="str">
            <v/>
          </cell>
          <cell r="AI5499" t="str">
            <v/>
          </cell>
          <cell r="AJ5499" t="str">
            <v/>
          </cell>
          <cell r="AK5499" t="str">
            <v/>
          </cell>
          <cell r="AL5499" t="str">
            <v/>
          </cell>
          <cell r="AM5499" t="str">
            <v/>
          </cell>
        </row>
        <row r="5500">
          <cell r="H5500" t="str">
            <v>J51_M51_4210_Z2110_66203</v>
          </cell>
          <cell r="J5500" t="str">
            <v>66203_VAT w koszty - pozostałe</v>
          </cell>
          <cell r="K5500">
            <v>160.74</v>
          </cell>
          <cell r="L5500">
            <v>0</v>
          </cell>
          <cell r="M5500">
            <v>160.74</v>
          </cell>
          <cell r="N5500">
            <v>1</v>
          </cell>
          <cell r="O5500">
            <v>1</v>
          </cell>
          <cell r="P5500">
            <v>1</v>
          </cell>
          <cell r="Q5500" t="str">
            <v>J51M514210Z211066203</v>
          </cell>
          <cell r="R5500" t="str">
            <v>AC</v>
          </cell>
          <cell r="S5500" t="str">
            <v>O0</v>
          </cell>
          <cell r="T5500">
            <v>63520030</v>
          </cell>
          <cell r="U5500" t="str">
            <v>Direct Sale Dep</v>
          </cell>
          <cell r="V5500" t="str">
            <v>OVERHEADS</v>
          </cell>
          <cell r="W5500" t="str">
            <v>G&amp;A costs</v>
          </cell>
          <cell r="X5500" t="str">
            <v>Other</v>
          </cell>
          <cell r="Y5500" t="str">
            <v>PACO0GAOS3</v>
          </cell>
          <cell r="Z5500" t="str">
            <v>Direct Sale G&amp;A Other Cost&amp;Services</v>
          </cell>
          <cell r="AA5500">
            <v>4</v>
          </cell>
          <cell r="AB5500" t="str">
            <v>INNE KOSZTY</v>
          </cell>
          <cell r="AC5500" t="str">
            <v>INNE USŁUGI ZEWNĘTRZNE</v>
          </cell>
          <cell r="AD5500" t="str">
            <v xml:space="preserve">KURIERZY / PRZESYŁKI </v>
          </cell>
          <cell r="AE5500" t="str">
            <v>TELEFONIA – ABONAMENTY/ZUŻYCIE</v>
          </cell>
          <cell r="AF5500" t="str">
            <v/>
          </cell>
          <cell r="AG5500" t="str">
            <v/>
          </cell>
          <cell r="AH5500" t="str">
            <v/>
          </cell>
          <cell r="AI5500" t="str">
            <v/>
          </cell>
          <cell r="AJ5500" t="str">
            <v/>
          </cell>
          <cell r="AK5500" t="str">
            <v/>
          </cell>
          <cell r="AL5500" t="str">
            <v/>
          </cell>
          <cell r="AM5500" t="str">
            <v/>
          </cell>
        </row>
        <row r="5501">
          <cell r="H5501" t="str">
            <v>-</v>
          </cell>
          <cell r="J5501" t="str">
            <v>Z2120_TRAVEL &amp; ENTERTAINMENT</v>
          </cell>
          <cell r="K5501">
            <v>16345.75</v>
          </cell>
          <cell r="L5501">
            <v>25900.32</v>
          </cell>
          <cell r="M5501">
            <v>42246.07</v>
          </cell>
          <cell r="N5501">
            <v>0</v>
          </cell>
          <cell r="O5501">
            <v>0</v>
          </cell>
          <cell r="P5501">
            <v>0</v>
          </cell>
          <cell r="Q5501" t="str">
            <v>-</v>
          </cell>
          <cell r="R5501" t="str">
            <v/>
          </cell>
          <cell r="S5501" t="str">
            <v/>
          </cell>
          <cell r="T5501" t="str">
            <v/>
          </cell>
          <cell r="U5501" t="str">
            <v/>
          </cell>
          <cell r="V5501" t="str">
            <v/>
          </cell>
          <cell r="W5501" t="str">
            <v/>
          </cell>
          <cell r="X5501" t="str">
            <v/>
          </cell>
          <cell r="Y5501" t="str">
            <v/>
          </cell>
          <cell r="Z5501" t="str">
            <v/>
          </cell>
          <cell r="AA5501" t="str">
            <v>brak CC</v>
          </cell>
          <cell r="AB5501" t="str">
            <v/>
          </cell>
          <cell r="AC5501" t="str">
            <v/>
          </cell>
          <cell r="AD5501" t="str">
            <v/>
          </cell>
          <cell r="AE5501" t="str">
            <v/>
          </cell>
          <cell r="AF5501" t="str">
            <v/>
          </cell>
          <cell r="AG5501" t="str">
            <v/>
          </cell>
          <cell r="AH5501" t="str">
            <v/>
          </cell>
          <cell r="AI5501" t="str">
            <v/>
          </cell>
          <cell r="AJ5501" t="str">
            <v/>
          </cell>
          <cell r="AK5501" t="str">
            <v/>
          </cell>
          <cell r="AL5501" t="str">
            <v/>
          </cell>
          <cell r="AM5501" t="str">
            <v/>
          </cell>
        </row>
        <row r="5502">
          <cell r="H5502" t="str">
            <v>J51_M51_4210_Z2120_64404</v>
          </cell>
          <cell r="J5502" t="str">
            <v>64404_Koszty reprezentacji</v>
          </cell>
          <cell r="K5502">
            <v>116.57</v>
          </cell>
          <cell r="L5502">
            <v>1000</v>
          </cell>
          <cell r="M5502">
            <v>1116.57</v>
          </cell>
          <cell r="N5502">
            <v>1</v>
          </cell>
          <cell r="O5502">
            <v>1</v>
          </cell>
          <cell r="P5502">
            <v>1</v>
          </cell>
          <cell r="Q5502" t="str">
            <v>J51M514210Z212064404</v>
          </cell>
          <cell r="R5502" t="str">
            <v>AC</v>
          </cell>
          <cell r="S5502" t="str">
            <v>O0</v>
          </cell>
          <cell r="T5502">
            <v>62383001</v>
          </cell>
          <cell r="U5502" t="str">
            <v>Direct Sale Dep</v>
          </cell>
          <cell r="V5502" t="str">
            <v>OVERHEADS</v>
          </cell>
          <cell r="W5502" t="str">
            <v>Travels&amp;Entertainment</v>
          </cell>
          <cell r="X5502" t="str">
            <v>Meetings&amp;Entertainment</v>
          </cell>
          <cell r="Y5502" t="str">
            <v>PACO0GAME3</v>
          </cell>
          <cell r="Z5502" t="str">
            <v>Direct Sale Meetings&amp;Entertainment</v>
          </cell>
          <cell r="AA5502">
            <v>2</v>
          </cell>
          <cell r="AB5502" t="str">
            <v>IMPREZY FIRMOWE</v>
          </cell>
          <cell r="AC5502" t="str">
            <v>KOSZTY REPREZENTACJI</v>
          </cell>
          <cell r="AD5502" t="str">
            <v/>
          </cell>
          <cell r="AE5502" t="str">
            <v/>
          </cell>
          <cell r="AF5502" t="str">
            <v/>
          </cell>
          <cell r="AG5502" t="str">
            <v/>
          </cell>
          <cell r="AH5502" t="str">
            <v/>
          </cell>
          <cell r="AI5502" t="str">
            <v/>
          </cell>
          <cell r="AJ5502" t="str">
            <v/>
          </cell>
          <cell r="AK5502" t="str">
            <v/>
          </cell>
          <cell r="AL5502" t="str">
            <v/>
          </cell>
          <cell r="AM5502" t="str">
            <v/>
          </cell>
        </row>
        <row r="5503">
          <cell r="H5503" t="str">
            <v>J51_M51_4210_Z2120_65401</v>
          </cell>
          <cell r="J5503" t="str">
            <v>65401_Organizacja imprez firmowych</v>
          </cell>
          <cell r="K5503">
            <v>3121.7200000000003</v>
          </cell>
          <cell r="L5503">
            <v>4200</v>
          </cell>
          <cell r="M5503">
            <v>7321.72</v>
          </cell>
          <cell r="N5503">
            <v>1</v>
          </cell>
          <cell r="O5503">
            <v>1</v>
          </cell>
          <cell r="P5503">
            <v>1</v>
          </cell>
          <cell r="Q5503" t="str">
            <v>J51M514210Z212065401</v>
          </cell>
          <cell r="R5503" t="str">
            <v>AC</v>
          </cell>
          <cell r="S5503" t="str">
            <v>O0</v>
          </cell>
          <cell r="T5503">
            <v>62573000</v>
          </cell>
          <cell r="U5503" t="str">
            <v>Direct Sale Dep</v>
          </cell>
          <cell r="V5503" t="str">
            <v>OVERHEADS</v>
          </cell>
          <cell r="W5503" t="str">
            <v>Travels&amp;Entertainment</v>
          </cell>
          <cell r="X5503" t="str">
            <v>Meetings&amp;Entertainment</v>
          </cell>
          <cell r="Y5503" t="str">
            <v>PACO0GAME3</v>
          </cell>
          <cell r="Z5503" t="str">
            <v>Direct Sale Meetings&amp;Entertainment</v>
          </cell>
          <cell r="AA5503">
            <v>2</v>
          </cell>
          <cell r="AB5503" t="str">
            <v>IMPREZY FIRMOWE</v>
          </cell>
          <cell r="AC5503" t="str">
            <v>KOSZTY REPREZENTACJI</v>
          </cell>
          <cell r="AD5503" t="str">
            <v/>
          </cell>
          <cell r="AE5503" t="str">
            <v/>
          </cell>
          <cell r="AF5503" t="str">
            <v/>
          </cell>
          <cell r="AG5503" t="str">
            <v/>
          </cell>
          <cell r="AH5503" t="str">
            <v/>
          </cell>
          <cell r="AI5503" t="str">
            <v/>
          </cell>
          <cell r="AJ5503" t="str">
            <v/>
          </cell>
          <cell r="AK5503" t="str">
            <v/>
          </cell>
          <cell r="AL5503" t="str">
            <v/>
          </cell>
          <cell r="AM5503" t="str">
            <v/>
          </cell>
        </row>
        <row r="5504">
          <cell r="H5504" t="str">
            <v>J51_M51_4210_Z2120_65403</v>
          </cell>
          <cell r="J5504" t="str">
            <v>65403_Ryczałty samochodowe</v>
          </cell>
          <cell r="K5504">
            <v>0</v>
          </cell>
          <cell r="L5504">
            <v>0</v>
          </cell>
          <cell r="M5504">
            <v>0</v>
          </cell>
          <cell r="N5504">
            <v>1</v>
          </cell>
          <cell r="O5504">
            <v>0</v>
          </cell>
          <cell r="P5504">
            <v>0</v>
          </cell>
          <cell r="Q5504" t="str">
            <v>J51M514210Z212065403</v>
          </cell>
          <cell r="R5504" t="str">
            <v/>
          </cell>
          <cell r="S5504" t="str">
            <v/>
          </cell>
          <cell r="T5504">
            <v>62553000</v>
          </cell>
          <cell r="U5504" t="str">
            <v/>
          </cell>
          <cell r="V5504" t="str">
            <v/>
          </cell>
          <cell r="W5504" t="str">
            <v/>
          </cell>
          <cell r="X5504" t="str">
            <v/>
          </cell>
          <cell r="Y5504" t="str">
            <v/>
          </cell>
          <cell r="Z5504" t="str">
            <v/>
          </cell>
          <cell r="AA5504" t="str">
            <v>brak CC</v>
          </cell>
          <cell r="AB5504" t="str">
            <v/>
          </cell>
          <cell r="AC5504" t="str">
            <v/>
          </cell>
          <cell r="AD5504" t="str">
            <v/>
          </cell>
          <cell r="AE5504" t="str">
            <v/>
          </cell>
          <cell r="AF5504" t="str">
            <v/>
          </cell>
          <cell r="AG5504" t="str">
            <v/>
          </cell>
          <cell r="AH5504" t="str">
            <v/>
          </cell>
          <cell r="AI5504" t="str">
            <v/>
          </cell>
          <cell r="AJ5504" t="str">
            <v/>
          </cell>
          <cell r="AK5504" t="str">
            <v/>
          </cell>
          <cell r="AL5504" t="str">
            <v/>
          </cell>
          <cell r="AM5504" t="str">
            <v/>
          </cell>
        </row>
        <row r="5505">
          <cell r="H5505" t="str">
            <v>J51_M51_4210_Z2120_65500</v>
          </cell>
          <cell r="J5505" t="str">
            <v>65500_Przejazdy i podróże krajowe</v>
          </cell>
          <cell r="K5505">
            <v>6207.0700000000006</v>
          </cell>
          <cell r="L5505">
            <v>12000.32</v>
          </cell>
          <cell r="M5505">
            <v>18207.39</v>
          </cell>
          <cell r="N5505">
            <v>1</v>
          </cell>
          <cell r="O5505">
            <v>1</v>
          </cell>
          <cell r="P5505">
            <v>1</v>
          </cell>
          <cell r="Q5505" t="str">
            <v>J51M514210Z212065500</v>
          </cell>
          <cell r="R5505" t="str">
            <v>AC</v>
          </cell>
          <cell r="S5505" t="str">
            <v>O0</v>
          </cell>
          <cell r="T5505" t="str">
            <v/>
          </cell>
          <cell r="U5505" t="str">
            <v>Direct Sale Dep</v>
          </cell>
          <cell r="V5505" t="str">
            <v>OVERHEADS</v>
          </cell>
          <cell r="W5505" t="str">
            <v>Travels&amp;Entertainment</v>
          </cell>
          <cell r="X5505" t="str">
            <v>Travels Local</v>
          </cell>
          <cell r="Y5505" t="str">
            <v>PACO0GATL3</v>
          </cell>
          <cell r="Z5505" t="str">
            <v>Direct Sale Travels Local</v>
          </cell>
          <cell r="AA5505">
            <v>5</v>
          </cell>
          <cell r="AB5505" t="str">
            <v>HOTELE</v>
          </cell>
          <cell r="AC5505" t="str">
            <v>KARTA PARKINGOWA / OPŁATY DROGOWE</v>
          </cell>
          <cell r="AD5505" t="str">
            <v>PODRÓŻE – KOSZTY POZOSTAŁE</v>
          </cell>
          <cell r="AE5505" t="str">
            <v>PODRÓŻE – ZAKUP BILETÓW</v>
          </cell>
          <cell r="AF5505" t="str">
            <v>TAKSÓWKI</v>
          </cell>
          <cell r="AG5505" t="str">
            <v/>
          </cell>
          <cell r="AH5505" t="str">
            <v/>
          </cell>
          <cell r="AI5505" t="str">
            <v/>
          </cell>
          <cell r="AJ5505" t="str">
            <v/>
          </cell>
          <cell r="AK5505" t="str">
            <v/>
          </cell>
          <cell r="AL5505" t="str">
            <v/>
          </cell>
          <cell r="AM5505" t="str">
            <v/>
          </cell>
        </row>
        <row r="5506">
          <cell r="H5506" t="str">
            <v>J51_M51_4210_Z2120_65501</v>
          </cell>
          <cell r="J5506" t="str">
            <v>65501_Przejazdy i podróże zagraniczne</v>
          </cell>
          <cell r="K5506">
            <v>6900.39</v>
          </cell>
          <cell r="L5506">
            <v>8700</v>
          </cell>
          <cell r="M5506">
            <v>15600.39</v>
          </cell>
          <cell r="N5506">
            <v>1</v>
          </cell>
          <cell r="O5506">
            <v>1</v>
          </cell>
          <cell r="P5506">
            <v>1</v>
          </cell>
          <cell r="Q5506" t="str">
            <v>J51M514210Z212065501</v>
          </cell>
          <cell r="R5506" t="str">
            <v>AC</v>
          </cell>
          <cell r="S5506" t="str">
            <v>O0</v>
          </cell>
          <cell r="T5506" t="str">
            <v/>
          </cell>
          <cell r="U5506" t="str">
            <v>Direct Sale Dep</v>
          </cell>
          <cell r="V5506" t="str">
            <v>OVERHEADS</v>
          </cell>
          <cell r="W5506" t="str">
            <v>Travels&amp;Entertainment</v>
          </cell>
          <cell r="X5506" t="str">
            <v>Travels Foreign</v>
          </cell>
          <cell r="Y5506" t="str">
            <v>PACO0GATF3</v>
          </cell>
          <cell r="Z5506" t="str">
            <v>Direct Sale Travels Foreign</v>
          </cell>
          <cell r="AA5506">
            <v>4</v>
          </cell>
          <cell r="AB5506" t="str">
            <v>HOTELE</v>
          </cell>
          <cell r="AC5506" t="str">
            <v>PODRÓŻE – KOSZTY POZOSTAŁE</v>
          </cell>
          <cell r="AD5506" t="str">
            <v>PODRÓŻE – ZAKUP BILETÓW</v>
          </cell>
          <cell r="AE5506" t="str">
            <v>TAKSÓWKI</v>
          </cell>
          <cell r="AF5506" t="str">
            <v/>
          </cell>
          <cell r="AG5506" t="str">
            <v/>
          </cell>
          <cell r="AH5506" t="str">
            <v/>
          </cell>
          <cell r="AI5506" t="str">
            <v/>
          </cell>
          <cell r="AJ5506" t="str">
            <v/>
          </cell>
          <cell r="AK5506" t="str">
            <v/>
          </cell>
          <cell r="AL5506" t="str">
            <v/>
          </cell>
          <cell r="AM5506" t="str">
            <v/>
          </cell>
        </row>
        <row r="5507">
          <cell r="H5507" t="str">
            <v>J51_M51_4210_Z2120_66203</v>
          </cell>
          <cell r="J5507" t="str">
            <v>66203_VAT w koszty - pozostałe</v>
          </cell>
          <cell r="K5507">
            <v>0</v>
          </cell>
          <cell r="L5507">
            <v>0</v>
          </cell>
          <cell r="M5507">
            <v>0</v>
          </cell>
          <cell r="N5507">
            <v>1</v>
          </cell>
          <cell r="O5507">
            <v>0</v>
          </cell>
          <cell r="P5507">
            <v>0</v>
          </cell>
          <cell r="Q5507" t="str">
            <v>J51M514210Z212066203</v>
          </cell>
          <cell r="R5507" t="str">
            <v/>
          </cell>
          <cell r="S5507" t="str">
            <v/>
          </cell>
          <cell r="T5507">
            <v>63520030</v>
          </cell>
          <cell r="U5507" t="str">
            <v/>
          </cell>
          <cell r="V5507" t="str">
            <v/>
          </cell>
          <cell r="W5507" t="str">
            <v/>
          </cell>
          <cell r="X5507" t="str">
            <v/>
          </cell>
          <cell r="Y5507" t="str">
            <v/>
          </cell>
          <cell r="Z5507" t="str">
            <v/>
          </cell>
          <cell r="AA5507" t="str">
            <v>brak CC</v>
          </cell>
          <cell r="AB5507" t="str">
            <v/>
          </cell>
          <cell r="AC5507" t="str">
            <v/>
          </cell>
          <cell r="AD5507" t="str">
            <v/>
          </cell>
          <cell r="AE5507" t="str">
            <v/>
          </cell>
          <cell r="AF5507" t="str">
            <v/>
          </cell>
          <cell r="AG5507" t="str">
            <v/>
          </cell>
          <cell r="AH5507" t="str">
            <v/>
          </cell>
          <cell r="AI5507" t="str">
            <v/>
          </cell>
          <cell r="AJ5507" t="str">
            <v/>
          </cell>
          <cell r="AK5507" t="str">
            <v/>
          </cell>
          <cell r="AL5507" t="str">
            <v/>
          </cell>
          <cell r="AM5507" t="str">
            <v/>
          </cell>
        </row>
        <row r="5508">
          <cell r="H5508" t="str">
            <v>-</v>
          </cell>
          <cell r="J5508" t="str">
            <v>4211_OTHER DEPARTMENT COSTS</v>
          </cell>
          <cell r="K5508">
            <v>0</v>
          </cell>
          <cell r="L5508">
            <v>0</v>
          </cell>
          <cell r="M5508">
            <v>0</v>
          </cell>
          <cell r="N5508">
            <v>0</v>
          </cell>
          <cell r="O5508">
            <v>0</v>
          </cell>
          <cell r="P5508">
            <v>0</v>
          </cell>
          <cell r="Q5508" t="str">
            <v>-</v>
          </cell>
          <cell r="R5508" t="str">
            <v/>
          </cell>
          <cell r="S5508" t="str">
            <v/>
          </cell>
          <cell r="T5508" t="str">
            <v/>
          </cell>
          <cell r="U5508" t="str">
            <v/>
          </cell>
          <cell r="V5508" t="str">
            <v/>
          </cell>
          <cell r="W5508" t="str">
            <v/>
          </cell>
          <cell r="X5508" t="str">
            <v/>
          </cell>
          <cell r="Y5508" t="str">
            <v/>
          </cell>
          <cell r="Z5508" t="str">
            <v/>
          </cell>
          <cell r="AA5508" t="str">
            <v>brak CC</v>
          </cell>
          <cell r="AB5508" t="str">
            <v/>
          </cell>
          <cell r="AC5508" t="str">
            <v/>
          </cell>
          <cell r="AD5508" t="str">
            <v/>
          </cell>
          <cell r="AE5508" t="str">
            <v/>
          </cell>
          <cell r="AF5508" t="str">
            <v/>
          </cell>
          <cell r="AG5508" t="str">
            <v/>
          </cell>
          <cell r="AH5508" t="str">
            <v/>
          </cell>
          <cell r="AI5508" t="str">
            <v/>
          </cell>
          <cell r="AJ5508" t="str">
            <v/>
          </cell>
          <cell r="AK5508" t="str">
            <v/>
          </cell>
          <cell r="AL5508" t="str">
            <v/>
          </cell>
          <cell r="AM5508" t="str">
            <v/>
          </cell>
        </row>
        <row r="5509">
          <cell r="H5509" t="str">
            <v>-</v>
          </cell>
          <cell r="J5509" t="str">
            <v>Z9109_CANAL+ OTT</v>
          </cell>
          <cell r="K5509">
            <v>0</v>
          </cell>
          <cell r="L5509">
            <v>0</v>
          </cell>
          <cell r="M5509">
            <v>0</v>
          </cell>
          <cell r="N5509">
            <v>0</v>
          </cell>
          <cell r="O5509">
            <v>0</v>
          </cell>
          <cell r="P5509">
            <v>0</v>
          </cell>
          <cell r="Q5509" t="str">
            <v>-</v>
          </cell>
          <cell r="R5509" t="str">
            <v/>
          </cell>
          <cell r="S5509" t="str">
            <v/>
          </cell>
          <cell r="T5509" t="str">
            <v/>
          </cell>
          <cell r="U5509" t="str">
            <v/>
          </cell>
          <cell r="V5509" t="str">
            <v/>
          </cell>
          <cell r="W5509" t="str">
            <v/>
          </cell>
          <cell r="X5509" t="str">
            <v/>
          </cell>
          <cell r="Y5509" t="str">
            <v/>
          </cell>
          <cell r="Z5509" t="str">
            <v/>
          </cell>
          <cell r="AA5509" t="str">
            <v>brak CC</v>
          </cell>
          <cell r="AB5509" t="str">
            <v/>
          </cell>
          <cell r="AC5509" t="str">
            <v/>
          </cell>
          <cell r="AD5509" t="str">
            <v/>
          </cell>
          <cell r="AE5509" t="str">
            <v/>
          </cell>
          <cell r="AF5509" t="str">
            <v/>
          </cell>
          <cell r="AG5509" t="str">
            <v/>
          </cell>
          <cell r="AH5509" t="str">
            <v/>
          </cell>
          <cell r="AI5509" t="str">
            <v/>
          </cell>
          <cell r="AJ5509" t="str">
            <v/>
          </cell>
          <cell r="AK5509" t="str">
            <v/>
          </cell>
          <cell r="AL5509" t="str">
            <v/>
          </cell>
          <cell r="AM5509" t="str">
            <v/>
          </cell>
        </row>
        <row r="5510">
          <cell r="H5510" t="str">
            <v>J51_M51_4211_Z9109_67010</v>
          </cell>
          <cell r="J5510" t="str">
            <v>67010_Koszt własny sprzedanych usług</v>
          </cell>
          <cell r="K5510">
            <v>0</v>
          </cell>
          <cell r="L5510">
            <v>0</v>
          </cell>
          <cell r="M5510">
            <v>0</v>
          </cell>
          <cell r="N5510">
            <v>1</v>
          </cell>
          <cell r="O5510">
            <v>0</v>
          </cell>
          <cell r="P5510">
            <v>0</v>
          </cell>
          <cell r="Q5510" t="str">
            <v>J51M514211Z910967010</v>
          </cell>
          <cell r="R5510" t="str">
            <v/>
          </cell>
          <cell r="S5510" t="str">
            <v/>
          </cell>
          <cell r="T5510" t="str">
            <v/>
          </cell>
          <cell r="U5510" t="str">
            <v/>
          </cell>
          <cell r="V5510" t="str">
            <v/>
          </cell>
          <cell r="W5510" t="str">
            <v/>
          </cell>
          <cell r="X5510" t="str">
            <v/>
          </cell>
          <cell r="Y5510" t="str">
            <v/>
          </cell>
          <cell r="Z5510" t="str">
            <v/>
          </cell>
          <cell r="AA5510" t="str">
            <v>brak CC</v>
          </cell>
          <cell r="AB5510" t="str">
            <v/>
          </cell>
          <cell r="AC5510" t="str">
            <v/>
          </cell>
          <cell r="AD5510" t="str">
            <v/>
          </cell>
          <cell r="AE5510" t="str">
            <v/>
          </cell>
          <cell r="AF5510" t="str">
            <v/>
          </cell>
          <cell r="AG5510" t="str">
            <v/>
          </cell>
          <cell r="AH5510" t="str">
            <v/>
          </cell>
          <cell r="AI5510" t="str">
            <v/>
          </cell>
          <cell r="AJ5510" t="str">
            <v/>
          </cell>
          <cell r="AK5510" t="str">
            <v/>
          </cell>
          <cell r="AL5510" t="str">
            <v/>
          </cell>
          <cell r="AM5510" t="str">
            <v/>
          </cell>
        </row>
        <row r="5511">
          <cell r="H5511" t="str">
            <v>-</v>
          </cell>
          <cell r="J5511" t="str">
            <v>4233_ON-LINE DISTRIBUTION</v>
          </cell>
          <cell r="K5511">
            <v>3271662.8200000003</v>
          </cell>
          <cell r="L5511">
            <v>2683404.5647751656</v>
          </cell>
          <cell r="M5511">
            <v>5955067.3847751655</v>
          </cell>
          <cell r="N5511">
            <v>0</v>
          </cell>
          <cell r="O5511">
            <v>0</v>
          </cell>
          <cell r="P5511">
            <v>0</v>
          </cell>
          <cell r="Q5511" t="str">
            <v>-</v>
          </cell>
          <cell r="R5511" t="str">
            <v/>
          </cell>
          <cell r="S5511" t="str">
            <v/>
          </cell>
          <cell r="T5511" t="str">
            <v/>
          </cell>
          <cell r="U5511" t="str">
            <v/>
          </cell>
          <cell r="V5511" t="str">
            <v/>
          </cell>
          <cell r="W5511" t="str">
            <v/>
          </cell>
          <cell r="X5511" t="str">
            <v/>
          </cell>
          <cell r="Y5511" t="str">
            <v/>
          </cell>
          <cell r="Z5511" t="str">
            <v/>
          </cell>
          <cell r="AA5511" t="str">
            <v>brak CC</v>
          </cell>
          <cell r="AB5511" t="str">
            <v/>
          </cell>
          <cell r="AC5511" t="str">
            <v/>
          </cell>
          <cell r="AD5511" t="str">
            <v/>
          </cell>
          <cell r="AE5511" t="str">
            <v/>
          </cell>
          <cell r="AF5511" t="str">
            <v/>
          </cell>
          <cell r="AG5511" t="str">
            <v/>
          </cell>
          <cell r="AH5511" t="str">
            <v/>
          </cell>
          <cell r="AI5511" t="str">
            <v/>
          </cell>
          <cell r="AJ5511" t="str">
            <v/>
          </cell>
          <cell r="AK5511" t="str">
            <v/>
          </cell>
          <cell r="AL5511" t="str">
            <v/>
          </cell>
          <cell r="AM5511" t="str">
            <v/>
          </cell>
        </row>
        <row r="5512">
          <cell r="H5512" t="str">
            <v>-</v>
          </cell>
          <cell r="J5512" t="str">
            <v>Z2223_ON-LINE COMMUNICATION</v>
          </cell>
          <cell r="K5512">
            <v>24000</v>
          </cell>
          <cell r="L5512">
            <v>6000</v>
          </cell>
          <cell r="M5512">
            <v>30000</v>
          </cell>
          <cell r="N5512">
            <v>0</v>
          </cell>
          <cell r="O5512">
            <v>0</v>
          </cell>
          <cell r="P5512">
            <v>0</v>
          </cell>
          <cell r="Q5512" t="str">
            <v>-</v>
          </cell>
          <cell r="R5512" t="str">
            <v/>
          </cell>
          <cell r="S5512" t="str">
            <v/>
          </cell>
          <cell r="T5512" t="str">
            <v/>
          </cell>
          <cell r="U5512" t="str">
            <v/>
          </cell>
          <cell r="V5512" t="str">
            <v/>
          </cell>
          <cell r="W5512" t="str">
            <v/>
          </cell>
          <cell r="X5512" t="str">
            <v/>
          </cell>
          <cell r="Y5512" t="str">
            <v/>
          </cell>
          <cell r="Z5512" t="str">
            <v/>
          </cell>
          <cell r="AA5512" t="str">
            <v>brak CC</v>
          </cell>
          <cell r="AB5512" t="str">
            <v/>
          </cell>
          <cell r="AC5512" t="str">
            <v/>
          </cell>
          <cell r="AD5512" t="str">
            <v/>
          </cell>
          <cell r="AE5512" t="str">
            <v/>
          </cell>
          <cell r="AF5512" t="str">
            <v/>
          </cell>
          <cell r="AG5512" t="str">
            <v/>
          </cell>
          <cell r="AH5512" t="str">
            <v/>
          </cell>
          <cell r="AI5512" t="str">
            <v/>
          </cell>
          <cell r="AJ5512" t="str">
            <v/>
          </cell>
          <cell r="AK5512" t="str">
            <v/>
          </cell>
          <cell r="AL5512" t="str">
            <v/>
          </cell>
          <cell r="AM5512" t="str">
            <v/>
          </cell>
        </row>
        <row r="5513">
          <cell r="H5513" t="str">
            <v>J51_M51_4233_Z2223_63800</v>
          </cell>
          <cell r="J5513" t="str">
            <v>63800_Utrzymanie stron internetowych</v>
          </cell>
          <cell r="K5513">
            <v>24000</v>
          </cell>
          <cell r="L5513">
            <v>6000</v>
          </cell>
          <cell r="M5513">
            <v>30000</v>
          </cell>
          <cell r="N5513">
            <v>1</v>
          </cell>
          <cell r="O5513">
            <v>1</v>
          </cell>
          <cell r="P5513">
            <v>1</v>
          </cell>
          <cell r="Q5513" t="str">
            <v>J51M514233Z222363800</v>
          </cell>
          <cell r="R5513" t="str">
            <v>AC</v>
          </cell>
          <cell r="S5513" t="str">
            <v>A0</v>
          </cell>
          <cell r="T5513">
            <v>62385100</v>
          </cell>
          <cell r="U5513" t="str">
            <v>Direct Sale Dep</v>
          </cell>
          <cell r="V5513" t="str">
            <v>DTH POSTPAID</v>
          </cell>
          <cell r="W5513" t="str">
            <v>Online Communication</v>
          </cell>
          <cell r="X5513" t="str">
            <v>Website Maintenance</v>
          </cell>
          <cell r="Y5513" t="str">
            <v>PACA0ROWW3</v>
          </cell>
          <cell r="Z5513" t="str">
            <v>Direct Sale Website Serv Online Maint</v>
          </cell>
          <cell r="AA5513">
            <v>1</v>
          </cell>
          <cell r="AB5513" t="str">
            <v>UTRZYMANIE/ROZWÓJ STRON WWW</v>
          </cell>
          <cell r="AC5513" t="str">
            <v/>
          </cell>
          <cell r="AD5513" t="str">
            <v/>
          </cell>
          <cell r="AE5513" t="str">
            <v/>
          </cell>
          <cell r="AF5513" t="str">
            <v/>
          </cell>
          <cell r="AG5513" t="str">
            <v/>
          </cell>
          <cell r="AH5513" t="str">
            <v/>
          </cell>
          <cell r="AI5513" t="str">
            <v/>
          </cell>
          <cell r="AJ5513" t="str">
            <v/>
          </cell>
          <cell r="AK5513" t="str">
            <v/>
          </cell>
          <cell r="AL5513" t="str">
            <v/>
          </cell>
          <cell r="AM5513" t="str">
            <v/>
          </cell>
        </row>
        <row r="5514">
          <cell r="H5514" t="str">
            <v>J51_M51_4233_Z2223_63801</v>
          </cell>
          <cell r="J5514" t="str">
            <v>63801_Rozwój stron internetowych</v>
          </cell>
          <cell r="K5514">
            <v>0</v>
          </cell>
          <cell r="L5514">
            <v>0</v>
          </cell>
          <cell r="M5514">
            <v>0</v>
          </cell>
          <cell r="N5514">
            <v>1</v>
          </cell>
          <cell r="O5514">
            <v>0</v>
          </cell>
          <cell r="P5514">
            <v>0</v>
          </cell>
          <cell r="Q5514" t="str">
            <v>J51M514233Z222363801</v>
          </cell>
          <cell r="R5514" t="str">
            <v/>
          </cell>
          <cell r="S5514" t="str">
            <v/>
          </cell>
          <cell r="T5514">
            <v>62385100</v>
          </cell>
          <cell r="U5514" t="str">
            <v/>
          </cell>
          <cell r="V5514" t="str">
            <v/>
          </cell>
          <cell r="W5514" t="str">
            <v/>
          </cell>
          <cell r="X5514" t="str">
            <v/>
          </cell>
          <cell r="Y5514" t="str">
            <v/>
          </cell>
          <cell r="Z5514" t="str">
            <v/>
          </cell>
          <cell r="AA5514" t="str">
            <v>brak CC</v>
          </cell>
          <cell r="AB5514" t="str">
            <v/>
          </cell>
          <cell r="AC5514" t="str">
            <v/>
          </cell>
          <cell r="AD5514" t="str">
            <v/>
          </cell>
          <cell r="AE5514" t="str">
            <v/>
          </cell>
          <cell r="AF5514" t="str">
            <v/>
          </cell>
          <cell r="AG5514" t="str">
            <v/>
          </cell>
          <cell r="AH5514" t="str">
            <v/>
          </cell>
          <cell r="AI5514" t="str">
            <v/>
          </cell>
          <cell r="AJ5514" t="str">
            <v/>
          </cell>
          <cell r="AK5514" t="str">
            <v/>
          </cell>
          <cell r="AL5514" t="str">
            <v/>
          </cell>
          <cell r="AM5514" t="str">
            <v/>
          </cell>
        </row>
        <row r="5515">
          <cell r="H5515" t="str">
            <v>-</v>
          </cell>
          <cell r="J5515" t="str">
            <v>Z2335_COMMISSION</v>
          </cell>
          <cell r="K5515">
            <v>2165191.4700000002</v>
          </cell>
          <cell r="L5515">
            <v>2677404.5647751656</v>
          </cell>
          <cell r="M5515">
            <v>4842596.0347751658</v>
          </cell>
          <cell r="N5515">
            <v>0</v>
          </cell>
          <cell r="O5515">
            <v>0</v>
          </cell>
          <cell r="P5515">
            <v>0</v>
          </cell>
          <cell r="Q5515" t="str">
            <v>-</v>
          </cell>
          <cell r="R5515" t="str">
            <v/>
          </cell>
          <cell r="S5515" t="str">
            <v/>
          </cell>
          <cell r="T5515" t="str">
            <v/>
          </cell>
          <cell r="U5515" t="str">
            <v/>
          </cell>
          <cell r="V5515" t="str">
            <v/>
          </cell>
          <cell r="W5515" t="str">
            <v/>
          </cell>
          <cell r="X5515" t="str">
            <v/>
          </cell>
          <cell r="Y5515" t="str">
            <v/>
          </cell>
          <cell r="Z5515" t="str">
            <v/>
          </cell>
          <cell r="AA5515" t="str">
            <v>brak CC</v>
          </cell>
          <cell r="AB5515" t="str">
            <v/>
          </cell>
          <cell r="AC5515" t="str">
            <v/>
          </cell>
          <cell r="AD5515" t="str">
            <v/>
          </cell>
          <cell r="AE5515" t="str">
            <v/>
          </cell>
          <cell r="AF5515" t="str">
            <v/>
          </cell>
          <cell r="AG5515" t="str">
            <v/>
          </cell>
          <cell r="AH5515" t="str">
            <v/>
          </cell>
          <cell r="AI5515" t="str">
            <v/>
          </cell>
          <cell r="AJ5515" t="str">
            <v/>
          </cell>
          <cell r="AK5515" t="str">
            <v/>
          </cell>
          <cell r="AL5515" t="str">
            <v/>
          </cell>
          <cell r="AM5515" t="str">
            <v/>
          </cell>
        </row>
        <row r="5516">
          <cell r="H5516" t="str">
            <v>J51_M51_4233_Z2335_63300</v>
          </cell>
          <cell r="J5516" t="str">
            <v>63300_Prowizja - nowa sprzedaż</v>
          </cell>
          <cell r="K5516">
            <v>2165191.4700000002</v>
          </cell>
          <cell r="L5516">
            <v>2677404.5647751656</v>
          </cell>
          <cell r="M5516">
            <v>4842596.0347751658</v>
          </cell>
          <cell r="N5516">
            <v>1</v>
          </cell>
          <cell r="O5516">
            <v>1</v>
          </cell>
          <cell r="P5516">
            <v>1</v>
          </cell>
          <cell r="Q5516" t="str">
            <v>J51M514233Z233563300</v>
          </cell>
          <cell r="R5516" t="str">
            <v>AC</v>
          </cell>
          <cell r="S5516" t="str">
            <v>A0</v>
          </cell>
          <cell r="T5516">
            <v>62221000</v>
          </cell>
          <cell r="U5516" t="str">
            <v>Direct Sale Dep</v>
          </cell>
          <cell r="V5516" t="str">
            <v>DTH POSTPAID</v>
          </cell>
          <cell r="W5516" t="str">
            <v>Commission Perfo</v>
          </cell>
          <cell r="X5516" t="str">
            <v>Online</v>
          </cell>
          <cell r="Y5516" t="str">
            <v>PACA0OCSN1</v>
          </cell>
          <cell r="Z5516" t="str">
            <v xml:space="preserve">Direct Sale Commiss.-Online P New Sale </v>
          </cell>
          <cell r="AA5516">
            <v>1</v>
          </cell>
          <cell r="AB5516" t="str">
            <v>PROWIZJE – SPRZEDAŻ/REKRUTACJE</v>
          </cell>
          <cell r="AC5516" t="str">
            <v/>
          </cell>
          <cell r="AD5516" t="str">
            <v/>
          </cell>
          <cell r="AE5516" t="str">
            <v/>
          </cell>
          <cell r="AF5516" t="str">
            <v/>
          </cell>
          <cell r="AG5516" t="str">
            <v/>
          </cell>
          <cell r="AH5516" t="str">
            <v/>
          </cell>
          <cell r="AI5516" t="str">
            <v/>
          </cell>
          <cell r="AJ5516" t="str">
            <v/>
          </cell>
          <cell r="AK5516" t="str">
            <v/>
          </cell>
          <cell r="AL5516" t="str">
            <v/>
          </cell>
          <cell r="AM5516" t="str">
            <v/>
          </cell>
        </row>
        <row r="5517">
          <cell r="H5517" t="str">
            <v>-</v>
          </cell>
          <cell r="J5517" t="str">
            <v>Z2336_COMMISSION-CALL CENTRE</v>
          </cell>
          <cell r="K5517">
            <v>1038016.35</v>
          </cell>
          <cell r="L5517">
            <v>0</v>
          </cell>
          <cell r="M5517">
            <v>1038016.35</v>
          </cell>
          <cell r="N5517">
            <v>0</v>
          </cell>
          <cell r="O5517">
            <v>0</v>
          </cell>
          <cell r="P5517">
            <v>0</v>
          </cell>
          <cell r="Q5517" t="str">
            <v>-</v>
          </cell>
          <cell r="R5517" t="str">
            <v/>
          </cell>
          <cell r="S5517" t="str">
            <v/>
          </cell>
          <cell r="T5517" t="str">
            <v/>
          </cell>
          <cell r="U5517" t="str">
            <v/>
          </cell>
          <cell r="V5517" t="str">
            <v/>
          </cell>
          <cell r="W5517" t="str">
            <v/>
          </cell>
          <cell r="X5517" t="str">
            <v/>
          </cell>
          <cell r="Y5517" t="str">
            <v/>
          </cell>
          <cell r="Z5517" t="str">
            <v/>
          </cell>
          <cell r="AA5517" t="str">
            <v>brak CC</v>
          </cell>
          <cell r="AB5517" t="str">
            <v/>
          </cell>
          <cell r="AC5517" t="str">
            <v/>
          </cell>
          <cell r="AD5517" t="str">
            <v/>
          </cell>
          <cell r="AE5517" t="str">
            <v/>
          </cell>
          <cell r="AF5517" t="str">
            <v/>
          </cell>
          <cell r="AG5517" t="str">
            <v/>
          </cell>
          <cell r="AH5517" t="str">
            <v/>
          </cell>
          <cell r="AI5517" t="str">
            <v/>
          </cell>
          <cell r="AJ5517" t="str">
            <v/>
          </cell>
          <cell r="AK5517" t="str">
            <v/>
          </cell>
          <cell r="AL5517" t="str">
            <v/>
          </cell>
          <cell r="AM5517" t="str">
            <v/>
          </cell>
        </row>
        <row r="5518">
          <cell r="H5518" t="str">
            <v>J51_M51_4233_Z2336_63300</v>
          </cell>
          <cell r="J5518" t="str">
            <v>63300_Prowizja - nowa sprzedaż</v>
          </cell>
          <cell r="K5518">
            <v>1019209.86</v>
          </cell>
          <cell r="L5518">
            <v>0</v>
          </cell>
          <cell r="M5518">
            <v>1019209.86</v>
          </cell>
          <cell r="N5518">
            <v>1</v>
          </cell>
          <cell r="O5518">
            <v>1</v>
          </cell>
          <cell r="P5518">
            <v>1</v>
          </cell>
          <cell r="Q5518" t="str">
            <v>J51M514233Z233663300</v>
          </cell>
          <cell r="R5518" t="str">
            <v>AC</v>
          </cell>
          <cell r="S5518" t="str">
            <v>A0</v>
          </cell>
          <cell r="T5518">
            <v>62221000</v>
          </cell>
          <cell r="U5518" t="str">
            <v>Direct Sale Dep</v>
          </cell>
          <cell r="V5518" t="str">
            <v>DTH POSTPAID</v>
          </cell>
          <cell r="W5518" t="str">
            <v>Commission</v>
          </cell>
          <cell r="X5518" t="str">
            <v>Online</v>
          </cell>
          <cell r="Y5518" t="str">
            <v>PACA0OCON1</v>
          </cell>
          <cell r="Z5518" t="str">
            <v xml:space="preserve">Direct Sale Commiss.-Online New Sale </v>
          </cell>
          <cell r="AA5518">
            <v>1</v>
          </cell>
          <cell r="AB5518" t="str">
            <v>PROWIZJE – SPRZEDAŻ/REKRUTACJE</v>
          </cell>
          <cell r="AC5518" t="str">
            <v/>
          </cell>
          <cell r="AD5518" t="str">
            <v/>
          </cell>
          <cell r="AE5518" t="str">
            <v/>
          </cell>
          <cell r="AF5518" t="str">
            <v/>
          </cell>
          <cell r="AG5518" t="str">
            <v/>
          </cell>
          <cell r="AH5518" t="str">
            <v/>
          </cell>
          <cell r="AI5518" t="str">
            <v/>
          </cell>
          <cell r="AJ5518" t="str">
            <v/>
          </cell>
          <cell r="AK5518" t="str">
            <v/>
          </cell>
          <cell r="AL5518" t="str">
            <v/>
          </cell>
          <cell r="AM5518" t="str">
            <v/>
          </cell>
        </row>
        <row r="5519">
          <cell r="H5519" t="str">
            <v>J51_M51_4233_Z2336_63301</v>
          </cell>
          <cell r="J5519" t="str">
            <v>63301_Prowizja - dodatkowa sprzedaż</v>
          </cell>
          <cell r="K5519">
            <v>18806.489999999998</v>
          </cell>
          <cell r="L5519">
            <v>0</v>
          </cell>
          <cell r="M5519">
            <v>18806.489999999998</v>
          </cell>
          <cell r="N5519">
            <v>1</v>
          </cell>
          <cell r="O5519">
            <v>1</v>
          </cell>
          <cell r="P5519">
            <v>1</v>
          </cell>
          <cell r="Q5519" t="str">
            <v>J51M514233Z233663301</v>
          </cell>
          <cell r="R5519" t="str">
            <v>AC</v>
          </cell>
          <cell r="S5519" t="str">
            <v>A0</v>
          </cell>
          <cell r="T5519">
            <v>61881010</v>
          </cell>
          <cell r="U5519" t="str">
            <v>Direct Sale Dep</v>
          </cell>
          <cell r="V5519" t="str">
            <v>DTH POSTPAID</v>
          </cell>
          <cell r="W5519" t="str">
            <v>Commission upsell</v>
          </cell>
          <cell r="X5519" t="str">
            <v>Online</v>
          </cell>
          <cell r="Y5519" t="str">
            <v>PACA0COUP1</v>
          </cell>
          <cell r="Z5519" t="str">
            <v>Direct Sale Commission DTH Upsell Online</v>
          </cell>
          <cell r="AA5519">
            <v>1</v>
          </cell>
          <cell r="AB5519" t="str">
            <v>PROWIZJA – DOSPRZEDAŻ</v>
          </cell>
          <cell r="AC5519" t="str">
            <v/>
          </cell>
          <cell r="AD5519" t="str">
            <v/>
          </cell>
          <cell r="AE5519" t="str">
            <v/>
          </cell>
          <cell r="AF5519" t="str">
            <v/>
          </cell>
          <cell r="AG5519" t="str">
            <v/>
          </cell>
          <cell r="AH5519" t="str">
            <v/>
          </cell>
          <cell r="AI5519" t="str">
            <v/>
          </cell>
          <cell r="AJ5519" t="str">
            <v/>
          </cell>
          <cell r="AK5519" t="str">
            <v/>
          </cell>
          <cell r="AL5519" t="str">
            <v/>
          </cell>
          <cell r="AM5519" t="str">
            <v/>
          </cell>
        </row>
        <row r="5520">
          <cell r="H5520" t="str">
            <v>-</v>
          </cell>
          <cell r="J5520" t="str">
            <v>Z2356_INFOLINE</v>
          </cell>
          <cell r="K5520">
            <v>44455</v>
          </cell>
          <cell r="L5520">
            <v>0</v>
          </cell>
          <cell r="M5520">
            <v>44455</v>
          </cell>
          <cell r="N5520">
            <v>0</v>
          </cell>
          <cell r="O5520">
            <v>0</v>
          </cell>
          <cell r="P5520">
            <v>0</v>
          </cell>
          <cell r="Q5520" t="str">
            <v>-</v>
          </cell>
          <cell r="R5520" t="str">
            <v/>
          </cell>
          <cell r="S5520" t="str">
            <v/>
          </cell>
          <cell r="T5520" t="str">
            <v/>
          </cell>
          <cell r="U5520" t="str">
            <v/>
          </cell>
          <cell r="V5520" t="str">
            <v/>
          </cell>
          <cell r="W5520" t="str">
            <v/>
          </cell>
          <cell r="X5520" t="str">
            <v/>
          </cell>
          <cell r="Y5520" t="str">
            <v/>
          </cell>
          <cell r="Z5520" t="str">
            <v/>
          </cell>
          <cell r="AA5520" t="str">
            <v>brak CC</v>
          </cell>
          <cell r="AB5520" t="str">
            <v/>
          </cell>
          <cell r="AC5520" t="str">
            <v/>
          </cell>
          <cell r="AD5520" t="str">
            <v/>
          </cell>
          <cell r="AE5520" t="str">
            <v/>
          </cell>
          <cell r="AF5520" t="str">
            <v/>
          </cell>
          <cell r="AG5520" t="str">
            <v/>
          </cell>
          <cell r="AH5520" t="str">
            <v/>
          </cell>
          <cell r="AI5520" t="str">
            <v/>
          </cell>
          <cell r="AJ5520" t="str">
            <v/>
          </cell>
          <cell r="AK5520" t="str">
            <v/>
          </cell>
          <cell r="AL5520" t="str">
            <v/>
          </cell>
          <cell r="AM5520" t="str">
            <v/>
          </cell>
        </row>
        <row r="5521">
          <cell r="H5521" t="str">
            <v>J51_M51_4233_Z2356_64400</v>
          </cell>
          <cell r="J5521" t="str">
            <v>64400_Usługi zewnętrznego Call Centre</v>
          </cell>
          <cell r="K5521">
            <v>44455</v>
          </cell>
          <cell r="L5521">
            <v>0</v>
          </cell>
          <cell r="M5521">
            <v>44455</v>
          </cell>
          <cell r="N5521">
            <v>1</v>
          </cell>
          <cell r="O5521">
            <v>1</v>
          </cell>
          <cell r="P5521">
            <v>1</v>
          </cell>
          <cell r="Q5521" t="str">
            <v>J51M514233Z235664400</v>
          </cell>
          <cell r="R5521" t="str">
            <v>AC</v>
          </cell>
          <cell r="S5521" t="str">
            <v>O0</v>
          </cell>
          <cell r="T5521">
            <v>61121010</v>
          </cell>
          <cell r="U5521" t="str">
            <v>Direct Sale Dep</v>
          </cell>
          <cell r="V5521" t="str">
            <v>OVERHEADS</v>
          </cell>
          <cell r="W5521" t="str">
            <v>Commission</v>
          </cell>
          <cell r="X5521" t="str">
            <v>ECC</v>
          </cell>
          <cell r="Y5521" t="str">
            <v>PACO0OCOE1</v>
          </cell>
          <cell r="Z5521" t="str">
            <v xml:space="preserve">Direct Sale Commissions-online ECC </v>
          </cell>
          <cell r="AA5521">
            <v>1</v>
          </cell>
          <cell r="AB5521" t="str">
            <v>OBSŁUGA KLIENTA – ECC</v>
          </cell>
          <cell r="AC5521" t="str">
            <v/>
          </cell>
          <cell r="AD5521" t="str">
            <v/>
          </cell>
          <cell r="AE5521" t="str">
            <v/>
          </cell>
          <cell r="AF5521" t="str">
            <v/>
          </cell>
          <cell r="AG5521" t="str">
            <v/>
          </cell>
          <cell r="AH5521" t="str">
            <v/>
          </cell>
          <cell r="AI5521" t="str">
            <v/>
          </cell>
          <cell r="AJ5521" t="str">
            <v/>
          </cell>
          <cell r="AK5521" t="str">
            <v/>
          </cell>
          <cell r="AL5521" t="str">
            <v/>
          </cell>
          <cell r="AM5521" t="str">
            <v/>
          </cell>
        </row>
        <row r="5522">
          <cell r="H5522" t="str">
            <v>-</v>
          </cell>
          <cell r="J5522" t="str">
            <v>4234_TELE DISTRIBUTION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0</v>
          </cell>
          <cell r="P5522">
            <v>0</v>
          </cell>
          <cell r="Q5522" t="str">
            <v>-</v>
          </cell>
          <cell r="R5522" t="str">
            <v/>
          </cell>
          <cell r="S5522" t="str">
            <v/>
          </cell>
          <cell r="T5522" t="str">
            <v/>
          </cell>
          <cell r="U5522" t="str">
            <v/>
          </cell>
          <cell r="V5522" t="str">
            <v/>
          </cell>
          <cell r="W5522" t="str">
            <v/>
          </cell>
          <cell r="X5522" t="str">
            <v/>
          </cell>
          <cell r="Y5522" t="str">
            <v/>
          </cell>
          <cell r="Z5522" t="str">
            <v/>
          </cell>
          <cell r="AA5522" t="str">
            <v>brak CC</v>
          </cell>
          <cell r="AB5522" t="str">
            <v/>
          </cell>
          <cell r="AC5522" t="str">
            <v/>
          </cell>
          <cell r="AD5522" t="str">
            <v/>
          </cell>
          <cell r="AE5522" t="str">
            <v/>
          </cell>
          <cell r="AF5522" t="str">
            <v/>
          </cell>
          <cell r="AG5522" t="str">
            <v/>
          </cell>
          <cell r="AH5522" t="str">
            <v/>
          </cell>
          <cell r="AI5522" t="str">
            <v/>
          </cell>
          <cell r="AJ5522" t="str">
            <v/>
          </cell>
          <cell r="AK5522" t="str">
            <v/>
          </cell>
          <cell r="AL5522" t="str">
            <v/>
          </cell>
          <cell r="AM5522" t="str">
            <v/>
          </cell>
        </row>
        <row r="5523">
          <cell r="H5523" t="str">
            <v>-</v>
          </cell>
          <cell r="J5523" t="str">
            <v>Z2335_COMMISSION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 t="str">
            <v>-</v>
          </cell>
          <cell r="R5523" t="str">
            <v/>
          </cell>
          <cell r="S5523" t="str">
            <v/>
          </cell>
          <cell r="T5523" t="str">
            <v/>
          </cell>
          <cell r="U5523" t="str">
            <v/>
          </cell>
          <cell r="V5523" t="str">
            <v/>
          </cell>
          <cell r="W5523" t="str">
            <v/>
          </cell>
          <cell r="X5523" t="str">
            <v/>
          </cell>
          <cell r="Y5523" t="str">
            <v/>
          </cell>
          <cell r="Z5523" t="str">
            <v/>
          </cell>
          <cell r="AA5523" t="str">
            <v>brak CC</v>
          </cell>
          <cell r="AB5523" t="str">
            <v/>
          </cell>
          <cell r="AC5523" t="str">
            <v/>
          </cell>
          <cell r="AD5523" t="str">
            <v/>
          </cell>
          <cell r="AE5523" t="str">
            <v/>
          </cell>
          <cell r="AF5523" t="str">
            <v/>
          </cell>
          <cell r="AG5523" t="str">
            <v/>
          </cell>
          <cell r="AH5523" t="str">
            <v/>
          </cell>
          <cell r="AI5523" t="str">
            <v/>
          </cell>
          <cell r="AJ5523" t="str">
            <v/>
          </cell>
          <cell r="AK5523" t="str">
            <v/>
          </cell>
          <cell r="AL5523" t="str">
            <v/>
          </cell>
          <cell r="AM5523" t="str">
            <v/>
          </cell>
        </row>
        <row r="5524">
          <cell r="H5524" t="str">
            <v>J51_M51_4234_Z2335_63300</v>
          </cell>
          <cell r="J5524" t="str">
            <v>63300_Prowizja - nowa sprzedaż</v>
          </cell>
          <cell r="K5524">
            <v>0</v>
          </cell>
          <cell r="L5524">
            <v>0</v>
          </cell>
          <cell r="M5524">
            <v>0</v>
          </cell>
          <cell r="N5524">
            <v>1</v>
          </cell>
          <cell r="O5524">
            <v>0</v>
          </cell>
          <cell r="P5524">
            <v>0</v>
          </cell>
          <cell r="Q5524" t="str">
            <v>J51M514234Z233563300</v>
          </cell>
          <cell r="R5524" t="str">
            <v/>
          </cell>
          <cell r="S5524" t="str">
            <v/>
          </cell>
          <cell r="T5524">
            <v>62221000</v>
          </cell>
          <cell r="U5524" t="str">
            <v/>
          </cell>
          <cell r="V5524" t="str">
            <v/>
          </cell>
          <cell r="W5524" t="str">
            <v/>
          </cell>
          <cell r="X5524" t="str">
            <v/>
          </cell>
          <cell r="Y5524" t="str">
            <v/>
          </cell>
          <cell r="Z5524" t="str">
            <v/>
          </cell>
          <cell r="AA5524" t="str">
            <v>brak CC</v>
          </cell>
          <cell r="AB5524" t="str">
            <v/>
          </cell>
          <cell r="AC5524" t="str">
            <v/>
          </cell>
          <cell r="AD5524" t="str">
            <v/>
          </cell>
          <cell r="AE5524" t="str">
            <v/>
          </cell>
          <cell r="AF5524" t="str">
            <v/>
          </cell>
          <cell r="AG5524" t="str">
            <v/>
          </cell>
          <cell r="AH5524" t="str">
            <v/>
          </cell>
          <cell r="AI5524" t="str">
            <v/>
          </cell>
          <cell r="AJ5524" t="str">
            <v/>
          </cell>
          <cell r="AK5524" t="str">
            <v/>
          </cell>
          <cell r="AL5524" t="str">
            <v/>
          </cell>
          <cell r="AM5524" t="str">
            <v/>
          </cell>
        </row>
        <row r="5525">
          <cell r="H5525" t="str">
            <v>-</v>
          </cell>
          <cell r="J5525" t="str">
            <v>Z2356_INFOLINE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0</v>
          </cell>
          <cell r="Q5525" t="str">
            <v>-</v>
          </cell>
          <cell r="R5525" t="str">
            <v/>
          </cell>
          <cell r="S5525" t="str">
            <v/>
          </cell>
          <cell r="T5525" t="str">
            <v/>
          </cell>
          <cell r="U5525" t="str">
            <v/>
          </cell>
          <cell r="V5525" t="str">
            <v/>
          </cell>
          <cell r="W5525" t="str">
            <v/>
          </cell>
          <cell r="X5525" t="str">
            <v/>
          </cell>
          <cell r="Y5525" t="str">
            <v/>
          </cell>
          <cell r="Z5525" t="str">
            <v/>
          </cell>
          <cell r="AA5525" t="str">
            <v>brak CC</v>
          </cell>
          <cell r="AB5525" t="str">
            <v/>
          </cell>
          <cell r="AC5525" t="str">
            <v/>
          </cell>
          <cell r="AD5525" t="str">
            <v/>
          </cell>
          <cell r="AE5525" t="str">
            <v/>
          </cell>
          <cell r="AF5525" t="str">
            <v/>
          </cell>
          <cell r="AG5525" t="str">
            <v/>
          </cell>
          <cell r="AH5525" t="str">
            <v/>
          </cell>
          <cell r="AI5525" t="str">
            <v/>
          </cell>
          <cell r="AJ5525" t="str">
            <v/>
          </cell>
          <cell r="AK5525" t="str">
            <v/>
          </cell>
          <cell r="AL5525" t="str">
            <v/>
          </cell>
          <cell r="AM5525" t="str">
            <v/>
          </cell>
        </row>
        <row r="5526">
          <cell r="H5526" t="str">
            <v>J51_M51_4234_Z2356_64400</v>
          </cell>
          <cell r="J5526" t="str">
            <v>64400_Usługi zewnętrznego Call Centre</v>
          </cell>
          <cell r="K5526">
            <v>0</v>
          </cell>
          <cell r="L5526">
            <v>0</v>
          </cell>
          <cell r="M5526">
            <v>0</v>
          </cell>
          <cell r="N5526">
            <v>1</v>
          </cell>
          <cell r="O5526">
            <v>0</v>
          </cell>
          <cell r="P5526">
            <v>0</v>
          </cell>
          <cell r="Q5526" t="str">
            <v>J51M514234Z235664400</v>
          </cell>
          <cell r="R5526" t="str">
            <v/>
          </cell>
          <cell r="S5526" t="str">
            <v/>
          </cell>
          <cell r="T5526">
            <v>61121010</v>
          </cell>
          <cell r="U5526" t="str">
            <v/>
          </cell>
          <cell r="V5526" t="str">
            <v/>
          </cell>
          <cell r="W5526" t="str">
            <v/>
          </cell>
          <cell r="X5526" t="str">
            <v/>
          </cell>
          <cell r="Y5526" t="str">
            <v/>
          </cell>
          <cell r="Z5526" t="str">
            <v/>
          </cell>
          <cell r="AA5526" t="str">
            <v>brak CC</v>
          </cell>
          <cell r="AB5526" t="str">
            <v/>
          </cell>
          <cell r="AC5526" t="str">
            <v/>
          </cell>
          <cell r="AD5526" t="str">
            <v/>
          </cell>
          <cell r="AE5526" t="str">
            <v/>
          </cell>
          <cell r="AF5526" t="str">
            <v/>
          </cell>
          <cell r="AG5526" t="str">
            <v/>
          </cell>
          <cell r="AH5526" t="str">
            <v/>
          </cell>
          <cell r="AI5526" t="str">
            <v/>
          </cell>
          <cell r="AJ5526" t="str">
            <v/>
          </cell>
          <cell r="AK5526" t="str">
            <v/>
          </cell>
          <cell r="AL5526" t="str">
            <v/>
          </cell>
          <cell r="AM5526" t="str">
            <v/>
          </cell>
        </row>
        <row r="5527">
          <cell r="H5527" t="str">
            <v>J51_M51_4234_Z2356_64600</v>
          </cell>
          <cell r="J5527" t="str">
            <v>64600_Pozostałe usługi</v>
          </cell>
          <cell r="K5527">
            <v>0</v>
          </cell>
          <cell r="L5527">
            <v>0</v>
          </cell>
          <cell r="M5527">
            <v>0</v>
          </cell>
          <cell r="N5527">
            <v>1</v>
          </cell>
          <cell r="O5527">
            <v>0</v>
          </cell>
          <cell r="P5527">
            <v>0</v>
          </cell>
          <cell r="Q5527" t="str">
            <v>J51M514234Z235664600</v>
          </cell>
          <cell r="R5527" t="str">
            <v/>
          </cell>
          <cell r="S5527" t="str">
            <v/>
          </cell>
          <cell r="T5527">
            <v>61881040</v>
          </cell>
          <cell r="U5527" t="str">
            <v/>
          </cell>
          <cell r="V5527" t="str">
            <v/>
          </cell>
          <cell r="W5527" t="str">
            <v/>
          </cell>
          <cell r="X5527" t="str">
            <v/>
          </cell>
          <cell r="Y5527" t="str">
            <v/>
          </cell>
          <cell r="Z5527" t="str">
            <v/>
          </cell>
          <cell r="AA5527" t="str">
            <v>brak CC</v>
          </cell>
          <cell r="AB5527" t="str">
            <v/>
          </cell>
          <cell r="AC5527" t="str">
            <v/>
          </cell>
          <cell r="AD5527" t="str">
            <v/>
          </cell>
          <cell r="AE5527" t="str">
            <v/>
          </cell>
          <cell r="AF5527" t="str">
            <v/>
          </cell>
          <cell r="AG5527" t="str">
            <v/>
          </cell>
          <cell r="AH5527" t="str">
            <v/>
          </cell>
          <cell r="AI5527" t="str">
            <v/>
          </cell>
          <cell r="AJ5527" t="str">
            <v/>
          </cell>
          <cell r="AK5527" t="str">
            <v/>
          </cell>
          <cell r="AL5527" t="str">
            <v/>
          </cell>
          <cell r="AM5527" t="str">
            <v/>
          </cell>
        </row>
        <row r="5528">
          <cell r="H5528" t="str">
            <v>-</v>
          </cell>
          <cell r="J5528" t="str">
            <v>M91_MVNO</v>
          </cell>
          <cell r="K5528">
            <v>44690.82</v>
          </cell>
          <cell r="L5528">
            <v>0</v>
          </cell>
          <cell r="M5528">
            <v>44690.82</v>
          </cell>
          <cell r="N5528">
            <v>0</v>
          </cell>
          <cell r="O5528">
            <v>0</v>
          </cell>
          <cell r="P5528">
            <v>0</v>
          </cell>
          <cell r="Q5528" t="str">
            <v>-</v>
          </cell>
          <cell r="R5528" t="str">
            <v/>
          </cell>
          <cell r="S5528" t="str">
            <v/>
          </cell>
          <cell r="T5528" t="str">
            <v/>
          </cell>
          <cell r="U5528" t="str">
            <v/>
          </cell>
          <cell r="V5528" t="str">
            <v/>
          </cell>
          <cell r="W5528" t="str">
            <v/>
          </cell>
          <cell r="X5528" t="str">
            <v/>
          </cell>
          <cell r="Y5528" t="str">
            <v/>
          </cell>
          <cell r="Z5528" t="str">
            <v/>
          </cell>
          <cell r="AA5528" t="str">
            <v>brak CC</v>
          </cell>
          <cell r="AB5528" t="str">
            <v/>
          </cell>
          <cell r="AC5528" t="str">
            <v/>
          </cell>
          <cell r="AD5528" t="str">
            <v/>
          </cell>
          <cell r="AE5528" t="str">
            <v/>
          </cell>
          <cell r="AF5528" t="str">
            <v/>
          </cell>
          <cell r="AG5528" t="str">
            <v/>
          </cell>
          <cell r="AH5528" t="str">
            <v/>
          </cell>
          <cell r="AI5528" t="str">
            <v/>
          </cell>
          <cell r="AJ5528" t="str">
            <v/>
          </cell>
          <cell r="AK5528" t="str">
            <v/>
          </cell>
          <cell r="AL5528" t="str">
            <v/>
          </cell>
          <cell r="AM5528" t="str">
            <v/>
          </cell>
        </row>
        <row r="5529">
          <cell r="H5529" t="str">
            <v>-</v>
          </cell>
          <cell r="J5529" t="str">
            <v>4233_ON-LINE DISTRIBUTION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0</v>
          </cell>
          <cell r="P5529">
            <v>0</v>
          </cell>
          <cell r="Q5529" t="str">
            <v>-</v>
          </cell>
          <cell r="R5529" t="str">
            <v/>
          </cell>
          <cell r="S5529" t="str">
            <v/>
          </cell>
          <cell r="T5529" t="str">
            <v/>
          </cell>
          <cell r="U5529" t="str">
            <v/>
          </cell>
          <cell r="V5529" t="str">
            <v/>
          </cell>
          <cell r="W5529" t="str">
            <v/>
          </cell>
          <cell r="X5529" t="str">
            <v/>
          </cell>
          <cell r="Y5529" t="str">
            <v/>
          </cell>
          <cell r="Z5529" t="str">
            <v/>
          </cell>
          <cell r="AA5529" t="str">
            <v>brak CC</v>
          </cell>
          <cell r="AB5529" t="str">
            <v/>
          </cell>
          <cell r="AC5529" t="str">
            <v/>
          </cell>
          <cell r="AD5529" t="str">
            <v/>
          </cell>
          <cell r="AE5529" t="str">
            <v/>
          </cell>
          <cell r="AF5529" t="str">
            <v/>
          </cell>
          <cell r="AG5529" t="str">
            <v/>
          </cell>
          <cell r="AH5529" t="str">
            <v/>
          </cell>
          <cell r="AI5529" t="str">
            <v/>
          </cell>
          <cell r="AJ5529" t="str">
            <v/>
          </cell>
          <cell r="AK5529" t="str">
            <v/>
          </cell>
          <cell r="AL5529" t="str">
            <v/>
          </cell>
          <cell r="AM5529" t="str">
            <v/>
          </cell>
        </row>
        <row r="5530">
          <cell r="H5530" t="str">
            <v>-</v>
          </cell>
          <cell r="J5530" t="str">
            <v>Z2335_COMMISSION</v>
          </cell>
          <cell r="K5530">
            <v>0</v>
          </cell>
          <cell r="L5530">
            <v>0</v>
          </cell>
          <cell r="M5530">
            <v>0</v>
          </cell>
          <cell r="N5530">
            <v>0</v>
          </cell>
          <cell r="O5530">
            <v>0</v>
          </cell>
          <cell r="P5530">
            <v>0</v>
          </cell>
          <cell r="Q5530" t="str">
            <v>-</v>
          </cell>
          <cell r="R5530" t="str">
            <v/>
          </cell>
          <cell r="S5530" t="str">
            <v/>
          </cell>
          <cell r="T5530" t="str">
            <v/>
          </cell>
          <cell r="U5530" t="str">
            <v/>
          </cell>
          <cell r="V5530" t="str">
            <v/>
          </cell>
          <cell r="W5530" t="str">
            <v/>
          </cell>
          <cell r="X5530" t="str">
            <v/>
          </cell>
          <cell r="Y5530" t="str">
            <v/>
          </cell>
          <cell r="Z5530" t="str">
            <v/>
          </cell>
          <cell r="AA5530" t="str">
            <v>brak CC</v>
          </cell>
          <cell r="AB5530" t="str">
            <v/>
          </cell>
          <cell r="AC5530" t="str">
            <v/>
          </cell>
          <cell r="AD5530" t="str">
            <v/>
          </cell>
          <cell r="AE5530" t="str">
            <v/>
          </cell>
          <cell r="AF5530" t="str">
            <v/>
          </cell>
          <cell r="AG5530" t="str">
            <v/>
          </cell>
          <cell r="AH5530" t="str">
            <v/>
          </cell>
          <cell r="AI5530" t="str">
            <v/>
          </cell>
          <cell r="AJ5530" t="str">
            <v/>
          </cell>
          <cell r="AK5530" t="str">
            <v/>
          </cell>
          <cell r="AL5530" t="str">
            <v/>
          </cell>
          <cell r="AM5530" t="str">
            <v/>
          </cell>
        </row>
        <row r="5531">
          <cell r="H5531" t="str">
            <v>J51_M91_4233_Z2335_63300</v>
          </cell>
          <cell r="J5531" t="str">
            <v>63300_Prowizja - nowa sprzedaż</v>
          </cell>
          <cell r="K5531">
            <v>0</v>
          </cell>
          <cell r="L5531">
            <v>0</v>
          </cell>
          <cell r="M5531">
            <v>0</v>
          </cell>
          <cell r="N5531">
            <v>1</v>
          </cell>
          <cell r="O5531">
            <v>0</v>
          </cell>
          <cell r="P5531">
            <v>0</v>
          </cell>
          <cell r="Q5531" t="str">
            <v>J51M914233Z233563300</v>
          </cell>
          <cell r="R5531" t="str">
            <v/>
          </cell>
          <cell r="S5531" t="str">
            <v/>
          </cell>
          <cell r="T5531">
            <v>62221000</v>
          </cell>
          <cell r="U5531" t="str">
            <v/>
          </cell>
          <cell r="V5531" t="str">
            <v/>
          </cell>
          <cell r="W5531" t="str">
            <v/>
          </cell>
          <cell r="X5531" t="str">
            <v/>
          </cell>
          <cell r="Y5531" t="str">
            <v/>
          </cell>
          <cell r="Z5531" t="str">
            <v/>
          </cell>
          <cell r="AA5531" t="str">
            <v>brak CC</v>
          </cell>
          <cell r="AB5531" t="str">
            <v/>
          </cell>
          <cell r="AC5531" t="str">
            <v/>
          </cell>
          <cell r="AD5531" t="str">
            <v/>
          </cell>
          <cell r="AE5531" t="str">
            <v/>
          </cell>
          <cell r="AF5531" t="str">
            <v/>
          </cell>
          <cell r="AG5531" t="str">
            <v/>
          </cell>
          <cell r="AH5531" t="str">
            <v/>
          </cell>
          <cell r="AI5531" t="str">
            <v/>
          </cell>
          <cell r="AJ5531" t="str">
            <v/>
          </cell>
          <cell r="AK5531" t="str">
            <v/>
          </cell>
          <cell r="AL5531" t="str">
            <v/>
          </cell>
          <cell r="AM5531" t="str">
            <v/>
          </cell>
        </row>
        <row r="5532">
          <cell r="H5532" t="str">
            <v>-</v>
          </cell>
          <cell r="J5532" t="str">
            <v>4234_TELE DISTRIBUTION</v>
          </cell>
          <cell r="K5532">
            <v>44690.82</v>
          </cell>
          <cell r="L5532">
            <v>0</v>
          </cell>
          <cell r="M5532">
            <v>44690.82</v>
          </cell>
          <cell r="N5532">
            <v>0</v>
          </cell>
          <cell r="O5532">
            <v>0</v>
          </cell>
          <cell r="P5532">
            <v>0</v>
          </cell>
          <cell r="Q5532" t="str">
            <v>-</v>
          </cell>
          <cell r="R5532" t="str">
            <v/>
          </cell>
          <cell r="S5532" t="str">
            <v/>
          </cell>
          <cell r="T5532" t="str">
            <v/>
          </cell>
          <cell r="U5532" t="str">
            <v/>
          </cell>
          <cell r="V5532" t="str">
            <v/>
          </cell>
          <cell r="W5532" t="str">
            <v/>
          </cell>
          <cell r="X5532" t="str">
            <v/>
          </cell>
          <cell r="Y5532" t="str">
            <v/>
          </cell>
          <cell r="Z5532" t="str">
            <v/>
          </cell>
          <cell r="AA5532" t="str">
            <v>brak CC</v>
          </cell>
          <cell r="AB5532" t="str">
            <v/>
          </cell>
          <cell r="AC5532" t="str">
            <v/>
          </cell>
          <cell r="AD5532" t="str">
            <v/>
          </cell>
          <cell r="AE5532" t="str">
            <v/>
          </cell>
          <cell r="AF5532" t="str">
            <v/>
          </cell>
          <cell r="AG5532" t="str">
            <v/>
          </cell>
          <cell r="AH5532" t="str">
            <v/>
          </cell>
          <cell r="AI5532" t="str">
            <v/>
          </cell>
          <cell r="AJ5532" t="str">
            <v/>
          </cell>
          <cell r="AK5532" t="str">
            <v/>
          </cell>
          <cell r="AL5532" t="str">
            <v/>
          </cell>
          <cell r="AM5532" t="str">
            <v/>
          </cell>
        </row>
        <row r="5533">
          <cell r="H5533" t="str">
            <v>-</v>
          </cell>
          <cell r="J5533" t="str">
            <v>Z2335_COMMISSION</v>
          </cell>
          <cell r="K5533">
            <v>44690.82</v>
          </cell>
          <cell r="L5533">
            <v>0</v>
          </cell>
          <cell r="M5533">
            <v>44690.82</v>
          </cell>
          <cell r="N5533">
            <v>0</v>
          </cell>
          <cell r="O5533">
            <v>0</v>
          </cell>
          <cell r="P5533">
            <v>0</v>
          </cell>
          <cell r="Q5533" t="str">
            <v>-</v>
          </cell>
          <cell r="R5533" t="str">
            <v/>
          </cell>
          <cell r="S5533" t="str">
            <v/>
          </cell>
          <cell r="T5533" t="str">
            <v/>
          </cell>
          <cell r="U5533" t="str">
            <v/>
          </cell>
          <cell r="V5533" t="str">
            <v/>
          </cell>
          <cell r="W5533" t="str">
            <v/>
          </cell>
          <cell r="X5533" t="str">
            <v/>
          </cell>
          <cell r="Y5533" t="str">
            <v/>
          </cell>
          <cell r="Z5533" t="str">
            <v/>
          </cell>
          <cell r="AA5533" t="str">
            <v>brak CC</v>
          </cell>
          <cell r="AB5533" t="str">
            <v/>
          </cell>
          <cell r="AC5533" t="str">
            <v/>
          </cell>
          <cell r="AD5533" t="str">
            <v/>
          </cell>
          <cell r="AE5533" t="str">
            <v/>
          </cell>
          <cell r="AF5533" t="str">
            <v/>
          </cell>
          <cell r="AG5533" t="str">
            <v/>
          </cell>
          <cell r="AH5533" t="str">
            <v/>
          </cell>
          <cell r="AI5533" t="str">
            <v/>
          </cell>
          <cell r="AJ5533" t="str">
            <v/>
          </cell>
          <cell r="AK5533" t="str">
            <v/>
          </cell>
          <cell r="AL5533" t="str">
            <v/>
          </cell>
          <cell r="AM5533" t="str">
            <v/>
          </cell>
        </row>
        <row r="5534">
          <cell r="H5534" t="str">
            <v>J51_M91_4234_Z2335_63300</v>
          </cell>
          <cell r="J5534" t="str">
            <v>63300_Prowizja - nowa sprzedaż</v>
          </cell>
          <cell r="K5534">
            <v>44690.82</v>
          </cell>
          <cell r="L5534">
            <v>0</v>
          </cell>
          <cell r="M5534">
            <v>44690.82</v>
          </cell>
          <cell r="N5534">
            <v>1</v>
          </cell>
          <cell r="O5534">
            <v>1</v>
          </cell>
          <cell r="P5534">
            <v>1</v>
          </cell>
          <cell r="Q5534" t="str">
            <v>J51M914234Z233563300</v>
          </cell>
          <cell r="R5534" t="str">
            <v>AC</v>
          </cell>
          <cell r="S5534" t="str">
            <v>M0</v>
          </cell>
          <cell r="T5534">
            <v>62221000</v>
          </cell>
          <cell r="U5534" t="str">
            <v>Direct Sale Dep</v>
          </cell>
          <cell r="V5534" t="str">
            <v>MVNO</v>
          </cell>
          <cell r="W5534" t="str">
            <v>Commission</v>
          </cell>
          <cell r="X5534" t="str">
            <v>Tele Sale</v>
          </cell>
          <cell r="Y5534" t="str">
            <v>PACM0MCTN1</v>
          </cell>
          <cell r="Z5534" t="str">
            <v xml:space="preserve">Direct Sale MVNO Commiss.-Telesale new </v>
          </cell>
          <cell r="AA5534">
            <v>1</v>
          </cell>
          <cell r="AB5534" t="str">
            <v>PROWIZJE – SPRZEDAŻ/REKRUTACJE</v>
          </cell>
          <cell r="AC5534" t="str">
            <v/>
          </cell>
          <cell r="AD5534" t="str">
            <v/>
          </cell>
          <cell r="AE5534" t="str">
            <v/>
          </cell>
          <cell r="AF5534" t="str">
            <v/>
          </cell>
          <cell r="AG5534" t="str">
            <v/>
          </cell>
          <cell r="AH5534" t="str">
            <v/>
          </cell>
          <cell r="AI5534" t="str">
            <v/>
          </cell>
          <cell r="AJ5534" t="str">
            <v/>
          </cell>
          <cell r="AK5534" t="str">
            <v/>
          </cell>
          <cell r="AL5534" t="str">
            <v/>
          </cell>
          <cell r="AM5534" t="str">
            <v/>
          </cell>
        </row>
        <row r="5535">
          <cell r="H5535" t="str">
            <v>-</v>
          </cell>
          <cell r="J5535" t="str">
            <v>M92_CANAL+ OTT</v>
          </cell>
          <cell r="K5535">
            <v>546925.09</v>
          </cell>
          <cell r="L5535">
            <v>0</v>
          </cell>
          <cell r="M5535">
            <v>546925.09</v>
          </cell>
          <cell r="N5535">
            <v>0</v>
          </cell>
          <cell r="O5535">
            <v>0</v>
          </cell>
          <cell r="P5535">
            <v>0</v>
          </cell>
          <cell r="Q5535" t="str">
            <v>-</v>
          </cell>
          <cell r="R5535" t="str">
            <v/>
          </cell>
          <cell r="S5535" t="str">
            <v/>
          </cell>
          <cell r="T5535" t="str">
            <v/>
          </cell>
          <cell r="U5535" t="str">
            <v/>
          </cell>
          <cell r="V5535" t="str">
            <v/>
          </cell>
          <cell r="W5535" t="str">
            <v/>
          </cell>
          <cell r="X5535" t="str">
            <v/>
          </cell>
          <cell r="Y5535" t="str">
            <v/>
          </cell>
          <cell r="Z5535" t="str">
            <v/>
          </cell>
          <cell r="AA5535" t="str">
            <v>brak CC</v>
          </cell>
          <cell r="AB5535" t="str">
            <v/>
          </cell>
          <cell r="AC5535" t="str">
            <v/>
          </cell>
          <cell r="AD5535" t="str">
            <v/>
          </cell>
          <cell r="AE5535" t="str">
            <v/>
          </cell>
          <cell r="AF5535" t="str">
            <v/>
          </cell>
          <cell r="AG5535" t="str">
            <v/>
          </cell>
          <cell r="AH5535" t="str">
            <v/>
          </cell>
          <cell r="AI5535" t="str">
            <v/>
          </cell>
          <cell r="AJ5535" t="str">
            <v/>
          </cell>
          <cell r="AK5535" t="str">
            <v/>
          </cell>
          <cell r="AL5535" t="str">
            <v/>
          </cell>
          <cell r="AM5535" t="str">
            <v/>
          </cell>
        </row>
        <row r="5536">
          <cell r="H5536" t="str">
            <v>-</v>
          </cell>
          <cell r="J5536" t="str">
            <v>4233_ON-LINE DISTRIBUTION</v>
          </cell>
          <cell r="K5536">
            <v>0</v>
          </cell>
          <cell r="L5536">
            <v>0</v>
          </cell>
          <cell r="M5536">
            <v>0</v>
          </cell>
          <cell r="N5536">
            <v>0</v>
          </cell>
          <cell r="O5536">
            <v>0</v>
          </cell>
          <cell r="P5536">
            <v>0</v>
          </cell>
          <cell r="Q5536" t="str">
            <v>-</v>
          </cell>
          <cell r="R5536" t="str">
            <v/>
          </cell>
          <cell r="S5536" t="str">
            <v/>
          </cell>
          <cell r="T5536" t="str">
            <v/>
          </cell>
          <cell r="U5536" t="str">
            <v/>
          </cell>
          <cell r="V5536" t="str">
            <v/>
          </cell>
          <cell r="W5536" t="str">
            <v/>
          </cell>
          <cell r="X5536" t="str">
            <v/>
          </cell>
          <cell r="Y5536" t="str">
            <v/>
          </cell>
          <cell r="Z5536" t="str">
            <v/>
          </cell>
          <cell r="AA5536" t="str">
            <v>brak CC</v>
          </cell>
          <cell r="AB5536" t="str">
            <v/>
          </cell>
          <cell r="AC5536" t="str">
            <v/>
          </cell>
          <cell r="AD5536" t="str">
            <v/>
          </cell>
          <cell r="AE5536" t="str">
            <v/>
          </cell>
          <cell r="AF5536" t="str">
            <v/>
          </cell>
          <cell r="AG5536" t="str">
            <v/>
          </cell>
          <cell r="AH5536" t="str">
            <v/>
          </cell>
          <cell r="AI5536" t="str">
            <v/>
          </cell>
          <cell r="AJ5536" t="str">
            <v/>
          </cell>
          <cell r="AK5536" t="str">
            <v/>
          </cell>
          <cell r="AL5536" t="str">
            <v/>
          </cell>
          <cell r="AM5536" t="str">
            <v/>
          </cell>
        </row>
        <row r="5537">
          <cell r="H5537" t="str">
            <v>-</v>
          </cell>
          <cell r="J5537" t="str">
            <v>Z2335_COMMISSION</v>
          </cell>
          <cell r="K5537">
            <v>0</v>
          </cell>
          <cell r="L5537">
            <v>0</v>
          </cell>
          <cell r="M5537">
            <v>0</v>
          </cell>
          <cell r="N5537">
            <v>0</v>
          </cell>
          <cell r="O5537">
            <v>0</v>
          </cell>
          <cell r="P5537">
            <v>0</v>
          </cell>
          <cell r="Q5537" t="str">
            <v>-</v>
          </cell>
          <cell r="R5537" t="str">
            <v/>
          </cell>
          <cell r="S5537" t="str">
            <v/>
          </cell>
          <cell r="T5537" t="str">
            <v/>
          </cell>
          <cell r="U5537" t="str">
            <v/>
          </cell>
          <cell r="V5537" t="str">
            <v/>
          </cell>
          <cell r="W5537" t="str">
            <v/>
          </cell>
          <cell r="X5537" t="str">
            <v/>
          </cell>
          <cell r="Y5537" t="str">
            <v/>
          </cell>
          <cell r="Z5537" t="str">
            <v/>
          </cell>
          <cell r="AA5537" t="str">
            <v>brak CC</v>
          </cell>
          <cell r="AB5537" t="str">
            <v/>
          </cell>
          <cell r="AC5537" t="str">
            <v/>
          </cell>
          <cell r="AD5537" t="str">
            <v/>
          </cell>
          <cell r="AE5537" t="str">
            <v/>
          </cell>
          <cell r="AF5537" t="str">
            <v/>
          </cell>
          <cell r="AG5537" t="str">
            <v/>
          </cell>
          <cell r="AH5537" t="str">
            <v/>
          </cell>
          <cell r="AI5537" t="str">
            <v/>
          </cell>
          <cell r="AJ5537" t="str">
            <v/>
          </cell>
          <cell r="AK5537" t="str">
            <v/>
          </cell>
          <cell r="AL5537" t="str">
            <v/>
          </cell>
          <cell r="AM5537" t="str">
            <v/>
          </cell>
        </row>
        <row r="5538">
          <cell r="H5538" t="str">
            <v>J51_M92_4233_Z2335_63308</v>
          </cell>
          <cell r="J5538" t="str">
            <v>63308_Prowizja - nowa sprzedaż commitment</v>
          </cell>
          <cell r="K5538">
            <v>0</v>
          </cell>
          <cell r="L5538">
            <v>0</v>
          </cell>
          <cell r="M5538">
            <v>0</v>
          </cell>
          <cell r="N5538">
            <v>1</v>
          </cell>
          <cell r="O5538">
            <v>0</v>
          </cell>
          <cell r="P5538">
            <v>0</v>
          </cell>
          <cell r="Q5538" t="str">
            <v>J51M924233Z233563308</v>
          </cell>
          <cell r="R5538" t="str">
            <v/>
          </cell>
          <cell r="S5538" t="str">
            <v/>
          </cell>
          <cell r="T5538">
            <v>62221000</v>
          </cell>
          <cell r="U5538" t="str">
            <v/>
          </cell>
          <cell r="V5538" t="str">
            <v/>
          </cell>
          <cell r="W5538" t="str">
            <v/>
          </cell>
          <cell r="X5538" t="str">
            <v/>
          </cell>
          <cell r="Y5538" t="str">
            <v/>
          </cell>
          <cell r="Z5538" t="str">
            <v/>
          </cell>
          <cell r="AA5538" t="str">
            <v>brak CC</v>
          </cell>
          <cell r="AB5538" t="str">
            <v/>
          </cell>
          <cell r="AC5538" t="str">
            <v/>
          </cell>
          <cell r="AD5538" t="str">
            <v/>
          </cell>
          <cell r="AE5538" t="str">
            <v/>
          </cell>
          <cell r="AF5538" t="str">
            <v/>
          </cell>
          <cell r="AG5538" t="str">
            <v/>
          </cell>
          <cell r="AH5538" t="str">
            <v/>
          </cell>
          <cell r="AI5538" t="str">
            <v/>
          </cell>
          <cell r="AJ5538" t="str">
            <v/>
          </cell>
          <cell r="AK5538" t="str">
            <v/>
          </cell>
          <cell r="AL5538" t="str">
            <v/>
          </cell>
          <cell r="AM5538" t="str">
            <v/>
          </cell>
        </row>
        <row r="5539">
          <cell r="H5539" t="str">
            <v>-</v>
          </cell>
          <cell r="J5539" t="str">
            <v>4234_TELE DISTRIBUTION</v>
          </cell>
          <cell r="K5539">
            <v>546925.09</v>
          </cell>
          <cell r="L5539">
            <v>0</v>
          </cell>
          <cell r="M5539">
            <v>546925.09</v>
          </cell>
          <cell r="N5539">
            <v>0</v>
          </cell>
          <cell r="O5539">
            <v>0</v>
          </cell>
          <cell r="P5539">
            <v>0</v>
          </cell>
          <cell r="Q5539" t="str">
            <v>-</v>
          </cell>
          <cell r="R5539" t="str">
            <v/>
          </cell>
          <cell r="S5539" t="str">
            <v/>
          </cell>
          <cell r="T5539" t="str">
            <v/>
          </cell>
          <cell r="U5539" t="str">
            <v/>
          </cell>
          <cell r="V5539" t="str">
            <v/>
          </cell>
          <cell r="W5539" t="str">
            <v/>
          </cell>
          <cell r="X5539" t="str">
            <v/>
          </cell>
          <cell r="Y5539" t="str">
            <v/>
          </cell>
          <cell r="Z5539" t="str">
            <v/>
          </cell>
          <cell r="AA5539" t="str">
            <v>brak CC</v>
          </cell>
          <cell r="AB5539" t="str">
            <v/>
          </cell>
          <cell r="AC5539" t="str">
            <v/>
          </cell>
          <cell r="AD5539" t="str">
            <v/>
          </cell>
          <cell r="AE5539" t="str">
            <v/>
          </cell>
          <cell r="AF5539" t="str">
            <v/>
          </cell>
          <cell r="AG5539" t="str">
            <v/>
          </cell>
          <cell r="AH5539" t="str">
            <v/>
          </cell>
          <cell r="AI5539" t="str">
            <v/>
          </cell>
          <cell r="AJ5539" t="str">
            <v/>
          </cell>
          <cell r="AK5539" t="str">
            <v/>
          </cell>
          <cell r="AL5539" t="str">
            <v/>
          </cell>
          <cell r="AM5539" t="str">
            <v/>
          </cell>
        </row>
        <row r="5540">
          <cell r="H5540" t="str">
            <v>-</v>
          </cell>
          <cell r="J5540" t="str">
            <v>Z2335_COMMISSION</v>
          </cell>
          <cell r="K5540">
            <v>546925.09</v>
          </cell>
          <cell r="L5540">
            <v>0</v>
          </cell>
          <cell r="M5540">
            <v>546925.09</v>
          </cell>
          <cell r="N5540">
            <v>0</v>
          </cell>
          <cell r="O5540">
            <v>0</v>
          </cell>
          <cell r="P5540">
            <v>0</v>
          </cell>
          <cell r="Q5540" t="str">
            <v>-</v>
          </cell>
          <cell r="R5540" t="str">
            <v/>
          </cell>
          <cell r="S5540" t="str">
            <v/>
          </cell>
          <cell r="T5540" t="str">
            <v/>
          </cell>
          <cell r="U5540" t="str">
            <v/>
          </cell>
          <cell r="V5540" t="str">
            <v/>
          </cell>
          <cell r="W5540" t="str">
            <v/>
          </cell>
          <cell r="X5540" t="str">
            <v/>
          </cell>
          <cell r="Y5540" t="str">
            <v/>
          </cell>
          <cell r="Z5540" t="str">
            <v/>
          </cell>
          <cell r="AA5540" t="str">
            <v>brak CC</v>
          </cell>
          <cell r="AB5540" t="str">
            <v/>
          </cell>
          <cell r="AC5540" t="str">
            <v/>
          </cell>
          <cell r="AD5540" t="str">
            <v/>
          </cell>
          <cell r="AE5540" t="str">
            <v/>
          </cell>
          <cell r="AF5540" t="str">
            <v/>
          </cell>
          <cell r="AG5540" t="str">
            <v/>
          </cell>
          <cell r="AH5540" t="str">
            <v/>
          </cell>
          <cell r="AI5540" t="str">
            <v/>
          </cell>
          <cell r="AJ5540" t="str">
            <v/>
          </cell>
          <cell r="AK5540" t="str">
            <v/>
          </cell>
          <cell r="AL5540" t="str">
            <v/>
          </cell>
          <cell r="AM5540" t="str">
            <v/>
          </cell>
        </row>
        <row r="5541">
          <cell r="H5541" t="str">
            <v>J51_M92_4234_Z2335_63308</v>
          </cell>
          <cell r="J5541" t="str">
            <v>63308_Prowizja - nowa sprzedaż commitment</v>
          </cell>
          <cell r="K5541">
            <v>546925.09</v>
          </cell>
          <cell r="L5541">
            <v>0</v>
          </cell>
          <cell r="M5541">
            <v>546925.09</v>
          </cell>
          <cell r="N5541">
            <v>1</v>
          </cell>
          <cell r="O5541">
            <v>1</v>
          </cell>
          <cell r="P5541">
            <v>1</v>
          </cell>
          <cell r="Q5541" t="str">
            <v>J51M924234Z233563308</v>
          </cell>
          <cell r="R5541" t="str">
            <v>AC</v>
          </cell>
          <cell r="S5541" t="str">
            <v>J0</v>
          </cell>
          <cell r="T5541">
            <v>62221000</v>
          </cell>
          <cell r="U5541" t="str">
            <v>Direct Sale Dep</v>
          </cell>
          <cell r="V5541" t="str">
            <v>OTT POSTPAID</v>
          </cell>
          <cell r="W5541" t="str">
            <v>Commission</v>
          </cell>
          <cell r="X5541" t="str">
            <v>Tele Sale</v>
          </cell>
          <cell r="Y5541" t="str">
            <v>PACJ0OCTN1</v>
          </cell>
          <cell r="Z5541" t="str">
            <v>Direct Sale OTT Post Commis-Telesale new</v>
          </cell>
          <cell r="AA5541">
            <v>1</v>
          </cell>
          <cell r="AB5541" t="str">
            <v>PROWIZJE – SPRZEDAŻ/REKRUTACJE</v>
          </cell>
          <cell r="AC5541" t="str">
            <v/>
          </cell>
          <cell r="AD5541" t="str">
            <v/>
          </cell>
          <cell r="AE5541" t="str">
            <v/>
          </cell>
          <cell r="AF5541" t="str">
            <v/>
          </cell>
          <cell r="AG5541" t="str">
            <v/>
          </cell>
          <cell r="AH5541" t="str">
            <v/>
          </cell>
          <cell r="AI5541" t="str">
            <v/>
          </cell>
          <cell r="AJ5541" t="str">
            <v/>
          </cell>
          <cell r="AK5541" t="str">
            <v/>
          </cell>
          <cell r="AL5541" t="str">
            <v/>
          </cell>
          <cell r="AM5541" t="str">
            <v/>
          </cell>
        </row>
        <row r="5542">
          <cell r="H5542" t="str">
            <v>-</v>
          </cell>
          <cell r="J5542" t="str">
            <v>J52_PRE-PAID</v>
          </cell>
          <cell r="K5542">
            <v>2087910.5499999998</v>
          </cell>
          <cell r="L5542">
            <v>1823883.617630935</v>
          </cell>
          <cell r="M5542">
            <v>3911794.1676309351</v>
          </cell>
          <cell r="N5542">
            <v>0</v>
          </cell>
          <cell r="O5542">
            <v>0</v>
          </cell>
          <cell r="P5542">
            <v>0</v>
          </cell>
          <cell r="Q5542" t="str">
            <v>-</v>
          </cell>
          <cell r="R5542" t="str">
            <v/>
          </cell>
          <cell r="S5542" t="str">
            <v/>
          </cell>
          <cell r="T5542" t="str">
            <v/>
          </cell>
          <cell r="U5542" t="str">
            <v/>
          </cell>
          <cell r="V5542" t="str">
            <v/>
          </cell>
          <cell r="W5542" t="str">
            <v/>
          </cell>
          <cell r="X5542" t="str">
            <v/>
          </cell>
          <cell r="Y5542" t="str">
            <v/>
          </cell>
          <cell r="Z5542" t="str">
            <v/>
          </cell>
          <cell r="AA5542" t="str">
            <v>brak CC</v>
          </cell>
          <cell r="AB5542" t="str">
            <v/>
          </cell>
          <cell r="AC5542" t="str">
            <v/>
          </cell>
          <cell r="AD5542" t="str">
            <v/>
          </cell>
          <cell r="AE5542" t="str">
            <v/>
          </cell>
          <cell r="AF5542" t="str">
            <v/>
          </cell>
          <cell r="AG5542" t="str">
            <v/>
          </cell>
          <cell r="AH5542" t="str">
            <v/>
          </cell>
          <cell r="AI5542" t="str">
            <v/>
          </cell>
          <cell r="AJ5542" t="str">
            <v/>
          </cell>
          <cell r="AK5542" t="str">
            <v/>
          </cell>
          <cell r="AL5542" t="str">
            <v/>
          </cell>
          <cell r="AM5542" t="str">
            <v/>
          </cell>
        </row>
        <row r="5543">
          <cell r="H5543" t="str">
            <v>-</v>
          </cell>
          <cell r="J5543" t="str">
            <v>M52_PRE-PAID</v>
          </cell>
          <cell r="K5543">
            <v>2087910.5499999998</v>
          </cell>
          <cell r="L5543">
            <v>1823883.617630935</v>
          </cell>
          <cell r="M5543">
            <v>3911794.1676309351</v>
          </cell>
          <cell r="N5543">
            <v>0</v>
          </cell>
          <cell r="O5543">
            <v>0</v>
          </cell>
          <cell r="P5543">
            <v>0</v>
          </cell>
          <cell r="Q5543" t="str">
            <v>-</v>
          </cell>
          <cell r="R5543" t="str">
            <v/>
          </cell>
          <cell r="S5543" t="str">
            <v/>
          </cell>
          <cell r="T5543" t="str">
            <v/>
          </cell>
          <cell r="U5543" t="str">
            <v/>
          </cell>
          <cell r="V5543" t="str">
            <v/>
          </cell>
          <cell r="W5543" t="str">
            <v/>
          </cell>
          <cell r="X5543" t="str">
            <v/>
          </cell>
          <cell r="Y5543" t="str">
            <v/>
          </cell>
          <cell r="Z5543" t="str">
            <v/>
          </cell>
          <cell r="AA5543" t="str">
            <v>brak CC</v>
          </cell>
          <cell r="AB5543" t="str">
            <v/>
          </cell>
          <cell r="AC5543" t="str">
            <v/>
          </cell>
          <cell r="AD5543" t="str">
            <v/>
          </cell>
          <cell r="AE5543" t="str">
            <v/>
          </cell>
          <cell r="AF5543" t="str">
            <v/>
          </cell>
          <cell r="AG5543" t="str">
            <v/>
          </cell>
          <cell r="AH5543" t="str">
            <v/>
          </cell>
          <cell r="AI5543" t="str">
            <v/>
          </cell>
          <cell r="AJ5543" t="str">
            <v/>
          </cell>
          <cell r="AK5543" t="str">
            <v/>
          </cell>
          <cell r="AL5543" t="str">
            <v/>
          </cell>
          <cell r="AM5543" t="str">
            <v/>
          </cell>
        </row>
        <row r="5544">
          <cell r="H5544" t="str">
            <v>-</v>
          </cell>
          <cell r="J5544" t="str">
            <v>4210_DEPARTMENT ADMINISTRATION</v>
          </cell>
          <cell r="K5544">
            <v>0</v>
          </cell>
          <cell r="L5544">
            <v>0</v>
          </cell>
          <cell r="M5544">
            <v>0</v>
          </cell>
          <cell r="N5544">
            <v>0</v>
          </cell>
          <cell r="O5544">
            <v>0</v>
          </cell>
          <cell r="P5544">
            <v>0</v>
          </cell>
          <cell r="Q5544" t="str">
            <v>-</v>
          </cell>
          <cell r="R5544" t="str">
            <v/>
          </cell>
          <cell r="S5544" t="str">
            <v/>
          </cell>
          <cell r="T5544" t="str">
            <v/>
          </cell>
          <cell r="U5544" t="str">
            <v/>
          </cell>
          <cell r="V5544" t="str">
            <v/>
          </cell>
          <cell r="W5544" t="str">
            <v/>
          </cell>
          <cell r="X5544" t="str">
            <v/>
          </cell>
          <cell r="Y5544" t="str">
            <v/>
          </cell>
          <cell r="Z5544" t="str">
            <v/>
          </cell>
          <cell r="AA5544" t="str">
            <v>brak CC</v>
          </cell>
          <cell r="AB5544" t="str">
            <v/>
          </cell>
          <cell r="AC5544" t="str">
            <v/>
          </cell>
          <cell r="AD5544" t="str">
            <v/>
          </cell>
          <cell r="AE5544" t="str">
            <v/>
          </cell>
          <cell r="AF5544" t="str">
            <v/>
          </cell>
          <cell r="AG5544" t="str">
            <v/>
          </cell>
          <cell r="AH5544" t="str">
            <v/>
          </cell>
          <cell r="AI5544" t="str">
            <v/>
          </cell>
          <cell r="AJ5544" t="str">
            <v/>
          </cell>
          <cell r="AK5544" t="str">
            <v/>
          </cell>
          <cell r="AL5544" t="str">
            <v/>
          </cell>
          <cell r="AM5544" t="str">
            <v/>
          </cell>
        </row>
        <row r="5545">
          <cell r="H5545" t="str">
            <v>-</v>
          </cell>
          <cell r="J5545" t="str">
            <v>Z2110_GENERAL ADMINISTRATION</v>
          </cell>
          <cell r="K5545">
            <v>0</v>
          </cell>
          <cell r="L5545">
            <v>0</v>
          </cell>
          <cell r="M5545">
            <v>0</v>
          </cell>
          <cell r="N5545">
            <v>0</v>
          </cell>
          <cell r="O5545">
            <v>0</v>
          </cell>
          <cell r="P5545">
            <v>0</v>
          </cell>
          <cell r="Q5545" t="str">
            <v>-</v>
          </cell>
          <cell r="R5545" t="str">
            <v/>
          </cell>
          <cell r="S5545" t="str">
            <v/>
          </cell>
          <cell r="T5545" t="str">
            <v/>
          </cell>
          <cell r="U5545" t="str">
            <v/>
          </cell>
          <cell r="V5545" t="str">
            <v/>
          </cell>
          <cell r="W5545" t="str">
            <v/>
          </cell>
          <cell r="X5545" t="str">
            <v/>
          </cell>
          <cell r="Y5545" t="str">
            <v/>
          </cell>
          <cell r="Z5545" t="str">
            <v/>
          </cell>
          <cell r="AA5545" t="str">
            <v>brak CC</v>
          </cell>
          <cell r="AB5545" t="str">
            <v/>
          </cell>
          <cell r="AC5545" t="str">
            <v/>
          </cell>
          <cell r="AD5545" t="str">
            <v/>
          </cell>
          <cell r="AE5545" t="str">
            <v/>
          </cell>
          <cell r="AF5545" t="str">
            <v/>
          </cell>
          <cell r="AG5545" t="str">
            <v/>
          </cell>
          <cell r="AH5545" t="str">
            <v/>
          </cell>
          <cell r="AI5545" t="str">
            <v/>
          </cell>
          <cell r="AJ5545" t="str">
            <v/>
          </cell>
          <cell r="AK5545" t="str">
            <v/>
          </cell>
          <cell r="AL5545" t="str">
            <v/>
          </cell>
          <cell r="AM5545" t="str">
            <v/>
          </cell>
        </row>
        <row r="5546">
          <cell r="H5546" t="str">
            <v>J52_M52_4210_Z2110_61004</v>
          </cell>
          <cell r="J5546" t="str">
            <v>61004_Pozostałe koszty i materiały</v>
          </cell>
          <cell r="K5546">
            <v>0</v>
          </cell>
          <cell r="L5546">
            <v>0</v>
          </cell>
          <cell r="M5546">
            <v>0</v>
          </cell>
          <cell r="N5546">
            <v>1</v>
          </cell>
          <cell r="O5546">
            <v>0</v>
          </cell>
          <cell r="P5546">
            <v>0</v>
          </cell>
          <cell r="Q5546" t="str">
            <v>J52M524210Z211061004</v>
          </cell>
          <cell r="R5546" t="str">
            <v/>
          </cell>
          <cell r="S5546" t="str">
            <v/>
          </cell>
          <cell r="T5546" t="str">
            <v/>
          </cell>
          <cell r="U5546" t="str">
            <v/>
          </cell>
          <cell r="V5546" t="str">
            <v/>
          </cell>
          <cell r="W5546" t="str">
            <v/>
          </cell>
          <cell r="X5546" t="str">
            <v/>
          </cell>
          <cell r="Y5546" t="str">
            <v/>
          </cell>
          <cell r="Z5546" t="str">
            <v/>
          </cell>
          <cell r="AA5546" t="str">
            <v>brak CC</v>
          </cell>
          <cell r="AB5546" t="str">
            <v/>
          </cell>
          <cell r="AC5546" t="str">
            <v/>
          </cell>
          <cell r="AD5546" t="str">
            <v/>
          </cell>
          <cell r="AE5546" t="str">
            <v/>
          </cell>
          <cell r="AF5546" t="str">
            <v/>
          </cell>
          <cell r="AG5546" t="str">
            <v/>
          </cell>
          <cell r="AH5546" t="str">
            <v/>
          </cell>
          <cell r="AI5546" t="str">
            <v/>
          </cell>
          <cell r="AJ5546" t="str">
            <v/>
          </cell>
          <cell r="AK5546" t="str">
            <v/>
          </cell>
          <cell r="AL5546" t="str">
            <v/>
          </cell>
          <cell r="AM5546" t="str">
            <v/>
          </cell>
        </row>
        <row r="5547">
          <cell r="H5547" t="str">
            <v>J52_M52_4210_Z2110_61600</v>
          </cell>
          <cell r="J5547" t="str">
            <v>61600_Materiały biurowe</v>
          </cell>
          <cell r="K5547">
            <v>0</v>
          </cell>
          <cell r="L5547">
            <v>0</v>
          </cell>
          <cell r="M5547">
            <v>0</v>
          </cell>
          <cell r="N5547">
            <v>1</v>
          </cell>
          <cell r="O5547">
            <v>0</v>
          </cell>
          <cell r="P5547">
            <v>0</v>
          </cell>
          <cell r="Q5547" t="str">
            <v>J52M524210Z211061600</v>
          </cell>
          <cell r="R5547" t="str">
            <v/>
          </cell>
          <cell r="S5547" t="str">
            <v/>
          </cell>
          <cell r="T5547">
            <v>60641000</v>
          </cell>
          <cell r="U5547" t="str">
            <v/>
          </cell>
          <cell r="V5547" t="str">
            <v/>
          </cell>
          <cell r="W5547" t="str">
            <v/>
          </cell>
          <cell r="X5547" t="str">
            <v/>
          </cell>
          <cell r="Y5547" t="str">
            <v/>
          </cell>
          <cell r="Z5547" t="str">
            <v/>
          </cell>
          <cell r="AA5547" t="str">
            <v>brak CC</v>
          </cell>
          <cell r="AB5547" t="str">
            <v/>
          </cell>
          <cell r="AC5547" t="str">
            <v/>
          </cell>
          <cell r="AD5547" t="str">
            <v/>
          </cell>
          <cell r="AE5547" t="str">
            <v/>
          </cell>
          <cell r="AF5547" t="str">
            <v/>
          </cell>
          <cell r="AG5547" t="str">
            <v/>
          </cell>
          <cell r="AH5547" t="str">
            <v/>
          </cell>
          <cell r="AI5547" t="str">
            <v/>
          </cell>
          <cell r="AJ5547" t="str">
            <v/>
          </cell>
          <cell r="AK5547" t="str">
            <v/>
          </cell>
          <cell r="AL5547" t="str">
            <v/>
          </cell>
          <cell r="AM5547" t="str">
            <v/>
          </cell>
        </row>
        <row r="5548">
          <cell r="H5548" t="str">
            <v>J52_M52_4210_Z2110_61604</v>
          </cell>
          <cell r="J5548" t="str">
            <v>61604_Prasa</v>
          </cell>
          <cell r="K5548">
            <v>0</v>
          </cell>
          <cell r="L5548">
            <v>0</v>
          </cell>
          <cell r="M5548">
            <v>0</v>
          </cell>
          <cell r="N5548">
            <v>1</v>
          </cell>
          <cell r="O5548">
            <v>0</v>
          </cell>
          <cell r="P5548">
            <v>0</v>
          </cell>
          <cell r="Q5548" t="str">
            <v>J52M524210Z211061604</v>
          </cell>
          <cell r="R5548" t="str">
            <v/>
          </cell>
          <cell r="S5548" t="str">
            <v/>
          </cell>
          <cell r="T5548">
            <v>61821000</v>
          </cell>
          <cell r="U5548" t="str">
            <v/>
          </cell>
          <cell r="V5548" t="str">
            <v/>
          </cell>
          <cell r="W5548" t="str">
            <v/>
          </cell>
          <cell r="X5548" t="str">
            <v/>
          </cell>
          <cell r="Y5548" t="str">
            <v/>
          </cell>
          <cell r="Z5548" t="str">
            <v/>
          </cell>
          <cell r="AA5548" t="str">
            <v>brak CC</v>
          </cell>
          <cell r="AB5548" t="str">
            <v/>
          </cell>
          <cell r="AC5548" t="str">
            <v/>
          </cell>
          <cell r="AD5548" t="str">
            <v/>
          </cell>
          <cell r="AE5548" t="str">
            <v/>
          </cell>
          <cell r="AF5548" t="str">
            <v/>
          </cell>
          <cell r="AG5548" t="str">
            <v/>
          </cell>
          <cell r="AH5548" t="str">
            <v/>
          </cell>
          <cell r="AI5548" t="str">
            <v/>
          </cell>
          <cell r="AJ5548" t="str">
            <v/>
          </cell>
          <cell r="AK5548" t="str">
            <v/>
          </cell>
          <cell r="AL5548" t="str">
            <v/>
          </cell>
          <cell r="AM5548" t="str">
            <v/>
          </cell>
        </row>
        <row r="5549">
          <cell r="H5549" t="str">
            <v>J52_M52_4210_Z2110_63500</v>
          </cell>
          <cell r="J5549" t="str">
            <v>63500_Poczta, kurier</v>
          </cell>
          <cell r="K5549">
            <v>0</v>
          </cell>
          <cell r="L5549">
            <v>0</v>
          </cell>
          <cell r="M5549">
            <v>0</v>
          </cell>
          <cell r="N5549">
            <v>1</v>
          </cell>
          <cell r="O5549">
            <v>0</v>
          </cell>
          <cell r="P5549">
            <v>0</v>
          </cell>
          <cell r="Q5549" t="str">
            <v>J52M524210Z211063500</v>
          </cell>
          <cell r="R5549" t="str">
            <v/>
          </cell>
          <cell r="S5549" t="str">
            <v/>
          </cell>
          <cell r="T5549" t="str">
            <v/>
          </cell>
          <cell r="U5549" t="str">
            <v/>
          </cell>
          <cell r="V5549" t="str">
            <v/>
          </cell>
          <cell r="W5549" t="str">
            <v/>
          </cell>
          <cell r="X5549" t="str">
            <v/>
          </cell>
          <cell r="Y5549" t="str">
            <v/>
          </cell>
          <cell r="Z5549" t="str">
            <v/>
          </cell>
          <cell r="AA5549" t="str">
            <v>brak CC</v>
          </cell>
          <cell r="AB5549" t="str">
            <v/>
          </cell>
          <cell r="AC5549" t="str">
            <v/>
          </cell>
          <cell r="AD5549" t="str">
            <v/>
          </cell>
          <cell r="AE5549" t="str">
            <v/>
          </cell>
          <cell r="AF5549" t="str">
            <v/>
          </cell>
          <cell r="AG5549" t="str">
            <v/>
          </cell>
          <cell r="AH5549" t="str">
            <v/>
          </cell>
          <cell r="AI5549" t="str">
            <v/>
          </cell>
          <cell r="AJ5549" t="str">
            <v/>
          </cell>
          <cell r="AK5549" t="str">
            <v/>
          </cell>
          <cell r="AL5549" t="str">
            <v/>
          </cell>
          <cell r="AM5549" t="str">
            <v/>
          </cell>
        </row>
        <row r="5550">
          <cell r="H5550" t="str">
            <v>J52_M52_4210_Z2110_63702</v>
          </cell>
          <cell r="J5550" t="str">
            <v>63702_Telefony komórkowe</v>
          </cell>
          <cell r="K5550">
            <v>0</v>
          </cell>
          <cell r="L5550">
            <v>0</v>
          </cell>
          <cell r="M5550">
            <v>0</v>
          </cell>
          <cell r="N5550">
            <v>1</v>
          </cell>
          <cell r="O5550">
            <v>0</v>
          </cell>
          <cell r="P5550">
            <v>0</v>
          </cell>
          <cell r="Q5550" t="str">
            <v>J52M524210Z211063702</v>
          </cell>
          <cell r="R5550" t="str">
            <v/>
          </cell>
          <cell r="S5550" t="str">
            <v/>
          </cell>
          <cell r="T5550">
            <v>62611000</v>
          </cell>
          <cell r="U5550" t="str">
            <v/>
          </cell>
          <cell r="V5550" t="str">
            <v/>
          </cell>
          <cell r="W5550" t="str">
            <v/>
          </cell>
          <cell r="X5550" t="str">
            <v/>
          </cell>
          <cell r="Y5550" t="str">
            <v/>
          </cell>
          <cell r="Z5550" t="str">
            <v/>
          </cell>
          <cell r="AA5550" t="str">
            <v>brak CC</v>
          </cell>
          <cell r="AB5550" t="str">
            <v/>
          </cell>
          <cell r="AC5550" t="str">
            <v/>
          </cell>
          <cell r="AD5550" t="str">
            <v/>
          </cell>
          <cell r="AE5550" t="str">
            <v/>
          </cell>
          <cell r="AF5550" t="str">
            <v/>
          </cell>
          <cell r="AG5550" t="str">
            <v/>
          </cell>
          <cell r="AH5550" t="str">
            <v/>
          </cell>
          <cell r="AI5550" t="str">
            <v/>
          </cell>
          <cell r="AJ5550" t="str">
            <v/>
          </cell>
          <cell r="AK5550" t="str">
            <v/>
          </cell>
          <cell r="AL5550" t="str">
            <v/>
          </cell>
          <cell r="AM5550" t="str">
            <v/>
          </cell>
        </row>
        <row r="5551">
          <cell r="H5551" t="str">
            <v>J52_M52_4210_Z2110_64600</v>
          </cell>
          <cell r="J5551" t="str">
            <v>64600_Pozostałe usługi</v>
          </cell>
          <cell r="K5551">
            <v>0</v>
          </cell>
          <cell r="L5551">
            <v>0</v>
          </cell>
          <cell r="M5551">
            <v>0</v>
          </cell>
          <cell r="N5551">
            <v>1</v>
          </cell>
          <cell r="O5551">
            <v>0</v>
          </cell>
          <cell r="P5551">
            <v>0</v>
          </cell>
          <cell r="Q5551" t="str">
            <v>J52M524210Z211064600</v>
          </cell>
          <cell r="R5551" t="str">
            <v/>
          </cell>
          <cell r="S5551" t="str">
            <v/>
          </cell>
          <cell r="T5551">
            <v>61881040</v>
          </cell>
          <cell r="U5551" t="str">
            <v/>
          </cell>
          <cell r="V5551" t="str">
            <v/>
          </cell>
          <cell r="W5551" t="str">
            <v/>
          </cell>
          <cell r="X5551" t="str">
            <v/>
          </cell>
          <cell r="Y5551" t="str">
            <v/>
          </cell>
          <cell r="Z5551" t="str">
            <v/>
          </cell>
          <cell r="AA5551" t="str">
            <v>brak CC</v>
          </cell>
          <cell r="AB5551" t="str">
            <v/>
          </cell>
          <cell r="AC5551" t="str">
            <v/>
          </cell>
          <cell r="AD5551" t="str">
            <v/>
          </cell>
          <cell r="AE5551" t="str">
            <v/>
          </cell>
          <cell r="AF5551" t="str">
            <v/>
          </cell>
          <cell r="AG5551" t="str">
            <v/>
          </cell>
          <cell r="AH5551" t="str">
            <v/>
          </cell>
          <cell r="AI5551" t="str">
            <v/>
          </cell>
          <cell r="AJ5551" t="str">
            <v/>
          </cell>
          <cell r="AK5551" t="str">
            <v/>
          </cell>
          <cell r="AL5551" t="str">
            <v/>
          </cell>
          <cell r="AM5551" t="str">
            <v/>
          </cell>
        </row>
        <row r="5552">
          <cell r="H5552" t="str">
            <v>-</v>
          </cell>
          <cell r="J5552" t="str">
            <v>Z2120_TRAVEL &amp; ENTERTAINMENT</v>
          </cell>
          <cell r="K5552">
            <v>0</v>
          </cell>
          <cell r="L5552">
            <v>0</v>
          </cell>
          <cell r="M5552">
            <v>0</v>
          </cell>
          <cell r="N5552">
            <v>0</v>
          </cell>
          <cell r="O5552">
            <v>0</v>
          </cell>
          <cell r="P5552">
            <v>0</v>
          </cell>
          <cell r="Q5552" t="str">
            <v>-</v>
          </cell>
          <cell r="R5552" t="str">
            <v/>
          </cell>
          <cell r="S5552" t="str">
            <v/>
          </cell>
          <cell r="T5552" t="str">
            <v/>
          </cell>
          <cell r="U5552" t="str">
            <v/>
          </cell>
          <cell r="V5552" t="str">
            <v/>
          </cell>
          <cell r="W5552" t="str">
            <v/>
          </cell>
          <cell r="X5552" t="str">
            <v/>
          </cell>
          <cell r="Y5552" t="str">
            <v/>
          </cell>
          <cell r="Z5552" t="str">
            <v/>
          </cell>
          <cell r="AA5552" t="str">
            <v>brak CC</v>
          </cell>
          <cell r="AB5552" t="str">
            <v/>
          </cell>
          <cell r="AC5552" t="str">
            <v/>
          </cell>
          <cell r="AD5552" t="str">
            <v/>
          </cell>
          <cell r="AE5552" t="str">
            <v/>
          </cell>
          <cell r="AF5552" t="str">
            <v/>
          </cell>
          <cell r="AG5552" t="str">
            <v/>
          </cell>
          <cell r="AH5552" t="str">
            <v/>
          </cell>
          <cell r="AI5552" t="str">
            <v/>
          </cell>
          <cell r="AJ5552" t="str">
            <v/>
          </cell>
          <cell r="AK5552" t="str">
            <v/>
          </cell>
          <cell r="AL5552" t="str">
            <v/>
          </cell>
          <cell r="AM5552" t="str">
            <v/>
          </cell>
        </row>
        <row r="5553">
          <cell r="H5553" t="str">
            <v>J52_M52_4210_Z2120_64404</v>
          </cell>
          <cell r="J5553" t="str">
            <v>64404_Koszty reprezentacji</v>
          </cell>
          <cell r="K5553">
            <v>0</v>
          </cell>
          <cell r="L5553">
            <v>0</v>
          </cell>
          <cell r="M5553">
            <v>0</v>
          </cell>
          <cell r="N5553">
            <v>1</v>
          </cell>
          <cell r="O5553">
            <v>0</v>
          </cell>
          <cell r="P5553">
            <v>1</v>
          </cell>
          <cell r="Q5553" t="str">
            <v>J52M524210Z212064404</v>
          </cell>
          <cell r="R5553" t="str">
            <v>AD</v>
          </cell>
          <cell r="S5553" t="str">
            <v>B0</v>
          </cell>
          <cell r="T5553">
            <v>62383001</v>
          </cell>
          <cell r="U5553" t="str">
            <v>PrePaid</v>
          </cell>
          <cell r="V5553" t="str">
            <v>DTH PREPAID</v>
          </cell>
          <cell r="W5553" t="str">
            <v>Travels&amp;Entertainment</v>
          </cell>
          <cell r="X5553" t="str">
            <v>Meetings&amp;Entertainment</v>
          </cell>
          <cell r="Y5553" t="str">
            <v>PADB0GAME3</v>
          </cell>
          <cell r="Z5553" t="str">
            <v>DTH Prepaid Meetings&amp;Entertainment</v>
          </cell>
          <cell r="AA5553">
            <v>2</v>
          </cell>
          <cell r="AB5553" t="str">
            <v>IMPREZY FIRMOWE</v>
          </cell>
          <cell r="AC5553" t="str">
            <v>KOSZTY REPREZENTACJI</v>
          </cell>
          <cell r="AD5553" t="str">
            <v/>
          </cell>
          <cell r="AE5553" t="str">
            <v/>
          </cell>
          <cell r="AF5553" t="str">
            <v/>
          </cell>
          <cell r="AG5553" t="str">
            <v/>
          </cell>
          <cell r="AH5553" t="str">
            <v/>
          </cell>
          <cell r="AI5553" t="str">
            <v/>
          </cell>
          <cell r="AJ5553" t="str">
            <v/>
          </cell>
          <cell r="AK5553" t="str">
            <v/>
          </cell>
          <cell r="AL5553" t="str">
            <v/>
          </cell>
          <cell r="AM5553" t="str">
            <v/>
          </cell>
        </row>
        <row r="5554">
          <cell r="H5554" t="str">
            <v>J52_M52_4210_Z2120_64405</v>
          </cell>
          <cell r="J5554" t="str">
            <v>64405_Akredytacje krajowe</v>
          </cell>
          <cell r="K5554">
            <v>0</v>
          </cell>
          <cell r="L5554">
            <v>0</v>
          </cell>
          <cell r="M5554">
            <v>0</v>
          </cell>
          <cell r="N5554">
            <v>1</v>
          </cell>
          <cell r="O5554">
            <v>0</v>
          </cell>
          <cell r="P5554">
            <v>0</v>
          </cell>
          <cell r="Q5554" t="str">
            <v>J52M524210Z212064405</v>
          </cell>
          <cell r="R5554" t="str">
            <v/>
          </cell>
          <cell r="S5554" t="str">
            <v/>
          </cell>
          <cell r="T5554">
            <v>62331000</v>
          </cell>
          <cell r="U5554" t="str">
            <v/>
          </cell>
          <cell r="V5554" t="str">
            <v/>
          </cell>
          <cell r="W5554" t="str">
            <v/>
          </cell>
          <cell r="X5554" t="str">
            <v/>
          </cell>
          <cell r="Y5554" t="str">
            <v/>
          </cell>
          <cell r="Z5554" t="str">
            <v/>
          </cell>
          <cell r="AA5554" t="str">
            <v>brak CC</v>
          </cell>
          <cell r="AB5554" t="str">
            <v/>
          </cell>
          <cell r="AC5554" t="str">
            <v/>
          </cell>
          <cell r="AD5554" t="str">
            <v/>
          </cell>
          <cell r="AE5554" t="str">
            <v/>
          </cell>
          <cell r="AF5554" t="str">
            <v/>
          </cell>
          <cell r="AG5554" t="str">
            <v/>
          </cell>
          <cell r="AH5554" t="str">
            <v/>
          </cell>
          <cell r="AI5554" t="str">
            <v/>
          </cell>
          <cell r="AJ5554" t="str">
            <v/>
          </cell>
          <cell r="AK5554" t="str">
            <v/>
          </cell>
          <cell r="AL5554" t="str">
            <v/>
          </cell>
          <cell r="AM5554" t="str">
            <v/>
          </cell>
        </row>
        <row r="5555">
          <cell r="H5555" t="str">
            <v>J52_M52_4210_Z2120_64406</v>
          </cell>
          <cell r="J5555" t="str">
            <v>64406_Akredytacje zagraniczne</v>
          </cell>
          <cell r="K5555">
            <v>0</v>
          </cell>
          <cell r="L5555">
            <v>0</v>
          </cell>
          <cell r="M5555">
            <v>0</v>
          </cell>
          <cell r="N5555">
            <v>1</v>
          </cell>
          <cell r="O5555">
            <v>0</v>
          </cell>
          <cell r="P5555">
            <v>0</v>
          </cell>
          <cell r="Q5555" t="str">
            <v>J52M524210Z212064406</v>
          </cell>
          <cell r="R5555" t="str">
            <v/>
          </cell>
          <cell r="S5555" t="str">
            <v/>
          </cell>
          <cell r="T5555">
            <v>62331000</v>
          </cell>
          <cell r="U5555" t="str">
            <v/>
          </cell>
          <cell r="V5555" t="str">
            <v/>
          </cell>
          <cell r="W5555" t="str">
            <v/>
          </cell>
          <cell r="X5555" t="str">
            <v/>
          </cell>
          <cell r="Y5555" t="str">
            <v/>
          </cell>
          <cell r="Z5555" t="str">
            <v/>
          </cell>
          <cell r="AA5555" t="str">
            <v>brak CC</v>
          </cell>
          <cell r="AB5555" t="str">
            <v/>
          </cell>
          <cell r="AC5555" t="str">
            <v/>
          </cell>
          <cell r="AD5555" t="str">
            <v/>
          </cell>
          <cell r="AE5555" t="str">
            <v/>
          </cell>
          <cell r="AF5555" t="str">
            <v/>
          </cell>
          <cell r="AG5555" t="str">
            <v/>
          </cell>
          <cell r="AH5555" t="str">
            <v/>
          </cell>
          <cell r="AI5555" t="str">
            <v/>
          </cell>
          <cell r="AJ5555" t="str">
            <v/>
          </cell>
          <cell r="AK5555" t="str">
            <v/>
          </cell>
          <cell r="AL5555" t="str">
            <v/>
          </cell>
          <cell r="AM5555" t="str">
            <v/>
          </cell>
        </row>
        <row r="5556">
          <cell r="H5556" t="str">
            <v>J52_M52_4210_Z2120_65401</v>
          </cell>
          <cell r="J5556" t="str">
            <v>65401_Organizacja imprez firmowych</v>
          </cell>
          <cell r="K5556">
            <v>0</v>
          </cell>
          <cell r="L5556">
            <v>0</v>
          </cell>
          <cell r="M5556">
            <v>0</v>
          </cell>
          <cell r="N5556">
            <v>1</v>
          </cell>
          <cell r="O5556">
            <v>0</v>
          </cell>
          <cell r="P5556">
            <v>0</v>
          </cell>
          <cell r="Q5556" t="str">
            <v>J52M524210Z212065401</v>
          </cell>
          <cell r="R5556" t="str">
            <v/>
          </cell>
          <cell r="S5556" t="str">
            <v/>
          </cell>
          <cell r="T5556">
            <v>62573000</v>
          </cell>
          <cell r="U5556" t="str">
            <v/>
          </cell>
          <cell r="V5556" t="str">
            <v/>
          </cell>
          <cell r="W5556" t="str">
            <v/>
          </cell>
          <cell r="X5556" t="str">
            <v/>
          </cell>
          <cell r="Y5556" t="str">
            <v/>
          </cell>
          <cell r="Z5556" t="str">
            <v/>
          </cell>
          <cell r="AA5556" t="str">
            <v>brak CC</v>
          </cell>
          <cell r="AB5556" t="str">
            <v/>
          </cell>
          <cell r="AC5556" t="str">
            <v/>
          </cell>
          <cell r="AD5556" t="str">
            <v/>
          </cell>
          <cell r="AE5556" t="str">
            <v/>
          </cell>
          <cell r="AF5556" t="str">
            <v/>
          </cell>
          <cell r="AG5556" t="str">
            <v/>
          </cell>
          <cell r="AH5556" t="str">
            <v/>
          </cell>
          <cell r="AI5556" t="str">
            <v/>
          </cell>
          <cell r="AJ5556" t="str">
            <v/>
          </cell>
          <cell r="AK5556" t="str">
            <v/>
          </cell>
          <cell r="AL5556" t="str">
            <v/>
          </cell>
          <cell r="AM5556" t="str">
            <v/>
          </cell>
        </row>
        <row r="5557">
          <cell r="H5557" t="str">
            <v>J52_M52_4210_Z2120_65403</v>
          </cell>
          <cell r="J5557" t="str">
            <v>65403_Ryczałty samochodowe</v>
          </cell>
          <cell r="K5557">
            <v>0</v>
          </cell>
          <cell r="L5557">
            <v>0</v>
          </cell>
          <cell r="M5557">
            <v>0</v>
          </cell>
          <cell r="N5557">
            <v>1</v>
          </cell>
          <cell r="O5557">
            <v>0</v>
          </cell>
          <cell r="P5557">
            <v>0</v>
          </cell>
          <cell r="Q5557" t="str">
            <v>J52M524210Z212065403</v>
          </cell>
          <cell r="R5557" t="str">
            <v/>
          </cell>
          <cell r="S5557" t="str">
            <v/>
          </cell>
          <cell r="T5557">
            <v>62553000</v>
          </cell>
          <cell r="U5557" t="str">
            <v/>
          </cell>
          <cell r="V5557" t="str">
            <v/>
          </cell>
          <cell r="W5557" t="str">
            <v/>
          </cell>
          <cell r="X5557" t="str">
            <v/>
          </cell>
          <cell r="Y5557" t="str">
            <v/>
          </cell>
          <cell r="Z5557" t="str">
            <v/>
          </cell>
          <cell r="AA5557" t="str">
            <v>brak CC</v>
          </cell>
          <cell r="AB5557" t="str">
            <v/>
          </cell>
          <cell r="AC5557" t="str">
            <v/>
          </cell>
          <cell r="AD5557" t="str">
            <v/>
          </cell>
          <cell r="AE5557" t="str">
            <v/>
          </cell>
          <cell r="AF5557" t="str">
            <v/>
          </cell>
          <cell r="AG5557" t="str">
            <v/>
          </cell>
          <cell r="AH5557" t="str">
            <v/>
          </cell>
          <cell r="AI5557" t="str">
            <v/>
          </cell>
          <cell r="AJ5557" t="str">
            <v/>
          </cell>
          <cell r="AK5557" t="str">
            <v/>
          </cell>
          <cell r="AL5557" t="str">
            <v/>
          </cell>
          <cell r="AM5557" t="str">
            <v/>
          </cell>
        </row>
        <row r="5558">
          <cell r="H5558" t="str">
            <v>J52_M52_4210_Z2120_65500</v>
          </cell>
          <cell r="J5558" t="str">
            <v>65500_Przejazdy i podróże krajowe</v>
          </cell>
          <cell r="K5558">
            <v>0</v>
          </cell>
          <cell r="L5558">
            <v>0</v>
          </cell>
          <cell r="M5558">
            <v>0</v>
          </cell>
          <cell r="N5558">
            <v>1</v>
          </cell>
          <cell r="O5558">
            <v>0</v>
          </cell>
          <cell r="P5558">
            <v>0</v>
          </cell>
          <cell r="Q5558" t="str">
            <v>J52M524210Z212065500</v>
          </cell>
          <cell r="R5558" t="str">
            <v/>
          </cell>
          <cell r="S5558" t="str">
            <v/>
          </cell>
          <cell r="T5558" t="str">
            <v/>
          </cell>
          <cell r="U5558" t="str">
            <v/>
          </cell>
          <cell r="V5558" t="str">
            <v/>
          </cell>
          <cell r="W5558" t="str">
            <v/>
          </cell>
          <cell r="X5558" t="str">
            <v/>
          </cell>
          <cell r="Y5558" t="str">
            <v/>
          </cell>
          <cell r="Z5558" t="str">
            <v/>
          </cell>
          <cell r="AA5558" t="str">
            <v>brak CC</v>
          </cell>
          <cell r="AB5558" t="str">
            <v/>
          </cell>
          <cell r="AC5558" t="str">
            <v/>
          </cell>
          <cell r="AD5558" t="str">
            <v/>
          </cell>
          <cell r="AE5558" t="str">
            <v/>
          </cell>
          <cell r="AF5558" t="str">
            <v/>
          </cell>
          <cell r="AG5558" t="str">
            <v/>
          </cell>
          <cell r="AH5558" t="str">
            <v/>
          </cell>
          <cell r="AI5558" t="str">
            <v/>
          </cell>
          <cell r="AJ5558" t="str">
            <v/>
          </cell>
          <cell r="AK5558" t="str">
            <v/>
          </cell>
          <cell r="AL5558" t="str">
            <v/>
          </cell>
          <cell r="AM5558" t="str">
            <v/>
          </cell>
        </row>
        <row r="5559">
          <cell r="H5559" t="str">
            <v>J52_M52_4210_Z2120_65501</v>
          </cell>
          <cell r="J5559" t="str">
            <v>65501_Przejazdy i podróże zagraniczne</v>
          </cell>
          <cell r="K5559">
            <v>0</v>
          </cell>
          <cell r="L5559">
            <v>0</v>
          </cell>
          <cell r="M5559">
            <v>0</v>
          </cell>
          <cell r="N5559">
            <v>1</v>
          </cell>
          <cell r="O5559">
            <v>0</v>
          </cell>
          <cell r="P5559">
            <v>0</v>
          </cell>
          <cell r="Q5559" t="str">
            <v>J52M524210Z212065501</v>
          </cell>
          <cell r="R5559" t="str">
            <v/>
          </cell>
          <cell r="S5559" t="str">
            <v/>
          </cell>
          <cell r="T5559" t="str">
            <v/>
          </cell>
          <cell r="U5559" t="str">
            <v/>
          </cell>
          <cell r="V5559" t="str">
            <v/>
          </cell>
          <cell r="W5559" t="str">
            <v/>
          </cell>
          <cell r="X5559" t="str">
            <v/>
          </cell>
          <cell r="Y5559" t="str">
            <v/>
          </cell>
          <cell r="Z5559" t="str">
            <v/>
          </cell>
          <cell r="AA5559" t="str">
            <v>brak CC</v>
          </cell>
          <cell r="AB5559" t="str">
            <v/>
          </cell>
          <cell r="AC5559" t="str">
            <v/>
          </cell>
          <cell r="AD5559" t="str">
            <v/>
          </cell>
          <cell r="AE5559" t="str">
            <v/>
          </cell>
          <cell r="AF5559" t="str">
            <v/>
          </cell>
          <cell r="AG5559" t="str">
            <v/>
          </cell>
          <cell r="AH5559" t="str">
            <v/>
          </cell>
          <cell r="AI5559" t="str">
            <v/>
          </cell>
          <cell r="AJ5559" t="str">
            <v/>
          </cell>
          <cell r="AK5559" t="str">
            <v/>
          </cell>
          <cell r="AL5559" t="str">
            <v/>
          </cell>
          <cell r="AM5559" t="str">
            <v/>
          </cell>
        </row>
        <row r="5560">
          <cell r="H5560" t="str">
            <v>J52_M52_4210_Z2120_66203</v>
          </cell>
          <cell r="J5560" t="str">
            <v>66203_VAT w koszty - pozostałe</v>
          </cell>
          <cell r="K5560">
            <v>0</v>
          </cell>
          <cell r="L5560">
            <v>0</v>
          </cell>
          <cell r="M5560">
            <v>0</v>
          </cell>
          <cell r="N5560">
            <v>1</v>
          </cell>
          <cell r="O5560">
            <v>0</v>
          </cell>
          <cell r="P5560">
            <v>0</v>
          </cell>
          <cell r="Q5560" t="str">
            <v>J52M524210Z212066203</v>
          </cell>
          <cell r="R5560" t="str">
            <v/>
          </cell>
          <cell r="S5560" t="str">
            <v/>
          </cell>
          <cell r="T5560">
            <v>63520030</v>
          </cell>
          <cell r="U5560" t="str">
            <v/>
          </cell>
          <cell r="V5560" t="str">
            <v/>
          </cell>
          <cell r="W5560" t="str">
            <v/>
          </cell>
          <cell r="X5560" t="str">
            <v/>
          </cell>
          <cell r="Y5560" t="str">
            <v/>
          </cell>
          <cell r="Z5560" t="str">
            <v/>
          </cell>
          <cell r="AA5560" t="str">
            <v>brak CC</v>
          </cell>
          <cell r="AB5560" t="str">
            <v/>
          </cell>
          <cell r="AC5560" t="str">
            <v/>
          </cell>
          <cell r="AD5560" t="str">
            <v/>
          </cell>
          <cell r="AE5560" t="str">
            <v/>
          </cell>
          <cell r="AF5560" t="str">
            <v/>
          </cell>
          <cell r="AG5560" t="str">
            <v/>
          </cell>
          <cell r="AH5560" t="str">
            <v/>
          </cell>
          <cell r="AI5560" t="str">
            <v/>
          </cell>
          <cell r="AJ5560" t="str">
            <v/>
          </cell>
          <cell r="AK5560" t="str">
            <v/>
          </cell>
          <cell r="AL5560" t="str">
            <v/>
          </cell>
          <cell r="AM5560" t="str">
            <v/>
          </cell>
        </row>
        <row r="5561">
          <cell r="H5561" t="str">
            <v>-</v>
          </cell>
          <cell r="J5561" t="str">
            <v>4211_OTHER DEPARTMENT COSTS</v>
          </cell>
          <cell r="K5561">
            <v>27325.3</v>
          </cell>
          <cell r="L5561">
            <v>36052.160000000003</v>
          </cell>
          <cell r="M5561">
            <v>63377.460000000006</v>
          </cell>
          <cell r="N5561">
            <v>0</v>
          </cell>
          <cell r="O5561">
            <v>0</v>
          </cell>
          <cell r="P5561">
            <v>0</v>
          </cell>
          <cell r="Q5561" t="str">
            <v>-</v>
          </cell>
          <cell r="R5561" t="str">
            <v/>
          </cell>
          <cell r="S5561" t="str">
            <v/>
          </cell>
          <cell r="T5561" t="str">
            <v/>
          </cell>
          <cell r="U5561" t="str">
            <v/>
          </cell>
          <cell r="V5561" t="str">
            <v/>
          </cell>
          <cell r="W5561" t="str">
            <v/>
          </cell>
          <cell r="X5561" t="str">
            <v/>
          </cell>
          <cell r="Y5561" t="str">
            <v/>
          </cell>
          <cell r="Z5561" t="str">
            <v/>
          </cell>
          <cell r="AA5561" t="str">
            <v>brak CC</v>
          </cell>
          <cell r="AB5561" t="str">
            <v/>
          </cell>
          <cell r="AC5561" t="str">
            <v/>
          </cell>
          <cell r="AD5561" t="str">
            <v/>
          </cell>
          <cell r="AE5561" t="str">
            <v/>
          </cell>
          <cell r="AF5561" t="str">
            <v/>
          </cell>
          <cell r="AG5561" t="str">
            <v/>
          </cell>
          <cell r="AH5561" t="str">
            <v/>
          </cell>
          <cell r="AI5561" t="str">
            <v/>
          </cell>
          <cell r="AJ5561" t="str">
            <v/>
          </cell>
          <cell r="AK5561" t="str">
            <v/>
          </cell>
          <cell r="AL5561" t="str">
            <v/>
          </cell>
          <cell r="AM5561" t="str">
            <v/>
          </cell>
        </row>
        <row r="5562">
          <cell r="H5562" t="str">
            <v>-</v>
          </cell>
          <cell r="J5562" t="str">
            <v>Z2358_OTHER COSTS</v>
          </cell>
          <cell r="K5562">
            <v>27325.3</v>
          </cell>
          <cell r="L5562">
            <v>36052.160000000003</v>
          </cell>
          <cell r="M5562">
            <v>63377.460000000006</v>
          </cell>
          <cell r="N5562">
            <v>0</v>
          </cell>
          <cell r="O5562">
            <v>0</v>
          </cell>
          <cell r="P5562">
            <v>0</v>
          </cell>
          <cell r="Q5562" t="str">
            <v>-</v>
          </cell>
          <cell r="R5562" t="str">
            <v/>
          </cell>
          <cell r="S5562" t="str">
            <v/>
          </cell>
          <cell r="T5562" t="str">
            <v/>
          </cell>
          <cell r="U5562" t="str">
            <v/>
          </cell>
          <cell r="V5562" t="str">
            <v/>
          </cell>
          <cell r="W5562" t="str">
            <v/>
          </cell>
          <cell r="X5562" t="str">
            <v/>
          </cell>
          <cell r="Y5562" t="str">
            <v/>
          </cell>
          <cell r="Z5562" t="str">
            <v/>
          </cell>
          <cell r="AA5562" t="str">
            <v>brak CC</v>
          </cell>
          <cell r="AB5562" t="str">
            <v/>
          </cell>
          <cell r="AC5562" t="str">
            <v/>
          </cell>
          <cell r="AD5562" t="str">
            <v/>
          </cell>
          <cell r="AE5562" t="str">
            <v/>
          </cell>
          <cell r="AF5562" t="str">
            <v/>
          </cell>
          <cell r="AG5562" t="str">
            <v/>
          </cell>
          <cell r="AH5562" t="str">
            <v/>
          </cell>
          <cell r="AI5562" t="str">
            <v/>
          </cell>
          <cell r="AJ5562" t="str">
            <v/>
          </cell>
          <cell r="AK5562" t="str">
            <v/>
          </cell>
          <cell r="AL5562" t="str">
            <v/>
          </cell>
          <cell r="AM5562" t="str">
            <v/>
          </cell>
        </row>
        <row r="5563">
          <cell r="H5563" t="str">
            <v>J52_M52_4211_Z2358_63900</v>
          </cell>
          <cell r="J5563" t="str">
            <v>63900_Usługi informatyczne</v>
          </cell>
          <cell r="K5563">
            <v>27325.3</v>
          </cell>
          <cell r="L5563">
            <v>36052.160000000003</v>
          </cell>
          <cell r="M5563">
            <v>63377.460000000006</v>
          </cell>
          <cell r="N5563">
            <v>1</v>
          </cell>
          <cell r="O5563">
            <v>1</v>
          </cell>
          <cell r="P5563">
            <v>1</v>
          </cell>
          <cell r="Q5563" t="str">
            <v>J52M524211Z235863900</v>
          </cell>
          <cell r="R5563" t="str">
            <v>AD</v>
          </cell>
          <cell r="S5563" t="str">
            <v>B0</v>
          </cell>
          <cell r="T5563">
            <v>61121040</v>
          </cell>
          <cell r="U5563" t="str">
            <v>PrePaid</v>
          </cell>
          <cell r="V5563" t="str">
            <v>DTH PREPAID</v>
          </cell>
          <cell r="W5563" t="str">
            <v>External support</v>
          </cell>
          <cell r="X5563" t="str">
            <v>IT Services</v>
          </cell>
          <cell r="Y5563" t="str">
            <v>PADB0GAOS3</v>
          </cell>
          <cell r="Z5563" t="str">
            <v xml:space="preserve">DTH Prepaid IT Services  </v>
          </cell>
          <cell r="AA5563">
            <v>1</v>
          </cell>
          <cell r="AB5563" t="str">
            <v>IT – USŁUGI INFORMATYCZNE</v>
          </cell>
          <cell r="AC5563" t="str">
            <v/>
          </cell>
          <cell r="AD5563" t="str">
            <v/>
          </cell>
          <cell r="AE5563" t="str">
            <v/>
          </cell>
          <cell r="AF5563" t="str">
            <v/>
          </cell>
          <cell r="AG5563" t="str">
            <v/>
          </cell>
          <cell r="AH5563" t="str">
            <v/>
          </cell>
          <cell r="AI5563" t="str">
            <v/>
          </cell>
          <cell r="AJ5563" t="str">
            <v/>
          </cell>
          <cell r="AK5563" t="str">
            <v/>
          </cell>
          <cell r="AL5563" t="str">
            <v/>
          </cell>
          <cell r="AM5563" t="str">
            <v/>
          </cell>
        </row>
        <row r="5564">
          <cell r="H5564" t="str">
            <v>-</v>
          </cell>
          <cell r="J5564" t="str">
            <v>4225_MARKETING</v>
          </cell>
          <cell r="K5564">
            <v>744581.74</v>
          </cell>
          <cell r="L5564">
            <v>675000.33</v>
          </cell>
          <cell r="M5564">
            <v>1419582.0699999998</v>
          </cell>
          <cell r="N5564">
            <v>0</v>
          </cell>
          <cell r="O5564">
            <v>0</v>
          </cell>
          <cell r="P5564">
            <v>0</v>
          </cell>
          <cell r="Q5564" t="str">
            <v>-</v>
          </cell>
          <cell r="R5564" t="str">
            <v/>
          </cell>
          <cell r="S5564" t="str">
            <v/>
          </cell>
          <cell r="T5564" t="str">
            <v/>
          </cell>
          <cell r="U5564" t="str">
            <v/>
          </cell>
          <cell r="V5564" t="str">
            <v/>
          </cell>
          <cell r="W5564" t="str">
            <v/>
          </cell>
          <cell r="X5564" t="str">
            <v/>
          </cell>
          <cell r="Y5564" t="str">
            <v/>
          </cell>
          <cell r="Z5564" t="str">
            <v/>
          </cell>
          <cell r="AA5564" t="str">
            <v>brak CC</v>
          </cell>
          <cell r="AB5564" t="str">
            <v/>
          </cell>
          <cell r="AC5564" t="str">
            <v/>
          </cell>
          <cell r="AD5564" t="str">
            <v/>
          </cell>
          <cell r="AE5564" t="str">
            <v/>
          </cell>
          <cell r="AF5564" t="str">
            <v/>
          </cell>
          <cell r="AG5564" t="str">
            <v/>
          </cell>
          <cell r="AH5564" t="str">
            <v/>
          </cell>
          <cell r="AI5564" t="str">
            <v/>
          </cell>
          <cell r="AJ5564" t="str">
            <v/>
          </cell>
          <cell r="AK5564" t="str">
            <v/>
          </cell>
          <cell r="AL5564" t="str">
            <v/>
          </cell>
          <cell r="AM5564" t="str">
            <v/>
          </cell>
        </row>
        <row r="5565">
          <cell r="H5565" t="str">
            <v>-</v>
          </cell>
          <cell r="J5565" t="str">
            <v>Z2201_ATL</v>
          </cell>
          <cell r="K5565">
            <v>583733.74</v>
          </cell>
          <cell r="L5565">
            <v>524999.99666666659</v>
          </cell>
          <cell r="M5565">
            <v>1108733.7366666666</v>
          </cell>
          <cell r="N5565">
            <v>0</v>
          </cell>
          <cell r="O5565">
            <v>0</v>
          </cell>
          <cell r="P5565">
            <v>0</v>
          </cell>
          <cell r="Q5565" t="str">
            <v>-</v>
          </cell>
          <cell r="R5565" t="str">
            <v/>
          </cell>
          <cell r="S5565" t="str">
            <v/>
          </cell>
          <cell r="T5565" t="str">
            <v/>
          </cell>
          <cell r="U5565" t="str">
            <v/>
          </cell>
          <cell r="V5565" t="str">
            <v/>
          </cell>
          <cell r="W5565" t="str">
            <v/>
          </cell>
          <cell r="X5565" t="str">
            <v/>
          </cell>
          <cell r="Y5565" t="str">
            <v/>
          </cell>
          <cell r="Z5565" t="str">
            <v/>
          </cell>
          <cell r="AA5565" t="str">
            <v>brak CC</v>
          </cell>
          <cell r="AB5565" t="str">
            <v/>
          </cell>
          <cell r="AC5565" t="str">
            <v/>
          </cell>
          <cell r="AD5565" t="str">
            <v/>
          </cell>
          <cell r="AE5565" t="str">
            <v/>
          </cell>
          <cell r="AF5565" t="str">
            <v/>
          </cell>
          <cell r="AG5565" t="str">
            <v/>
          </cell>
          <cell r="AH5565" t="str">
            <v/>
          </cell>
          <cell r="AI5565" t="str">
            <v/>
          </cell>
          <cell r="AJ5565" t="str">
            <v/>
          </cell>
          <cell r="AK5565" t="str">
            <v/>
          </cell>
          <cell r="AL5565" t="str">
            <v/>
          </cell>
          <cell r="AM5565" t="str">
            <v/>
          </cell>
        </row>
        <row r="5566">
          <cell r="H5566" t="str">
            <v>J52_M52_4225_Z2201_63609</v>
          </cell>
          <cell r="J5566" t="str">
            <v>63609_Produkcja reklamy pozostałe</v>
          </cell>
          <cell r="K5566">
            <v>0</v>
          </cell>
          <cell r="L5566">
            <v>0</v>
          </cell>
          <cell r="M5566">
            <v>0</v>
          </cell>
          <cell r="N5566">
            <v>1</v>
          </cell>
          <cell r="O5566">
            <v>0</v>
          </cell>
          <cell r="P5566">
            <v>0</v>
          </cell>
          <cell r="Q5566" t="str">
            <v>J52M524225Z220163609</v>
          </cell>
          <cell r="R5566" t="str">
            <v/>
          </cell>
          <cell r="S5566" t="str">
            <v/>
          </cell>
          <cell r="T5566">
            <v>60410000</v>
          </cell>
          <cell r="U5566" t="str">
            <v/>
          </cell>
          <cell r="V5566" t="str">
            <v/>
          </cell>
          <cell r="W5566" t="str">
            <v/>
          </cell>
          <cell r="X5566" t="str">
            <v/>
          </cell>
          <cell r="Y5566" t="str">
            <v/>
          </cell>
          <cell r="Z5566" t="str">
            <v/>
          </cell>
          <cell r="AA5566" t="str">
            <v>brak CC</v>
          </cell>
          <cell r="AB5566" t="str">
            <v/>
          </cell>
          <cell r="AC5566" t="str">
            <v/>
          </cell>
          <cell r="AD5566" t="str">
            <v/>
          </cell>
          <cell r="AE5566" t="str">
            <v/>
          </cell>
          <cell r="AF5566" t="str">
            <v/>
          </cell>
          <cell r="AG5566" t="str">
            <v/>
          </cell>
          <cell r="AH5566" t="str">
            <v/>
          </cell>
          <cell r="AI5566" t="str">
            <v/>
          </cell>
          <cell r="AJ5566" t="str">
            <v/>
          </cell>
          <cell r="AK5566" t="str">
            <v/>
          </cell>
          <cell r="AL5566" t="str">
            <v/>
          </cell>
          <cell r="AM5566" t="str">
            <v/>
          </cell>
        </row>
        <row r="5567">
          <cell r="H5567" t="str">
            <v>J52_M52_4225_Z2201_63619</v>
          </cell>
          <cell r="J5567" t="str">
            <v>63619_Emisja reklamy pozostałe</v>
          </cell>
          <cell r="K5567">
            <v>583733.74</v>
          </cell>
          <cell r="L5567">
            <v>524999.99666666659</v>
          </cell>
          <cell r="M5567">
            <v>1108733.7366666666</v>
          </cell>
          <cell r="N5567">
            <v>1</v>
          </cell>
          <cell r="O5567">
            <v>1</v>
          </cell>
          <cell r="P5567">
            <v>1</v>
          </cell>
          <cell r="Q5567" t="str">
            <v>J52M524225Z220163619</v>
          </cell>
          <cell r="R5567" t="str">
            <v>AD</v>
          </cell>
          <cell r="S5567" t="str">
            <v>B0</v>
          </cell>
          <cell r="T5567">
            <v>62311015</v>
          </cell>
          <cell r="U5567" t="str">
            <v>PrePaid</v>
          </cell>
          <cell r="V5567" t="str">
            <v>DTH PREPAID</v>
          </cell>
          <cell r="W5567" t="str">
            <v>ATL</v>
          </cell>
          <cell r="X5567" t="str">
            <v>Network Support</v>
          </cell>
          <cell r="Y5567" t="str">
            <v>PADB0RMAT3</v>
          </cell>
          <cell r="Z5567" t="str">
            <v>DTH Prepaid Marketing Expenses ATL</v>
          </cell>
          <cell r="AA5567">
            <v>1</v>
          </cell>
          <cell r="AB5567" t="str">
            <v>EMISJA REKLAMY – KINO</v>
          </cell>
          <cell r="AC5567" t="str">
            <v/>
          </cell>
          <cell r="AD5567" t="str">
            <v/>
          </cell>
          <cell r="AE5567" t="str">
            <v/>
          </cell>
          <cell r="AF5567" t="str">
            <v/>
          </cell>
          <cell r="AG5567" t="str">
            <v/>
          </cell>
          <cell r="AH5567" t="str">
            <v/>
          </cell>
          <cell r="AI5567" t="str">
            <v/>
          </cell>
          <cell r="AJ5567" t="str">
            <v/>
          </cell>
          <cell r="AK5567" t="str">
            <v/>
          </cell>
          <cell r="AL5567" t="str">
            <v/>
          </cell>
          <cell r="AM5567" t="str">
            <v/>
          </cell>
        </row>
        <row r="5568">
          <cell r="H5568" t="str">
            <v>-</v>
          </cell>
          <cell r="J5568" t="str">
            <v>Z2202_BTL</v>
          </cell>
          <cell r="K5568">
            <v>90000</v>
          </cell>
          <cell r="L5568">
            <v>80000.333333333328</v>
          </cell>
          <cell r="M5568">
            <v>170000.33333333331</v>
          </cell>
          <cell r="N5568">
            <v>0</v>
          </cell>
          <cell r="O5568">
            <v>0</v>
          </cell>
          <cell r="P5568">
            <v>0</v>
          </cell>
          <cell r="Q5568" t="str">
            <v>-</v>
          </cell>
          <cell r="R5568" t="str">
            <v/>
          </cell>
          <cell r="S5568" t="str">
            <v/>
          </cell>
          <cell r="T5568" t="str">
            <v/>
          </cell>
          <cell r="U5568" t="str">
            <v/>
          </cell>
          <cell r="V5568" t="str">
            <v/>
          </cell>
          <cell r="W5568" t="str">
            <v/>
          </cell>
          <cell r="X5568" t="str">
            <v/>
          </cell>
          <cell r="Y5568" t="str">
            <v/>
          </cell>
          <cell r="Z5568" t="str">
            <v/>
          </cell>
          <cell r="AA5568" t="str">
            <v>brak CC</v>
          </cell>
          <cell r="AB5568" t="str">
            <v/>
          </cell>
          <cell r="AC5568" t="str">
            <v/>
          </cell>
          <cell r="AD5568" t="str">
            <v/>
          </cell>
          <cell r="AE5568" t="str">
            <v/>
          </cell>
          <cell r="AF5568" t="str">
            <v/>
          </cell>
          <cell r="AG5568" t="str">
            <v/>
          </cell>
          <cell r="AH5568" t="str">
            <v/>
          </cell>
          <cell r="AI5568" t="str">
            <v/>
          </cell>
          <cell r="AJ5568" t="str">
            <v/>
          </cell>
          <cell r="AK5568" t="str">
            <v/>
          </cell>
          <cell r="AL5568" t="str">
            <v/>
          </cell>
          <cell r="AM5568" t="str">
            <v/>
          </cell>
        </row>
        <row r="5569">
          <cell r="H5569" t="str">
            <v>J52_M52_4225_Z2202_63622</v>
          </cell>
          <cell r="J5569" t="str">
            <v>63622_Produkcja materiałów reklamowych</v>
          </cell>
          <cell r="K5569">
            <v>90000</v>
          </cell>
          <cell r="L5569">
            <v>80000.333333333328</v>
          </cell>
          <cell r="M5569">
            <v>170000.33333333331</v>
          </cell>
          <cell r="N5569">
            <v>1</v>
          </cell>
          <cell r="O5569">
            <v>1</v>
          </cell>
          <cell r="P5569">
            <v>1</v>
          </cell>
          <cell r="Q5569" t="str">
            <v>J52M524225Z220263622</v>
          </cell>
          <cell r="R5569" t="str">
            <v>AD</v>
          </cell>
          <cell r="S5569" t="str">
            <v>B0</v>
          </cell>
          <cell r="T5569">
            <v>62334000</v>
          </cell>
          <cell r="U5569" t="str">
            <v>PrePaid</v>
          </cell>
          <cell r="V5569" t="str">
            <v>DTH PREPAID</v>
          </cell>
          <cell r="W5569" t="str">
            <v>BTL Production</v>
          </cell>
          <cell r="X5569" t="str">
            <v>Commercial materials</v>
          </cell>
          <cell r="Y5569" t="str">
            <v>PADB0RMBT3</v>
          </cell>
          <cell r="Z5569" t="str">
            <v xml:space="preserve">DTH Prepaid Marketing Expenses BTL </v>
          </cell>
          <cell r="AA5569">
            <v>1</v>
          </cell>
          <cell r="AB5569" t="str">
            <v>MATERIAŁY MARKETINGOWE</v>
          </cell>
          <cell r="AC5569" t="str">
            <v/>
          </cell>
          <cell r="AD5569" t="str">
            <v/>
          </cell>
          <cell r="AE5569" t="str">
            <v/>
          </cell>
          <cell r="AF5569" t="str">
            <v/>
          </cell>
          <cell r="AG5569" t="str">
            <v/>
          </cell>
          <cell r="AH5569" t="str">
            <v/>
          </cell>
          <cell r="AI5569" t="str">
            <v/>
          </cell>
          <cell r="AJ5569" t="str">
            <v/>
          </cell>
          <cell r="AK5569" t="str">
            <v/>
          </cell>
          <cell r="AL5569" t="str">
            <v/>
          </cell>
          <cell r="AM5569" t="str">
            <v/>
          </cell>
        </row>
        <row r="5570">
          <cell r="H5570" t="str">
            <v>-</v>
          </cell>
          <cell r="J5570" t="str">
            <v>Z2203_GADGETS</v>
          </cell>
          <cell r="K5570">
            <v>70848</v>
          </cell>
          <cell r="L5570">
            <v>70000</v>
          </cell>
          <cell r="M5570">
            <v>140848</v>
          </cell>
          <cell r="N5570">
            <v>0</v>
          </cell>
          <cell r="O5570">
            <v>0</v>
          </cell>
          <cell r="P5570">
            <v>0</v>
          </cell>
          <cell r="Q5570" t="str">
            <v>-</v>
          </cell>
          <cell r="R5570" t="str">
            <v/>
          </cell>
          <cell r="S5570" t="str">
            <v/>
          </cell>
          <cell r="T5570" t="str">
            <v/>
          </cell>
          <cell r="U5570" t="str">
            <v/>
          </cell>
          <cell r="V5570" t="str">
            <v/>
          </cell>
          <cell r="W5570" t="str">
            <v/>
          </cell>
          <cell r="X5570" t="str">
            <v/>
          </cell>
          <cell r="Y5570" t="str">
            <v/>
          </cell>
          <cell r="Z5570" t="str">
            <v/>
          </cell>
          <cell r="AA5570" t="str">
            <v>brak CC</v>
          </cell>
          <cell r="AB5570" t="str">
            <v/>
          </cell>
          <cell r="AC5570" t="str">
            <v/>
          </cell>
          <cell r="AD5570" t="str">
            <v/>
          </cell>
          <cell r="AE5570" t="str">
            <v/>
          </cell>
          <cell r="AF5570" t="str">
            <v/>
          </cell>
          <cell r="AG5570" t="str">
            <v/>
          </cell>
          <cell r="AH5570" t="str">
            <v/>
          </cell>
          <cell r="AI5570" t="str">
            <v/>
          </cell>
          <cell r="AJ5570" t="str">
            <v/>
          </cell>
          <cell r="AK5570" t="str">
            <v/>
          </cell>
          <cell r="AL5570" t="str">
            <v/>
          </cell>
          <cell r="AM5570" t="str">
            <v/>
          </cell>
        </row>
        <row r="5571">
          <cell r="H5571" t="str">
            <v>J52_M52_4225_Z2203_61300</v>
          </cell>
          <cell r="J5571" t="str">
            <v>61300_Materiały reklamowe</v>
          </cell>
          <cell r="K5571">
            <v>70848</v>
          </cell>
          <cell r="L5571">
            <v>70000</v>
          </cell>
          <cell r="M5571">
            <v>140848</v>
          </cell>
          <cell r="N5571">
            <v>1</v>
          </cell>
          <cell r="O5571">
            <v>1</v>
          </cell>
          <cell r="P5571">
            <v>1</v>
          </cell>
          <cell r="Q5571" t="str">
            <v>J52M524225Z220361300</v>
          </cell>
          <cell r="R5571" t="str">
            <v>AD</v>
          </cell>
          <cell r="S5571" t="str">
            <v>B0</v>
          </cell>
          <cell r="T5571" t="str">
            <v/>
          </cell>
          <cell r="U5571" t="str">
            <v>PrePaid</v>
          </cell>
          <cell r="V5571" t="str">
            <v>DTH PREPAID</v>
          </cell>
          <cell r="W5571" t="str">
            <v>Other Costs</v>
          </cell>
          <cell r="X5571" t="str">
            <v>Marketing Materials</v>
          </cell>
          <cell r="Y5571" t="str">
            <v>PADB0PPRG3</v>
          </cell>
          <cell r="Z5571" t="str">
            <v>DTH Prepaid Sales support Gadgets</v>
          </cell>
          <cell r="AA5571">
            <v>1</v>
          </cell>
          <cell r="AB5571" t="str">
            <v>MATERIAŁY MARKETINGOWE</v>
          </cell>
          <cell r="AC5571" t="str">
            <v/>
          </cell>
          <cell r="AD5571" t="str">
            <v/>
          </cell>
          <cell r="AE5571" t="str">
            <v/>
          </cell>
          <cell r="AF5571" t="str">
            <v/>
          </cell>
          <cell r="AG5571" t="str">
            <v/>
          </cell>
          <cell r="AH5571" t="str">
            <v/>
          </cell>
          <cell r="AI5571" t="str">
            <v/>
          </cell>
          <cell r="AJ5571" t="str">
            <v/>
          </cell>
          <cell r="AK5571" t="str">
            <v/>
          </cell>
          <cell r="AL5571" t="str">
            <v/>
          </cell>
          <cell r="AM5571" t="str">
            <v/>
          </cell>
        </row>
        <row r="5572">
          <cell r="H5572" t="str">
            <v>J52_M52_4225_Z2203_66203</v>
          </cell>
          <cell r="J5572" t="str">
            <v>66203_VAT w koszty - pozostałe</v>
          </cell>
          <cell r="K5572">
            <v>0</v>
          </cell>
          <cell r="L5572">
            <v>0</v>
          </cell>
          <cell r="M5572">
            <v>0</v>
          </cell>
          <cell r="N5572">
            <v>1</v>
          </cell>
          <cell r="O5572">
            <v>0</v>
          </cell>
          <cell r="P5572">
            <v>0</v>
          </cell>
          <cell r="Q5572" t="str">
            <v>J52M524225Z220366203</v>
          </cell>
          <cell r="R5572" t="str">
            <v/>
          </cell>
          <cell r="S5572" t="str">
            <v/>
          </cell>
          <cell r="T5572">
            <v>63520030</v>
          </cell>
          <cell r="U5572" t="str">
            <v/>
          </cell>
          <cell r="V5572" t="str">
            <v/>
          </cell>
          <cell r="W5572" t="str">
            <v/>
          </cell>
          <cell r="X5572" t="str">
            <v/>
          </cell>
          <cell r="Y5572" t="str">
            <v/>
          </cell>
          <cell r="Z5572" t="str">
            <v/>
          </cell>
          <cell r="AA5572" t="str">
            <v>brak CC</v>
          </cell>
          <cell r="AB5572" t="str">
            <v/>
          </cell>
          <cell r="AC5572" t="str">
            <v/>
          </cell>
          <cell r="AD5572" t="str">
            <v/>
          </cell>
          <cell r="AE5572" t="str">
            <v/>
          </cell>
          <cell r="AF5572" t="str">
            <v/>
          </cell>
          <cell r="AG5572" t="str">
            <v/>
          </cell>
          <cell r="AH5572" t="str">
            <v/>
          </cell>
          <cell r="AI5572" t="str">
            <v/>
          </cell>
          <cell r="AJ5572" t="str">
            <v/>
          </cell>
          <cell r="AK5572" t="str">
            <v/>
          </cell>
          <cell r="AL5572" t="str">
            <v/>
          </cell>
          <cell r="AM5572" t="str">
            <v/>
          </cell>
        </row>
        <row r="5573">
          <cell r="H5573" t="str">
            <v>-</v>
          </cell>
          <cell r="J5573" t="str">
            <v>4229_EXTERNAL CALL CENTRE</v>
          </cell>
          <cell r="K5573">
            <v>594095.4</v>
          </cell>
          <cell r="L5573">
            <v>523880.7</v>
          </cell>
          <cell r="M5573">
            <v>1117976.1000000001</v>
          </cell>
          <cell r="N5573">
            <v>0</v>
          </cell>
          <cell r="O5573">
            <v>0</v>
          </cell>
          <cell r="P5573">
            <v>0</v>
          </cell>
          <cell r="Q5573" t="str">
            <v>-</v>
          </cell>
          <cell r="R5573" t="str">
            <v/>
          </cell>
          <cell r="S5573" t="str">
            <v/>
          </cell>
          <cell r="T5573" t="str">
            <v/>
          </cell>
          <cell r="U5573" t="str">
            <v/>
          </cell>
          <cell r="V5573" t="str">
            <v/>
          </cell>
          <cell r="W5573" t="str">
            <v/>
          </cell>
          <cell r="X5573" t="str">
            <v/>
          </cell>
          <cell r="Y5573" t="str">
            <v/>
          </cell>
          <cell r="Z5573" t="str">
            <v/>
          </cell>
          <cell r="AA5573" t="str">
            <v>brak CC</v>
          </cell>
          <cell r="AB5573" t="str">
            <v/>
          </cell>
          <cell r="AC5573" t="str">
            <v/>
          </cell>
          <cell r="AD5573" t="str">
            <v/>
          </cell>
          <cell r="AE5573" t="str">
            <v/>
          </cell>
          <cell r="AF5573" t="str">
            <v/>
          </cell>
          <cell r="AG5573" t="str">
            <v/>
          </cell>
          <cell r="AH5573" t="str">
            <v/>
          </cell>
          <cell r="AI5573" t="str">
            <v/>
          </cell>
          <cell r="AJ5573" t="str">
            <v/>
          </cell>
          <cell r="AK5573" t="str">
            <v/>
          </cell>
          <cell r="AL5573" t="str">
            <v/>
          </cell>
          <cell r="AM5573" t="str">
            <v/>
          </cell>
        </row>
        <row r="5574">
          <cell r="H5574" t="str">
            <v>-</v>
          </cell>
          <cell r="J5574" t="str">
            <v>Z2335_COMMISSION</v>
          </cell>
          <cell r="K5574">
            <v>30900</v>
          </cell>
          <cell r="L5574">
            <v>48335</v>
          </cell>
          <cell r="M5574">
            <v>79235</v>
          </cell>
          <cell r="N5574">
            <v>0</v>
          </cell>
          <cell r="O5574">
            <v>0</v>
          </cell>
          <cell r="P5574">
            <v>0</v>
          </cell>
          <cell r="Q5574" t="str">
            <v>-</v>
          </cell>
          <cell r="R5574" t="str">
            <v/>
          </cell>
          <cell r="S5574" t="str">
            <v/>
          </cell>
          <cell r="T5574" t="str">
            <v/>
          </cell>
          <cell r="U5574" t="str">
            <v/>
          </cell>
          <cell r="V5574" t="str">
            <v/>
          </cell>
          <cell r="W5574" t="str">
            <v/>
          </cell>
          <cell r="X5574" t="str">
            <v/>
          </cell>
          <cell r="Y5574" t="str">
            <v/>
          </cell>
          <cell r="Z5574" t="str">
            <v/>
          </cell>
          <cell r="AA5574" t="str">
            <v>brak CC</v>
          </cell>
          <cell r="AB5574" t="str">
            <v/>
          </cell>
          <cell r="AC5574" t="str">
            <v/>
          </cell>
          <cell r="AD5574" t="str">
            <v/>
          </cell>
          <cell r="AE5574" t="str">
            <v/>
          </cell>
          <cell r="AF5574" t="str">
            <v/>
          </cell>
          <cell r="AG5574" t="str">
            <v/>
          </cell>
          <cell r="AH5574" t="str">
            <v/>
          </cell>
          <cell r="AI5574" t="str">
            <v/>
          </cell>
          <cell r="AJ5574" t="str">
            <v/>
          </cell>
          <cell r="AK5574" t="str">
            <v/>
          </cell>
          <cell r="AL5574" t="str">
            <v/>
          </cell>
          <cell r="AM5574" t="str">
            <v/>
          </cell>
        </row>
        <row r="5575">
          <cell r="H5575" t="str">
            <v>J52_M52_4229_Z2335_63300</v>
          </cell>
          <cell r="J5575" t="str">
            <v>63300_Prowizja - nowa sprzedaż</v>
          </cell>
          <cell r="K5575">
            <v>22975</v>
          </cell>
          <cell r="L5575">
            <v>36565</v>
          </cell>
          <cell r="M5575">
            <v>59540</v>
          </cell>
          <cell r="N5575">
            <v>1</v>
          </cell>
          <cell r="O5575">
            <v>1</v>
          </cell>
          <cell r="P5575">
            <v>1</v>
          </cell>
          <cell r="Q5575" t="str">
            <v>J52M524229Z233563300</v>
          </cell>
          <cell r="R5575" t="str">
            <v>AD</v>
          </cell>
          <cell r="S5575" t="str">
            <v>B0</v>
          </cell>
          <cell r="T5575">
            <v>62221000</v>
          </cell>
          <cell r="U5575" t="str">
            <v>PrePaid</v>
          </cell>
          <cell r="V5575" t="str">
            <v>DTH PREPAID</v>
          </cell>
          <cell r="W5575" t="str">
            <v>Commission</v>
          </cell>
          <cell r="X5575" t="str">
            <v>ECC</v>
          </cell>
          <cell r="Y5575" t="str">
            <v>PADB0PPCE1</v>
          </cell>
          <cell r="Z5575" t="str">
            <v xml:space="preserve">DTH Prepaid Commissions ECC </v>
          </cell>
          <cell r="AA5575">
            <v>2</v>
          </cell>
          <cell r="AB5575" t="str">
            <v>PROWIZJA – DOSPRZEDAŻ</v>
          </cell>
          <cell r="AC5575" t="str">
            <v>PROWIZJE – SPRZEDAŻ/REKRUTACJE</v>
          </cell>
          <cell r="AD5575" t="str">
            <v/>
          </cell>
          <cell r="AE5575" t="str">
            <v/>
          </cell>
          <cell r="AF5575" t="str">
            <v/>
          </cell>
          <cell r="AG5575" t="str">
            <v/>
          </cell>
          <cell r="AH5575" t="str">
            <v/>
          </cell>
          <cell r="AI5575" t="str">
            <v/>
          </cell>
          <cell r="AJ5575" t="str">
            <v/>
          </cell>
          <cell r="AK5575" t="str">
            <v/>
          </cell>
          <cell r="AL5575" t="str">
            <v/>
          </cell>
          <cell r="AM5575" t="str">
            <v/>
          </cell>
        </row>
        <row r="5576">
          <cell r="H5576" t="str">
            <v>J52_M52_4229_Z2335_63301</v>
          </cell>
          <cell r="J5576" t="str">
            <v>63301_Prowizja - dodatkowa sprzedaż</v>
          </cell>
          <cell r="K5576">
            <v>7925</v>
          </cell>
          <cell r="L5576">
            <v>11770</v>
          </cell>
          <cell r="M5576">
            <v>19695</v>
          </cell>
          <cell r="N5576">
            <v>1</v>
          </cell>
          <cell r="O5576">
            <v>1</v>
          </cell>
          <cell r="P5576">
            <v>1</v>
          </cell>
          <cell r="Q5576" t="str">
            <v>J52M524229Z233563301</v>
          </cell>
          <cell r="R5576" t="str">
            <v>AD</v>
          </cell>
          <cell r="S5576" t="str">
            <v>B0</v>
          </cell>
          <cell r="T5576">
            <v>61881010</v>
          </cell>
          <cell r="U5576" t="str">
            <v>PrePaid</v>
          </cell>
          <cell r="V5576" t="str">
            <v>DTH PREPAID</v>
          </cell>
          <cell r="W5576" t="str">
            <v>Commission</v>
          </cell>
          <cell r="X5576" t="str">
            <v>ECC</v>
          </cell>
          <cell r="Y5576" t="str">
            <v>PADB0PPCE1</v>
          </cell>
          <cell r="Z5576" t="str">
            <v xml:space="preserve">DTH Prepaid Commissions ECC </v>
          </cell>
          <cell r="AA5576">
            <v>2</v>
          </cell>
          <cell r="AB5576" t="str">
            <v>PROWIZJA – DOSPRZEDAŻ</v>
          </cell>
          <cell r="AC5576" t="str">
            <v>PROWIZJE – SPRZEDAŻ/REKRUTACJE</v>
          </cell>
          <cell r="AD5576" t="str">
            <v/>
          </cell>
          <cell r="AE5576" t="str">
            <v/>
          </cell>
          <cell r="AF5576" t="str">
            <v/>
          </cell>
          <cell r="AG5576" t="str">
            <v/>
          </cell>
          <cell r="AH5576" t="str">
            <v/>
          </cell>
          <cell r="AI5576" t="str">
            <v/>
          </cell>
          <cell r="AJ5576" t="str">
            <v/>
          </cell>
          <cell r="AK5576" t="str">
            <v/>
          </cell>
          <cell r="AL5576" t="str">
            <v/>
          </cell>
          <cell r="AM5576" t="str">
            <v/>
          </cell>
        </row>
        <row r="5577">
          <cell r="H5577" t="str">
            <v>-</v>
          </cell>
          <cell r="J5577" t="str">
            <v>Z2356_INFOLINE</v>
          </cell>
          <cell r="K5577">
            <v>563195.4</v>
          </cell>
          <cell r="L5577">
            <v>475545.7</v>
          </cell>
          <cell r="M5577">
            <v>1038741.1000000001</v>
          </cell>
          <cell r="N5577">
            <v>0</v>
          </cell>
          <cell r="O5577">
            <v>0</v>
          </cell>
          <cell r="P5577">
            <v>0</v>
          </cell>
          <cell r="Q5577" t="str">
            <v>-</v>
          </cell>
          <cell r="R5577" t="str">
            <v/>
          </cell>
          <cell r="S5577" t="str">
            <v/>
          </cell>
          <cell r="T5577" t="str">
            <v/>
          </cell>
          <cell r="U5577" t="str">
            <v/>
          </cell>
          <cell r="V5577" t="str">
            <v/>
          </cell>
          <cell r="W5577" t="str">
            <v/>
          </cell>
          <cell r="X5577" t="str">
            <v/>
          </cell>
          <cell r="Y5577" t="str">
            <v/>
          </cell>
          <cell r="Z5577" t="str">
            <v/>
          </cell>
          <cell r="AA5577" t="str">
            <v>brak CC</v>
          </cell>
          <cell r="AB5577" t="str">
            <v/>
          </cell>
          <cell r="AC5577" t="str">
            <v/>
          </cell>
          <cell r="AD5577" t="str">
            <v/>
          </cell>
          <cell r="AE5577" t="str">
            <v/>
          </cell>
          <cell r="AF5577" t="str">
            <v/>
          </cell>
          <cell r="AG5577" t="str">
            <v/>
          </cell>
          <cell r="AH5577" t="str">
            <v/>
          </cell>
          <cell r="AI5577" t="str">
            <v/>
          </cell>
          <cell r="AJ5577" t="str">
            <v/>
          </cell>
          <cell r="AK5577" t="str">
            <v/>
          </cell>
          <cell r="AL5577" t="str">
            <v/>
          </cell>
          <cell r="AM5577" t="str">
            <v/>
          </cell>
        </row>
        <row r="5578">
          <cell r="H5578" t="str">
            <v>J52_M52_4229_Z2356_64400</v>
          </cell>
          <cell r="J5578" t="str">
            <v>64400_Usługi zewnętrznego Call Centre</v>
          </cell>
          <cell r="K5578">
            <v>563195.4</v>
          </cell>
          <cell r="L5578">
            <v>475545.7</v>
          </cell>
          <cell r="M5578">
            <v>1038741.1000000001</v>
          </cell>
          <cell r="N5578">
            <v>1</v>
          </cell>
          <cell r="O5578">
            <v>1</v>
          </cell>
          <cell r="P5578">
            <v>1</v>
          </cell>
          <cell r="Q5578" t="str">
            <v>J52M524229Z235664400</v>
          </cell>
          <cell r="R5578" t="str">
            <v>AD</v>
          </cell>
          <cell r="S5578" t="str">
            <v>B0</v>
          </cell>
          <cell r="T5578">
            <v>61121010</v>
          </cell>
          <cell r="U5578" t="str">
            <v>PrePaid</v>
          </cell>
          <cell r="V5578" t="str">
            <v>DTH PREPAID</v>
          </cell>
          <cell r="W5578" t="str">
            <v>External support</v>
          </cell>
          <cell r="X5578" t="str">
            <v>ECC</v>
          </cell>
          <cell r="Y5578" t="str">
            <v>PADB0ECCS3</v>
          </cell>
          <cell r="Z5578" t="str">
            <v>DTH Prepaid External Support ECC</v>
          </cell>
          <cell r="AA5578">
            <v>1</v>
          </cell>
          <cell r="AB5578" t="str">
            <v>OBSŁUGA KLIENTA – ECC</v>
          </cell>
          <cell r="AC5578" t="str">
            <v/>
          </cell>
          <cell r="AD5578" t="str">
            <v/>
          </cell>
          <cell r="AE5578" t="str">
            <v/>
          </cell>
          <cell r="AF5578" t="str">
            <v/>
          </cell>
          <cell r="AG5578" t="str">
            <v/>
          </cell>
          <cell r="AH5578" t="str">
            <v/>
          </cell>
          <cell r="AI5578" t="str">
            <v/>
          </cell>
          <cell r="AJ5578" t="str">
            <v/>
          </cell>
          <cell r="AK5578" t="str">
            <v/>
          </cell>
          <cell r="AL5578" t="str">
            <v/>
          </cell>
          <cell r="AM5578" t="str">
            <v/>
          </cell>
        </row>
        <row r="5579">
          <cell r="H5579" t="str">
            <v>-</v>
          </cell>
          <cell r="J5579" t="str">
            <v>4230_DISTRIBUTION NETWORK</v>
          </cell>
          <cell r="K5579">
            <v>721908.10999999987</v>
          </cell>
          <cell r="L5579">
            <v>588950.4276309351</v>
          </cell>
          <cell r="M5579">
            <v>1310858.537630935</v>
          </cell>
          <cell r="N5579">
            <v>0</v>
          </cell>
          <cell r="O5579">
            <v>0</v>
          </cell>
          <cell r="P5579">
            <v>0</v>
          </cell>
          <cell r="Q5579" t="str">
            <v>-</v>
          </cell>
          <cell r="R5579" t="str">
            <v/>
          </cell>
          <cell r="S5579" t="str">
            <v/>
          </cell>
          <cell r="T5579" t="str">
            <v/>
          </cell>
          <cell r="U5579" t="str">
            <v/>
          </cell>
          <cell r="V5579" t="str">
            <v/>
          </cell>
          <cell r="W5579" t="str">
            <v/>
          </cell>
          <cell r="X5579" t="str">
            <v/>
          </cell>
          <cell r="Y5579" t="str">
            <v/>
          </cell>
          <cell r="Z5579" t="str">
            <v/>
          </cell>
          <cell r="AA5579" t="str">
            <v>brak CC</v>
          </cell>
          <cell r="AB5579" t="str">
            <v/>
          </cell>
          <cell r="AC5579" t="str">
            <v/>
          </cell>
          <cell r="AD5579" t="str">
            <v/>
          </cell>
          <cell r="AE5579" t="str">
            <v/>
          </cell>
          <cell r="AF5579" t="str">
            <v/>
          </cell>
          <cell r="AG5579" t="str">
            <v/>
          </cell>
          <cell r="AH5579" t="str">
            <v/>
          </cell>
          <cell r="AI5579" t="str">
            <v/>
          </cell>
          <cell r="AJ5579" t="str">
            <v/>
          </cell>
          <cell r="AK5579" t="str">
            <v/>
          </cell>
          <cell r="AL5579" t="str">
            <v/>
          </cell>
          <cell r="AM5579" t="str">
            <v/>
          </cell>
        </row>
        <row r="5580">
          <cell r="H5580" t="str">
            <v>-</v>
          </cell>
          <cell r="J5580" t="str">
            <v>Z2130_TRAINING</v>
          </cell>
          <cell r="K5580">
            <v>97623.15</v>
          </cell>
          <cell r="L5580">
            <v>90000</v>
          </cell>
          <cell r="M5580">
            <v>187623.15</v>
          </cell>
          <cell r="N5580">
            <v>0</v>
          </cell>
          <cell r="O5580">
            <v>0</v>
          </cell>
          <cell r="P5580">
            <v>0</v>
          </cell>
          <cell r="Q5580" t="str">
            <v>-</v>
          </cell>
          <cell r="R5580" t="str">
            <v/>
          </cell>
          <cell r="S5580" t="str">
            <v/>
          </cell>
          <cell r="T5580" t="str">
            <v/>
          </cell>
          <cell r="U5580" t="str">
            <v/>
          </cell>
          <cell r="V5580" t="str">
            <v/>
          </cell>
          <cell r="W5580" t="str">
            <v/>
          </cell>
          <cell r="X5580" t="str">
            <v/>
          </cell>
          <cell r="Y5580" t="str">
            <v/>
          </cell>
          <cell r="Z5580" t="str">
            <v/>
          </cell>
          <cell r="AA5580" t="str">
            <v>brak CC</v>
          </cell>
          <cell r="AB5580" t="str">
            <v/>
          </cell>
          <cell r="AC5580" t="str">
            <v/>
          </cell>
          <cell r="AD5580" t="str">
            <v/>
          </cell>
          <cell r="AE5580" t="str">
            <v/>
          </cell>
          <cell r="AF5580" t="str">
            <v/>
          </cell>
          <cell r="AG5580" t="str">
            <v/>
          </cell>
          <cell r="AH5580" t="str">
            <v/>
          </cell>
          <cell r="AI5580" t="str">
            <v/>
          </cell>
          <cell r="AJ5580" t="str">
            <v/>
          </cell>
          <cell r="AK5580" t="str">
            <v/>
          </cell>
          <cell r="AL5580" t="str">
            <v/>
          </cell>
          <cell r="AM5580" t="str">
            <v/>
          </cell>
        </row>
        <row r="5581">
          <cell r="H5581" t="str">
            <v>J52_M52_4230_Z2130_65300</v>
          </cell>
          <cell r="J5581" t="str">
            <v>65300_Szkolenia</v>
          </cell>
          <cell r="K5581">
            <v>97623.15</v>
          </cell>
          <cell r="L5581">
            <v>90000</v>
          </cell>
          <cell r="M5581">
            <v>187623.15</v>
          </cell>
          <cell r="N5581">
            <v>1</v>
          </cell>
          <cell r="O5581">
            <v>1</v>
          </cell>
          <cell r="P5581">
            <v>1</v>
          </cell>
          <cell r="Q5581" t="str">
            <v>J52M524230Z213065300</v>
          </cell>
          <cell r="R5581" t="str">
            <v>AD</v>
          </cell>
          <cell r="S5581" t="str">
            <v>B0</v>
          </cell>
          <cell r="T5581">
            <v>63131000</v>
          </cell>
          <cell r="U5581" t="str">
            <v>PrePaid</v>
          </cell>
          <cell r="V5581" t="str">
            <v>DTH PREPAID</v>
          </cell>
          <cell r="W5581" t="str">
            <v>Sales Support</v>
          </cell>
          <cell r="X5581" t="str">
            <v>Training</v>
          </cell>
          <cell r="Y5581" t="str">
            <v>PADB0PPRT3</v>
          </cell>
          <cell r="Z5581" t="str">
            <v xml:space="preserve">DTH Prepaid Sales support Training </v>
          </cell>
          <cell r="AA5581">
            <v>1</v>
          </cell>
          <cell r="AB5581" t="str">
            <v>HR – KOSZTY SZKOLEŃ</v>
          </cell>
          <cell r="AC5581" t="str">
            <v/>
          </cell>
          <cell r="AD5581" t="str">
            <v/>
          </cell>
          <cell r="AE5581" t="str">
            <v/>
          </cell>
          <cell r="AF5581" t="str">
            <v/>
          </cell>
          <cell r="AG5581" t="str">
            <v/>
          </cell>
          <cell r="AH5581" t="str">
            <v/>
          </cell>
          <cell r="AI5581" t="str">
            <v/>
          </cell>
          <cell r="AJ5581" t="str">
            <v/>
          </cell>
          <cell r="AK5581" t="str">
            <v/>
          </cell>
          <cell r="AL5581" t="str">
            <v/>
          </cell>
          <cell r="AM5581" t="str">
            <v/>
          </cell>
        </row>
        <row r="5582">
          <cell r="H5582" t="str">
            <v>-</v>
          </cell>
          <cell r="J5582" t="str">
            <v>Z2335_COMMISSION</v>
          </cell>
          <cell r="K5582">
            <v>624284.95999999985</v>
          </cell>
          <cell r="L5582">
            <v>498950.4276309351</v>
          </cell>
          <cell r="M5582">
            <v>1123235.3876309348</v>
          </cell>
          <cell r="N5582">
            <v>0</v>
          </cell>
          <cell r="O5582">
            <v>0</v>
          </cell>
          <cell r="P5582">
            <v>0</v>
          </cell>
          <cell r="Q5582" t="str">
            <v>-</v>
          </cell>
          <cell r="R5582" t="str">
            <v/>
          </cell>
          <cell r="S5582" t="str">
            <v/>
          </cell>
          <cell r="T5582" t="str">
            <v/>
          </cell>
          <cell r="U5582" t="str">
            <v/>
          </cell>
          <cell r="V5582" t="str">
            <v/>
          </cell>
          <cell r="W5582" t="str">
            <v/>
          </cell>
          <cell r="X5582" t="str">
            <v/>
          </cell>
          <cell r="Y5582" t="str">
            <v/>
          </cell>
          <cell r="Z5582" t="str">
            <v/>
          </cell>
          <cell r="AA5582" t="str">
            <v>brak CC</v>
          </cell>
          <cell r="AB5582" t="str">
            <v/>
          </cell>
          <cell r="AC5582" t="str">
            <v/>
          </cell>
          <cell r="AD5582" t="str">
            <v/>
          </cell>
          <cell r="AE5582" t="str">
            <v/>
          </cell>
          <cell r="AF5582" t="str">
            <v/>
          </cell>
          <cell r="AG5582" t="str">
            <v/>
          </cell>
          <cell r="AH5582" t="str">
            <v/>
          </cell>
          <cell r="AI5582" t="str">
            <v/>
          </cell>
          <cell r="AJ5582" t="str">
            <v/>
          </cell>
          <cell r="AK5582" t="str">
            <v/>
          </cell>
          <cell r="AL5582" t="str">
            <v/>
          </cell>
          <cell r="AM5582" t="str">
            <v/>
          </cell>
        </row>
        <row r="5583">
          <cell r="H5583" t="str">
            <v>J52_M52_4230_Z2335_63300</v>
          </cell>
          <cell r="J5583" t="str">
            <v>63300_Prowizja - nowa sprzedaż</v>
          </cell>
          <cell r="K5583">
            <v>624284.95999999985</v>
          </cell>
          <cell r="L5583">
            <v>498950.4276309351</v>
          </cell>
          <cell r="M5583">
            <v>1123235.3876309348</v>
          </cell>
          <cell r="N5583">
            <v>1</v>
          </cell>
          <cell r="O5583">
            <v>1</v>
          </cell>
          <cell r="P5583">
            <v>1</v>
          </cell>
          <cell r="Q5583" t="str">
            <v>J52M524230Z233563300</v>
          </cell>
          <cell r="R5583" t="str">
            <v>AD</v>
          </cell>
          <cell r="S5583" t="str">
            <v>B0</v>
          </cell>
          <cell r="T5583">
            <v>62221000</v>
          </cell>
          <cell r="U5583" t="str">
            <v>PrePaid</v>
          </cell>
          <cell r="V5583" t="str">
            <v>DTH PREPAID</v>
          </cell>
          <cell r="W5583" t="str">
            <v>Commission</v>
          </cell>
          <cell r="X5583" t="str">
            <v>POS</v>
          </cell>
          <cell r="Y5583" t="str">
            <v>PADB0PPCP1</v>
          </cell>
          <cell r="Z5583" t="str">
            <v>DTH Prepaid Commissions POS</v>
          </cell>
          <cell r="AA5583">
            <v>1</v>
          </cell>
          <cell r="AB5583" t="str">
            <v>PROWIZJE – SPRZEDAŻ/REKRUTACJE</v>
          </cell>
          <cell r="AC5583" t="str">
            <v/>
          </cell>
          <cell r="AD5583" t="str">
            <v/>
          </cell>
          <cell r="AE5583" t="str">
            <v/>
          </cell>
          <cell r="AF5583" t="str">
            <v/>
          </cell>
          <cell r="AG5583" t="str">
            <v/>
          </cell>
          <cell r="AH5583" t="str">
            <v/>
          </cell>
          <cell r="AI5583" t="str">
            <v/>
          </cell>
          <cell r="AJ5583" t="str">
            <v/>
          </cell>
          <cell r="AK5583" t="str">
            <v/>
          </cell>
          <cell r="AL5583" t="str">
            <v/>
          </cell>
          <cell r="AM5583" t="str">
            <v/>
          </cell>
        </row>
        <row r="5584">
          <cell r="H5584" t="str">
            <v>J52_M52_4230_Z2335_65205</v>
          </cell>
          <cell r="J5584" t="str">
            <v>65205_Ubezpieczenia społeczne - umowy cywilnoprawne</v>
          </cell>
          <cell r="K5584">
            <v>0</v>
          </cell>
          <cell r="L5584">
            <v>0</v>
          </cell>
          <cell r="M5584">
            <v>0</v>
          </cell>
          <cell r="N5584">
            <v>1</v>
          </cell>
          <cell r="O5584">
            <v>0</v>
          </cell>
          <cell r="P5584">
            <v>0</v>
          </cell>
          <cell r="Q5584" t="str">
            <v>J52M524230Z233565205</v>
          </cell>
          <cell r="R5584" t="str">
            <v/>
          </cell>
          <cell r="S5584" t="str">
            <v/>
          </cell>
          <cell r="T5584">
            <v>64513000</v>
          </cell>
          <cell r="U5584" t="str">
            <v/>
          </cell>
          <cell r="V5584" t="str">
            <v/>
          </cell>
          <cell r="W5584" t="str">
            <v/>
          </cell>
          <cell r="X5584" t="str">
            <v/>
          </cell>
          <cell r="Y5584" t="str">
            <v/>
          </cell>
          <cell r="Z5584" t="str">
            <v/>
          </cell>
          <cell r="AA5584" t="str">
            <v>brak CC</v>
          </cell>
          <cell r="AB5584" t="str">
            <v/>
          </cell>
          <cell r="AC5584" t="str">
            <v/>
          </cell>
          <cell r="AD5584" t="str">
            <v/>
          </cell>
          <cell r="AE5584" t="str">
            <v/>
          </cell>
          <cell r="AF5584" t="str">
            <v/>
          </cell>
          <cell r="AG5584" t="str">
            <v/>
          </cell>
          <cell r="AH5584" t="str">
            <v/>
          </cell>
          <cell r="AI5584" t="str">
            <v/>
          </cell>
          <cell r="AJ5584" t="str">
            <v/>
          </cell>
          <cell r="AK5584" t="str">
            <v/>
          </cell>
          <cell r="AL5584" t="str">
            <v/>
          </cell>
          <cell r="AM5584" t="str">
            <v/>
          </cell>
        </row>
        <row r="5585">
          <cell r="H5585" t="str">
            <v>-</v>
          </cell>
          <cell r="J5585" t="str">
            <v>Z2361_PROMOTIONS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 t="str">
            <v>-</v>
          </cell>
          <cell r="R5585" t="str">
            <v/>
          </cell>
          <cell r="S5585" t="str">
            <v/>
          </cell>
          <cell r="T5585" t="str">
            <v/>
          </cell>
          <cell r="U5585" t="str">
            <v/>
          </cell>
          <cell r="V5585" t="str">
            <v/>
          </cell>
          <cell r="W5585" t="str">
            <v/>
          </cell>
          <cell r="X5585" t="str">
            <v/>
          </cell>
          <cell r="Y5585" t="str">
            <v/>
          </cell>
          <cell r="Z5585" t="str">
            <v/>
          </cell>
          <cell r="AA5585" t="str">
            <v>brak CC</v>
          </cell>
          <cell r="AB5585" t="str">
            <v/>
          </cell>
          <cell r="AC5585" t="str">
            <v/>
          </cell>
          <cell r="AD5585" t="str">
            <v/>
          </cell>
          <cell r="AE5585" t="str">
            <v/>
          </cell>
          <cell r="AF5585" t="str">
            <v/>
          </cell>
          <cell r="AG5585" t="str">
            <v/>
          </cell>
          <cell r="AH5585" t="str">
            <v/>
          </cell>
          <cell r="AI5585" t="str">
            <v/>
          </cell>
          <cell r="AJ5585" t="str">
            <v/>
          </cell>
          <cell r="AK5585" t="str">
            <v/>
          </cell>
          <cell r="AL5585" t="str">
            <v/>
          </cell>
          <cell r="AM5585" t="str">
            <v/>
          </cell>
        </row>
        <row r="5586">
          <cell r="H5586" t="str">
            <v>J52_M52_4230_Z2361_64600</v>
          </cell>
          <cell r="J5586" t="str">
            <v>64600_Pozostałe usługi</v>
          </cell>
          <cell r="K5586">
            <v>0</v>
          </cell>
          <cell r="L5586">
            <v>0</v>
          </cell>
          <cell r="M5586">
            <v>0</v>
          </cell>
          <cell r="N5586">
            <v>1</v>
          </cell>
          <cell r="O5586">
            <v>0</v>
          </cell>
          <cell r="P5586">
            <v>0</v>
          </cell>
          <cell r="Q5586" t="str">
            <v>J52M524230Z236164600</v>
          </cell>
          <cell r="R5586" t="str">
            <v/>
          </cell>
          <cell r="S5586" t="str">
            <v/>
          </cell>
          <cell r="T5586">
            <v>61881040</v>
          </cell>
          <cell r="U5586" t="str">
            <v/>
          </cell>
          <cell r="V5586" t="str">
            <v/>
          </cell>
          <cell r="W5586" t="str">
            <v/>
          </cell>
          <cell r="X5586" t="str">
            <v/>
          </cell>
          <cell r="Y5586" t="str">
            <v/>
          </cell>
          <cell r="Z5586" t="str">
            <v/>
          </cell>
          <cell r="AA5586" t="str">
            <v>brak CC</v>
          </cell>
          <cell r="AB5586" t="str">
            <v/>
          </cell>
          <cell r="AC5586" t="str">
            <v/>
          </cell>
          <cell r="AD5586" t="str">
            <v/>
          </cell>
          <cell r="AE5586" t="str">
            <v/>
          </cell>
          <cell r="AF5586" t="str">
            <v/>
          </cell>
          <cell r="AG5586" t="str">
            <v/>
          </cell>
          <cell r="AH5586" t="str">
            <v/>
          </cell>
          <cell r="AI5586" t="str">
            <v/>
          </cell>
          <cell r="AJ5586" t="str">
            <v/>
          </cell>
          <cell r="AK5586" t="str">
            <v/>
          </cell>
          <cell r="AL5586" t="str">
            <v/>
          </cell>
          <cell r="AM5586" t="str">
            <v/>
          </cell>
        </row>
        <row r="5587">
          <cell r="H5587" t="str">
            <v>-</v>
          </cell>
          <cell r="J5587" t="str">
            <v>Z2405_SMARTCARDS</v>
          </cell>
          <cell r="K5587">
            <v>0</v>
          </cell>
          <cell r="L5587">
            <v>0</v>
          </cell>
          <cell r="M5587">
            <v>0</v>
          </cell>
          <cell r="N5587">
            <v>0</v>
          </cell>
          <cell r="O5587">
            <v>0</v>
          </cell>
          <cell r="P5587">
            <v>0</v>
          </cell>
          <cell r="Q5587" t="str">
            <v>-</v>
          </cell>
          <cell r="R5587" t="str">
            <v/>
          </cell>
          <cell r="S5587" t="str">
            <v/>
          </cell>
          <cell r="T5587" t="str">
            <v/>
          </cell>
          <cell r="U5587" t="str">
            <v/>
          </cell>
          <cell r="V5587" t="str">
            <v/>
          </cell>
          <cell r="W5587" t="str">
            <v/>
          </cell>
          <cell r="X5587" t="str">
            <v/>
          </cell>
          <cell r="Y5587" t="str">
            <v/>
          </cell>
          <cell r="Z5587" t="str">
            <v/>
          </cell>
          <cell r="AA5587" t="str">
            <v>brak CC</v>
          </cell>
          <cell r="AB5587" t="str">
            <v/>
          </cell>
          <cell r="AC5587" t="str">
            <v/>
          </cell>
          <cell r="AD5587" t="str">
            <v/>
          </cell>
          <cell r="AE5587" t="str">
            <v/>
          </cell>
          <cell r="AF5587" t="str">
            <v/>
          </cell>
          <cell r="AG5587" t="str">
            <v/>
          </cell>
          <cell r="AH5587" t="str">
            <v/>
          </cell>
          <cell r="AI5587" t="str">
            <v/>
          </cell>
          <cell r="AJ5587" t="str">
            <v/>
          </cell>
          <cell r="AK5587" t="str">
            <v/>
          </cell>
          <cell r="AL5587" t="str">
            <v/>
          </cell>
          <cell r="AM5587" t="str">
            <v/>
          </cell>
        </row>
        <row r="5588">
          <cell r="H5588" t="str">
            <v>J52_M52_4230_Z2405_63403</v>
          </cell>
          <cell r="J5588" t="str">
            <v>63403_Koszty aktywacji kart</v>
          </cell>
          <cell r="K5588">
            <v>0</v>
          </cell>
          <cell r="L5588">
            <v>0</v>
          </cell>
          <cell r="M5588">
            <v>0</v>
          </cell>
          <cell r="N5588">
            <v>1</v>
          </cell>
          <cell r="O5588">
            <v>0</v>
          </cell>
          <cell r="P5588">
            <v>0</v>
          </cell>
          <cell r="Q5588" t="str">
            <v>J52M524230Z240563403</v>
          </cell>
          <cell r="R5588" t="str">
            <v/>
          </cell>
          <cell r="S5588" t="str">
            <v/>
          </cell>
          <cell r="T5588" t="str">
            <v/>
          </cell>
          <cell r="U5588" t="str">
            <v/>
          </cell>
          <cell r="V5588" t="str">
            <v/>
          </cell>
          <cell r="W5588" t="str">
            <v/>
          </cell>
          <cell r="X5588" t="str">
            <v/>
          </cell>
          <cell r="Y5588" t="str">
            <v/>
          </cell>
          <cell r="Z5588" t="str">
            <v/>
          </cell>
          <cell r="AA5588" t="str">
            <v>brak CC</v>
          </cell>
          <cell r="AB5588" t="str">
            <v/>
          </cell>
          <cell r="AC5588" t="str">
            <v/>
          </cell>
          <cell r="AD5588" t="str">
            <v/>
          </cell>
          <cell r="AE5588" t="str">
            <v/>
          </cell>
          <cell r="AF5588" t="str">
            <v/>
          </cell>
          <cell r="AG5588" t="str">
            <v/>
          </cell>
          <cell r="AH5588" t="str">
            <v/>
          </cell>
          <cell r="AI5588" t="str">
            <v/>
          </cell>
          <cell r="AJ5588" t="str">
            <v/>
          </cell>
          <cell r="AK5588" t="str">
            <v/>
          </cell>
          <cell r="AL5588" t="str">
            <v/>
          </cell>
          <cell r="AM5588" t="str">
            <v/>
          </cell>
        </row>
        <row r="5589">
          <cell r="H5589" t="str">
            <v>-</v>
          </cell>
          <cell r="J5589" t="str">
            <v>4233_ON-LINE DISTRIBUTION</v>
          </cell>
          <cell r="K5589">
            <v>0</v>
          </cell>
          <cell r="L5589">
            <v>0</v>
          </cell>
          <cell r="M5589">
            <v>0</v>
          </cell>
          <cell r="N5589">
            <v>0</v>
          </cell>
          <cell r="O5589">
            <v>0</v>
          </cell>
          <cell r="P5589">
            <v>0</v>
          </cell>
          <cell r="Q5589" t="str">
            <v>-</v>
          </cell>
          <cell r="R5589" t="str">
            <v/>
          </cell>
          <cell r="S5589" t="str">
            <v/>
          </cell>
          <cell r="T5589" t="str">
            <v/>
          </cell>
          <cell r="U5589" t="str">
            <v/>
          </cell>
          <cell r="V5589" t="str">
            <v/>
          </cell>
          <cell r="W5589" t="str">
            <v/>
          </cell>
          <cell r="X5589" t="str">
            <v/>
          </cell>
          <cell r="Y5589" t="str">
            <v/>
          </cell>
          <cell r="Z5589" t="str">
            <v/>
          </cell>
          <cell r="AA5589" t="str">
            <v>brak CC</v>
          </cell>
          <cell r="AB5589" t="str">
            <v/>
          </cell>
          <cell r="AC5589" t="str">
            <v/>
          </cell>
          <cell r="AD5589" t="str">
            <v/>
          </cell>
          <cell r="AE5589" t="str">
            <v/>
          </cell>
          <cell r="AF5589" t="str">
            <v/>
          </cell>
          <cell r="AG5589" t="str">
            <v/>
          </cell>
          <cell r="AH5589" t="str">
            <v/>
          </cell>
          <cell r="AI5589" t="str">
            <v/>
          </cell>
          <cell r="AJ5589" t="str">
            <v/>
          </cell>
          <cell r="AK5589" t="str">
            <v/>
          </cell>
          <cell r="AL5589" t="str">
            <v/>
          </cell>
          <cell r="AM5589" t="str">
            <v/>
          </cell>
        </row>
        <row r="5590">
          <cell r="H5590" t="str">
            <v>-</v>
          </cell>
          <cell r="J5590" t="str">
            <v>Z2223_ON-LINE COMMUNICATION</v>
          </cell>
          <cell r="K5590">
            <v>0</v>
          </cell>
          <cell r="L5590">
            <v>0</v>
          </cell>
          <cell r="M5590">
            <v>0</v>
          </cell>
          <cell r="N5590">
            <v>0</v>
          </cell>
          <cell r="O5590">
            <v>0</v>
          </cell>
          <cell r="P5590">
            <v>0</v>
          </cell>
          <cell r="Q5590" t="str">
            <v>-</v>
          </cell>
          <cell r="R5590" t="str">
            <v/>
          </cell>
          <cell r="S5590" t="str">
            <v/>
          </cell>
          <cell r="T5590" t="str">
            <v/>
          </cell>
          <cell r="U5590" t="str">
            <v/>
          </cell>
          <cell r="V5590" t="str">
            <v/>
          </cell>
          <cell r="W5590" t="str">
            <v/>
          </cell>
          <cell r="X5590" t="str">
            <v/>
          </cell>
          <cell r="Y5590" t="str">
            <v/>
          </cell>
          <cell r="Z5590" t="str">
            <v/>
          </cell>
          <cell r="AA5590" t="str">
            <v>brak CC</v>
          </cell>
          <cell r="AB5590" t="str">
            <v/>
          </cell>
          <cell r="AC5590" t="str">
            <v/>
          </cell>
          <cell r="AD5590" t="str">
            <v/>
          </cell>
          <cell r="AE5590" t="str">
            <v/>
          </cell>
          <cell r="AF5590" t="str">
            <v/>
          </cell>
          <cell r="AG5590" t="str">
            <v/>
          </cell>
          <cell r="AH5590" t="str">
            <v/>
          </cell>
          <cell r="AI5590" t="str">
            <v/>
          </cell>
          <cell r="AJ5590" t="str">
            <v/>
          </cell>
          <cell r="AK5590" t="str">
            <v/>
          </cell>
          <cell r="AL5590" t="str">
            <v/>
          </cell>
          <cell r="AM5590" t="str">
            <v/>
          </cell>
        </row>
        <row r="5591">
          <cell r="H5591" t="str">
            <v>J52_M52_4233_Z2223_63800</v>
          </cell>
          <cell r="J5591" t="str">
            <v>63800_Utrzymanie stron internetowych</v>
          </cell>
          <cell r="K5591">
            <v>0</v>
          </cell>
          <cell r="L5591">
            <v>0</v>
          </cell>
          <cell r="M5591">
            <v>0</v>
          </cell>
          <cell r="N5591">
            <v>1</v>
          </cell>
          <cell r="O5591">
            <v>0</v>
          </cell>
          <cell r="P5591">
            <v>0</v>
          </cell>
          <cell r="Q5591" t="str">
            <v>J52M524233Z222363800</v>
          </cell>
          <cell r="R5591" t="str">
            <v/>
          </cell>
          <cell r="S5591" t="str">
            <v/>
          </cell>
          <cell r="T5591">
            <v>62385100</v>
          </cell>
          <cell r="U5591" t="str">
            <v/>
          </cell>
          <cell r="V5591" t="str">
            <v/>
          </cell>
          <cell r="W5591" t="str">
            <v/>
          </cell>
          <cell r="X5591" t="str">
            <v/>
          </cell>
          <cell r="Y5591" t="str">
            <v/>
          </cell>
          <cell r="Z5591" t="str">
            <v/>
          </cell>
          <cell r="AA5591" t="str">
            <v>brak CC</v>
          </cell>
          <cell r="AB5591" t="str">
            <v/>
          </cell>
          <cell r="AC5591" t="str">
            <v/>
          </cell>
          <cell r="AD5591" t="str">
            <v/>
          </cell>
          <cell r="AE5591" t="str">
            <v/>
          </cell>
          <cell r="AF5591" t="str">
            <v/>
          </cell>
          <cell r="AG5591" t="str">
            <v/>
          </cell>
          <cell r="AH5591" t="str">
            <v/>
          </cell>
          <cell r="AI5591" t="str">
            <v/>
          </cell>
          <cell r="AJ5591" t="str">
            <v/>
          </cell>
          <cell r="AK5591" t="str">
            <v/>
          </cell>
          <cell r="AL5591" t="str">
            <v/>
          </cell>
          <cell r="AM5591" t="str">
            <v/>
          </cell>
        </row>
        <row r="5592">
          <cell r="H5592" t="str">
            <v>-</v>
          </cell>
          <cell r="J5592" t="str">
            <v>M92_CANAL+ OTT</v>
          </cell>
          <cell r="K5592">
            <v>0</v>
          </cell>
          <cell r="L5592">
            <v>0</v>
          </cell>
          <cell r="M5592">
            <v>0</v>
          </cell>
          <cell r="N5592">
            <v>0</v>
          </cell>
          <cell r="O5592">
            <v>0</v>
          </cell>
          <cell r="P5592">
            <v>0</v>
          </cell>
          <cell r="Q5592" t="str">
            <v>-</v>
          </cell>
          <cell r="R5592" t="str">
            <v/>
          </cell>
          <cell r="S5592" t="str">
            <v/>
          </cell>
          <cell r="T5592" t="str">
            <v/>
          </cell>
          <cell r="U5592" t="str">
            <v/>
          </cell>
          <cell r="V5592" t="str">
            <v/>
          </cell>
          <cell r="W5592" t="str">
            <v/>
          </cell>
          <cell r="X5592" t="str">
            <v/>
          </cell>
          <cell r="Y5592" t="str">
            <v/>
          </cell>
          <cell r="Z5592" t="str">
            <v/>
          </cell>
          <cell r="AA5592" t="str">
            <v>brak CC</v>
          </cell>
          <cell r="AB5592" t="str">
            <v/>
          </cell>
          <cell r="AC5592" t="str">
            <v/>
          </cell>
          <cell r="AD5592" t="str">
            <v/>
          </cell>
          <cell r="AE5592" t="str">
            <v/>
          </cell>
          <cell r="AF5592" t="str">
            <v/>
          </cell>
          <cell r="AG5592" t="str">
            <v/>
          </cell>
          <cell r="AH5592" t="str">
            <v/>
          </cell>
          <cell r="AI5592" t="str">
            <v/>
          </cell>
          <cell r="AJ5592" t="str">
            <v/>
          </cell>
          <cell r="AK5592" t="str">
            <v/>
          </cell>
          <cell r="AL5592" t="str">
            <v/>
          </cell>
          <cell r="AM5592" t="str">
            <v/>
          </cell>
        </row>
        <row r="5593">
          <cell r="H5593" t="str">
            <v>-</v>
          </cell>
          <cell r="J5593" t="str">
            <v>4230_DISTRIBUTION NETWORK</v>
          </cell>
          <cell r="K5593">
            <v>0</v>
          </cell>
          <cell r="L5593">
            <v>0</v>
          </cell>
          <cell r="M5593">
            <v>0</v>
          </cell>
          <cell r="N5593">
            <v>0</v>
          </cell>
          <cell r="O5593">
            <v>0</v>
          </cell>
          <cell r="P5593">
            <v>0</v>
          </cell>
          <cell r="Q5593" t="str">
            <v>-</v>
          </cell>
          <cell r="R5593" t="str">
            <v/>
          </cell>
          <cell r="S5593" t="str">
            <v/>
          </cell>
          <cell r="T5593" t="str">
            <v/>
          </cell>
          <cell r="U5593" t="str">
            <v/>
          </cell>
          <cell r="V5593" t="str">
            <v/>
          </cell>
          <cell r="W5593" t="str">
            <v/>
          </cell>
          <cell r="X5593" t="str">
            <v/>
          </cell>
          <cell r="Y5593" t="str">
            <v/>
          </cell>
          <cell r="Z5593" t="str">
            <v/>
          </cell>
          <cell r="AA5593" t="str">
            <v>brak CC</v>
          </cell>
          <cell r="AB5593" t="str">
            <v/>
          </cell>
          <cell r="AC5593" t="str">
            <v/>
          </cell>
          <cell r="AD5593" t="str">
            <v/>
          </cell>
          <cell r="AE5593" t="str">
            <v/>
          </cell>
          <cell r="AF5593" t="str">
            <v/>
          </cell>
          <cell r="AG5593" t="str">
            <v/>
          </cell>
          <cell r="AH5593" t="str">
            <v/>
          </cell>
          <cell r="AI5593" t="str">
            <v/>
          </cell>
          <cell r="AJ5593" t="str">
            <v/>
          </cell>
          <cell r="AK5593" t="str">
            <v/>
          </cell>
          <cell r="AL5593" t="str">
            <v/>
          </cell>
          <cell r="AM5593" t="str">
            <v/>
          </cell>
        </row>
        <row r="5594">
          <cell r="H5594" t="str">
            <v>-</v>
          </cell>
          <cell r="J5594" t="str">
            <v>Z2335_COMMISSION</v>
          </cell>
          <cell r="K5594">
            <v>0</v>
          </cell>
          <cell r="L5594">
            <v>0</v>
          </cell>
          <cell r="M5594">
            <v>0</v>
          </cell>
          <cell r="N5594">
            <v>0</v>
          </cell>
          <cell r="O5594">
            <v>0</v>
          </cell>
          <cell r="P5594">
            <v>0</v>
          </cell>
          <cell r="Q5594" t="str">
            <v>-</v>
          </cell>
          <cell r="R5594" t="str">
            <v/>
          </cell>
          <cell r="S5594" t="str">
            <v/>
          </cell>
          <cell r="T5594" t="str">
            <v/>
          </cell>
          <cell r="U5594" t="str">
            <v/>
          </cell>
          <cell r="V5594" t="str">
            <v/>
          </cell>
          <cell r="W5594" t="str">
            <v/>
          </cell>
          <cell r="X5594" t="str">
            <v/>
          </cell>
          <cell r="Y5594" t="str">
            <v/>
          </cell>
          <cell r="Z5594" t="str">
            <v/>
          </cell>
          <cell r="AA5594" t="str">
            <v>brak CC</v>
          </cell>
          <cell r="AB5594" t="str">
            <v/>
          </cell>
          <cell r="AC5594" t="str">
            <v/>
          </cell>
          <cell r="AD5594" t="str">
            <v/>
          </cell>
          <cell r="AE5594" t="str">
            <v/>
          </cell>
          <cell r="AF5594" t="str">
            <v/>
          </cell>
          <cell r="AG5594" t="str">
            <v/>
          </cell>
          <cell r="AH5594" t="str">
            <v/>
          </cell>
          <cell r="AI5594" t="str">
            <v/>
          </cell>
          <cell r="AJ5594" t="str">
            <v/>
          </cell>
          <cell r="AK5594" t="str">
            <v/>
          </cell>
          <cell r="AL5594" t="str">
            <v/>
          </cell>
          <cell r="AM5594" t="str">
            <v/>
          </cell>
        </row>
        <row r="5595">
          <cell r="H5595" t="str">
            <v>J52_M92_4230_Z2335_63300</v>
          </cell>
          <cell r="J5595" t="str">
            <v>63300_Prowizja - nowa sprzedaż</v>
          </cell>
          <cell r="K5595">
            <v>0</v>
          </cell>
          <cell r="L5595">
            <v>0</v>
          </cell>
          <cell r="M5595">
            <v>0</v>
          </cell>
          <cell r="N5595">
            <v>1</v>
          </cell>
          <cell r="O5595">
            <v>0</v>
          </cell>
          <cell r="P5595">
            <v>0</v>
          </cell>
          <cell r="Q5595" t="str">
            <v>J52M924230Z233563300</v>
          </cell>
          <cell r="R5595" t="str">
            <v/>
          </cell>
          <cell r="S5595" t="str">
            <v/>
          </cell>
          <cell r="T5595">
            <v>62221000</v>
          </cell>
          <cell r="U5595" t="str">
            <v/>
          </cell>
          <cell r="V5595" t="str">
            <v/>
          </cell>
          <cell r="W5595" t="str">
            <v/>
          </cell>
          <cell r="X5595" t="str">
            <v/>
          </cell>
          <cell r="Y5595" t="str">
            <v/>
          </cell>
          <cell r="Z5595" t="str">
            <v/>
          </cell>
          <cell r="AA5595" t="str">
            <v>brak CC</v>
          </cell>
          <cell r="AB5595" t="str">
            <v/>
          </cell>
          <cell r="AC5595" t="str">
            <v/>
          </cell>
          <cell r="AD5595" t="str">
            <v/>
          </cell>
          <cell r="AE5595" t="str">
            <v/>
          </cell>
          <cell r="AF5595" t="str">
            <v/>
          </cell>
          <cell r="AG5595" t="str">
            <v/>
          </cell>
          <cell r="AH5595" t="str">
            <v/>
          </cell>
          <cell r="AI5595" t="str">
            <v/>
          </cell>
          <cell r="AJ5595" t="str">
            <v/>
          </cell>
          <cell r="AK5595" t="str">
            <v/>
          </cell>
          <cell r="AL5595" t="str">
            <v/>
          </cell>
          <cell r="AM5595" t="str">
            <v/>
          </cell>
        </row>
        <row r="5596">
          <cell r="H5596" t="str">
            <v>-</v>
          </cell>
          <cell r="J5596" t="str">
            <v>Z2341_OTHER TRADE MARKETING</v>
          </cell>
          <cell r="K5596">
            <v>0</v>
          </cell>
          <cell r="L5596">
            <v>0</v>
          </cell>
          <cell r="M5596">
            <v>0</v>
          </cell>
          <cell r="N5596">
            <v>0</v>
          </cell>
          <cell r="O5596">
            <v>0</v>
          </cell>
          <cell r="P5596">
            <v>0</v>
          </cell>
          <cell r="Q5596" t="str">
            <v>-</v>
          </cell>
          <cell r="R5596" t="str">
            <v/>
          </cell>
          <cell r="S5596" t="str">
            <v/>
          </cell>
          <cell r="T5596" t="str">
            <v/>
          </cell>
          <cell r="U5596" t="str">
            <v/>
          </cell>
          <cell r="V5596" t="str">
            <v/>
          </cell>
          <cell r="W5596" t="str">
            <v/>
          </cell>
          <cell r="X5596" t="str">
            <v/>
          </cell>
          <cell r="Y5596" t="str">
            <v/>
          </cell>
          <cell r="Z5596" t="str">
            <v/>
          </cell>
          <cell r="AA5596" t="str">
            <v>brak CC</v>
          </cell>
          <cell r="AB5596" t="str">
            <v/>
          </cell>
          <cell r="AC5596" t="str">
            <v/>
          </cell>
          <cell r="AD5596" t="str">
            <v/>
          </cell>
          <cell r="AE5596" t="str">
            <v/>
          </cell>
          <cell r="AF5596" t="str">
            <v/>
          </cell>
          <cell r="AG5596" t="str">
            <v/>
          </cell>
          <cell r="AH5596" t="str">
            <v/>
          </cell>
          <cell r="AI5596" t="str">
            <v/>
          </cell>
          <cell r="AJ5596" t="str">
            <v/>
          </cell>
          <cell r="AK5596" t="str">
            <v/>
          </cell>
          <cell r="AL5596" t="str">
            <v/>
          </cell>
          <cell r="AM5596" t="str">
            <v/>
          </cell>
        </row>
        <row r="5597">
          <cell r="H5597" t="str">
            <v>J52_M92_4230_Z2341_61004</v>
          </cell>
          <cell r="J5597" t="str">
            <v>61004_Pozostałe koszty i materiały</v>
          </cell>
          <cell r="K5597">
            <v>0</v>
          </cell>
          <cell r="L5597">
            <v>0</v>
          </cell>
          <cell r="M5597">
            <v>0</v>
          </cell>
          <cell r="N5597">
            <v>1</v>
          </cell>
          <cell r="O5597">
            <v>0</v>
          </cell>
          <cell r="P5597">
            <v>0</v>
          </cell>
          <cell r="Q5597" t="str">
            <v>J52M924230Z234161004</v>
          </cell>
          <cell r="R5597" t="str">
            <v/>
          </cell>
          <cell r="S5597" t="str">
            <v/>
          </cell>
          <cell r="T5597" t="str">
            <v/>
          </cell>
          <cell r="U5597" t="str">
            <v/>
          </cell>
          <cell r="V5597" t="str">
            <v/>
          </cell>
          <cell r="W5597" t="str">
            <v/>
          </cell>
          <cell r="X5597" t="str">
            <v/>
          </cell>
          <cell r="Y5597" t="str">
            <v/>
          </cell>
          <cell r="Z5597" t="str">
            <v/>
          </cell>
          <cell r="AA5597" t="str">
            <v>brak CC</v>
          </cell>
          <cell r="AB5597" t="str">
            <v/>
          </cell>
          <cell r="AC5597" t="str">
            <v/>
          </cell>
          <cell r="AD5597" t="str">
            <v/>
          </cell>
          <cell r="AE5597" t="str">
            <v/>
          </cell>
          <cell r="AF5597" t="str">
            <v/>
          </cell>
          <cell r="AG5597" t="str">
            <v/>
          </cell>
          <cell r="AH5597" t="str">
            <v/>
          </cell>
          <cell r="AI5597" t="str">
            <v/>
          </cell>
          <cell r="AJ5597" t="str">
            <v/>
          </cell>
          <cell r="AK5597" t="str">
            <v/>
          </cell>
          <cell r="AL5597" t="str">
            <v/>
          </cell>
          <cell r="AM5597" t="str">
            <v/>
          </cell>
        </row>
        <row r="5598">
          <cell r="H5598" t="str">
            <v>J52_M92_4230_Z2341_61300</v>
          </cell>
          <cell r="J5598" t="str">
            <v>61300_Materiały reklamowe</v>
          </cell>
          <cell r="K5598">
            <v>0</v>
          </cell>
          <cell r="L5598">
            <v>0</v>
          </cell>
          <cell r="M5598">
            <v>0</v>
          </cell>
          <cell r="N5598">
            <v>1</v>
          </cell>
          <cell r="O5598">
            <v>0</v>
          </cell>
          <cell r="P5598">
            <v>0</v>
          </cell>
          <cell r="Q5598" t="str">
            <v>J52M924230Z234161300</v>
          </cell>
          <cell r="R5598" t="str">
            <v/>
          </cell>
          <cell r="S5598" t="str">
            <v/>
          </cell>
          <cell r="T5598" t="str">
            <v/>
          </cell>
          <cell r="U5598" t="str">
            <v/>
          </cell>
          <cell r="V5598" t="str">
            <v/>
          </cell>
          <cell r="W5598" t="str">
            <v/>
          </cell>
          <cell r="X5598" t="str">
            <v/>
          </cell>
          <cell r="Y5598" t="str">
            <v/>
          </cell>
          <cell r="Z5598" t="str">
            <v/>
          </cell>
          <cell r="AA5598" t="str">
            <v>brak CC</v>
          </cell>
          <cell r="AB5598" t="str">
            <v/>
          </cell>
          <cell r="AC5598" t="str">
            <v/>
          </cell>
          <cell r="AD5598" t="str">
            <v/>
          </cell>
          <cell r="AE5598" t="str">
            <v/>
          </cell>
          <cell r="AF5598" t="str">
            <v/>
          </cell>
          <cell r="AG5598" t="str">
            <v/>
          </cell>
          <cell r="AH5598" t="str">
            <v/>
          </cell>
          <cell r="AI5598" t="str">
            <v/>
          </cell>
          <cell r="AJ5598" t="str">
            <v/>
          </cell>
          <cell r="AK5598" t="str">
            <v/>
          </cell>
          <cell r="AL5598" t="str">
            <v/>
          </cell>
          <cell r="AM5598" t="str">
            <v/>
          </cell>
        </row>
        <row r="5599">
          <cell r="H5599" t="str">
            <v>J52_M92_4230_Z2341_63622</v>
          </cell>
          <cell r="J5599" t="str">
            <v>63622_Produkcja materiałów reklamowych</v>
          </cell>
          <cell r="K5599">
            <v>0</v>
          </cell>
          <cell r="L5599">
            <v>0</v>
          </cell>
          <cell r="M5599">
            <v>0</v>
          </cell>
          <cell r="N5599">
            <v>1</v>
          </cell>
          <cell r="O5599">
            <v>0</v>
          </cell>
          <cell r="P5599">
            <v>0</v>
          </cell>
          <cell r="Q5599" t="str">
            <v>J52M924230Z234163622</v>
          </cell>
          <cell r="R5599" t="str">
            <v/>
          </cell>
          <cell r="S5599" t="str">
            <v/>
          </cell>
          <cell r="T5599">
            <v>62334000</v>
          </cell>
          <cell r="U5599" t="str">
            <v/>
          </cell>
          <cell r="V5599" t="str">
            <v/>
          </cell>
          <cell r="W5599" t="str">
            <v/>
          </cell>
          <cell r="X5599" t="str">
            <v/>
          </cell>
          <cell r="Y5599" t="str">
            <v/>
          </cell>
          <cell r="Z5599" t="str">
            <v/>
          </cell>
          <cell r="AA5599" t="str">
            <v>brak CC</v>
          </cell>
          <cell r="AB5599" t="str">
            <v/>
          </cell>
          <cell r="AC5599" t="str">
            <v/>
          </cell>
          <cell r="AD5599" t="str">
            <v/>
          </cell>
          <cell r="AE5599" t="str">
            <v/>
          </cell>
          <cell r="AF5599" t="str">
            <v/>
          </cell>
          <cell r="AG5599" t="str">
            <v/>
          </cell>
          <cell r="AH5599" t="str">
            <v/>
          </cell>
          <cell r="AI5599" t="str">
            <v/>
          </cell>
          <cell r="AJ5599" t="str">
            <v/>
          </cell>
          <cell r="AK5599" t="str">
            <v/>
          </cell>
          <cell r="AL5599" t="str">
            <v/>
          </cell>
          <cell r="AM5599" t="str">
            <v/>
          </cell>
        </row>
        <row r="5600">
          <cell r="H5600" t="str">
            <v>-</v>
          </cell>
          <cell r="J5600" t="str">
            <v>J53_SALES SUPPORT</v>
          </cell>
          <cell r="K5600">
            <v>349135.25999999995</v>
          </cell>
          <cell r="L5600">
            <v>318787.84083140001</v>
          </cell>
          <cell r="M5600">
            <v>667923.1008313999</v>
          </cell>
          <cell r="N5600">
            <v>0</v>
          </cell>
          <cell r="O5600">
            <v>0</v>
          </cell>
          <cell r="P5600">
            <v>0</v>
          </cell>
          <cell r="Q5600" t="str">
            <v>-</v>
          </cell>
          <cell r="R5600" t="str">
            <v/>
          </cell>
          <cell r="S5600" t="str">
            <v/>
          </cell>
          <cell r="T5600" t="str">
            <v/>
          </cell>
          <cell r="U5600" t="str">
            <v/>
          </cell>
          <cell r="V5600" t="str">
            <v/>
          </cell>
          <cell r="W5600" t="str">
            <v/>
          </cell>
          <cell r="X5600" t="str">
            <v/>
          </cell>
          <cell r="Y5600" t="str">
            <v/>
          </cell>
          <cell r="Z5600" t="str">
            <v/>
          </cell>
          <cell r="AA5600" t="str">
            <v>brak CC</v>
          </cell>
          <cell r="AB5600" t="str">
            <v/>
          </cell>
          <cell r="AC5600" t="str">
            <v/>
          </cell>
          <cell r="AD5600" t="str">
            <v/>
          </cell>
          <cell r="AE5600" t="str">
            <v/>
          </cell>
          <cell r="AF5600" t="str">
            <v/>
          </cell>
          <cell r="AG5600" t="str">
            <v/>
          </cell>
          <cell r="AH5600" t="str">
            <v/>
          </cell>
          <cell r="AI5600" t="str">
            <v/>
          </cell>
          <cell r="AJ5600" t="str">
            <v/>
          </cell>
          <cell r="AK5600" t="str">
            <v/>
          </cell>
          <cell r="AL5600" t="str">
            <v/>
          </cell>
          <cell r="AM5600" t="str">
            <v/>
          </cell>
        </row>
        <row r="5601">
          <cell r="H5601" t="str">
            <v>-</v>
          </cell>
          <cell r="J5601" t="str">
            <v>M53_SALES SUPPORT</v>
          </cell>
          <cell r="K5601">
            <v>272218.37999999995</v>
          </cell>
          <cell r="L5601">
            <v>255684.61587560002</v>
          </cell>
          <cell r="M5601">
            <v>527902.99587560003</v>
          </cell>
          <cell r="N5601">
            <v>0</v>
          </cell>
          <cell r="O5601">
            <v>0</v>
          </cell>
          <cell r="P5601">
            <v>0</v>
          </cell>
          <cell r="Q5601" t="str">
            <v>-</v>
          </cell>
          <cell r="R5601" t="str">
            <v/>
          </cell>
          <cell r="S5601" t="str">
            <v/>
          </cell>
          <cell r="T5601" t="str">
            <v/>
          </cell>
          <cell r="U5601" t="str">
            <v/>
          </cell>
          <cell r="V5601" t="str">
            <v/>
          </cell>
          <cell r="W5601" t="str">
            <v/>
          </cell>
          <cell r="X5601" t="str">
            <v/>
          </cell>
          <cell r="Y5601" t="str">
            <v/>
          </cell>
          <cell r="Z5601" t="str">
            <v/>
          </cell>
          <cell r="AA5601" t="str">
            <v>brak CC</v>
          </cell>
          <cell r="AB5601" t="str">
            <v/>
          </cell>
          <cell r="AC5601" t="str">
            <v/>
          </cell>
          <cell r="AD5601" t="str">
            <v/>
          </cell>
          <cell r="AE5601" t="str">
            <v/>
          </cell>
          <cell r="AF5601" t="str">
            <v/>
          </cell>
          <cell r="AG5601" t="str">
            <v/>
          </cell>
          <cell r="AH5601" t="str">
            <v/>
          </cell>
          <cell r="AI5601" t="str">
            <v/>
          </cell>
          <cell r="AJ5601" t="str">
            <v/>
          </cell>
          <cell r="AK5601" t="str">
            <v/>
          </cell>
          <cell r="AL5601" t="str">
            <v/>
          </cell>
          <cell r="AM5601" t="str">
            <v/>
          </cell>
        </row>
        <row r="5602">
          <cell r="H5602" t="str">
            <v>-</v>
          </cell>
          <cell r="J5602" t="str">
            <v>4210_DEPARTMENT ADMINISTRATION</v>
          </cell>
          <cell r="K5602">
            <v>15618.349999999999</v>
          </cell>
          <cell r="L5602">
            <v>27252.239999999998</v>
          </cell>
          <cell r="M5602">
            <v>42870.59</v>
          </cell>
          <cell r="N5602">
            <v>0</v>
          </cell>
          <cell r="O5602">
            <v>0</v>
          </cell>
          <cell r="P5602">
            <v>0</v>
          </cell>
          <cell r="Q5602" t="str">
            <v>-</v>
          </cell>
          <cell r="R5602" t="str">
            <v/>
          </cell>
          <cell r="S5602" t="str">
            <v/>
          </cell>
          <cell r="T5602" t="str">
            <v/>
          </cell>
          <cell r="U5602" t="str">
            <v/>
          </cell>
          <cell r="V5602" t="str">
            <v/>
          </cell>
          <cell r="W5602" t="str">
            <v/>
          </cell>
          <cell r="X5602" t="str">
            <v/>
          </cell>
          <cell r="Y5602" t="str">
            <v/>
          </cell>
          <cell r="Z5602" t="str">
            <v/>
          </cell>
          <cell r="AA5602" t="str">
            <v>brak CC</v>
          </cell>
          <cell r="AB5602" t="str">
            <v/>
          </cell>
          <cell r="AC5602" t="str">
            <v/>
          </cell>
          <cell r="AD5602" t="str">
            <v/>
          </cell>
          <cell r="AE5602" t="str">
            <v/>
          </cell>
          <cell r="AF5602" t="str">
            <v/>
          </cell>
          <cell r="AG5602" t="str">
            <v/>
          </cell>
          <cell r="AH5602" t="str">
            <v/>
          </cell>
          <cell r="AI5602" t="str">
            <v/>
          </cell>
          <cell r="AJ5602" t="str">
            <v/>
          </cell>
          <cell r="AK5602" t="str">
            <v/>
          </cell>
          <cell r="AL5602" t="str">
            <v/>
          </cell>
          <cell r="AM5602" t="str">
            <v/>
          </cell>
        </row>
        <row r="5603">
          <cell r="H5603" t="str">
            <v>-</v>
          </cell>
          <cell r="J5603" t="str">
            <v>Z2110_GENERAL ADMINISTRATION</v>
          </cell>
          <cell r="K5603">
            <v>3198.9099999999994</v>
          </cell>
          <cell r="L5603">
            <v>5383.829999999999</v>
          </cell>
          <cell r="M5603">
            <v>8582.739999999998</v>
          </cell>
          <cell r="N5603">
            <v>0</v>
          </cell>
          <cell r="O5603">
            <v>0</v>
          </cell>
          <cell r="P5603">
            <v>0</v>
          </cell>
          <cell r="Q5603" t="str">
            <v>-</v>
          </cell>
          <cell r="R5603" t="str">
            <v/>
          </cell>
          <cell r="S5603" t="str">
            <v/>
          </cell>
          <cell r="T5603" t="str">
            <v/>
          </cell>
          <cell r="U5603" t="str">
            <v/>
          </cell>
          <cell r="V5603" t="str">
            <v/>
          </cell>
          <cell r="W5603" t="str">
            <v/>
          </cell>
          <cell r="X5603" t="str">
            <v/>
          </cell>
          <cell r="Y5603" t="str">
            <v/>
          </cell>
          <cell r="Z5603" t="str">
            <v/>
          </cell>
          <cell r="AA5603" t="str">
            <v>brak CC</v>
          </cell>
          <cell r="AB5603" t="str">
            <v/>
          </cell>
          <cell r="AC5603" t="str">
            <v/>
          </cell>
          <cell r="AD5603" t="str">
            <v/>
          </cell>
          <cell r="AE5603" t="str">
            <v/>
          </cell>
          <cell r="AF5603" t="str">
            <v/>
          </cell>
          <cell r="AG5603" t="str">
            <v/>
          </cell>
          <cell r="AH5603" t="str">
            <v/>
          </cell>
          <cell r="AI5603" t="str">
            <v/>
          </cell>
          <cell r="AJ5603" t="str">
            <v/>
          </cell>
          <cell r="AK5603" t="str">
            <v/>
          </cell>
          <cell r="AL5603" t="str">
            <v/>
          </cell>
          <cell r="AM5603" t="str">
            <v/>
          </cell>
        </row>
        <row r="5604">
          <cell r="H5604" t="str">
            <v>J53_M53_4210_Z2110_61004</v>
          </cell>
          <cell r="J5604" t="str">
            <v>61004_Pozostałe koszty i materiały</v>
          </cell>
          <cell r="K5604">
            <v>0</v>
          </cell>
          <cell r="L5604">
            <v>2000</v>
          </cell>
          <cell r="M5604">
            <v>2000</v>
          </cell>
          <cell r="N5604">
            <v>1</v>
          </cell>
          <cell r="O5604">
            <v>1</v>
          </cell>
          <cell r="P5604">
            <v>1</v>
          </cell>
          <cell r="Q5604" t="str">
            <v>J53M534210Z211061004</v>
          </cell>
          <cell r="R5604" t="str">
            <v>AE</v>
          </cell>
          <cell r="S5604" t="str">
            <v>O0</v>
          </cell>
          <cell r="T5604" t="str">
            <v/>
          </cell>
          <cell r="U5604" t="str">
            <v>Sales Support Dep</v>
          </cell>
          <cell r="V5604" t="str">
            <v>OVERHEADS</v>
          </cell>
          <cell r="W5604" t="str">
            <v>G&amp;A costs</v>
          </cell>
          <cell r="X5604" t="str">
            <v>Other</v>
          </cell>
          <cell r="Y5604" t="str">
            <v>PAEO0GAOS3</v>
          </cell>
          <cell r="Z5604" t="str">
            <v>Sale Support G&amp;A Other Cost&amp;Services</v>
          </cell>
          <cell r="AA5604">
            <v>4</v>
          </cell>
          <cell r="AB5604" t="str">
            <v>INNE USŁUGI ZEWNĘTRZNE</v>
          </cell>
          <cell r="AC5604" t="str">
            <v xml:space="preserve">KURIERZY / PRZESYŁKI </v>
          </cell>
          <cell r="AD5604" t="str">
            <v>OPŁATY POCZTOWE</v>
          </cell>
          <cell r="AE5604" t="str">
            <v>TELEFONIA – ABONAMENTY/ZUŻYCIE</v>
          </cell>
          <cell r="AF5604" t="str">
            <v/>
          </cell>
          <cell r="AG5604" t="str">
            <v/>
          </cell>
          <cell r="AH5604" t="str">
            <v/>
          </cell>
          <cell r="AI5604" t="str">
            <v/>
          </cell>
          <cell r="AJ5604" t="str">
            <v/>
          </cell>
          <cell r="AK5604" t="str">
            <v/>
          </cell>
          <cell r="AL5604" t="str">
            <v/>
          </cell>
          <cell r="AM5604" t="str">
            <v/>
          </cell>
        </row>
        <row r="5605">
          <cell r="H5605" t="str">
            <v>J53_M53_4210_Z2110_61600</v>
          </cell>
          <cell r="J5605" t="str">
            <v>61600_Materiały biurowe</v>
          </cell>
          <cell r="K5605">
            <v>0</v>
          </cell>
          <cell r="L5605">
            <v>0</v>
          </cell>
          <cell r="M5605">
            <v>0</v>
          </cell>
          <cell r="N5605">
            <v>1</v>
          </cell>
          <cell r="O5605">
            <v>0</v>
          </cell>
          <cell r="P5605">
            <v>0</v>
          </cell>
          <cell r="Q5605" t="str">
            <v>J53M534210Z211061600</v>
          </cell>
          <cell r="R5605" t="str">
            <v/>
          </cell>
          <cell r="S5605" t="str">
            <v/>
          </cell>
          <cell r="T5605">
            <v>60641000</v>
          </cell>
          <cell r="U5605" t="str">
            <v/>
          </cell>
          <cell r="V5605" t="str">
            <v/>
          </cell>
          <cell r="W5605" t="str">
            <v/>
          </cell>
          <cell r="X5605" t="str">
            <v/>
          </cell>
          <cell r="Y5605" t="str">
            <v/>
          </cell>
          <cell r="Z5605" t="str">
            <v/>
          </cell>
          <cell r="AA5605" t="str">
            <v>brak CC</v>
          </cell>
          <cell r="AB5605" t="str">
            <v/>
          </cell>
          <cell r="AC5605" t="str">
            <v/>
          </cell>
          <cell r="AD5605" t="str">
            <v/>
          </cell>
          <cell r="AE5605" t="str">
            <v/>
          </cell>
          <cell r="AF5605" t="str">
            <v/>
          </cell>
          <cell r="AG5605" t="str">
            <v/>
          </cell>
          <cell r="AH5605" t="str">
            <v/>
          </cell>
          <cell r="AI5605" t="str">
            <v/>
          </cell>
          <cell r="AJ5605" t="str">
            <v/>
          </cell>
          <cell r="AK5605" t="str">
            <v/>
          </cell>
          <cell r="AL5605" t="str">
            <v/>
          </cell>
          <cell r="AM5605" t="str">
            <v/>
          </cell>
        </row>
        <row r="5606">
          <cell r="H5606" t="str">
            <v>J53_M53_4210_Z2110_61604</v>
          </cell>
          <cell r="J5606" t="str">
            <v>61604_Prasa</v>
          </cell>
          <cell r="K5606">
            <v>0</v>
          </cell>
          <cell r="L5606">
            <v>0</v>
          </cell>
          <cell r="M5606">
            <v>0</v>
          </cell>
          <cell r="N5606">
            <v>1</v>
          </cell>
          <cell r="O5606">
            <v>0</v>
          </cell>
          <cell r="P5606">
            <v>0</v>
          </cell>
          <cell r="Q5606" t="str">
            <v>J53M534210Z211061604</v>
          </cell>
          <cell r="R5606" t="str">
            <v/>
          </cell>
          <cell r="S5606" t="str">
            <v/>
          </cell>
          <cell r="T5606">
            <v>61821000</v>
          </cell>
          <cell r="U5606" t="str">
            <v/>
          </cell>
          <cell r="V5606" t="str">
            <v/>
          </cell>
          <cell r="W5606" t="str">
            <v/>
          </cell>
          <cell r="X5606" t="str">
            <v/>
          </cell>
          <cell r="Y5606" t="str">
            <v/>
          </cell>
          <cell r="Z5606" t="str">
            <v/>
          </cell>
          <cell r="AA5606" t="str">
            <v>brak CC</v>
          </cell>
          <cell r="AB5606" t="str">
            <v/>
          </cell>
          <cell r="AC5606" t="str">
            <v/>
          </cell>
          <cell r="AD5606" t="str">
            <v/>
          </cell>
          <cell r="AE5606" t="str">
            <v/>
          </cell>
          <cell r="AF5606" t="str">
            <v/>
          </cell>
          <cell r="AG5606" t="str">
            <v/>
          </cell>
          <cell r="AH5606" t="str">
            <v/>
          </cell>
          <cell r="AI5606" t="str">
            <v/>
          </cell>
          <cell r="AJ5606" t="str">
            <v/>
          </cell>
          <cell r="AK5606" t="str">
            <v/>
          </cell>
          <cell r="AL5606" t="str">
            <v/>
          </cell>
          <cell r="AM5606" t="str">
            <v/>
          </cell>
        </row>
        <row r="5607">
          <cell r="H5607" t="str">
            <v>J53_M53_4210_Z2110_63500</v>
          </cell>
          <cell r="J5607" t="str">
            <v>63500_Poczta, kurier</v>
          </cell>
          <cell r="K5607">
            <v>1356.6299999999999</v>
          </cell>
          <cell r="L5607">
            <v>1857.07</v>
          </cell>
          <cell r="M5607">
            <v>3213.7</v>
          </cell>
          <cell r="N5607">
            <v>1</v>
          </cell>
          <cell r="O5607">
            <v>1</v>
          </cell>
          <cell r="P5607">
            <v>1</v>
          </cell>
          <cell r="Q5607" t="str">
            <v>J53M534210Z211063500</v>
          </cell>
          <cell r="R5607" t="str">
            <v>AE</v>
          </cell>
          <cell r="S5607" t="str">
            <v>O0</v>
          </cell>
          <cell r="T5607" t="str">
            <v/>
          </cell>
          <cell r="U5607" t="str">
            <v>Sales Support Dep</v>
          </cell>
          <cell r="V5607" t="str">
            <v>OVERHEADS</v>
          </cell>
          <cell r="W5607" t="str">
            <v>G&amp;A costs</v>
          </cell>
          <cell r="X5607" t="str">
            <v>Other</v>
          </cell>
          <cell r="Y5607" t="str">
            <v>PAEO0GAOS3</v>
          </cell>
          <cell r="Z5607" t="str">
            <v>Sale Support G&amp;A Other Cost&amp;Services</v>
          </cell>
          <cell r="AA5607">
            <v>4</v>
          </cell>
          <cell r="AB5607" t="str">
            <v>INNE USŁUGI ZEWNĘTRZNE</v>
          </cell>
          <cell r="AC5607" t="str">
            <v xml:space="preserve">KURIERZY / PRZESYŁKI </v>
          </cell>
          <cell r="AD5607" t="str">
            <v>OPŁATY POCZTOWE</v>
          </cell>
          <cell r="AE5607" t="str">
            <v>TELEFONIA – ABONAMENTY/ZUŻYCIE</v>
          </cell>
          <cell r="AF5607" t="str">
            <v/>
          </cell>
          <cell r="AG5607" t="str">
            <v/>
          </cell>
          <cell r="AH5607" t="str">
            <v/>
          </cell>
          <cell r="AI5607" t="str">
            <v/>
          </cell>
          <cell r="AJ5607" t="str">
            <v/>
          </cell>
          <cell r="AK5607" t="str">
            <v/>
          </cell>
          <cell r="AL5607" t="str">
            <v/>
          </cell>
          <cell r="AM5607" t="str">
            <v/>
          </cell>
        </row>
        <row r="5608">
          <cell r="H5608" t="str">
            <v>J53_M53_4210_Z2110_63702</v>
          </cell>
          <cell r="J5608" t="str">
            <v>63702_Telefony komórkowe</v>
          </cell>
          <cell r="K5608">
            <v>800.86000000000013</v>
          </cell>
          <cell r="L5608">
            <v>354.23</v>
          </cell>
          <cell r="M5608">
            <v>1155.0900000000001</v>
          </cell>
          <cell r="N5608">
            <v>1</v>
          </cell>
          <cell r="O5608">
            <v>1</v>
          </cell>
          <cell r="P5608">
            <v>1</v>
          </cell>
          <cell r="Q5608" t="str">
            <v>J53M534210Z211063702</v>
          </cell>
          <cell r="R5608" t="str">
            <v>AE</v>
          </cell>
          <cell r="S5608" t="str">
            <v>O0</v>
          </cell>
          <cell r="T5608">
            <v>62611000</v>
          </cell>
          <cell r="U5608" t="str">
            <v>Sales Support Dep</v>
          </cell>
          <cell r="V5608" t="str">
            <v>OVERHEADS</v>
          </cell>
          <cell r="W5608" t="str">
            <v>G&amp;A costs</v>
          </cell>
          <cell r="X5608" t="str">
            <v>Other</v>
          </cell>
          <cell r="Y5608" t="str">
            <v>PAEO0GAOS3</v>
          </cell>
          <cell r="Z5608" t="str">
            <v>Sale Support G&amp;A Other Cost&amp;Services</v>
          </cell>
          <cell r="AA5608">
            <v>4</v>
          </cell>
          <cell r="AB5608" t="str">
            <v>INNE USŁUGI ZEWNĘTRZNE</v>
          </cell>
          <cell r="AC5608" t="str">
            <v xml:space="preserve">KURIERZY / PRZESYŁKI </v>
          </cell>
          <cell r="AD5608" t="str">
            <v>OPŁATY POCZTOWE</v>
          </cell>
          <cell r="AE5608" t="str">
            <v>TELEFONIA – ABONAMENTY/ZUŻYCIE</v>
          </cell>
          <cell r="AF5608" t="str">
            <v/>
          </cell>
          <cell r="AG5608" t="str">
            <v/>
          </cell>
          <cell r="AH5608" t="str">
            <v/>
          </cell>
          <cell r="AI5608" t="str">
            <v/>
          </cell>
          <cell r="AJ5608" t="str">
            <v/>
          </cell>
          <cell r="AK5608" t="str">
            <v/>
          </cell>
          <cell r="AL5608" t="str">
            <v/>
          </cell>
          <cell r="AM5608" t="str">
            <v/>
          </cell>
        </row>
        <row r="5609">
          <cell r="H5609" t="str">
            <v>J53_M53_4210_Z2110_64600</v>
          </cell>
          <cell r="J5609" t="str">
            <v>64600_Pozostałe usługi</v>
          </cell>
          <cell r="K5609">
            <v>868.31999999999994</v>
          </cell>
          <cell r="L5609">
            <v>1000</v>
          </cell>
          <cell r="M5609">
            <v>1868.32</v>
          </cell>
          <cell r="N5609">
            <v>1</v>
          </cell>
          <cell r="O5609">
            <v>1</v>
          </cell>
          <cell r="P5609">
            <v>1</v>
          </cell>
          <cell r="Q5609" t="str">
            <v>J53M534210Z211064600</v>
          </cell>
          <cell r="R5609" t="str">
            <v>AE</v>
          </cell>
          <cell r="S5609" t="str">
            <v>O0</v>
          </cell>
          <cell r="T5609">
            <v>61881040</v>
          </cell>
          <cell r="U5609" t="str">
            <v>Sales Support Dep</v>
          </cell>
          <cell r="V5609" t="str">
            <v>OVERHEADS</v>
          </cell>
          <cell r="W5609" t="str">
            <v>G&amp;A costs</v>
          </cell>
          <cell r="X5609" t="str">
            <v>Other</v>
          </cell>
          <cell r="Y5609" t="str">
            <v>PAEO0GAOS3</v>
          </cell>
          <cell r="Z5609" t="str">
            <v>Sale Support G&amp;A Other Cost&amp;Services</v>
          </cell>
          <cell r="AA5609">
            <v>4</v>
          </cell>
          <cell r="AB5609" t="str">
            <v>INNE USŁUGI ZEWNĘTRZNE</v>
          </cell>
          <cell r="AC5609" t="str">
            <v xml:space="preserve">KURIERZY / PRZESYŁKI </v>
          </cell>
          <cell r="AD5609" t="str">
            <v>OPŁATY POCZTOWE</v>
          </cell>
          <cell r="AE5609" t="str">
            <v>TELEFONIA – ABONAMENTY/ZUŻYCIE</v>
          </cell>
          <cell r="AF5609" t="str">
            <v/>
          </cell>
          <cell r="AG5609" t="str">
            <v/>
          </cell>
          <cell r="AH5609" t="str">
            <v/>
          </cell>
          <cell r="AI5609" t="str">
            <v/>
          </cell>
          <cell r="AJ5609" t="str">
            <v/>
          </cell>
          <cell r="AK5609" t="str">
            <v/>
          </cell>
          <cell r="AL5609" t="str">
            <v/>
          </cell>
          <cell r="AM5609" t="str">
            <v/>
          </cell>
        </row>
        <row r="5610">
          <cell r="H5610" t="str">
            <v>J53_M53_4210_Z2110_66203</v>
          </cell>
          <cell r="J5610" t="str">
            <v>66203_VAT w koszty - pozostałe</v>
          </cell>
          <cell r="K5610">
            <v>173.1</v>
          </cell>
          <cell r="L5610">
            <v>172.53</v>
          </cell>
          <cell r="M5610">
            <v>345.63</v>
          </cell>
          <cell r="N5610">
            <v>1</v>
          </cell>
          <cell r="O5610">
            <v>1</v>
          </cell>
          <cell r="P5610">
            <v>1</v>
          </cell>
          <cell r="Q5610" t="str">
            <v>J53M534210Z211066203</v>
          </cell>
          <cell r="R5610" t="str">
            <v>AE</v>
          </cell>
          <cell r="S5610" t="str">
            <v>O0</v>
          </cell>
          <cell r="T5610">
            <v>63520030</v>
          </cell>
          <cell r="U5610" t="str">
            <v>Sales Support Dep</v>
          </cell>
          <cell r="V5610" t="str">
            <v>OVERHEADS</v>
          </cell>
          <cell r="W5610" t="str">
            <v>G&amp;A costs</v>
          </cell>
          <cell r="X5610" t="str">
            <v>Other</v>
          </cell>
          <cell r="Y5610" t="str">
            <v>PAEO0GAOS3</v>
          </cell>
          <cell r="Z5610" t="str">
            <v>Sale Support G&amp;A Other Cost&amp;Services</v>
          </cell>
          <cell r="AA5610">
            <v>4</v>
          </cell>
          <cell r="AB5610" t="str">
            <v>INNE USŁUGI ZEWNĘTRZNE</v>
          </cell>
          <cell r="AC5610" t="str">
            <v xml:space="preserve">KURIERZY / PRZESYŁKI </v>
          </cell>
          <cell r="AD5610" t="str">
            <v>OPŁATY POCZTOWE</v>
          </cell>
          <cell r="AE5610" t="str">
            <v>TELEFONIA – ABONAMENTY/ZUŻYCIE</v>
          </cell>
          <cell r="AF5610" t="str">
            <v/>
          </cell>
          <cell r="AG5610" t="str">
            <v/>
          </cell>
          <cell r="AH5610" t="str">
            <v/>
          </cell>
          <cell r="AI5610" t="str">
            <v/>
          </cell>
          <cell r="AJ5610" t="str">
            <v/>
          </cell>
          <cell r="AK5610" t="str">
            <v/>
          </cell>
          <cell r="AL5610" t="str">
            <v/>
          </cell>
          <cell r="AM5610" t="str">
            <v/>
          </cell>
        </row>
        <row r="5611">
          <cell r="H5611" t="str">
            <v>-</v>
          </cell>
          <cell r="J5611" t="str">
            <v>Z2120_TRAVEL &amp; ENTERTAINMENT</v>
          </cell>
          <cell r="K5611">
            <v>12419.439999999999</v>
          </cell>
          <cell r="L5611">
            <v>21868.41</v>
          </cell>
          <cell r="M5611">
            <v>34287.85</v>
          </cell>
          <cell r="N5611">
            <v>0</v>
          </cell>
          <cell r="O5611">
            <v>0</v>
          </cell>
          <cell r="P5611">
            <v>0</v>
          </cell>
          <cell r="Q5611" t="str">
            <v>-</v>
          </cell>
          <cell r="R5611" t="str">
            <v/>
          </cell>
          <cell r="S5611" t="str">
            <v/>
          </cell>
          <cell r="T5611" t="str">
            <v/>
          </cell>
          <cell r="U5611" t="str">
            <v/>
          </cell>
          <cell r="V5611" t="str">
            <v/>
          </cell>
          <cell r="W5611" t="str">
            <v/>
          </cell>
          <cell r="X5611" t="str">
            <v/>
          </cell>
          <cell r="Y5611" t="str">
            <v/>
          </cell>
          <cell r="Z5611" t="str">
            <v/>
          </cell>
          <cell r="AA5611" t="str">
            <v>brak CC</v>
          </cell>
          <cell r="AB5611" t="str">
            <v/>
          </cell>
          <cell r="AC5611" t="str">
            <v/>
          </cell>
          <cell r="AD5611" t="str">
            <v/>
          </cell>
          <cell r="AE5611" t="str">
            <v/>
          </cell>
          <cell r="AF5611" t="str">
            <v/>
          </cell>
          <cell r="AG5611" t="str">
            <v/>
          </cell>
          <cell r="AH5611" t="str">
            <v/>
          </cell>
          <cell r="AI5611" t="str">
            <v/>
          </cell>
          <cell r="AJ5611" t="str">
            <v/>
          </cell>
          <cell r="AK5611" t="str">
            <v/>
          </cell>
          <cell r="AL5611" t="str">
            <v/>
          </cell>
          <cell r="AM5611" t="str">
            <v/>
          </cell>
        </row>
        <row r="5612">
          <cell r="H5612" t="str">
            <v>J53_M53_4210_Z2120_64404</v>
          </cell>
          <cell r="J5612" t="str">
            <v>64404_Koszty reprezentacji</v>
          </cell>
          <cell r="K5612">
            <v>0</v>
          </cell>
          <cell r="L5612">
            <v>1000</v>
          </cell>
          <cell r="M5612">
            <v>1000</v>
          </cell>
          <cell r="N5612">
            <v>1</v>
          </cell>
          <cell r="O5612">
            <v>1</v>
          </cell>
          <cell r="P5612">
            <v>1</v>
          </cell>
          <cell r="Q5612" t="str">
            <v>J53M534210Z212064404</v>
          </cell>
          <cell r="R5612" t="str">
            <v>AE</v>
          </cell>
          <cell r="S5612" t="str">
            <v>O0</v>
          </cell>
          <cell r="T5612">
            <v>62383001</v>
          </cell>
          <cell r="U5612" t="str">
            <v>Sales Support Dep</v>
          </cell>
          <cell r="V5612" t="str">
            <v>OVERHEADS</v>
          </cell>
          <cell r="W5612" t="str">
            <v>Travels&amp;Entertainment</v>
          </cell>
          <cell r="X5612" t="str">
            <v>Meetings&amp;Entertainment</v>
          </cell>
          <cell r="Y5612" t="str">
            <v>PAEO0GAME3</v>
          </cell>
          <cell r="Z5612" t="str">
            <v>Sales Support Meetings&amp;Entertainment</v>
          </cell>
          <cell r="AA5612">
            <v>2</v>
          </cell>
          <cell r="AB5612" t="str">
            <v>IMPREZY FIRMOWE</v>
          </cell>
          <cell r="AC5612" t="str">
            <v>KOSZTY REPREZENTACJI</v>
          </cell>
          <cell r="AD5612" t="str">
            <v/>
          </cell>
          <cell r="AE5612" t="str">
            <v/>
          </cell>
          <cell r="AF5612" t="str">
            <v/>
          </cell>
          <cell r="AG5612" t="str">
            <v/>
          </cell>
          <cell r="AH5612" t="str">
            <v/>
          </cell>
          <cell r="AI5612" t="str">
            <v/>
          </cell>
          <cell r="AJ5612" t="str">
            <v/>
          </cell>
          <cell r="AK5612" t="str">
            <v/>
          </cell>
          <cell r="AL5612" t="str">
            <v/>
          </cell>
          <cell r="AM5612" t="str">
            <v/>
          </cell>
        </row>
        <row r="5613">
          <cell r="H5613" t="str">
            <v>J53_M53_4210_Z2120_65401</v>
          </cell>
          <cell r="J5613" t="str">
            <v>65401_Organizacja imprez firmowych</v>
          </cell>
          <cell r="K5613">
            <v>1200</v>
          </cell>
          <cell r="L5613">
            <v>1200</v>
          </cell>
          <cell r="M5613">
            <v>2400</v>
          </cell>
          <cell r="N5613">
            <v>1</v>
          </cell>
          <cell r="O5613">
            <v>1</v>
          </cell>
          <cell r="P5613">
            <v>1</v>
          </cell>
          <cell r="Q5613" t="str">
            <v>J53M534210Z212065401</v>
          </cell>
          <cell r="R5613" t="str">
            <v>AE</v>
          </cell>
          <cell r="S5613" t="str">
            <v>O0</v>
          </cell>
          <cell r="T5613">
            <v>62573000</v>
          </cell>
          <cell r="U5613" t="str">
            <v>Sales Support Dep</v>
          </cell>
          <cell r="V5613" t="str">
            <v>OVERHEADS</v>
          </cell>
          <cell r="W5613" t="str">
            <v>Travels&amp;Entertainment</v>
          </cell>
          <cell r="X5613" t="str">
            <v>Meetings&amp;Entertainment</v>
          </cell>
          <cell r="Y5613" t="str">
            <v>PAEO0GAME3</v>
          </cell>
          <cell r="Z5613" t="str">
            <v>Sales Support Meetings&amp;Entertainment</v>
          </cell>
          <cell r="AA5613">
            <v>2</v>
          </cell>
          <cell r="AB5613" t="str">
            <v>IMPREZY FIRMOWE</v>
          </cell>
          <cell r="AC5613" t="str">
            <v>KOSZTY REPREZENTACJI</v>
          </cell>
          <cell r="AD5613" t="str">
            <v/>
          </cell>
          <cell r="AE5613" t="str">
            <v/>
          </cell>
          <cell r="AF5613" t="str">
            <v/>
          </cell>
          <cell r="AG5613" t="str">
            <v/>
          </cell>
          <cell r="AH5613" t="str">
            <v/>
          </cell>
          <cell r="AI5613" t="str">
            <v/>
          </cell>
          <cell r="AJ5613" t="str">
            <v/>
          </cell>
          <cell r="AK5613" t="str">
            <v/>
          </cell>
          <cell r="AL5613" t="str">
            <v/>
          </cell>
          <cell r="AM5613" t="str">
            <v/>
          </cell>
        </row>
        <row r="5614">
          <cell r="H5614" t="str">
            <v>J53_M53_4210_Z2120_65403</v>
          </cell>
          <cell r="J5614" t="str">
            <v>65403_Ryczałty samochodowe</v>
          </cell>
          <cell r="K5614">
            <v>9330.6899999999987</v>
          </cell>
          <cell r="L5614">
            <v>8818.41</v>
          </cell>
          <cell r="M5614">
            <v>18149.099999999999</v>
          </cell>
          <cell r="N5614">
            <v>1</v>
          </cell>
          <cell r="O5614">
            <v>1</v>
          </cell>
          <cell r="P5614">
            <v>1</v>
          </cell>
          <cell r="Q5614" t="str">
            <v>J53M534210Z212065403</v>
          </cell>
          <cell r="R5614" t="str">
            <v>AE</v>
          </cell>
          <cell r="S5614" t="str">
            <v>O0</v>
          </cell>
          <cell r="T5614">
            <v>62553000</v>
          </cell>
          <cell r="U5614" t="str">
            <v>Sales Support Dep</v>
          </cell>
          <cell r="V5614" t="str">
            <v>OVERHEADS</v>
          </cell>
          <cell r="W5614" t="str">
            <v>Travels&amp;Entertainment</v>
          </cell>
          <cell r="X5614" t="str">
            <v>Travels Local</v>
          </cell>
          <cell r="Y5614" t="str">
            <v>PAEO0GATL3</v>
          </cell>
          <cell r="Z5614" t="str">
            <v>Sales Support Travel Local</v>
          </cell>
          <cell r="AA5614">
            <v>6</v>
          </cell>
          <cell r="AB5614" t="str">
            <v>HOTELE</v>
          </cell>
          <cell r="AC5614" t="str">
            <v>KARTA PARKINGOWA / OPŁATY DROGOWE</v>
          </cell>
          <cell r="AD5614" t="str">
            <v>PODRÓŻE – KOSZTY POZOSTAŁE</v>
          </cell>
          <cell r="AE5614" t="str">
            <v>PODRÓŻE – ZAKUP BILETÓW</v>
          </cell>
          <cell r="AF5614" t="str">
            <v>RYCZAŁTY/KILOMETRÓWKI</v>
          </cell>
          <cell r="AG5614" t="str">
            <v>TAKSÓWKI</v>
          </cell>
          <cell r="AH5614" t="str">
            <v/>
          </cell>
          <cell r="AI5614" t="str">
            <v/>
          </cell>
          <cell r="AJ5614" t="str">
            <v/>
          </cell>
          <cell r="AK5614" t="str">
            <v/>
          </cell>
          <cell r="AL5614" t="str">
            <v/>
          </cell>
          <cell r="AM5614" t="str">
            <v/>
          </cell>
        </row>
        <row r="5615">
          <cell r="H5615" t="str">
            <v>J53_M53_4210_Z2120_65500</v>
          </cell>
          <cell r="J5615" t="str">
            <v>65500_Przejazdy i podróże krajowe</v>
          </cell>
          <cell r="K5615">
            <v>1825.03</v>
          </cell>
          <cell r="L5615">
            <v>10850</v>
          </cell>
          <cell r="M5615">
            <v>12675.03</v>
          </cell>
          <cell r="N5615">
            <v>1</v>
          </cell>
          <cell r="O5615">
            <v>1</v>
          </cell>
          <cell r="P5615">
            <v>1</v>
          </cell>
          <cell r="Q5615" t="str">
            <v>J53M534210Z212065500</v>
          </cell>
          <cell r="R5615" t="str">
            <v>AE</v>
          </cell>
          <cell r="S5615" t="str">
            <v>O0</v>
          </cell>
          <cell r="T5615" t="str">
            <v/>
          </cell>
          <cell r="U5615" t="str">
            <v>Sales Support Dep</v>
          </cell>
          <cell r="V5615" t="str">
            <v>OVERHEADS</v>
          </cell>
          <cell r="W5615" t="str">
            <v>Travels&amp;Entertainment</v>
          </cell>
          <cell r="X5615" t="str">
            <v>Travels Local</v>
          </cell>
          <cell r="Y5615" t="str">
            <v>PAEO0GATL3</v>
          </cell>
          <cell r="Z5615" t="str">
            <v>Sales Support Travel Local</v>
          </cell>
          <cell r="AA5615">
            <v>6</v>
          </cell>
          <cell r="AB5615" t="str">
            <v>HOTELE</v>
          </cell>
          <cell r="AC5615" t="str">
            <v>KARTA PARKINGOWA / OPŁATY DROGOWE</v>
          </cell>
          <cell r="AD5615" t="str">
            <v>PODRÓŻE – KOSZTY POZOSTAŁE</v>
          </cell>
          <cell r="AE5615" t="str">
            <v>PODRÓŻE – ZAKUP BILETÓW</v>
          </cell>
          <cell r="AF5615" t="str">
            <v>RYCZAŁTY/KILOMETRÓWKI</v>
          </cell>
          <cell r="AG5615" t="str">
            <v>TAKSÓWKI</v>
          </cell>
          <cell r="AH5615" t="str">
            <v/>
          </cell>
          <cell r="AI5615" t="str">
            <v/>
          </cell>
          <cell r="AJ5615" t="str">
            <v/>
          </cell>
          <cell r="AK5615" t="str">
            <v/>
          </cell>
          <cell r="AL5615" t="str">
            <v/>
          </cell>
          <cell r="AM5615" t="str">
            <v/>
          </cell>
        </row>
        <row r="5616">
          <cell r="H5616" t="str">
            <v>J53_M53_4210_Z2120_65501</v>
          </cell>
          <cell r="J5616" t="str">
            <v>65501_Przejazdy i podróże zagraniczne</v>
          </cell>
          <cell r="K5616">
            <v>0</v>
          </cell>
          <cell r="L5616">
            <v>0</v>
          </cell>
          <cell r="M5616">
            <v>0</v>
          </cell>
          <cell r="N5616">
            <v>1</v>
          </cell>
          <cell r="O5616">
            <v>0</v>
          </cell>
          <cell r="P5616">
            <v>0</v>
          </cell>
          <cell r="Q5616" t="str">
            <v>J53M534210Z212065501</v>
          </cell>
          <cell r="R5616" t="str">
            <v/>
          </cell>
          <cell r="S5616" t="str">
            <v/>
          </cell>
          <cell r="T5616" t="str">
            <v/>
          </cell>
          <cell r="U5616" t="str">
            <v/>
          </cell>
          <cell r="V5616" t="str">
            <v/>
          </cell>
          <cell r="W5616" t="str">
            <v/>
          </cell>
          <cell r="X5616" t="str">
            <v/>
          </cell>
          <cell r="Y5616" t="str">
            <v/>
          </cell>
          <cell r="Z5616" t="str">
            <v/>
          </cell>
          <cell r="AA5616" t="str">
            <v>brak CC</v>
          </cell>
          <cell r="AB5616" t="str">
            <v/>
          </cell>
          <cell r="AC5616" t="str">
            <v/>
          </cell>
          <cell r="AD5616" t="str">
            <v/>
          </cell>
          <cell r="AE5616" t="str">
            <v/>
          </cell>
          <cell r="AF5616" t="str">
            <v/>
          </cell>
          <cell r="AG5616" t="str">
            <v/>
          </cell>
          <cell r="AH5616" t="str">
            <v/>
          </cell>
          <cell r="AI5616" t="str">
            <v/>
          </cell>
          <cell r="AJ5616" t="str">
            <v/>
          </cell>
          <cell r="AK5616" t="str">
            <v/>
          </cell>
          <cell r="AL5616" t="str">
            <v/>
          </cell>
          <cell r="AM5616" t="str">
            <v/>
          </cell>
        </row>
        <row r="5617">
          <cell r="H5617" t="str">
            <v>J53_M53_4210_Z2120_66203</v>
          </cell>
          <cell r="J5617" t="str">
            <v>66203_VAT w koszty - pozostałe</v>
          </cell>
          <cell r="K5617">
            <v>63.72</v>
          </cell>
          <cell r="L5617">
            <v>0</v>
          </cell>
          <cell r="M5617">
            <v>63.72</v>
          </cell>
          <cell r="N5617">
            <v>1</v>
          </cell>
          <cell r="O5617">
            <v>1</v>
          </cell>
          <cell r="P5617">
            <v>1</v>
          </cell>
          <cell r="Q5617" t="str">
            <v>J53M534210Z212066203</v>
          </cell>
          <cell r="R5617" t="str">
            <v>AE</v>
          </cell>
          <cell r="S5617" t="str">
            <v>O0</v>
          </cell>
          <cell r="T5617">
            <v>63520030</v>
          </cell>
          <cell r="U5617" t="str">
            <v>Sales Support Dep</v>
          </cell>
          <cell r="V5617" t="str">
            <v>OVERHEADS</v>
          </cell>
          <cell r="W5617" t="str">
            <v>Travels&amp;Entertainment</v>
          </cell>
          <cell r="X5617" t="str">
            <v>Meetings&amp;Entertainment</v>
          </cell>
          <cell r="Y5617" t="str">
            <v>PAEO0GAME3</v>
          </cell>
          <cell r="Z5617" t="str">
            <v>Sales Support Meetings&amp;Entertainment</v>
          </cell>
          <cell r="AA5617">
            <v>2</v>
          </cell>
          <cell r="AB5617" t="str">
            <v>IMPREZY FIRMOWE</v>
          </cell>
          <cell r="AC5617" t="str">
            <v>KOSZTY REPREZENTACJI</v>
          </cell>
          <cell r="AD5617" t="str">
            <v/>
          </cell>
          <cell r="AE5617" t="str">
            <v/>
          </cell>
          <cell r="AF5617" t="str">
            <v/>
          </cell>
          <cell r="AG5617" t="str">
            <v/>
          </cell>
          <cell r="AH5617" t="str">
            <v/>
          </cell>
          <cell r="AI5617" t="str">
            <v/>
          </cell>
          <cell r="AJ5617" t="str">
            <v/>
          </cell>
          <cell r="AK5617" t="str">
            <v/>
          </cell>
          <cell r="AL5617" t="str">
            <v/>
          </cell>
          <cell r="AM5617" t="str">
            <v/>
          </cell>
        </row>
        <row r="5618">
          <cell r="H5618" t="str">
            <v>-</v>
          </cell>
          <cell r="J5618" t="str">
            <v>4224_SUBSCRIBER MANAGEMENT</v>
          </cell>
          <cell r="K5618">
            <v>255600.02999999997</v>
          </cell>
          <cell r="L5618">
            <v>226432.37587560003</v>
          </cell>
          <cell r="M5618">
            <v>482032.4058756</v>
          </cell>
          <cell r="N5618">
            <v>0</v>
          </cell>
          <cell r="O5618">
            <v>0</v>
          </cell>
          <cell r="P5618">
            <v>0</v>
          </cell>
          <cell r="Q5618" t="str">
            <v>-</v>
          </cell>
          <cell r="R5618" t="str">
            <v/>
          </cell>
          <cell r="S5618" t="str">
            <v/>
          </cell>
          <cell r="T5618" t="str">
            <v/>
          </cell>
          <cell r="U5618" t="str">
            <v/>
          </cell>
          <cell r="V5618" t="str">
            <v/>
          </cell>
          <cell r="W5618" t="str">
            <v/>
          </cell>
          <cell r="X5618" t="str">
            <v/>
          </cell>
          <cell r="Y5618" t="str">
            <v/>
          </cell>
          <cell r="Z5618" t="str">
            <v/>
          </cell>
          <cell r="AA5618" t="str">
            <v>brak CC</v>
          </cell>
          <cell r="AB5618" t="str">
            <v/>
          </cell>
          <cell r="AC5618" t="str">
            <v/>
          </cell>
          <cell r="AD5618" t="str">
            <v/>
          </cell>
          <cell r="AE5618" t="str">
            <v/>
          </cell>
          <cell r="AF5618" t="str">
            <v/>
          </cell>
          <cell r="AG5618" t="str">
            <v/>
          </cell>
          <cell r="AH5618" t="str">
            <v/>
          </cell>
          <cell r="AI5618" t="str">
            <v/>
          </cell>
          <cell r="AJ5618" t="str">
            <v/>
          </cell>
          <cell r="AK5618" t="str">
            <v/>
          </cell>
          <cell r="AL5618" t="str">
            <v/>
          </cell>
          <cell r="AM5618" t="str">
            <v/>
          </cell>
        </row>
        <row r="5619">
          <cell r="H5619" t="str">
            <v>-</v>
          </cell>
          <cell r="J5619" t="str">
            <v>Z2358_OTHER COSTS</v>
          </cell>
          <cell r="K5619">
            <v>255600.02999999997</v>
          </cell>
          <cell r="L5619">
            <v>226432.37587560003</v>
          </cell>
          <cell r="M5619">
            <v>482032.4058756</v>
          </cell>
          <cell r="N5619">
            <v>0</v>
          </cell>
          <cell r="O5619">
            <v>0</v>
          </cell>
          <cell r="P5619">
            <v>0</v>
          </cell>
          <cell r="Q5619" t="str">
            <v>-</v>
          </cell>
          <cell r="R5619" t="str">
            <v/>
          </cell>
          <cell r="S5619" t="str">
            <v/>
          </cell>
          <cell r="T5619" t="str">
            <v/>
          </cell>
          <cell r="U5619" t="str">
            <v/>
          </cell>
          <cell r="V5619" t="str">
            <v/>
          </cell>
          <cell r="W5619" t="str">
            <v/>
          </cell>
          <cell r="X5619" t="str">
            <v/>
          </cell>
          <cell r="Y5619" t="str">
            <v/>
          </cell>
          <cell r="Z5619" t="str">
            <v/>
          </cell>
          <cell r="AA5619" t="str">
            <v>brak CC</v>
          </cell>
          <cell r="AB5619" t="str">
            <v/>
          </cell>
          <cell r="AC5619" t="str">
            <v/>
          </cell>
          <cell r="AD5619" t="str">
            <v/>
          </cell>
          <cell r="AE5619" t="str">
            <v/>
          </cell>
          <cell r="AF5619" t="str">
            <v/>
          </cell>
          <cell r="AG5619" t="str">
            <v/>
          </cell>
          <cell r="AH5619" t="str">
            <v/>
          </cell>
          <cell r="AI5619" t="str">
            <v/>
          </cell>
          <cell r="AJ5619" t="str">
            <v/>
          </cell>
          <cell r="AK5619" t="str">
            <v/>
          </cell>
          <cell r="AL5619" t="str">
            <v/>
          </cell>
          <cell r="AM5619" t="str">
            <v/>
          </cell>
        </row>
        <row r="5620">
          <cell r="H5620" t="str">
            <v>J53_M53_4224_Z2358_63505</v>
          </cell>
          <cell r="J5620" t="str">
            <v>63505_Usługa walidacji</v>
          </cell>
          <cell r="K5620">
            <v>207598.91999999998</v>
          </cell>
          <cell r="L5620">
            <v>181402.80587560002</v>
          </cell>
          <cell r="M5620">
            <v>389001.72587560001</v>
          </cell>
          <cell r="N5620">
            <v>1</v>
          </cell>
          <cell r="O5620">
            <v>1</v>
          </cell>
          <cell r="P5620">
            <v>1</v>
          </cell>
          <cell r="Q5620" t="str">
            <v>J53M534224Z235863505</v>
          </cell>
          <cell r="R5620" t="str">
            <v>AE</v>
          </cell>
          <cell r="S5620" t="str">
            <v>A0</v>
          </cell>
          <cell r="T5620">
            <v>61811000</v>
          </cell>
          <cell r="U5620" t="str">
            <v>Sales Support Dep</v>
          </cell>
          <cell r="V5620" t="str">
            <v>DTH POSTPAID</v>
          </cell>
          <cell r="W5620" t="str">
            <v>Correspondence</v>
          </cell>
          <cell r="X5620" t="str">
            <v>Validation &amp; Archiving</v>
          </cell>
          <cell r="Y5620" t="str">
            <v>PAEA0REXD3</v>
          </cell>
          <cell r="Z5620" t="str">
            <v>Sales Support/Documents-External Support</v>
          </cell>
          <cell r="AA5620">
            <v>2</v>
          </cell>
          <cell r="AB5620" t="str">
            <v xml:space="preserve">ARCHIWIZACJA </v>
          </cell>
          <cell r="AC5620" t="str">
            <v>DOKUMENTY DO WALIDACJI</v>
          </cell>
          <cell r="AD5620" t="str">
            <v/>
          </cell>
          <cell r="AE5620" t="str">
            <v/>
          </cell>
          <cell r="AF5620" t="str">
            <v/>
          </cell>
          <cell r="AG5620" t="str">
            <v/>
          </cell>
          <cell r="AH5620" t="str">
            <v/>
          </cell>
          <cell r="AI5620" t="str">
            <v/>
          </cell>
          <cell r="AJ5620" t="str">
            <v/>
          </cell>
          <cell r="AK5620" t="str">
            <v/>
          </cell>
          <cell r="AL5620" t="str">
            <v/>
          </cell>
          <cell r="AM5620" t="str">
            <v/>
          </cell>
        </row>
        <row r="5621">
          <cell r="H5621" t="str">
            <v>J53_M53_4224_Z2358_64409</v>
          </cell>
          <cell r="J5621" t="str">
            <v>64409_Usługi archiwizacji</v>
          </cell>
          <cell r="K5621">
            <v>48001.11</v>
          </cell>
          <cell r="L5621">
            <v>45029.57</v>
          </cell>
          <cell r="M5621">
            <v>93030.68</v>
          </cell>
          <cell r="N5621">
            <v>1</v>
          </cell>
          <cell r="O5621">
            <v>1</v>
          </cell>
          <cell r="P5621">
            <v>1</v>
          </cell>
          <cell r="Q5621" t="str">
            <v>J53M534224Z235864409</v>
          </cell>
          <cell r="R5621" t="str">
            <v>AE</v>
          </cell>
          <cell r="S5621" t="str">
            <v>A0</v>
          </cell>
          <cell r="T5621">
            <v>62821000</v>
          </cell>
          <cell r="U5621" t="str">
            <v>Sales Support Dep</v>
          </cell>
          <cell r="V5621" t="str">
            <v>DTH POSTPAID</v>
          </cell>
          <cell r="W5621" t="str">
            <v>Correspondence</v>
          </cell>
          <cell r="X5621" t="str">
            <v>Validation &amp; Archiving</v>
          </cell>
          <cell r="Y5621" t="str">
            <v>PAEA0REXD3</v>
          </cell>
          <cell r="Z5621" t="str">
            <v>Sales Support/Documents-External Support</v>
          </cell>
          <cell r="AA5621">
            <v>2</v>
          </cell>
          <cell r="AB5621" t="str">
            <v xml:space="preserve">ARCHIWIZACJA </v>
          </cell>
          <cell r="AC5621" t="str">
            <v>DOKUMENTY DO WALIDACJI</v>
          </cell>
          <cell r="AD5621" t="str">
            <v/>
          </cell>
          <cell r="AE5621" t="str">
            <v/>
          </cell>
          <cell r="AF5621" t="str">
            <v/>
          </cell>
          <cell r="AG5621" t="str">
            <v/>
          </cell>
          <cell r="AH5621" t="str">
            <v/>
          </cell>
          <cell r="AI5621" t="str">
            <v/>
          </cell>
          <cell r="AJ5621" t="str">
            <v/>
          </cell>
          <cell r="AK5621" t="str">
            <v/>
          </cell>
          <cell r="AL5621" t="str">
            <v/>
          </cell>
          <cell r="AM5621" t="str">
            <v/>
          </cell>
        </row>
        <row r="5622">
          <cell r="H5622" t="str">
            <v>-</v>
          </cell>
          <cell r="J5622" t="str">
            <v>4230_DISTRIBUTION NETWORK</v>
          </cell>
          <cell r="K5622">
            <v>1000</v>
          </cell>
          <cell r="L5622">
            <v>2000</v>
          </cell>
          <cell r="M5622">
            <v>3000</v>
          </cell>
          <cell r="N5622">
            <v>0</v>
          </cell>
          <cell r="O5622">
            <v>0</v>
          </cell>
          <cell r="P5622">
            <v>0</v>
          </cell>
          <cell r="Q5622" t="str">
            <v>-</v>
          </cell>
          <cell r="R5622" t="str">
            <v/>
          </cell>
          <cell r="S5622" t="str">
            <v/>
          </cell>
          <cell r="T5622" t="str">
            <v/>
          </cell>
          <cell r="U5622" t="str">
            <v/>
          </cell>
          <cell r="V5622" t="str">
            <v/>
          </cell>
          <cell r="W5622" t="str">
            <v/>
          </cell>
          <cell r="X5622" t="str">
            <v/>
          </cell>
          <cell r="Y5622" t="str">
            <v/>
          </cell>
          <cell r="Z5622" t="str">
            <v/>
          </cell>
          <cell r="AA5622" t="str">
            <v>brak CC</v>
          </cell>
          <cell r="AB5622" t="str">
            <v/>
          </cell>
          <cell r="AC5622" t="str">
            <v/>
          </cell>
          <cell r="AD5622" t="str">
            <v/>
          </cell>
          <cell r="AE5622" t="str">
            <v/>
          </cell>
          <cell r="AF5622" t="str">
            <v/>
          </cell>
          <cell r="AG5622" t="str">
            <v/>
          </cell>
          <cell r="AH5622" t="str">
            <v/>
          </cell>
          <cell r="AI5622" t="str">
            <v/>
          </cell>
          <cell r="AJ5622" t="str">
            <v/>
          </cell>
          <cell r="AK5622" t="str">
            <v/>
          </cell>
          <cell r="AL5622" t="str">
            <v/>
          </cell>
          <cell r="AM5622" t="str">
            <v/>
          </cell>
        </row>
        <row r="5623">
          <cell r="H5623" t="str">
            <v>-</v>
          </cell>
          <cell r="J5623" t="str">
            <v>Z2130_TRAINING</v>
          </cell>
          <cell r="K5623">
            <v>1000</v>
          </cell>
          <cell r="L5623">
            <v>2000</v>
          </cell>
          <cell r="M5623">
            <v>3000</v>
          </cell>
          <cell r="N5623">
            <v>0</v>
          </cell>
          <cell r="O5623">
            <v>0</v>
          </cell>
          <cell r="P5623">
            <v>0</v>
          </cell>
          <cell r="Q5623" t="str">
            <v>-</v>
          </cell>
          <cell r="R5623" t="str">
            <v/>
          </cell>
          <cell r="S5623" t="str">
            <v/>
          </cell>
          <cell r="T5623" t="str">
            <v/>
          </cell>
          <cell r="U5623" t="str">
            <v/>
          </cell>
          <cell r="V5623" t="str">
            <v/>
          </cell>
          <cell r="W5623" t="str">
            <v/>
          </cell>
          <cell r="X5623" t="str">
            <v/>
          </cell>
          <cell r="Y5623" t="str">
            <v/>
          </cell>
          <cell r="Z5623" t="str">
            <v/>
          </cell>
          <cell r="AA5623" t="str">
            <v>brak CC</v>
          </cell>
          <cell r="AB5623" t="str">
            <v/>
          </cell>
          <cell r="AC5623" t="str">
            <v/>
          </cell>
          <cell r="AD5623" t="str">
            <v/>
          </cell>
          <cell r="AE5623" t="str">
            <v/>
          </cell>
          <cell r="AF5623" t="str">
            <v/>
          </cell>
          <cell r="AG5623" t="str">
            <v/>
          </cell>
          <cell r="AH5623" t="str">
            <v/>
          </cell>
          <cell r="AI5623" t="str">
            <v/>
          </cell>
          <cell r="AJ5623" t="str">
            <v/>
          </cell>
          <cell r="AK5623" t="str">
            <v/>
          </cell>
          <cell r="AL5623" t="str">
            <v/>
          </cell>
          <cell r="AM5623" t="str">
            <v/>
          </cell>
        </row>
        <row r="5624">
          <cell r="H5624" t="str">
            <v>J53_M53_4230_Z2130_65300</v>
          </cell>
          <cell r="J5624" t="str">
            <v>65300_Szkolenia</v>
          </cell>
          <cell r="K5624">
            <v>1000</v>
          </cell>
          <cell r="L5624">
            <v>2000</v>
          </cell>
          <cell r="M5624">
            <v>3000</v>
          </cell>
          <cell r="N5624">
            <v>1</v>
          </cell>
          <cell r="O5624">
            <v>1</v>
          </cell>
          <cell r="P5624">
            <v>1</v>
          </cell>
          <cell r="Q5624" t="str">
            <v>J53M534230Z213065300</v>
          </cell>
          <cell r="R5624" t="str">
            <v>AE</v>
          </cell>
          <cell r="S5624" t="str">
            <v>O0</v>
          </cell>
          <cell r="T5624">
            <v>63131000</v>
          </cell>
          <cell r="U5624" t="str">
            <v>Sales Support Dep</v>
          </cell>
          <cell r="V5624" t="str">
            <v>OVERHEADS</v>
          </cell>
          <cell r="W5624" t="str">
            <v>Sales Support</v>
          </cell>
          <cell r="X5624" t="str">
            <v>Training</v>
          </cell>
          <cell r="Y5624" t="str">
            <v>PAEO0REXT3</v>
          </cell>
          <cell r="Z5624" t="str">
            <v>Sales Support/Trainings-External Support</v>
          </cell>
          <cell r="AA5624">
            <v>1</v>
          </cell>
          <cell r="AB5624" t="str">
            <v>HR – KOSZTY SZKOLEŃ</v>
          </cell>
          <cell r="AC5624" t="str">
            <v/>
          </cell>
          <cell r="AD5624" t="str">
            <v/>
          </cell>
          <cell r="AE5624" t="str">
            <v/>
          </cell>
          <cell r="AF5624" t="str">
            <v/>
          </cell>
          <cell r="AG5624" t="str">
            <v/>
          </cell>
          <cell r="AH5624" t="str">
            <v/>
          </cell>
          <cell r="AI5624" t="str">
            <v/>
          </cell>
          <cell r="AJ5624" t="str">
            <v/>
          </cell>
          <cell r="AK5624" t="str">
            <v/>
          </cell>
          <cell r="AL5624" t="str">
            <v/>
          </cell>
          <cell r="AM5624" t="str">
            <v/>
          </cell>
        </row>
        <row r="5625">
          <cell r="H5625" t="str">
            <v>J53_M53_4230_Z2130_66203</v>
          </cell>
          <cell r="J5625" t="str">
            <v>66203_VAT w koszty - pozostałe</v>
          </cell>
          <cell r="K5625">
            <v>0</v>
          </cell>
          <cell r="L5625">
            <v>0</v>
          </cell>
          <cell r="M5625">
            <v>0</v>
          </cell>
          <cell r="N5625">
            <v>1</v>
          </cell>
          <cell r="O5625">
            <v>0</v>
          </cell>
          <cell r="P5625">
            <v>0</v>
          </cell>
          <cell r="Q5625" t="str">
            <v>J53M534230Z213066203</v>
          </cell>
          <cell r="R5625" t="str">
            <v/>
          </cell>
          <cell r="S5625" t="str">
            <v/>
          </cell>
          <cell r="T5625">
            <v>63520030</v>
          </cell>
          <cell r="U5625" t="str">
            <v/>
          </cell>
          <cell r="V5625" t="str">
            <v/>
          </cell>
          <cell r="W5625" t="str">
            <v/>
          </cell>
          <cell r="X5625" t="str">
            <v/>
          </cell>
          <cell r="Y5625" t="str">
            <v/>
          </cell>
          <cell r="Z5625" t="str">
            <v/>
          </cell>
          <cell r="AA5625" t="str">
            <v>brak CC</v>
          </cell>
          <cell r="AB5625" t="str">
            <v/>
          </cell>
          <cell r="AC5625" t="str">
            <v/>
          </cell>
          <cell r="AD5625" t="str">
            <v/>
          </cell>
          <cell r="AE5625" t="str">
            <v/>
          </cell>
          <cell r="AF5625" t="str">
            <v/>
          </cell>
          <cell r="AG5625" t="str">
            <v/>
          </cell>
          <cell r="AH5625" t="str">
            <v/>
          </cell>
          <cell r="AI5625" t="str">
            <v/>
          </cell>
          <cell r="AJ5625" t="str">
            <v/>
          </cell>
          <cell r="AK5625" t="str">
            <v/>
          </cell>
          <cell r="AL5625" t="str">
            <v/>
          </cell>
          <cell r="AM5625" t="str">
            <v/>
          </cell>
        </row>
        <row r="5626">
          <cell r="H5626" t="str">
            <v>-</v>
          </cell>
          <cell r="J5626" t="str">
            <v>M91_MVNO</v>
          </cell>
          <cell r="K5626">
            <v>63242.65</v>
          </cell>
          <cell r="L5626">
            <v>60244.453200799995</v>
          </cell>
          <cell r="M5626">
            <v>123487.10320079999</v>
          </cell>
          <cell r="N5626">
            <v>0</v>
          </cell>
          <cell r="O5626">
            <v>0</v>
          </cell>
          <cell r="P5626">
            <v>0</v>
          </cell>
          <cell r="Q5626" t="str">
            <v>-</v>
          </cell>
          <cell r="R5626" t="str">
            <v/>
          </cell>
          <cell r="S5626" t="str">
            <v/>
          </cell>
          <cell r="T5626" t="str">
            <v/>
          </cell>
          <cell r="U5626" t="str">
            <v/>
          </cell>
          <cell r="V5626" t="str">
            <v/>
          </cell>
          <cell r="W5626" t="str">
            <v/>
          </cell>
          <cell r="X5626" t="str">
            <v/>
          </cell>
          <cell r="Y5626" t="str">
            <v/>
          </cell>
          <cell r="Z5626" t="str">
            <v/>
          </cell>
          <cell r="AA5626" t="str">
            <v>brak CC</v>
          </cell>
          <cell r="AB5626" t="str">
            <v/>
          </cell>
          <cell r="AC5626" t="str">
            <v/>
          </cell>
          <cell r="AD5626" t="str">
            <v/>
          </cell>
          <cell r="AE5626" t="str">
            <v/>
          </cell>
          <cell r="AF5626" t="str">
            <v/>
          </cell>
          <cell r="AG5626" t="str">
            <v/>
          </cell>
          <cell r="AH5626" t="str">
            <v/>
          </cell>
          <cell r="AI5626" t="str">
            <v/>
          </cell>
          <cell r="AJ5626" t="str">
            <v/>
          </cell>
          <cell r="AK5626" t="str">
            <v/>
          </cell>
          <cell r="AL5626" t="str">
            <v/>
          </cell>
          <cell r="AM5626" t="str">
            <v/>
          </cell>
        </row>
        <row r="5627">
          <cell r="H5627" t="str">
            <v>-</v>
          </cell>
          <cell r="J5627" t="str">
            <v>4224_SUBSCRIBER MANAGEMENT</v>
          </cell>
          <cell r="K5627">
            <v>63242.65</v>
          </cell>
          <cell r="L5627">
            <v>60244.453200799995</v>
          </cell>
          <cell r="M5627">
            <v>123487.10320079999</v>
          </cell>
          <cell r="N5627">
            <v>0</v>
          </cell>
          <cell r="O5627">
            <v>0</v>
          </cell>
          <cell r="P5627">
            <v>0</v>
          </cell>
          <cell r="Q5627" t="str">
            <v>-</v>
          </cell>
          <cell r="R5627" t="str">
            <v/>
          </cell>
          <cell r="S5627" t="str">
            <v/>
          </cell>
          <cell r="T5627" t="str">
            <v/>
          </cell>
          <cell r="U5627" t="str">
            <v/>
          </cell>
          <cell r="V5627" t="str">
            <v/>
          </cell>
          <cell r="W5627" t="str">
            <v/>
          </cell>
          <cell r="X5627" t="str">
            <v/>
          </cell>
          <cell r="Y5627" t="str">
            <v/>
          </cell>
          <cell r="Z5627" t="str">
            <v/>
          </cell>
          <cell r="AA5627" t="str">
            <v>brak CC</v>
          </cell>
          <cell r="AB5627" t="str">
            <v/>
          </cell>
          <cell r="AC5627" t="str">
            <v/>
          </cell>
          <cell r="AD5627" t="str">
            <v/>
          </cell>
          <cell r="AE5627" t="str">
            <v/>
          </cell>
          <cell r="AF5627" t="str">
            <v/>
          </cell>
          <cell r="AG5627" t="str">
            <v/>
          </cell>
          <cell r="AH5627" t="str">
            <v/>
          </cell>
          <cell r="AI5627" t="str">
            <v/>
          </cell>
          <cell r="AJ5627" t="str">
            <v/>
          </cell>
          <cell r="AK5627" t="str">
            <v/>
          </cell>
          <cell r="AL5627" t="str">
            <v/>
          </cell>
          <cell r="AM5627" t="str">
            <v/>
          </cell>
        </row>
        <row r="5628">
          <cell r="H5628" t="str">
            <v>-</v>
          </cell>
          <cell r="J5628" t="str">
            <v>Z2358_OTHER COSTS</v>
          </cell>
          <cell r="K5628">
            <v>63242.65</v>
          </cell>
          <cell r="L5628">
            <v>60244.453200799995</v>
          </cell>
          <cell r="M5628">
            <v>123487.10320079999</v>
          </cell>
          <cell r="N5628">
            <v>0</v>
          </cell>
          <cell r="O5628">
            <v>0</v>
          </cell>
          <cell r="P5628">
            <v>0</v>
          </cell>
          <cell r="Q5628" t="str">
            <v>-</v>
          </cell>
          <cell r="R5628" t="str">
            <v/>
          </cell>
          <cell r="S5628" t="str">
            <v/>
          </cell>
          <cell r="T5628" t="str">
            <v/>
          </cell>
          <cell r="U5628" t="str">
            <v/>
          </cell>
          <cell r="V5628" t="str">
            <v/>
          </cell>
          <cell r="W5628" t="str">
            <v/>
          </cell>
          <cell r="X5628" t="str">
            <v/>
          </cell>
          <cell r="Y5628" t="str">
            <v/>
          </cell>
          <cell r="Z5628" t="str">
            <v/>
          </cell>
          <cell r="AA5628" t="str">
            <v>brak CC</v>
          </cell>
          <cell r="AB5628" t="str">
            <v/>
          </cell>
          <cell r="AC5628" t="str">
            <v/>
          </cell>
          <cell r="AD5628" t="str">
            <v/>
          </cell>
          <cell r="AE5628" t="str">
            <v/>
          </cell>
          <cell r="AF5628" t="str">
            <v/>
          </cell>
          <cell r="AG5628" t="str">
            <v/>
          </cell>
          <cell r="AH5628" t="str">
            <v/>
          </cell>
          <cell r="AI5628" t="str">
            <v/>
          </cell>
          <cell r="AJ5628" t="str">
            <v/>
          </cell>
          <cell r="AK5628" t="str">
            <v/>
          </cell>
          <cell r="AL5628" t="str">
            <v/>
          </cell>
          <cell r="AM5628" t="str">
            <v/>
          </cell>
        </row>
        <row r="5629">
          <cell r="H5629" t="str">
            <v>J53_M91_4224_Z2358_63505</v>
          </cell>
          <cell r="J5629" t="str">
            <v>63505_Usługa walidacji</v>
          </cell>
          <cell r="K5629">
            <v>15992.650000000001</v>
          </cell>
          <cell r="L5629">
            <v>12994.453200799997</v>
          </cell>
          <cell r="M5629">
            <v>28987.103200799997</v>
          </cell>
          <cell r="N5629">
            <v>1</v>
          </cell>
          <cell r="O5629">
            <v>1</v>
          </cell>
          <cell r="P5629">
            <v>1</v>
          </cell>
          <cell r="Q5629" t="str">
            <v>J53M914224Z235863505</v>
          </cell>
          <cell r="R5629" t="str">
            <v>AE</v>
          </cell>
          <cell r="S5629" t="str">
            <v>M0</v>
          </cell>
          <cell r="T5629">
            <v>61811000</v>
          </cell>
          <cell r="U5629" t="str">
            <v>Sales Support Dep</v>
          </cell>
          <cell r="V5629" t="str">
            <v>MVNO</v>
          </cell>
          <cell r="W5629" t="str">
            <v>Correspondence</v>
          </cell>
          <cell r="X5629" t="str">
            <v>Validation &amp; Archiving</v>
          </cell>
          <cell r="Y5629" t="str">
            <v>PAEM0PMRD3</v>
          </cell>
          <cell r="Z5629" t="str">
            <v>Sale Supp/MVNO SS Documents</v>
          </cell>
          <cell r="AA5629">
            <v>1</v>
          </cell>
          <cell r="AB5629" t="str">
            <v>DOKUMENTY DO WALIDACJI</v>
          </cell>
          <cell r="AC5629" t="str">
            <v/>
          </cell>
          <cell r="AD5629" t="str">
            <v/>
          </cell>
          <cell r="AE5629" t="str">
            <v/>
          </cell>
          <cell r="AF5629" t="str">
            <v/>
          </cell>
          <cell r="AG5629" t="str">
            <v/>
          </cell>
          <cell r="AH5629" t="str">
            <v/>
          </cell>
          <cell r="AI5629" t="str">
            <v/>
          </cell>
          <cell r="AJ5629" t="str">
            <v/>
          </cell>
          <cell r="AK5629" t="str">
            <v/>
          </cell>
          <cell r="AL5629" t="str">
            <v/>
          </cell>
          <cell r="AM5629" t="str">
            <v/>
          </cell>
        </row>
        <row r="5630">
          <cell r="H5630" t="str">
            <v>J53_M91_4224_Z2358_64600</v>
          </cell>
          <cell r="J5630" t="str">
            <v>64600_Pozostałe usługi</v>
          </cell>
          <cell r="K5630">
            <v>47250</v>
          </cell>
          <cell r="L5630">
            <v>47250</v>
          </cell>
          <cell r="M5630">
            <v>94500</v>
          </cell>
          <cell r="N5630">
            <v>1</v>
          </cell>
          <cell r="O5630">
            <v>1</v>
          </cell>
          <cell r="P5630">
            <v>1</v>
          </cell>
          <cell r="Q5630" t="str">
            <v>J53M914224Z235864600</v>
          </cell>
          <cell r="R5630" t="str">
            <v>AE</v>
          </cell>
          <cell r="S5630" t="str">
            <v>M0</v>
          </cell>
          <cell r="T5630">
            <v>61881040</v>
          </cell>
          <cell r="U5630" t="str">
            <v>Sales Support Dep</v>
          </cell>
          <cell r="V5630" t="str">
            <v>MVNO</v>
          </cell>
          <cell r="W5630" t="str">
            <v>Sales Support</v>
          </cell>
          <cell r="X5630" t="str">
            <v>Other</v>
          </cell>
          <cell r="Y5630" t="str">
            <v>PAEM0PMRO3</v>
          </cell>
          <cell r="Z5630" t="str">
            <v>Sale Supp/MVNO SS Other Cost&amp;Services</v>
          </cell>
          <cell r="AA5630">
            <v>1</v>
          </cell>
          <cell r="AB5630" t="str">
            <v>INNE USŁUGI ZEWNĘTRZNE</v>
          </cell>
          <cell r="AC5630" t="str">
            <v/>
          </cell>
          <cell r="AD5630" t="str">
            <v/>
          </cell>
          <cell r="AE5630" t="str">
            <v/>
          </cell>
          <cell r="AF5630" t="str">
            <v/>
          </cell>
          <cell r="AG5630" t="str">
            <v/>
          </cell>
          <cell r="AH5630" t="str">
            <v/>
          </cell>
          <cell r="AI5630" t="str">
            <v/>
          </cell>
          <cell r="AJ5630" t="str">
            <v/>
          </cell>
          <cell r="AK5630" t="str">
            <v/>
          </cell>
          <cell r="AL5630" t="str">
            <v/>
          </cell>
          <cell r="AM5630" t="str">
            <v/>
          </cell>
        </row>
        <row r="5631">
          <cell r="H5631" t="str">
            <v>-</v>
          </cell>
          <cell r="J5631" t="str">
            <v>M92_CANAL+ OTT</v>
          </cell>
          <cell r="K5631">
            <v>13674.229999999998</v>
          </cell>
          <cell r="L5631">
            <v>2858.7717549999993</v>
          </cell>
          <cell r="M5631">
            <v>16533.001754999998</v>
          </cell>
          <cell r="N5631">
            <v>0</v>
          </cell>
          <cell r="O5631">
            <v>0</v>
          </cell>
          <cell r="P5631">
            <v>0</v>
          </cell>
          <cell r="Q5631" t="str">
            <v>-</v>
          </cell>
          <cell r="R5631" t="str">
            <v/>
          </cell>
          <cell r="S5631" t="str">
            <v/>
          </cell>
          <cell r="T5631" t="str">
            <v/>
          </cell>
          <cell r="U5631" t="str">
            <v/>
          </cell>
          <cell r="V5631" t="str">
            <v/>
          </cell>
          <cell r="W5631" t="str">
            <v/>
          </cell>
          <cell r="X5631" t="str">
            <v/>
          </cell>
          <cell r="Y5631" t="str">
            <v/>
          </cell>
          <cell r="Z5631" t="str">
            <v/>
          </cell>
          <cell r="AA5631" t="str">
            <v>brak CC</v>
          </cell>
          <cell r="AB5631" t="str">
            <v/>
          </cell>
          <cell r="AC5631" t="str">
            <v/>
          </cell>
          <cell r="AD5631" t="str">
            <v/>
          </cell>
          <cell r="AE5631" t="str">
            <v/>
          </cell>
          <cell r="AF5631" t="str">
            <v/>
          </cell>
          <cell r="AG5631" t="str">
            <v/>
          </cell>
          <cell r="AH5631" t="str">
            <v/>
          </cell>
          <cell r="AI5631" t="str">
            <v/>
          </cell>
          <cell r="AJ5631" t="str">
            <v/>
          </cell>
          <cell r="AK5631" t="str">
            <v/>
          </cell>
          <cell r="AL5631" t="str">
            <v/>
          </cell>
          <cell r="AM5631" t="str">
            <v/>
          </cell>
        </row>
        <row r="5632">
          <cell r="H5632" t="str">
            <v>-</v>
          </cell>
          <cell r="J5632" t="str">
            <v>4224_SUBSCRIBER MANAGEMENT</v>
          </cell>
          <cell r="K5632">
            <v>13674.229999999998</v>
          </cell>
          <cell r="L5632">
            <v>2858.7717549999993</v>
          </cell>
          <cell r="M5632">
            <v>16533.001754999998</v>
          </cell>
          <cell r="N5632">
            <v>0</v>
          </cell>
          <cell r="O5632">
            <v>0</v>
          </cell>
          <cell r="P5632">
            <v>0</v>
          </cell>
          <cell r="Q5632" t="str">
            <v>-</v>
          </cell>
          <cell r="R5632" t="str">
            <v/>
          </cell>
          <cell r="S5632" t="str">
            <v/>
          </cell>
          <cell r="T5632" t="str">
            <v/>
          </cell>
          <cell r="U5632" t="str">
            <v/>
          </cell>
          <cell r="V5632" t="str">
            <v/>
          </cell>
          <cell r="W5632" t="str">
            <v/>
          </cell>
          <cell r="X5632" t="str">
            <v/>
          </cell>
          <cell r="Y5632" t="str">
            <v/>
          </cell>
          <cell r="Z5632" t="str">
            <v/>
          </cell>
          <cell r="AA5632" t="str">
            <v>brak CC</v>
          </cell>
          <cell r="AB5632" t="str">
            <v/>
          </cell>
          <cell r="AC5632" t="str">
            <v/>
          </cell>
          <cell r="AD5632" t="str">
            <v/>
          </cell>
          <cell r="AE5632" t="str">
            <v/>
          </cell>
          <cell r="AF5632" t="str">
            <v/>
          </cell>
          <cell r="AG5632" t="str">
            <v/>
          </cell>
          <cell r="AH5632" t="str">
            <v/>
          </cell>
          <cell r="AI5632" t="str">
            <v/>
          </cell>
          <cell r="AJ5632" t="str">
            <v/>
          </cell>
          <cell r="AK5632" t="str">
            <v/>
          </cell>
          <cell r="AL5632" t="str">
            <v/>
          </cell>
          <cell r="AM5632" t="str">
            <v/>
          </cell>
        </row>
        <row r="5633">
          <cell r="H5633" t="str">
            <v>-</v>
          </cell>
          <cell r="J5633" t="str">
            <v>Z2358_OTHER COSTS</v>
          </cell>
          <cell r="K5633">
            <v>13674.229999999998</v>
          </cell>
          <cell r="L5633">
            <v>2858.7717549999993</v>
          </cell>
          <cell r="M5633">
            <v>16533.001754999998</v>
          </cell>
          <cell r="N5633">
            <v>0</v>
          </cell>
          <cell r="O5633">
            <v>0</v>
          </cell>
          <cell r="P5633">
            <v>0</v>
          </cell>
          <cell r="Q5633" t="str">
            <v>-</v>
          </cell>
          <cell r="R5633" t="str">
            <v/>
          </cell>
          <cell r="S5633" t="str">
            <v/>
          </cell>
          <cell r="T5633" t="str">
            <v/>
          </cell>
          <cell r="U5633" t="str">
            <v/>
          </cell>
          <cell r="V5633" t="str">
            <v/>
          </cell>
          <cell r="W5633" t="str">
            <v/>
          </cell>
          <cell r="X5633" t="str">
            <v/>
          </cell>
          <cell r="Y5633" t="str">
            <v/>
          </cell>
          <cell r="Z5633" t="str">
            <v/>
          </cell>
          <cell r="AA5633" t="str">
            <v>brak CC</v>
          </cell>
          <cell r="AB5633" t="str">
            <v/>
          </cell>
          <cell r="AC5633" t="str">
            <v/>
          </cell>
          <cell r="AD5633" t="str">
            <v/>
          </cell>
          <cell r="AE5633" t="str">
            <v/>
          </cell>
          <cell r="AF5633" t="str">
            <v/>
          </cell>
          <cell r="AG5633" t="str">
            <v/>
          </cell>
          <cell r="AH5633" t="str">
            <v/>
          </cell>
          <cell r="AI5633" t="str">
            <v/>
          </cell>
          <cell r="AJ5633" t="str">
            <v/>
          </cell>
          <cell r="AK5633" t="str">
            <v/>
          </cell>
          <cell r="AL5633" t="str">
            <v/>
          </cell>
          <cell r="AM5633" t="str">
            <v/>
          </cell>
        </row>
        <row r="5634">
          <cell r="H5634" t="str">
            <v>J53_M92_4224_Z2358_63505</v>
          </cell>
          <cell r="J5634" t="str">
            <v>63505_Usługa walidacji</v>
          </cell>
          <cell r="K5634">
            <v>13674.229999999998</v>
          </cell>
          <cell r="L5634">
            <v>2858.7717549999993</v>
          </cell>
          <cell r="M5634">
            <v>16533.001754999998</v>
          </cell>
          <cell r="N5634">
            <v>1</v>
          </cell>
          <cell r="O5634">
            <v>1</v>
          </cell>
          <cell r="P5634">
            <v>1</v>
          </cell>
          <cell r="Q5634" t="str">
            <v>J53M924224Z235863505</v>
          </cell>
          <cell r="R5634" t="str">
            <v>AE</v>
          </cell>
          <cell r="S5634" t="str">
            <v>J0</v>
          </cell>
          <cell r="T5634">
            <v>61811000</v>
          </cell>
          <cell r="U5634" t="str">
            <v>Sales Support Dep</v>
          </cell>
          <cell r="V5634" t="str">
            <v>OTT POSTPAID</v>
          </cell>
          <cell r="W5634" t="str">
            <v>Correspondence</v>
          </cell>
          <cell r="X5634" t="str">
            <v>Validation &amp; Archiving</v>
          </cell>
          <cell r="Y5634" t="str">
            <v>PAEJ0RCOS3</v>
          </cell>
          <cell r="Z5634" t="str">
            <v>Sales Support OTT Post Validation</v>
          </cell>
          <cell r="AA5634">
            <v>1</v>
          </cell>
          <cell r="AB5634" t="str">
            <v>DOKUMENTY DO WALIDACJI</v>
          </cell>
          <cell r="AC5634" t="str">
            <v/>
          </cell>
          <cell r="AD5634" t="str">
            <v/>
          </cell>
          <cell r="AE5634" t="str">
            <v/>
          </cell>
          <cell r="AF5634" t="str">
            <v/>
          </cell>
          <cell r="AG5634" t="str">
            <v/>
          </cell>
          <cell r="AH5634" t="str">
            <v/>
          </cell>
          <cell r="AI5634" t="str">
            <v/>
          </cell>
          <cell r="AJ5634" t="str">
            <v/>
          </cell>
          <cell r="AK5634" t="str">
            <v/>
          </cell>
          <cell r="AL5634" t="str">
            <v/>
          </cell>
          <cell r="AM5634" t="str">
            <v/>
          </cell>
        </row>
        <row r="5635">
          <cell r="H5635" t="str">
            <v>J53_M92_4224_Z2358_64600</v>
          </cell>
          <cell r="J5635" t="str">
            <v>64600_Pozostałe usługi</v>
          </cell>
          <cell r="K5635">
            <v>0</v>
          </cell>
          <cell r="L5635">
            <v>0</v>
          </cell>
          <cell r="M5635">
            <v>0</v>
          </cell>
          <cell r="N5635">
            <v>1</v>
          </cell>
          <cell r="O5635">
            <v>0</v>
          </cell>
          <cell r="P5635">
            <v>0</v>
          </cell>
          <cell r="Q5635" t="str">
            <v>J53M924224Z235864600</v>
          </cell>
          <cell r="R5635" t="str">
            <v/>
          </cell>
          <cell r="S5635" t="str">
            <v/>
          </cell>
          <cell r="T5635">
            <v>61881040</v>
          </cell>
          <cell r="U5635" t="str">
            <v/>
          </cell>
          <cell r="V5635" t="str">
            <v/>
          </cell>
          <cell r="W5635" t="str">
            <v/>
          </cell>
          <cell r="X5635" t="str">
            <v/>
          </cell>
          <cell r="Y5635" t="str">
            <v/>
          </cell>
          <cell r="Z5635" t="str">
            <v/>
          </cell>
          <cell r="AA5635" t="str">
            <v>brak CC</v>
          </cell>
          <cell r="AB5635" t="str">
            <v/>
          </cell>
          <cell r="AC5635" t="str">
            <v/>
          </cell>
          <cell r="AD5635" t="str">
            <v/>
          </cell>
          <cell r="AE5635" t="str">
            <v/>
          </cell>
          <cell r="AF5635" t="str">
            <v/>
          </cell>
          <cell r="AG5635" t="str">
            <v/>
          </cell>
          <cell r="AH5635" t="str">
            <v/>
          </cell>
          <cell r="AI5635" t="str">
            <v/>
          </cell>
          <cell r="AJ5635" t="str">
            <v/>
          </cell>
          <cell r="AK5635" t="str">
            <v/>
          </cell>
          <cell r="AL5635" t="str">
            <v/>
          </cell>
          <cell r="AM5635" t="str">
            <v/>
          </cell>
        </row>
        <row r="5636">
          <cell r="H5636" t="str">
            <v>-</v>
          </cell>
          <cell r="J5636" t="str">
            <v>J54_TRADE MARKETING</v>
          </cell>
          <cell r="K5636">
            <v>5582439.5499999998</v>
          </cell>
          <cell r="L5636">
            <v>5663862.3188484013</v>
          </cell>
          <cell r="M5636">
            <v>11246301.868848402</v>
          </cell>
          <cell r="N5636">
            <v>0</v>
          </cell>
          <cell r="O5636">
            <v>0</v>
          </cell>
          <cell r="P5636">
            <v>0</v>
          </cell>
          <cell r="Q5636" t="str">
            <v>-</v>
          </cell>
          <cell r="R5636" t="str">
            <v/>
          </cell>
          <cell r="S5636" t="str">
            <v/>
          </cell>
          <cell r="T5636" t="str">
            <v/>
          </cell>
          <cell r="U5636" t="str">
            <v/>
          </cell>
          <cell r="V5636" t="str">
            <v/>
          </cell>
          <cell r="W5636" t="str">
            <v/>
          </cell>
          <cell r="X5636" t="str">
            <v/>
          </cell>
          <cell r="Y5636" t="str">
            <v/>
          </cell>
          <cell r="Z5636" t="str">
            <v/>
          </cell>
          <cell r="AA5636" t="str">
            <v>brak CC</v>
          </cell>
          <cell r="AB5636" t="str">
            <v/>
          </cell>
          <cell r="AC5636" t="str">
            <v/>
          </cell>
          <cell r="AD5636" t="str">
            <v/>
          </cell>
          <cell r="AE5636" t="str">
            <v/>
          </cell>
          <cell r="AF5636" t="str">
            <v/>
          </cell>
          <cell r="AG5636" t="str">
            <v/>
          </cell>
          <cell r="AH5636" t="str">
            <v/>
          </cell>
          <cell r="AI5636" t="str">
            <v/>
          </cell>
          <cell r="AJ5636" t="str">
            <v/>
          </cell>
          <cell r="AK5636" t="str">
            <v/>
          </cell>
          <cell r="AL5636" t="str">
            <v/>
          </cell>
          <cell r="AM5636" t="str">
            <v/>
          </cell>
        </row>
        <row r="5637">
          <cell r="H5637" t="str">
            <v>-</v>
          </cell>
          <cell r="J5637" t="str">
            <v>M48_Orange</v>
          </cell>
          <cell r="K5637">
            <v>0</v>
          </cell>
          <cell r="L5637">
            <v>0</v>
          </cell>
          <cell r="M5637">
            <v>0</v>
          </cell>
          <cell r="N5637">
            <v>0</v>
          </cell>
          <cell r="O5637">
            <v>0</v>
          </cell>
          <cell r="P5637">
            <v>0</v>
          </cell>
          <cell r="Q5637" t="str">
            <v>-</v>
          </cell>
          <cell r="R5637" t="str">
            <v/>
          </cell>
          <cell r="S5637" t="str">
            <v/>
          </cell>
          <cell r="T5637" t="str">
            <v/>
          </cell>
          <cell r="U5637" t="str">
            <v/>
          </cell>
          <cell r="V5637" t="str">
            <v/>
          </cell>
          <cell r="W5637" t="str">
            <v/>
          </cell>
          <cell r="X5637" t="str">
            <v/>
          </cell>
          <cell r="Y5637" t="str">
            <v/>
          </cell>
          <cell r="Z5637" t="str">
            <v/>
          </cell>
          <cell r="AA5637" t="str">
            <v>brak CC</v>
          </cell>
          <cell r="AB5637" t="str">
            <v/>
          </cell>
          <cell r="AC5637" t="str">
            <v/>
          </cell>
          <cell r="AD5637" t="str">
            <v/>
          </cell>
          <cell r="AE5637" t="str">
            <v/>
          </cell>
          <cell r="AF5637" t="str">
            <v/>
          </cell>
          <cell r="AG5637" t="str">
            <v/>
          </cell>
          <cell r="AH5637" t="str">
            <v/>
          </cell>
          <cell r="AI5637" t="str">
            <v/>
          </cell>
          <cell r="AJ5637" t="str">
            <v/>
          </cell>
          <cell r="AK5637" t="str">
            <v/>
          </cell>
          <cell r="AL5637" t="str">
            <v/>
          </cell>
          <cell r="AM5637" t="str">
            <v/>
          </cell>
        </row>
        <row r="5638">
          <cell r="H5638" t="str">
            <v>-</v>
          </cell>
          <cell r="J5638" t="str">
            <v>4236_DISTRIBUTION ORANGE NETWORK</v>
          </cell>
          <cell r="K5638">
            <v>0</v>
          </cell>
          <cell r="L5638">
            <v>0</v>
          </cell>
          <cell r="M5638">
            <v>0</v>
          </cell>
          <cell r="N5638">
            <v>0</v>
          </cell>
          <cell r="O5638">
            <v>0</v>
          </cell>
          <cell r="P5638">
            <v>0</v>
          </cell>
          <cell r="Q5638" t="str">
            <v>-</v>
          </cell>
          <cell r="R5638" t="str">
            <v/>
          </cell>
          <cell r="S5638" t="str">
            <v/>
          </cell>
          <cell r="T5638" t="str">
            <v/>
          </cell>
          <cell r="U5638" t="str">
            <v/>
          </cell>
          <cell r="V5638" t="str">
            <v/>
          </cell>
          <cell r="W5638" t="str">
            <v/>
          </cell>
          <cell r="X5638" t="str">
            <v/>
          </cell>
          <cell r="Y5638" t="str">
            <v/>
          </cell>
          <cell r="Z5638" t="str">
            <v/>
          </cell>
          <cell r="AA5638" t="str">
            <v>brak CC</v>
          </cell>
          <cell r="AB5638" t="str">
            <v/>
          </cell>
          <cell r="AC5638" t="str">
            <v/>
          </cell>
          <cell r="AD5638" t="str">
            <v/>
          </cell>
          <cell r="AE5638" t="str">
            <v/>
          </cell>
          <cell r="AF5638" t="str">
            <v/>
          </cell>
          <cell r="AG5638" t="str">
            <v/>
          </cell>
          <cell r="AH5638" t="str">
            <v/>
          </cell>
          <cell r="AI5638" t="str">
            <v/>
          </cell>
          <cell r="AJ5638" t="str">
            <v/>
          </cell>
          <cell r="AK5638" t="str">
            <v/>
          </cell>
          <cell r="AL5638" t="str">
            <v/>
          </cell>
          <cell r="AM5638" t="str">
            <v/>
          </cell>
        </row>
        <row r="5639">
          <cell r="H5639" t="str">
            <v>-</v>
          </cell>
          <cell r="J5639" t="str">
            <v>Z2203_GADGETS</v>
          </cell>
          <cell r="K5639">
            <v>0</v>
          </cell>
          <cell r="L5639">
            <v>0</v>
          </cell>
          <cell r="M5639">
            <v>0</v>
          </cell>
          <cell r="N5639">
            <v>0</v>
          </cell>
          <cell r="O5639">
            <v>0</v>
          </cell>
          <cell r="P5639">
            <v>0</v>
          </cell>
          <cell r="Q5639" t="str">
            <v>-</v>
          </cell>
          <cell r="R5639" t="str">
            <v/>
          </cell>
          <cell r="S5639" t="str">
            <v/>
          </cell>
          <cell r="T5639" t="str">
            <v/>
          </cell>
          <cell r="U5639" t="str">
            <v/>
          </cell>
          <cell r="V5639" t="str">
            <v/>
          </cell>
          <cell r="W5639" t="str">
            <v/>
          </cell>
          <cell r="X5639" t="str">
            <v/>
          </cell>
          <cell r="Y5639" t="str">
            <v/>
          </cell>
          <cell r="Z5639" t="str">
            <v/>
          </cell>
          <cell r="AA5639" t="str">
            <v>brak CC</v>
          </cell>
          <cell r="AB5639" t="str">
            <v/>
          </cell>
          <cell r="AC5639" t="str">
            <v/>
          </cell>
          <cell r="AD5639" t="str">
            <v/>
          </cell>
          <cell r="AE5639" t="str">
            <v/>
          </cell>
          <cell r="AF5639" t="str">
            <v/>
          </cell>
          <cell r="AG5639" t="str">
            <v/>
          </cell>
          <cell r="AH5639" t="str">
            <v/>
          </cell>
          <cell r="AI5639" t="str">
            <v/>
          </cell>
          <cell r="AJ5639" t="str">
            <v/>
          </cell>
          <cell r="AK5639" t="str">
            <v/>
          </cell>
          <cell r="AL5639" t="str">
            <v/>
          </cell>
          <cell r="AM5639" t="str">
            <v/>
          </cell>
        </row>
        <row r="5640">
          <cell r="H5640" t="str">
            <v>J54_M48_4236_Z2203_61300</v>
          </cell>
          <cell r="J5640" t="str">
            <v>61300_Materiały reklamowe</v>
          </cell>
          <cell r="K5640">
            <v>0</v>
          </cell>
          <cell r="L5640">
            <v>0</v>
          </cell>
          <cell r="M5640">
            <v>0</v>
          </cell>
          <cell r="N5640">
            <v>1</v>
          </cell>
          <cell r="O5640">
            <v>0</v>
          </cell>
          <cell r="P5640">
            <v>1</v>
          </cell>
          <cell r="Q5640" t="str">
            <v>J54M484236Z220361300</v>
          </cell>
          <cell r="R5640" t="str">
            <v>AF</v>
          </cell>
          <cell r="S5640" t="str">
            <v>D0</v>
          </cell>
          <cell r="T5640" t="str">
            <v/>
          </cell>
          <cell r="U5640" t="str">
            <v>Trade Marketing Dep</v>
          </cell>
          <cell r="V5640" t="str">
            <v>DTH ORANGE DIRECT</v>
          </cell>
          <cell r="W5640" t="str">
            <v>Gadgets</v>
          </cell>
          <cell r="X5640" t="str">
            <v>Orange Distribution</v>
          </cell>
          <cell r="Y5640" t="str">
            <v>PAFD0ORGA3</v>
          </cell>
          <cell r="Z5640" t="str">
            <v>Trade Mkt/DTH Orange D SalSup/Gadgets</v>
          </cell>
          <cell r="AA5640">
            <v>1</v>
          </cell>
          <cell r="AB5640" t="str">
            <v>MATERIAŁY MARKETINGOWE Z VAT</v>
          </cell>
          <cell r="AC5640" t="str">
            <v/>
          </cell>
          <cell r="AD5640" t="str">
            <v/>
          </cell>
          <cell r="AE5640" t="str">
            <v/>
          </cell>
          <cell r="AF5640" t="str">
            <v/>
          </cell>
          <cell r="AG5640" t="str">
            <v/>
          </cell>
          <cell r="AH5640" t="str">
            <v/>
          </cell>
          <cell r="AI5640" t="str">
            <v/>
          </cell>
          <cell r="AJ5640" t="str">
            <v/>
          </cell>
          <cell r="AK5640" t="str">
            <v/>
          </cell>
          <cell r="AL5640" t="str">
            <v/>
          </cell>
          <cell r="AM5640" t="str">
            <v/>
          </cell>
        </row>
        <row r="5641">
          <cell r="H5641" t="str">
            <v>J54_M48_4236_Z2203_66203</v>
          </cell>
          <cell r="J5641" t="str">
            <v>66203_VAT w koszty - pozostałe</v>
          </cell>
          <cell r="K5641">
            <v>0</v>
          </cell>
          <cell r="L5641">
            <v>0</v>
          </cell>
          <cell r="M5641">
            <v>0</v>
          </cell>
          <cell r="N5641">
            <v>1</v>
          </cell>
          <cell r="O5641">
            <v>0</v>
          </cell>
          <cell r="P5641">
            <v>0</v>
          </cell>
          <cell r="Q5641" t="str">
            <v>J54M484236Z220366203</v>
          </cell>
          <cell r="R5641" t="str">
            <v/>
          </cell>
          <cell r="S5641" t="str">
            <v/>
          </cell>
          <cell r="T5641">
            <v>63520030</v>
          </cell>
          <cell r="U5641" t="str">
            <v/>
          </cell>
          <cell r="V5641" t="str">
            <v/>
          </cell>
          <cell r="W5641" t="str">
            <v/>
          </cell>
          <cell r="X5641" t="str">
            <v/>
          </cell>
          <cell r="Y5641" t="str">
            <v/>
          </cell>
          <cell r="Z5641" t="str">
            <v/>
          </cell>
          <cell r="AA5641" t="str">
            <v>brak CC</v>
          </cell>
          <cell r="AB5641" t="str">
            <v/>
          </cell>
          <cell r="AC5641" t="str">
            <v/>
          </cell>
          <cell r="AD5641" t="str">
            <v/>
          </cell>
          <cell r="AE5641" t="str">
            <v/>
          </cell>
          <cell r="AF5641" t="str">
            <v/>
          </cell>
          <cell r="AG5641" t="str">
            <v/>
          </cell>
          <cell r="AH5641" t="str">
            <v/>
          </cell>
          <cell r="AI5641" t="str">
            <v/>
          </cell>
          <cell r="AJ5641" t="str">
            <v/>
          </cell>
          <cell r="AK5641" t="str">
            <v/>
          </cell>
          <cell r="AL5641" t="str">
            <v/>
          </cell>
          <cell r="AM5641" t="str">
            <v/>
          </cell>
        </row>
        <row r="5642">
          <cell r="H5642" t="str">
            <v>-</v>
          </cell>
          <cell r="J5642" t="str">
            <v>Z2225_VISUALIZATION</v>
          </cell>
          <cell r="K5642">
            <v>0</v>
          </cell>
          <cell r="L5642">
            <v>0</v>
          </cell>
          <cell r="M5642">
            <v>0</v>
          </cell>
          <cell r="N5642">
            <v>0</v>
          </cell>
          <cell r="O5642">
            <v>0</v>
          </cell>
          <cell r="P5642">
            <v>0</v>
          </cell>
          <cell r="Q5642" t="str">
            <v>-</v>
          </cell>
          <cell r="R5642" t="str">
            <v/>
          </cell>
          <cell r="S5642" t="str">
            <v/>
          </cell>
          <cell r="T5642" t="str">
            <v/>
          </cell>
          <cell r="U5642" t="str">
            <v/>
          </cell>
          <cell r="V5642" t="str">
            <v/>
          </cell>
          <cell r="W5642" t="str">
            <v/>
          </cell>
          <cell r="X5642" t="str">
            <v/>
          </cell>
          <cell r="Y5642" t="str">
            <v/>
          </cell>
          <cell r="Z5642" t="str">
            <v/>
          </cell>
          <cell r="AA5642" t="str">
            <v>brak CC</v>
          </cell>
          <cell r="AB5642" t="str">
            <v/>
          </cell>
          <cell r="AC5642" t="str">
            <v/>
          </cell>
          <cell r="AD5642" t="str">
            <v/>
          </cell>
          <cell r="AE5642" t="str">
            <v/>
          </cell>
          <cell r="AF5642" t="str">
            <v/>
          </cell>
          <cell r="AG5642" t="str">
            <v/>
          </cell>
          <cell r="AH5642" t="str">
            <v/>
          </cell>
          <cell r="AI5642" t="str">
            <v/>
          </cell>
          <cell r="AJ5642" t="str">
            <v/>
          </cell>
          <cell r="AK5642" t="str">
            <v/>
          </cell>
          <cell r="AL5642" t="str">
            <v/>
          </cell>
          <cell r="AM5642" t="str">
            <v/>
          </cell>
        </row>
        <row r="5643">
          <cell r="H5643" t="str">
            <v>J54_M48_4236_Z2225_61300</v>
          </cell>
          <cell r="J5643" t="str">
            <v>61300_Materiały reklamowe</v>
          </cell>
          <cell r="K5643">
            <v>0</v>
          </cell>
          <cell r="L5643">
            <v>0</v>
          </cell>
          <cell r="M5643">
            <v>0</v>
          </cell>
          <cell r="N5643">
            <v>1</v>
          </cell>
          <cell r="O5643">
            <v>0</v>
          </cell>
          <cell r="P5643">
            <v>1</v>
          </cell>
          <cell r="Q5643" t="str">
            <v>J54M484236Z222561300</v>
          </cell>
          <cell r="R5643" t="str">
            <v>AF</v>
          </cell>
          <cell r="S5643" t="str">
            <v>D0</v>
          </cell>
          <cell r="T5643" t="str">
            <v/>
          </cell>
          <cell r="U5643" t="str">
            <v>Trade Marketing Dep</v>
          </cell>
          <cell r="V5643" t="str">
            <v>DTH ORANGE DIRECT</v>
          </cell>
          <cell r="W5643" t="str">
            <v>Visualization</v>
          </cell>
          <cell r="X5643" t="str">
            <v>Orange Distribution</v>
          </cell>
          <cell r="Y5643" t="str">
            <v>PAFD0ORVI3</v>
          </cell>
          <cell r="Z5643" t="str">
            <v>Trade Mkt/DTH Orange D Sal.Sup/Visualiz.</v>
          </cell>
          <cell r="AA5643">
            <v>1</v>
          </cell>
          <cell r="AB5643" t="str">
            <v>MATERIAŁY MARKETINGOWE Z VAT</v>
          </cell>
          <cell r="AC5643" t="str">
            <v/>
          </cell>
          <cell r="AD5643" t="str">
            <v/>
          </cell>
          <cell r="AE5643" t="str">
            <v/>
          </cell>
          <cell r="AF5643" t="str">
            <v/>
          </cell>
          <cell r="AG5643" t="str">
            <v/>
          </cell>
          <cell r="AH5643" t="str">
            <v/>
          </cell>
          <cell r="AI5643" t="str">
            <v/>
          </cell>
          <cell r="AJ5643" t="str">
            <v/>
          </cell>
          <cell r="AK5643" t="str">
            <v/>
          </cell>
          <cell r="AL5643" t="str">
            <v/>
          </cell>
          <cell r="AM5643" t="str">
            <v/>
          </cell>
        </row>
        <row r="5644">
          <cell r="H5644" t="str">
            <v>J54_M48_4236_Z2225_66203</v>
          </cell>
          <cell r="J5644" t="str">
            <v>66203_VAT w koszty - pozostałe</v>
          </cell>
          <cell r="K5644">
            <v>0</v>
          </cell>
          <cell r="L5644">
            <v>0</v>
          </cell>
          <cell r="M5644">
            <v>0</v>
          </cell>
          <cell r="N5644">
            <v>1</v>
          </cell>
          <cell r="O5644">
            <v>0</v>
          </cell>
          <cell r="P5644">
            <v>0</v>
          </cell>
          <cell r="Q5644" t="str">
            <v>J54M484236Z222566203</v>
          </cell>
          <cell r="R5644" t="str">
            <v/>
          </cell>
          <cell r="S5644" t="str">
            <v/>
          </cell>
          <cell r="T5644">
            <v>63520030</v>
          </cell>
          <cell r="U5644" t="str">
            <v/>
          </cell>
          <cell r="V5644" t="str">
            <v/>
          </cell>
          <cell r="W5644" t="str">
            <v/>
          </cell>
          <cell r="X5644" t="str">
            <v/>
          </cell>
          <cell r="Y5644" t="str">
            <v/>
          </cell>
          <cell r="Z5644" t="str">
            <v/>
          </cell>
          <cell r="AA5644" t="str">
            <v>brak CC</v>
          </cell>
          <cell r="AB5644" t="str">
            <v/>
          </cell>
          <cell r="AC5644" t="str">
            <v/>
          </cell>
          <cell r="AD5644" t="str">
            <v/>
          </cell>
          <cell r="AE5644" t="str">
            <v/>
          </cell>
          <cell r="AF5644" t="str">
            <v/>
          </cell>
          <cell r="AG5644" t="str">
            <v/>
          </cell>
          <cell r="AH5644" t="str">
            <v/>
          </cell>
          <cell r="AI5644" t="str">
            <v/>
          </cell>
          <cell r="AJ5644" t="str">
            <v/>
          </cell>
          <cell r="AK5644" t="str">
            <v/>
          </cell>
          <cell r="AL5644" t="str">
            <v/>
          </cell>
          <cell r="AM5644" t="str">
            <v/>
          </cell>
        </row>
        <row r="5645">
          <cell r="H5645" t="str">
            <v>-</v>
          </cell>
          <cell r="J5645" t="str">
            <v>Z2339_MOTIVATIONAL SYSTEM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0</v>
          </cell>
          <cell r="P5645">
            <v>0</v>
          </cell>
          <cell r="Q5645" t="str">
            <v>-</v>
          </cell>
          <cell r="R5645" t="str">
            <v/>
          </cell>
          <cell r="S5645" t="str">
            <v/>
          </cell>
          <cell r="T5645" t="str">
            <v/>
          </cell>
          <cell r="U5645" t="str">
            <v/>
          </cell>
          <cell r="V5645" t="str">
            <v/>
          </cell>
          <cell r="W5645" t="str">
            <v/>
          </cell>
          <cell r="X5645" t="str">
            <v/>
          </cell>
          <cell r="Y5645" t="str">
            <v/>
          </cell>
          <cell r="Z5645" t="str">
            <v/>
          </cell>
          <cell r="AA5645" t="str">
            <v>brak CC</v>
          </cell>
          <cell r="AB5645" t="str">
            <v/>
          </cell>
          <cell r="AC5645" t="str">
            <v/>
          </cell>
          <cell r="AD5645" t="str">
            <v/>
          </cell>
          <cell r="AE5645" t="str">
            <v/>
          </cell>
          <cell r="AF5645" t="str">
            <v/>
          </cell>
          <cell r="AG5645" t="str">
            <v/>
          </cell>
          <cell r="AH5645" t="str">
            <v/>
          </cell>
          <cell r="AI5645" t="str">
            <v/>
          </cell>
          <cell r="AJ5645" t="str">
            <v/>
          </cell>
          <cell r="AK5645" t="str">
            <v/>
          </cell>
          <cell r="AL5645" t="str">
            <v/>
          </cell>
          <cell r="AM5645" t="str">
            <v/>
          </cell>
        </row>
        <row r="5646">
          <cell r="H5646" t="str">
            <v>J54_M48_4236_Z2339_61304</v>
          </cell>
          <cell r="J5646" t="str">
            <v>61304_Nagrody</v>
          </cell>
          <cell r="K5646">
            <v>0</v>
          </cell>
          <cell r="L5646">
            <v>0</v>
          </cell>
          <cell r="M5646">
            <v>0</v>
          </cell>
          <cell r="N5646">
            <v>1</v>
          </cell>
          <cell r="O5646">
            <v>0</v>
          </cell>
          <cell r="P5646">
            <v>1</v>
          </cell>
          <cell r="Q5646" t="str">
            <v>J54M484236Z233961304</v>
          </cell>
          <cell r="R5646" t="str">
            <v>AF</v>
          </cell>
          <cell r="S5646" t="str">
            <v>D0</v>
          </cell>
          <cell r="T5646" t="str">
            <v/>
          </cell>
          <cell r="U5646" t="str">
            <v>Trade Marketing Dep</v>
          </cell>
          <cell r="V5646" t="str">
            <v>DTH ORANGE DIRECT</v>
          </cell>
          <cell r="W5646" t="str">
            <v>Motivational system</v>
          </cell>
          <cell r="X5646" t="str">
            <v>Orange Distribution</v>
          </cell>
          <cell r="Y5646" t="str">
            <v>PAFD0ORMS1</v>
          </cell>
          <cell r="Z5646" t="str">
            <v>Trade Mkt/DTH Orange D SalSup/Motiv Sys</v>
          </cell>
          <cell r="AA5646">
            <v>1</v>
          </cell>
          <cell r="AB5646" t="str">
            <v>PREZENTY/NAGRODY Z VAT</v>
          </cell>
          <cell r="AC5646" t="str">
            <v/>
          </cell>
          <cell r="AD5646" t="str">
            <v/>
          </cell>
          <cell r="AE5646" t="str">
            <v/>
          </cell>
          <cell r="AF5646" t="str">
            <v/>
          </cell>
          <cell r="AG5646" t="str">
            <v/>
          </cell>
          <cell r="AH5646" t="str">
            <v/>
          </cell>
          <cell r="AI5646" t="str">
            <v/>
          </cell>
          <cell r="AJ5646" t="str">
            <v/>
          </cell>
          <cell r="AK5646" t="str">
            <v/>
          </cell>
          <cell r="AL5646" t="str">
            <v/>
          </cell>
          <cell r="AM5646" t="str">
            <v/>
          </cell>
        </row>
        <row r="5647">
          <cell r="H5647" t="str">
            <v>-</v>
          </cell>
          <cell r="J5647" t="str">
            <v>Z2351_CONFERENCES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0</v>
          </cell>
          <cell r="P5647">
            <v>0</v>
          </cell>
          <cell r="Q5647" t="str">
            <v>-</v>
          </cell>
          <cell r="R5647" t="str">
            <v/>
          </cell>
          <cell r="S5647" t="str">
            <v/>
          </cell>
          <cell r="T5647" t="str">
            <v/>
          </cell>
          <cell r="U5647" t="str">
            <v/>
          </cell>
          <cell r="V5647" t="str">
            <v/>
          </cell>
          <cell r="W5647" t="str">
            <v/>
          </cell>
          <cell r="X5647" t="str">
            <v/>
          </cell>
          <cell r="Y5647" t="str">
            <v/>
          </cell>
          <cell r="Z5647" t="str">
            <v/>
          </cell>
          <cell r="AA5647" t="str">
            <v>brak CC</v>
          </cell>
          <cell r="AB5647" t="str">
            <v/>
          </cell>
          <cell r="AC5647" t="str">
            <v/>
          </cell>
          <cell r="AD5647" t="str">
            <v/>
          </cell>
          <cell r="AE5647" t="str">
            <v/>
          </cell>
          <cell r="AF5647" t="str">
            <v/>
          </cell>
          <cell r="AG5647" t="str">
            <v/>
          </cell>
          <cell r="AH5647" t="str">
            <v/>
          </cell>
          <cell r="AI5647" t="str">
            <v/>
          </cell>
          <cell r="AJ5647" t="str">
            <v/>
          </cell>
          <cell r="AK5647" t="str">
            <v/>
          </cell>
          <cell r="AL5647" t="str">
            <v/>
          </cell>
          <cell r="AM5647" t="str">
            <v/>
          </cell>
        </row>
        <row r="5648">
          <cell r="H5648" t="str">
            <v>J54_M48_4236_Z2351_63620</v>
          </cell>
          <cell r="J5648" t="str">
            <v>63620_Organizacja imprez promocyjnych</v>
          </cell>
          <cell r="K5648">
            <v>0</v>
          </cell>
          <cell r="L5648">
            <v>0</v>
          </cell>
          <cell r="M5648">
            <v>0</v>
          </cell>
          <cell r="N5648">
            <v>1</v>
          </cell>
          <cell r="O5648">
            <v>0</v>
          </cell>
          <cell r="P5648">
            <v>0</v>
          </cell>
          <cell r="Q5648" t="str">
            <v>J54M484236Z235163620</v>
          </cell>
          <cell r="R5648" t="str">
            <v/>
          </cell>
          <cell r="S5648" t="str">
            <v/>
          </cell>
          <cell r="T5648">
            <v>62571000</v>
          </cell>
          <cell r="U5648" t="str">
            <v/>
          </cell>
          <cell r="V5648" t="str">
            <v/>
          </cell>
          <cell r="W5648" t="str">
            <v/>
          </cell>
          <cell r="X5648" t="str">
            <v/>
          </cell>
          <cell r="Y5648" t="str">
            <v/>
          </cell>
          <cell r="Z5648" t="str">
            <v/>
          </cell>
          <cell r="AA5648" t="str">
            <v>brak CC</v>
          </cell>
          <cell r="AB5648" t="str">
            <v/>
          </cell>
          <cell r="AC5648" t="str">
            <v/>
          </cell>
          <cell r="AD5648" t="str">
            <v/>
          </cell>
          <cell r="AE5648" t="str">
            <v/>
          </cell>
          <cell r="AF5648" t="str">
            <v/>
          </cell>
          <cell r="AG5648" t="str">
            <v/>
          </cell>
          <cell r="AH5648" t="str">
            <v/>
          </cell>
          <cell r="AI5648" t="str">
            <v/>
          </cell>
          <cell r="AJ5648" t="str">
            <v/>
          </cell>
          <cell r="AK5648" t="str">
            <v/>
          </cell>
          <cell r="AL5648" t="str">
            <v/>
          </cell>
          <cell r="AM5648" t="str">
            <v/>
          </cell>
        </row>
        <row r="5649">
          <cell r="H5649" t="str">
            <v>J54_M48_4236_Z2351_65005</v>
          </cell>
          <cell r="J5649" t="str">
            <v>65005_Wynagrodzenia - umowy cywilno-prawne</v>
          </cell>
          <cell r="K5649">
            <v>0</v>
          </cell>
          <cell r="L5649">
            <v>0</v>
          </cell>
          <cell r="M5649">
            <v>0</v>
          </cell>
          <cell r="N5649">
            <v>1</v>
          </cell>
          <cell r="O5649">
            <v>0</v>
          </cell>
          <cell r="P5649">
            <v>0</v>
          </cell>
          <cell r="Q5649" t="str">
            <v>J54M484236Z235165005</v>
          </cell>
          <cell r="R5649" t="str">
            <v/>
          </cell>
          <cell r="S5649" t="str">
            <v/>
          </cell>
          <cell r="T5649">
            <v>64311000</v>
          </cell>
          <cell r="U5649" t="str">
            <v/>
          </cell>
          <cell r="V5649" t="str">
            <v/>
          </cell>
          <cell r="W5649" t="str">
            <v/>
          </cell>
          <cell r="X5649" t="str">
            <v/>
          </cell>
          <cell r="Y5649" t="str">
            <v/>
          </cell>
          <cell r="Z5649" t="str">
            <v/>
          </cell>
          <cell r="AA5649" t="str">
            <v>brak CC</v>
          </cell>
          <cell r="AB5649" t="str">
            <v/>
          </cell>
          <cell r="AC5649" t="str">
            <v/>
          </cell>
          <cell r="AD5649" t="str">
            <v/>
          </cell>
          <cell r="AE5649" t="str">
            <v/>
          </cell>
          <cell r="AF5649" t="str">
            <v/>
          </cell>
          <cell r="AG5649" t="str">
            <v/>
          </cell>
          <cell r="AH5649" t="str">
            <v/>
          </cell>
          <cell r="AI5649" t="str">
            <v/>
          </cell>
          <cell r="AJ5649" t="str">
            <v/>
          </cell>
          <cell r="AK5649" t="str">
            <v/>
          </cell>
          <cell r="AL5649" t="str">
            <v/>
          </cell>
          <cell r="AM5649" t="str">
            <v/>
          </cell>
        </row>
        <row r="5650">
          <cell r="H5650" t="str">
            <v>-</v>
          </cell>
          <cell r="J5650" t="str">
            <v>M52_PRE-PAID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0</v>
          </cell>
          <cell r="Q5650" t="str">
            <v>-</v>
          </cell>
          <cell r="R5650" t="str">
            <v/>
          </cell>
          <cell r="S5650" t="str">
            <v/>
          </cell>
          <cell r="T5650" t="str">
            <v/>
          </cell>
          <cell r="U5650" t="str">
            <v/>
          </cell>
          <cell r="V5650" t="str">
            <v/>
          </cell>
          <cell r="W5650" t="str">
            <v/>
          </cell>
          <cell r="X5650" t="str">
            <v/>
          </cell>
          <cell r="Y5650" t="str">
            <v/>
          </cell>
          <cell r="Z5650" t="str">
            <v/>
          </cell>
          <cell r="AA5650" t="str">
            <v>brak CC</v>
          </cell>
          <cell r="AB5650" t="str">
            <v/>
          </cell>
          <cell r="AC5650" t="str">
            <v/>
          </cell>
          <cell r="AD5650" t="str">
            <v/>
          </cell>
          <cell r="AE5650" t="str">
            <v/>
          </cell>
          <cell r="AF5650" t="str">
            <v/>
          </cell>
          <cell r="AG5650" t="str">
            <v/>
          </cell>
          <cell r="AH5650" t="str">
            <v/>
          </cell>
          <cell r="AI5650" t="str">
            <v/>
          </cell>
          <cell r="AJ5650" t="str">
            <v/>
          </cell>
          <cell r="AK5650" t="str">
            <v/>
          </cell>
          <cell r="AL5650" t="str">
            <v/>
          </cell>
          <cell r="AM5650" t="str">
            <v/>
          </cell>
        </row>
        <row r="5651">
          <cell r="H5651" t="str">
            <v>-</v>
          </cell>
          <cell r="J5651" t="str">
            <v>4230_DISTRIBUTION NETWORK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0</v>
          </cell>
          <cell r="Q5651" t="str">
            <v>-</v>
          </cell>
          <cell r="R5651" t="str">
            <v/>
          </cell>
          <cell r="S5651" t="str">
            <v/>
          </cell>
          <cell r="T5651" t="str">
            <v/>
          </cell>
          <cell r="U5651" t="str">
            <v/>
          </cell>
          <cell r="V5651" t="str">
            <v/>
          </cell>
          <cell r="W5651" t="str">
            <v/>
          </cell>
          <cell r="X5651" t="str">
            <v/>
          </cell>
          <cell r="Y5651" t="str">
            <v/>
          </cell>
          <cell r="Z5651" t="str">
            <v/>
          </cell>
          <cell r="AA5651" t="str">
            <v>brak CC</v>
          </cell>
          <cell r="AB5651" t="str">
            <v/>
          </cell>
          <cell r="AC5651" t="str">
            <v/>
          </cell>
          <cell r="AD5651" t="str">
            <v/>
          </cell>
          <cell r="AE5651" t="str">
            <v/>
          </cell>
          <cell r="AF5651" t="str">
            <v/>
          </cell>
          <cell r="AG5651" t="str">
            <v/>
          </cell>
          <cell r="AH5651" t="str">
            <v/>
          </cell>
          <cell r="AI5651" t="str">
            <v/>
          </cell>
          <cell r="AJ5651" t="str">
            <v/>
          </cell>
          <cell r="AK5651" t="str">
            <v/>
          </cell>
          <cell r="AL5651" t="str">
            <v/>
          </cell>
          <cell r="AM5651" t="str">
            <v/>
          </cell>
        </row>
        <row r="5652">
          <cell r="H5652" t="str">
            <v>-</v>
          </cell>
          <cell r="J5652" t="str">
            <v>Z2341_OTHER TRADE MARKETING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0</v>
          </cell>
          <cell r="Q5652" t="str">
            <v>-</v>
          </cell>
          <cell r="R5652" t="str">
            <v/>
          </cell>
          <cell r="S5652" t="str">
            <v/>
          </cell>
          <cell r="T5652" t="str">
            <v/>
          </cell>
          <cell r="U5652" t="str">
            <v/>
          </cell>
          <cell r="V5652" t="str">
            <v/>
          </cell>
          <cell r="W5652" t="str">
            <v/>
          </cell>
          <cell r="X5652" t="str">
            <v/>
          </cell>
          <cell r="Y5652" t="str">
            <v/>
          </cell>
          <cell r="Z5652" t="str">
            <v/>
          </cell>
          <cell r="AA5652" t="str">
            <v>brak CC</v>
          </cell>
          <cell r="AB5652" t="str">
            <v/>
          </cell>
          <cell r="AC5652" t="str">
            <v/>
          </cell>
          <cell r="AD5652" t="str">
            <v/>
          </cell>
          <cell r="AE5652" t="str">
            <v/>
          </cell>
          <cell r="AF5652" t="str">
            <v/>
          </cell>
          <cell r="AG5652" t="str">
            <v/>
          </cell>
          <cell r="AH5652" t="str">
            <v/>
          </cell>
          <cell r="AI5652" t="str">
            <v/>
          </cell>
          <cell r="AJ5652" t="str">
            <v/>
          </cell>
          <cell r="AK5652" t="str">
            <v/>
          </cell>
          <cell r="AL5652" t="str">
            <v/>
          </cell>
          <cell r="AM5652" t="str">
            <v/>
          </cell>
        </row>
        <row r="5653">
          <cell r="H5653" t="str">
            <v>J54_M52_4230_Z2341_61004</v>
          </cell>
          <cell r="J5653" t="str">
            <v>61004_Pozostałe koszty i materiały</v>
          </cell>
          <cell r="K5653">
            <v>0</v>
          </cell>
          <cell r="L5653">
            <v>0</v>
          </cell>
          <cell r="M5653">
            <v>0</v>
          </cell>
          <cell r="N5653">
            <v>1</v>
          </cell>
          <cell r="O5653">
            <v>0</v>
          </cell>
          <cell r="P5653">
            <v>0</v>
          </cell>
          <cell r="Q5653" t="str">
            <v>J54M524230Z234161004</v>
          </cell>
          <cell r="R5653" t="str">
            <v/>
          </cell>
          <cell r="S5653" t="str">
            <v/>
          </cell>
          <cell r="T5653" t="str">
            <v/>
          </cell>
          <cell r="U5653" t="str">
            <v/>
          </cell>
          <cell r="V5653" t="str">
            <v/>
          </cell>
          <cell r="W5653" t="str">
            <v/>
          </cell>
          <cell r="X5653" t="str">
            <v/>
          </cell>
          <cell r="Y5653" t="str">
            <v/>
          </cell>
          <cell r="Z5653" t="str">
            <v/>
          </cell>
          <cell r="AA5653" t="str">
            <v>brak CC</v>
          </cell>
          <cell r="AB5653" t="str">
            <v/>
          </cell>
          <cell r="AC5653" t="str">
            <v/>
          </cell>
          <cell r="AD5653" t="str">
            <v/>
          </cell>
          <cell r="AE5653" t="str">
            <v/>
          </cell>
          <cell r="AF5653" t="str">
            <v/>
          </cell>
          <cell r="AG5653" t="str">
            <v/>
          </cell>
          <cell r="AH5653" t="str">
            <v/>
          </cell>
          <cell r="AI5653" t="str">
            <v/>
          </cell>
          <cell r="AJ5653" t="str">
            <v/>
          </cell>
          <cell r="AK5653" t="str">
            <v/>
          </cell>
          <cell r="AL5653" t="str">
            <v/>
          </cell>
          <cell r="AM5653" t="str">
            <v/>
          </cell>
        </row>
        <row r="5654">
          <cell r="H5654" t="str">
            <v>-</v>
          </cell>
          <cell r="J5654" t="str">
            <v>Z2361_PROMOTIONS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0</v>
          </cell>
          <cell r="P5654">
            <v>0</v>
          </cell>
          <cell r="Q5654" t="str">
            <v>-</v>
          </cell>
          <cell r="R5654" t="str">
            <v/>
          </cell>
          <cell r="S5654" t="str">
            <v/>
          </cell>
          <cell r="T5654" t="str">
            <v/>
          </cell>
          <cell r="U5654" t="str">
            <v/>
          </cell>
          <cell r="V5654" t="str">
            <v/>
          </cell>
          <cell r="W5654" t="str">
            <v/>
          </cell>
          <cell r="X5654" t="str">
            <v/>
          </cell>
          <cell r="Y5654" t="str">
            <v/>
          </cell>
          <cell r="Z5654" t="str">
            <v/>
          </cell>
          <cell r="AA5654" t="str">
            <v>brak CC</v>
          </cell>
          <cell r="AB5654" t="str">
            <v/>
          </cell>
          <cell r="AC5654" t="str">
            <v/>
          </cell>
          <cell r="AD5654" t="str">
            <v/>
          </cell>
          <cell r="AE5654" t="str">
            <v/>
          </cell>
          <cell r="AF5654" t="str">
            <v/>
          </cell>
          <cell r="AG5654" t="str">
            <v/>
          </cell>
          <cell r="AH5654" t="str">
            <v/>
          </cell>
          <cell r="AI5654" t="str">
            <v/>
          </cell>
          <cell r="AJ5654" t="str">
            <v/>
          </cell>
          <cell r="AK5654" t="str">
            <v/>
          </cell>
          <cell r="AL5654" t="str">
            <v/>
          </cell>
          <cell r="AM5654" t="str">
            <v/>
          </cell>
        </row>
        <row r="5655">
          <cell r="H5655" t="str">
            <v>J54_M52_4230_Z2361_61004</v>
          </cell>
          <cell r="J5655" t="str">
            <v>61004_Pozostałe koszty i materiały</v>
          </cell>
          <cell r="K5655">
            <v>0</v>
          </cell>
          <cell r="L5655">
            <v>0</v>
          </cell>
          <cell r="M5655">
            <v>0</v>
          </cell>
          <cell r="N5655">
            <v>1</v>
          </cell>
          <cell r="O5655">
            <v>0</v>
          </cell>
          <cell r="P5655">
            <v>0</v>
          </cell>
          <cell r="Q5655" t="str">
            <v>J54M524230Z236161004</v>
          </cell>
          <cell r="R5655" t="str">
            <v/>
          </cell>
          <cell r="S5655" t="str">
            <v/>
          </cell>
          <cell r="T5655" t="str">
            <v/>
          </cell>
          <cell r="U5655" t="str">
            <v/>
          </cell>
          <cell r="V5655" t="str">
            <v/>
          </cell>
          <cell r="W5655" t="str">
            <v/>
          </cell>
          <cell r="X5655" t="str">
            <v/>
          </cell>
          <cell r="Y5655" t="str">
            <v/>
          </cell>
          <cell r="Z5655" t="str">
            <v/>
          </cell>
          <cell r="AA5655" t="str">
            <v>brak CC</v>
          </cell>
          <cell r="AB5655" t="str">
            <v/>
          </cell>
          <cell r="AC5655" t="str">
            <v/>
          </cell>
          <cell r="AD5655" t="str">
            <v/>
          </cell>
          <cell r="AE5655" t="str">
            <v/>
          </cell>
          <cell r="AF5655" t="str">
            <v/>
          </cell>
          <cell r="AG5655" t="str">
            <v/>
          </cell>
          <cell r="AH5655" t="str">
            <v/>
          </cell>
          <cell r="AI5655" t="str">
            <v/>
          </cell>
          <cell r="AJ5655" t="str">
            <v/>
          </cell>
          <cell r="AK5655" t="str">
            <v/>
          </cell>
          <cell r="AL5655" t="str">
            <v/>
          </cell>
          <cell r="AM5655" t="str">
            <v/>
          </cell>
        </row>
        <row r="5656">
          <cell r="H5656" t="str">
            <v>J54_M52_4230_Z2361_61300</v>
          </cell>
          <cell r="J5656" t="str">
            <v>61300_Materiały reklamowe</v>
          </cell>
          <cell r="K5656">
            <v>0</v>
          </cell>
          <cell r="L5656">
            <v>0</v>
          </cell>
          <cell r="M5656">
            <v>0</v>
          </cell>
          <cell r="N5656">
            <v>1</v>
          </cell>
          <cell r="O5656">
            <v>0</v>
          </cell>
          <cell r="P5656">
            <v>0</v>
          </cell>
          <cell r="Q5656" t="str">
            <v>J54M524230Z236161300</v>
          </cell>
          <cell r="R5656" t="str">
            <v/>
          </cell>
          <cell r="S5656" t="str">
            <v/>
          </cell>
          <cell r="T5656" t="str">
            <v/>
          </cell>
          <cell r="U5656" t="str">
            <v/>
          </cell>
          <cell r="V5656" t="str">
            <v/>
          </cell>
          <cell r="W5656" t="str">
            <v/>
          </cell>
          <cell r="X5656" t="str">
            <v/>
          </cell>
          <cell r="Y5656" t="str">
            <v/>
          </cell>
          <cell r="Z5656" t="str">
            <v/>
          </cell>
          <cell r="AA5656" t="str">
            <v>brak CC</v>
          </cell>
          <cell r="AB5656" t="str">
            <v/>
          </cell>
          <cell r="AC5656" t="str">
            <v/>
          </cell>
          <cell r="AD5656" t="str">
            <v/>
          </cell>
          <cell r="AE5656" t="str">
            <v/>
          </cell>
          <cell r="AF5656" t="str">
            <v/>
          </cell>
          <cell r="AG5656" t="str">
            <v/>
          </cell>
          <cell r="AH5656" t="str">
            <v/>
          </cell>
          <cell r="AI5656" t="str">
            <v/>
          </cell>
          <cell r="AJ5656" t="str">
            <v/>
          </cell>
          <cell r="AK5656" t="str">
            <v/>
          </cell>
          <cell r="AL5656" t="str">
            <v/>
          </cell>
          <cell r="AM5656" t="str">
            <v/>
          </cell>
        </row>
        <row r="5657">
          <cell r="H5657" t="str">
            <v>-</v>
          </cell>
          <cell r="J5657" t="str">
            <v>M54_TRADE MARKETING</v>
          </cell>
          <cell r="K5657">
            <v>5532439.5499999998</v>
          </cell>
          <cell r="L5657">
            <v>5608862.3188484013</v>
          </cell>
          <cell r="M5657">
            <v>11141301.868848402</v>
          </cell>
          <cell r="N5657">
            <v>0</v>
          </cell>
          <cell r="O5657">
            <v>0</v>
          </cell>
          <cell r="P5657">
            <v>0</v>
          </cell>
          <cell r="Q5657" t="str">
            <v>-</v>
          </cell>
          <cell r="R5657" t="str">
            <v/>
          </cell>
          <cell r="S5657" t="str">
            <v/>
          </cell>
          <cell r="T5657" t="str">
            <v/>
          </cell>
          <cell r="U5657" t="str">
            <v/>
          </cell>
          <cell r="V5657" t="str">
            <v/>
          </cell>
          <cell r="W5657" t="str">
            <v/>
          </cell>
          <cell r="X5657" t="str">
            <v/>
          </cell>
          <cell r="Y5657" t="str">
            <v/>
          </cell>
          <cell r="Z5657" t="str">
            <v/>
          </cell>
          <cell r="AA5657" t="str">
            <v>brak CC</v>
          </cell>
          <cell r="AB5657" t="str">
            <v/>
          </cell>
          <cell r="AC5657" t="str">
            <v/>
          </cell>
          <cell r="AD5657" t="str">
            <v/>
          </cell>
          <cell r="AE5657" t="str">
            <v/>
          </cell>
          <cell r="AF5657" t="str">
            <v/>
          </cell>
          <cell r="AG5657" t="str">
            <v/>
          </cell>
          <cell r="AH5657" t="str">
            <v/>
          </cell>
          <cell r="AI5657" t="str">
            <v/>
          </cell>
          <cell r="AJ5657" t="str">
            <v/>
          </cell>
          <cell r="AK5657" t="str">
            <v/>
          </cell>
          <cell r="AL5657" t="str">
            <v/>
          </cell>
          <cell r="AM5657" t="str">
            <v/>
          </cell>
        </row>
        <row r="5658">
          <cell r="H5658" t="str">
            <v>-</v>
          </cell>
          <cell r="J5658" t="str">
            <v>4210_DEPARTMENT ADMINISTRATION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0</v>
          </cell>
          <cell r="P5658">
            <v>0</v>
          </cell>
          <cell r="Q5658" t="str">
            <v>-</v>
          </cell>
          <cell r="R5658" t="str">
            <v/>
          </cell>
          <cell r="S5658" t="str">
            <v/>
          </cell>
          <cell r="T5658" t="str">
            <v/>
          </cell>
          <cell r="U5658" t="str">
            <v/>
          </cell>
          <cell r="V5658" t="str">
            <v/>
          </cell>
          <cell r="W5658" t="str">
            <v/>
          </cell>
          <cell r="X5658" t="str">
            <v/>
          </cell>
          <cell r="Y5658" t="str">
            <v/>
          </cell>
          <cell r="Z5658" t="str">
            <v/>
          </cell>
          <cell r="AA5658" t="str">
            <v>brak CC</v>
          </cell>
          <cell r="AB5658" t="str">
            <v/>
          </cell>
          <cell r="AC5658" t="str">
            <v/>
          </cell>
          <cell r="AD5658" t="str">
            <v/>
          </cell>
          <cell r="AE5658" t="str">
            <v/>
          </cell>
          <cell r="AF5658" t="str">
            <v/>
          </cell>
          <cell r="AG5658" t="str">
            <v/>
          </cell>
          <cell r="AH5658" t="str">
            <v/>
          </cell>
          <cell r="AI5658" t="str">
            <v/>
          </cell>
          <cell r="AJ5658" t="str">
            <v/>
          </cell>
          <cell r="AK5658" t="str">
            <v/>
          </cell>
          <cell r="AL5658" t="str">
            <v/>
          </cell>
          <cell r="AM5658" t="str">
            <v/>
          </cell>
        </row>
        <row r="5659">
          <cell r="H5659" t="str">
            <v>-</v>
          </cell>
          <cell r="J5659" t="str">
            <v>Z2110_GENERAL ADMINISTRATION</v>
          </cell>
          <cell r="K5659">
            <v>0</v>
          </cell>
          <cell r="L5659">
            <v>0</v>
          </cell>
          <cell r="M5659">
            <v>0</v>
          </cell>
          <cell r="N5659">
            <v>0</v>
          </cell>
          <cell r="O5659">
            <v>0</v>
          </cell>
          <cell r="P5659">
            <v>0</v>
          </cell>
          <cell r="Q5659" t="str">
            <v>-</v>
          </cell>
          <cell r="R5659" t="str">
            <v/>
          </cell>
          <cell r="S5659" t="str">
            <v/>
          </cell>
          <cell r="T5659" t="str">
            <v/>
          </cell>
          <cell r="U5659" t="str">
            <v/>
          </cell>
          <cell r="V5659" t="str">
            <v/>
          </cell>
          <cell r="W5659" t="str">
            <v/>
          </cell>
          <cell r="X5659" t="str">
            <v/>
          </cell>
          <cell r="Y5659" t="str">
            <v/>
          </cell>
          <cell r="Z5659" t="str">
            <v/>
          </cell>
          <cell r="AA5659" t="str">
            <v>brak CC</v>
          </cell>
          <cell r="AB5659" t="str">
            <v/>
          </cell>
          <cell r="AC5659" t="str">
            <v/>
          </cell>
          <cell r="AD5659" t="str">
            <v/>
          </cell>
          <cell r="AE5659" t="str">
            <v/>
          </cell>
          <cell r="AF5659" t="str">
            <v/>
          </cell>
          <cell r="AG5659" t="str">
            <v/>
          </cell>
          <cell r="AH5659" t="str">
            <v/>
          </cell>
          <cell r="AI5659" t="str">
            <v/>
          </cell>
          <cell r="AJ5659" t="str">
            <v/>
          </cell>
          <cell r="AK5659" t="str">
            <v/>
          </cell>
          <cell r="AL5659" t="str">
            <v/>
          </cell>
          <cell r="AM5659" t="str">
            <v/>
          </cell>
        </row>
        <row r="5660">
          <cell r="H5660" t="str">
            <v>J54_M54_4210_Z2110_61004</v>
          </cell>
          <cell r="J5660" t="str">
            <v>61004_Pozostałe koszty i materiały</v>
          </cell>
          <cell r="K5660">
            <v>0</v>
          </cell>
          <cell r="L5660">
            <v>0</v>
          </cell>
          <cell r="M5660">
            <v>0</v>
          </cell>
          <cell r="N5660">
            <v>1</v>
          </cell>
          <cell r="O5660">
            <v>0</v>
          </cell>
          <cell r="P5660">
            <v>0</v>
          </cell>
          <cell r="Q5660" t="str">
            <v>J54M544210Z211061004</v>
          </cell>
          <cell r="R5660" t="str">
            <v/>
          </cell>
          <cell r="S5660" t="str">
            <v/>
          </cell>
          <cell r="T5660" t="str">
            <v/>
          </cell>
          <cell r="U5660" t="str">
            <v/>
          </cell>
          <cell r="V5660" t="str">
            <v/>
          </cell>
          <cell r="W5660" t="str">
            <v/>
          </cell>
          <cell r="X5660" t="str">
            <v/>
          </cell>
          <cell r="Y5660" t="str">
            <v/>
          </cell>
          <cell r="Z5660" t="str">
            <v/>
          </cell>
          <cell r="AA5660" t="str">
            <v>brak CC</v>
          </cell>
          <cell r="AB5660" t="str">
            <v/>
          </cell>
          <cell r="AC5660" t="str">
            <v/>
          </cell>
          <cell r="AD5660" t="str">
            <v/>
          </cell>
          <cell r="AE5660" t="str">
            <v/>
          </cell>
          <cell r="AF5660" t="str">
            <v/>
          </cell>
          <cell r="AG5660" t="str">
            <v/>
          </cell>
          <cell r="AH5660" t="str">
            <v/>
          </cell>
          <cell r="AI5660" t="str">
            <v/>
          </cell>
          <cell r="AJ5660" t="str">
            <v/>
          </cell>
          <cell r="AK5660" t="str">
            <v/>
          </cell>
          <cell r="AL5660" t="str">
            <v/>
          </cell>
          <cell r="AM5660" t="str">
            <v/>
          </cell>
        </row>
        <row r="5661">
          <cell r="H5661" t="str">
            <v>J54_M54_4210_Z2110_61600</v>
          </cell>
          <cell r="J5661" t="str">
            <v>61600_Materiały biurowe</v>
          </cell>
          <cell r="K5661">
            <v>0</v>
          </cell>
          <cell r="L5661">
            <v>0</v>
          </cell>
          <cell r="M5661">
            <v>0</v>
          </cell>
          <cell r="N5661">
            <v>1</v>
          </cell>
          <cell r="O5661">
            <v>0</v>
          </cell>
          <cell r="P5661">
            <v>0</v>
          </cell>
          <cell r="Q5661" t="str">
            <v>J54M544210Z211061600</v>
          </cell>
          <cell r="R5661" t="str">
            <v/>
          </cell>
          <cell r="S5661" t="str">
            <v/>
          </cell>
          <cell r="T5661">
            <v>60641000</v>
          </cell>
          <cell r="U5661" t="str">
            <v/>
          </cell>
          <cell r="V5661" t="str">
            <v/>
          </cell>
          <cell r="W5661" t="str">
            <v/>
          </cell>
          <cell r="X5661" t="str">
            <v/>
          </cell>
          <cell r="Y5661" t="str">
            <v/>
          </cell>
          <cell r="Z5661" t="str">
            <v/>
          </cell>
          <cell r="AA5661" t="str">
            <v>brak CC</v>
          </cell>
          <cell r="AB5661" t="str">
            <v/>
          </cell>
          <cell r="AC5661" t="str">
            <v/>
          </cell>
          <cell r="AD5661" t="str">
            <v/>
          </cell>
          <cell r="AE5661" t="str">
            <v/>
          </cell>
          <cell r="AF5661" t="str">
            <v/>
          </cell>
          <cell r="AG5661" t="str">
            <v/>
          </cell>
          <cell r="AH5661" t="str">
            <v/>
          </cell>
          <cell r="AI5661" t="str">
            <v/>
          </cell>
          <cell r="AJ5661" t="str">
            <v/>
          </cell>
          <cell r="AK5661" t="str">
            <v/>
          </cell>
          <cell r="AL5661" t="str">
            <v/>
          </cell>
          <cell r="AM5661" t="str">
            <v/>
          </cell>
        </row>
        <row r="5662">
          <cell r="H5662" t="str">
            <v>J54_M54_4210_Z2110_61604</v>
          </cell>
          <cell r="J5662" t="str">
            <v>61604_Prasa</v>
          </cell>
          <cell r="K5662">
            <v>0</v>
          </cell>
          <cell r="L5662">
            <v>0</v>
          </cell>
          <cell r="M5662">
            <v>0</v>
          </cell>
          <cell r="N5662">
            <v>1</v>
          </cell>
          <cell r="O5662">
            <v>0</v>
          </cell>
          <cell r="P5662">
            <v>0</v>
          </cell>
          <cell r="Q5662" t="str">
            <v>J54M544210Z211061604</v>
          </cell>
          <cell r="R5662" t="str">
            <v/>
          </cell>
          <cell r="S5662" t="str">
            <v/>
          </cell>
          <cell r="T5662">
            <v>61821000</v>
          </cell>
          <cell r="U5662" t="str">
            <v/>
          </cell>
          <cell r="V5662" t="str">
            <v/>
          </cell>
          <cell r="W5662" t="str">
            <v/>
          </cell>
          <cell r="X5662" t="str">
            <v/>
          </cell>
          <cell r="Y5662" t="str">
            <v/>
          </cell>
          <cell r="Z5662" t="str">
            <v/>
          </cell>
          <cell r="AA5662" t="str">
            <v>brak CC</v>
          </cell>
          <cell r="AB5662" t="str">
            <v/>
          </cell>
          <cell r="AC5662" t="str">
            <v/>
          </cell>
          <cell r="AD5662" t="str">
            <v/>
          </cell>
          <cell r="AE5662" t="str">
            <v/>
          </cell>
          <cell r="AF5662" t="str">
            <v/>
          </cell>
          <cell r="AG5662" t="str">
            <v/>
          </cell>
          <cell r="AH5662" t="str">
            <v/>
          </cell>
          <cell r="AI5662" t="str">
            <v/>
          </cell>
          <cell r="AJ5662" t="str">
            <v/>
          </cell>
          <cell r="AK5662" t="str">
            <v/>
          </cell>
          <cell r="AL5662" t="str">
            <v/>
          </cell>
          <cell r="AM5662" t="str">
            <v/>
          </cell>
        </row>
        <row r="5663">
          <cell r="H5663" t="str">
            <v>J54_M54_4210_Z2110_63500</v>
          </cell>
          <cell r="J5663" t="str">
            <v>63500_Poczta, kurier</v>
          </cell>
          <cell r="K5663">
            <v>0</v>
          </cell>
          <cell r="L5663">
            <v>0</v>
          </cell>
          <cell r="M5663">
            <v>0</v>
          </cell>
          <cell r="N5663">
            <v>1</v>
          </cell>
          <cell r="O5663">
            <v>0</v>
          </cell>
          <cell r="P5663">
            <v>0</v>
          </cell>
          <cell r="Q5663" t="str">
            <v>J54M544210Z211063500</v>
          </cell>
          <cell r="R5663" t="str">
            <v/>
          </cell>
          <cell r="S5663" t="str">
            <v/>
          </cell>
          <cell r="T5663" t="str">
            <v/>
          </cell>
          <cell r="U5663" t="str">
            <v/>
          </cell>
          <cell r="V5663" t="str">
            <v/>
          </cell>
          <cell r="W5663" t="str">
            <v/>
          </cell>
          <cell r="X5663" t="str">
            <v/>
          </cell>
          <cell r="Y5663" t="str">
            <v/>
          </cell>
          <cell r="Z5663" t="str">
            <v/>
          </cell>
          <cell r="AA5663" t="str">
            <v>brak CC</v>
          </cell>
          <cell r="AB5663" t="str">
            <v/>
          </cell>
          <cell r="AC5663" t="str">
            <v/>
          </cell>
          <cell r="AD5663" t="str">
            <v/>
          </cell>
          <cell r="AE5663" t="str">
            <v/>
          </cell>
          <cell r="AF5663" t="str">
            <v/>
          </cell>
          <cell r="AG5663" t="str">
            <v/>
          </cell>
          <cell r="AH5663" t="str">
            <v/>
          </cell>
          <cell r="AI5663" t="str">
            <v/>
          </cell>
          <cell r="AJ5663" t="str">
            <v/>
          </cell>
          <cell r="AK5663" t="str">
            <v/>
          </cell>
          <cell r="AL5663" t="str">
            <v/>
          </cell>
          <cell r="AM5663" t="str">
            <v/>
          </cell>
        </row>
        <row r="5664">
          <cell r="H5664" t="str">
            <v>J54_M54_4210_Z2110_63702</v>
          </cell>
          <cell r="J5664" t="str">
            <v>63702_Telefony komórkowe</v>
          </cell>
          <cell r="K5664">
            <v>0</v>
          </cell>
          <cell r="L5664">
            <v>0</v>
          </cell>
          <cell r="M5664">
            <v>0</v>
          </cell>
          <cell r="N5664">
            <v>1</v>
          </cell>
          <cell r="O5664">
            <v>0</v>
          </cell>
          <cell r="P5664">
            <v>0</v>
          </cell>
          <cell r="Q5664" t="str">
            <v>J54M544210Z211063702</v>
          </cell>
          <cell r="R5664" t="str">
            <v/>
          </cell>
          <cell r="S5664" t="str">
            <v/>
          </cell>
          <cell r="T5664">
            <v>62611000</v>
          </cell>
          <cell r="U5664" t="str">
            <v/>
          </cell>
          <cell r="V5664" t="str">
            <v/>
          </cell>
          <cell r="W5664" t="str">
            <v/>
          </cell>
          <cell r="X5664" t="str">
            <v/>
          </cell>
          <cell r="Y5664" t="str">
            <v/>
          </cell>
          <cell r="Z5664" t="str">
            <v/>
          </cell>
          <cell r="AA5664" t="str">
            <v>brak CC</v>
          </cell>
          <cell r="AB5664" t="str">
            <v/>
          </cell>
          <cell r="AC5664" t="str">
            <v/>
          </cell>
          <cell r="AD5664" t="str">
            <v/>
          </cell>
          <cell r="AE5664" t="str">
            <v/>
          </cell>
          <cell r="AF5664" t="str">
            <v/>
          </cell>
          <cell r="AG5664" t="str">
            <v/>
          </cell>
          <cell r="AH5664" t="str">
            <v/>
          </cell>
          <cell r="AI5664" t="str">
            <v/>
          </cell>
          <cell r="AJ5664" t="str">
            <v/>
          </cell>
          <cell r="AK5664" t="str">
            <v/>
          </cell>
          <cell r="AL5664" t="str">
            <v/>
          </cell>
          <cell r="AM5664" t="str">
            <v/>
          </cell>
        </row>
        <row r="5665">
          <cell r="H5665" t="str">
            <v>J54_M54_4210_Z2110_64600</v>
          </cell>
          <cell r="J5665" t="str">
            <v>64600_Pozostałe usługi</v>
          </cell>
          <cell r="K5665">
            <v>0</v>
          </cell>
          <cell r="L5665">
            <v>0</v>
          </cell>
          <cell r="M5665">
            <v>0</v>
          </cell>
          <cell r="N5665">
            <v>1</v>
          </cell>
          <cell r="O5665">
            <v>0</v>
          </cell>
          <cell r="P5665">
            <v>0</v>
          </cell>
          <cell r="Q5665" t="str">
            <v>J54M544210Z211064600</v>
          </cell>
          <cell r="R5665" t="str">
            <v/>
          </cell>
          <cell r="S5665" t="str">
            <v/>
          </cell>
          <cell r="T5665">
            <v>61881040</v>
          </cell>
          <cell r="U5665" t="str">
            <v/>
          </cell>
          <cell r="V5665" t="str">
            <v/>
          </cell>
          <cell r="W5665" t="str">
            <v/>
          </cell>
          <cell r="X5665" t="str">
            <v/>
          </cell>
          <cell r="Y5665" t="str">
            <v/>
          </cell>
          <cell r="Z5665" t="str">
            <v/>
          </cell>
          <cell r="AA5665" t="str">
            <v>brak CC</v>
          </cell>
          <cell r="AB5665" t="str">
            <v/>
          </cell>
          <cell r="AC5665" t="str">
            <v/>
          </cell>
          <cell r="AD5665" t="str">
            <v/>
          </cell>
          <cell r="AE5665" t="str">
            <v/>
          </cell>
          <cell r="AF5665" t="str">
            <v/>
          </cell>
          <cell r="AG5665" t="str">
            <v/>
          </cell>
          <cell r="AH5665" t="str">
            <v/>
          </cell>
          <cell r="AI5665" t="str">
            <v/>
          </cell>
          <cell r="AJ5665" t="str">
            <v/>
          </cell>
          <cell r="AK5665" t="str">
            <v/>
          </cell>
          <cell r="AL5665" t="str">
            <v/>
          </cell>
          <cell r="AM5665" t="str">
            <v/>
          </cell>
        </row>
        <row r="5666">
          <cell r="H5666" t="str">
            <v>-</v>
          </cell>
          <cell r="J5666" t="str">
            <v>Z2120_TRAVEL &amp; ENTERTAINMENT</v>
          </cell>
          <cell r="K5666">
            <v>0</v>
          </cell>
          <cell r="L5666">
            <v>0</v>
          </cell>
          <cell r="M5666">
            <v>0</v>
          </cell>
          <cell r="N5666">
            <v>0</v>
          </cell>
          <cell r="O5666">
            <v>0</v>
          </cell>
          <cell r="P5666">
            <v>0</v>
          </cell>
          <cell r="Q5666" t="str">
            <v>-</v>
          </cell>
          <cell r="R5666" t="str">
            <v/>
          </cell>
          <cell r="S5666" t="str">
            <v/>
          </cell>
          <cell r="T5666" t="str">
            <v/>
          </cell>
          <cell r="U5666" t="str">
            <v/>
          </cell>
          <cell r="V5666" t="str">
            <v/>
          </cell>
          <cell r="W5666" t="str">
            <v/>
          </cell>
          <cell r="X5666" t="str">
            <v/>
          </cell>
          <cell r="Y5666" t="str">
            <v/>
          </cell>
          <cell r="Z5666" t="str">
            <v/>
          </cell>
          <cell r="AA5666" t="str">
            <v>brak CC</v>
          </cell>
          <cell r="AB5666" t="str">
            <v/>
          </cell>
          <cell r="AC5666" t="str">
            <v/>
          </cell>
          <cell r="AD5666" t="str">
            <v/>
          </cell>
          <cell r="AE5666" t="str">
            <v/>
          </cell>
          <cell r="AF5666" t="str">
            <v/>
          </cell>
          <cell r="AG5666" t="str">
            <v/>
          </cell>
          <cell r="AH5666" t="str">
            <v/>
          </cell>
          <cell r="AI5666" t="str">
            <v/>
          </cell>
          <cell r="AJ5666" t="str">
            <v/>
          </cell>
          <cell r="AK5666" t="str">
            <v/>
          </cell>
          <cell r="AL5666" t="str">
            <v/>
          </cell>
          <cell r="AM5666" t="str">
            <v/>
          </cell>
        </row>
        <row r="5667">
          <cell r="H5667" t="str">
            <v>J54_M54_4210_Z2120_64404</v>
          </cell>
          <cell r="J5667" t="str">
            <v>64404_Koszty reprezentacji</v>
          </cell>
          <cell r="K5667">
            <v>0</v>
          </cell>
          <cell r="L5667">
            <v>0</v>
          </cell>
          <cell r="M5667">
            <v>0</v>
          </cell>
          <cell r="N5667">
            <v>1</v>
          </cell>
          <cell r="O5667">
            <v>0</v>
          </cell>
          <cell r="P5667">
            <v>0</v>
          </cell>
          <cell r="Q5667" t="str">
            <v>J54M544210Z212064404</v>
          </cell>
          <cell r="R5667" t="str">
            <v/>
          </cell>
          <cell r="S5667" t="str">
            <v/>
          </cell>
          <cell r="T5667">
            <v>62383001</v>
          </cell>
          <cell r="U5667" t="str">
            <v/>
          </cell>
          <cell r="V5667" t="str">
            <v/>
          </cell>
          <cell r="W5667" t="str">
            <v/>
          </cell>
          <cell r="X5667" t="str">
            <v/>
          </cell>
          <cell r="Y5667" t="str">
            <v/>
          </cell>
          <cell r="Z5667" t="str">
            <v/>
          </cell>
          <cell r="AA5667" t="str">
            <v>brak CC</v>
          </cell>
          <cell r="AB5667" t="str">
            <v/>
          </cell>
          <cell r="AC5667" t="str">
            <v/>
          </cell>
          <cell r="AD5667" t="str">
            <v/>
          </cell>
          <cell r="AE5667" t="str">
            <v/>
          </cell>
          <cell r="AF5667" t="str">
            <v/>
          </cell>
          <cell r="AG5667" t="str">
            <v/>
          </cell>
          <cell r="AH5667" t="str">
            <v/>
          </cell>
          <cell r="AI5667" t="str">
            <v/>
          </cell>
          <cell r="AJ5667" t="str">
            <v/>
          </cell>
          <cell r="AK5667" t="str">
            <v/>
          </cell>
          <cell r="AL5667" t="str">
            <v/>
          </cell>
          <cell r="AM5667" t="str">
            <v/>
          </cell>
        </row>
        <row r="5668">
          <cell r="H5668" t="str">
            <v>J54_M54_4210_Z2120_65401</v>
          </cell>
          <cell r="J5668" t="str">
            <v>65401_Organizacja imprez firmowych</v>
          </cell>
          <cell r="K5668">
            <v>0</v>
          </cell>
          <cell r="L5668">
            <v>0</v>
          </cell>
          <cell r="M5668">
            <v>0</v>
          </cell>
          <cell r="N5668">
            <v>1</v>
          </cell>
          <cell r="O5668">
            <v>0</v>
          </cell>
          <cell r="P5668">
            <v>0</v>
          </cell>
          <cell r="Q5668" t="str">
            <v>J54M544210Z212065401</v>
          </cell>
          <cell r="R5668" t="str">
            <v/>
          </cell>
          <cell r="S5668" t="str">
            <v/>
          </cell>
          <cell r="T5668">
            <v>62573000</v>
          </cell>
          <cell r="U5668" t="str">
            <v/>
          </cell>
          <cell r="V5668" t="str">
            <v/>
          </cell>
          <cell r="W5668" t="str">
            <v/>
          </cell>
          <cell r="X5668" t="str">
            <v/>
          </cell>
          <cell r="Y5668" t="str">
            <v/>
          </cell>
          <cell r="Z5668" t="str">
            <v/>
          </cell>
          <cell r="AA5668" t="str">
            <v>brak CC</v>
          </cell>
          <cell r="AB5668" t="str">
            <v/>
          </cell>
          <cell r="AC5668" t="str">
            <v/>
          </cell>
          <cell r="AD5668" t="str">
            <v/>
          </cell>
          <cell r="AE5668" t="str">
            <v/>
          </cell>
          <cell r="AF5668" t="str">
            <v/>
          </cell>
          <cell r="AG5668" t="str">
            <v/>
          </cell>
          <cell r="AH5668" t="str">
            <v/>
          </cell>
          <cell r="AI5668" t="str">
            <v/>
          </cell>
          <cell r="AJ5668" t="str">
            <v/>
          </cell>
          <cell r="AK5668" t="str">
            <v/>
          </cell>
          <cell r="AL5668" t="str">
            <v/>
          </cell>
          <cell r="AM5668" t="str">
            <v/>
          </cell>
        </row>
        <row r="5669">
          <cell r="H5669" t="str">
            <v>J54_M54_4210_Z2120_65403</v>
          </cell>
          <cell r="J5669" t="str">
            <v>65403_Ryczałty samochodowe</v>
          </cell>
          <cell r="K5669">
            <v>0</v>
          </cell>
          <cell r="L5669">
            <v>0</v>
          </cell>
          <cell r="M5669">
            <v>0</v>
          </cell>
          <cell r="N5669">
            <v>1</v>
          </cell>
          <cell r="O5669">
            <v>0</v>
          </cell>
          <cell r="P5669">
            <v>0</v>
          </cell>
          <cell r="Q5669" t="str">
            <v>J54M544210Z212065403</v>
          </cell>
          <cell r="R5669" t="str">
            <v/>
          </cell>
          <cell r="S5669" t="str">
            <v/>
          </cell>
          <cell r="T5669">
            <v>62553000</v>
          </cell>
          <cell r="U5669" t="str">
            <v/>
          </cell>
          <cell r="V5669" t="str">
            <v/>
          </cell>
          <cell r="W5669" t="str">
            <v/>
          </cell>
          <cell r="X5669" t="str">
            <v/>
          </cell>
          <cell r="Y5669" t="str">
            <v/>
          </cell>
          <cell r="Z5669" t="str">
            <v/>
          </cell>
          <cell r="AA5669" t="str">
            <v>brak CC</v>
          </cell>
          <cell r="AB5669" t="str">
            <v/>
          </cell>
          <cell r="AC5669" t="str">
            <v/>
          </cell>
          <cell r="AD5669" t="str">
            <v/>
          </cell>
          <cell r="AE5669" t="str">
            <v/>
          </cell>
          <cell r="AF5669" t="str">
            <v/>
          </cell>
          <cell r="AG5669" t="str">
            <v/>
          </cell>
          <cell r="AH5669" t="str">
            <v/>
          </cell>
          <cell r="AI5669" t="str">
            <v/>
          </cell>
          <cell r="AJ5669" t="str">
            <v/>
          </cell>
          <cell r="AK5669" t="str">
            <v/>
          </cell>
          <cell r="AL5669" t="str">
            <v/>
          </cell>
          <cell r="AM5669" t="str">
            <v/>
          </cell>
        </row>
        <row r="5670">
          <cell r="H5670" t="str">
            <v>J54_M54_4210_Z2120_65500</v>
          </cell>
          <cell r="J5670" t="str">
            <v>65500_Przejazdy i podróże krajowe</v>
          </cell>
          <cell r="K5670">
            <v>0</v>
          </cell>
          <cell r="L5670">
            <v>0</v>
          </cell>
          <cell r="M5670">
            <v>0</v>
          </cell>
          <cell r="N5670">
            <v>1</v>
          </cell>
          <cell r="O5670">
            <v>0</v>
          </cell>
          <cell r="P5670">
            <v>0</v>
          </cell>
          <cell r="Q5670" t="str">
            <v>J54M544210Z212065500</v>
          </cell>
          <cell r="R5670" t="str">
            <v/>
          </cell>
          <cell r="S5670" t="str">
            <v/>
          </cell>
          <cell r="T5670" t="str">
            <v/>
          </cell>
          <cell r="U5670" t="str">
            <v/>
          </cell>
          <cell r="V5670" t="str">
            <v/>
          </cell>
          <cell r="W5670" t="str">
            <v/>
          </cell>
          <cell r="X5670" t="str">
            <v/>
          </cell>
          <cell r="Y5670" t="str">
            <v/>
          </cell>
          <cell r="Z5670" t="str">
            <v/>
          </cell>
          <cell r="AA5670" t="str">
            <v>brak CC</v>
          </cell>
          <cell r="AB5670" t="str">
            <v/>
          </cell>
          <cell r="AC5670" t="str">
            <v/>
          </cell>
          <cell r="AD5670" t="str">
            <v/>
          </cell>
          <cell r="AE5670" t="str">
            <v/>
          </cell>
          <cell r="AF5670" t="str">
            <v/>
          </cell>
          <cell r="AG5670" t="str">
            <v/>
          </cell>
          <cell r="AH5670" t="str">
            <v/>
          </cell>
          <cell r="AI5670" t="str">
            <v/>
          </cell>
          <cell r="AJ5670" t="str">
            <v/>
          </cell>
          <cell r="AK5670" t="str">
            <v/>
          </cell>
          <cell r="AL5670" t="str">
            <v/>
          </cell>
          <cell r="AM5670" t="str">
            <v/>
          </cell>
        </row>
        <row r="5671">
          <cell r="H5671" t="str">
            <v>J54_M54_4210_Z2120_65501</v>
          </cell>
          <cell r="J5671" t="str">
            <v>65501_Przejazdy i podróże zagraniczne</v>
          </cell>
          <cell r="K5671">
            <v>0</v>
          </cell>
          <cell r="L5671">
            <v>0</v>
          </cell>
          <cell r="M5671">
            <v>0</v>
          </cell>
          <cell r="N5671">
            <v>1</v>
          </cell>
          <cell r="O5671">
            <v>0</v>
          </cell>
          <cell r="P5671">
            <v>0</v>
          </cell>
          <cell r="Q5671" t="str">
            <v>J54M544210Z212065501</v>
          </cell>
          <cell r="R5671" t="str">
            <v/>
          </cell>
          <cell r="S5671" t="str">
            <v/>
          </cell>
          <cell r="T5671" t="str">
            <v/>
          </cell>
          <cell r="U5671" t="str">
            <v/>
          </cell>
          <cell r="V5671" t="str">
            <v/>
          </cell>
          <cell r="W5671" t="str">
            <v/>
          </cell>
          <cell r="X5671" t="str">
            <v/>
          </cell>
          <cell r="Y5671" t="str">
            <v/>
          </cell>
          <cell r="Z5671" t="str">
            <v/>
          </cell>
          <cell r="AA5671" t="str">
            <v>brak CC</v>
          </cell>
          <cell r="AB5671" t="str">
            <v/>
          </cell>
          <cell r="AC5671" t="str">
            <v/>
          </cell>
          <cell r="AD5671" t="str">
            <v/>
          </cell>
          <cell r="AE5671" t="str">
            <v/>
          </cell>
          <cell r="AF5671" t="str">
            <v/>
          </cell>
          <cell r="AG5671" t="str">
            <v/>
          </cell>
          <cell r="AH5671" t="str">
            <v/>
          </cell>
          <cell r="AI5671" t="str">
            <v/>
          </cell>
          <cell r="AJ5671" t="str">
            <v/>
          </cell>
          <cell r="AK5671" t="str">
            <v/>
          </cell>
          <cell r="AL5671" t="str">
            <v/>
          </cell>
          <cell r="AM5671" t="str">
            <v/>
          </cell>
        </row>
        <row r="5672">
          <cell r="H5672" t="str">
            <v>J54_M54_4210_Z2120_66203</v>
          </cell>
          <cell r="J5672" t="str">
            <v>66203_VAT w koszty - pozostałe</v>
          </cell>
          <cell r="K5672">
            <v>0</v>
          </cell>
          <cell r="L5672">
            <v>0</v>
          </cell>
          <cell r="M5672">
            <v>0</v>
          </cell>
          <cell r="N5672">
            <v>1</v>
          </cell>
          <cell r="O5672">
            <v>0</v>
          </cell>
          <cell r="P5672">
            <v>0</v>
          </cell>
          <cell r="Q5672" t="str">
            <v>J54M544210Z212066203</v>
          </cell>
          <cell r="R5672" t="str">
            <v/>
          </cell>
          <cell r="S5672" t="str">
            <v/>
          </cell>
          <cell r="T5672">
            <v>63520030</v>
          </cell>
          <cell r="U5672" t="str">
            <v/>
          </cell>
          <cell r="V5672" t="str">
            <v/>
          </cell>
          <cell r="W5672" t="str">
            <v/>
          </cell>
          <cell r="X5672" t="str">
            <v/>
          </cell>
          <cell r="Y5672" t="str">
            <v/>
          </cell>
          <cell r="Z5672" t="str">
            <v/>
          </cell>
          <cell r="AA5672" t="str">
            <v>brak CC</v>
          </cell>
          <cell r="AB5672" t="str">
            <v/>
          </cell>
          <cell r="AC5672" t="str">
            <v/>
          </cell>
          <cell r="AD5672" t="str">
            <v/>
          </cell>
          <cell r="AE5672" t="str">
            <v/>
          </cell>
          <cell r="AF5672" t="str">
            <v/>
          </cell>
          <cell r="AG5672" t="str">
            <v/>
          </cell>
          <cell r="AH5672" t="str">
            <v/>
          </cell>
          <cell r="AI5672" t="str">
            <v/>
          </cell>
          <cell r="AJ5672" t="str">
            <v/>
          </cell>
          <cell r="AK5672" t="str">
            <v/>
          </cell>
          <cell r="AL5672" t="str">
            <v/>
          </cell>
          <cell r="AM5672" t="str">
            <v/>
          </cell>
        </row>
        <row r="5673">
          <cell r="H5673" t="str">
            <v>-</v>
          </cell>
          <cell r="J5673" t="str">
            <v>4211_OTHER DEPARTMENT COSTS</v>
          </cell>
          <cell r="K5673">
            <v>0</v>
          </cell>
          <cell r="L5673">
            <v>0</v>
          </cell>
          <cell r="M5673">
            <v>0</v>
          </cell>
          <cell r="N5673">
            <v>0</v>
          </cell>
          <cell r="O5673">
            <v>0</v>
          </cell>
          <cell r="P5673">
            <v>0</v>
          </cell>
          <cell r="Q5673" t="str">
            <v>-</v>
          </cell>
          <cell r="R5673" t="str">
            <v/>
          </cell>
          <cell r="S5673" t="str">
            <v/>
          </cell>
          <cell r="T5673" t="str">
            <v/>
          </cell>
          <cell r="U5673" t="str">
            <v/>
          </cell>
          <cell r="V5673" t="str">
            <v/>
          </cell>
          <cell r="W5673" t="str">
            <v/>
          </cell>
          <cell r="X5673" t="str">
            <v/>
          </cell>
          <cell r="Y5673" t="str">
            <v/>
          </cell>
          <cell r="Z5673" t="str">
            <v/>
          </cell>
          <cell r="AA5673" t="str">
            <v>brak CC</v>
          </cell>
          <cell r="AB5673" t="str">
            <v/>
          </cell>
          <cell r="AC5673" t="str">
            <v/>
          </cell>
          <cell r="AD5673" t="str">
            <v/>
          </cell>
          <cell r="AE5673" t="str">
            <v/>
          </cell>
          <cell r="AF5673" t="str">
            <v/>
          </cell>
          <cell r="AG5673" t="str">
            <v/>
          </cell>
          <cell r="AH5673" t="str">
            <v/>
          </cell>
          <cell r="AI5673" t="str">
            <v/>
          </cell>
          <cell r="AJ5673" t="str">
            <v/>
          </cell>
          <cell r="AK5673" t="str">
            <v/>
          </cell>
          <cell r="AL5673" t="str">
            <v/>
          </cell>
          <cell r="AM5673" t="str">
            <v/>
          </cell>
        </row>
        <row r="5674">
          <cell r="H5674" t="str">
            <v>-</v>
          </cell>
          <cell r="J5674" t="str">
            <v>Z9109_CANAL+ OTT</v>
          </cell>
          <cell r="K5674">
            <v>0</v>
          </cell>
          <cell r="L5674">
            <v>0</v>
          </cell>
          <cell r="M5674">
            <v>0</v>
          </cell>
          <cell r="N5674">
            <v>0</v>
          </cell>
          <cell r="O5674">
            <v>0</v>
          </cell>
          <cell r="P5674">
            <v>0</v>
          </cell>
          <cell r="Q5674" t="str">
            <v>-</v>
          </cell>
          <cell r="R5674" t="str">
            <v/>
          </cell>
          <cell r="S5674" t="str">
            <v/>
          </cell>
          <cell r="T5674" t="str">
            <v/>
          </cell>
          <cell r="U5674" t="str">
            <v/>
          </cell>
          <cell r="V5674" t="str">
            <v/>
          </cell>
          <cell r="W5674" t="str">
            <v/>
          </cell>
          <cell r="X5674" t="str">
            <v/>
          </cell>
          <cell r="Y5674" t="str">
            <v/>
          </cell>
          <cell r="Z5674" t="str">
            <v/>
          </cell>
          <cell r="AA5674" t="str">
            <v>brak CC</v>
          </cell>
          <cell r="AB5674" t="str">
            <v/>
          </cell>
          <cell r="AC5674" t="str">
            <v/>
          </cell>
          <cell r="AD5674" t="str">
            <v/>
          </cell>
          <cell r="AE5674" t="str">
            <v/>
          </cell>
          <cell r="AF5674" t="str">
            <v/>
          </cell>
          <cell r="AG5674" t="str">
            <v/>
          </cell>
          <cell r="AH5674" t="str">
            <v/>
          </cell>
          <cell r="AI5674" t="str">
            <v/>
          </cell>
          <cell r="AJ5674" t="str">
            <v/>
          </cell>
          <cell r="AK5674" t="str">
            <v/>
          </cell>
          <cell r="AL5674" t="str">
            <v/>
          </cell>
          <cell r="AM5674" t="str">
            <v/>
          </cell>
        </row>
        <row r="5675">
          <cell r="H5675" t="str">
            <v>J54_M54_4211_Z9109_67010</v>
          </cell>
          <cell r="J5675" t="str">
            <v>67010_Koszt własny sprzedanych usług</v>
          </cell>
          <cell r="K5675">
            <v>0</v>
          </cell>
          <cell r="L5675">
            <v>0</v>
          </cell>
          <cell r="M5675">
            <v>0</v>
          </cell>
          <cell r="N5675">
            <v>1</v>
          </cell>
          <cell r="O5675">
            <v>0</v>
          </cell>
          <cell r="P5675">
            <v>0</v>
          </cell>
          <cell r="Q5675" t="str">
            <v>J54M544211Z910967010</v>
          </cell>
          <cell r="R5675" t="str">
            <v/>
          </cell>
          <cell r="S5675" t="str">
            <v/>
          </cell>
          <cell r="T5675" t="str">
            <v/>
          </cell>
          <cell r="U5675" t="str">
            <v/>
          </cell>
          <cell r="V5675" t="str">
            <v/>
          </cell>
          <cell r="W5675" t="str">
            <v/>
          </cell>
          <cell r="X5675" t="str">
            <v/>
          </cell>
          <cell r="Y5675" t="str">
            <v/>
          </cell>
          <cell r="Z5675" t="str">
            <v/>
          </cell>
          <cell r="AA5675" t="str">
            <v>brak CC</v>
          </cell>
          <cell r="AB5675" t="str">
            <v/>
          </cell>
          <cell r="AC5675" t="str">
            <v/>
          </cell>
          <cell r="AD5675" t="str">
            <v/>
          </cell>
          <cell r="AE5675" t="str">
            <v/>
          </cell>
          <cell r="AF5675" t="str">
            <v/>
          </cell>
          <cell r="AG5675" t="str">
            <v/>
          </cell>
          <cell r="AH5675" t="str">
            <v/>
          </cell>
          <cell r="AI5675" t="str">
            <v/>
          </cell>
          <cell r="AJ5675" t="str">
            <v/>
          </cell>
          <cell r="AK5675" t="str">
            <v/>
          </cell>
          <cell r="AL5675" t="str">
            <v/>
          </cell>
          <cell r="AM5675" t="str">
            <v/>
          </cell>
        </row>
        <row r="5676">
          <cell r="H5676" t="str">
            <v>-</v>
          </cell>
          <cell r="J5676" t="str">
            <v>4220_BARTER</v>
          </cell>
          <cell r="K5676">
            <v>910610.21</v>
          </cell>
          <cell r="L5676">
            <v>1268988.8144444444</v>
          </cell>
          <cell r="M5676">
            <v>2179599.0244444441</v>
          </cell>
          <cell r="N5676">
            <v>0</v>
          </cell>
          <cell r="O5676">
            <v>0</v>
          </cell>
          <cell r="P5676">
            <v>0</v>
          </cell>
          <cell r="Q5676" t="str">
            <v>-</v>
          </cell>
          <cell r="R5676" t="str">
            <v/>
          </cell>
          <cell r="S5676" t="str">
            <v/>
          </cell>
          <cell r="T5676" t="str">
            <v/>
          </cell>
          <cell r="U5676" t="str">
            <v/>
          </cell>
          <cell r="V5676" t="str">
            <v/>
          </cell>
          <cell r="W5676" t="str">
            <v/>
          </cell>
          <cell r="X5676" t="str">
            <v/>
          </cell>
          <cell r="Y5676" t="str">
            <v/>
          </cell>
          <cell r="Z5676" t="str">
            <v/>
          </cell>
          <cell r="AA5676" t="str">
            <v>brak CC</v>
          </cell>
          <cell r="AB5676" t="str">
            <v/>
          </cell>
          <cell r="AC5676" t="str">
            <v/>
          </cell>
          <cell r="AD5676" t="str">
            <v/>
          </cell>
          <cell r="AE5676" t="str">
            <v/>
          </cell>
          <cell r="AF5676" t="str">
            <v/>
          </cell>
          <cell r="AG5676" t="str">
            <v/>
          </cell>
          <cell r="AH5676" t="str">
            <v/>
          </cell>
          <cell r="AI5676" t="str">
            <v/>
          </cell>
          <cell r="AJ5676" t="str">
            <v/>
          </cell>
          <cell r="AK5676" t="str">
            <v/>
          </cell>
          <cell r="AL5676" t="str">
            <v/>
          </cell>
          <cell r="AM5676" t="str">
            <v/>
          </cell>
        </row>
        <row r="5677">
          <cell r="H5677" t="str">
            <v>-</v>
          </cell>
          <cell r="J5677" t="str">
            <v>Z2230_SPONSORING</v>
          </cell>
          <cell r="K5677">
            <v>910610.21</v>
          </cell>
          <cell r="L5677">
            <v>1268988.8144444444</v>
          </cell>
          <cell r="M5677">
            <v>2179599.0244444441</v>
          </cell>
          <cell r="N5677">
            <v>0</v>
          </cell>
          <cell r="O5677">
            <v>0</v>
          </cell>
          <cell r="P5677">
            <v>0</v>
          </cell>
          <cell r="Q5677" t="str">
            <v>-</v>
          </cell>
          <cell r="R5677" t="str">
            <v/>
          </cell>
          <cell r="S5677" t="str">
            <v/>
          </cell>
          <cell r="T5677" t="str">
            <v/>
          </cell>
          <cell r="U5677" t="str">
            <v/>
          </cell>
          <cell r="V5677" t="str">
            <v/>
          </cell>
          <cell r="W5677" t="str">
            <v/>
          </cell>
          <cell r="X5677" t="str">
            <v/>
          </cell>
          <cell r="Y5677" t="str">
            <v/>
          </cell>
          <cell r="Z5677" t="str">
            <v/>
          </cell>
          <cell r="AA5677" t="str">
            <v>brak CC</v>
          </cell>
          <cell r="AB5677" t="str">
            <v/>
          </cell>
          <cell r="AC5677" t="str">
            <v/>
          </cell>
          <cell r="AD5677" t="str">
            <v/>
          </cell>
          <cell r="AE5677" t="str">
            <v/>
          </cell>
          <cell r="AF5677" t="str">
            <v/>
          </cell>
          <cell r="AG5677" t="str">
            <v/>
          </cell>
          <cell r="AH5677" t="str">
            <v/>
          </cell>
          <cell r="AI5677" t="str">
            <v/>
          </cell>
          <cell r="AJ5677" t="str">
            <v/>
          </cell>
          <cell r="AK5677" t="str">
            <v/>
          </cell>
          <cell r="AL5677" t="str">
            <v/>
          </cell>
          <cell r="AM5677" t="str">
            <v/>
          </cell>
        </row>
        <row r="5678">
          <cell r="H5678" t="str">
            <v>J54_M54_4220_Z2230_64410</v>
          </cell>
          <cell r="J5678" t="str">
            <v>64410_Wydatki na sponsoring</v>
          </cell>
          <cell r="K5678">
            <v>910610.21</v>
          </cell>
          <cell r="L5678">
            <v>1268988.8144444444</v>
          </cell>
          <cell r="M5678">
            <v>2179599.0244444441</v>
          </cell>
          <cell r="N5678">
            <v>1</v>
          </cell>
          <cell r="O5678">
            <v>1</v>
          </cell>
          <cell r="P5678">
            <v>1</v>
          </cell>
          <cell r="Q5678" t="str">
            <v>J54M544220Z223064410</v>
          </cell>
          <cell r="R5678" t="str">
            <v>AF</v>
          </cell>
          <cell r="S5678" t="str">
            <v>O0</v>
          </cell>
          <cell r="T5678">
            <v>62312000</v>
          </cell>
          <cell r="U5678" t="str">
            <v>Trade Marketing Dep</v>
          </cell>
          <cell r="V5678" t="str">
            <v>OVERHEADS</v>
          </cell>
          <cell r="W5678" t="str">
            <v>Internal sponsoring</v>
          </cell>
          <cell r="X5678" t="str">
            <v>Sponsoring B</v>
          </cell>
          <cell r="Y5678" t="str">
            <v>PAFO0RTMS4</v>
          </cell>
          <cell r="Z5678" t="str">
            <v>Trade Marketing DTH Post Sponsor. Barter</v>
          </cell>
          <cell r="AA5678">
            <v>1</v>
          </cell>
          <cell r="AB5678" t="str">
            <v>SPONSORING/MECENAT/PARTNERSTWA</v>
          </cell>
          <cell r="AC5678" t="str">
            <v/>
          </cell>
          <cell r="AD5678" t="str">
            <v/>
          </cell>
          <cell r="AE5678" t="str">
            <v/>
          </cell>
          <cell r="AF5678" t="str">
            <v/>
          </cell>
          <cell r="AG5678" t="str">
            <v/>
          </cell>
          <cell r="AH5678" t="str">
            <v/>
          </cell>
          <cell r="AI5678" t="str">
            <v/>
          </cell>
          <cell r="AJ5678" t="str">
            <v/>
          </cell>
          <cell r="AK5678" t="str">
            <v/>
          </cell>
          <cell r="AL5678" t="str">
            <v/>
          </cell>
          <cell r="AM5678" t="str">
            <v/>
          </cell>
        </row>
        <row r="5679">
          <cell r="H5679" t="str">
            <v>-</v>
          </cell>
          <cell r="J5679" t="str">
            <v>4230_DISTRIBUTION NETWORK</v>
          </cell>
          <cell r="K5679">
            <v>4229287.7600000007</v>
          </cell>
          <cell r="L5679">
            <v>3927569.5044039572</v>
          </cell>
          <cell r="M5679">
            <v>8156857.2644039579</v>
          </cell>
          <cell r="N5679">
            <v>0</v>
          </cell>
          <cell r="O5679">
            <v>0</v>
          </cell>
          <cell r="P5679">
            <v>0</v>
          </cell>
          <cell r="Q5679" t="str">
            <v>-</v>
          </cell>
          <cell r="R5679" t="str">
            <v/>
          </cell>
          <cell r="S5679" t="str">
            <v/>
          </cell>
          <cell r="T5679" t="str">
            <v/>
          </cell>
          <cell r="U5679" t="str">
            <v/>
          </cell>
          <cell r="V5679" t="str">
            <v/>
          </cell>
          <cell r="W5679" t="str">
            <v/>
          </cell>
          <cell r="X5679" t="str">
            <v/>
          </cell>
          <cell r="Y5679" t="str">
            <v/>
          </cell>
          <cell r="Z5679" t="str">
            <v/>
          </cell>
          <cell r="AA5679" t="str">
            <v>brak CC</v>
          </cell>
          <cell r="AB5679" t="str">
            <v/>
          </cell>
          <cell r="AC5679" t="str">
            <v/>
          </cell>
          <cell r="AD5679" t="str">
            <v/>
          </cell>
          <cell r="AE5679" t="str">
            <v/>
          </cell>
          <cell r="AF5679" t="str">
            <v/>
          </cell>
          <cell r="AG5679" t="str">
            <v/>
          </cell>
          <cell r="AH5679" t="str">
            <v/>
          </cell>
          <cell r="AI5679" t="str">
            <v/>
          </cell>
          <cell r="AJ5679" t="str">
            <v/>
          </cell>
          <cell r="AK5679" t="str">
            <v/>
          </cell>
          <cell r="AL5679" t="str">
            <v/>
          </cell>
          <cell r="AM5679" t="str">
            <v/>
          </cell>
        </row>
        <row r="5680">
          <cell r="H5680" t="str">
            <v>-</v>
          </cell>
          <cell r="J5680" t="str">
            <v>Z2130_TRAINING</v>
          </cell>
          <cell r="K5680">
            <v>109972.45000000001</v>
          </cell>
          <cell r="L5680">
            <v>93662.41</v>
          </cell>
          <cell r="M5680">
            <v>203634.86000000002</v>
          </cell>
          <cell r="N5680">
            <v>0</v>
          </cell>
          <cell r="O5680">
            <v>0</v>
          </cell>
          <cell r="P5680">
            <v>0</v>
          </cell>
          <cell r="Q5680" t="str">
            <v>-</v>
          </cell>
          <cell r="R5680" t="str">
            <v/>
          </cell>
          <cell r="S5680" t="str">
            <v/>
          </cell>
          <cell r="T5680" t="str">
            <v/>
          </cell>
          <cell r="U5680" t="str">
            <v/>
          </cell>
          <cell r="V5680" t="str">
            <v/>
          </cell>
          <cell r="W5680" t="str">
            <v/>
          </cell>
          <cell r="X5680" t="str">
            <v/>
          </cell>
          <cell r="Y5680" t="str">
            <v/>
          </cell>
          <cell r="Z5680" t="str">
            <v/>
          </cell>
          <cell r="AA5680" t="str">
            <v>brak CC</v>
          </cell>
          <cell r="AB5680" t="str">
            <v/>
          </cell>
          <cell r="AC5680" t="str">
            <v/>
          </cell>
          <cell r="AD5680" t="str">
            <v/>
          </cell>
          <cell r="AE5680" t="str">
            <v/>
          </cell>
          <cell r="AF5680" t="str">
            <v/>
          </cell>
          <cell r="AG5680" t="str">
            <v/>
          </cell>
          <cell r="AH5680" t="str">
            <v/>
          </cell>
          <cell r="AI5680" t="str">
            <v/>
          </cell>
          <cell r="AJ5680" t="str">
            <v/>
          </cell>
          <cell r="AK5680" t="str">
            <v/>
          </cell>
          <cell r="AL5680" t="str">
            <v/>
          </cell>
          <cell r="AM5680" t="str">
            <v/>
          </cell>
        </row>
        <row r="5681">
          <cell r="H5681" t="str">
            <v>J54_M54_4230_Z2130_61300</v>
          </cell>
          <cell r="J5681" t="str">
            <v>61300_Materiały reklamowe</v>
          </cell>
          <cell r="K5681">
            <v>29945</v>
          </cell>
          <cell r="L5681">
            <v>30000</v>
          </cell>
          <cell r="M5681">
            <v>59945</v>
          </cell>
          <cell r="N5681">
            <v>1</v>
          </cell>
          <cell r="O5681">
            <v>1</v>
          </cell>
          <cell r="P5681">
            <v>1</v>
          </cell>
          <cell r="Q5681" t="str">
            <v>J54M544230Z213061300</v>
          </cell>
          <cell r="R5681" t="str">
            <v>AF</v>
          </cell>
          <cell r="S5681" t="str">
            <v>O0</v>
          </cell>
          <cell r="T5681" t="str">
            <v/>
          </cell>
          <cell r="U5681" t="str">
            <v>Trade Marketing Dep</v>
          </cell>
          <cell r="V5681" t="str">
            <v>OVERHEADS</v>
          </cell>
          <cell r="W5681" t="str">
            <v>TM training</v>
          </cell>
          <cell r="X5681" t="str">
            <v>POS</v>
          </cell>
          <cell r="Y5681" t="str">
            <v>PAFO0RPTR3</v>
          </cell>
          <cell r="Z5681" t="str">
            <v>Sales Support POS Trade Mkt Training</v>
          </cell>
          <cell r="AA5681">
            <v>3</v>
          </cell>
          <cell r="AB5681" t="str">
            <v>HR – KOSZTY SZKOLEŃ</v>
          </cell>
          <cell r="AC5681" t="str">
            <v>MATERIAŁY MARKETINGOWE</v>
          </cell>
          <cell r="AD5681" t="str">
            <v>MATERIAŁY MARKETINGOWE Z VAT</v>
          </cell>
          <cell r="AE5681" t="str">
            <v/>
          </cell>
          <cell r="AF5681" t="str">
            <v/>
          </cell>
          <cell r="AG5681" t="str">
            <v/>
          </cell>
          <cell r="AH5681" t="str">
            <v/>
          </cell>
          <cell r="AI5681" t="str">
            <v/>
          </cell>
          <cell r="AJ5681" t="str">
            <v/>
          </cell>
          <cell r="AK5681" t="str">
            <v/>
          </cell>
          <cell r="AL5681" t="str">
            <v/>
          </cell>
          <cell r="AM5681" t="str">
            <v/>
          </cell>
        </row>
        <row r="5682">
          <cell r="H5682" t="str">
            <v>J54_M54_4230_Z2130_64600</v>
          </cell>
          <cell r="J5682" t="str">
            <v>64600_Pozostałe usługi</v>
          </cell>
          <cell r="K5682">
            <v>0</v>
          </cell>
          <cell r="L5682">
            <v>0</v>
          </cell>
          <cell r="M5682">
            <v>0</v>
          </cell>
          <cell r="N5682">
            <v>1</v>
          </cell>
          <cell r="O5682">
            <v>0</v>
          </cell>
          <cell r="P5682">
            <v>0</v>
          </cell>
          <cell r="Q5682" t="str">
            <v>J54M544230Z213064600</v>
          </cell>
          <cell r="R5682" t="str">
            <v/>
          </cell>
          <cell r="S5682" t="str">
            <v/>
          </cell>
          <cell r="T5682">
            <v>61881040</v>
          </cell>
          <cell r="U5682" t="str">
            <v/>
          </cell>
          <cell r="V5682" t="str">
            <v/>
          </cell>
          <cell r="W5682" t="str">
            <v/>
          </cell>
          <cell r="X5682" t="str">
            <v/>
          </cell>
          <cell r="Y5682" t="str">
            <v/>
          </cell>
          <cell r="Z5682" t="str">
            <v/>
          </cell>
          <cell r="AA5682" t="str">
            <v>brak CC</v>
          </cell>
          <cell r="AB5682" t="str">
            <v/>
          </cell>
          <cell r="AC5682" t="str">
            <v/>
          </cell>
          <cell r="AD5682" t="str">
            <v/>
          </cell>
          <cell r="AE5682" t="str">
            <v/>
          </cell>
          <cell r="AF5682" t="str">
            <v/>
          </cell>
          <cell r="AG5682" t="str">
            <v/>
          </cell>
          <cell r="AH5682" t="str">
            <v/>
          </cell>
          <cell r="AI5682" t="str">
            <v/>
          </cell>
          <cell r="AJ5682" t="str">
            <v/>
          </cell>
          <cell r="AK5682" t="str">
            <v/>
          </cell>
          <cell r="AL5682" t="str">
            <v/>
          </cell>
          <cell r="AM5682" t="str">
            <v/>
          </cell>
        </row>
        <row r="5683">
          <cell r="H5683" t="str">
            <v>J54_M54_4230_Z2130_65300</v>
          </cell>
          <cell r="J5683" t="str">
            <v>65300_Szkolenia</v>
          </cell>
          <cell r="K5683">
            <v>78571.180000000008</v>
          </cell>
          <cell r="L5683">
            <v>63364.09</v>
          </cell>
          <cell r="M5683">
            <v>141935.27000000002</v>
          </cell>
          <cell r="N5683">
            <v>1</v>
          </cell>
          <cell r="O5683">
            <v>1</v>
          </cell>
          <cell r="P5683">
            <v>1</v>
          </cell>
          <cell r="Q5683" t="str">
            <v>J54M544230Z213065300</v>
          </cell>
          <cell r="R5683" t="str">
            <v>AF</v>
          </cell>
          <cell r="S5683" t="str">
            <v>O0</v>
          </cell>
          <cell r="T5683">
            <v>63131000</v>
          </cell>
          <cell r="U5683" t="str">
            <v>Trade Marketing Dep</v>
          </cell>
          <cell r="V5683" t="str">
            <v>OVERHEADS</v>
          </cell>
          <cell r="W5683" t="str">
            <v>TM training</v>
          </cell>
          <cell r="X5683" t="str">
            <v>POS</v>
          </cell>
          <cell r="Y5683" t="str">
            <v>PAFO0RPTR3</v>
          </cell>
          <cell r="Z5683" t="str">
            <v>Sales Support POS Trade Mkt Training</v>
          </cell>
          <cell r="AA5683">
            <v>3</v>
          </cell>
          <cell r="AB5683" t="str">
            <v>HR – KOSZTY SZKOLEŃ</v>
          </cell>
          <cell r="AC5683" t="str">
            <v>MATERIAŁY MARKETINGOWE</v>
          </cell>
          <cell r="AD5683" t="str">
            <v>MATERIAŁY MARKETINGOWE Z VAT</v>
          </cell>
          <cell r="AE5683" t="str">
            <v/>
          </cell>
          <cell r="AF5683" t="str">
            <v/>
          </cell>
          <cell r="AG5683" t="str">
            <v/>
          </cell>
          <cell r="AH5683" t="str">
            <v/>
          </cell>
          <cell r="AI5683" t="str">
            <v/>
          </cell>
          <cell r="AJ5683" t="str">
            <v/>
          </cell>
          <cell r="AK5683" t="str">
            <v/>
          </cell>
          <cell r="AL5683" t="str">
            <v/>
          </cell>
          <cell r="AM5683" t="str">
            <v/>
          </cell>
        </row>
        <row r="5684">
          <cell r="H5684" t="str">
            <v>J54_M54_4230_Z2130_66203</v>
          </cell>
          <cell r="J5684" t="str">
            <v>66203_VAT w koszty - pozostałe</v>
          </cell>
          <cell r="K5684">
            <v>1456.2699999999998</v>
          </cell>
          <cell r="L5684">
            <v>298.32</v>
          </cell>
          <cell r="M5684">
            <v>1754.5899999999997</v>
          </cell>
          <cell r="N5684">
            <v>1</v>
          </cell>
          <cell r="O5684">
            <v>1</v>
          </cell>
          <cell r="P5684">
            <v>1</v>
          </cell>
          <cell r="Q5684" t="str">
            <v>J54M544230Z213066203</v>
          </cell>
          <cell r="R5684" t="str">
            <v>AF</v>
          </cell>
          <cell r="S5684" t="str">
            <v>O0</v>
          </cell>
          <cell r="T5684">
            <v>63520030</v>
          </cell>
          <cell r="U5684" t="str">
            <v>Trade Marketing Dep</v>
          </cell>
          <cell r="V5684" t="str">
            <v>OVERHEADS</v>
          </cell>
          <cell r="W5684" t="str">
            <v>TM training</v>
          </cell>
          <cell r="X5684" t="str">
            <v>POS</v>
          </cell>
          <cell r="Y5684" t="str">
            <v>PAFO0RPTR3</v>
          </cell>
          <cell r="Z5684" t="str">
            <v>Sales Support POS Trade Mkt Training</v>
          </cell>
          <cell r="AA5684">
            <v>3</v>
          </cell>
          <cell r="AB5684" t="str">
            <v>HR – KOSZTY SZKOLEŃ</v>
          </cell>
          <cell r="AC5684" t="str">
            <v>MATERIAŁY MARKETINGOWE</v>
          </cell>
          <cell r="AD5684" t="str">
            <v>MATERIAŁY MARKETINGOWE Z VAT</v>
          </cell>
          <cell r="AE5684" t="str">
            <v/>
          </cell>
          <cell r="AF5684" t="str">
            <v/>
          </cell>
          <cell r="AG5684" t="str">
            <v/>
          </cell>
          <cell r="AH5684" t="str">
            <v/>
          </cell>
          <cell r="AI5684" t="str">
            <v/>
          </cell>
          <cell r="AJ5684" t="str">
            <v/>
          </cell>
          <cell r="AK5684" t="str">
            <v/>
          </cell>
          <cell r="AL5684" t="str">
            <v/>
          </cell>
          <cell r="AM5684" t="str">
            <v/>
          </cell>
        </row>
        <row r="5685">
          <cell r="H5685" t="str">
            <v>-</v>
          </cell>
          <cell r="J5685" t="str">
            <v>Z2202_BTL</v>
          </cell>
          <cell r="K5685">
            <v>906917.95000000019</v>
          </cell>
          <cell r="L5685">
            <v>839866.56</v>
          </cell>
          <cell r="M5685">
            <v>1746784.5100000002</v>
          </cell>
          <cell r="N5685">
            <v>0</v>
          </cell>
          <cell r="O5685">
            <v>0</v>
          </cell>
          <cell r="P5685">
            <v>0</v>
          </cell>
          <cell r="Q5685" t="str">
            <v>-</v>
          </cell>
          <cell r="R5685" t="str">
            <v/>
          </cell>
          <cell r="S5685" t="str">
            <v/>
          </cell>
          <cell r="T5685" t="str">
            <v/>
          </cell>
          <cell r="U5685" t="str">
            <v/>
          </cell>
          <cell r="V5685" t="str">
            <v/>
          </cell>
          <cell r="W5685" t="str">
            <v/>
          </cell>
          <cell r="X5685" t="str">
            <v/>
          </cell>
          <cell r="Y5685" t="str">
            <v/>
          </cell>
          <cell r="Z5685" t="str">
            <v/>
          </cell>
          <cell r="AA5685" t="str">
            <v>brak CC</v>
          </cell>
          <cell r="AB5685" t="str">
            <v/>
          </cell>
          <cell r="AC5685" t="str">
            <v/>
          </cell>
          <cell r="AD5685" t="str">
            <v/>
          </cell>
          <cell r="AE5685" t="str">
            <v/>
          </cell>
          <cell r="AF5685" t="str">
            <v/>
          </cell>
          <cell r="AG5685" t="str">
            <v/>
          </cell>
          <cell r="AH5685" t="str">
            <v/>
          </cell>
          <cell r="AI5685" t="str">
            <v/>
          </cell>
          <cell r="AJ5685" t="str">
            <v/>
          </cell>
          <cell r="AK5685" t="str">
            <v/>
          </cell>
          <cell r="AL5685" t="str">
            <v/>
          </cell>
          <cell r="AM5685" t="str">
            <v/>
          </cell>
        </row>
        <row r="5686">
          <cell r="H5686" t="str">
            <v>J54_M54_4230_Z2202_63500</v>
          </cell>
          <cell r="J5686" t="str">
            <v>63500_Poczta, kurier</v>
          </cell>
          <cell r="K5686">
            <v>211984.76000000004</v>
          </cell>
          <cell r="L5686">
            <v>224984.2</v>
          </cell>
          <cell r="M5686">
            <v>436968.96000000008</v>
          </cell>
          <cell r="N5686">
            <v>1</v>
          </cell>
          <cell r="O5686">
            <v>1</v>
          </cell>
          <cell r="P5686">
            <v>1</v>
          </cell>
          <cell r="Q5686" t="str">
            <v>J54M544230Z220263500</v>
          </cell>
          <cell r="R5686" t="str">
            <v>AF</v>
          </cell>
          <cell r="S5686" t="str">
            <v>O0</v>
          </cell>
          <cell r="T5686" t="str">
            <v/>
          </cell>
          <cell r="U5686" t="str">
            <v>Trade Marketing Dep</v>
          </cell>
          <cell r="V5686" t="str">
            <v>OVERHEADS</v>
          </cell>
          <cell r="W5686" t="str">
            <v>BTL Production</v>
          </cell>
          <cell r="X5686" t="str">
            <v>POS</v>
          </cell>
          <cell r="Y5686" t="str">
            <v>PAFO0RPBT3</v>
          </cell>
          <cell r="Z5686" t="str">
            <v>Sales Support POS Trade Mkt BTL</v>
          </cell>
          <cell r="AA5686">
            <v>2</v>
          </cell>
          <cell r="AB5686" t="str">
            <v xml:space="preserve">KURIERZY / PRZESYŁKI </v>
          </cell>
          <cell r="AC5686" t="str">
            <v>MATERIAŁY MARKETINGOWE</v>
          </cell>
          <cell r="AD5686" t="str">
            <v/>
          </cell>
          <cell r="AE5686" t="str">
            <v/>
          </cell>
          <cell r="AF5686" t="str">
            <v/>
          </cell>
          <cell r="AG5686" t="str">
            <v/>
          </cell>
          <cell r="AH5686" t="str">
            <v/>
          </cell>
          <cell r="AI5686" t="str">
            <v/>
          </cell>
          <cell r="AJ5686" t="str">
            <v/>
          </cell>
          <cell r="AK5686" t="str">
            <v/>
          </cell>
          <cell r="AL5686" t="str">
            <v/>
          </cell>
          <cell r="AM5686" t="str">
            <v/>
          </cell>
        </row>
        <row r="5687">
          <cell r="H5687" t="str">
            <v>J54_M54_4230_Z2202_63622</v>
          </cell>
          <cell r="J5687" t="str">
            <v>63622_Produkcja materiałów reklamowych</v>
          </cell>
          <cell r="K5687">
            <v>694782.77000000014</v>
          </cell>
          <cell r="L5687">
            <v>614882.36</v>
          </cell>
          <cell r="M5687">
            <v>1309665.1300000001</v>
          </cell>
          <cell r="N5687">
            <v>1</v>
          </cell>
          <cell r="O5687">
            <v>1</v>
          </cell>
          <cell r="P5687">
            <v>1</v>
          </cell>
          <cell r="Q5687" t="str">
            <v>J54M544230Z220263622</v>
          </cell>
          <cell r="R5687" t="str">
            <v>AF</v>
          </cell>
          <cell r="S5687" t="str">
            <v>O0</v>
          </cell>
          <cell r="T5687">
            <v>62334000</v>
          </cell>
          <cell r="U5687" t="str">
            <v>Trade Marketing Dep</v>
          </cell>
          <cell r="V5687" t="str">
            <v>OVERHEADS</v>
          </cell>
          <cell r="W5687" t="str">
            <v>BTL Production</v>
          </cell>
          <cell r="X5687" t="str">
            <v>POS</v>
          </cell>
          <cell r="Y5687" t="str">
            <v>PAFO0RPBT3</v>
          </cell>
          <cell r="Z5687" t="str">
            <v>Sales Support POS Trade Mkt BTL</v>
          </cell>
          <cell r="AA5687">
            <v>2</v>
          </cell>
          <cell r="AB5687" t="str">
            <v xml:space="preserve">KURIERZY / PRZESYŁKI </v>
          </cell>
          <cell r="AC5687" t="str">
            <v>MATERIAŁY MARKETINGOWE</v>
          </cell>
          <cell r="AD5687" t="str">
            <v/>
          </cell>
          <cell r="AE5687" t="str">
            <v/>
          </cell>
          <cell r="AF5687" t="str">
            <v/>
          </cell>
          <cell r="AG5687" t="str">
            <v/>
          </cell>
          <cell r="AH5687" t="str">
            <v/>
          </cell>
          <cell r="AI5687" t="str">
            <v/>
          </cell>
          <cell r="AJ5687" t="str">
            <v/>
          </cell>
          <cell r="AK5687" t="str">
            <v/>
          </cell>
          <cell r="AL5687" t="str">
            <v/>
          </cell>
          <cell r="AM5687" t="str">
            <v/>
          </cell>
        </row>
        <row r="5688">
          <cell r="H5688" t="str">
            <v>J54_M54_4230_Z2202_66203</v>
          </cell>
          <cell r="J5688" t="str">
            <v>66203_VAT w koszty - pozostałe</v>
          </cell>
          <cell r="K5688">
            <v>150.41999999999999</v>
          </cell>
          <cell r="L5688">
            <v>0</v>
          </cell>
          <cell r="M5688">
            <v>150.41999999999999</v>
          </cell>
          <cell r="N5688">
            <v>1</v>
          </cell>
          <cell r="O5688">
            <v>1</v>
          </cell>
          <cell r="P5688">
            <v>1</v>
          </cell>
          <cell r="Q5688" t="str">
            <v>J54M544230Z220266203</v>
          </cell>
          <cell r="R5688" t="str">
            <v>AF</v>
          </cell>
          <cell r="S5688" t="str">
            <v>O0</v>
          </cell>
          <cell r="T5688">
            <v>63520030</v>
          </cell>
          <cell r="U5688" t="str">
            <v>Trade Marketing Dep</v>
          </cell>
          <cell r="V5688" t="str">
            <v>OVERHEADS</v>
          </cell>
          <cell r="W5688" t="str">
            <v>BTL Production</v>
          </cell>
          <cell r="X5688" t="str">
            <v>POS</v>
          </cell>
          <cell r="Y5688" t="str">
            <v>PAFO0RPBT3</v>
          </cell>
          <cell r="Z5688" t="str">
            <v>Sales Support POS Trade Mkt BTL</v>
          </cell>
          <cell r="AA5688">
            <v>2</v>
          </cell>
          <cell r="AB5688" t="str">
            <v xml:space="preserve">KURIERZY / PRZESYŁKI </v>
          </cell>
          <cell r="AC5688" t="str">
            <v>MATERIAŁY MARKETINGOWE</v>
          </cell>
          <cell r="AD5688" t="str">
            <v/>
          </cell>
          <cell r="AE5688" t="str">
            <v/>
          </cell>
          <cell r="AF5688" t="str">
            <v/>
          </cell>
          <cell r="AG5688" t="str">
            <v/>
          </cell>
          <cell r="AH5688" t="str">
            <v/>
          </cell>
          <cell r="AI5688" t="str">
            <v/>
          </cell>
          <cell r="AJ5688" t="str">
            <v/>
          </cell>
          <cell r="AK5688" t="str">
            <v/>
          </cell>
          <cell r="AL5688" t="str">
            <v/>
          </cell>
          <cell r="AM5688" t="str">
            <v/>
          </cell>
        </row>
        <row r="5689">
          <cell r="H5689" t="str">
            <v>-</v>
          </cell>
          <cell r="J5689" t="str">
            <v>Z2203_GADGETS</v>
          </cell>
          <cell r="K5689">
            <v>127817.26000000001</v>
          </cell>
          <cell r="L5689">
            <v>130000.15</v>
          </cell>
          <cell r="M5689">
            <v>257817.41</v>
          </cell>
          <cell r="N5689">
            <v>0</v>
          </cell>
          <cell r="O5689">
            <v>0</v>
          </cell>
          <cell r="P5689">
            <v>0</v>
          </cell>
          <cell r="Q5689" t="str">
            <v>-</v>
          </cell>
          <cell r="R5689" t="str">
            <v/>
          </cell>
          <cell r="S5689" t="str">
            <v/>
          </cell>
          <cell r="T5689" t="str">
            <v/>
          </cell>
          <cell r="U5689" t="str">
            <v/>
          </cell>
          <cell r="V5689" t="str">
            <v/>
          </cell>
          <cell r="W5689" t="str">
            <v/>
          </cell>
          <cell r="X5689" t="str">
            <v/>
          </cell>
          <cell r="Y5689" t="str">
            <v/>
          </cell>
          <cell r="Z5689" t="str">
            <v/>
          </cell>
          <cell r="AA5689" t="str">
            <v>brak CC</v>
          </cell>
          <cell r="AB5689" t="str">
            <v/>
          </cell>
          <cell r="AC5689" t="str">
            <v/>
          </cell>
          <cell r="AD5689" t="str">
            <v/>
          </cell>
          <cell r="AE5689" t="str">
            <v/>
          </cell>
          <cell r="AF5689" t="str">
            <v/>
          </cell>
          <cell r="AG5689" t="str">
            <v/>
          </cell>
          <cell r="AH5689" t="str">
            <v/>
          </cell>
          <cell r="AI5689" t="str">
            <v/>
          </cell>
          <cell r="AJ5689" t="str">
            <v/>
          </cell>
          <cell r="AK5689" t="str">
            <v/>
          </cell>
          <cell r="AL5689" t="str">
            <v/>
          </cell>
          <cell r="AM5689" t="str">
            <v/>
          </cell>
        </row>
        <row r="5690">
          <cell r="H5690" t="str">
            <v>J54_M54_4230_Z2203_61300</v>
          </cell>
          <cell r="J5690" t="str">
            <v>61300_Materiały reklamowe</v>
          </cell>
          <cell r="K5690">
            <v>127522.40000000001</v>
          </cell>
          <cell r="L5690">
            <v>129559</v>
          </cell>
          <cell r="M5690">
            <v>257081.40000000002</v>
          </cell>
          <cell r="N5690">
            <v>1</v>
          </cell>
          <cell r="O5690">
            <v>1</v>
          </cell>
          <cell r="P5690">
            <v>1</v>
          </cell>
          <cell r="Q5690" t="str">
            <v>J54M544230Z220361300</v>
          </cell>
          <cell r="R5690" t="str">
            <v>AF</v>
          </cell>
          <cell r="S5690" t="str">
            <v>O0</v>
          </cell>
          <cell r="T5690" t="str">
            <v/>
          </cell>
          <cell r="U5690" t="str">
            <v>Trade Marketing Dep</v>
          </cell>
          <cell r="V5690" t="str">
            <v>OVERHEADS</v>
          </cell>
          <cell r="W5690" t="str">
            <v>Gadgets</v>
          </cell>
          <cell r="X5690" t="str">
            <v>POS</v>
          </cell>
          <cell r="Y5690" t="str">
            <v>PAFO0RPGA3</v>
          </cell>
          <cell r="Z5690" t="str">
            <v>Sales Support POS Trade Mkt Gadgets</v>
          </cell>
          <cell r="AA5690">
            <v>2</v>
          </cell>
          <cell r="AB5690" t="str">
            <v>MATERIAŁY MARKETINGOWE</v>
          </cell>
          <cell r="AC5690" t="str">
            <v>MATERIAŁY MARKETINGOWE Z VAT</v>
          </cell>
          <cell r="AD5690" t="str">
            <v/>
          </cell>
          <cell r="AE5690" t="str">
            <v/>
          </cell>
          <cell r="AF5690" t="str">
            <v/>
          </cell>
          <cell r="AG5690" t="str">
            <v/>
          </cell>
          <cell r="AH5690" t="str">
            <v/>
          </cell>
          <cell r="AI5690" t="str">
            <v/>
          </cell>
          <cell r="AJ5690" t="str">
            <v/>
          </cell>
          <cell r="AK5690" t="str">
            <v/>
          </cell>
          <cell r="AL5690" t="str">
            <v/>
          </cell>
          <cell r="AM5690" t="str">
            <v/>
          </cell>
        </row>
        <row r="5691">
          <cell r="H5691" t="str">
            <v>J54_M54_4230_Z2203_66203</v>
          </cell>
          <cell r="J5691" t="str">
            <v>66203_VAT w koszty - pozostałe</v>
          </cell>
          <cell r="K5691">
            <v>294.86</v>
          </cell>
          <cell r="L5691">
            <v>441.15</v>
          </cell>
          <cell r="M5691">
            <v>736.01</v>
          </cell>
          <cell r="N5691">
            <v>1</v>
          </cell>
          <cell r="O5691">
            <v>1</v>
          </cell>
          <cell r="P5691">
            <v>1</v>
          </cell>
          <cell r="Q5691" t="str">
            <v>J54M544230Z220366203</v>
          </cell>
          <cell r="R5691" t="str">
            <v>AF</v>
          </cell>
          <cell r="S5691" t="str">
            <v>O0</v>
          </cell>
          <cell r="T5691">
            <v>63520030</v>
          </cell>
          <cell r="U5691" t="str">
            <v>Trade Marketing Dep</v>
          </cell>
          <cell r="V5691" t="str">
            <v>OVERHEADS</v>
          </cell>
          <cell r="W5691" t="str">
            <v>Gadgets</v>
          </cell>
          <cell r="X5691" t="str">
            <v>POS</v>
          </cell>
          <cell r="Y5691" t="str">
            <v>PAFO0RPGA3</v>
          </cell>
          <cell r="Z5691" t="str">
            <v>Sales Support POS Trade Mkt Gadgets</v>
          </cell>
          <cell r="AA5691">
            <v>2</v>
          </cell>
          <cell r="AB5691" t="str">
            <v>MATERIAŁY MARKETINGOWE</v>
          </cell>
          <cell r="AC5691" t="str">
            <v>MATERIAŁY MARKETINGOWE Z VAT</v>
          </cell>
          <cell r="AD5691" t="str">
            <v/>
          </cell>
          <cell r="AE5691" t="str">
            <v/>
          </cell>
          <cell r="AF5691" t="str">
            <v/>
          </cell>
          <cell r="AG5691" t="str">
            <v/>
          </cell>
          <cell r="AH5691" t="str">
            <v/>
          </cell>
          <cell r="AI5691" t="str">
            <v/>
          </cell>
          <cell r="AJ5691" t="str">
            <v/>
          </cell>
          <cell r="AK5691" t="str">
            <v/>
          </cell>
          <cell r="AL5691" t="str">
            <v/>
          </cell>
          <cell r="AM5691" t="str">
            <v/>
          </cell>
        </row>
        <row r="5692">
          <cell r="H5692" t="str">
            <v>-</v>
          </cell>
          <cell r="J5692" t="str">
            <v>Z2225_VISUALIZATION</v>
          </cell>
          <cell r="K5692">
            <v>608602.04</v>
          </cell>
          <cell r="L5692">
            <v>584527</v>
          </cell>
          <cell r="M5692">
            <v>1193129.04</v>
          </cell>
          <cell r="N5692">
            <v>0</v>
          </cell>
          <cell r="O5692">
            <v>0</v>
          </cell>
          <cell r="P5692">
            <v>0</v>
          </cell>
          <cell r="Q5692" t="str">
            <v>-</v>
          </cell>
          <cell r="R5692" t="str">
            <v/>
          </cell>
          <cell r="S5692" t="str">
            <v/>
          </cell>
          <cell r="T5692" t="str">
            <v/>
          </cell>
          <cell r="U5692" t="str">
            <v/>
          </cell>
          <cell r="V5692" t="str">
            <v/>
          </cell>
          <cell r="W5692" t="str">
            <v/>
          </cell>
          <cell r="X5692" t="str">
            <v/>
          </cell>
          <cell r="Y5692" t="str">
            <v/>
          </cell>
          <cell r="Z5692" t="str">
            <v/>
          </cell>
          <cell r="AA5692" t="str">
            <v>brak CC</v>
          </cell>
          <cell r="AB5692" t="str">
            <v/>
          </cell>
          <cell r="AC5692" t="str">
            <v/>
          </cell>
          <cell r="AD5692" t="str">
            <v/>
          </cell>
          <cell r="AE5692" t="str">
            <v/>
          </cell>
          <cell r="AF5692" t="str">
            <v/>
          </cell>
          <cell r="AG5692" t="str">
            <v/>
          </cell>
          <cell r="AH5692" t="str">
            <v/>
          </cell>
          <cell r="AI5692" t="str">
            <v/>
          </cell>
          <cell r="AJ5692" t="str">
            <v/>
          </cell>
          <cell r="AK5692" t="str">
            <v/>
          </cell>
          <cell r="AL5692" t="str">
            <v/>
          </cell>
          <cell r="AM5692" t="str">
            <v/>
          </cell>
        </row>
        <row r="5693">
          <cell r="H5693" t="str">
            <v>J54_M54_4230_Z2225_61004</v>
          </cell>
          <cell r="J5693" t="str">
            <v>61004_Pozostałe koszty i materiały</v>
          </cell>
          <cell r="K5693">
            <v>91651.040000000008</v>
          </cell>
          <cell r="L5693">
            <v>75000</v>
          </cell>
          <cell r="M5693">
            <v>166651.04</v>
          </cell>
          <cell r="N5693">
            <v>1</v>
          </cell>
          <cell r="O5693">
            <v>1</v>
          </cell>
          <cell r="P5693">
            <v>1</v>
          </cell>
          <cell r="Q5693" t="str">
            <v>J54M544230Z222561004</v>
          </cell>
          <cell r="R5693" t="str">
            <v>AF</v>
          </cell>
          <cell r="S5693" t="str">
            <v>O0</v>
          </cell>
          <cell r="T5693" t="str">
            <v/>
          </cell>
          <cell r="U5693" t="str">
            <v>Trade Marketing Dep</v>
          </cell>
          <cell r="V5693" t="str">
            <v>OVERHEADS</v>
          </cell>
          <cell r="W5693" t="str">
            <v>Visualization</v>
          </cell>
          <cell r="X5693" t="str">
            <v>POS</v>
          </cell>
          <cell r="Y5693" t="str">
            <v>PAFO0RPVI3</v>
          </cell>
          <cell r="Z5693" t="str">
            <v>Sales Support POS Trade Mkt Visualiz.</v>
          </cell>
          <cell r="AA5693">
            <v>5</v>
          </cell>
          <cell r="AB5693" t="str">
            <v>INNE KOSZTY</v>
          </cell>
          <cell r="AC5693" t="str">
            <v>INNE USŁUGI ZEWNĘTRZNE</v>
          </cell>
          <cell r="AD5693" t="str">
            <v xml:space="preserve">KURIERZY / PRZESYŁKI </v>
          </cell>
          <cell r="AE5693" t="str">
            <v>MATERIAŁY MARKETINGOWE</v>
          </cell>
          <cell r="AF5693" t="str">
            <v>MATERIAŁY MARKETINGOWE Z VAT</v>
          </cell>
          <cell r="AG5693" t="str">
            <v/>
          </cell>
          <cell r="AH5693" t="str">
            <v/>
          </cell>
          <cell r="AI5693" t="str">
            <v/>
          </cell>
          <cell r="AJ5693" t="str">
            <v/>
          </cell>
          <cell r="AK5693" t="str">
            <v/>
          </cell>
          <cell r="AL5693" t="str">
            <v/>
          </cell>
          <cell r="AM5693" t="str">
            <v/>
          </cell>
        </row>
        <row r="5694">
          <cell r="H5694" t="str">
            <v>J54_M54_4230_Z2225_61300</v>
          </cell>
          <cell r="J5694" t="str">
            <v>61300_Materiały reklamowe</v>
          </cell>
          <cell r="K5694">
            <v>246092</v>
          </cell>
          <cell r="L5694">
            <v>278170</v>
          </cell>
          <cell r="M5694">
            <v>524262</v>
          </cell>
          <cell r="N5694">
            <v>1</v>
          </cell>
          <cell r="O5694">
            <v>1</v>
          </cell>
          <cell r="P5694">
            <v>1</v>
          </cell>
          <cell r="Q5694" t="str">
            <v>J54M544230Z222561300</v>
          </cell>
          <cell r="R5694" t="str">
            <v>AF</v>
          </cell>
          <cell r="S5694" t="str">
            <v>O0</v>
          </cell>
          <cell r="T5694" t="str">
            <v/>
          </cell>
          <cell r="U5694" t="str">
            <v>Trade Marketing Dep</v>
          </cell>
          <cell r="V5694" t="str">
            <v>OVERHEADS</v>
          </cell>
          <cell r="W5694" t="str">
            <v>Visualization</v>
          </cell>
          <cell r="X5694" t="str">
            <v>POS</v>
          </cell>
          <cell r="Y5694" t="str">
            <v>PAFO0RPVI3</v>
          </cell>
          <cell r="Z5694" t="str">
            <v>Sales Support POS Trade Mkt Visualiz.</v>
          </cell>
          <cell r="AA5694">
            <v>5</v>
          </cell>
          <cell r="AB5694" t="str">
            <v>INNE KOSZTY</v>
          </cell>
          <cell r="AC5694" t="str">
            <v>INNE USŁUGI ZEWNĘTRZNE</v>
          </cell>
          <cell r="AD5694" t="str">
            <v xml:space="preserve">KURIERZY / PRZESYŁKI </v>
          </cell>
          <cell r="AE5694" t="str">
            <v>MATERIAŁY MARKETINGOWE</v>
          </cell>
          <cell r="AF5694" t="str">
            <v>MATERIAŁY MARKETINGOWE Z VAT</v>
          </cell>
          <cell r="AG5694" t="str">
            <v/>
          </cell>
          <cell r="AH5694" t="str">
            <v/>
          </cell>
          <cell r="AI5694" t="str">
            <v/>
          </cell>
          <cell r="AJ5694" t="str">
            <v/>
          </cell>
          <cell r="AK5694" t="str">
            <v/>
          </cell>
          <cell r="AL5694" t="str">
            <v/>
          </cell>
          <cell r="AM5694" t="str">
            <v/>
          </cell>
        </row>
        <row r="5695">
          <cell r="H5695" t="str">
            <v>J54_M54_4230_Z2225_63500</v>
          </cell>
          <cell r="J5695" t="str">
            <v>63500_Poczta, kurier</v>
          </cell>
          <cell r="K5695">
            <v>192859</v>
          </cell>
          <cell r="L5695">
            <v>153357</v>
          </cell>
          <cell r="M5695">
            <v>346216</v>
          </cell>
          <cell r="N5695">
            <v>1</v>
          </cell>
          <cell r="O5695">
            <v>1</v>
          </cell>
          <cell r="P5695">
            <v>1</v>
          </cell>
          <cell r="Q5695" t="str">
            <v>J54M544230Z222563500</v>
          </cell>
          <cell r="R5695" t="str">
            <v>AF</v>
          </cell>
          <cell r="S5695" t="str">
            <v>O0</v>
          </cell>
          <cell r="T5695" t="str">
            <v/>
          </cell>
          <cell r="U5695" t="str">
            <v>Trade Marketing Dep</v>
          </cell>
          <cell r="V5695" t="str">
            <v>OVERHEADS</v>
          </cell>
          <cell r="W5695" t="str">
            <v>Visualization</v>
          </cell>
          <cell r="X5695" t="str">
            <v>POS</v>
          </cell>
          <cell r="Y5695" t="str">
            <v>PAFO0RPVI3</v>
          </cell>
          <cell r="Z5695" t="str">
            <v>Sales Support POS Trade Mkt Visualiz.</v>
          </cell>
          <cell r="AA5695">
            <v>5</v>
          </cell>
          <cell r="AB5695" t="str">
            <v>INNE KOSZTY</v>
          </cell>
          <cell r="AC5695" t="str">
            <v>INNE USŁUGI ZEWNĘTRZNE</v>
          </cell>
          <cell r="AD5695" t="str">
            <v xml:space="preserve">KURIERZY / PRZESYŁKI </v>
          </cell>
          <cell r="AE5695" t="str">
            <v>MATERIAŁY MARKETINGOWE</v>
          </cell>
          <cell r="AF5695" t="str">
            <v>MATERIAŁY MARKETINGOWE Z VAT</v>
          </cell>
          <cell r="AG5695" t="str">
            <v/>
          </cell>
          <cell r="AH5695" t="str">
            <v/>
          </cell>
          <cell r="AI5695" t="str">
            <v/>
          </cell>
          <cell r="AJ5695" t="str">
            <v/>
          </cell>
          <cell r="AK5695" t="str">
            <v/>
          </cell>
          <cell r="AL5695" t="str">
            <v/>
          </cell>
          <cell r="AM5695" t="str">
            <v/>
          </cell>
        </row>
        <row r="5696">
          <cell r="H5696" t="str">
            <v>J54_M54_4230_Z2225_64600</v>
          </cell>
          <cell r="J5696" t="str">
            <v>64600_Pozostałe usługi</v>
          </cell>
          <cell r="K5696">
            <v>78000</v>
          </cell>
          <cell r="L5696">
            <v>78000</v>
          </cell>
          <cell r="M5696">
            <v>156000</v>
          </cell>
          <cell r="N5696">
            <v>1</v>
          </cell>
          <cell r="O5696">
            <v>1</v>
          </cell>
          <cell r="P5696">
            <v>1</v>
          </cell>
          <cell r="Q5696" t="str">
            <v>J54M544230Z222564600</v>
          </cell>
          <cell r="R5696" t="str">
            <v>AF</v>
          </cell>
          <cell r="S5696" t="str">
            <v>O0</v>
          </cell>
          <cell r="T5696">
            <v>61881040</v>
          </cell>
          <cell r="U5696" t="str">
            <v>Trade Marketing Dep</v>
          </cell>
          <cell r="V5696" t="str">
            <v>OVERHEADS</v>
          </cell>
          <cell r="W5696" t="str">
            <v>Visualization</v>
          </cell>
          <cell r="X5696" t="str">
            <v>POS</v>
          </cell>
          <cell r="Y5696" t="str">
            <v>PAFO0RPVI3</v>
          </cell>
          <cell r="Z5696" t="str">
            <v>Sales Support POS Trade Mkt Visualiz.</v>
          </cell>
          <cell r="AA5696">
            <v>5</v>
          </cell>
          <cell r="AB5696" t="str">
            <v>INNE KOSZTY</v>
          </cell>
          <cell r="AC5696" t="str">
            <v>INNE USŁUGI ZEWNĘTRZNE</v>
          </cell>
          <cell r="AD5696" t="str">
            <v xml:space="preserve">KURIERZY / PRZESYŁKI </v>
          </cell>
          <cell r="AE5696" t="str">
            <v>MATERIAŁY MARKETINGOWE</v>
          </cell>
          <cell r="AF5696" t="str">
            <v>MATERIAŁY MARKETINGOWE Z VAT</v>
          </cell>
          <cell r="AG5696" t="str">
            <v/>
          </cell>
          <cell r="AH5696" t="str">
            <v/>
          </cell>
          <cell r="AI5696" t="str">
            <v/>
          </cell>
          <cell r="AJ5696" t="str">
            <v/>
          </cell>
          <cell r="AK5696" t="str">
            <v/>
          </cell>
          <cell r="AL5696" t="str">
            <v/>
          </cell>
          <cell r="AM5696" t="str">
            <v/>
          </cell>
        </row>
        <row r="5697">
          <cell r="H5697" t="str">
            <v>-</v>
          </cell>
          <cell r="J5697" t="str">
            <v>Z2338_HYPERMARKETS</v>
          </cell>
          <cell r="K5697">
            <v>0</v>
          </cell>
          <cell r="L5697">
            <v>0</v>
          </cell>
          <cell r="M5697">
            <v>0</v>
          </cell>
          <cell r="N5697">
            <v>0</v>
          </cell>
          <cell r="O5697">
            <v>0</v>
          </cell>
          <cell r="P5697">
            <v>0</v>
          </cell>
          <cell r="Q5697" t="str">
            <v>-</v>
          </cell>
          <cell r="R5697" t="str">
            <v/>
          </cell>
          <cell r="S5697" t="str">
            <v/>
          </cell>
          <cell r="T5697" t="str">
            <v/>
          </cell>
          <cell r="U5697" t="str">
            <v/>
          </cell>
          <cell r="V5697" t="str">
            <v/>
          </cell>
          <cell r="W5697" t="str">
            <v/>
          </cell>
          <cell r="X5697" t="str">
            <v/>
          </cell>
          <cell r="Y5697" t="str">
            <v/>
          </cell>
          <cell r="Z5697" t="str">
            <v/>
          </cell>
          <cell r="AA5697" t="str">
            <v>brak CC</v>
          </cell>
          <cell r="AB5697" t="str">
            <v/>
          </cell>
          <cell r="AC5697" t="str">
            <v/>
          </cell>
          <cell r="AD5697" t="str">
            <v/>
          </cell>
          <cell r="AE5697" t="str">
            <v/>
          </cell>
          <cell r="AF5697" t="str">
            <v/>
          </cell>
          <cell r="AG5697" t="str">
            <v/>
          </cell>
          <cell r="AH5697" t="str">
            <v/>
          </cell>
          <cell r="AI5697" t="str">
            <v/>
          </cell>
          <cell r="AJ5697" t="str">
            <v/>
          </cell>
          <cell r="AK5697" t="str">
            <v/>
          </cell>
          <cell r="AL5697" t="str">
            <v/>
          </cell>
          <cell r="AM5697" t="str">
            <v/>
          </cell>
        </row>
        <row r="5698">
          <cell r="H5698" t="str">
            <v>J54_M54_4230_Z2338_61300</v>
          </cell>
          <cell r="J5698" t="str">
            <v>61300_Materiały reklamowe</v>
          </cell>
          <cell r="K5698">
            <v>0</v>
          </cell>
          <cell r="L5698">
            <v>0</v>
          </cell>
          <cell r="M5698">
            <v>0</v>
          </cell>
          <cell r="N5698">
            <v>1</v>
          </cell>
          <cell r="O5698">
            <v>0</v>
          </cell>
          <cell r="P5698">
            <v>0</v>
          </cell>
          <cell r="Q5698" t="str">
            <v>J54M544230Z233861300</v>
          </cell>
          <cell r="R5698" t="str">
            <v/>
          </cell>
          <cell r="S5698" t="str">
            <v/>
          </cell>
          <cell r="T5698" t="str">
            <v/>
          </cell>
          <cell r="U5698" t="str">
            <v/>
          </cell>
          <cell r="V5698" t="str">
            <v/>
          </cell>
          <cell r="W5698" t="str">
            <v/>
          </cell>
          <cell r="X5698" t="str">
            <v/>
          </cell>
          <cell r="Y5698" t="str">
            <v/>
          </cell>
          <cell r="Z5698" t="str">
            <v/>
          </cell>
          <cell r="AA5698" t="str">
            <v>brak CC</v>
          </cell>
          <cell r="AB5698" t="str">
            <v/>
          </cell>
          <cell r="AC5698" t="str">
            <v/>
          </cell>
          <cell r="AD5698" t="str">
            <v/>
          </cell>
          <cell r="AE5698" t="str">
            <v/>
          </cell>
          <cell r="AF5698" t="str">
            <v/>
          </cell>
          <cell r="AG5698" t="str">
            <v/>
          </cell>
          <cell r="AH5698" t="str">
            <v/>
          </cell>
          <cell r="AI5698" t="str">
            <v/>
          </cell>
          <cell r="AJ5698" t="str">
            <v/>
          </cell>
          <cell r="AK5698" t="str">
            <v/>
          </cell>
          <cell r="AL5698" t="str">
            <v/>
          </cell>
          <cell r="AM5698" t="str">
            <v/>
          </cell>
        </row>
        <row r="5699">
          <cell r="H5699" t="str">
            <v>J54_M54_4230_Z2338_61304</v>
          </cell>
          <cell r="J5699" t="str">
            <v>61304_Nagrody</v>
          </cell>
          <cell r="K5699">
            <v>0</v>
          </cell>
          <cell r="L5699">
            <v>0</v>
          </cell>
          <cell r="M5699">
            <v>0</v>
          </cell>
          <cell r="N5699">
            <v>1</v>
          </cell>
          <cell r="O5699">
            <v>0</v>
          </cell>
          <cell r="P5699">
            <v>0</v>
          </cell>
          <cell r="Q5699" t="str">
            <v>J54M544230Z233861304</v>
          </cell>
          <cell r="R5699" t="str">
            <v/>
          </cell>
          <cell r="S5699" t="str">
            <v/>
          </cell>
          <cell r="T5699" t="str">
            <v/>
          </cell>
          <cell r="U5699" t="str">
            <v/>
          </cell>
          <cell r="V5699" t="str">
            <v/>
          </cell>
          <cell r="W5699" t="str">
            <v/>
          </cell>
          <cell r="X5699" t="str">
            <v/>
          </cell>
          <cell r="Y5699" t="str">
            <v/>
          </cell>
          <cell r="Z5699" t="str">
            <v/>
          </cell>
          <cell r="AA5699" t="str">
            <v>brak CC</v>
          </cell>
          <cell r="AB5699" t="str">
            <v/>
          </cell>
          <cell r="AC5699" t="str">
            <v/>
          </cell>
          <cell r="AD5699" t="str">
            <v/>
          </cell>
          <cell r="AE5699" t="str">
            <v/>
          </cell>
          <cell r="AF5699" t="str">
            <v/>
          </cell>
          <cell r="AG5699" t="str">
            <v/>
          </cell>
          <cell r="AH5699" t="str">
            <v/>
          </cell>
          <cell r="AI5699" t="str">
            <v/>
          </cell>
          <cell r="AJ5699" t="str">
            <v/>
          </cell>
          <cell r="AK5699" t="str">
            <v/>
          </cell>
          <cell r="AL5699" t="str">
            <v/>
          </cell>
          <cell r="AM5699" t="str">
            <v/>
          </cell>
        </row>
        <row r="5700">
          <cell r="H5700" t="str">
            <v>J54_M54_4230_Z2338_63309</v>
          </cell>
          <cell r="J5700" t="str">
            <v>63309_Pozostałe koszty dystrybutorskie</v>
          </cell>
          <cell r="K5700">
            <v>0</v>
          </cell>
          <cell r="L5700">
            <v>0</v>
          </cell>
          <cell r="M5700">
            <v>0</v>
          </cell>
          <cell r="N5700">
            <v>1</v>
          </cell>
          <cell r="O5700">
            <v>0</v>
          </cell>
          <cell r="P5700">
            <v>0</v>
          </cell>
          <cell r="Q5700" t="str">
            <v>J54M544230Z233863309</v>
          </cell>
          <cell r="R5700" t="str">
            <v/>
          </cell>
          <cell r="S5700" t="str">
            <v/>
          </cell>
          <cell r="T5700">
            <v>62231100</v>
          </cell>
          <cell r="U5700" t="str">
            <v/>
          </cell>
          <cell r="V5700" t="str">
            <v/>
          </cell>
          <cell r="W5700" t="str">
            <v/>
          </cell>
          <cell r="X5700" t="str">
            <v/>
          </cell>
          <cell r="Y5700" t="str">
            <v/>
          </cell>
          <cell r="Z5700" t="str">
            <v/>
          </cell>
          <cell r="AA5700" t="str">
            <v>brak CC</v>
          </cell>
          <cell r="AB5700" t="str">
            <v/>
          </cell>
          <cell r="AC5700" t="str">
            <v/>
          </cell>
          <cell r="AD5700" t="str">
            <v/>
          </cell>
          <cell r="AE5700" t="str">
            <v/>
          </cell>
          <cell r="AF5700" t="str">
            <v/>
          </cell>
          <cell r="AG5700" t="str">
            <v/>
          </cell>
          <cell r="AH5700" t="str">
            <v/>
          </cell>
          <cell r="AI5700" t="str">
            <v/>
          </cell>
          <cell r="AJ5700" t="str">
            <v/>
          </cell>
          <cell r="AK5700" t="str">
            <v/>
          </cell>
          <cell r="AL5700" t="str">
            <v/>
          </cell>
          <cell r="AM5700" t="str">
            <v/>
          </cell>
        </row>
        <row r="5701">
          <cell r="H5701" t="str">
            <v>-</v>
          </cell>
          <cell r="J5701" t="str">
            <v>Z2339_MOTIVATIONAL SYSTEM</v>
          </cell>
          <cell r="K5701">
            <v>381449.74</v>
          </cell>
          <cell r="L5701">
            <v>330000.15000000002</v>
          </cell>
          <cell r="M5701">
            <v>711449.89</v>
          </cell>
          <cell r="N5701">
            <v>0</v>
          </cell>
          <cell r="O5701">
            <v>0</v>
          </cell>
          <cell r="P5701">
            <v>0</v>
          </cell>
          <cell r="Q5701" t="str">
            <v>-</v>
          </cell>
          <cell r="R5701" t="str">
            <v/>
          </cell>
          <cell r="S5701" t="str">
            <v/>
          </cell>
          <cell r="T5701" t="str">
            <v/>
          </cell>
          <cell r="U5701" t="str">
            <v/>
          </cell>
          <cell r="V5701" t="str">
            <v/>
          </cell>
          <cell r="W5701" t="str">
            <v/>
          </cell>
          <cell r="X5701" t="str">
            <v/>
          </cell>
          <cell r="Y5701" t="str">
            <v/>
          </cell>
          <cell r="Z5701" t="str">
            <v/>
          </cell>
          <cell r="AA5701" t="str">
            <v>brak CC</v>
          </cell>
          <cell r="AB5701" t="str">
            <v/>
          </cell>
          <cell r="AC5701" t="str">
            <v/>
          </cell>
          <cell r="AD5701" t="str">
            <v/>
          </cell>
          <cell r="AE5701" t="str">
            <v/>
          </cell>
          <cell r="AF5701" t="str">
            <v/>
          </cell>
          <cell r="AG5701" t="str">
            <v/>
          </cell>
          <cell r="AH5701" t="str">
            <v/>
          </cell>
          <cell r="AI5701" t="str">
            <v/>
          </cell>
          <cell r="AJ5701" t="str">
            <v/>
          </cell>
          <cell r="AK5701" t="str">
            <v/>
          </cell>
          <cell r="AL5701" t="str">
            <v/>
          </cell>
          <cell r="AM5701" t="str">
            <v/>
          </cell>
        </row>
        <row r="5702">
          <cell r="H5702" t="str">
            <v>J54_M54_4230_Z2339_58000</v>
          </cell>
          <cell r="J5702" t="str">
            <v>58000_Pozostałe przychody</v>
          </cell>
          <cell r="K5702">
            <v>0</v>
          </cell>
          <cell r="L5702">
            <v>0</v>
          </cell>
          <cell r="M5702">
            <v>0</v>
          </cell>
          <cell r="N5702">
            <v>1</v>
          </cell>
          <cell r="O5702">
            <v>0</v>
          </cell>
          <cell r="P5702">
            <v>0</v>
          </cell>
          <cell r="Q5702" t="str">
            <v>J54M544230Z233958000</v>
          </cell>
          <cell r="R5702" t="str">
            <v/>
          </cell>
          <cell r="S5702" t="str">
            <v/>
          </cell>
          <cell r="T5702">
            <v>70820000</v>
          </cell>
          <cell r="U5702" t="str">
            <v/>
          </cell>
          <cell r="V5702" t="str">
            <v/>
          </cell>
          <cell r="W5702" t="str">
            <v/>
          </cell>
          <cell r="X5702" t="str">
            <v/>
          </cell>
          <cell r="Y5702" t="str">
            <v/>
          </cell>
          <cell r="Z5702" t="str">
            <v/>
          </cell>
          <cell r="AA5702" t="str">
            <v>brak CC</v>
          </cell>
          <cell r="AB5702" t="str">
            <v/>
          </cell>
          <cell r="AC5702" t="str">
            <v/>
          </cell>
          <cell r="AD5702" t="str">
            <v/>
          </cell>
          <cell r="AE5702" t="str">
            <v/>
          </cell>
          <cell r="AF5702" t="str">
            <v/>
          </cell>
          <cell r="AG5702" t="str">
            <v/>
          </cell>
          <cell r="AH5702" t="str">
            <v/>
          </cell>
          <cell r="AI5702" t="str">
            <v/>
          </cell>
          <cell r="AJ5702" t="str">
            <v/>
          </cell>
          <cell r="AK5702" t="str">
            <v/>
          </cell>
          <cell r="AL5702" t="str">
            <v/>
          </cell>
          <cell r="AM5702" t="str">
            <v/>
          </cell>
        </row>
        <row r="5703">
          <cell r="H5703" t="str">
            <v>J54_M54_4230_Z2339_61304</v>
          </cell>
          <cell r="J5703" t="str">
            <v>61304_Nagrody</v>
          </cell>
          <cell r="K5703">
            <v>381449.74</v>
          </cell>
          <cell r="L5703">
            <v>330000.15000000002</v>
          </cell>
          <cell r="M5703">
            <v>711449.89</v>
          </cell>
          <cell r="N5703">
            <v>1</v>
          </cell>
          <cell r="O5703">
            <v>1</v>
          </cell>
          <cell r="P5703">
            <v>1</v>
          </cell>
          <cell r="Q5703" t="str">
            <v>J54M544230Z233961304</v>
          </cell>
          <cell r="R5703" t="str">
            <v>AF</v>
          </cell>
          <cell r="S5703" t="str">
            <v>A0</v>
          </cell>
          <cell r="T5703" t="str">
            <v/>
          </cell>
          <cell r="U5703" t="str">
            <v>Trade Marketing Dep</v>
          </cell>
          <cell r="V5703" t="str">
            <v>DTH POSTPAID</v>
          </cell>
          <cell r="W5703" t="str">
            <v>Motivational system</v>
          </cell>
          <cell r="X5703" t="str">
            <v>POS</v>
          </cell>
          <cell r="Y5703" t="str">
            <v>PAFA0RPMS1</v>
          </cell>
          <cell r="Z5703" t="str">
            <v>Sales Support POS Trade Mkt Motiv.Sys</v>
          </cell>
          <cell r="AA5703">
            <v>2</v>
          </cell>
          <cell r="AB5703" t="str">
            <v>PREZENTY/NAGRODY</v>
          </cell>
          <cell r="AC5703" t="str">
            <v>PREZENTY/NAGRODY Z VAT</v>
          </cell>
          <cell r="AD5703" t="str">
            <v/>
          </cell>
          <cell r="AE5703" t="str">
            <v/>
          </cell>
          <cell r="AF5703" t="str">
            <v/>
          </cell>
          <cell r="AG5703" t="str">
            <v/>
          </cell>
          <cell r="AH5703" t="str">
            <v/>
          </cell>
          <cell r="AI5703" t="str">
            <v/>
          </cell>
          <cell r="AJ5703" t="str">
            <v/>
          </cell>
          <cell r="AK5703" t="str">
            <v/>
          </cell>
          <cell r="AL5703" t="str">
            <v/>
          </cell>
          <cell r="AM5703" t="str">
            <v/>
          </cell>
        </row>
        <row r="5704">
          <cell r="H5704" t="str">
            <v>J54_M54_4230_Z2339_66203</v>
          </cell>
          <cell r="J5704" t="str">
            <v>66203_VAT w koszty - pozostałe</v>
          </cell>
          <cell r="K5704">
            <v>0</v>
          </cell>
          <cell r="L5704">
            <v>0</v>
          </cell>
          <cell r="M5704">
            <v>0</v>
          </cell>
          <cell r="N5704">
            <v>1</v>
          </cell>
          <cell r="O5704">
            <v>0</v>
          </cell>
          <cell r="P5704">
            <v>0</v>
          </cell>
          <cell r="Q5704" t="str">
            <v>J54M544230Z233966203</v>
          </cell>
          <cell r="R5704" t="str">
            <v/>
          </cell>
          <cell r="S5704" t="str">
            <v/>
          </cell>
          <cell r="T5704">
            <v>63520030</v>
          </cell>
          <cell r="U5704" t="str">
            <v/>
          </cell>
          <cell r="V5704" t="str">
            <v/>
          </cell>
          <cell r="W5704" t="str">
            <v/>
          </cell>
          <cell r="X5704" t="str">
            <v/>
          </cell>
          <cell r="Y5704" t="str">
            <v/>
          </cell>
          <cell r="Z5704" t="str">
            <v/>
          </cell>
          <cell r="AA5704" t="str">
            <v>brak CC</v>
          </cell>
          <cell r="AB5704" t="str">
            <v/>
          </cell>
          <cell r="AC5704" t="str">
            <v/>
          </cell>
          <cell r="AD5704" t="str">
            <v/>
          </cell>
          <cell r="AE5704" t="str">
            <v/>
          </cell>
          <cell r="AF5704" t="str">
            <v/>
          </cell>
          <cell r="AG5704" t="str">
            <v/>
          </cell>
          <cell r="AH5704" t="str">
            <v/>
          </cell>
          <cell r="AI5704" t="str">
            <v/>
          </cell>
          <cell r="AJ5704" t="str">
            <v/>
          </cell>
          <cell r="AK5704" t="str">
            <v/>
          </cell>
          <cell r="AL5704" t="str">
            <v/>
          </cell>
          <cell r="AM5704" t="str">
            <v/>
          </cell>
        </row>
        <row r="5705">
          <cell r="H5705" t="str">
            <v>-</v>
          </cell>
          <cell r="J5705" t="str">
            <v>Z2341_OTHER TRADE MARKETING</v>
          </cell>
          <cell r="K5705">
            <v>0</v>
          </cell>
          <cell r="L5705">
            <v>0</v>
          </cell>
          <cell r="M5705">
            <v>0</v>
          </cell>
          <cell r="N5705">
            <v>0</v>
          </cell>
          <cell r="O5705">
            <v>0</v>
          </cell>
          <cell r="P5705">
            <v>0</v>
          </cell>
          <cell r="Q5705" t="str">
            <v>-</v>
          </cell>
          <cell r="R5705" t="str">
            <v/>
          </cell>
          <cell r="S5705" t="str">
            <v/>
          </cell>
          <cell r="T5705" t="str">
            <v/>
          </cell>
          <cell r="U5705" t="str">
            <v/>
          </cell>
          <cell r="V5705" t="str">
            <v/>
          </cell>
          <cell r="W5705" t="str">
            <v/>
          </cell>
          <cell r="X5705" t="str">
            <v/>
          </cell>
          <cell r="Y5705" t="str">
            <v/>
          </cell>
          <cell r="Z5705" t="str">
            <v/>
          </cell>
          <cell r="AA5705" t="str">
            <v>brak CC</v>
          </cell>
          <cell r="AB5705" t="str">
            <v/>
          </cell>
          <cell r="AC5705" t="str">
            <v/>
          </cell>
          <cell r="AD5705" t="str">
            <v/>
          </cell>
          <cell r="AE5705" t="str">
            <v/>
          </cell>
          <cell r="AF5705" t="str">
            <v/>
          </cell>
          <cell r="AG5705" t="str">
            <v/>
          </cell>
          <cell r="AH5705" t="str">
            <v/>
          </cell>
          <cell r="AI5705" t="str">
            <v/>
          </cell>
          <cell r="AJ5705" t="str">
            <v/>
          </cell>
          <cell r="AK5705" t="str">
            <v/>
          </cell>
          <cell r="AL5705" t="str">
            <v/>
          </cell>
          <cell r="AM5705" t="str">
            <v/>
          </cell>
        </row>
        <row r="5706">
          <cell r="H5706" t="str">
            <v>J54_M54_4230_Z2341_61004</v>
          </cell>
          <cell r="J5706" t="str">
            <v>61004_Pozostałe koszty i materiały</v>
          </cell>
          <cell r="K5706">
            <v>0</v>
          </cell>
          <cell r="L5706">
            <v>0</v>
          </cell>
          <cell r="M5706">
            <v>0</v>
          </cell>
          <cell r="N5706">
            <v>1</v>
          </cell>
          <cell r="O5706">
            <v>0</v>
          </cell>
          <cell r="P5706">
            <v>1</v>
          </cell>
          <cell r="Q5706" t="str">
            <v>J54M544230Z234161004</v>
          </cell>
          <cell r="R5706" t="str">
            <v>AF</v>
          </cell>
          <cell r="S5706" t="str">
            <v>O0</v>
          </cell>
          <cell r="T5706" t="str">
            <v/>
          </cell>
          <cell r="U5706" t="str">
            <v>Trade Marketing Dep</v>
          </cell>
          <cell r="V5706" t="str">
            <v>OVERHEADS</v>
          </cell>
          <cell r="W5706" t="str">
            <v>Visualization</v>
          </cell>
          <cell r="X5706" t="str">
            <v>POS</v>
          </cell>
          <cell r="Y5706" t="str">
            <v>PAFO0RPVI3</v>
          </cell>
          <cell r="Z5706" t="str">
            <v>Sales Support POS Trade Mkt Visualiz.</v>
          </cell>
          <cell r="AA5706">
            <v>5</v>
          </cell>
          <cell r="AB5706" t="str">
            <v>INNE KOSZTY</v>
          </cell>
          <cell r="AC5706" t="str">
            <v>INNE USŁUGI ZEWNĘTRZNE</v>
          </cell>
          <cell r="AD5706" t="str">
            <v xml:space="preserve">KURIERZY / PRZESYŁKI </v>
          </cell>
          <cell r="AE5706" t="str">
            <v>MATERIAŁY MARKETINGOWE</v>
          </cell>
          <cell r="AF5706" t="str">
            <v>MATERIAŁY MARKETINGOWE Z VAT</v>
          </cell>
          <cell r="AG5706" t="str">
            <v/>
          </cell>
          <cell r="AH5706" t="str">
            <v/>
          </cell>
          <cell r="AI5706" t="str">
            <v/>
          </cell>
          <cell r="AJ5706" t="str">
            <v/>
          </cell>
          <cell r="AK5706" t="str">
            <v/>
          </cell>
          <cell r="AL5706" t="str">
            <v/>
          </cell>
          <cell r="AM5706" t="str">
            <v/>
          </cell>
        </row>
        <row r="5707">
          <cell r="H5707" t="str">
            <v>-</v>
          </cell>
          <cell r="J5707" t="str">
            <v>Z2351_CONFERENCES</v>
          </cell>
          <cell r="K5707">
            <v>425000</v>
          </cell>
          <cell r="L5707">
            <v>350000</v>
          </cell>
          <cell r="M5707">
            <v>775000</v>
          </cell>
          <cell r="N5707">
            <v>0</v>
          </cell>
          <cell r="O5707">
            <v>0</v>
          </cell>
          <cell r="P5707">
            <v>0</v>
          </cell>
          <cell r="Q5707" t="str">
            <v>-</v>
          </cell>
          <cell r="R5707" t="str">
            <v/>
          </cell>
          <cell r="S5707" t="str">
            <v/>
          </cell>
          <cell r="T5707" t="str">
            <v/>
          </cell>
          <cell r="U5707" t="str">
            <v/>
          </cell>
          <cell r="V5707" t="str">
            <v/>
          </cell>
          <cell r="W5707" t="str">
            <v/>
          </cell>
          <cell r="X5707" t="str">
            <v/>
          </cell>
          <cell r="Y5707" t="str">
            <v/>
          </cell>
          <cell r="Z5707" t="str">
            <v/>
          </cell>
          <cell r="AA5707" t="str">
            <v>brak CC</v>
          </cell>
          <cell r="AB5707" t="str">
            <v/>
          </cell>
          <cell r="AC5707" t="str">
            <v/>
          </cell>
          <cell r="AD5707" t="str">
            <v/>
          </cell>
          <cell r="AE5707" t="str">
            <v/>
          </cell>
          <cell r="AF5707" t="str">
            <v/>
          </cell>
          <cell r="AG5707" t="str">
            <v/>
          </cell>
          <cell r="AH5707" t="str">
            <v/>
          </cell>
          <cell r="AI5707" t="str">
            <v/>
          </cell>
          <cell r="AJ5707" t="str">
            <v/>
          </cell>
          <cell r="AK5707" t="str">
            <v/>
          </cell>
          <cell r="AL5707" t="str">
            <v/>
          </cell>
          <cell r="AM5707" t="str">
            <v/>
          </cell>
        </row>
        <row r="5708">
          <cell r="H5708" t="str">
            <v>J54_M54_4230_Z2351_61300</v>
          </cell>
          <cell r="J5708" t="str">
            <v>61300_Materiały reklamowe</v>
          </cell>
          <cell r="K5708">
            <v>0</v>
          </cell>
          <cell r="L5708">
            <v>0</v>
          </cell>
          <cell r="M5708">
            <v>0</v>
          </cell>
          <cell r="N5708">
            <v>1</v>
          </cell>
          <cell r="O5708">
            <v>0</v>
          </cell>
          <cell r="P5708">
            <v>0</v>
          </cell>
          <cell r="Q5708" t="str">
            <v>J54M544230Z235161300</v>
          </cell>
          <cell r="R5708" t="str">
            <v/>
          </cell>
          <cell r="S5708" t="str">
            <v/>
          </cell>
          <cell r="T5708" t="str">
            <v/>
          </cell>
          <cell r="U5708" t="str">
            <v/>
          </cell>
          <cell r="V5708" t="str">
            <v/>
          </cell>
          <cell r="W5708" t="str">
            <v/>
          </cell>
          <cell r="X5708" t="str">
            <v/>
          </cell>
          <cell r="Y5708" t="str">
            <v/>
          </cell>
          <cell r="Z5708" t="str">
            <v/>
          </cell>
          <cell r="AA5708" t="str">
            <v>brak CC</v>
          </cell>
          <cell r="AB5708" t="str">
            <v/>
          </cell>
          <cell r="AC5708" t="str">
            <v/>
          </cell>
          <cell r="AD5708" t="str">
            <v/>
          </cell>
          <cell r="AE5708" t="str">
            <v/>
          </cell>
          <cell r="AF5708" t="str">
            <v/>
          </cell>
          <cell r="AG5708" t="str">
            <v/>
          </cell>
          <cell r="AH5708" t="str">
            <v/>
          </cell>
          <cell r="AI5708" t="str">
            <v/>
          </cell>
          <cell r="AJ5708" t="str">
            <v/>
          </cell>
          <cell r="AK5708" t="str">
            <v/>
          </cell>
          <cell r="AL5708" t="str">
            <v/>
          </cell>
          <cell r="AM5708" t="str">
            <v/>
          </cell>
        </row>
        <row r="5709">
          <cell r="H5709" t="str">
            <v>J54_M54_4230_Z2351_63620</v>
          </cell>
          <cell r="J5709" t="str">
            <v>63620_Organizacja imprez promocyjnych</v>
          </cell>
          <cell r="K5709">
            <v>425000</v>
          </cell>
          <cell r="L5709">
            <v>350000</v>
          </cell>
          <cell r="M5709">
            <v>775000</v>
          </cell>
          <cell r="N5709">
            <v>1</v>
          </cell>
          <cell r="O5709">
            <v>1</v>
          </cell>
          <cell r="P5709">
            <v>1</v>
          </cell>
          <cell r="Q5709" t="str">
            <v>J54M544230Z235163620</v>
          </cell>
          <cell r="R5709" t="str">
            <v>AF</v>
          </cell>
          <cell r="S5709" t="str">
            <v>O0</v>
          </cell>
          <cell r="T5709">
            <v>62571000</v>
          </cell>
          <cell r="U5709" t="str">
            <v>Trade Marketing Dep</v>
          </cell>
          <cell r="V5709" t="str">
            <v>OVERHEADS</v>
          </cell>
          <cell r="W5709" t="str">
            <v>Conferences</v>
          </cell>
          <cell r="X5709" t="str">
            <v>POS</v>
          </cell>
          <cell r="Y5709" t="str">
            <v>PAFO0RPOC3</v>
          </cell>
          <cell r="Z5709" t="str">
            <v>Sales Support POS Trade Mkt-Conferences</v>
          </cell>
          <cell r="AA5709">
            <v>1</v>
          </cell>
          <cell r="AB5709" t="str">
            <v>WYDARZENIA – KOSZTY CATERINGOWE/PRZYJĘĆ</v>
          </cell>
          <cell r="AC5709" t="str">
            <v/>
          </cell>
          <cell r="AD5709" t="str">
            <v/>
          </cell>
          <cell r="AE5709" t="str">
            <v/>
          </cell>
          <cell r="AF5709" t="str">
            <v/>
          </cell>
          <cell r="AG5709" t="str">
            <v/>
          </cell>
          <cell r="AH5709" t="str">
            <v/>
          </cell>
          <cell r="AI5709" t="str">
            <v/>
          </cell>
          <cell r="AJ5709" t="str">
            <v/>
          </cell>
          <cell r="AK5709" t="str">
            <v/>
          </cell>
          <cell r="AL5709" t="str">
            <v/>
          </cell>
          <cell r="AM5709" t="str">
            <v/>
          </cell>
        </row>
        <row r="5710">
          <cell r="H5710" t="str">
            <v>J54_M54_4230_Z2351_66203</v>
          </cell>
          <cell r="J5710" t="str">
            <v>66203_VAT w koszty - pozostałe</v>
          </cell>
          <cell r="K5710">
            <v>0</v>
          </cell>
          <cell r="L5710">
            <v>0</v>
          </cell>
          <cell r="M5710">
            <v>0</v>
          </cell>
          <cell r="N5710">
            <v>1</v>
          </cell>
          <cell r="O5710">
            <v>0</v>
          </cell>
          <cell r="P5710">
            <v>0</v>
          </cell>
          <cell r="Q5710" t="str">
            <v>J54M544230Z235166203</v>
          </cell>
          <cell r="R5710" t="str">
            <v/>
          </cell>
          <cell r="S5710" t="str">
            <v/>
          </cell>
          <cell r="T5710">
            <v>63520030</v>
          </cell>
          <cell r="U5710" t="str">
            <v/>
          </cell>
          <cell r="V5710" t="str">
            <v/>
          </cell>
          <cell r="W5710" t="str">
            <v/>
          </cell>
          <cell r="X5710" t="str">
            <v/>
          </cell>
          <cell r="Y5710" t="str">
            <v/>
          </cell>
          <cell r="Z5710" t="str">
            <v/>
          </cell>
          <cell r="AA5710" t="str">
            <v>brak CC</v>
          </cell>
          <cell r="AB5710" t="str">
            <v/>
          </cell>
          <cell r="AC5710" t="str">
            <v/>
          </cell>
          <cell r="AD5710" t="str">
            <v/>
          </cell>
          <cell r="AE5710" t="str">
            <v/>
          </cell>
          <cell r="AF5710" t="str">
            <v/>
          </cell>
          <cell r="AG5710" t="str">
            <v/>
          </cell>
          <cell r="AH5710" t="str">
            <v/>
          </cell>
          <cell r="AI5710" t="str">
            <v/>
          </cell>
          <cell r="AJ5710" t="str">
            <v/>
          </cell>
          <cell r="AK5710" t="str">
            <v/>
          </cell>
          <cell r="AL5710" t="str">
            <v/>
          </cell>
          <cell r="AM5710" t="str">
            <v/>
          </cell>
        </row>
        <row r="5711">
          <cell r="H5711" t="str">
            <v>J54_M54_4230_Z2351_67010</v>
          </cell>
          <cell r="J5711" t="str">
            <v>67010_Koszt własny sprzedanych usług</v>
          </cell>
          <cell r="K5711">
            <v>0</v>
          </cell>
          <cell r="L5711">
            <v>0</v>
          </cell>
          <cell r="M5711">
            <v>0</v>
          </cell>
          <cell r="N5711">
            <v>1</v>
          </cell>
          <cell r="O5711">
            <v>0</v>
          </cell>
          <cell r="P5711">
            <v>0</v>
          </cell>
          <cell r="Q5711" t="str">
            <v>J54M544230Z235167010</v>
          </cell>
          <cell r="R5711" t="str">
            <v/>
          </cell>
          <cell r="S5711" t="str">
            <v/>
          </cell>
          <cell r="T5711" t="str">
            <v/>
          </cell>
          <cell r="U5711" t="str">
            <v/>
          </cell>
          <cell r="V5711" t="str">
            <v/>
          </cell>
          <cell r="W5711" t="str">
            <v/>
          </cell>
          <cell r="X5711" t="str">
            <v/>
          </cell>
          <cell r="Y5711" t="str">
            <v/>
          </cell>
          <cell r="Z5711" t="str">
            <v/>
          </cell>
          <cell r="AA5711" t="str">
            <v>brak CC</v>
          </cell>
          <cell r="AB5711" t="str">
            <v/>
          </cell>
          <cell r="AC5711" t="str">
            <v/>
          </cell>
          <cell r="AD5711" t="str">
            <v/>
          </cell>
          <cell r="AE5711" t="str">
            <v/>
          </cell>
          <cell r="AF5711" t="str">
            <v/>
          </cell>
          <cell r="AG5711" t="str">
            <v/>
          </cell>
          <cell r="AH5711" t="str">
            <v/>
          </cell>
          <cell r="AI5711" t="str">
            <v/>
          </cell>
          <cell r="AJ5711" t="str">
            <v/>
          </cell>
          <cell r="AK5711" t="str">
            <v/>
          </cell>
          <cell r="AL5711" t="str">
            <v/>
          </cell>
          <cell r="AM5711" t="str">
            <v/>
          </cell>
        </row>
        <row r="5712">
          <cell r="H5712" t="str">
            <v>-</v>
          </cell>
          <cell r="J5712" t="str">
            <v>Z2361_PROMOTIONS</v>
          </cell>
          <cell r="K5712">
            <v>1669528.32</v>
          </cell>
          <cell r="L5712">
            <v>1599513.2344039574</v>
          </cell>
          <cell r="M5712">
            <v>3269041.5544039574</v>
          </cell>
          <cell r="N5712">
            <v>0</v>
          </cell>
          <cell r="O5712">
            <v>0</v>
          </cell>
          <cell r="P5712">
            <v>0</v>
          </cell>
          <cell r="Q5712" t="str">
            <v>-</v>
          </cell>
          <cell r="R5712" t="str">
            <v/>
          </cell>
          <cell r="S5712" t="str">
            <v/>
          </cell>
          <cell r="T5712" t="str">
            <v/>
          </cell>
          <cell r="U5712" t="str">
            <v/>
          </cell>
          <cell r="V5712" t="str">
            <v/>
          </cell>
          <cell r="W5712" t="str">
            <v/>
          </cell>
          <cell r="X5712" t="str">
            <v/>
          </cell>
          <cell r="Y5712" t="str">
            <v/>
          </cell>
          <cell r="Z5712" t="str">
            <v/>
          </cell>
          <cell r="AA5712" t="str">
            <v>brak CC</v>
          </cell>
          <cell r="AB5712" t="str">
            <v/>
          </cell>
          <cell r="AC5712" t="str">
            <v/>
          </cell>
          <cell r="AD5712" t="str">
            <v/>
          </cell>
          <cell r="AE5712" t="str">
            <v/>
          </cell>
          <cell r="AF5712" t="str">
            <v/>
          </cell>
          <cell r="AG5712" t="str">
            <v/>
          </cell>
          <cell r="AH5712" t="str">
            <v/>
          </cell>
          <cell r="AI5712" t="str">
            <v/>
          </cell>
          <cell r="AJ5712" t="str">
            <v/>
          </cell>
          <cell r="AK5712" t="str">
            <v/>
          </cell>
          <cell r="AL5712" t="str">
            <v/>
          </cell>
          <cell r="AM5712" t="str">
            <v/>
          </cell>
        </row>
        <row r="5713">
          <cell r="H5713" t="str">
            <v>J54_M54_4230_Z2361_61004</v>
          </cell>
          <cell r="J5713" t="str">
            <v>61004_Pozostałe koszty i materiały</v>
          </cell>
          <cell r="K5713">
            <v>0</v>
          </cell>
          <cell r="L5713">
            <v>0</v>
          </cell>
          <cell r="M5713">
            <v>0</v>
          </cell>
          <cell r="N5713">
            <v>1</v>
          </cell>
          <cell r="O5713">
            <v>0</v>
          </cell>
          <cell r="P5713">
            <v>0</v>
          </cell>
          <cell r="Q5713" t="str">
            <v>J54M544230Z236161004</v>
          </cell>
          <cell r="R5713" t="str">
            <v/>
          </cell>
          <cell r="S5713" t="str">
            <v/>
          </cell>
          <cell r="T5713" t="str">
            <v/>
          </cell>
          <cell r="U5713" t="str">
            <v/>
          </cell>
          <cell r="V5713" t="str">
            <v/>
          </cell>
          <cell r="W5713" t="str">
            <v/>
          </cell>
          <cell r="X5713" t="str">
            <v/>
          </cell>
          <cell r="Y5713" t="str">
            <v/>
          </cell>
          <cell r="Z5713" t="str">
            <v/>
          </cell>
          <cell r="AA5713" t="str">
            <v>brak CC</v>
          </cell>
          <cell r="AB5713" t="str">
            <v/>
          </cell>
          <cell r="AC5713" t="str">
            <v/>
          </cell>
          <cell r="AD5713" t="str">
            <v/>
          </cell>
          <cell r="AE5713" t="str">
            <v/>
          </cell>
          <cell r="AF5713" t="str">
            <v/>
          </cell>
          <cell r="AG5713" t="str">
            <v/>
          </cell>
          <cell r="AH5713" t="str">
            <v/>
          </cell>
          <cell r="AI5713" t="str">
            <v/>
          </cell>
          <cell r="AJ5713" t="str">
            <v/>
          </cell>
          <cell r="AK5713" t="str">
            <v/>
          </cell>
          <cell r="AL5713" t="str">
            <v/>
          </cell>
          <cell r="AM5713" t="str">
            <v/>
          </cell>
        </row>
        <row r="5714">
          <cell r="H5714" t="str">
            <v>J54_M54_4230_Z2361_61300</v>
          </cell>
          <cell r="J5714" t="str">
            <v>61300_Materiały reklamowe</v>
          </cell>
          <cell r="K5714">
            <v>159327.63</v>
          </cell>
          <cell r="L5714">
            <v>150000</v>
          </cell>
          <cell r="M5714">
            <v>309327.63</v>
          </cell>
          <cell r="N5714">
            <v>1</v>
          </cell>
          <cell r="O5714">
            <v>1</v>
          </cell>
          <cell r="P5714">
            <v>1</v>
          </cell>
          <cell r="Q5714" t="str">
            <v>J54M544230Z236161300</v>
          </cell>
          <cell r="R5714" t="str">
            <v>AF</v>
          </cell>
          <cell r="S5714" t="str">
            <v>O0</v>
          </cell>
          <cell r="T5714" t="str">
            <v/>
          </cell>
          <cell r="U5714" t="str">
            <v>Trade Marketing Dep</v>
          </cell>
          <cell r="V5714" t="str">
            <v>OVERHEADS</v>
          </cell>
          <cell r="W5714" t="str">
            <v>Promotions</v>
          </cell>
          <cell r="X5714" t="str">
            <v>POS</v>
          </cell>
          <cell r="Y5714" t="str">
            <v>PAFO0RPPP3</v>
          </cell>
          <cell r="Z5714" t="str">
            <v>Sales Support POS Trade Mkt - Promo</v>
          </cell>
          <cell r="AA5714">
            <v>2</v>
          </cell>
          <cell r="AB5714" t="str">
            <v>MATERIAŁY MARKETINGOWE</v>
          </cell>
          <cell r="AC5714" t="str">
            <v>MATERIAŁY MARKETINGOWE Z VAT</v>
          </cell>
          <cell r="AD5714" t="str">
            <v/>
          </cell>
          <cell r="AE5714" t="str">
            <v/>
          </cell>
          <cell r="AF5714" t="str">
            <v/>
          </cell>
          <cell r="AG5714" t="str">
            <v/>
          </cell>
          <cell r="AH5714" t="str">
            <v/>
          </cell>
          <cell r="AI5714" t="str">
            <v/>
          </cell>
          <cell r="AJ5714" t="str">
            <v/>
          </cell>
          <cell r="AK5714" t="str">
            <v/>
          </cell>
          <cell r="AL5714" t="str">
            <v/>
          </cell>
          <cell r="AM5714" t="str">
            <v/>
          </cell>
        </row>
        <row r="5715">
          <cell r="H5715" t="str">
            <v>J54_M54_4230_Z2361_61304</v>
          </cell>
          <cell r="J5715" t="str">
            <v>61304_Nagrody</v>
          </cell>
          <cell r="K5715">
            <v>0</v>
          </cell>
          <cell r="L5715">
            <v>0</v>
          </cell>
          <cell r="M5715">
            <v>0</v>
          </cell>
          <cell r="N5715">
            <v>1</v>
          </cell>
          <cell r="O5715">
            <v>0</v>
          </cell>
          <cell r="P5715">
            <v>0</v>
          </cell>
          <cell r="Q5715" t="str">
            <v>J54M544230Z236161304</v>
          </cell>
          <cell r="R5715" t="str">
            <v/>
          </cell>
          <cell r="S5715" t="str">
            <v/>
          </cell>
          <cell r="T5715" t="str">
            <v/>
          </cell>
          <cell r="U5715" t="str">
            <v/>
          </cell>
          <cell r="V5715" t="str">
            <v/>
          </cell>
          <cell r="W5715" t="str">
            <v/>
          </cell>
          <cell r="X5715" t="str">
            <v/>
          </cell>
          <cell r="Y5715" t="str">
            <v/>
          </cell>
          <cell r="Z5715" t="str">
            <v/>
          </cell>
          <cell r="AA5715" t="str">
            <v>brak CC</v>
          </cell>
          <cell r="AB5715" t="str">
            <v/>
          </cell>
          <cell r="AC5715" t="str">
            <v/>
          </cell>
          <cell r="AD5715" t="str">
            <v/>
          </cell>
          <cell r="AE5715" t="str">
            <v/>
          </cell>
          <cell r="AF5715" t="str">
            <v/>
          </cell>
          <cell r="AG5715" t="str">
            <v/>
          </cell>
          <cell r="AH5715" t="str">
            <v/>
          </cell>
          <cell r="AI5715" t="str">
            <v/>
          </cell>
          <cell r="AJ5715" t="str">
            <v/>
          </cell>
          <cell r="AK5715" t="str">
            <v/>
          </cell>
          <cell r="AL5715" t="str">
            <v/>
          </cell>
          <cell r="AM5715" t="str">
            <v/>
          </cell>
        </row>
        <row r="5716">
          <cell r="H5716" t="str">
            <v>J54_M54_4230_Z2361_63309</v>
          </cell>
          <cell r="J5716" t="str">
            <v>63309_Pozostałe koszty dystrybutorskie</v>
          </cell>
          <cell r="K5716">
            <v>641811.65999999992</v>
          </cell>
          <cell r="L5716">
            <v>678363.97</v>
          </cell>
          <cell r="M5716">
            <v>1320175.6299999999</v>
          </cell>
          <cell r="N5716">
            <v>1</v>
          </cell>
          <cell r="O5716">
            <v>1</v>
          </cell>
          <cell r="P5716">
            <v>1</v>
          </cell>
          <cell r="Q5716" t="str">
            <v>J54M544230Z236163309</v>
          </cell>
          <cell r="R5716" t="str">
            <v>AF</v>
          </cell>
          <cell r="S5716" t="str">
            <v>O0</v>
          </cell>
          <cell r="T5716">
            <v>62231100</v>
          </cell>
          <cell r="U5716" t="str">
            <v>Trade Marketing Dep</v>
          </cell>
          <cell r="V5716" t="str">
            <v>OVERHEADS</v>
          </cell>
          <cell r="W5716" t="str">
            <v>Promotions L</v>
          </cell>
          <cell r="X5716" t="str">
            <v>POS</v>
          </cell>
          <cell r="Y5716" t="str">
            <v>PAFO0RPPS3</v>
          </cell>
          <cell r="Z5716" t="str">
            <v>Sales Support POS Trade Mkt - PromoL</v>
          </cell>
          <cell r="AA5716">
            <v>1</v>
          </cell>
          <cell r="AB5716" t="str">
            <v>PROWIZJA – INNE</v>
          </cell>
          <cell r="AC5716" t="str">
            <v/>
          </cell>
          <cell r="AD5716" t="str">
            <v/>
          </cell>
          <cell r="AE5716" t="str">
            <v/>
          </cell>
          <cell r="AF5716" t="str">
            <v/>
          </cell>
          <cell r="AG5716" t="str">
            <v/>
          </cell>
          <cell r="AH5716" t="str">
            <v/>
          </cell>
          <cell r="AI5716" t="str">
            <v/>
          </cell>
          <cell r="AJ5716" t="str">
            <v/>
          </cell>
          <cell r="AK5716" t="str">
            <v/>
          </cell>
          <cell r="AL5716" t="str">
            <v/>
          </cell>
          <cell r="AM5716" t="str">
            <v/>
          </cell>
        </row>
        <row r="5717">
          <cell r="H5717" t="str">
            <v>J54_M54_4230_Z2361_63500</v>
          </cell>
          <cell r="J5717" t="str">
            <v>63500_Poczta, kurier</v>
          </cell>
          <cell r="K5717">
            <v>0</v>
          </cell>
          <cell r="L5717">
            <v>0</v>
          </cell>
          <cell r="M5717">
            <v>0</v>
          </cell>
          <cell r="N5717">
            <v>1</v>
          </cell>
          <cell r="O5717">
            <v>0</v>
          </cell>
          <cell r="P5717">
            <v>0</v>
          </cell>
          <cell r="Q5717" t="str">
            <v>J54M544230Z236163500</v>
          </cell>
          <cell r="R5717" t="str">
            <v/>
          </cell>
          <cell r="S5717" t="str">
            <v/>
          </cell>
          <cell r="T5717" t="str">
            <v/>
          </cell>
          <cell r="U5717" t="str">
            <v/>
          </cell>
          <cell r="V5717" t="str">
            <v/>
          </cell>
          <cell r="W5717" t="str">
            <v/>
          </cell>
          <cell r="X5717" t="str">
            <v/>
          </cell>
          <cell r="Y5717" t="str">
            <v/>
          </cell>
          <cell r="Z5717" t="str">
            <v/>
          </cell>
          <cell r="AA5717" t="str">
            <v>brak CC</v>
          </cell>
          <cell r="AB5717" t="str">
            <v/>
          </cell>
          <cell r="AC5717" t="str">
            <v/>
          </cell>
          <cell r="AD5717" t="str">
            <v/>
          </cell>
          <cell r="AE5717" t="str">
            <v/>
          </cell>
          <cell r="AF5717" t="str">
            <v/>
          </cell>
          <cell r="AG5717" t="str">
            <v/>
          </cell>
          <cell r="AH5717" t="str">
            <v/>
          </cell>
          <cell r="AI5717" t="str">
            <v/>
          </cell>
          <cell r="AJ5717" t="str">
            <v/>
          </cell>
          <cell r="AK5717" t="str">
            <v/>
          </cell>
          <cell r="AL5717" t="str">
            <v/>
          </cell>
          <cell r="AM5717" t="str">
            <v/>
          </cell>
        </row>
        <row r="5718">
          <cell r="H5718" t="str">
            <v>J54_M54_4230_Z2361_64600</v>
          </cell>
          <cell r="J5718" t="str">
            <v>64600_Pozostałe usługi</v>
          </cell>
          <cell r="K5718">
            <v>868389.03000000014</v>
          </cell>
          <cell r="L5718">
            <v>771149.26440395741</v>
          </cell>
          <cell r="M5718">
            <v>1639538.2944039577</v>
          </cell>
          <cell r="N5718">
            <v>1</v>
          </cell>
          <cell r="O5718">
            <v>1</v>
          </cell>
          <cell r="P5718">
            <v>1</v>
          </cell>
          <cell r="Q5718" t="str">
            <v>J54M544230Z236164600</v>
          </cell>
          <cell r="R5718" t="str">
            <v>AF</v>
          </cell>
          <cell r="S5718" t="str">
            <v>O0</v>
          </cell>
          <cell r="T5718">
            <v>61881040</v>
          </cell>
          <cell r="U5718" t="str">
            <v>Trade Marketing Dep</v>
          </cell>
          <cell r="V5718" t="str">
            <v>OVERHEADS</v>
          </cell>
          <cell r="W5718" t="str">
            <v>Promotions P</v>
          </cell>
          <cell r="X5718" t="str">
            <v>POS</v>
          </cell>
          <cell r="Y5718" t="str">
            <v>PAFO0RPPR3</v>
          </cell>
          <cell r="Z5718" t="str">
            <v>Sales Support POS Trade Mkt - PromoP</v>
          </cell>
          <cell r="AA5718">
            <v>1</v>
          </cell>
          <cell r="AB5718" t="str">
            <v>INNE USŁUGI ZEWNĘTRZNE</v>
          </cell>
          <cell r="AC5718" t="str">
            <v/>
          </cell>
          <cell r="AD5718" t="str">
            <v/>
          </cell>
          <cell r="AE5718" t="str">
            <v/>
          </cell>
          <cell r="AF5718" t="str">
            <v/>
          </cell>
          <cell r="AG5718" t="str">
            <v/>
          </cell>
          <cell r="AH5718" t="str">
            <v/>
          </cell>
          <cell r="AI5718" t="str">
            <v/>
          </cell>
          <cell r="AJ5718" t="str">
            <v/>
          </cell>
          <cell r="AK5718" t="str">
            <v/>
          </cell>
          <cell r="AL5718" t="str">
            <v/>
          </cell>
          <cell r="AM5718" t="str">
            <v/>
          </cell>
        </row>
        <row r="5719">
          <cell r="H5719" t="str">
            <v>J54_M54_4230_Z2361_66203</v>
          </cell>
          <cell r="J5719" t="str">
            <v>66203_VAT w koszty - pozostałe</v>
          </cell>
          <cell r="K5719">
            <v>0</v>
          </cell>
          <cell r="L5719">
            <v>0</v>
          </cell>
          <cell r="M5719">
            <v>0</v>
          </cell>
          <cell r="N5719">
            <v>1</v>
          </cell>
          <cell r="O5719">
            <v>0</v>
          </cell>
          <cell r="P5719">
            <v>0</v>
          </cell>
          <cell r="Q5719" t="str">
            <v>J54M544230Z236166203</v>
          </cell>
          <cell r="R5719" t="str">
            <v/>
          </cell>
          <cell r="S5719" t="str">
            <v/>
          </cell>
          <cell r="T5719">
            <v>63520030</v>
          </cell>
          <cell r="U5719" t="str">
            <v/>
          </cell>
          <cell r="V5719" t="str">
            <v/>
          </cell>
          <cell r="W5719" t="str">
            <v/>
          </cell>
          <cell r="X5719" t="str">
            <v/>
          </cell>
          <cell r="Y5719" t="str">
            <v/>
          </cell>
          <cell r="Z5719" t="str">
            <v/>
          </cell>
          <cell r="AA5719" t="str">
            <v>brak CC</v>
          </cell>
          <cell r="AB5719" t="str">
            <v/>
          </cell>
          <cell r="AC5719" t="str">
            <v/>
          </cell>
          <cell r="AD5719" t="str">
            <v/>
          </cell>
          <cell r="AE5719" t="str">
            <v/>
          </cell>
          <cell r="AF5719" t="str">
            <v/>
          </cell>
          <cell r="AG5719" t="str">
            <v/>
          </cell>
          <cell r="AH5719" t="str">
            <v/>
          </cell>
          <cell r="AI5719" t="str">
            <v/>
          </cell>
          <cell r="AJ5719" t="str">
            <v/>
          </cell>
          <cell r="AK5719" t="str">
            <v/>
          </cell>
          <cell r="AL5719" t="str">
            <v/>
          </cell>
          <cell r="AM5719" t="str">
            <v/>
          </cell>
        </row>
        <row r="5720">
          <cell r="H5720" t="str">
            <v>-</v>
          </cell>
          <cell r="J5720" t="str">
            <v>4231_B2B DISTRIBUTION</v>
          </cell>
          <cell r="K5720">
            <v>19991.72</v>
          </cell>
          <cell r="L5720">
            <v>2854</v>
          </cell>
          <cell r="M5720">
            <v>22845.72</v>
          </cell>
          <cell r="N5720">
            <v>0</v>
          </cell>
          <cell r="O5720">
            <v>0</v>
          </cell>
          <cell r="P5720">
            <v>0</v>
          </cell>
          <cell r="Q5720" t="str">
            <v>-</v>
          </cell>
          <cell r="R5720" t="str">
            <v/>
          </cell>
          <cell r="S5720" t="str">
            <v/>
          </cell>
          <cell r="T5720" t="str">
            <v/>
          </cell>
          <cell r="U5720" t="str">
            <v/>
          </cell>
          <cell r="V5720" t="str">
            <v/>
          </cell>
          <cell r="W5720" t="str">
            <v/>
          </cell>
          <cell r="X5720" t="str">
            <v/>
          </cell>
          <cell r="Y5720" t="str">
            <v/>
          </cell>
          <cell r="Z5720" t="str">
            <v/>
          </cell>
          <cell r="AA5720" t="str">
            <v>brak CC</v>
          </cell>
          <cell r="AB5720" t="str">
            <v/>
          </cell>
          <cell r="AC5720" t="str">
            <v/>
          </cell>
          <cell r="AD5720" t="str">
            <v/>
          </cell>
          <cell r="AE5720" t="str">
            <v/>
          </cell>
          <cell r="AF5720" t="str">
            <v/>
          </cell>
          <cell r="AG5720" t="str">
            <v/>
          </cell>
          <cell r="AH5720" t="str">
            <v/>
          </cell>
          <cell r="AI5720" t="str">
            <v/>
          </cell>
          <cell r="AJ5720" t="str">
            <v/>
          </cell>
          <cell r="AK5720" t="str">
            <v/>
          </cell>
          <cell r="AL5720" t="str">
            <v/>
          </cell>
          <cell r="AM5720" t="str">
            <v/>
          </cell>
        </row>
        <row r="5721">
          <cell r="H5721" t="str">
            <v>-</v>
          </cell>
          <cell r="J5721" t="str">
            <v>Z2202_BTL</v>
          </cell>
          <cell r="K5721">
            <v>0</v>
          </cell>
          <cell r="L5721">
            <v>0</v>
          </cell>
          <cell r="M5721">
            <v>0</v>
          </cell>
          <cell r="N5721">
            <v>0</v>
          </cell>
          <cell r="O5721">
            <v>0</v>
          </cell>
          <cell r="P5721">
            <v>0</v>
          </cell>
          <cell r="Q5721" t="str">
            <v>-</v>
          </cell>
          <cell r="R5721" t="str">
            <v/>
          </cell>
          <cell r="S5721" t="str">
            <v/>
          </cell>
          <cell r="T5721" t="str">
            <v/>
          </cell>
          <cell r="U5721" t="str">
            <v/>
          </cell>
          <cell r="V5721" t="str">
            <v/>
          </cell>
          <cell r="W5721" t="str">
            <v/>
          </cell>
          <cell r="X5721" t="str">
            <v/>
          </cell>
          <cell r="Y5721" t="str">
            <v/>
          </cell>
          <cell r="Z5721" t="str">
            <v/>
          </cell>
          <cell r="AA5721" t="str">
            <v>brak CC</v>
          </cell>
          <cell r="AB5721" t="str">
            <v/>
          </cell>
          <cell r="AC5721" t="str">
            <v/>
          </cell>
          <cell r="AD5721" t="str">
            <v/>
          </cell>
          <cell r="AE5721" t="str">
            <v/>
          </cell>
          <cell r="AF5721" t="str">
            <v/>
          </cell>
          <cell r="AG5721" t="str">
            <v/>
          </cell>
          <cell r="AH5721" t="str">
            <v/>
          </cell>
          <cell r="AI5721" t="str">
            <v/>
          </cell>
          <cell r="AJ5721" t="str">
            <v/>
          </cell>
          <cell r="AK5721" t="str">
            <v/>
          </cell>
          <cell r="AL5721" t="str">
            <v/>
          </cell>
          <cell r="AM5721" t="str">
            <v/>
          </cell>
        </row>
        <row r="5722">
          <cell r="H5722" t="str">
            <v>J54_M54_4231_Z2202_63622</v>
          </cell>
          <cell r="J5722" t="str">
            <v>63622_Produkcja materiałów reklamowych</v>
          </cell>
          <cell r="K5722">
            <v>0</v>
          </cell>
          <cell r="L5722">
            <v>0</v>
          </cell>
          <cell r="M5722">
            <v>0</v>
          </cell>
          <cell r="N5722">
            <v>1</v>
          </cell>
          <cell r="O5722">
            <v>0</v>
          </cell>
          <cell r="P5722">
            <v>0</v>
          </cell>
          <cell r="Q5722" t="str">
            <v>J54M544231Z220263622</v>
          </cell>
          <cell r="R5722" t="str">
            <v/>
          </cell>
          <cell r="S5722" t="str">
            <v/>
          </cell>
          <cell r="T5722">
            <v>62334000</v>
          </cell>
          <cell r="U5722" t="str">
            <v/>
          </cell>
          <cell r="V5722" t="str">
            <v/>
          </cell>
          <cell r="W5722" t="str">
            <v/>
          </cell>
          <cell r="X5722" t="str">
            <v/>
          </cell>
          <cell r="Y5722" t="str">
            <v/>
          </cell>
          <cell r="Z5722" t="str">
            <v/>
          </cell>
          <cell r="AA5722" t="str">
            <v>brak CC</v>
          </cell>
          <cell r="AB5722" t="str">
            <v/>
          </cell>
          <cell r="AC5722" t="str">
            <v/>
          </cell>
          <cell r="AD5722" t="str">
            <v/>
          </cell>
          <cell r="AE5722" t="str">
            <v/>
          </cell>
          <cell r="AF5722" t="str">
            <v/>
          </cell>
          <cell r="AG5722" t="str">
            <v/>
          </cell>
          <cell r="AH5722" t="str">
            <v/>
          </cell>
          <cell r="AI5722" t="str">
            <v/>
          </cell>
          <cell r="AJ5722" t="str">
            <v/>
          </cell>
          <cell r="AK5722" t="str">
            <v/>
          </cell>
          <cell r="AL5722" t="str">
            <v/>
          </cell>
          <cell r="AM5722" t="str">
            <v/>
          </cell>
        </row>
        <row r="5723">
          <cell r="H5723" t="str">
            <v>-</v>
          </cell>
          <cell r="J5723" t="str">
            <v>Z2203_GADGETS</v>
          </cell>
          <cell r="K5723">
            <v>15004</v>
          </cell>
          <cell r="L5723">
            <v>2000</v>
          </cell>
          <cell r="M5723">
            <v>17004</v>
          </cell>
          <cell r="N5723">
            <v>0</v>
          </cell>
          <cell r="O5723">
            <v>0</v>
          </cell>
          <cell r="P5723">
            <v>0</v>
          </cell>
          <cell r="Q5723" t="str">
            <v>-</v>
          </cell>
          <cell r="R5723" t="str">
            <v/>
          </cell>
          <cell r="S5723" t="str">
            <v/>
          </cell>
          <cell r="T5723" t="str">
            <v/>
          </cell>
          <cell r="U5723" t="str">
            <v/>
          </cell>
          <cell r="V5723" t="str">
            <v/>
          </cell>
          <cell r="W5723" t="str">
            <v/>
          </cell>
          <cell r="X5723" t="str">
            <v/>
          </cell>
          <cell r="Y5723" t="str">
            <v/>
          </cell>
          <cell r="Z5723" t="str">
            <v/>
          </cell>
          <cell r="AA5723" t="str">
            <v>brak CC</v>
          </cell>
          <cell r="AB5723" t="str">
            <v/>
          </cell>
          <cell r="AC5723" t="str">
            <v/>
          </cell>
          <cell r="AD5723" t="str">
            <v/>
          </cell>
          <cell r="AE5723" t="str">
            <v/>
          </cell>
          <cell r="AF5723" t="str">
            <v/>
          </cell>
          <cell r="AG5723" t="str">
            <v/>
          </cell>
          <cell r="AH5723" t="str">
            <v/>
          </cell>
          <cell r="AI5723" t="str">
            <v/>
          </cell>
          <cell r="AJ5723" t="str">
            <v/>
          </cell>
          <cell r="AK5723" t="str">
            <v/>
          </cell>
          <cell r="AL5723" t="str">
            <v/>
          </cell>
          <cell r="AM5723" t="str">
            <v/>
          </cell>
        </row>
        <row r="5724">
          <cell r="H5724" t="str">
            <v>J54_M54_4231_Z2203_61300</v>
          </cell>
          <cell r="J5724" t="str">
            <v>61300_Materiały reklamowe</v>
          </cell>
          <cell r="K5724">
            <v>15004</v>
          </cell>
          <cell r="L5724">
            <v>2000</v>
          </cell>
          <cell r="M5724">
            <v>17004</v>
          </cell>
          <cell r="N5724">
            <v>1</v>
          </cell>
          <cell r="O5724">
            <v>1</v>
          </cell>
          <cell r="P5724">
            <v>1</v>
          </cell>
          <cell r="Q5724" t="str">
            <v>J54M544231Z220361300</v>
          </cell>
          <cell r="R5724" t="str">
            <v>AF</v>
          </cell>
          <cell r="S5724" t="str">
            <v>O0</v>
          </cell>
          <cell r="T5724" t="str">
            <v/>
          </cell>
          <cell r="U5724" t="str">
            <v>Trade Marketing Dep</v>
          </cell>
          <cell r="V5724" t="str">
            <v>OVERHEADS</v>
          </cell>
          <cell r="W5724" t="str">
            <v>Gadgets</v>
          </cell>
          <cell r="X5724" t="str">
            <v>B2B Cable</v>
          </cell>
          <cell r="Y5724" t="str">
            <v>PAFO0RBBG3</v>
          </cell>
          <cell r="Z5724" t="str">
            <v>Trade Marketing Gadgets B2B</v>
          </cell>
          <cell r="AA5724">
            <v>1</v>
          </cell>
          <cell r="AB5724" t="str">
            <v>MATERIAŁY MARKETINGOWE Z VAT</v>
          </cell>
          <cell r="AC5724" t="str">
            <v/>
          </cell>
          <cell r="AD5724" t="str">
            <v/>
          </cell>
          <cell r="AE5724" t="str">
            <v/>
          </cell>
          <cell r="AF5724" t="str">
            <v/>
          </cell>
          <cell r="AG5724" t="str">
            <v/>
          </cell>
          <cell r="AH5724" t="str">
            <v/>
          </cell>
          <cell r="AI5724" t="str">
            <v/>
          </cell>
          <cell r="AJ5724" t="str">
            <v/>
          </cell>
          <cell r="AK5724" t="str">
            <v/>
          </cell>
          <cell r="AL5724" t="str">
            <v/>
          </cell>
          <cell r="AM5724" t="str">
            <v/>
          </cell>
        </row>
        <row r="5725">
          <cell r="H5725" t="str">
            <v>-</v>
          </cell>
          <cell r="J5725" t="str">
            <v>Z2339_MOTIVATIONAL SYSTEM</v>
          </cell>
          <cell r="K5725">
            <v>0</v>
          </cell>
          <cell r="L5725">
            <v>0</v>
          </cell>
          <cell r="M5725">
            <v>0</v>
          </cell>
          <cell r="N5725">
            <v>0</v>
          </cell>
          <cell r="O5725">
            <v>0</v>
          </cell>
          <cell r="P5725">
            <v>0</v>
          </cell>
          <cell r="Q5725" t="str">
            <v>-</v>
          </cell>
          <cell r="R5725" t="str">
            <v/>
          </cell>
          <cell r="S5725" t="str">
            <v/>
          </cell>
          <cell r="T5725" t="str">
            <v/>
          </cell>
          <cell r="U5725" t="str">
            <v/>
          </cell>
          <cell r="V5725" t="str">
            <v/>
          </cell>
          <cell r="W5725" t="str">
            <v/>
          </cell>
          <cell r="X5725" t="str">
            <v/>
          </cell>
          <cell r="Y5725" t="str">
            <v/>
          </cell>
          <cell r="Z5725" t="str">
            <v/>
          </cell>
          <cell r="AA5725" t="str">
            <v>brak CC</v>
          </cell>
          <cell r="AB5725" t="str">
            <v/>
          </cell>
          <cell r="AC5725" t="str">
            <v/>
          </cell>
          <cell r="AD5725" t="str">
            <v/>
          </cell>
          <cell r="AE5725" t="str">
            <v/>
          </cell>
          <cell r="AF5725" t="str">
            <v/>
          </cell>
          <cell r="AG5725" t="str">
            <v/>
          </cell>
          <cell r="AH5725" t="str">
            <v/>
          </cell>
          <cell r="AI5725" t="str">
            <v/>
          </cell>
          <cell r="AJ5725" t="str">
            <v/>
          </cell>
          <cell r="AK5725" t="str">
            <v/>
          </cell>
          <cell r="AL5725" t="str">
            <v/>
          </cell>
          <cell r="AM5725" t="str">
            <v/>
          </cell>
        </row>
        <row r="5726">
          <cell r="H5726" t="str">
            <v>J54_M54_4231_Z2339_61304</v>
          </cell>
          <cell r="J5726" t="str">
            <v>61304_Nagrody</v>
          </cell>
          <cell r="K5726">
            <v>0</v>
          </cell>
          <cell r="L5726">
            <v>0</v>
          </cell>
          <cell r="M5726">
            <v>0</v>
          </cell>
          <cell r="N5726">
            <v>1</v>
          </cell>
          <cell r="O5726">
            <v>0</v>
          </cell>
          <cell r="P5726">
            <v>0</v>
          </cell>
          <cell r="Q5726" t="str">
            <v>J54M544231Z233961304</v>
          </cell>
          <cell r="R5726" t="str">
            <v/>
          </cell>
          <cell r="S5726" t="str">
            <v/>
          </cell>
          <cell r="T5726" t="str">
            <v/>
          </cell>
          <cell r="U5726" t="str">
            <v/>
          </cell>
          <cell r="V5726" t="str">
            <v/>
          </cell>
          <cell r="W5726" t="str">
            <v/>
          </cell>
          <cell r="X5726" t="str">
            <v/>
          </cell>
          <cell r="Y5726" t="str">
            <v/>
          </cell>
          <cell r="Z5726" t="str">
            <v/>
          </cell>
          <cell r="AA5726" t="str">
            <v>brak CC</v>
          </cell>
          <cell r="AB5726" t="str">
            <v/>
          </cell>
          <cell r="AC5726" t="str">
            <v/>
          </cell>
          <cell r="AD5726" t="str">
            <v/>
          </cell>
          <cell r="AE5726" t="str">
            <v/>
          </cell>
          <cell r="AF5726" t="str">
            <v/>
          </cell>
          <cell r="AG5726" t="str">
            <v/>
          </cell>
          <cell r="AH5726" t="str">
            <v/>
          </cell>
          <cell r="AI5726" t="str">
            <v/>
          </cell>
          <cell r="AJ5726" t="str">
            <v/>
          </cell>
          <cell r="AK5726" t="str">
            <v/>
          </cell>
          <cell r="AL5726" t="str">
            <v/>
          </cell>
          <cell r="AM5726" t="str">
            <v/>
          </cell>
        </row>
        <row r="5727">
          <cell r="H5727" t="str">
            <v>-</v>
          </cell>
          <cell r="J5727" t="str">
            <v>Z2351_CONFERENCES</v>
          </cell>
          <cell r="K5727">
            <v>0</v>
          </cell>
          <cell r="L5727">
            <v>0</v>
          </cell>
          <cell r="M5727">
            <v>0</v>
          </cell>
          <cell r="N5727">
            <v>0</v>
          </cell>
          <cell r="O5727">
            <v>0</v>
          </cell>
          <cell r="P5727">
            <v>0</v>
          </cell>
          <cell r="Q5727" t="str">
            <v>-</v>
          </cell>
          <cell r="R5727" t="str">
            <v/>
          </cell>
          <cell r="S5727" t="str">
            <v/>
          </cell>
          <cell r="T5727" t="str">
            <v/>
          </cell>
          <cell r="U5727" t="str">
            <v/>
          </cell>
          <cell r="V5727" t="str">
            <v/>
          </cell>
          <cell r="W5727" t="str">
            <v/>
          </cell>
          <cell r="X5727" t="str">
            <v/>
          </cell>
          <cell r="Y5727" t="str">
            <v/>
          </cell>
          <cell r="Z5727" t="str">
            <v/>
          </cell>
          <cell r="AA5727" t="str">
            <v>brak CC</v>
          </cell>
          <cell r="AB5727" t="str">
            <v/>
          </cell>
          <cell r="AC5727" t="str">
            <v/>
          </cell>
          <cell r="AD5727" t="str">
            <v/>
          </cell>
          <cell r="AE5727" t="str">
            <v/>
          </cell>
          <cell r="AF5727" t="str">
            <v/>
          </cell>
          <cell r="AG5727" t="str">
            <v/>
          </cell>
          <cell r="AH5727" t="str">
            <v/>
          </cell>
          <cell r="AI5727" t="str">
            <v/>
          </cell>
          <cell r="AJ5727" t="str">
            <v/>
          </cell>
          <cell r="AK5727" t="str">
            <v/>
          </cell>
          <cell r="AL5727" t="str">
            <v/>
          </cell>
          <cell r="AM5727" t="str">
            <v/>
          </cell>
        </row>
        <row r="5728">
          <cell r="H5728" t="str">
            <v>J54_M54_4231_Z2351_61300</v>
          </cell>
          <cell r="J5728" t="str">
            <v>61300_Materiały reklamowe</v>
          </cell>
          <cell r="K5728">
            <v>0</v>
          </cell>
          <cell r="L5728">
            <v>0</v>
          </cell>
          <cell r="M5728">
            <v>0</v>
          </cell>
          <cell r="N5728">
            <v>1</v>
          </cell>
          <cell r="O5728">
            <v>0</v>
          </cell>
          <cell r="P5728">
            <v>0</v>
          </cell>
          <cell r="Q5728" t="str">
            <v>J54M544231Z235161300</v>
          </cell>
          <cell r="R5728" t="str">
            <v/>
          </cell>
          <cell r="S5728" t="str">
            <v/>
          </cell>
          <cell r="T5728" t="str">
            <v/>
          </cell>
          <cell r="U5728" t="str">
            <v/>
          </cell>
          <cell r="V5728" t="str">
            <v/>
          </cell>
          <cell r="W5728" t="str">
            <v/>
          </cell>
          <cell r="X5728" t="str">
            <v/>
          </cell>
          <cell r="Y5728" t="str">
            <v/>
          </cell>
          <cell r="Z5728" t="str">
            <v/>
          </cell>
          <cell r="AA5728" t="str">
            <v>brak CC</v>
          </cell>
          <cell r="AB5728" t="str">
            <v/>
          </cell>
          <cell r="AC5728" t="str">
            <v/>
          </cell>
          <cell r="AD5728" t="str">
            <v/>
          </cell>
          <cell r="AE5728" t="str">
            <v/>
          </cell>
          <cell r="AF5728" t="str">
            <v/>
          </cell>
          <cell r="AG5728" t="str">
            <v/>
          </cell>
          <cell r="AH5728" t="str">
            <v/>
          </cell>
          <cell r="AI5728" t="str">
            <v/>
          </cell>
          <cell r="AJ5728" t="str">
            <v/>
          </cell>
          <cell r="AK5728" t="str">
            <v/>
          </cell>
          <cell r="AL5728" t="str">
            <v/>
          </cell>
          <cell r="AM5728" t="str">
            <v/>
          </cell>
        </row>
        <row r="5729">
          <cell r="H5729" t="str">
            <v>J54_M54_4231_Z2351_63620</v>
          </cell>
          <cell r="J5729" t="str">
            <v>63620_Organizacja imprez promocyjnych</v>
          </cell>
          <cell r="K5729">
            <v>0</v>
          </cell>
          <cell r="L5729">
            <v>0</v>
          </cell>
          <cell r="M5729">
            <v>0</v>
          </cell>
          <cell r="N5729">
            <v>1</v>
          </cell>
          <cell r="O5729">
            <v>0</v>
          </cell>
          <cell r="P5729">
            <v>1</v>
          </cell>
          <cell r="Q5729" t="str">
            <v>J54M544231Z235163620</v>
          </cell>
          <cell r="R5729" t="str">
            <v>AF</v>
          </cell>
          <cell r="S5729" t="str">
            <v>O0</v>
          </cell>
          <cell r="T5729">
            <v>62571000</v>
          </cell>
          <cell r="U5729" t="str">
            <v>Trade Marketing Dep</v>
          </cell>
          <cell r="V5729" t="str">
            <v>OVERHEADS</v>
          </cell>
          <cell r="W5729" t="str">
            <v>Conferences</v>
          </cell>
          <cell r="X5729" t="str">
            <v>B2B Cable</v>
          </cell>
          <cell r="Y5729" t="str">
            <v>PAFO0RBBC3</v>
          </cell>
          <cell r="Z5729" t="str">
            <v>Trade Mkting Conferences B2B</v>
          </cell>
          <cell r="AA5729">
            <v>0</v>
          </cell>
          <cell r="AB5729" t="str">
            <v/>
          </cell>
          <cell r="AC5729" t="str">
            <v/>
          </cell>
          <cell r="AD5729" t="str">
            <v/>
          </cell>
          <cell r="AE5729" t="str">
            <v/>
          </cell>
          <cell r="AF5729" t="str">
            <v/>
          </cell>
          <cell r="AG5729" t="str">
            <v/>
          </cell>
          <cell r="AH5729" t="str">
            <v/>
          </cell>
          <cell r="AI5729" t="str">
            <v/>
          </cell>
          <cell r="AJ5729" t="str">
            <v/>
          </cell>
          <cell r="AK5729" t="str">
            <v/>
          </cell>
          <cell r="AL5729" t="str">
            <v/>
          </cell>
          <cell r="AM5729" t="str">
            <v/>
          </cell>
        </row>
        <row r="5730">
          <cell r="H5730" t="str">
            <v>J54_M54_4231_Z2351_66203</v>
          </cell>
          <cell r="J5730" t="str">
            <v>66203_VAT w koszty - pozostałe</v>
          </cell>
          <cell r="K5730">
            <v>0</v>
          </cell>
          <cell r="L5730">
            <v>0</v>
          </cell>
          <cell r="M5730">
            <v>0</v>
          </cell>
          <cell r="N5730">
            <v>1</v>
          </cell>
          <cell r="O5730">
            <v>0</v>
          </cell>
          <cell r="P5730">
            <v>0</v>
          </cell>
          <cell r="Q5730" t="str">
            <v>J54M544231Z235166203</v>
          </cell>
          <cell r="R5730" t="str">
            <v/>
          </cell>
          <cell r="S5730" t="str">
            <v/>
          </cell>
          <cell r="T5730">
            <v>63520030</v>
          </cell>
          <cell r="U5730" t="str">
            <v/>
          </cell>
          <cell r="V5730" t="str">
            <v/>
          </cell>
          <cell r="W5730" t="str">
            <v/>
          </cell>
          <cell r="X5730" t="str">
            <v/>
          </cell>
          <cell r="Y5730" t="str">
            <v/>
          </cell>
          <cell r="Z5730" t="str">
            <v/>
          </cell>
          <cell r="AA5730" t="str">
            <v>brak CC</v>
          </cell>
          <cell r="AB5730" t="str">
            <v/>
          </cell>
          <cell r="AC5730" t="str">
            <v/>
          </cell>
          <cell r="AD5730" t="str">
            <v/>
          </cell>
          <cell r="AE5730" t="str">
            <v/>
          </cell>
          <cell r="AF5730" t="str">
            <v/>
          </cell>
          <cell r="AG5730" t="str">
            <v/>
          </cell>
          <cell r="AH5730" t="str">
            <v/>
          </cell>
          <cell r="AI5730" t="str">
            <v/>
          </cell>
          <cell r="AJ5730" t="str">
            <v/>
          </cell>
          <cell r="AK5730" t="str">
            <v/>
          </cell>
          <cell r="AL5730" t="str">
            <v/>
          </cell>
          <cell r="AM5730" t="str">
            <v/>
          </cell>
        </row>
        <row r="5731">
          <cell r="H5731" t="str">
            <v>-</v>
          </cell>
          <cell r="J5731" t="str">
            <v>Z2361_PROMOTIONS</v>
          </cell>
          <cell r="K5731">
            <v>4987.7199999999993</v>
          </cell>
          <cell r="L5731">
            <v>854</v>
          </cell>
          <cell r="M5731">
            <v>5841.7199999999993</v>
          </cell>
          <cell r="N5731">
            <v>0</v>
          </cell>
          <cell r="O5731">
            <v>0</v>
          </cell>
          <cell r="P5731">
            <v>0</v>
          </cell>
          <cell r="Q5731" t="str">
            <v>-</v>
          </cell>
          <cell r="R5731" t="str">
            <v/>
          </cell>
          <cell r="S5731" t="str">
            <v/>
          </cell>
          <cell r="T5731" t="str">
            <v/>
          </cell>
          <cell r="U5731" t="str">
            <v/>
          </cell>
          <cell r="V5731" t="str">
            <v/>
          </cell>
          <cell r="W5731" t="str">
            <v/>
          </cell>
          <cell r="X5731" t="str">
            <v/>
          </cell>
          <cell r="Y5731" t="str">
            <v/>
          </cell>
          <cell r="Z5731" t="str">
            <v/>
          </cell>
          <cell r="AA5731" t="str">
            <v>brak CC</v>
          </cell>
          <cell r="AB5731" t="str">
            <v/>
          </cell>
          <cell r="AC5731" t="str">
            <v/>
          </cell>
          <cell r="AD5731" t="str">
            <v/>
          </cell>
          <cell r="AE5731" t="str">
            <v/>
          </cell>
          <cell r="AF5731" t="str">
            <v/>
          </cell>
          <cell r="AG5731" t="str">
            <v/>
          </cell>
          <cell r="AH5731" t="str">
            <v/>
          </cell>
          <cell r="AI5731" t="str">
            <v/>
          </cell>
          <cell r="AJ5731" t="str">
            <v/>
          </cell>
          <cell r="AK5731" t="str">
            <v/>
          </cell>
          <cell r="AL5731" t="str">
            <v/>
          </cell>
          <cell r="AM5731" t="str">
            <v/>
          </cell>
        </row>
        <row r="5732">
          <cell r="H5732" t="str">
            <v>J54_M54_4231_Z2361_61300</v>
          </cell>
          <cell r="J5732" t="str">
            <v>61300_Materiały reklamowe</v>
          </cell>
          <cell r="K5732">
            <v>4987.7199999999993</v>
          </cell>
          <cell r="L5732">
            <v>854</v>
          </cell>
          <cell r="M5732">
            <v>5841.7199999999993</v>
          </cell>
          <cell r="N5732">
            <v>1</v>
          </cell>
          <cell r="O5732">
            <v>1</v>
          </cell>
          <cell r="P5732">
            <v>1</v>
          </cell>
          <cell r="Q5732" t="str">
            <v>J54M544231Z236161300</v>
          </cell>
          <cell r="R5732" t="str">
            <v>AF</v>
          </cell>
          <cell r="S5732" t="str">
            <v>O0</v>
          </cell>
          <cell r="T5732" t="str">
            <v/>
          </cell>
          <cell r="U5732" t="str">
            <v>Trade Marketing Dep</v>
          </cell>
          <cell r="V5732" t="str">
            <v>OVERHEADS</v>
          </cell>
          <cell r="W5732" t="str">
            <v>Promotions</v>
          </cell>
          <cell r="X5732" t="str">
            <v>B2B Cable</v>
          </cell>
          <cell r="Y5732" t="str">
            <v>PAFO0RBBP3</v>
          </cell>
          <cell r="Z5732" t="str">
            <v>Trade Marketing Promo B2B Distribution</v>
          </cell>
          <cell r="AA5732">
            <v>2</v>
          </cell>
          <cell r="AB5732" t="str">
            <v>MATERIAŁY MARKETINGOWE</v>
          </cell>
          <cell r="AC5732" t="str">
            <v>MATERIAŁY MARKETINGOWE Z VAT</v>
          </cell>
          <cell r="AD5732" t="str">
            <v/>
          </cell>
          <cell r="AE5732" t="str">
            <v/>
          </cell>
          <cell r="AF5732" t="str">
            <v/>
          </cell>
          <cell r="AG5732" t="str">
            <v/>
          </cell>
          <cell r="AH5732" t="str">
            <v/>
          </cell>
          <cell r="AI5732" t="str">
            <v/>
          </cell>
          <cell r="AJ5732" t="str">
            <v/>
          </cell>
          <cell r="AK5732" t="str">
            <v/>
          </cell>
          <cell r="AL5732" t="str">
            <v/>
          </cell>
          <cell r="AM5732" t="str">
            <v/>
          </cell>
        </row>
        <row r="5733">
          <cell r="H5733" t="str">
            <v>J54_M54_4231_Z2361_63500</v>
          </cell>
          <cell r="J5733" t="str">
            <v>63500_Poczta, kurier</v>
          </cell>
          <cell r="K5733">
            <v>0</v>
          </cell>
          <cell r="L5733">
            <v>0</v>
          </cell>
          <cell r="M5733">
            <v>0</v>
          </cell>
          <cell r="N5733">
            <v>1</v>
          </cell>
          <cell r="O5733">
            <v>0</v>
          </cell>
          <cell r="P5733">
            <v>0</v>
          </cell>
          <cell r="Q5733" t="str">
            <v>J54M544231Z236163500</v>
          </cell>
          <cell r="R5733" t="str">
            <v/>
          </cell>
          <cell r="S5733" t="str">
            <v/>
          </cell>
          <cell r="T5733" t="str">
            <v/>
          </cell>
          <cell r="U5733" t="str">
            <v/>
          </cell>
          <cell r="V5733" t="str">
            <v/>
          </cell>
          <cell r="W5733" t="str">
            <v/>
          </cell>
          <cell r="X5733" t="str">
            <v/>
          </cell>
          <cell r="Y5733" t="str">
            <v/>
          </cell>
          <cell r="Z5733" t="str">
            <v/>
          </cell>
          <cell r="AA5733" t="str">
            <v>brak CC</v>
          </cell>
          <cell r="AB5733" t="str">
            <v/>
          </cell>
          <cell r="AC5733" t="str">
            <v/>
          </cell>
          <cell r="AD5733" t="str">
            <v/>
          </cell>
          <cell r="AE5733" t="str">
            <v/>
          </cell>
          <cell r="AF5733" t="str">
            <v/>
          </cell>
          <cell r="AG5733" t="str">
            <v/>
          </cell>
          <cell r="AH5733" t="str">
            <v/>
          </cell>
          <cell r="AI5733" t="str">
            <v/>
          </cell>
          <cell r="AJ5733" t="str">
            <v/>
          </cell>
          <cell r="AK5733" t="str">
            <v/>
          </cell>
          <cell r="AL5733" t="str">
            <v/>
          </cell>
          <cell r="AM5733" t="str">
            <v/>
          </cell>
        </row>
        <row r="5734">
          <cell r="H5734" t="str">
            <v>-</v>
          </cell>
          <cell r="J5734" t="str">
            <v>4232_EXTERNAL SALES</v>
          </cell>
          <cell r="K5734">
            <v>216328.93</v>
          </cell>
          <cell r="L5734">
            <v>409450</v>
          </cell>
          <cell r="M5734">
            <v>625778.92999999993</v>
          </cell>
          <cell r="N5734">
            <v>0</v>
          </cell>
          <cell r="O5734">
            <v>0</v>
          </cell>
          <cell r="P5734">
            <v>0</v>
          </cell>
          <cell r="Q5734" t="str">
            <v>-</v>
          </cell>
          <cell r="R5734" t="str">
            <v/>
          </cell>
          <cell r="S5734" t="str">
            <v/>
          </cell>
          <cell r="T5734" t="str">
            <v/>
          </cell>
          <cell r="U5734" t="str">
            <v/>
          </cell>
          <cell r="V5734" t="str">
            <v/>
          </cell>
          <cell r="W5734" t="str">
            <v/>
          </cell>
          <cell r="X5734" t="str">
            <v/>
          </cell>
          <cell r="Y5734" t="str">
            <v/>
          </cell>
          <cell r="Z5734" t="str">
            <v/>
          </cell>
          <cell r="AA5734" t="str">
            <v>brak CC</v>
          </cell>
          <cell r="AB5734" t="str">
            <v/>
          </cell>
          <cell r="AC5734" t="str">
            <v/>
          </cell>
          <cell r="AD5734" t="str">
            <v/>
          </cell>
          <cell r="AE5734" t="str">
            <v/>
          </cell>
          <cell r="AF5734" t="str">
            <v/>
          </cell>
          <cell r="AG5734" t="str">
            <v/>
          </cell>
          <cell r="AH5734" t="str">
            <v/>
          </cell>
          <cell r="AI5734" t="str">
            <v/>
          </cell>
          <cell r="AJ5734" t="str">
            <v/>
          </cell>
          <cell r="AK5734" t="str">
            <v/>
          </cell>
          <cell r="AL5734" t="str">
            <v/>
          </cell>
          <cell r="AM5734" t="str">
            <v/>
          </cell>
        </row>
        <row r="5735">
          <cell r="H5735" t="str">
            <v>-</v>
          </cell>
          <cell r="J5735" t="str">
            <v>Z2130_TRAINING</v>
          </cell>
          <cell r="K5735">
            <v>8398</v>
          </cell>
          <cell r="L5735">
            <v>20000</v>
          </cell>
          <cell r="M5735">
            <v>28398</v>
          </cell>
          <cell r="N5735">
            <v>0</v>
          </cell>
          <cell r="O5735">
            <v>0</v>
          </cell>
          <cell r="P5735">
            <v>0</v>
          </cell>
          <cell r="Q5735" t="str">
            <v>-</v>
          </cell>
          <cell r="R5735" t="str">
            <v/>
          </cell>
          <cell r="S5735" t="str">
            <v/>
          </cell>
          <cell r="T5735" t="str">
            <v/>
          </cell>
          <cell r="U5735" t="str">
            <v/>
          </cell>
          <cell r="V5735" t="str">
            <v/>
          </cell>
          <cell r="W5735" t="str">
            <v/>
          </cell>
          <cell r="X5735" t="str">
            <v/>
          </cell>
          <cell r="Y5735" t="str">
            <v/>
          </cell>
          <cell r="Z5735" t="str">
            <v/>
          </cell>
          <cell r="AA5735" t="str">
            <v>brak CC</v>
          </cell>
          <cell r="AB5735" t="str">
            <v/>
          </cell>
          <cell r="AC5735" t="str">
            <v/>
          </cell>
          <cell r="AD5735" t="str">
            <v/>
          </cell>
          <cell r="AE5735" t="str">
            <v/>
          </cell>
          <cell r="AF5735" t="str">
            <v/>
          </cell>
          <cell r="AG5735" t="str">
            <v/>
          </cell>
          <cell r="AH5735" t="str">
            <v/>
          </cell>
          <cell r="AI5735" t="str">
            <v/>
          </cell>
          <cell r="AJ5735" t="str">
            <v/>
          </cell>
          <cell r="AK5735" t="str">
            <v/>
          </cell>
          <cell r="AL5735" t="str">
            <v/>
          </cell>
          <cell r="AM5735" t="str">
            <v/>
          </cell>
        </row>
        <row r="5736">
          <cell r="H5736" t="str">
            <v>J54_M54_4232_Z2130_65300</v>
          </cell>
          <cell r="J5736" t="str">
            <v>65300_Szkolenia</v>
          </cell>
          <cell r="K5736">
            <v>8398</v>
          </cell>
          <cell r="L5736">
            <v>20000</v>
          </cell>
          <cell r="M5736">
            <v>28398</v>
          </cell>
          <cell r="N5736">
            <v>1</v>
          </cell>
          <cell r="O5736">
            <v>1</v>
          </cell>
          <cell r="P5736">
            <v>1</v>
          </cell>
          <cell r="Q5736" t="str">
            <v>J54M544232Z213065300</v>
          </cell>
          <cell r="R5736" t="str">
            <v>AF</v>
          </cell>
          <cell r="S5736" t="str">
            <v>O0</v>
          </cell>
          <cell r="T5736">
            <v>63131000</v>
          </cell>
          <cell r="U5736" t="str">
            <v>Trade Marketing Dep</v>
          </cell>
          <cell r="V5736" t="str">
            <v>OVERHEADS</v>
          </cell>
          <cell r="W5736" t="str">
            <v>TM training</v>
          </cell>
          <cell r="X5736" t="str">
            <v>External Sale</v>
          </cell>
          <cell r="Y5736" t="str">
            <v>PAFO0REXT3</v>
          </cell>
          <cell r="Z5736" t="str">
            <v>Trade Mkting/Trainings-External Sale</v>
          </cell>
          <cell r="AA5736">
            <v>1</v>
          </cell>
          <cell r="AB5736" t="str">
            <v>HR – KOSZTY SZKOLEŃ</v>
          </cell>
          <cell r="AC5736" t="str">
            <v/>
          </cell>
          <cell r="AD5736" t="str">
            <v/>
          </cell>
          <cell r="AE5736" t="str">
            <v/>
          </cell>
          <cell r="AF5736" t="str">
            <v/>
          </cell>
          <cell r="AG5736" t="str">
            <v/>
          </cell>
          <cell r="AH5736" t="str">
            <v/>
          </cell>
          <cell r="AI5736" t="str">
            <v/>
          </cell>
          <cell r="AJ5736" t="str">
            <v/>
          </cell>
          <cell r="AK5736" t="str">
            <v/>
          </cell>
          <cell r="AL5736" t="str">
            <v/>
          </cell>
          <cell r="AM5736" t="str">
            <v/>
          </cell>
        </row>
        <row r="5737">
          <cell r="H5737" t="str">
            <v>J54_M54_4232_Z2130_66203</v>
          </cell>
          <cell r="J5737" t="str">
            <v>66203_VAT w koszty - pozostałe</v>
          </cell>
          <cell r="K5737">
            <v>0</v>
          </cell>
          <cell r="L5737">
            <v>0</v>
          </cell>
          <cell r="M5737">
            <v>0</v>
          </cell>
          <cell r="N5737">
            <v>1</v>
          </cell>
          <cell r="O5737">
            <v>0</v>
          </cell>
          <cell r="P5737">
            <v>0</v>
          </cell>
          <cell r="Q5737" t="str">
            <v>J54M544232Z213066203</v>
          </cell>
          <cell r="R5737" t="str">
            <v/>
          </cell>
          <cell r="S5737" t="str">
            <v/>
          </cell>
          <cell r="T5737">
            <v>63520030</v>
          </cell>
          <cell r="U5737" t="str">
            <v/>
          </cell>
          <cell r="V5737" t="str">
            <v/>
          </cell>
          <cell r="W5737" t="str">
            <v/>
          </cell>
          <cell r="X5737" t="str">
            <v/>
          </cell>
          <cell r="Y5737" t="str">
            <v/>
          </cell>
          <cell r="Z5737" t="str">
            <v/>
          </cell>
          <cell r="AA5737" t="str">
            <v>brak CC</v>
          </cell>
          <cell r="AB5737" t="str">
            <v/>
          </cell>
          <cell r="AC5737" t="str">
            <v/>
          </cell>
          <cell r="AD5737" t="str">
            <v/>
          </cell>
          <cell r="AE5737" t="str">
            <v/>
          </cell>
          <cell r="AF5737" t="str">
            <v/>
          </cell>
          <cell r="AG5737" t="str">
            <v/>
          </cell>
          <cell r="AH5737" t="str">
            <v/>
          </cell>
          <cell r="AI5737" t="str">
            <v/>
          </cell>
          <cell r="AJ5737" t="str">
            <v/>
          </cell>
          <cell r="AK5737" t="str">
            <v/>
          </cell>
          <cell r="AL5737" t="str">
            <v/>
          </cell>
          <cell r="AM5737" t="str">
            <v/>
          </cell>
        </row>
        <row r="5738">
          <cell r="H5738" t="str">
            <v>-</v>
          </cell>
          <cell r="J5738" t="str">
            <v>Z2202_BTL</v>
          </cell>
          <cell r="K5738">
            <v>0</v>
          </cell>
          <cell r="L5738">
            <v>0</v>
          </cell>
          <cell r="M5738">
            <v>0</v>
          </cell>
          <cell r="N5738">
            <v>0</v>
          </cell>
          <cell r="O5738">
            <v>0</v>
          </cell>
          <cell r="P5738">
            <v>0</v>
          </cell>
          <cell r="Q5738" t="str">
            <v>-</v>
          </cell>
          <cell r="R5738" t="str">
            <v/>
          </cell>
          <cell r="S5738" t="str">
            <v/>
          </cell>
          <cell r="T5738" t="str">
            <v/>
          </cell>
          <cell r="U5738" t="str">
            <v/>
          </cell>
          <cell r="V5738" t="str">
            <v/>
          </cell>
          <cell r="W5738" t="str">
            <v/>
          </cell>
          <cell r="X5738" t="str">
            <v/>
          </cell>
          <cell r="Y5738" t="str">
            <v/>
          </cell>
          <cell r="Z5738" t="str">
            <v/>
          </cell>
          <cell r="AA5738" t="str">
            <v>brak CC</v>
          </cell>
          <cell r="AB5738" t="str">
            <v/>
          </cell>
          <cell r="AC5738" t="str">
            <v/>
          </cell>
          <cell r="AD5738" t="str">
            <v/>
          </cell>
          <cell r="AE5738" t="str">
            <v/>
          </cell>
          <cell r="AF5738" t="str">
            <v/>
          </cell>
          <cell r="AG5738" t="str">
            <v/>
          </cell>
          <cell r="AH5738" t="str">
            <v/>
          </cell>
          <cell r="AI5738" t="str">
            <v/>
          </cell>
          <cell r="AJ5738" t="str">
            <v/>
          </cell>
          <cell r="AK5738" t="str">
            <v/>
          </cell>
          <cell r="AL5738" t="str">
            <v/>
          </cell>
          <cell r="AM5738" t="str">
            <v/>
          </cell>
        </row>
        <row r="5739">
          <cell r="H5739" t="str">
            <v>J54_M54_4232_Z2202_63500</v>
          </cell>
          <cell r="J5739" t="str">
            <v>63500_Poczta, kurier</v>
          </cell>
          <cell r="K5739">
            <v>0</v>
          </cell>
          <cell r="L5739">
            <v>0</v>
          </cell>
          <cell r="M5739">
            <v>0</v>
          </cell>
          <cell r="N5739">
            <v>1</v>
          </cell>
          <cell r="O5739">
            <v>0</v>
          </cell>
          <cell r="P5739">
            <v>0</v>
          </cell>
          <cell r="Q5739" t="str">
            <v>J54M544232Z220263500</v>
          </cell>
          <cell r="R5739" t="str">
            <v/>
          </cell>
          <cell r="S5739" t="str">
            <v/>
          </cell>
          <cell r="T5739" t="str">
            <v/>
          </cell>
          <cell r="U5739" t="str">
            <v/>
          </cell>
          <cell r="V5739" t="str">
            <v/>
          </cell>
          <cell r="W5739" t="str">
            <v/>
          </cell>
          <cell r="X5739" t="str">
            <v/>
          </cell>
          <cell r="Y5739" t="str">
            <v/>
          </cell>
          <cell r="Z5739" t="str">
            <v/>
          </cell>
          <cell r="AA5739" t="str">
            <v>brak CC</v>
          </cell>
          <cell r="AB5739" t="str">
            <v/>
          </cell>
          <cell r="AC5739" t="str">
            <v/>
          </cell>
          <cell r="AD5739" t="str">
            <v/>
          </cell>
          <cell r="AE5739" t="str">
            <v/>
          </cell>
          <cell r="AF5739" t="str">
            <v/>
          </cell>
          <cell r="AG5739" t="str">
            <v/>
          </cell>
          <cell r="AH5739" t="str">
            <v/>
          </cell>
          <cell r="AI5739" t="str">
            <v/>
          </cell>
          <cell r="AJ5739" t="str">
            <v/>
          </cell>
          <cell r="AK5739" t="str">
            <v/>
          </cell>
          <cell r="AL5739" t="str">
            <v/>
          </cell>
          <cell r="AM5739" t="str">
            <v/>
          </cell>
        </row>
        <row r="5740">
          <cell r="H5740" t="str">
            <v>J54_M54_4232_Z2202_63622</v>
          </cell>
          <cell r="J5740" t="str">
            <v>63622_Produkcja materiałów reklamowych</v>
          </cell>
          <cell r="K5740">
            <v>0</v>
          </cell>
          <cell r="L5740">
            <v>0</v>
          </cell>
          <cell r="M5740">
            <v>0</v>
          </cell>
          <cell r="N5740">
            <v>1</v>
          </cell>
          <cell r="O5740">
            <v>0</v>
          </cell>
          <cell r="P5740">
            <v>0</v>
          </cell>
          <cell r="Q5740" t="str">
            <v>J54M544232Z220263622</v>
          </cell>
          <cell r="R5740" t="str">
            <v/>
          </cell>
          <cell r="S5740" t="str">
            <v/>
          </cell>
          <cell r="T5740">
            <v>62334000</v>
          </cell>
          <cell r="U5740" t="str">
            <v/>
          </cell>
          <cell r="V5740" t="str">
            <v/>
          </cell>
          <cell r="W5740" t="str">
            <v/>
          </cell>
          <cell r="X5740" t="str">
            <v/>
          </cell>
          <cell r="Y5740" t="str">
            <v/>
          </cell>
          <cell r="Z5740" t="str">
            <v/>
          </cell>
          <cell r="AA5740" t="str">
            <v>brak CC</v>
          </cell>
          <cell r="AB5740" t="str">
            <v/>
          </cell>
          <cell r="AC5740" t="str">
            <v/>
          </cell>
          <cell r="AD5740" t="str">
            <v/>
          </cell>
          <cell r="AE5740" t="str">
            <v/>
          </cell>
          <cell r="AF5740" t="str">
            <v/>
          </cell>
          <cell r="AG5740" t="str">
            <v/>
          </cell>
          <cell r="AH5740" t="str">
            <v/>
          </cell>
          <cell r="AI5740" t="str">
            <v/>
          </cell>
          <cell r="AJ5740" t="str">
            <v/>
          </cell>
          <cell r="AK5740" t="str">
            <v/>
          </cell>
          <cell r="AL5740" t="str">
            <v/>
          </cell>
          <cell r="AM5740" t="str">
            <v/>
          </cell>
        </row>
        <row r="5741">
          <cell r="H5741" t="str">
            <v>-</v>
          </cell>
          <cell r="J5741" t="str">
            <v>Z2203_GADGETS</v>
          </cell>
          <cell r="K5741">
            <v>5850</v>
          </cell>
          <cell r="L5741">
            <v>15000</v>
          </cell>
          <cell r="M5741">
            <v>20850</v>
          </cell>
          <cell r="N5741">
            <v>0</v>
          </cell>
          <cell r="O5741">
            <v>0</v>
          </cell>
          <cell r="P5741">
            <v>0</v>
          </cell>
          <cell r="Q5741" t="str">
            <v>-</v>
          </cell>
          <cell r="R5741" t="str">
            <v/>
          </cell>
          <cell r="S5741" t="str">
            <v/>
          </cell>
          <cell r="T5741" t="str">
            <v/>
          </cell>
          <cell r="U5741" t="str">
            <v/>
          </cell>
          <cell r="V5741" t="str">
            <v/>
          </cell>
          <cell r="W5741" t="str">
            <v/>
          </cell>
          <cell r="X5741" t="str">
            <v/>
          </cell>
          <cell r="Y5741" t="str">
            <v/>
          </cell>
          <cell r="Z5741" t="str">
            <v/>
          </cell>
          <cell r="AA5741" t="str">
            <v>brak CC</v>
          </cell>
          <cell r="AB5741" t="str">
            <v/>
          </cell>
          <cell r="AC5741" t="str">
            <v/>
          </cell>
          <cell r="AD5741" t="str">
            <v/>
          </cell>
          <cell r="AE5741" t="str">
            <v/>
          </cell>
          <cell r="AF5741" t="str">
            <v/>
          </cell>
          <cell r="AG5741" t="str">
            <v/>
          </cell>
          <cell r="AH5741" t="str">
            <v/>
          </cell>
          <cell r="AI5741" t="str">
            <v/>
          </cell>
          <cell r="AJ5741" t="str">
            <v/>
          </cell>
          <cell r="AK5741" t="str">
            <v/>
          </cell>
          <cell r="AL5741" t="str">
            <v/>
          </cell>
          <cell r="AM5741" t="str">
            <v/>
          </cell>
        </row>
        <row r="5742">
          <cell r="H5742" t="str">
            <v>J54_M54_4232_Z2203_61300</v>
          </cell>
          <cell r="J5742" t="str">
            <v>61300_Materiały reklamowe</v>
          </cell>
          <cell r="K5742">
            <v>5850</v>
          </cell>
          <cell r="L5742">
            <v>15000</v>
          </cell>
          <cell r="M5742">
            <v>20850</v>
          </cell>
          <cell r="N5742">
            <v>1</v>
          </cell>
          <cell r="O5742">
            <v>1</v>
          </cell>
          <cell r="P5742">
            <v>1</v>
          </cell>
          <cell r="Q5742" t="str">
            <v>J54M544232Z220361300</v>
          </cell>
          <cell r="R5742" t="str">
            <v>AF</v>
          </cell>
          <cell r="S5742" t="str">
            <v>O0</v>
          </cell>
          <cell r="T5742" t="str">
            <v/>
          </cell>
          <cell r="U5742" t="str">
            <v>Trade Marketing Dep</v>
          </cell>
          <cell r="V5742" t="str">
            <v>OVERHEADS</v>
          </cell>
          <cell r="W5742" t="str">
            <v>Gadgets</v>
          </cell>
          <cell r="X5742" t="str">
            <v>External Sale</v>
          </cell>
          <cell r="Y5742" t="str">
            <v>PAFO0REXG3</v>
          </cell>
          <cell r="Z5742" t="str">
            <v>Trade Mkting Gadgets External Sale</v>
          </cell>
          <cell r="AA5742">
            <v>1</v>
          </cell>
          <cell r="AB5742" t="str">
            <v>MATERIAŁY MARKETINGOWE Z VAT</v>
          </cell>
          <cell r="AC5742" t="str">
            <v/>
          </cell>
          <cell r="AD5742" t="str">
            <v/>
          </cell>
          <cell r="AE5742" t="str">
            <v/>
          </cell>
          <cell r="AF5742" t="str">
            <v/>
          </cell>
          <cell r="AG5742" t="str">
            <v/>
          </cell>
          <cell r="AH5742" t="str">
            <v/>
          </cell>
          <cell r="AI5742" t="str">
            <v/>
          </cell>
          <cell r="AJ5742" t="str">
            <v/>
          </cell>
          <cell r="AK5742" t="str">
            <v/>
          </cell>
          <cell r="AL5742" t="str">
            <v/>
          </cell>
          <cell r="AM5742" t="str">
            <v/>
          </cell>
        </row>
        <row r="5743">
          <cell r="H5743" t="str">
            <v>J54_M54_4232_Z2203_66203</v>
          </cell>
          <cell r="J5743" t="str">
            <v>66203_VAT w koszty - pozostałe</v>
          </cell>
          <cell r="K5743">
            <v>0</v>
          </cell>
          <cell r="L5743">
            <v>0</v>
          </cell>
          <cell r="M5743">
            <v>0</v>
          </cell>
          <cell r="N5743">
            <v>1</v>
          </cell>
          <cell r="O5743">
            <v>0</v>
          </cell>
          <cell r="P5743">
            <v>0</v>
          </cell>
          <cell r="Q5743" t="str">
            <v>J54M544232Z220366203</v>
          </cell>
          <cell r="R5743" t="str">
            <v/>
          </cell>
          <cell r="S5743" t="str">
            <v/>
          </cell>
          <cell r="T5743">
            <v>63520030</v>
          </cell>
          <cell r="U5743" t="str">
            <v/>
          </cell>
          <cell r="V5743" t="str">
            <v/>
          </cell>
          <cell r="W5743" t="str">
            <v/>
          </cell>
          <cell r="X5743" t="str">
            <v/>
          </cell>
          <cell r="Y5743" t="str">
            <v/>
          </cell>
          <cell r="Z5743" t="str">
            <v/>
          </cell>
          <cell r="AA5743" t="str">
            <v>brak CC</v>
          </cell>
          <cell r="AB5743" t="str">
            <v/>
          </cell>
          <cell r="AC5743" t="str">
            <v/>
          </cell>
          <cell r="AD5743" t="str">
            <v/>
          </cell>
          <cell r="AE5743" t="str">
            <v/>
          </cell>
          <cell r="AF5743" t="str">
            <v/>
          </cell>
          <cell r="AG5743" t="str">
            <v/>
          </cell>
          <cell r="AH5743" t="str">
            <v/>
          </cell>
          <cell r="AI5743" t="str">
            <v/>
          </cell>
          <cell r="AJ5743" t="str">
            <v/>
          </cell>
          <cell r="AK5743" t="str">
            <v/>
          </cell>
          <cell r="AL5743" t="str">
            <v/>
          </cell>
          <cell r="AM5743" t="str">
            <v/>
          </cell>
        </row>
        <row r="5744">
          <cell r="H5744" t="str">
            <v>-</v>
          </cell>
          <cell r="J5744" t="str">
            <v>Z2225_VISUALIZATION</v>
          </cell>
          <cell r="K5744">
            <v>45356</v>
          </cell>
          <cell r="L5744">
            <v>53500</v>
          </cell>
          <cell r="M5744">
            <v>98856</v>
          </cell>
          <cell r="N5744">
            <v>0</v>
          </cell>
          <cell r="O5744">
            <v>0</v>
          </cell>
          <cell r="P5744">
            <v>0</v>
          </cell>
          <cell r="Q5744" t="str">
            <v>-</v>
          </cell>
          <cell r="R5744" t="str">
            <v/>
          </cell>
          <cell r="S5744" t="str">
            <v/>
          </cell>
          <cell r="T5744" t="str">
            <v/>
          </cell>
          <cell r="U5744" t="str">
            <v/>
          </cell>
          <cell r="V5744" t="str">
            <v/>
          </cell>
          <cell r="W5744" t="str">
            <v/>
          </cell>
          <cell r="X5744" t="str">
            <v/>
          </cell>
          <cell r="Y5744" t="str">
            <v/>
          </cell>
          <cell r="Z5744" t="str">
            <v/>
          </cell>
          <cell r="AA5744" t="str">
            <v>brak CC</v>
          </cell>
          <cell r="AB5744" t="str">
            <v/>
          </cell>
          <cell r="AC5744" t="str">
            <v/>
          </cell>
          <cell r="AD5744" t="str">
            <v/>
          </cell>
          <cell r="AE5744" t="str">
            <v/>
          </cell>
          <cell r="AF5744" t="str">
            <v/>
          </cell>
          <cell r="AG5744" t="str">
            <v/>
          </cell>
          <cell r="AH5744" t="str">
            <v/>
          </cell>
          <cell r="AI5744" t="str">
            <v/>
          </cell>
          <cell r="AJ5744" t="str">
            <v/>
          </cell>
          <cell r="AK5744" t="str">
            <v/>
          </cell>
          <cell r="AL5744" t="str">
            <v/>
          </cell>
          <cell r="AM5744" t="str">
            <v/>
          </cell>
        </row>
        <row r="5745">
          <cell r="H5745" t="str">
            <v>J54_M54_4232_Z2225_61004</v>
          </cell>
          <cell r="J5745" t="str">
            <v>61004_Pozostałe koszty i materiały</v>
          </cell>
          <cell r="K5745">
            <v>0</v>
          </cell>
          <cell r="L5745">
            <v>0</v>
          </cell>
          <cell r="M5745">
            <v>0</v>
          </cell>
          <cell r="N5745">
            <v>1</v>
          </cell>
          <cell r="O5745">
            <v>0</v>
          </cell>
          <cell r="P5745">
            <v>0</v>
          </cell>
          <cell r="Q5745" t="str">
            <v>J54M544232Z222561004</v>
          </cell>
          <cell r="R5745" t="str">
            <v/>
          </cell>
          <cell r="S5745" t="str">
            <v/>
          </cell>
          <cell r="T5745" t="str">
            <v/>
          </cell>
          <cell r="U5745" t="str">
            <v/>
          </cell>
          <cell r="V5745" t="str">
            <v/>
          </cell>
          <cell r="W5745" t="str">
            <v/>
          </cell>
          <cell r="X5745" t="str">
            <v/>
          </cell>
          <cell r="Y5745" t="str">
            <v/>
          </cell>
          <cell r="Z5745" t="str">
            <v/>
          </cell>
          <cell r="AA5745" t="str">
            <v>brak CC</v>
          </cell>
          <cell r="AB5745" t="str">
            <v/>
          </cell>
          <cell r="AC5745" t="str">
            <v/>
          </cell>
          <cell r="AD5745" t="str">
            <v/>
          </cell>
          <cell r="AE5745" t="str">
            <v/>
          </cell>
          <cell r="AF5745" t="str">
            <v/>
          </cell>
          <cell r="AG5745" t="str">
            <v/>
          </cell>
          <cell r="AH5745" t="str">
            <v/>
          </cell>
          <cell r="AI5745" t="str">
            <v/>
          </cell>
          <cell r="AJ5745" t="str">
            <v/>
          </cell>
          <cell r="AK5745" t="str">
            <v/>
          </cell>
          <cell r="AL5745" t="str">
            <v/>
          </cell>
          <cell r="AM5745" t="str">
            <v/>
          </cell>
        </row>
        <row r="5746">
          <cell r="H5746" t="str">
            <v>J54_M54_4232_Z2225_61300</v>
          </cell>
          <cell r="J5746" t="str">
            <v>61300_Materiały reklamowe</v>
          </cell>
          <cell r="K5746">
            <v>45356</v>
          </cell>
          <cell r="L5746">
            <v>53500</v>
          </cell>
          <cell r="M5746">
            <v>98856</v>
          </cell>
          <cell r="N5746">
            <v>1</v>
          </cell>
          <cell r="O5746">
            <v>1</v>
          </cell>
          <cell r="P5746">
            <v>1</v>
          </cell>
          <cell r="Q5746" t="str">
            <v>J54M544232Z222561300</v>
          </cell>
          <cell r="R5746" t="str">
            <v>AF</v>
          </cell>
          <cell r="S5746" t="str">
            <v>O0</v>
          </cell>
          <cell r="T5746" t="str">
            <v/>
          </cell>
          <cell r="U5746" t="str">
            <v>Trade Marketing Dep</v>
          </cell>
          <cell r="V5746" t="str">
            <v>OVERHEADS</v>
          </cell>
          <cell r="W5746" t="str">
            <v>Visualization</v>
          </cell>
          <cell r="X5746" t="str">
            <v>External Sale</v>
          </cell>
          <cell r="Y5746" t="str">
            <v>PAFO0REVI3</v>
          </cell>
          <cell r="Z5746" t="str">
            <v>Trade Mkting Visualization External Sale</v>
          </cell>
          <cell r="AA5746">
            <v>2</v>
          </cell>
          <cell r="AB5746" t="str">
            <v>MATERIAŁY MARKETINGOWE</v>
          </cell>
          <cell r="AC5746" t="str">
            <v>MATERIAŁY MARKETINGOWE Z VAT</v>
          </cell>
          <cell r="AD5746" t="str">
            <v/>
          </cell>
          <cell r="AE5746" t="str">
            <v/>
          </cell>
          <cell r="AF5746" t="str">
            <v/>
          </cell>
          <cell r="AG5746" t="str">
            <v/>
          </cell>
          <cell r="AH5746" t="str">
            <v/>
          </cell>
          <cell r="AI5746" t="str">
            <v/>
          </cell>
          <cell r="AJ5746" t="str">
            <v/>
          </cell>
          <cell r="AK5746" t="str">
            <v/>
          </cell>
          <cell r="AL5746" t="str">
            <v/>
          </cell>
          <cell r="AM5746" t="str">
            <v/>
          </cell>
        </row>
        <row r="5747">
          <cell r="H5747" t="str">
            <v>J54_M54_4232_Z2225_63500</v>
          </cell>
          <cell r="J5747" t="str">
            <v>63500_Poczta, kurier</v>
          </cell>
          <cell r="K5747">
            <v>0</v>
          </cell>
          <cell r="L5747">
            <v>0</v>
          </cell>
          <cell r="M5747">
            <v>0</v>
          </cell>
          <cell r="N5747">
            <v>1</v>
          </cell>
          <cell r="O5747">
            <v>0</v>
          </cell>
          <cell r="P5747">
            <v>0</v>
          </cell>
          <cell r="Q5747" t="str">
            <v>J54M544232Z222563500</v>
          </cell>
          <cell r="R5747" t="str">
            <v/>
          </cell>
          <cell r="S5747" t="str">
            <v/>
          </cell>
          <cell r="T5747" t="str">
            <v/>
          </cell>
          <cell r="U5747" t="str">
            <v/>
          </cell>
          <cell r="V5747" t="str">
            <v/>
          </cell>
          <cell r="W5747" t="str">
            <v/>
          </cell>
          <cell r="X5747" t="str">
            <v/>
          </cell>
          <cell r="Y5747" t="str">
            <v/>
          </cell>
          <cell r="Z5747" t="str">
            <v/>
          </cell>
          <cell r="AA5747" t="str">
            <v>brak CC</v>
          </cell>
          <cell r="AB5747" t="str">
            <v/>
          </cell>
          <cell r="AC5747" t="str">
            <v/>
          </cell>
          <cell r="AD5747" t="str">
            <v/>
          </cell>
          <cell r="AE5747" t="str">
            <v/>
          </cell>
          <cell r="AF5747" t="str">
            <v/>
          </cell>
          <cell r="AG5747" t="str">
            <v/>
          </cell>
          <cell r="AH5747" t="str">
            <v/>
          </cell>
          <cell r="AI5747" t="str">
            <v/>
          </cell>
          <cell r="AJ5747" t="str">
            <v/>
          </cell>
          <cell r="AK5747" t="str">
            <v/>
          </cell>
          <cell r="AL5747" t="str">
            <v/>
          </cell>
          <cell r="AM5747" t="str">
            <v/>
          </cell>
        </row>
        <row r="5748">
          <cell r="H5748" t="str">
            <v>-</v>
          </cell>
          <cell r="J5748" t="str">
            <v>Z2339_MOTIVATIONAL SYSTEM</v>
          </cell>
          <cell r="K5748">
            <v>138707.93</v>
          </cell>
          <cell r="L5748">
            <v>229700</v>
          </cell>
          <cell r="M5748">
            <v>368407.93</v>
          </cell>
          <cell r="N5748">
            <v>0</v>
          </cell>
          <cell r="O5748">
            <v>0</v>
          </cell>
          <cell r="P5748">
            <v>0</v>
          </cell>
          <cell r="Q5748" t="str">
            <v>-</v>
          </cell>
          <cell r="R5748" t="str">
            <v/>
          </cell>
          <cell r="S5748" t="str">
            <v/>
          </cell>
          <cell r="T5748" t="str">
            <v/>
          </cell>
          <cell r="U5748" t="str">
            <v/>
          </cell>
          <cell r="V5748" t="str">
            <v/>
          </cell>
          <cell r="W5748" t="str">
            <v/>
          </cell>
          <cell r="X5748" t="str">
            <v/>
          </cell>
          <cell r="Y5748" t="str">
            <v/>
          </cell>
          <cell r="Z5748" t="str">
            <v/>
          </cell>
          <cell r="AA5748" t="str">
            <v>brak CC</v>
          </cell>
          <cell r="AB5748" t="str">
            <v/>
          </cell>
          <cell r="AC5748" t="str">
            <v/>
          </cell>
          <cell r="AD5748" t="str">
            <v/>
          </cell>
          <cell r="AE5748" t="str">
            <v/>
          </cell>
          <cell r="AF5748" t="str">
            <v/>
          </cell>
          <cell r="AG5748" t="str">
            <v/>
          </cell>
          <cell r="AH5748" t="str">
            <v/>
          </cell>
          <cell r="AI5748" t="str">
            <v/>
          </cell>
          <cell r="AJ5748" t="str">
            <v/>
          </cell>
          <cell r="AK5748" t="str">
            <v/>
          </cell>
          <cell r="AL5748" t="str">
            <v/>
          </cell>
          <cell r="AM5748" t="str">
            <v/>
          </cell>
        </row>
        <row r="5749">
          <cell r="H5749" t="str">
            <v>J54_M54_4232_Z2339_61304</v>
          </cell>
          <cell r="J5749" t="str">
            <v>61304_Nagrody</v>
          </cell>
          <cell r="K5749">
            <v>138707.93</v>
          </cell>
          <cell r="L5749">
            <v>229700</v>
          </cell>
          <cell r="M5749">
            <v>368407.93</v>
          </cell>
          <cell r="N5749">
            <v>1</v>
          </cell>
          <cell r="O5749">
            <v>1</v>
          </cell>
          <cell r="P5749">
            <v>1</v>
          </cell>
          <cell r="Q5749" t="str">
            <v>J54M544232Z233961304</v>
          </cell>
          <cell r="R5749" t="str">
            <v>AF</v>
          </cell>
          <cell r="S5749" t="str">
            <v>O0</v>
          </cell>
          <cell r="T5749" t="str">
            <v/>
          </cell>
          <cell r="U5749" t="str">
            <v>Trade Marketing Dep</v>
          </cell>
          <cell r="V5749" t="str">
            <v>OVERHEADS</v>
          </cell>
          <cell r="W5749" t="str">
            <v>Motivational system</v>
          </cell>
          <cell r="X5749" t="str">
            <v>External Sale</v>
          </cell>
          <cell r="Y5749" t="str">
            <v>PAFO0REMS1</v>
          </cell>
          <cell r="Z5749" t="str">
            <v>Trade Mkting/Motivation S-External Sale</v>
          </cell>
          <cell r="AA5749">
            <v>2</v>
          </cell>
          <cell r="AB5749" t="str">
            <v>PREZENTY/NAGRODY</v>
          </cell>
          <cell r="AC5749" t="str">
            <v>PREZENTY/NAGRODY Z VAT</v>
          </cell>
          <cell r="AD5749" t="str">
            <v/>
          </cell>
          <cell r="AE5749" t="str">
            <v/>
          </cell>
          <cell r="AF5749" t="str">
            <v/>
          </cell>
          <cell r="AG5749" t="str">
            <v/>
          </cell>
          <cell r="AH5749" t="str">
            <v/>
          </cell>
          <cell r="AI5749" t="str">
            <v/>
          </cell>
          <cell r="AJ5749" t="str">
            <v/>
          </cell>
          <cell r="AK5749" t="str">
            <v/>
          </cell>
          <cell r="AL5749" t="str">
            <v/>
          </cell>
          <cell r="AM5749" t="str">
            <v/>
          </cell>
        </row>
        <row r="5750">
          <cell r="H5750" t="str">
            <v>-</v>
          </cell>
          <cell r="J5750" t="str">
            <v>Z2351_CONFERENCES</v>
          </cell>
          <cell r="K5750">
            <v>10025</v>
          </cell>
          <cell r="L5750">
            <v>40000</v>
          </cell>
          <cell r="M5750">
            <v>50025</v>
          </cell>
          <cell r="N5750">
            <v>0</v>
          </cell>
          <cell r="O5750">
            <v>0</v>
          </cell>
          <cell r="P5750">
            <v>0</v>
          </cell>
          <cell r="Q5750" t="str">
            <v>-</v>
          </cell>
          <cell r="R5750" t="str">
            <v/>
          </cell>
          <cell r="S5750" t="str">
            <v/>
          </cell>
          <cell r="T5750" t="str">
            <v/>
          </cell>
          <cell r="U5750" t="str">
            <v/>
          </cell>
          <cell r="V5750" t="str">
            <v/>
          </cell>
          <cell r="W5750" t="str">
            <v/>
          </cell>
          <cell r="X5750" t="str">
            <v/>
          </cell>
          <cell r="Y5750" t="str">
            <v/>
          </cell>
          <cell r="Z5750" t="str">
            <v/>
          </cell>
          <cell r="AA5750" t="str">
            <v>brak CC</v>
          </cell>
          <cell r="AB5750" t="str">
            <v/>
          </cell>
          <cell r="AC5750" t="str">
            <v/>
          </cell>
          <cell r="AD5750" t="str">
            <v/>
          </cell>
          <cell r="AE5750" t="str">
            <v/>
          </cell>
          <cell r="AF5750" t="str">
            <v/>
          </cell>
          <cell r="AG5750" t="str">
            <v/>
          </cell>
          <cell r="AH5750" t="str">
            <v/>
          </cell>
          <cell r="AI5750" t="str">
            <v/>
          </cell>
          <cell r="AJ5750" t="str">
            <v/>
          </cell>
          <cell r="AK5750" t="str">
            <v/>
          </cell>
          <cell r="AL5750" t="str">
            <v/>
          </cell>
          <cell r="AM5750" t="str">
            <v/>
          </cell>
        </row>
        <row r="5751">
          <cell r="H5751" t="str">
            <v>J54_M54_4232_Z2351_61300</v>
          </cell>
          <cell r="J5751" t="str">
            <v>61300_Materiały reklamowe</v>
          </cell>
          <cell r="K5751">
            <v>0</v>
          </cell>
          <cell r="L5751">
            <v>0</v>
          </cell>
          <cell r="M5751">
            <v>0</v>
          </cell>
          <cell r="N5751">
            <v>1</v>
          </cell>
          <cell r="O5751">
            <v>0</v>
          </cell>
          <cell r="P5751">
            <v>0</v>
          </cell>
          <cell r="Q5751" t="str">
            <v>J54M544232Z235161300</v>
          </cell>
          <cell r="R5751" t="str">
            <v/>
          </cell>
          <cell r="S5751" t="str">
            <v/>
          </cell>
          <cell r="T5751" t="str">
            <v/>
          </cell>
          <cell r="U5751" t="str">
            <v/>
          </cell>
          <cell r="V5751" t="str">
            <v/>
          </cell>
          <cell r="W5751" t="str">
            <v/>
          </cell>
          <cell r="X5751" t="str">
            <v/>
          </cell>
          <cell r="Y5751" t="str">
            <v/>
          </cell>
          <cell r="Z5751" t="str">
            <v/>
          </cell>
          <cell r="AA5751" t="str">
            <v>brak CC</v>
          </cell>
          <cell r="AB5751" t="str">
            <v/>
          </cell>
          <cell r="AC5751" t="str">
            <v/>
          </cell>
          <cell r="AD5751" t="str">
            <v/>
          </cell>
          <cell r="AE5751" t="str">
            <v/>
          </cell>
          <cell r="AF5751" t="str">
            <v/>
          </cell>
          <cell r="AG5751" t="str">
            <v/>
          </cell>
          <cell r="AH5751" t="str">
            <v/>
          </cell>
          <cell r="AI5751" t="str">
            <v/>
          </cell>
          <cell r="AJ5751" t="str">
            <v/>
          </cell>
          <cell r="AK5751" t="str">
            <v/>
          </cell>
          <cell r="AL5751" t="str">
            <v/>
          </cell>
          <cell r="AM5751" t="str">
            <v/>
          </cell>
        </row>
        <row r="5752">
          <cell r="H5752" t="str">
            <v>J54_M54_4232_Z2351_63620</v>
          </cell>
          <cell r="J5752" t="str">
            <v>63620_Organizacja imprez promocyjnych</v>
          </cell>
          <cell r="K5752">
            <v>8300</v>
          </cell>
          <cell r="L5752">
            <v>40000</v>
          </cell>
          <cell r="M5752">
            <v>48300</v>
          </cell>
          <cell r="N5752">
            <v>1</v>
          </cell>
          <cell r="O5752">
            <v>1</v>
          </cell>
          <cell r="P5752">
            <v>1</v>
          </cell>
          <cell r="Q5752" t="str">
            <v>J54M544232Z235163620</v>
          </cell>
          <cell r="R5752" t="str">
            <v>AF</v>
          </cell>
          <cell r="S5752" t="str">
            <v>O0</v>
          </cell>
          <cell r="T5752">
            <v>62571000</v>
          </cell>
          <cell r="U5752" t="str">
            <v>Trade Marketing Dep</v>
          </cell>
          <cell r="V5752" t="str">
            <v>OVERHEADS</v>
          </cell>
          <cell r="W5752" t="str">
            <v>Conferences</v>
          </cell>
          <cell r="X5752" t="str">
            <v>External Sale</v>
          </cell>
          <cell r="Y5752" t="str">
            <v>PAFO0RECO3</v>
          </cell>
          <cell r="Z5752" t="str">
            <v>Trade Mkting/Conferences-External Sale</v>
          </cell>
          <cell r="AA5752">
            <v>1</v>
          </cell>
          <cell r="AB5752" t="str">
            <v>WYDARZENIA – KOSZTY CATERINGOWE/PRZYJĘĆ</v>
          </cell>
          <cell r="AC5752" t="str">
            <v/>
          </cell>
          <cell r="AD5752" t="str">
            <v/>
          </cell>
          <cell r="AE5752" t="str">
            <v/>
          </cell>
          <cell r="AF5752" t="str">
            <v/>
          </cell>
          <cell r="AG5752" t="str">
            <v/>
          </cell>
          <cell r="AH5752" t="str">
            <v/>
          </cell>
          <cell r="AI5752" t="str">
            <v/>
          </cell>
          <cell r="AJ5752" t="str">
            <v/>
          </cell>
          <cell r="AK5752" t="str">
            <v/>
          </cell>
          <cell r="AL5752" t="str">
            <v/>
          </cell>
          <cell r="AM5752" t="str">
            <v/>
          </cell>
        </row>
        <row r="5753">
          <cell r="H5753" t="str">
            <v>J54_M54_4232_Z2351_66203</v>
          </cell>
          <cell r="J5753" t="str">
            <v>66203_VAT w koszty - pozostałe</v>
          </cell>
          <cell r="K5753">
            <v>1725</v>
          </cell>
          <cell r="L5753">
            <v>0</v>
          </cell>
          <cell r="M5753">
            <v>1725</v>
          </cell>
          <cell r="N5753">
            <v>1</v>
          </cell>
          <cell r="O5753">
            <v>1</v>
          </cell>
          <cell r="P5753">
            <v>1</v>
          </cell>
          <cell r="Q5753" t="str">
            <v>J54M544232Z235166203</v>
          </cell>
          <cell r="R5753" t="str">
            <v>AF</v>
          </cell>
          <cell r="S5753" t="str">
            <v>O0</v>
          </cell>
          <cell r="T5753">
            <v>63520030</v>
          </cell>
          <cell r="U5753" t="str">
            <v>Trade Marketing Dep</v>
          </cell>
          <cell r="V5753" t="str">
            <v>OVERHEADS</v>
          </cell>
          <cell r="W5753" t="str">
            <v>Conferences</v>
          </cell>
          <cell r="X5753" t="str">
            <v>External Sale</v>
          </cell>
          <cell r="Y5753" t="str">
            <v>PAFO0RECO3</v>
          </cell>
          <cell r="Z5753" t="str">
            <v>Trade Mkting/Conferences-External Sale</v>
          </cell>
          <cell r="AA5753">
            <v>1</v>
          </cell>
          <cell r="AB5753" t="str">
            <v>WYDARZENIA – KOSZTY CATERINGOWE/PRZYJĘĆ</v>
          </cell>
          <cell r="AC5753" t="str">
            <v/>
          </cell>
          <cell r="AD5753" t="str">
            <v/>
          </cell>
          <cell r="AE5753" t="str">
            <v/>
          </cell>
          <cell r="AF5753" t="str">
            <v/>
          </cell>
          <cell r="AG5753" t="str">
            <v/>
          </cell>
          <cell r="AH5753" t="str">
            <v/>
          </cell>
          <cell r="AI5753" t="str">
            <v/>
          </cell>
          <cell r="AJ5753" t="str">
            <v/>
          </cell>
          <cell r="AK5753" t="str">
            <v/>
          </cell>
          <cell r="AL5753" t="str">
            <v/>
          </cell>
          <cell r="AM5753" t="str">
            <v/>
          </cell>
        </row>
        <row r="5754">
          <cell r="H5754" t="str">
            <v>-</v>
          </cell>
          <cell r="J5754" t="str">
            <v>Z2361_PROMOTIONS</v>
          </cell>
          <cell r="K5754">
            <v>7992</v>
          </cell>
          <cell r="L5754">
            <v>51250</v>
          </cell>
          <cell r="M5754">
            <v>59242</v>
          </cell>
          <cell r="N5754">
            <v>0</v>
          </cell>
          <cell r="O5754">
            <v>0</v>
          </cell>
          <cell r="P5754">
            <v>0</v>
          </cell>
          <cell r="Q5754" t="str">
            <v>-</v>
          </cell>
          <cell r="R5754" t="str">
            <v/>
          </cell>
          <cell r="S5754" t="str">
            <v/>
          </cell>
          <cell r="T5754" t="str">
            <v/>
          </cell>
          <cell r="U5754" t="str">
            <v/>
          </cell>
          <cell r="V5754" t="str">
            <v/>
          </cell>
          <cell r="W5754" t="str">
            <v/>
          </cell>
          <cell r="X5754" t="str">
            <v/>
          </cell>
          <cell r="Y5754" t="str">
            <v/>
          </cell>
          <cell r="Z5754" t="str">
            <v/>
          </cell>
          <cell r="AA5754" t="str">
            <v>brak CC</v>
          </cell>
          <cell r="AB5754" t="str">
            <v/>
          </cell>
          <cell r="AC5754" t="str">
            <v/>
          </cell>
          <cell r="AD5754" t="str">
            <v/>
          </cell>
          <cell r="AE5754" t="str">
            <v/>
          </cell>
          <cell r="AF5754" t="str">
            <v/>
          </cell>
          <cell r="AG5754" t="str">
            <v/>
          </cell>
          <cell r="AH5754" t="str">
            <v/>
          </cell>
          <cell r="AI5754" t="str">
            <v/>
          </cell>
          <cell r="AJ5754" t="str">
            <v/>
          </cell>
          <cell r="AK5754" t="str">
            <v/>
          </cell>
          <cell r="AL5754" t="str">
            <v/>
          </cell>
          <cell r="AM5754" t="str">
            <v/>
          </cell>
        </row>
        <row r="5755">
          <cell r="H5755" t="str">
            <v>J54_M54_4232_Z2361_61004</v>
          </cell>
          <cell r="J5755" t="str">
            <v>61004_Pozostałe koszty i materiały</v>
          </cell>
          <cell r="K5755">
            <v>7992</v>
          </cell>
          <cell r="L5755">
            <v>51250</v>
          </cell>
          <cell r="M5755">
            <v>59242</v>
          </cell>
          <cell r="N5755">
            <v>1</v>
          </cell>
          <cell r="O5755">
            <v>1</v>
          </cell>
          <cell r="P5755">
            <v>1</v>
          </cell>
          <cell r="Q5755" t="str">
            <v>J54M544232Z236161004</v>
          </cell>
          <cell r="R5755" t="str">
            <v>AF</v>
          </cell>
          <cell r="S5755" t="str">
            <v>O0</v>
          </cell>
          <cell r="T5755" t="str">
            <v/>
          </cell>
          <cell r="U5755" t="str">
            <v>Trade Marketing Dep</v>
          </cell>
          <cell r="V5755" t="str">
            <v>OVERHEADS</v>
          </cell>
          <cell r="W5755" t="str">
            <v>Promotions</v>
          </cell>
          <cell r="X5755" t="str">
            <v>External Sale</v>
          </cell>
          <cell r="Y5755" t="str">
            <v>PAFO0REXP3</v>
          </cell>
          <cell r="Z5755" t="str">
            <v>Trade Mkting/Promo-External Sale</v>
          </cell>
          <cell r="AA5755">
            <v>1</v>
          </cell>
          <cell r="AB5755" t="str">
            <v>INNE KOSZTY</v>
          </cell>
          <cell r="AC5755" t="str">
            <v/>
          </cell>
          <cell r="AD5755" t="str">
            <v/>
          </cell>
          <cell r="AE5755" t="str">
            <v/>
          </cell>
          <cell r="AF5755" t="str">
            <v/>
          </cell>
          <cell r="AG5755" t="str">
            <v/>
          </cell>
          <cell r="AH5755" t="str">
            <v/>
          </cell>
          <cell r="AI5755" t="str">
            <v/>
          </cell>
          <cell r="AJ5755" t="str">
            <v/>
          </cell>
          <cell r="AK5755" t="str">
            <v/>
          </cell>
          <cell r="AL5755" t="str">
            <v/>
          </cell>
          <cell r="AM5755" t="str">
            <v/>
          </cell>
        </row>
        <row r="5756">
          <cell r="H5756" t="str">
            <v>J54_M54_4232_Z2361_63500</v>
          </cell>
          <cell r="J5756" t="str">
            <v>63500_Poczta, kurier</v>
          </cell>
          <cell r="K5756">
            <v>0</v>
          </cell>
          <cell r="L5756">
            <v>0</v>
          </cell>
          <cell r="M5756">
            <v>0</v>
          </cell>
          <cell r="N5756">
            <v>1</v>
          </cell>
          <cell r="O5756">
            <v>0</v>
          </cell>
          <cell r="P5756">
            <v>0</v>
          </cell>
          <cell r="Q5756" t="str">
            <v>J54M544232Z236163500</v>
          </cell>
          <cell r="R5756" t="str">
            <v/>
          </cell>
          <cell r="S5756" t="str">
            <v/>
          </cell>
          <cell r="T5756" t="str">
            <v/>
          </cell>
          <cell r="U5756" t="str">
            <v/>
          </cell>
          <cell r="V5756" t="str">
            <v/>
          </cell>
          <cell r="W5756" t="str">
            <v/>
          </cell>
          <cell r="X5756" t="str">
            <v/>
          </cell>
          <cell r="Y5756" t="str">
            <v/>
          </cell>
          <cell r="Z5756" t="str">
            <v/>
          </cell>
          <cell r="AA5756" t="str">
            <v>brak CC</v>
          </cell>
          <cell r="AB5756" t="str">
            <v/>
          </cell>
          <cell r="AC5756" t="str">
            <v/>
          </cell>
          <cell r="AD5756" t="str">
            <v/>
          </cell>
          <cell r="AE5756" t="str">
            <v/>
          </cell>
          <cell r="AF5756" t="str">
            <v/>
          </cell>
          <cell r="AG5756" t="str">
            <v/>
          </cell>
          <cell r="AH5756" t="str">
            <v/>
          </cell>
          <cell r="AI5756" t="str">
            <v/>
          </cell>
          <cell r="AJ5756" t="str">
            <v/>
          </cell>
          <cell r="AK5756" t="str">
            <v/>
          </cell>
          <cell r="AL5756" t="str">
            <v/>
          </cell>
          <cell r="AM5756" t="str">
            <v/>
          </cell>
        </row>
        <row r="5757">
          <cell r="H5757" t="str">
            <v>-</v>
          </cell>
          <cell r="J5757" t="str">
            <v>4233_ON-LINE DISTRIBUTION</v>
          </cell>
          <cell r="K5757">
            <v>156220.93</v>
          </cell>
          <cell r="L5757">
            <v>0</v>
          </cell>
          <cell r="M5757">
            <v>156220.93</v>
          </cell>
          <cell r="N5757">
            <v>0</v>
          </cell>
          <cell r="O5757">
            <v>0</v>
          </cell>
          <cell r="P5757">
            <v>0</v>
          </cell>
          <cell r="Q5757" t="str">
            <v>-</v>
          </cell>
          <cell r="R5757" t="str">
            <v/>
          </cell>
          <cell r="S5757" t="str">
            <v/>
          </cell>
          <cell r="T5757" t="str">
            <v/>
          </cell>
          <cell r="U5757" t="str">
            <v/>
          </cell>
          <cell r="V5757" t="str">
            <v/>
          </cell>
          <cell r="W5757" t="str">
            <v/>
          </cell>
          <cell r="X5757" t="str">
            <v/>
          </cell>
          <cell r="Y5757" t="str">
            <v/>
          </cell>
          <cell r="Z5757" t="str">
            <v/>
          </cell>
          <cell r="AA5757" t="str">
            <v>brak CC</v>
          </cell>
          <cell r="AB5757" t="str">
            <v/>
          </cell>
          <cell r="AC5757" t="str">
            <v/>
          </cell>
          <cell r="AD5757" t="str">
            <v/>
          </cell>
          <cell r="AE5757" t="str">
            <v/>
          </cell>
          <cell r="AF5757" t="str">
            <v/>
          </cell>
          <cell r="AG5757" t="str">
            <v/>
          </cell>
          <cell r="AH5757" t="str">
            <v/>
          </cell>
          <cell r="AI5757" t="str">
            <v/>
          </cell>
          <cell r="AJ5757" t="str">
            <v/>
          </cell>
          <cell r="AK5757" t="str">
            <v/>
          </cell>
          <cell r="AL5757" t="str">
            <v/>
          </cell>
          <cell r="AM5757" t="str">
            <v/>
          </cell>
        </row>
        <row r="5758">
          <cell r="H5758" t="str">
            <v>-</v>
          </cell>
          <cell r="J5758" t="str">
            <v>Z2130_TRAINING</v>
          </cell>
          <cell r="K5758">
            <v>48000</v>
          </cell>
          <cell r="L5758">
            <v>0</v>
          </cell>
          <cell r="M5758">
            <v>48000</v>
          </cell>
          <cell r="N5758">
            <v>0</v>
          </cell>
          <cell r="O5758">
            <v>0</v>
          </cell>
          <cell r="P5758">
            <v>0</v>
          </cell>
          <cell r="Q5758" t="str">
            <v>-</v>
          </cell>
          <cell r="R5758" t="str">
            <v/>
          </cell>
          <cell r="S5758" t="str">
            <v/>
          </cell>
          <cell r="T5758" t="str">
            <v/>
          </cell>
          <cell r="U5758" t="str">
            <v/>
          </cell>
          <cell r="V5758" t="str">
            <v/>
          </cell>
          <cell r="W5758" t="str">
            <v/>
          </cell>
          <cell r="X5758" t="str">
            <v/>
          </cell>
          <cell r="Y5758" t="str">
            <v/>
          </cell>
          <cell r="Z5758" t="str">
            <v/>
          </cell>
          <cell r="AA5758" t="str">
            <v>brak CC</v>
          </cell>
          <cell r="AB5758" t="str">
            <v/>
          </cell>
          <cell r="AC5758" t="str">
            <v/>
          </cell>
          <cell r="AD5758" t="str">
            <v/>
          </cell>
          <cell r="AE5758" t="str">
            <v/>
          </cell>
          <cell r="AF5758" t="str">
            <v/>
          </cell>
          <cell r="AG5758" t="str">
            <v/>
          </cell>
          <cell r="AH5758" t="str">
            <v/>
          </cell>
          <cell r="AI5758" t="str">
            <v/>
          </cell>
          <cell r="AJ5758" t="str">
            <v/>
          </cell>
          <cell r="AK5758" t="str">
            <v/>
          </cell>
          <cell r="AL5758" t="str">
            <v/>
          </cell>
          <cell r="AM5758" t="str">
            <v/>
          </cell>
        </row>
        <row r="5759">
          <cell r="H5759" t="str">
            <v>J54_M54_4233_Z2130_65300</v>
          </cell>
          <cell r="J5759" t="str">
            <v>65300_Szkolenia</v>
          </cell>
          <cell r="K5759">
            <v>48000</v>
          </cell>
          <cell r="L5759">
            <v>0</v>
          </cell>
          <cell r="M5759">
            <v>48000</v>
          </cell>
          <cell r="N5759">
            <v>1</v>
          </cell>
          <cell r="O5759">
            <v>1</v>
          </cell>
          <cell r="P5759">
            <v>1</v>
          </cell>
          <cell r="Q5759" t="str">
            <v>J54M544233Z213065300</v>
          </cell>
          <cell r="R5759" t="str">
            <v>AF</v>
          </cell>
          <cell r="S5759" t="str">
            <v>O0</v>
          </cell>
          <cell r="T5759">
            <v>63131000</v>
          </cell>
          <cell r="U5759" t="str">
            <v>Trade Marketing Dep</v>
          </cell>
          <cell r="V5759" t="str">
            <v>OVERHEADS</v>
          </cell>
          <cell r="W5759" t="str">
            <v>TM training</v>
          </cell>
          <cell r="X5759" t="str">
            <v>Online</v>
          </cell>
          <cell r="Y5759" t="str">
            <v>PAFO0RONT3</v>
          </cell>
          <cell r="Z5759" t="str">
            <v>Trade Mkting/Trainings-Online Sale</v>
          </cell>
          <cell r="AA5759">
            <v>1</v>
          </cell>
          <cell r="AB5759" t="str">
            <v>HR – KOSZTY SZKOLEŃ</v>
          </cell>
          <cell r="AC5759" t="str">
            <v/>
          </cell>
          <cell r="AD5759" t="str">
            <v/>
          </cell>
          <cell r="AE5759" t="str">
            <v/>
          </cell>
          <cell r="AF5759" t="str">
            <v/>
          </cell>
          <cell r="AG5759" t="str">
            <v/>
          </cell>
          <cell r="AH5759" t="str">
            <v/>
          </cell>
          <cell r="AI5759" t="str">
            <v/>
          </cell>
          <cell r="AJ5759" t="str">
            <v/>
          </cell>
          <cell r="AK5759" t="str">
            <v/>
          </cell>
          <cell r="AL5759" t="str">
            <v/>
          </cell>
          <cell r="AM5759" t="str">
            <v/>
          </cell>
        </row>
        <row r="5760">
          <cell r="H5760" t="str">
            <v>-</v>
          </cell>
          <cell r="J5760" t="str">
            <v>Z2202_BTL</v>
          </cell>
          <cell r="K5760">
            <v>0</v>
          </cell>
          <cell r="L5760">
            <v>0</v>
          </cell>
          <cell r="M5760">
            <v>0</v>
          </cell>
          <cell r="N5760">
            <v>0</v>
          </cell>
          <cell r="O5760">
            <v>0</v>
          </cell>
          <cell r="P5760">
            <v>0</v>
          </cell>
          <cell r="Q5760" t="str">
            <v>-</v>
          </cell>
          <cell r="R5760" t="str">
            <v/>
          </cell>
          <cell r="S5760" t="str">
            <v/>
          </cell>
          <cell r="T5760" t="str">
            <v/>
          </cell>
          <cell r="U5760" t="str">
            <v/>
          </cell>
          <cell r="V5760" t="str">
            <v/>
          </cell>
          <cell r="W5760" t="str">
            <v/>
          </cell>
          <cell r="X5760" t="str">
            <v/>
          </cell>
          <cell r="Y5760" t="str">
            <v/>
          </cell>
          <cell r="Z5760" t="str">
            <v/>
          </cell>
          <cell r="AA5760" t="str">
            <v>brak CC</v>
          </cell>
          <cell r="AB5760" t="str">
            <v/>
          </cell>
          <cell r="AC5760" t="str">
            <v/>
          </cell>
          <cell r="AD5760" t="str">
            <v/>
          </cell>
          <cell r="AE5760" t="str">
            <v/>
          </cell>
          <cell r="AF5760" t="str">
            <v/>
          </cell>
          <cell r="AG5760" t="str">
            <v/>
          </cell>
          <cell r="AH5760" t="str">
            <v/>
          </cell>
          <cell r="AI5760" t="str">
            <v/>
          </cell>
          <cell r="AJ5760" t="str">
            <v/>
          </cell>
          <cell r="AK5760" t="str">
            <v/>
          </cell>
          <cell r="AL5760" t="str">
            <v/>
          </cell>
          <cell r="AM5760" t="str">
            <v/>
          </cell>
        </row>
        <row r="5761">
          <cell r="H5761" t="str">
            <v>J54_M54_4233_Z2202_63622</v>
          </cell>
          <cell r="J5761" t="str">
            <v>63622_Produkcja materiałów reklamowych</v>
          </cell>
          <cell r="K5761">
            <v>0</v>
          </cell>
          <cell r="L5761">
            <v>0</v>
          </cell>
          <cell r="M5761">
            <v>0</v>
          </cell>
          <cell r="N5761">
            <v>1</v>
          </cell>
          <cell r="O5761">
            <v>0</v>
          </cell>
          <cell r="P5761">
            <v>0</v>
          </cell>
          <cell r="Q5761" t="str">
            <v>J54M544233Z220263622</v>
          </cell>
          <cell r="R5761" t="str">
            <v/>
          </cell>
          <cell r="S5761" t="str">
            <v/>
          </cell>
          <cell r="T5761">
            <v>62334000</v>
          </cell>
          <cell r="U5761" t="str">
            <v/>
          </cell>
          <cell r="V5761" t="str">
            <v/>
          </cell>
          <cell r="W5761" t="str">
            <v/>
          </cell>
          <cell r="X5761" t="str">
            <v/>
          </cell>
          <cell r="Y5761" t="str">
            <v/>
          </cell>
          <cell r="Z5761" t="str">
            <v/>
          </cell>
          <cell r="AA5761" t="str">
            <v>brak CC</v>
          </cell>
          <cell r="AB5761" t="str">
            <v/>
          </cell>
          <cell r="AC5761" t="str">
            <v/>
          </cell>
          <cell r="AD5761" t="str">
            <v/>
          </cell>
          <cell r="AE5761" t="str">
            <v/>
          </cell>
          <cell r="AF5761" t="str">
            <v/>
          </cell>
          <cell r="AG5761" t="str">
            <v/>
          </cell>
          <cell r="AH5761" t="str">
            <v/>
          </cell>
          <cell r="AI5761" t="str">
            <v/>
          </cell>
          <cell r="AJ5761" t="str">
            <v/>
          </cell>
          <cell r="AK5761" t="str">
            <v/>
          </cell>
          <cell r="AL5761" t="str">
            <v/>
          </cell>
          <cell r="AM5761" t="str">
            <v/>
          </cell>
        </row>
        <row r="5762">
          <cell r="H5762" t="str">
            <v>-</v>
          </cell>
          <cell r="J5762" t="str">
            <v>Z2203_GADGETS</v>
          </cell>
          <cell r="K5762">
            <v>0</v>
          </cell>
          <cell r="L5762">
            <v>0</v>
          </cell>
          <cell r="M5762">
            <v>0</v>
          </cell>
          <cell r="N5762">
            <v>0</v>
          </cell>
          <cell r="O5762">
            <v>0</v>
          </cell>
          <cell r="P5762">
            <v>0</v>
          </cell>
          <cell r="Q5762" t="str">
            <v>-</v>
          </cell>
          <cell r="R5762" t="str">
            <v/>
          </cell>
          <cell r="S5762" t="str">
            <v/>
          </cell>
          <cell r="T5762" t="str">
            <v/>
          </cell>
          <cell r="U5762" t="str">
            <v/>
          </cell>
          <cell r="V5762" t="str">
            <v/>
          </cell>
          <cell r="W5762" t="str">
            <v/>
          </cell>
          <cell r="X5762" t="str">
            <v/>
          </cell>
          <cell r="Y5762" t="str">
            <v/>
          </cell>
          <cell r="Z5762" t="str">
            <v/>
          </cell>
          <cell r="AA5762" t="str">
            <v>brak CC</v>
          </cell>
          <cell r="AB5762" t="str">
            <v/>
          </cell>
          <cell r="AC5762" t="str">
            <v/>
          </cell>
          <cell r="AD5762" t="str">
            <v/>
          </cell>
          <cell r="AE5762" t="str">
            <v/>
          </cell>
          <cell r="AF5762" t="str">
            <v/>
          </cell>
          <cell r="AG5762" t="str">
            <v/>
          </cell>
          <cell r="AH5762" t="str">
            <v/>
          </cell>
          <cell r="AI5762" t="str">
            <v/>
          </cell>
          <cell r="AJ5762" t="str">
            <v/>
          </cell>
          <cell r="AK5762" t="str">
            <v/>
          </cell>
          <cell r="AL5762" t="str">
            <v/>
          </cell>
          <cell r="AM5762" t="str">
            <v/>
          </cell>
        </row>
        <row r="5763">
          <cell r="H5763" t="str">
            <v>J54_M54_4233_Z2203_61300</v>
          </cell>
          <cell r="J5763" t="str">
            <v>61300_Materiały reklamowe</v>
          </cell>
          <cell r="K5763">
            <v>0</v>
          </cell>
          <cell r="L5763">
            <v>0</v>
          </cell>
          <cell r="M5763">
            <v>0</v>
          </cell>
          <cell r="N5763">
            <v>1</v>
          </cell>
          <cell r="O5763">
            <v>0</v>
          </cell>
          <cell r="P5763">
            <v>0</v>
          </cell>
          <cell r="Q5763" t="str">
            <v>J54M544233Z220361300</v>
          </cell>
          <cell r="R5763" t="str">
            <v/>
          </cell>
          <cell r="S5763" t="str">
            <v/>
          </cell>
          <cell r="T5763" t="str">
            <v/>
          </cell>
          <cell r="U5763" t="str">
            <v/>
          </cell>
          <cell r="V5763" t="str">
            <v/>
          </cell>
          <cell r="W5763" t="str">
            <v/>
          </cell>
          <cell r="X5763" t="str">
            <v/>
          </cell>
          <cell r="Y5763" t="str">
            <v/>
          </cell>
          <cell r="Z5763" t="str">
            <v/>
          </cell>
          <cell r="AA5763" t="str">
            <v>brak CC</v>
          </cell>
          <cell r="AB5763" t="str">
            <v/>
          </cell>
          <cell r="AC5763" t="str">
            <v/>
          </cell>
          <cell r="AD5763" t="str">
            <v/>
          </cell>
          <cell r="AE5763" t="str">
            <v/>
          </cell>
          <cell r="AF5763" t="str">
            <v/>
          </cell>
          <cell r="AG5763" t="str">
            <v/>
          </cell>
          <cell r="AH5763" t="str">
            <v/>
          </cell>
          <cell r="AI5763" t="str">
            <v/>
          </cell>
          <cell r="AJ5763" t="str">
            <v/>
          </cell>
          <cell r="AK5763" t="str">
            <v/>
          </cell>
          <cell r="AL5763" t="str">
            <v/>
          </cell>
          <cell r="AM5763" t="str">
            <v/>
          </cell>
        </row>
        <row r="5764">
          <cell r="H5764" t="str">
            <v>J54_M54_4233_Z2203_66203</v>
          </cell>
          <cell r="J5764" t="str">
            <v>66203_VAT w koszty - pozostałe</v>
          </cell>
          <cell r="K5764">
            <v>0</v>
          </cell>
          <cell r="L5764">
            <v>0</v>
          </cell>
          <cell r="M5764">
            <v>0</v>
          </cell>
          <cell r="N5764">
            <v>1</v>
          </cell>
          <cell r="O5764">
            <v>0</v>
          </cell>
          <cell r="P5764">
            <v>0</v>
          </cell>
          <cell r="Q5764" t="str">
            <v>J54M544233Z220366203</v>
          </cell>
          <cell r="R5764" t="str">
            <v/>
          </cell>
          <cell r="S5764" t="str">
            <v/>
          </cell>
          <cell r="T5764">
            <v>63520030</v>
          </cell>
          <cell r="U5764" t="str">
            <v/>
          </cell>
          <cell r="V5764" t="str">
            <v/>
          </cell>
          <cell r="W5764" t="str">
            <v/>
          </cell>
          <cell r="X5764" t="str">
            <v/>
          </cell>
          <cell r="Y5764" t="str">
            <v/>
          </cell>
          <cell r="Z5764" t="str">
            <v/>
          </cell>
          <cell r="AA5764" t="str">
            <v>brak CC</v>
          </cell>
          <cell r="AB5764" t="str">
            <v/>
          </cell>
          <cell r="AC5764" t="str">
            <v/>
          </cell>
          <cell r="AD5764" t="str">
            <v/>
          </cell>
          <cell r="AE5764" t="str">
            <v/>
          </cell>
          <cell r="AF5764" t="str">
            <v/>
          </cell>
          <cell r="AG5764" t="str">
            <v/>
          </cell>
          <cell r="AH5764" t="str">
            <v/>
          </cell>
          <cell r="AI5764" t="str">
            <v/>
          </cell>
          <cell r="AJ5764" t="str">
            <v/>
          </cell>
          <cell r="AK5764" t="str">
            <v/>
          </cell>
          <cell r="AL5764" t="str">
            <v/>
          </cell>
          <cell r="AM5764" t="str">
            <v/>
          </cell>
        </row>
        <row r="5765">
          <cell r="H5765" t="str">
            <v>-</v>
          </cell>
          <cell r="J5765" t="str">
            <v>Z2339_MOTIVATIONAL SYSTEM</v>
          </cell>
          <cell r="K5765">
            <v>63783.149999999994</v>
          </cell>
          <cell r="L5765">
            <v>0</v>
          </cell>
          <cell r="M5765">
            <v>63783.149999999994</v>
          </cell>
          <cell r="N5765">
            <v>0</v>
          </cell>
          <cell r="O5765">
            <v>0</v>
          </cell>
          <cell r="P5765">
            <v>0</v>
          </cell>
          <cell r="Q5765" t="str">
            <v>-</v>
          </cell>
          <cell r="R5765" t="str">
            <v/>
          </cell>
          <cell r="S5765" t="str">
            <v/>
          </cell>
          <cell r="T5765" t="str">
            <v/>
          </cell>
          <cell r="U5765" t="str">
            <v/>
          </cell>
          <cell r="V5765" t="str">
            <v/>
          </cell>
          <cell r="W5765" t="str">
            <v/>
          </cell>
          <cell r="X5765" t="str">
            <v/>
          </cell>
          <cell r="Y5765" t="str">
            <v/>
          </cell>
          <cell r="Z5765" t="str">
            <v/>
          </cell>
          <cell r="AA5765" t="str">
            <v>brak CC</v>
          </cell>
          <cell r="AB5765" t="str">
            <v/>
          </cell>
          <cell r="AC5765" t="str">
            <v/>
          </cell>
          <cell r="AD5765" t="str">
            <v/>
          </cell>
          <cell r="AE5765" t="str">
            <v/>
          </cell>
          <cell r="AF5765" t="str">
            <v/>
          </cell>
          <cell r="AG5765" t="str">
            <v/>
          </cell>
          <cell r="AH5765" t="str">
            <v/>
          </cell>
          <cell r="AI5765" t="str">
            <v/>
          </cell>
          <cell r="AJ5765" t="str">
            <v/>
          </cell>
          <cell r="AK5765" t="str">
            <v/>
          </cell>
          <cell r="AL5765" t="str">
            <v/>
          </cell>
          <cell r="AM5765" t="str">
            <v/>
          </cell>
        </row>
        <row r="5766">
          <cell r="H5766" t="str">
            <v>J54_M54_4233_Z2339_61304</v>
          </cell>
          <cell r="J5766" t="str">
            <v>61304_Nagrody</v>
          </cell>
          <cell r="K5766">
            <v>63783.149999999994</v>
          </cell>
          <cell r="L5766">
            <v>0</v>
          </cell>
          <cell r="M5766">
            <v>63783.149999999994</v>
          </cell>
          <cell r="N5766">
            <v>1</v>
          </cell>
          <cell r="O5766">
            <v>1</v>
          </cell>
          <cell r="P5766">
            <v>1</v>
          </cell>
          <cell r="Q5766" t="str">
            <v>J54M544233Z233961304</v>
          </cell>
          <cell r="R5766" t="str">
            <v>AF</v>
          </cell>
          <cell r="S5766" t="str">
            <v>O0</v>
          </cell>
          <cell r="T5766" t="str">
            <v/>
          </cell>
          <cell r="U5766" t="str">
            <v>Trade Marketing Dep</v>
          </cell>
          <cell r="V5766" t="str">
            <v>OVERHEADS</v>
          </cell>
          <cell r="W5766" t="str">
            <v>Motivational system</v>
          </cell>
          <cell r="X5766" t="str">
            <v>Online</v>
          </cell>
          <cell r="Y5766" t="str">
            <v>PAFO0ROMS1</v>
          </cell>
          <cell r="Z5766" t="str">
            <v>Sales Support Online TMkt Motiv.Sys</v>
          </cell>
          <cell r="AA5766">
            <v>2</v>
          </cell>
          <cell r="AB5766" t="str">
            <v>PREZENTY/NAGRODY</v>
          </cell>
          <cell r="AC5766" t="str">
            <v>PREZENTY/NAGRODY Z VAT</v>
          </cell>
          <cell r="AD5766" t="str">
            <v/>
          </cell>
          <cell r="AE5766" t="str">
            <v/>
          </cell>
          <cell r="AF5766" t="str">
            <v/>
          </cell>
          <cell r="AG5766" t="str">
            <v/>
          </cell>
          <cell r="AH5766" t="str">
            <v/>
          </cell>
          <cell r="AI5766" t="str">
            <v/>
          </cell>
          <cell r="AJ5766" t="str">
            <v/>
          </cell>
          <cell r="AK5766" t="str">
            <v/>
          </cell>
          <cell r="AL5766" t="str">
            <v/>
          </cell>
          <cell r="AM5766" t="str">
            <v/>
          </cell>
        </row>
        <row r="5767">
          <cell r="H5767" t="str">
            <v>-</v>
          </cell>
          <cell r="J5767" t="str">
            <v>Z2351_CONFERENCES</v>
          </cell>
          <cell r="K5767">
            <v>0</v>
          </cell>
          <cell r="L5767">
            <v>0</v>
          </cell>
          <cell r="M5767">
            <v>0</v>
          </cell>
          <cell r="N5767">
            <v>0</v>
          </cell>
          <cell r="O5767">
            <v>0</v>
          </cell>
          <cell r="P5767">
            <v>0</v>
          </cell>
          <cell r="Q5767" t="str">
            <v>-</v>
          </cell>
          <cell r="R5767" t="str">
            <v/>
          </cell>
          <cell r="S5767" t="str">
            <v/>
          </cell>
          <cell r="T5767" t="str">
            <v/>
          </cell>
          <cell r="U5767" t="str">
            <v/>
          </cell>
          <cell r="V5767" t="str">
            <v/>
          </cell>
          <cell r="W5767" t="str">
            <v/>
          </cell>
          <cell r="X5767" t="str">
            <v/>
          </cell>
          <cell r="Y5767" t="str">
            <v/>
          </cell>
          <cell r="Z5767" t="str">
            <v/>
          </cell>
          <cell r="AA5767" t="str">
            <v>brak CC</v>
          </cell>
          <cell r="AB5767" t="str">
            <v/>
          </cell>
          <cell r="AC5767" t="str">
            <v/>
          </cell>
          <cell r="AD5767" t="str">
            <v/>
          </cell>
          <cell r="AE5767" t="str">
            <v/>
          </cell>
          <cell r="AF5767" t="str">
            <v/>
          </cell>
          <cell r="AG5767" t="str">
            <v/>
          </cell>
          <cell r="AH5767" t="str">
            <v/>
          </cell>
          <cell r="AI5767" t="str">
            <v/>
          </cell>
          <cell r="AJ5767" t="str">
            <v/>
          </cell>
          <cell r="AK5767" t="str">
            <v/>
          </cell>
          <cell r="AL5767" t="str">
            <v/>
          </cell>
          <cell r="AM5767" t="str">
            <v/>
          </cell>
        </row>
        <row r="5768">
          <cell r="H5768" t="str">
            <v>J54_M54_4233_Z2351_61300</v>
          </cell>
          <cell r="J5768" t="str">
            <v>61300_Materiały reklamowe</v>
          </cell>
          <cell r="K5768">
            <v>0</v>
          </cell>
          <cell r="L5768">
            <v>0</v>
          </cell>
          <cell r="M5768">
            <v>0</v>
          </cell>
          <cell r="N5768">
            <v>1</v>
          </cell>
          <cell r="O5768">
            <v>0</v>
          </cell>
          <cell r="P5768">
            <v>0</v>
          </cell>
          <cell r="Q5768" t="str">
            <v>J54M544233Z235161300</v>
          </cell>
          <cell r="R5768" t="str">
            <v/>
          </cell>
          <cell r="S5768" t="str">
            <v/>
          </cell>
          <cell r="T5768" t="str">
            <v/>
          </cell>
          <cell r="U5768" t="str">
            <v/>
          </cell>
          <cell r="V5768" t="str">
            <v/>
          </cell>
          <cell r="W5768" t="str">
            <v/>
          </cell>
          <cell r="X5768" t="str">
            <v/>
          </cell>
          <cell r="Y5768" t="str">
            <v/>
          </cell>
          <cell r="Z5768" t="str">
            <v/>
          </cell>
          <cell r="AA5768" t="str">
            <v>brak CC</v>
          </cell>
          <cell r="AB5768" t="str">
            <v/>
          </cell>
          <cell r="AC5768" t="str">
            <v/>
          </cell>
          <cell r="AD5768" t="str">
            <v/>
          </cell>
          <cell r="AE5768" t="str">
            <v/>
          </cell>
          <cell r="AF5768" t="str">
            <v/>
          </cell>
          <cell r="AG5768" t="str">
            <v/>
          </cell>
          <cell r="AH5768" t="str">
            <v/>
          </cell>
          <cell r="AI5768" t="str">
            <v/>
          </cell>
          <cell r="AJ5768" t="str">
            <v/>
          </cell>
          <cell r="AK5768" t="str">
            <v/>
          </cell>
          <cell r="AL5768" t="str">
            <v/>
          </cell>
          <cell r="AM5768" t="str">
            <v/>
          </cell>
        </row>
        <row r="5769">
          <cell r="H5769" t="str">
            <v>J54_M54_4233_Z2351_63620</v>
          </cell>
          <cell r="J5769" t="str">
            <v>63620_Organizacja imprez promocyjnych</v>
          </cell>
          <cell r="K5769">
            <v>0</v>
          </cell>
          <cell r="L5769">
            <v>0</v>
          </cell>
          <cell r="M5769">
            <v>0</v>
          </cell>
          <cell r="N5769">
            <v>1</v>
          </cell>
          <cell r="O5769">
            <v>0</v>
          </cell>
          <cell r="P5769">
            <v>0</v>
          </cell>
          <cell r="Q5769" t="str">
            <v>J54M544233Z235163620</v>
          </cell>
          <cell r="R5769" t="str">
            <v/>
          </cell>
          <cell r="S5769" t="str">
            <v/>
          </cell>
          <cell r="T5769">
            <v>62571000</v>
          </cell>
          <cell r="U5769" t="str">
            <v/>
          </cell>
          <cell r="V5769" t="str">
            <v/>
          </cell>
          <cell r="W5769" t="str">
            <v/>
          </cell>
          <cell r="X5769" t="str">
            <v/>
          </cell>
          <cell r="Y5769" t="str">
            <v/>
          </cell>
          <cell r="Z5769" t="str">
            <v/>
          </cell>
          <cell r="AA5769" t="str">
            <v>brak CC</v>
          </cell>
          <cell r="AB5769" t="str">
            <v/>
          </cell>
          <cell r="AC5769" t="str">
            <v/>
          </cell>
          <cell r="AD5769" t="str">
            <v/>
          </cell>
          <cell r="AE5769" t="str">
            <v/>
          </cell>
          <cell r="AF5769" t="str">
            <v/>
          </cell>
          <cell r="AG5769" t="str">
            <v/>
          </cell>
          <cell r="AH5769" t="str">
            <v/>
          </cell>
          <cell r="AI5769" t="str">
            <v/>
          </cell>
          <cell r="AJ5769" t="str">
            <v/>
          </cell>
          <cell r="AK5769" t="str">
            <v/>
          </cell>
          <cell r="AL5769" t="str">
            <v/>
          </cell>
          <cell r="AM5769" t="str">
            <v/>
          </cell>
        </row>
        <row r="5770">
          <cell r="H5770" t="str">
            <v>J54_M54_4233_Z2351_66203</v>
          </cell>
          <cell r="J5770" t="str">
            <v>66203_VAT w koszty - pozostałe</v>
          </cell>
          <cell r="K5770">
            <v>0</v>
          </cell>
          <cell r="L5770">
            <v>0</v>
          </cell>
          <cell r="M5770">
            <v>0</v>
          </cell>
          <cell r="N5770">
            <v>1</v>
          </cell>
          <cell r="O5770">
            <v>0</v>
          </cell>
          <cell r="P5770">
            <v>0</v>
          </cell>
          <cell r="Q5770" t="str">
            <v>J54M544233Z235166203</v>
          </cell>
          <cell r="R5770" t="str">
            <v/>
          </cell>
          <cell r="S5770" t="str">
            <v/>
          </cell>
          <cell r="T5770">
            <v>63520030</v>
          </cell>
          <cell r="U5770" t="str">
            <v/>
          </cell>
          <cell r="V5770" t="str">
            <v/>
          </cell>
          <cell r="W5770" t="str">
            <v/>
          </cell>
          <cell r="X5770" t="str">
            <v/>
          </cell>
          <cell r="Y5770" t="str">
            <v/>
          </cell>
          <cell r="Z5770" t="str">
            <v/>
          </cell>
          <cell r="AA5770" t="str">
            <v>brak CC</v>
          </cell>
          <cell r="AB5770" t="str">
            <v/>
          </cell>
          <cell r="AC5770" t="str">
            <v/>
          </cell>
          <cell r="AD5770" t="str">
            <v/>
          </cell>
          <cell r="AE5770" t="str">
            <v/>
          </cell>
          <cell r="AF5770" t="str">
            <v/>
          </cell>
          <cell r="AG5770" t="str">
            <v/>
          </cell>
          <cell r="AH5770" t="str">
            <v/>
          </cell>
          <cell r="AI5770" t="str">
            <v/>
          </cell>
          <cell r="AJ5770" t="str">
            <v/>
          </cell>
          <cell r="AK5770" t="str">
            <v/>
          </cell>
          <cell r="AL5770" t="str">
            <v/>
          </cell>
          <cell r="AM5770" t="str">
            <v/>
          </cell>
        </row>
        <row r="5771">
          <cell r="H5771" t="str">
            <v>-</v>
          </cell>
          <cell r="J5771" t="str">
            <v>Z2361_PROMOTIONS</v>
          </cell>
          <cell r="K5771">
            <v>44437.779999999992</v>
          </cell>
          <cell r="L5771">
            <v>0</v>
          </cell>
          <cell r="M5771">
            <v>44437.779999999992</v>
          </cell>
          <cell r="N5771">
            <v>0</v>
          </cell>
          <cell r="O5771">
            <v>0</v>
          </cell>
          <cell r="P5771">
            <v>0</v>
          </cell>
          <cell r="Q5771" t="str">
            <v>-</v>
          </cell>
          <cell r="R5771" t="str">
            <v/>
          </cell>
          <cell r="S5771" t="str">
            <v/>
          </cell>
          <cell r="T5771" t="str">
            <v/>
          </cell>
          <cell r="U5771" t="str">
            <v/>
          </cell>
          <cell r="V5771" t="str">
            <v/>
          </cell>
          <cell r="W5771" t="str">
            <v/>
          </cell>
          <cell r="X5771" t="str">
            <v/>
          </cell>
          <cell r="Y5771" t="str">
            <v/>
          </cell>
          <cell r="Z5771" t="str">
            <v/>
          </cell>
          <cell r="AA5771" t="str">
            <v>brak CC</v>
          </cell>
          <cell r="AB5771" t="str">
            <v/>
          </cell>
          <cell r="AC5771" t="str">
            <v/>
          </cell>
          <cell r="AD5771" t="str">
            <v/>
          </cell>
          <cell r="AE5771" t="str">
            <v/>
          </cell>
          <cell r="AF5771" t="str">
            <v/>
          </cell>
          <cell r="AG5771" t="str">
            <v/>
          </cell>
          <cell r="AH5771" t="str">
            <v/>
          </cell>
          <cell r="AI5771" t="str">
            <v/>
          </cell>
          <cell r="AJ5771" t="str">
            <v/>
          </cell>
          <cell r="AK5771" t="str">
            <v/>
          </cell>
          <cell r="AL5771" t="str">
            <v/>
          </cell>
          <cell r="AM5771" t="str">
            <v/>
          </cell>
        </row>
        <row r="5772">
          <cell r="H5772" t="str">
            <v>J54_M54_4233_Z2361_61300</v>
          </cell>
          <cell r="J5772" t="str">
            <v>61300_Materiały reklamowe</v>
          </cell>
          <cell r="K5772">
            <v>0</v>
          </cell>
          <cell r="L5772">
            <v>0</v>
          </cell>
          <cell r="M5772">
            <v>0</v>
          </cell>
          <cell r="N5772">
            <v>1</v>
          </cell>
          <cell r="O5772">
            <v>0</v>
          </cell>
          <cell r="P5772">
            <v>0</v>
          </cell>
          <cell r="Q5772" t="str">
            <v>J54M544233Z236161300</v>
          </cell>
          <cell r="R5772" t="str">
            <v/>
          </cell>
          <cell r="S5772" t="str">
            <v/>
          </cell>
          <cell r="T5772" t="str">
            <v/>
          </cell>
          <cell r="U5772" t="str">
            <v/>
          </cell>
          <cell r="V5772" t="str">
            <v/>
          </cell>
          <cell r="W5772" t="str">
            <v/>
          </cell>
          <cell r="X5772" t="str">
            <v/>
          </cell>
          <cell r="Y5772" t="str">
            <v/>
          </cell>
          <cell r="Z5772" t="str">
            <v/>
          </cell>
          <cell r="AA5772" t="str">
            <v>brak CC</v>
          </cell>
          <cell r="AB5772" t="str">
            <v/>
          </cell>
          <cell r="AC5772" t="str">
            <v/>
          </cell>
          <cell r="AD5772" t="str">
            <v/>
          </cell>
          <cell r="AE5772" t="str">
            <v/>
          </cell>
          <cell r="AF5772" t="str">
            <v/>
          </cell>
          <cell r="AG5772" t="str">
            <v/>
          </cell>
          <cell r="AH5772" t="str">
            <v/>
          </cell>
          <cell r="AI5772" t="str">
            <v/>
          </cell>
          <cell r="AJ5772" t="str">
            <v/>
          </cell>
          <cell r="AK5772" t="str">
            <v/>
          </cell>
          <cell r="AL5772" t="str">
            <v/>
          </cell>
          <cell r="AM5772" t="str">
            <v/>
          </cell>
        </row>
        <row r="5773">
          <cell r="H5773" t="str">
            <v>J54_M54_4233_Z2361_61304</v>
          </cell>
          <cell r="J5773" t="str">
            <v>61304_Nagrody</v>
          </cell>
          <cell r="K5773">
            <v>44437.779999999992</v>
          </cell>
          <cell r="L5773">
            <v>0</v>
          </cell>
          <cell r="M5773">
            <v>44437.779999999992</v>
          </cell>
          <cell r="N5773">
            <v>1</v>
          </cell>
          <cell r="O5773">
            <v>1</v>
          </cell>
          <cell r="P5773">
            <v>1</v>
          </cell>
          <cell r="Q5773" t="str">
            <v>J54M544233Z236161304</v>
          </cell>
          <cell r="R5773" t="str">
            <v>AF</v>
          </cell>
          <cell r="S5773" t="str">
            <v>O0</v>
          </cell>
          <cell r="T5773" t="str">
            <v/>
          </cell>
          <cell r="U5773" t="str">
            <v>Trade Marketing Dep</v>
          </cell>
          <cell r="V5773" t="str">
            <v>OVERHEADS</v>
          </cell>
          <cell r="W5773" t="str">
            <v>Promotions</v>
          </cell>
          <cell r="X5773" t="str">
            <v>online</v>
          </cell>
          <cell r="Y5773" t="str">
            <v>PAFO0RONP3</v>
          </cell>
          <cell r="Z5773" t="str">
            <v>Trade Mkting/Promo-Online Sale</v>
          </cell>
          <cell r="AA5773">
            <v>1</v>
          </cell>
          <cell r="AB5773" t="str">
            <v>PREZENTY/NAGRODY</v>
          </cell>
          <cell r="AC5773" t="str">
            <v/>
          </cell>
          <cell r="AD5773" t="str">
            <v/>
          </cell>
          <cell r="AE5773" t="str">
            <v/>
          </cell>
          <cell r="AF5773" t="str">
            <v/>
          </cell>
          <cell r="AG5773" t="str">
            <v/>
          </cell>
          <cell r="AH5773" t="str">
            <v/>
          </cell>
          <cell r="AI5773" t="str">
            <v/>
          </cell>
          <cell r="AJ5773" t="str">
            <v/>
          </cell>
          <cell r="AK5773" t="str">
            <v/>
          </cell>
          <cell r="AL5773" t="str">
            <v/>
          </cell>
          <cell r="AM5773" t="str">
            <v/>
          </cell>
        </row>
        <row r="5774">
          <cell r="H5774" t="str">
            <v>-</v>
          </cell>
          <cell r="J5774" t="str">
            <v>4234_TELE DISTRIBUTION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0</v>
          </cell>
          <cell r="P5774">
            <v>0</v>
          </cell>
          <cell r="Q5774" t="str">
            <v>-</v>
          </cell>
          <cell r="R5774" t="str">
            <v/>
          </cell>
          <cell r="S5774" t="str">
            <v/>
          </cell>
          <cell r="T5774" t="str">
            <v/>
          </cell>
          <cell r="U5774" t="str">
            <v/>
          </cell>
          <cell r="V5774" t="str">
            <v/>
          </cell>
          <cell r="W5774" t="str">
            <v/>
          </cell>
          <cell r="X5774" t="str">
            <v/>
          </cell>
          <cell r="Y5774" t="str">
            <v/>
          </cell>
          <cell r="Z5774" t="str">
            <v/>
          </cell>
          <cell r="AA5774" t="str">
            <v>brak CC</v>
          </cell>
          <cell r="AB5774" t="str">
            <v/>
          </cell>
          <cell r="AC5774" t="str">
            <v/>
          </cell>
          <cell r="AD5774" t="str">
            <v/>
          </cell>
          <cell r="AE5774" t="str">
            <v/>
          </cell>
          <cell r="AF5774" t="str">
            <v/>
          </cell>
          <cell r="AG5774" t="str">
            <v/>
          </cell>
          <cell r="AH5774" t="str">
            <v/>
          </cell>
          <cell r="AI5774" t="str">
            <v/>
          </cell>
          <cell r="AJ5774" t="str">
            <v/>
          </cell>
          <cell r="AK5774" t="str">
            <v/>
          </cell>
          <cell r="AL5774" t="str">
            <v/>
          </cell>
          <cell r="AM5774" t="str">
            <v/>
          </cell>
        </row>
        <row r="5775">
          <cell r="H5775" t="str">
            <v>-</v>
          </cell>
          <cell r="J5775" t="str">
            <v>Z2130_TRAINING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 t="str">
            <v>-</v>
          </cell>
          <cell r="R5775" t="str">
            <v/>
          </cell>
          <cell r="S5775" t="str">
            <v/>
          </cell>
          <cell r="T5775" t="str">
            <v/>
          </cell>
          <cell r="U5775" t="str">
            <v/>
          </cell>
          <cell r="V5775" t="str">
            <v/>
          </cell>
          <cell r="W5775" t="str">
            <v/>
          </cell>
          <cell r="X5775" t="str">
            <v/>
          </cell>
          <cell r="Y5775" t="str">
            <v/>
          </cell>
          <cell r="Z5775" t="str">
            <v/>
          </cell>
          <cell r="AA5775" t="str">
            <v>brak CC</v>
          </cell>
          <cell r="AB5775" t="str">
            <v/>
          </cell>
          <cell r="AC5775" t="str">
            <v/>
          </cell>
          <cell r="AD5775" t="str">
            <v/>
          </cell>
          <cell r="AE5775" t="str">
            <v/>
          </cell>
          <cell r="AF5775" t="str">
            <v/>
          </cell>
          <cell r="AG5775" t="str">
            <v/>
          </cell>
          <cell r="AH5775" t="str">
            <v/>
          </cell>
          <cell r="AI5775" t="str">
            <v/>
          </cell>
          <cell r="AJ5775" t="str">
            <v/>
          </cell>
          <cell r="AK5775" t="str">
            <v/>
          </cell>
          <cell r="AL5775" t="str">
            <v/>
          </cell>
          <cell r="AM5775" t="str">
            <v/>
          </cell>
        </row>
        <row r="5776">
          <cell r="H5776" t="str">
            <v>J54_M54_4234_Z2130_65300</v>
          </cell>
          <cell r="J5776" t="str">
            <v>65300_Szkolenia</v>
          </cell>
          <cell r="K5776">
            <v>0</v>
          </cell>
          <cell r="L5776">
            <v>0</v>
          </cell>
          <cell r="M5776">
            <v>0</v>
          </cell>
          <cell r="N5776">
            <v>1</v>
          </cell>
          <cell r="O5776">
            <v>0</v>
          </cell>
          <cell r="P5776">
            <v>0</v>
          </cell>
          <cell r="Q5776" t="str">
            <v>J54M544234Z213065300</v>
          </cell>
          <cell r="R5776" t="str">
            <v/>
          </cell>
          <cell r="S5776" t="str">
            <v/>
          </cell>
          <cell r="T5776">
            <v>63131000</v>
          </cell>
          <cell r="U5776" t="str">
            <v/>
          </cell>
          <cell r="V5776" t="str">
            <v/>
          </cell>
          <cell r="W5776" t="str">
            <v/>
          </cell>
          <cell r="X5776" t="str">
            <v/>
          </cell>
          <cell r="Y5776" t="str">
            <v/>
          </cell>
          <cell r="Z5776" t="str">
            <v/>
          </cell>
          <cell r="AA5776" t="str">
            <v>brak CC</v>
          </cell>
          <cell r="AB5776" t="str">
            <v/>
          </cell>
          <cell r="AC5776" t="str">
            <v/>
          </cell>
          <cell r="AD5776" t="str">
            <v/>
          </cell>
          <cell r="AE5776" t="str">
            <v/>
          </cell>
          <cell r="AF5776" t="str">
            <v/>
          </cell>
          <cell r="AG5776" t="str">
            <v/>
          </cell>
          <cell r="AH5776" t="str">
            <v/>
          </cell>
          <cell r="AI5776" t="str">
            <v/>
          </cell>
          <cell r="AJ5776" t="str">
            <v/>
          </cell>
          <cell r="AK5776" t="str">
            <v/>
          </cell>
          <cell r="AL5776" t="str">
            <v/>
          </cell>
          <cell r="AM5776" t="str">
            <v/>
          </cell>
        </row>
        <row r="5777">
          <cell r="H5777" t="str">
            <v>J54_M54_4234_Z2130_66203</v>
          </cell>
          <cell r="J5777" t="str">
            <v>66203_VAT w koszty - pozostałe</v>
          </cell>
          <cell r="K5777">
            <v>0</v>
          </cell>
          <cell r="L5777">
            <v>0</v>
          </cell>
          <cell r="M5777">
            <v>0</v>
          </cell>
          <cell r="N5777">
            <v>1</v>
          </cell>
          <cell r="O5777">
            <v>0</v>
          </cell>
          <cell r="P5777">
            <v>0</v>
          </cell>
          <cell r="Q5777" t="str">
            <v>J54M544234Z213066203</v>
          </cell>
          <cell r="R5777" t="str">
            <v/>
          </cell>
          <cell r="S5777" t="str">
            <v/>
          </cell>
          <cell r="T5777">
            <v>63520030</v>
          </cell>
          <cell r="U5777" t="str">
            <v/>
          </cell>
          <cell r="V5777" t="str">
            <v/>
          </cell>
          <cell r="W5777" t="str">
            <v/>
          </cell>
          <cell r="X5777" t="str">
            <v/>
          </cell>
          <cell r="Y5777" t="str">
            <v/>
          </cell>
          <cell r="Z5777" t="str">
            <v/>
          </cell>
          <cell r="AA5777" t="str">
            <v>brak CC</v>
          </cell>
          <cell r="AB5777" t="str">
            <v/>
          </cell>
          <cell r="AC5777" t="str">
            <v/>
          </cell>
          <cell r="AD5777" t="str">
            <v/>
          </cell>
          <cell r="AE5777" t="str">
            <v/>
          </cell>
          <cell r="AF5777" t="str">
            <v/>
          </cell>
          <cell r="AG5777" t="str">
            <v/>
          </cell>
          <cell r="AH5777" t="str">
            <v/>
          </cell>
          <cell r="AI5777" t="str">
            <v/>
          </cell>
          <cell r="AJ5777" t="str">
            <v/>
          </cell>
          <cell r="AK5777" t="str">
            <v/>
          </cell>
          <cell r="AL5777" t="str">
            <v/>
          </cell>
          <cell r="AM5777" t="str">
            <v/>
          </cell>
        </row>
        <row r="5778">
          <cell r="H5778" t="str">
            <v>-</v>
          </cell>
          <cell r="J5778" t="str">
            <v>Z2202_BTL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0</v>
          </cell>
          <cell r="Q5778" t="str">
            <v>-</v>
          </cell>
          <cell r="R5778" t="str">
            <v/>
          </cell>
          <cell r="S5778" t="str">
            <v/>
          </cell>
          <cell r="T5778" t="str">
            <v/>
          </cell>
          <cell r="U5778" t="str">
            <v/>
          </cell>
          <cell r="V5778" t="str">
            <v/>
          </cell>
          <cell r="W5778" t="str">
            <v/>
          </cell>
          <cell r="X5778" t="str">
            <v/>
          </cell>
          <cell r="Y5778" t="str">
            <v/>
          </cell>
          <cell r="Z5778" t="str">
            <v/>
          </cell>
          <cell r="AA5778" t="str">
            <v>brak CC</v>
          </cell>
          <cell r="AB5778" t="str">
            <v/>
          </cell>
          <cell r="AC5778" t="str">
            <v/>
          </cell>
          <cell r="AD5778" t="str">
            <v/>
          </cell>
          <cell r="AE5778" t="str">
            <v/>
          </cell>
          <cell r="AF5778" t="str">
            <v/>
          </cell>
          <cell r="AG5778" t="str">
            <v/>
          </cell>
          <cell r="AH5778" t="str">
            <v/>
          </cell>
          <cell r="AI5778" t="str">
            <v/>
          </cell>
          <cell r="AJ5778" t="str">
            <v/>
          </cell>
          <cell r="AK5778" t="str">
            <v/>
          </cell>
          <cell r="AL5778" t="str">
            <v/>
          </cell>
          <cell r="AM5778" t="str">
            <v/>
          </cell>
        </row>
        <row r="5779">
          <cell r="H5779" t="str">
            <v>J54_M54_4234_Z2202_63622</v>
          </cell>
          <cell r="J5779" t="str">
            <v>63622_Produkcja materiałów reklamowych</v>
          </cell>
          <cell r="K5779">
            <v>0</v>
          </cell>
          <cell r="L5779">
            <v>0</v>
          </cell>
          <cell r="M5779">
            <v>0</v>
          </cell>
          <cell r="N5779">
            <v>1</v>
          </cell>
          <cell r="O5779">
            <v>0</v>
          </cell>
          <cell r="P5779">
            <v>0</v>
          </cell>
          <cell r="Q5779" t="str">
            <v>J54M544234Z220263622</v>
          </cell>
          <cell r="R5779" t="str">
            <v/>
          </cell>
          <cell r="S5779" t="str">
            <v/>
          </cell>
          <cell r="T5779">
            <v>62334000</v>
          </cell>
          <cell r="U5779" t="str">
            <v/>
          </cell>
          <cell r="V5779" t="str">
            <v/>
          </cell>
          <cell r="W5779" t="str">
            <v/>
          </cell>
          <cell r="X5779" t="str">
            <v/>
          </cell>
          <cell r="Y5779" t="str">
            <v/>
          </cell>
          <cell r="Z5779" t="str">
            <v/>
          </cell>
          <cell r="AA5779" t="str">
            <v>brak CC</v>
          </cell>
          <cell r="AB5779" t="str">
            <v/>
          </cell>
          <cell r="AC5779" t="str">
            <v/>
          </cell>
          <cell r="AD5779" t="str">
            <v/>
          </cell>
          <cell r="AE5779" t="str">
            <v/>
          </cell>
          <cell r="AF5779" t="str">
            <v/>
          </cell>
          <cell r="AG5779" t="str">
            <v/>
          </cell>
          <cell r="AH5779" t="str">
            <v/>
          </cell>
          <cell r="AI5779" t="str">
            <v/>
          </cell>
          <cell r="AJ5779" t="str">
            <v/>
          </cell>
          <cell r="AK5779" t="str">
            <v/>
          </cell>
          <cell r="AL5779" t="str">
            <v/>
          </cell>
          <cell r="AM5779" t="str">
            <v/>
          </cell>
        </row>
        <row r="5780">
          <cell r="H5780" t="str">
            <v>-</v>
          </cell>
          <cell r="J5780" t="str">
            <v>Z2203_GADGETS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0</v>
          </cell>
          <cell r="P5780">
            <v>0</v>
          </cell>
          <cell r="Q5780" t="str">
            <v>-</v>
          </cell>
          <cell r="R5780" t="str">
            <v/>
          </cell>
          <cell r="S5780" t="str">
            <v/>
          </cell>
          <cell r="T5780" t="str">
            <v/>
          </cell>
          <cell r="U5780" t="str">
            <v/>
          </cell>
          <cell r="V5780" t="str">
            <v/>
          </cell>
          <cell r="W5780" t="str">
            <v/>
          </cell>
          <cell r="X5780" t="str">
            <v/>
          </cell>
          <cell r="Y5780" t="str">
            <v/>
          </cell>
          <cell r="Z5780" t="str">
            <v/>
          </cell>
          <cell r="AA5780" t="str">
            <v>brak CC</v>
          </cell>
          <cell r="AB5780" t="str">
            <v/>
          </cell>
          <cell r="AC5780" t="str">
            <v/>
          </cell>
          <cell r="AD5780" t="str">
            <v/>
          </cell>
          <cell r="AE5780" t="str">
            <v/>
          </cell>
          <cell r="AF5780" t="str">
            <v/>
          </cell>
          <cell r="AG5780" t="str">
            <v/>
          </cell>
          <cell r="AH5780" t="str">
            <v/>
          </cell>
          <cell r="AI5780" t="str">
            <v/>
          </cell>
          <cell r="AJ5780" t="str">
            <v/>
          </cell>
          <cell r="AK5780" t="str">
            <v/>
          </cell>
          <cell r="AL5780" t="str">
            <v/>
          </cell>
          <cell r="AM5780" t="str">
            <v/>
          </cell>
        </row>
        <row r="5781">
          <cell r="H5781" t="str">
            <v>J54_M54_4234_Z2203_61300</v>
          </cell>
          <cell r="J5781" t="str">
            <v>61300_Materiały reklamowe</v>
          </cell>
          <cell r="K5781">
            <v>0</v>
          </cell>
          <cell r="L5781">
            <v>0</v>
          </cell>
          <cell r="M5781">
            <v>0</v>
          </cell>
          <cell r="N5781">
            <v>1</v>
          </cell>
          <cell r="O5781">
            <v>0</v>
          </cell>
          <cell r="P5781">
            <v>0</v>
          </cell>
          <cell r="Q5781" t="str">
            <v>J54M544234Z220361300</v>
          </cell>
          <cell r="R5781" t="str">
            <v/>
          </cell>
          <cell r="S5781" t="str">
            <v/>
          </cell>
          <cell r="T5781" t="str">
            <v/>
          </cell>
          <cell r="U5781" t="str">
            <v/>
          </cell>
          <cell r="V5781" t="str">
            <v/>
          </cell>
          <cell r="W5781" t="str">
            <v/>
          </cell>
          <cell r="X5781" t="str">
            <v/>
          </cell>
          <cell r="Y5781" t="str">
            <v/>
          </cell>
          <cell r="Z5781" t="str">
            <v/>
          </cell>
          <cell r="AA5781" t="str">
            <v>brak CC</v>
          </cell>
          <cell r="AB5781" t="str">
            <v/>
          </cell>
          <cell r="AC5781" t="str">
            <v/>
          </cell>
          <cell r="AD5781" t="str">
            <v/>
          </cell>
          <cell r="AE5781" t="str">
            <v/>
          </cell>
          <cell r="AF5781" t="str">
            <v/>
          </cell>
          <cell r="AG5781" t="str">
            <v/>
          </cell>
          <cell r="AH5781" t="str">
            <v/>
          </cell>
          <cell r="AI5781" t="str">
            <v/>
          </cell>
          <cell r="AJ5781" t="str">
            <v/>
          </cell>
          <cell r="AK5781" t="str">
            <v/>
          </cell>
          <cell r="AL5781" t="str">
            <v/>
          </cell>
          <cell r="AM5781" t="str">
            <v/>
          </cell>
        </row>
        <row r="5782">
          <cell r="H5782" t="str">
            <v>J54_M54_4234_Z2203_66203</v>
          </cell>
          <cell r="J5782" t="str">
            <v>66203_VAT w koszty - pozostałe</v>
          </cell>
          <cell r="K5782">
            <v>0</v>
          </cell>
          <cell r="L5782">
            <v>0</v>
          </cell>
          <cell r="M5782">
            <v>0</v>
          </cell>
          <cell r="N5782">
            <v>1</v>
          </cell>
          <cell r="O5782">
            <v>0</v>
          </cell>
          <cell r="P5782">
            <v>0</v>
          </cell>
          <cell r="Q5782" t="str">
            <v>J54M544234Z220366203</v>
          </cell>
          <cell r="R5782" t="str">
            <v/>
          </cell>
          <cell r="S5782" t="str">
            <v/>
          </cell>
          <cell r="T5782">
            <v>63520030</v>
          </cell>
          <cell r="U5782" t="str">
            <v/>
          </cell>
          <cell r="V5782" t="str">
            <v/>
          </cell>
          <cell r="W5782" t="str">
            <v/>
          </cell>
          <cell r="X5782" t="str">
            <v/>
          </cell>
          <cell r="Y5782" t="str">
            <v/>
          </cell>
          <cell r="Z5782" t="str">
            <v/>
          </cell>
          <cell r="AA5782" t="str">
            <v>brak CC</v>
          </cell>
          <cell r="AB5782" t="str">
            <v/>
          </cell>
          <cell r="AC5782" t="str">
            <v/>
          </cell>
          <cell r="AD5782" t="str">
            <v/>
          </cell>
          <cell r="AE5782" t="str">
            <v/>
          </cell>
          <cell r="AF5782" t="str">
            <v/>
          </cell>
          <cell r="AG5782" t="str">
            <v/>
          </cell>
          <cell r="AH5782" t="str">
            <v/>
          </cell>
          <cell r="AI5782" t="str">
            <v/>
          </cell>
          <cell r="AJ5782" t="str">
            <v/>
          </cell>
          <cell r="AK5782" t="str">
            <v/>
          </cell>
          <cell r="AL5782" t="str">
            <v/>
          </cell>
          <cell r="AM5782" t="str">
            <v/>
          </cell>
        </row>
        <row r="5783">
          <cell r="H5783" t="str">
            <v>-</v>
          </cell>
          <cell r="J5783" t="str">
            <v>Z2225_VISUALIZATION</v>
          </cell>
          <cell r="K5783">
            <v>0</v>
          </cell>
          <cell r="L5783">
            <v>0</v>
          </cell>
          <cell r="M5783">
            <v>0</v>
          </cell>
          <cell r="N5783">
            <v>0</v>
          </cell>
          <cell r="O5783">
            <v>0</v>
          </cell>
          <cell r="P5783">
            <v>0</v>
          </cell>
          <cell r="Q5783" t="str">
            <v>-</v>
          </cell>
          <cell r="R5783" t="str">
            <v/>
          </cell>
          <cell r="S5783" t="str">
            <v/>
          </cell>
          <cell r="T5783" t="str">
            <v/>
          </cell>
          <cell r="U5783" t="str">
            <v/>
          </cell>
          <cell r="V5783" t="str">
            <v/>
          </cell>
          <cell r="W5783" t="str">
            <v/>
          </cell>
          <cell r="X5783" t="str">
            <v/>
          </cell>
          <cell r="Y5783" t="str">
            <v/>
          </cell>
          <cell r="Z5783" t="str">
            <v/>
          </cell>
          <cell r="AA5783" t="str">
            <v>brak CC</v>
          </cell>
          <cell r="AB5783" t="str">
            <v/>
          </cell>
          <cell r="AC5783" t="str">
            <v/>
          </cell>
          <cell r="AD5783" t="str">
            <v/>
          </cell>
          <cell r="AE5783" t="str">
            <v/>
          </cell>
          <cell r="AF5783" t="str">
            <v/>
          </cell>
          <cell r="AG5783" t="str">
            <v/>
          </cell>
          <cell r="AH5783" t="str">
            <v/>
          </cell>
          <cell r="AI5783" t="str">
            <v/>
          </cell>
          <cell r="AJ5783" t="str">
            <v/>
          </cell>
          <cell r="AK5783" t="str">
            <v/>
          </cell>
          <cell r="AL5783" t="str">
            <v/>
          </cell>
          <cell r="AM5783" t="str">
            <v/>
          </cell>
        </row>
        <row r="5784">
          <cell r="H5784" t="str">
            <v>J54_M54_4234_Z2225_61004</v>
          </cell>
          <cell r="J5784" t="str">
            <v>61004_Pozostałe koszty i materiały</v>
          </cell>
          <cell r="K5784">
            <v>0</v>
          </cell>
          <cell r="L5784">
            <v>0</v>
          </cell>
          <cell r="M5784">
            <v>0</v>
          </cell>
          <cell r="N5784">
            <v>1</v>
          </cell>
          <cell r="O5784">
            <v>0</v>
          </cell>
          <cell r="P5784">
            <v>0</v>
          </cell>
          <cell r="Q5784" t="str">
            <v>J54M544234Z222561004</v>
          </cell>
          <cell r="R5784" t="str">
            <v/>
          </cell>
          <cell r="S5784" t="str">
            <v/>
          </cell>
          <cell r="T5784" t="str">
            <v/>
          </cell>
          <cell r="U5784" t="str">
            <v/>
          </cell>
          <cell r="V5784" t="str">
            <v/>
          </cell>
          <cell r="W5784" t="str">
            <v/>
          </cell>
          <cell r="X5784" t="str">
            <v/>
          </cell>
          <cell r="Y5784" t="str">
            <v/>
          </cell>
          <cell r="Z5784" t="str">
            <v/>
          </cell>
          <cell r="AA5784" t="str">
            <v>brak CC</v>
          </cell>
          <cell r="AB5784" t="str">
            <v/>
          </cell>
          <cell r="AC5784" t="str">
            <v/>
          </cell>
          <cell r="AD5784" t="str">
            <v/>
          </cell>
          <cell r="AE5784" t="str">
            <v/>
          </cell>
          <cell r="AF5784" t="str">
            <v/>
          </cell>
          <cell r="AG5784" t="str">
            <v/>
          </cell>
          <cell r="AH5784" t="str">
            <v/>
          </cell>
          <cell r="AI5784" t="str">
            <v/>
          </cell>
          <cell r="AJ5784" t="str">
            <v/>
          </cell>
          <cell r="AK5784" t="str">
            <v/>
          </cell>
          <cell r="AL5784" t="str">
            <v/>
          </cell>
          <cell r="AM5784" t="str">
            <v/>
          </cell>
        </row>
        <row r="5785">
          <cell r="H5785" t="str">
            <v>J54_M54_4234_Z2225_61300</v>
          </cell>
          <cell r="J5785" t="str">
            <v>61300_Materiały reklamowe</v>
          </cell>
          <cell r="K5785">
            <v>0</v>
          </cell>
          <cell r="L5785">
            <v>0</v>
          </cell>
          <cell r="M5785">
            <v>0</v>
          </cell>
          <cell r="N5785">
            <v>1</v>
          </cell>
          <cell r="O5785">
            <v>0</v>
          </cell>
          <cell r="P5785">
            <v>0</v>
          </cell>
          <cell r="Q5785" t="str">
            <v>J54M544234Z222561300</v>
          </cell>
          <cell r="R5785" t="str">
            <v/>
          </cell>
          <cell r="S5785" t="str">
            <v/>
          </cell>
          <cell r="T5785" t="str">
            <v/>
          </cell>
          <cell r="U5785" t="str">
            <v/>
          </cell>
          <cell r="V5785" t="str">
            <v/>
          </cell>
          <cell r="W5785" t="str">
            <v/>
          </cell>
          <cell r="X5785" t="str">
            <v/>
          </cell>
          <cell r="Y5785" t="str">
            <v/>
          </cell>
          <cell r="Z5785" t="str">
            <v/>
          </cell>
          <cell r="AA5785" t="str">
            <v>brak CC</v>
          </cell>
          <cell r="AB5785" t="str">
            <v/>
          </cell>
          <cell r="AC5785" t="str">
            <v/>
          </cell>
          <cell r="AD5785" t="str">
            <v/>
          </cell>
          <cell r="AE5785" t="str">
            <v/>
          </cell>
          <cell r="AF5785" t="str">
            <v/>
          </cell>
          <cell r="AG5785" t="str">
            <v/>
          </cell>
          <cell r="AH5785" t="str">
            <v/>
          </cell>
          <cell r="AI5785" t="str">
            <v/>
          </cell>
          <cell r="AJ5785" t="str">
            <v/>
          </cell>
          <cell r="AK5785" t="str">
            <v/>
          </cell>
          <cell r="AL5785" t="str">
            <v/>
          </cell>
          <cell r="AM5785" t="str">
            <v/>
          </cell>
        </row>
        <row r="5786">
          <cell r="H5786" t="str">
            <v>J54_M54_4234_Z2225_63500</v>
          </cell>
          <cell r="J5786" t="str">
            <v>63500_Poczta, kurier</v>
          </cell>
          <cell r="K5786">
            <v>0</v>
          </cell>
          <cell r="L5786">
            <v>0</v>
          </cell>
          <cell r="M5786">
            <v>0</v>
          </cell>
          <cell r="N5786">
            <v>1</v>
          </cell>
          <cell r="O5786">
            <v>0</v>
          </cell>
          <cell r="P5786">
            <v>0</v>
          </cell>
          <cell r="Q5786" t="str">
            <v>J54M544234Z222563500</v>
          </cell>
          <cell r="R5786" t="str">
            <v/>
          </cell>
          <cell r="S5786" t="str">
            <v/>
          </cell>
          <cell r="T5786" t="str">
            <v/>
          </cell>
          <cell r="U5786" t="str">
            <v/>
          </cell>
          <cell r="V5786" t="str">
            <v/>
          </cell>
          <cell r="W5786" t="str">
            <v/>
          </cell>
          <cell r="X5786" t="str">
            <v/>
          </cell>
          <cell r="Y5786" t="str">
            <v/>
          </cell>
          <cell r="Z5786" t="str">
            <v/>
          </cell>
          <cell r="AA5786" t="str">
            <v>brak CC</v>
          </cell>
          <cell r="AB5786" t="str">
            <v/>
          </cell>
          <cell r="AC5786" t="str">
            <v/>
          </cell>
          <cell r="AD5786" t="str">
            <v/>
          </cell>
          <cell r="AE5786" t="str">
            <v/>
          </cell>
          <cell r="AF5786" t="str">
            <v/>
          </cell>
          <cell r="AG5786" t="str">
            <v/>
          </cell>
          <cell r="AH5786" t="str">
            <v/>
          </cell>
          <cell r="AI5786" t="str">
            <v/>
          </cell>
          <cell r="AJ5786" t="str">
            <v/>
          </cell>
          <cell r="AK5786" t="str">
            <v/>
          </cell>
          <cell r="AL5786" t="str">
            <v/>
          </cell>
          <cell r="AM5786" t="str">
            <v/>
          </cell>
        </row>
        <row r="5787">
          <cell r="H5787" t="str">
            <v>-</v>
          </cell>
          <cell r="J5787" t="str">
            <v>Z2339_MOTIVATIONAL SYSTEM</v>
          </cell>
          <cell r="K5787">
            <v>0</v>
          </cell>
          <cell r="L5787">
            <v>0</v>
          </cell>
          <cell r="M5787">
            <v>0</v>
          </cell>
          <cell r="N5787">
            <v>0</v>
          </cell>
          <cell r="O5787">
            <v>0</v>
          </cell>
          <cell r="P5787">
            <v>0</v>
          </cell>
          <cell r="Q5787" t="str">
            <v>-</v>
          </cell>
          <cell r="R5787" t="str">
            <v/>
          </cell>
          <cell r="S5787" t="str">
            <v/>
          </cell>
          <cell r="T5787" t="str">
            <v/>
          </cell>
          <cell r="U5787" t="str">
            <v/>
          </cell>
          <cell r="V5787" t="str">
            <v/>
          </cell>
          <cell r="W5787" t="str">
            <v/>
          </cell>
          <cell r="X5787" t="str">
            <v/>
          </cell>
          <cell r="Y5787" t="str">
            <v/>
          </cell>
          <cell r="Z5787" t="str">
            <v/>
          </cell>
          <cell r="AA5787" t="str">
            <v>brak CC</v>
          </cell>
          <cell r="AB5787" t="str">
            <v/>
          </cell>
          <cell r="AC5787" t="str">
            <v/>
          </cell>
          <cell r="AD5787" t="str">
            <v/>
          </cell>
          <cell r="AE5787" t="str">
            <v/>
          </cell>
          <cell r="AF5787" t="str">
            <v/>
          </cell>
          <cell r="AG5787" t="str">
            <v/>
          </cell>
          <cell r="AH5787" t="str">
            <v/>
          </cell>
          <cell r="AI5787" t="str">
            <v/>
          </cell>
          <cell r="AJ5787" t="str">
            <v/>
          </cell>
          <cell r="AK5787" t="str">
            <v/>
          </cell>
          <cell r="AL5787" t="str">
            <v/>
          </cell>
          <cell r="AM5787" t="str">
            <v/>
          </cell>
        </row>
        <row r="5788">
          <cell r="H5788" t="str">
            <v>J54_M54_4234_Z2339_61304</v>
          </cell>
          <cell r="J5788" t="str">
            <v>61304_Nagrody</v>
          </cell>
          <cell r="K5788">
            <v>0</v>
          </cell>
          <cell r="L5788">
            <v>0</v>
          </cell>
          <cell r="M5788">
            <v>0</v>
          </cell>
          <cell r="N5788">
            <v>1</v>
          </cell>
          <cell r="O5788">
            <v>0</v>
          </cell>
          <cell r="P5788">
            <v>0</v>
          </cell>
          <cell r="Q5788" t="str">
            <v>J54M544234Z233961304</v>
          </cell>
          <cell r="R5788" t="str">
            <v/>
          </cell>
          <cell r="S5788" t="str">
            <v/>
          </cell>
          <cell r="T5788" t="str">
            <v/>
          </cell>
          <cell r="U5788" t="str">
            <v/>
          </cell>
          <cell r="V5788" t="str">
            <v/>
          </cell>
          <cell r="W5788" t="str">
            <v/>
          </cell>
          <cell r="X5788" t="str">
            <v/>
          </cell>
          <cell r="Y5788" t="str">
            <v/>
          </cell>
          <cell r="Z5788" t="str">
            <v/>
          </cell>
          <cell r="AA5788" t="str">
            <v>brak CC</v>
          </cell>
          <cell r="AB5788" t="str">
            <v/>
          </cell>
          <cell r="AC5788" t="str">
            <v/>
          </cell>
          <cell r="AD5788" t="str">
            <v/>
          </cell>
          <cell r="AE5788" t="str">
            <v/>
          </cell>
          <cell r="AF5788" t="str">
            <v/>
          </cell>
          <cell r="AG5788" t="str">
            <v/>
          </cell>
          <cell r="AH5788" t="str">
            <v/>
          </cell>
          <cell r="AI5788" t="str">
            <v/>
          </cell>
          <cell r="AJ5788" t="str">
            <v/>
          </cell>
          <cell r="AK5788" t="str">
            <v/>
          </cell>
          <cell r="AL5788" t="str">
            <v/>
          </cell>
          <cell r="AM5788" t="str">
            <v/>
          </cell>
        </row>
        <row r="5789">
          <cell r="H5789" t="str">
            <v>-</v>
          </cell>
          <cell r="J5789" t="str">
            <v>Z2351_CONFERENCES</v>
          </cell>
          <cell r="K5789">
            <v>0</v>
          </cell>
          <cell r="L5789">
            <v>0</v>
          </cell>
          <cell r="M5789">
            <v>0</v>
          </cell>
          <cell r="N5789">
            <v>0</v>
          </cell>
          <cell r="O5789">
            <v>0</v>
          </cell>
          <cell r="P5789">
            <v>0</v>
          </cell>
          <cell r="Q5789" t="str">
            <v>-</v>
          </cell>
          <cell r="R5789" t="str">
            <v/>
          </cell>
          <cell r="S5789" t="str">
            <v/>
          </cell>
          <cell r="T5789" t="str">
            <v/>
          </cell>
          <cell r="U5789" t="str">
            <v/>
          </cell>
          <cell r="V5789" t="str">
            <v/>
          </cell>
          <cell r="W5789" t="str">
            <v/>
          </cell>
          <cell r="X5789" t="str">
            <v/>
          </cell>
          <cell r="Y5789" t="str">
            <v/>
          </cell>
          <cell r="Z5789" t="str">
            <v/>
          </cell>
          <cell r="AA5789" t="str">
            <v>brak CC</v>
          </cell>
          <cell r="AB5789" t="str">
            <v/>
          </cell>
          <cell r="AC5789" t="str">
            <v/>
          </cell>
          <cell r="AD5789" t="str">
            <v/>
          </cell>
          <cell r="AE5789" t="str">
            <v/>
          </cell>
          <cell r="AF5789" t="str">
            <v/>
          </cell>
          <cell r="AG5789" t="str">
            <v/>
          </cell>
          <cell r="AH5789" t="str">
            <v/>
          </cell>
          <cell r="AI5789" t="str">
            <v/>
          </cell>
          <cell r="AJ5789" t="str">
            <v/>
          </cell>
          <cell r="AK5789" t="str">
            <v/>
          </cell>
          <cell r="AL5789" t="str">
            <v/>
          </cell>
          <cell r="AM5789" t="str">
            <v/>
          </cell>
        </row>
        <row r="5790">
          <cell r="H5790" t="str">
            <v>J54_M54_4234_Z2351_61300</v>
          </cell>
          <cell r="J5790" t="str">
            <v>61300_Materiały reklamowe</v>
          </cell>
          <cell r="K5790">
            <v>0</v>
          </cell>
          <cell r="L5790">
            <v>0</v>
          </cell>
          <cell r="M5790">
            <v>0</v>
          </cell>
          <cell r="N5790">
            <v>1</v>
          </cell>
          <cell r="O5790">
            <v>0</v>
          </cell>
          <cell r="P5790">
            <v>0</v>
          </cell>
          <cell r="Q5790" t="str">
            <v>J54M544234Z235161300</v>
          </cell>
          <cell r="R5790" t="str">
            <v/>
          </cell>
          <cell r="S5790" t="str">
            <v/>
          </cell>
          <cell r="T5790" t="str">
            <v/>
          </cell>
          <cell r="U5790" t="str">
            <v/>
          </cell>
          <cell r="V5790" t="str">
            <v/>
          </cell>
          <cell r="W5790" t="str">
            <v/>
          </cell>
          <cell r="X5790" t="str">
            <v/>
          </cell>
          <cell r="Y5790" t="str">
            <v/>
          </cell>
          <cell r="Z5790" t="str">
            <v/>
          </cell>
          <cell r="AA5790" t="str">
            <v>brak CC</v>
          </cell>
          <cell r="AB5790" t="str">
            <v/>
          </cell>
          <cell r="AC5790" t="str">
            <v/>
          </cell>
          <cell r="AD5790" t="str">
            <v/>
          </cell>
          <cell r="AE5790" t="str">
            <v/>
          </cell>
          <cell r="AF5790" t="str">
            <v/>
          </cell>
          <cell r="AG5790" t="str">
            <v/>
          </cell>
          <cell r="AH5790" t="str">
            <v/>
          </cell>
          <cell r="AI5790" t="str">
            <v/>
          </cell>
          <cell r="AJ5790" t="str">
            <v/>
          </cell>
          <cell r="AK5790" t="str">
            <v/>
          </cell>
          <cell r="AL5790" t="str">
            <v/>
          </cell>
          <cell r="AM5790" t="str">
            <v/>
          </cell>
        </row>
        <row r="5791">
          <cell r="H5791" t="str">
            <v>J54_M54_4234_Z2351_63620</v>
          </cell>
          <cell r="J5791" t="str">
            <v>63620_Organizacja imprez promocyjnych</v>
          </cell>
          <cell r="K5791">
            <v>0</v>
          </cell>
          <cell r="L5791">
            <v>0</v>
          </cell>
          <cell r="M5791">
            <v>0</v>
          </cell>
          <cell r="N5791">
            <v>1</v>
          </cell>
          <cell r="O5791">
            <v>0</v>
          </cell>
          <cell r="P5791">
            <v>0</v>
          </cell>
          <cell r="Q5791" t="str">
            <v>J54M544234Z235163620</v>
          </cell>
          <cell r="R5791" t="str">
            <v/>
          </cell>
          <cell r="S5791" t="str">
            <v/>
          </cell>
          <cell r="T5791">
            <v>62571000</v>
          </cell>
          <cell r="U5791" t="str">
            <v/>
          </cell>
          <cell r="V5791" t="str">
            <v/>
          </cell>
          <cell r="W5791" t="str">
            <v/>
          </cell>
          <cell r="X5791" t="str">
            <v/>
          </cell>
          <cell r="Y5791" t="str">
            <v/>
          </cell>
          <cell r="Z5791" t="str">
            <v/>
          </cell>
          <cell r="AA5791" t="str">
            <v>brak CC</v>
          </cell>
          <cell r="AB5791" t="str">
            <v/>
          </cell>
          <cell r="AC5791" t="str">
            <v/>
          </cell>
          <cell r="AD5791" t="str">
            <v/>
          </cell>
          <cell r="AE5791" t="str">
            <v/>
          </cell>
          <cell r="AF5791" t="str">
            <v/>
          </cell>
          <cell r="AG5791" t="str">
            <v/>
          </cell>
          <cell r="AH5791" t="str">
            <v/>
          </cell>
          <cell r="AI5791" t="str">
            <v/>
          </cell>
          <cell r="AJ5791" t="str">
            <v/>
          </cell>
          <cell r="AK5791" t="str">
            <v/>
          </cell>
          <cell r="AL5791" t="str">
            <v/>
          </cell>
          <cell r="AM5791" t="str">
            <v/>
          </cell>
        </row>
        <row r="5792">
          <cell r="H5792" t="str">
            <v>J54_M54_4234_Z2351_66203</v>
          </cell>
          <cell r="J5792" t="str">
            <v>66203_VAT w koszty - pozostałe</v>
          </cell>
          <cell r="K5792">
            <v>0</v>
          </cell>
          <cell r="L5792">
            <v>0</v>
          </cell>
          <cell r="M5792">
            <v>0</v>
          </cell>
          <cell r="N5792">
            <v>1</v>
          </cell>
          <cell r="O5792">
            <v>0</v>
          </cell>
          <cell r="P5792">
            <v>0</v>
          </cell>
          <cell r="Q5792" t="str">
            <v>J54M544234Z235166203</v>
          </cell>
          <cell r="R5792" t="str">
            <v/>
          </cell>
          <cell r="S5792" t="str">
            <v/>
          </cell>
          <cell r="T5792">
            <v>63520030</v>
          </cell>
          <cell r="U5792" t="str">
            <v/>
          </cell>
          <cell r="V5792" t="str">
            <v/>
          </cell>
          <cell r="W5792" t="str">
            <v/>
          </cell>
          <cell r="X5792" t="str">
            <v/>
          </cell>
          <cell r="Y5792" t="str">
            <v/>
          </cell>
          <cell r="Z5792" t="str">
            <v/>
          </cell>
          <cell r="AA5792" t="str">
            <v>brak CC</v>
          </cell>
          <cell r="AB5792" t="str">
            <v/>
          </cell>
          <cell r="AC5792" t="str">
            <v/>
          </cell>
          <cell r="AD5792" t="str">
            <v/>
          </cell>
          <cell r="AE5792" t="str">
            <v/>
          </cell>
          <cell r="AF5792" t="str">
            <v/>
          </cell>
          <cell r="AG5792" t="str">
            <v/>
          </cell>
          <cell r="AH5792" t="str">
            <v/>
          </cell>
          <cell r="AI5792" t="str">
            <v/>
          </cell>
          <cell r="AJ5792" t="str">
            <v/>
          </cell>
          <cell r="AK5792" t="str">
            <v/>
          </cell>
          <cell r="AL5792" t="str">
            <v/>
          </cell>
          <cell r="AM5792" t="str">
            <v/>
          </cell>
        </row>
        <row r="5793">
          <cell r="H5793" t="str">
            <v>-</v>
          </cell>
          <cell r="J5793" t="str">
            <v>M91_MVNO</v>
          </cell>
          <cell r="K5793">
            <v>25000</v>
          </cell>
          <cell r="L5793">
            <v>25000</v>
          </cell>
          <cell r="M5793">
            <v>50000</v>
          </cell>
          <cell r="N5793">
            <v>0</v>
          </cell>
          <cell r="O5793">
            <v>0</v>
          </cell>
          <cell r="P5793">
            <v>0</v>
          </cell>
          <cell r="Q5793" t="str">
            <v>-</v>
          </cell>
          <cell r="R5793" t="str">
            <v/>
          </cell>
          <cell r="S5793" t="str">
            <v/>
          </cell>
          <cell r="T5793" t="str">
            <v/>
          </cell>
          <cell r="U5793" t="str">
            <v/>
          </cell>
          <cell r="V5793" t="str">
            <v/>
          </cell>
          <cell r="W5793" t="str">
            <v/>
          </cell>
          <cell r="X5793" t="str">
            <v/>
          </cell>
          <cell r="Y5793" t="str">
            <v/>
          </cell>
          <cell r="Z5793" t="str">
            <v/>
          </cell>
          <cell r="AA5793" t="str">
            <v>brak CC</v>
          </cell>
          <cell r="AB5793" t="str">
            <v/>
          </cell>
          <cell r="AC5793" t="str">
            <v/>
          </cell>
          <cell r="AD5793" t="str">
            <v/>
          </cell>
          <cell r="AE5793" t="str">
            <v/>
          </cell>
          <cell r="AF5793" t="str">
            <v/>
          </cell>
          <cell r="AG5793" t="str">
            <v/>
          </cell>
          <cell r="AH5793" t="str">
            <v/>
          </cell>
          <cell r="AI5793" t="str">
            <v/>
          </cell>
          <cell r="AJ5793" t="str">
            <v/>
          </cell>
          <cell r="AK5793" t="str">
            <v/>
          </cell>
          <cell r="AL5793" t="str">
            <v/>
          </cell>
          <cell r="AM5793" t="str">
            <v/>
          </cell>
        </row>
        <row r="5794">
          <cell r="H5794" t="str">
            <v>-</v>
          </cell>
          <cell r="J5794" t="str">
            <v>4230_DISTRIBUTION NETWORK</v>
          </cell>
          <cell r="K5794">
            <v>25000</v>
          </cell>
          <cell r="L5794">
            <v>25000</v>
          </cell>
          <cell r="M5794">
            <v>50000</v>
          </cell>
          <cell r="N5794">
            <v>0</v>
          </cell>
          <cell r="O5794">
            <v>0</v>
          </cell>
          <cell r="P5794">
            <v>0</v>
          </cell>
          <cell r="Q5794" t="str">
            <v>-</v>
          </cell>
          <cell r="R5794" t="str">
            <v/>
          </cell>
          <cell r="S5794" t="str">
            <v/>
          </cell>
          <cell r="T5794" t="str">
            <v/>
          </cell>
          <cell r="U5794" t="str">
            <v/>
          </cell>
          <cell r="V5794" t="str">
            <v/>
          </cell>
          <cell r="W5794" t="str">
            <v/>
          </cell>
          <cell r="X5794" t="str">
            <v/>
          </cell>
          <cell r="Y5794" t="str">
            <v/>
          </cell>
          <cell r="Z5794" t="str">
            <v/>
          </cell>
          <cell r="AA5794" t="str">
            <v>brak CC</v>
          </cell>
          <cell r="AB5794" t="str">
            <v/>
          </cell>
          <cell r="AC5794" t="str">
            <v/>
          </cell>
          <cell r="AD5794" t="str">
            <v/>
          </cell>
          <cell r="AE5794" t="str">
            <v/>
          </cell>
          <cell r="AF5794" t="str">
            <v/>
          </cell>
          <cell r="AG5794" t="str">
            <v/>
          </cell>
          <cell r="AH5794" t="str">
            <v/>
          </cell>
          <cell r="AI5794" t="str">
            <v/>
          </cell>
          <cell r="AJ5794" t="str">
            <v/>
          </cell>
          <cell r="AK5794" t="str">
            <v/>
          </cell>
          <cell r="AL5794" t="str">
            <v/>
          </cell>
          <cell r="AM5794" t="str">
            <v/>
          </cell>
        </row>
        <row r="5795">
          <cell r="H5795" t="str">
            <v>-</v>
          </cell>
          <cell r="J5795" t="str">
            <v>Z2225_VISUALIZATION</v>
          </cell>
          <cell r="K5795">
            <v>0</v>
          </cell>
          <cell r="L5795">
            <v>0</v>
          </cell>
          <cell r="M5795">
            <v>0</v>
          </cell>
          <cell r="N5795">
            <v>0</v>
          </cell>
          <cell r="O5795">
            <v>0</v>
          </cell>
          <cell r="P5795">
            <v>0</v>
          </cell>
          <cell r="Q5795" t="str">
            <v>-</v>
          </cell>
          <cell r="R5795" t="str">
            <v/>
          </cell>
          <cell r="S5795" t="str">
            <v/>
          </cell>
          <cell r="T5795" t="str">
            <v/>
          </cell>
          <cell r="U5795" t="str">
            <v/>
          </cell>
          <cell r="V5795" t="str">
            <v/>
          </cell>
          <cell r="W5795" t="str">
            <v/>
          </cell>
          <cell r="X5795" t="str">
            <v/>
          </cell>
          <cell r="Y5795" t="str">
            <v/>
          </cell>
          <cell r="Z5795" t="str">
            <v/>
          </cell>
          <cell r="AA5795" t="str">
            <v>brak CC</v>
          </cell>
          <cell r="AB5795" t="str">
            <v/>
          </cell>
          <cell r="AC5795" t="str">
            <v/>
          </cell>
          <cell r="AD5795" t="str">
            <v/>
          </cell>
          <cell r="AE5795" t="str">
            <v/>
          </cell>
          <cell r="AF5795" t="str">
            <v/>
          </cell>
          <cell r="AG5795" t="str">
            <v/>
          </cell>
          <cell r="AH5795" t="str">
            <v/>
          </cell>
          <cell r="AI5795" t="str">
            <v/>
          </cell>
          <cell r="AJ5795" t="str">
            <v/>
          </cell>
          <cell r="AK5795" t="str">
            <v/>
          </cell>
          <cell r="AL5795" t="str">
            <v/>
          </cell>
          <cell r="AM5795" t="str">
            <v/>
          </cell>
        </row>
        <row r="5796">
          <cell r="H5796" t="str">
            <v>J54_M91_4230_Z2225_61300</v>
          </cell>
          <cell r="J5796" t="str">
            <v>61300_Materiały reklamowe</v>
          </cell>
          <cell r="K5796">
            <v>0</v>
          </cell>
          <cell r="L5796">
            <v>0</v>
          </cell>
          <cell r="M5796">
            <v>0</v>
          </cell>
          <cell r="N5796">
            <v>1</v>
          </cell>
          <cell r="O5796">
            <v>0</v>
          </cell>
          <cell r="P5796">
            <v>0</v>
          </cell>
          <cell r="Q5796" t="str">
            <v>J54M914230Z222561300</v>
          </cell>
          <cell r="R5796" t="str">
            <v/>
          </cell>
          <cell r="S5796" t="str">
            <v/>
          </cell>
          <cell r="T5796" t="str">
            <v/>
          </cell>
          <cell r="U5796" t="str">
            <v/>
          </cell>
          <cell r="V5796" t="str">
            <v/>
          </cell>
          <cell r="W5796" t="str">
            <v/>
          </cell>
          <cell r="X5796" t="str">
            <v/>
          </cell>
          <cell r="Y5796" t="str">
            <v/>
          </cell>
          <cell r="Z5796" t="str">
            <v/>
          </cell>
          <cell r="AA5796" t="str">
            <v>brak CC</v>
          </cell>
          <cell r="AB5796" t="str">
            <v/>
          </cell>
          <cell r="AC5796" t="str">
            <v/>
          </cell>
          <cell r="AD5796" t="str">
            <v/>
          </cell>
          <cell r="AE5796" t="str">
            <v/>
          </cell>
          <cell r="AF5796" t="str">
            <v/>
          </cell>
          <cell r="AG5796" t="str">
            <v/>
          </cell>
          <cell r="AH5796" t="str">
            <v/>
          </cell>
          <cell r="AI5796" t="str">
            <v/>
          </cell>
          <cell r="AJ5796" t="str">
            <v/>
          </cell>
          <cell r="AK5796" t="str">
            <v/>
          </cell>
          <cell r="AL5796" t="str">
            <v/>
          </cell>
          <cell r="AM5796" t="str">
            <v/>
          </cell>
        </row>
        <row r="5797">
          <cell r="H5797" t="str">
            <v>-</v>
          </cell>
          <cell r="J5797" t="str">
            <v>Z2339_MOTIVATIONAL SYSTEM</v>
          </cell>
          <cell r="K5797">
            <v>25000</v>
          </cell>
          <cell r="L5797">
            <v>25000</v>
          </cell>
          <cell r="M5797">
            <v>50000</v>
          </cell>
          <cell r="N5797">
            <v>0</v>
          </cell>
          <cell r="O5797">
            <v>0</v>
          </cell>
          <cell r="P5797">
            <v>0</v>
          </cell>
          <cell r="Q5797" t="str">
            <v>-</v>
          </cell>
          <cell r="R5797" t="str">
            <v/>
          </cell>
          <cell r="S5797" t="str">
            <v/>
          </cell>
          <cell r="T5797" t="str">
            <v/>
          </cell>
          <cell r="U5797" t="str">
            <v/>
          </cell>
          <cell r="V5797" t="str">
            <v/>
          </cell>
          <cell r="W5797" t="str">
            <v/>
          </cell>
          <cell r="X5797" t="str">
            <v/>
          </cell>
          <cell r="Y5797" t="str">
            <v/>
          </cell>
          <cell r="Z5797" t="str">
            <v/>
          </cell>
          <cell r="AA5797" t="str">
            <v>brak CC</v>
          </cell>
          <cell r="AB5797" t="str">
            <v/>
          </cell>
          <cell r="AC5797" t="str">
            <v/>
          </cell>
          <cell r="AD5797" t="str">
            <v/>
          </cell>
          <cell r="AE5797" t="str">
            <v/>
          </cell>
          <cell r="AF5797" t="str">
            <v/>
          </cell>
          <cell r="AG5797" t="str">
            <v/>
          </cell>
          <cell r="AH5797" t="str">
            <v/>
          </cell>
          <cell r="AI5797" t="str">
            <v/>
          </cell>
          <cell r="AJ5797" t="str">
            <v/>
          </cell>
          <cell r="AK5797" t="str">
            <v/>
          </cell>
          <cell r="AL5797" t="str">
            <v/>
          </cell>
          <cell r="AM5797" t="str">
            <v/>
          </cell>
        </row>
        <row r="5798">
          <cell r="H5798" t="str">
            <v>J54_M91_4230_Z2339_61304</v>
          </cell>
          <cell r="J5798" t="str">
            <v>61304_Nagrody</v>
          </cell>
          <cell r="K5798">
            <v>25000</v>
          </cell>
          <cell r="L5798">
            <v>25000</v>
          </cell>
          <cell r="M5798">
            <v>50000</v>
          </cell>
          <cell r="N5798">
            <v>1</v>
          </cell>
          <cell r="O5798">
            <v>1</v>
          </cell>
          <cell r="P5798">
            <v>1</v>
          </cell>
          <cell r="Q5798" t="str">
            <v>J54M914230Z233961304</v>
          </cell>
          <cell r="R5798" t="str">
            <v>AF</v>
          </cell>
          <cell r="S5798" t="str">
            <v>M0</v>
          </cell>
          <cell r="T5798" t="str">
            <v/>
          </cell>
          <cell r="U5798" t="str">
            <v>Trade Marketing Dep</v>
          </cell>
          <cell r="V5798" t="str">
            <v>MVNO</v>
          </cell>
          <cell r="W5798" t="str">
            <v>Motivational system</v>
          </cell>
          <cell r="X5798" t="str">
            <v>POS</v>
          </cell>
          <cell r="Y5798" t="str">
            <v>PAFM0PMRM1</v>
          </cell>
          <cell r="Z5798" t="str">
            <v xml:space="preserve">Trade Mkt/MVNO Sales Support Motiv Sys </v>
          </cell>
          <cell r="AA5798">
            <v>1</v>
          </cell>
          <cell r="AB5798" t="str">
            <v>PREZENTY/NAGRODY Z VAT</v>
          </cell>
          <cell r="AC5798" t="str">
            <v/>
          </cell>
          <cell r="AD5798" t="str">
            <v/>
          </cell>
          <cell r="AE5798" t="str">
            <v/>
          </cell>
          <cell r="AF5798" t="str">
            <v/>
          </cell>
          <cell r="AG5798" t="str">
            <v/>
          </cell>
          <cell r="AH5798" t="str">
            <v/>
          </cell>
          <cell r="AI5798" t="str">
            <v/>
          </cell>
          <cell r="AJ5798" t="str">
            <v/>
          </cell>
          <cell r="AK5798" t="str">
            <v/>
          </cell>
          <cell r="AL5798" t="str">
            <v/>
          </cell>
          <cell r="AM5798" t="str">
            <v/>
          </cell>
        </row>
        <row r="5799">
          <cell r="H5799" t="str">
            <v>-</v>
          </cell>
          <cell r="J5799" t="str">
            <v>M92_CANAL+ OTT</v>
          </cell>
          <cell r="K5799">
            <v>25000</v>
          </cell>
          <cell r="L5799">
            <v>30000</v>
          </cell>
          <cell r="M5799">
            <v>55000</v>
          </cell>
          <cell r="N5799">
            <v>0</v>
          </cell>
          <cell r="O5799">
            <v>0</v>
          </cell>
          <cell r="P5799">
            <v>0</v>
          </cell>
          <cell r="Q5799" t="str">
            <v>-</v>
          </cell>
          <cell r="R5799" t="str">
            <v/>
          </cell>
          <cell r="S5799" t="str">
            <v/>
          </cell>
          <cell r="T5799" t="str">
            <v/>
          </cell>
          <cell r="U5799" t="str">
            <v/>
          </cell>
          <cell r="V5799" t="str">
            <v/>
          </cell>
          <cell r="W5799" t="str">
            <v/>
          </cell>
          <cell r="X5799" t="str">
            <v/>
          </cell>
          <cell r="Y5799" t="str">
            <v/>
          </cell>
          <cell r="Z5799" t="str">
            <v/>
          </cell>
          <cell r="AA5799" t="str">
            <v>brak CC</v>
          </cell>
          <cell r="AB5799" t="str">
            <v/>
          </cell>
          <cell r="AC5799" t="str">
            <v/>
          </cell>
          <cell r="AD5799" t="str">
            <v/>
          </cell>
          <cell r="AE5799" t="str">
            <v/>
          </cell>
          <cell r="AF5799" t="str">
            <v/>
          </cell>
          <cell r="AG5799" t="str">
            <v/>
          </cell>
          <cell r="AH5799" t="str">
            <v/>
          </cell>
          <cell r="AI5799" t="str">
            <v/>
          </cell>
          <cell r="AJ5799" t="str">
            <v/>
          </cell>
          <cell r="AK5799" t="str">
            <v/>
          </cell>
          <cell r="AL5799" t="str">
            <v/>
          </cell>
          <cell r="AM5799" t="str">
            <v/>
          </cell>
        </row>
        <row r="5800">
          <cell r="H5800" t="str">
            <v>-</v>
          </cell>
          <cell r="J5800" t="str">
            <v>4230_DISTRIBUTION NETWORK</v>
          </cell>
          <cell r="K5800">
            <v>25000</v>
          </cell>
          <cell r="L5800">
            <v>30000</v>
          </cell>
          <cell r="M5800">
            <v>55000</v>
          </cell>
          <cell r="N5800">
            <v>0</v>
          </cell>
          <cell r="O5800">
            <v>0</v>
          </cell>
          <cell r="P5800">
            <v>0</v>
          </cell>
          <cell r="Q5800" t="str">
            <v>-</v>
          </cell>
          <cell r="R5800" t="str">
            <v/>
          </cell>
          <cell r="S5800" t="str">
            <v/>
          </cell>
          <cell r="T5800" t="str">
            <v/>
          </cell>
          <cell r="U5800" t="str">
            <v/>
          </cell>
          <cell r="V5800" t="str">
            <v/>
          </cell>
          <cell r="W5800" t="str">
            <v/>
          </cell>
          <cell r="X5800" t="str">
            <v/>
          </cell>
          <cell r="Y5800" t="str">
            <v/>
          </cell>
          <cell r="Z5800" t="str">
            <v/>
          </cell>
          <cell r="AA5800" t="str">
            <v>brak CC</v>
          </cell>
          <cell r="AB5800" t="str">
            <v/>
          </cell>
          <cell r="AC5800" t="str">
            <v/>
          </cell>
          <cell r="AD5800" t="str">
            <v/>
          </cell>
          <cell r="AE5800" t="str">
            <v/>
          </cell>
          <cell r="AF5800" t="str">
            <v/>
          </cell>
          <cell r="AG5800" t="str">
            <v/>
          </cell>
          <cell r="AH5800" t="str">
            <v/>
          </cell>
          <cell r="AI5800" t="str">
            <v/>
          </cell>
          <cell r="AJ5800" t="str">
            <v/>
          </cell>
          <cell r="AK5800" t="str">
            <v/>
          </cell>
          <cell r="AL5800" t="str">
            <v/>
          </cell>
          <cell r="AM5800" t="str">
            <v/>
          </cell>
        </row>
        <row r="5801">
          <cell r="H5801" t="str">
            <v>-</v>
          </cell>
          <cell r="J5801" t="str">
            <v>Z2202_BTL</v>
          </cell>
          <cell r="K5801">
            <v>0</v>
          </cell>
          <cell r="L5801">
            <v>0</v>
          </cell>
          <cell r="M5801">
            <v>0</v>
          </cell>
          <cell r="N5801">
            <v>0</v>
          </cell>
          <cell r="O5801">
            <v>0</v>
          </cell>
          <cell r="P5801">
            <v>0</v>
          </cell>
          <cell r="Q5801" t="str">
            <v>-</v>
          </cell>
          <cell r="R5801" t="str">
            <v/>
          </cell>
          <cell r="S5801" t="str">
            <v/>
          </cell>
          <cell r="T5801" t="str">
            <v/>
          </cell>
          <cell r="U5801" t="str">
            <v/>
          </cell>
          <cell r="V5801" t="str">
            <v/>
          </cell>
          <cell r="W5801" t="str">
            <v/>
          </cell>
          <cell r="X5801" t="str">
            <v/>
          </cell>
          <cell r="Y5801" t="str">
            <v/>
          </cell>
          <cell r="Z5801" t="str">
            <v/>
          </cell>
          <cell r="AA5801" t="str">
            <v>brak CC</v>
          </cell>
          <cell r="AB5801" t="str">
            <v/>
          </cell>
          <cell r="AC5801" t="str">
            <v/>
          </cell>
          <cell r="AD5801" t="str">
            <v/>
          </cell>
          <cell r="AE5801" t="str">
            <v/>
          </cell>
          <cell r="AF5801" t="str">
            <v/>
          </cell>
          <cell r="AG5801" t="str">
            <v/>
          </cell>
          <cell r="AH5801" t="str">
            <v/>
          </cell>
          <cell r="AI5801" t="str">
            <v/>
          </cell>
          <cell r="AJ5801" t="str">
            <v/>
          </cell>
          <cell r="AK5801" t="str">
            <v/>
          </cell>
          <cell r="AL5801" t="str">
            <v/>
          </cell>
          <cell r="AM5801" t="str">
            <v/>
          </cell>
        </row>
        <row r="5802">
          <cell r="H5802" t="str">
            <v>J54_M92_4230_Z2202_63500</v>
          </cell>
          <cell r="J5802" t="str">
            <v>63500_Poczta, kurier</v>
          </cell>
          <cell r="K5802">
            <v>0</v>
          </cell>
          <cell r="L5802">
            <v>0</v>
          </cell>
          <cell r="M5802">
            <v>0</v>
          </cell>
          <cell r="N5802">
            <v>1</v>
          </cell>
          <cell r="O5802">
            <v>0</v>
          </cell>
          <cell r="P5802">
            <v>0</v>
          </cell>
          <cell r="Q5802" t="str">
            <v>J54M924230Z220263500</v>
          </cell>
          <cell r="R5802" t="str">
            <v/>
          </cell>
          <cell r="S5802" t="str">
            <v/>
          </cell>
          <cell r="T5802" t="str">
            <v/>
          </cell>
          <cell r="U5802" t="str">
            <v/>
          </cell>
          <cell r="V5802" t="str">
            <v/>
          </cell>
          <cell r="W5802" t="str">
            <v/>
          </cell>
          <cell r="X5802" t="str">
            <v/>
          </cell>
          <cell r="Y5802" t="str">
            <v/>
          </cell>
          <cell r="Z5802" t="str">
            <v/>
          </cell>
          <cell r="AA5802" t="str">
            <v>brak CC</v>
          </cell>
          <cell r="AB5802" t="str">
            <v/>
          </cell>
          <cell r="AC5802" t="str">
            <v/>
          </cell>
          <cell r="AD5802" t="str">
            <v/>
          </cell>
          <cell r="AE5802" t="str">
            <v/>
          </cell>
          <cell r="AF5802" t="str">
            <v/>
          </cell>
          <cell r="AG5802" t="str">
            <v/>
          </cell>
          <cell r="AH5802" t="str">
            <v/>
          </cell>
          <cell r="AI5802" t="str">
            <v/>
          </cell>
          <cell r="AJ5802" t="str">
            <v/>
          </cell>
          <cell r="AK5802" t="str">
            <v/>
          </cell>
          <cell r="AL5802" t="str">
            <v/>
          </cell>
          <cell r="AM5802" t="str">
            <v/>
          </cell>
        </row>
        <row r="5803">
          <cell r="H5803" t="str">
            <v>J54_M92_4230_Z2202_63622</v>
          </cell>
          <cell r="J5803" t="str">
            <v>63622_Produkcja materiałów reklamowych</v>
          </cell>
          <cell r="K5803">
            <v>0</v>
          </cell>
          <cell r="L5803">
            <v>0</v>
          </cell>
          <cell r="M5803">
            <v>0</v>
          </cell>
          <cell r="N5803">
            <v>1</v>
          </cell>
          <cell r="O5803">
            <v>0</v>
          </cell>
          <cell r="P5803">
            <v>0</v>
          </cell>
          <cell r="Q5803" t="str">
            <v>J54M924230Z220263622</v>
          </cell>
          <cell r="R5803" t="str">
            <v/>
          </cell>
          <cell r="S5803" t="str">
            <v/>
          </cell>
          <cell r="T5803">
            <v>62334000</v>
          </cell>
          <cell r="U5803" t="str">
            <v/>
          </cell>
          <cell r="V5803" t="str">
            <v/>
          </cell>
          <cell r="W5803" t="str">
            <v/>
          </cell>
          <cell r="X5803" t="str">
            <v/>
          </cell>
          <cell r="Y5803" t="str">
            <v/>
          </cell>
          <cell r="Z5803" t="str">
            <v/>
          </cell>
          <cell r="AA5803" t="str">
            <v>brak CC</v>
          </cell>
          <cell r="AB5803" t="str">
            <v/>
          </cell>
          <cell r="AC5803" t="str">
            <v/>
          </cell>
          <cell r="AD5803" t="str">
            <v/>
          </cell>
          <cell r="AE5803" t="str">
            <v/>
          </cell>
          <cell r="AF5803" t="str">
            <v/>
          </cell>
          <cell r="AG5803" t="str">
            <v/>
          </cell>
          <cell r="AH5803" t="str">
            <v/>
          </cell>
          <cell r="AI5803" t="str">
            <v/>
          </cell>
          <cell r="AJ5803" t="str">
            <v/>
          </cell>
          <cell r="AK5803" t="str">
            <v/>
          </cell>
          <cell r="AL5803" t="str">
            <v/>
          </cell>
          <cell r="AM5803" t="str">
            <v/>
          </cell>
        </row>
        <row r="5804">
          <cell r="H5804" t="str">
            <v>-</v>
          </cell>
          <cell r="J5804" t="str">
            <v>Z2225_VISUALIZATION</v>
          </cell>
          <cell r="K5804">
            <v>0</v>
          </cell>
          <cell r="L5804">
            <v>0</v>
          </cell>
          <cell r="M5804">
            <v>0</v>
          </cell>
          <cell r="N5804">
            <v>0</v>
          </cell>
          <cell r="O5804">
            <v>0</v>
          </cell>
          <cell r="P5804">
            <v>0</v>
          </cell>
          <cell r="Q5804" t="str">
            <v>-</v>
          </cell>
          <cell r="R5804" t="str">
            <v/>
          </cell>
          <cell r="S5804" t="str">
            <v/>
          </cell>
          <cell r="T5804" t="str">
            <v/>
          </cell>
          <cell r="U5804" t="str">
            <v/>
          </cell>
          <cell r="V5804" t="str">
            <v/>
          </cell>
          <cell r="W5804" t="str">
            <v/>
          </cell>
          <cell r="X5804" t="str">
            <v/>
          </cell>
          <cell r="Y5804" t="str">
            <v/>
          </cell>
          <cell r="Z5804" t="str">
            <v/>
          </cell>
          <cell r="AA5804" t="str">
            <v>brak CC</v>
          </cell>
          <cell r="AB5804" t="str">
            <v/>
          </cell>
          <cell r="AC5804" t="str">
            <v/>
          </cell>
          <cell r="AD5804" t="str">
            <v/>
          </cell>
          <cell r="AE5804" t="str">
            <v/>
          </cell>
          <cell r="AF5804" t="str">
            <v/>
          </cell>
          <cell r="AG5804" t="str">
            <v/>
          </cell>
          <cell r="AH5804" t="str">
            <v/>
          </cell>
          <cell r="AI5804" t="str">
            <v/>
          </cell>
          <cell r="AJ5804" t="str">
            <v/>
          </cell>
          <cell r="AK5804" t="str">
            <v/>
          </cell>
          <cell r="AL5804" t="str">
            <v/>
          </cell>
          <cell r="AM5804" t="str">
            <v/>
          </cell>
        </row>
        <row r="5805">
          <cell r="H5805" t="str">
            <v>J54_M92_4230_Z2225_61004</v>
          </cell>
          <cell r="J5805" t="str">
            <v>61004_Pozostałe koszty i materiały</v>
          </cell>
          <cell r="K5805">
            <v>0</v>
          </cell>
          <cell r="L5805">
            <v>0</v>
          </cell>
          <cell r="M5805">
            <v>0</v>
          </cell>
          <cell r="N5805">
            <v>1</v>
          </cell>
          <cell r="O5805">
            <v>0</v>
          </cell>
          <cell r="P5805">
            <v>0</v>
          </cell>
          <cell r="Q5805" t="str">
            <v>J54M924230Z222561004</v>
          </cell>
          <cell r="R5805" t="str">
            <v/>
          </cell>
          <cell r="S5805" t="str">
            <v/>
          </cell>
          <cell r="T5805" t="str">
            <v/>
          </cell>
          <cell r="U5805" t="str">
            <v/>
          </cell>
          <cell r="V5805" t="str">
            <v/>
          </cell>
          <cell r="W5805" t="str">
            <v/>
          </cell>
          <cell r="X5805" t="str">
            <v/>
          </cell>
          <cell r="Y5805" t="str">
            <v/>
          </cell>
          <cell r="Z5805" t="str">
            <v/>
          </cell>
          <cell r="AA5805" t="str">
            <v>brak CC</v>
          </cell>
          <cell r="AB5805" t="str">
            <v/>
          </cell>
          <cell r="AC5805" t="str">
            <v/>
          </cell>
          <cell r="AD5805" t="str">
            <v/>
          </cell>
          <cell r="AE5805" t="str">
            <v/>
          </cell>
          <cell r="AF5805" t="str">
            <v/>
          </cell>
          <cell r="AG5805" t="str">
            <v/>
          </cell>
          <cell r="AH5805" t="str">
            <v/>
          </cell>
          <cell r="AI5805" t="str">
            <v/>
          </cell>
          <cell r="AJ5805" t="str">
            <v/>
          </cell>
          <cell r="AK5805" t="str">
            <v/>
          </cell>
          <cell r="AL5805" t="str">
            <v/>
          </cell>
          <cell r="AM5805" t="str">
            <v/>
          </cell>
        </row>
        <row r="5806">
          <cell r="H5806" t="str">
            <v>-</v>
          </cell>
          <cell r="J5806" t="str">
            <v>Z2339_MOTIVATIONAL SYSTEM</v>
          </cell>
          <cell r="K5806">
            <v>25000</v>
          </cell>
          <cell r="L5806">
            <v>30000</v>
          </cell>
          <cell r="M5806">
            <v>55000</v>
          </cell>
          <cell r="N5806">
            <v>0</v>
          </cell>
          <cell r="O5806">
            <v>0</v>
          </cell>
          <cell r="P5806">
            <v>0</v>
          </cell>
          <cell r="Q5806" t="str">
            <v>-</v>
          </cell>
          <cell r="R5806" t="str">
            <v/>
          </cell>
          <cell r="S5806" t="str">
            <v/>
          </cell>
          <cell r="T5806" t="str">
            <v/>
          </cell>
          <cell r="U5806" t="str">
            <v/>
          </cell>
          <cell r="V5806" t="str">
            <v/>
          </cell>
          <cell r="W5806" t="str">
            <v/>
          </cell>
          <cell r="X5806" t="str">
            <v/>
          </cell>
          <cell r="Y5806" t="str">
            <v/>
          </cell>
          <cell r="Z5806" t="str">
            <v/>
          </cell>
          <cell r="AA5806" t="str">
            <v>brak CC</v>
          </cell>
          <cell r="AB5806" t="str">
            <v/>
          </cell>
          <cell r="AC5806" t="str">
            <v/>
          </cell>
          <cell r="AD5806" t="str">
            <v/>
          </cell>
          <cell r="AE5806" t="str">
            <v/>
          </cell>
          <cell r="AF5806" t="str">
            <v/>
          </cell>
          <cell r="AG5806" t="str">
            <v/>
          </cell>
          <cell r="AH5806" t="str">
            <v/>
          </cell>
          <cell r="AI5806" t="str">
            <v/>
          </cell>
          <cell r="AJ5806" t="str">
            <v/>
          </cell>
          <cell r="AK5806" t="str">
            <v/>
          </cell>
          <cell r="AL5806" t="str">
            <v/>
          </cell>
          <cell r="AM5806" t="str">
            <v/>
          </cell>
        </row>
        <row r="5807">
          <cell r="H5807" t="str">
            <v>J54_M92_4230_Z2339_61304</v>
          </cell>
          <cell r="J5807" t="str">
            <v>61304_Nagrody</v>
          </cell>
          <cell r="K5807">
            <v>25000</v>
          </cell>
          <cell r="L5807">
            <v>30000</v>
          </cell>
          <cell r="M5807">
            <v>55000</v>
          </cell>
          <cell r="N5807">
            <v>1</v>
          </cell>
          <cell r="O5807">
            <v>1</v>
          </cell>
          <cell r="P5807">
            <v>1</v>
          </cell>
          <cell r="Q5807" t="str">
            <v>J54M924230Z233961304</v>
          </cell>
          <cell r="R5807" t="str">
            <v>AF</v>
          </cell>
          <cell r="S5807" t="str">
            <v>J0</v>
          </cell>
          <cell r="T5807" t="str">
            <v/>
          </cell>
          <cell r="U5807" t="str">
            <v>Trade Marketing Dep</v>
          </cell>
          <cell r="V5807" t="str">
            <v>OTT POSTPAID</v>
          </cell>
          <cell r="W5807" t="str">
            <v>Motivational system</v>
          </cell>
          <cell r="X5807" t="str">
            <v>POS</v>
          </cell>
          <cell r="Y5807" t="str">
            <v>PAFJ0RCMS1</v>
          </cell>
          <cell r="Z5807" t="str">
            <v>Trade Mkt OTT Post Motivation Sys</v>
          </cell>
          <cell r="AA5807">
            <v>1</v>
          </cell>
          <cell r="AB5807" t="str">
            <v>PREZENTY/NAGRODY Z VAT</v>
          </cell>
          <cell r="AC5807" t="str">
            <v/>
          </cell>
          <cell r="AD5807" t="str">
            <v/>
          </cell>
          <cell r="AE5807" t="str">
            <v/>
          </cell>
          <cell r="AF5807" t="str">
            <v/>
          </cell>
          <cell r="AG5807" t="str">
            <v/>
          </cell>
          <cell r="AH5807" t="str">
            <v/>
          </cell>
          <cell r="AI5807" t="str">
            <v/>
          </cell>
          <cell r="AJ5807" t="str">
            <v/>
          </cell>
          <cell r="AK5807" t="str">
            <v/>
          </cell>
          <cell r="AL5807" t="str">
            <v/>
          </cell>
          <cell r="AM5807" t="str">
            <v/>
          </cell>
        </row>
        <row r="5808">
          <cell r="H5808" t="str">
            <v>-</v>
          </cell>
          <cell r="J5808" t="str">
            <v>J55_LOGISTICS</v>
          </cell>
          <cell r="K5808">
            <v>9069568.4199999981</v>
          </cell>
          <cell r="L5808">
            <v>7050991.6450996688</v>
          </cell>
          <cell r="M5808">
            <v>16120560.065099668</v>
          </cell>
          <cell r="N5808">
            <v>0</v>
          </cell>
          <cell r="O5808">
            <v>0</v>
          </cell>
          <cell r="P5808">
            <v>0</v>
          </cell>
          <cell r="Q5808" t="str">
            <v>-</v>
          </cell>
          <cell r="R5808" t="str">
            <v/>
          </cell>
          <cell r="S5808" t="str">
            <v/>
          </cell>
          <cell r="T5808" t="str">
            <v/>
          </cell>
          <cell r="U5808" t="str">
            <v/>
          </cell>
          <cell r="V5808" t="str">
            <v/>
          </cell>
          <cell r="W5808" t="str">
            <v/>
          </cell>
          <cell r="X5808" t="str">
            <v/>
          </cell>
          <cell r="Y5808" t="str">
            <v/>
          </cell>
          <cell r="Z5808" t="str">
            <v/>
          </cell>
          <cell r="AA5808" t="str">
            <v>brak CC</v>
          </cell>
          <cell r="AB5808" t="str">
            <v/>
          </cell>
          <cell r="AC5808" t="str">
            <v/>
          </cell>
          <cell r="AD5808" t="str">
            <v/>
          </cell>
          <cell r="AE5808" t="str">
            <v/>
          </cell>
          <cell r="AF5808" t="str">
            <v/>
          </cell>
          <cell r="AG5808" t="str">
            <v/>
          </cell>
          <cell r="AH5808" t="str">
            <v/>
          </cell>
          <cell r="AI5808" t="str">
            <v/>
          </cell>
          <cell r="AJ5808" t="str">
            <v/>
          </cell>
          <cell r="AK5808" t="str">
            <v/>
          </cell>
          <cell r="AL5808" t="str">
            <v/>
          </cell>
          <cell r="AM5808" t="str">
            <v/>
          </cell>
        </row>
        <row r="5809">
          <cell r="H5809" t="str">
            <v>-</v>
          </cell>
          <cell r="J5809" t="str">
            <v>M52_PRE-PAID</v>
          </cell>
          <cell r="K5809">
            <v>191201.94</v>
          </cell>
          <cell r="L5809">
            <v>172477.57500000001</v>
          </cell>
          <cell r="M5809">
            <v>363679.51500000001</v>
          </cell>
          <cell r="N5809">
            <v>0</v>
          </cell>
          <cell r="O5809">
            <v>0</v>
          </cell>
          <cell r="P5809">
            <v>0</v>
          </cell>
          <cell r="Q5809" t="str">
            <v>-</v>
          </cell>
          <cell r="R5809" t="str">
            <v/>
          </cell>
          <cell r="S5809" t="str">
            <v/>
          </cell>
          <cell r="T5809" t="str">
            <v/>
          </cell>
          <cell r="U5809" t="str">
            <v/>
          </cell>
          <cell r="V5809" t="str">
            <v/>
          </cell>
          <cell r="W5809" t="str">
            <v/>
          </cell>
          <cell r="X5809" t="str">
            <v/>
          </cell>
          <cell r="Y5809" t="str">
            <v/>
          </cell>
          <cell r="Z5809" t="str">
            <v/>
          </cell>
          <cell r="AA5809" t="str">
            <v>brak CC</v>
          </cell>
          <cell r="AB5809" t="str">
            <v/>
          </cell>
          <cell r="AC5809" t="str">
            <v/>
          </cell>
          <cell r="AD5809" t="str">
            <v/>
          </cell>
          <cell r="AE5809" t="str">
            <v/>
          </cell>
          <cell r="AF5809" t="str">
            <v/>
          </cell>
          <cell r="AG5809" t="str">
            <v/>
          </cell>
          <cell r="AH5809" t="str">
            <v/>
          </cell>
          <cell r="AI5809" t="str">
            <v/>
          </cell>
          <cell r="AJ5809" t="str">
            <v/>
          </cell>
          <cell r="AK5809" t="str">
            <v/>
          </cell>
          <cell r="AL5809" t="str">
            <v/>
          </cell>
          <cell r="AM5809" t="str">
            <v/>
          </cell>
        </row>
        <row r="5810">
          <cell r="H5810" t="str">
            <v>-</v>
          </cell>
          <cell r="J5810" t="str">
            <v>4250_LOGISTIC B2B</v>
          </cell>
          <cell r="K5810">
            <v>98124.54</v>
          </cell>
          <cell r="L5810">
            <v>118778.285</v>
          </cell>
          <cell r="M5810">
            <v>216902.82500000001</v>
          </cell>
          <cell r="N5810">
            <v>0</v>
          </cell>
          <cell r="O5810">
            <v>0</v>
          </cell>
          <cell r="P5810">
            <v>0</v>
          </cell>
          <cell r="Q5810" t="str">
            <v>-</v>
          </cell>
          <cell r="R5810" t="str">
            <v/>
          </cell>
          <cell r="S5810" t="str">
            <v/>
          </cell>
          <cell r="T5810" t="str">
            <v/>
          </cell>
          <cell r="U5810" t="str">
            <v/>
          </cell>
          <cell r="V5810" t="str">
            <v/>
          </cell>
          <cell r="W5810" t="str">
            <v/>
          </cell>
          <cell r="X5810" t="str">
            <v/>
          </cell>
          <cell r="Y5810" t="str">
            <v/>
          </cell>
          <cell r="Z5810" t="str">
            <v/>
          </cell>
          <cell r="AA5810" t="str">
            <v>brak CC</v>
          </cell>
          <cell r="AB5810" t="str">
            <v/>
          </cell>
          <cell r="AC5810" t="str">
            <v/>
          </cell>
          <cell r="AD5810" t="str">
            <v/>
          </cell>
          <cell r="AE5810" t="str">
            <v/>
          </cell>
          <cell r="AF5810" t="str">
            <v/>
          </cell>
          <cell r="AG5810" t="str">
            <v/>
          </cell>
          <cell r="AH5810" t="str">
            <v/>
          </cell>
          <cell r="AI5810" t="str">
            <v/>
          </cell>
          <cell r="AJ5810" t="str">
            <v/>
          </cell>
          <cell r="AK5810" t="str">
            <v/>
          </cell>
          <cell r="AL5810" t="str">
            <v/>
          </cell>
          <cell r="AM5810" t="str">
            <v/>
          </cell>
        </row>
        <row r="5811">
          <cell r="H5811" t="str">
            <v>-</v>
          </cell>
          <cell r="J5811" t="str">
            <v>Z2400_DECODERS</v>
          </cell>
          <cell r="K5811">
            <v>98124.54</v>
          </cell>
          <cell r="L5811">
            <v>118778.285</v>
          </cell>
          <cell r="M5811">
            <v>216902.82500000001</v>
          </cell>
          <cell r="N5811">
            <v>0</v>
          </cell>
          <cell r="O5811">
            <v>0</v>
          </cell>
          <cell r="P5811">
            <v>0</v>
          </cell>
          <cell r="Q5811" t="str">
            <v>-</v>
          </cell>
          <cell r="R5811" t="str">
            <v/>
          </cell>
          <cell r="S5811" t="str">
            <v/>
          </cell>
          <cell r="T5811" t="str">
            <v/>
          </cell>
          <cell r="U5811" t="str">
            <v/>
          </cell>
          <cell r="V5811" t="str">
            <v/>
          </cell>
          <cell r="W5811" t="str">
            <v/>
          </cell>
          <cell r="X5811" t="str">
            <v/>
          </cell>
          <cell r="Y5811" t="str">
            <v/>
          </cell>
          <cell r="Z5811" t="str">
            <v/>
          </cell>
          <cell r="AA5811" t="str">
            <v>brak CC</v>
          </cell>
          <cell r="AB5811" t="str">
            <v/>
          </cell>
          <cell r="AC5811" t="str">
            <v/>
          </cell>
          <cell r="AD5811" t="str">
            <v/>
          </cell>
          <cell r="AE5811" t="str">
            <v/>
          </cell>
          <cell r="AF5811" t="str">
            <v/>
          </cell>
          <cell r="AG5811" t="str">
            <v/>
          </cell>
          <cell r="AH5811" t="str">
            <v/>
          </cell>
          <cell r="AI5811" t="str">
            <v/>
          </cell>
          <cell r="AJ5811" t="str">
            <v/>
          </cell>
          <cell r="AK5811" t="str">
            <v/>
          </cell>
          <cell r="AL5811" t="str">
            <v/>
          </cell>
          <cell r="AM5811" t="str">
            <v/>
          </cell>
        </row>
        <row r="5812">
          <cell r="H5812" t="str">
            <v>J55_M52_4250_Z2400_63401</v>
          </cell>
          <cell r="J5812" t="str">
            <v>63401_Koszty logistyki</v>
          </cell>
          <cell r="K5812">
            <v>98124.54</v>
          </cell>
          <cell r="L5812">
            <v>118778.285</v>
          </cell>
          <cell r="M5812">
            <v>216902.82500000001</v>
          </cell>
          <cell r="N5812">
            <v>1</v>
          </cell>
          <cell r="O5812">
            <v>1</v>
          </cell>
          <cell r="P5812">
            <v>1</v>
          </cell>
          <cell r="Q5812" t="str">
            <v>J55M524250Z240063401</v>
          </cell>
          <cell r="R5812" t="str">
            <v>F5</v>
          </cell>
          <cell r="S5812" t="str">
            <v>B0</v>
          </cell>
          <cell r="T5812">
            <v>62400000</v>
          </cell>
          <cell r="U5812" t="str">
            <v>Logistics Dep</v>
          </cell>
          <cell r="V5812" t="str">
            <v>DTH PREPAID</v>
          </cell>
          <cell r="W5812" t="str">
            <v>Logistics B2B</v>
          </cell>
          <cell r="X5812" t="str">
            <v>STB</v>
          </cell>
          <cell r="Y5812" t="str">
            <v>PF5B0STBL1</v>
          </cell>
          <cell r="Z5812" t="str">
            <v xml:space="preserve">Logistics B2B DTH Pre STB Delivery </v>
          </cell>
          <cell r="AA5812">
            <v>1</v>
          </cell>
          <cell r="AB5812" t="str">
            <v>LOGISTYKA – KOSZTY TRANSPORTU</v>
          </cell>
          <cell r="AC5812" t="str">
            <v/>
          </cell>
          <cell r="AD5812" t="str">
            <v/>
          </cell>
          <cell r="AE5812" t="str">
            <v/>
          </cell>
          <cell r="AF5812" t="str">
            <v/>
          </cell>
          <cell r="AG5812" t="str">
            <v/>
          </cell>
          <cell r="AH5812" t="str">
            <v/>
          </cell>
          <cell r="AI5812" t="str">
            <v/>
          </cell>
          <cell r="AJ5812" t="str">
            <v/>
          </cell>
          <cell r="AK5812" t="str">
            <v/>
          </cell>
          <cell r="AL5812" t="str">
            <v/>
          </cell>
          <cell r="AM5812" t="str">
            <v/>
          </cell>
        </row>
        <row r="5813">
          <cell r="H5813" t="str">
            <v>-</v>
          </cell>
          <cell r="J5813" t="str">
            <v>4901_COST OF GOODS SOLD</v>
          </cell>
          <cell r="K5813">
            <v>93077.4</v>
          </cell>
          <cell r="L5813">
            <v>53699.289999999994</v>
          </cell>
          <cell r="M5813">
            <v>146776.69</v>
          </cell>
          <cell r="N5813">
            <v>0</v>
          </cell>
          <cell r="O5813">
            <v>0</v>
          </cell>
          <cell r="P5813">
            <v>0</v>
          </cell>
          <cell r="Q5813" t="str">
            <v>-</v>
          </cell>
          <cell r="R5813" t="str">
            <v/>
          </cell>
          <cell r="S5813" t="str">
            <v/>
          </cell>
          <cell r="T5813" t="str">
            <v/>
          </cell>
          <cell r="U5813" t="str">
            <v/>
          </cell>
          <cell r="V5813" t="str">
            <v/>
          </cell>
          <cell r="W5813" t="str">
            <v/>
          </cell>
          <cell r="X5813" t="str">
            <v/>
          </cell>
          <cell r="Y5813" t="str">
            <v/>
          </cell>
          <cell r="Z5813" t="str">
            <v/>
          </cell>
          <cell r="AA5813" t="str">
            <v>brak CC</v>
          </cell>
          <cell r="AB5813" t="str">
            <v/>
          </cell>
          <cell r="AC5813" t="str">
            <v/>
          </cell>
          <cell r="AD5813" t="str">
            <v/>
          </cell>
          <cell r="AE5813" t="str">
            <v/>
          </cell>
          <cell r="AF5813" t="str">
            <v/>
          </cell>
          <cell r="AG5813" t="str">
            <v/>
          </cell>
          <cell r="AH5813" t="str">
            <v/>
          </cell>
          <cell r="AI5813" t="str">
            <v/>
          </cell>
          <cell r="AJ5813" t="str">
            <v/>
          </cell>
          <cell r="AK5813" t="str">
            <v/>
          </cell>
          <cell r="AL5813" t="str">
            <v/>
          </cell>
          <cell r="AM5813" t="str">
            <v/>
          </cell>
        </row>
        <row r="5814">
          <cell r="H5814" t="str">
            <v>-</v>
          </cell>
          <cell r="J5814" t="str">
            <v>Z2400_DECODERS</v>
          </cell>
          <cell r="K5814">
            <v>15577.15</v>
          </cell>
          <cell r="L5814">
            <v>0</v>
          </cell>
          <cell r="M5814">
            <v>15577.15</v>
          </cell>
          <cell r="N5814">
            <v>0</v>
          </cell>
          <cell r="O5814">
            <v>0</v>
          </cell>
          <cell r="P5814">
            <v>0</v>
          </cell>
          <cell r="Q5814" t="str">
            <v>-</v>
          </cell>
          <cell r="R5814" t="str">
            <v/>
          </cell>
          <cell r="S5814" t="str">
            <v/>
          </cell>
          <cell r="T5814" t="str">
            <v/>
          </cell>
          <cell r="U5814" t="str">
            <v/>
          </cell>
          <cell r="V5814" t="str">
            <v/>
          </cell>
          <cell r="W5814" t="str">
            <v/>
          </cell>
          <cell r="X5814" t="str">
            <v/>
          </cell>
          <cell r="Y5814" t="str">
            <v/>
          </cell>
          <cell r="Z5814" t="str">
            <v/>
          </cell>
          <cell r="AA5814" t="str">
            <v>brak CC</v>
          </cell>
          <cell r="AB5814" t="str">
            <v/>
          </cell>
          <cell r="AC5814" t="str">
            <v/>
          </cell>
          <cell r="AD5814" t="str">
            <v/>
          </cell>
          <cell r="AE5814" t="str">
            <v/>
          </cell>
          <cell r="AF5814" t="str">
            <v/>
          </cell>
          <cell r="AG5814" t="str">
            <v/>
          </cell>
          <cell r="AH5814" t="str">
            <v/>
          </cell>
          <cell r="AI5814" t="str">
            <v/>
          </cell>
          <cell r="AJ5814" t="str">
            <v/>
          </cell>
          <cell r="AK5814" t="str">
            <v/>
          </cell>
          <cell r="AL5814" t="str">
            <v/>
          </cell>
          <cell r="AM5814" t="str">
            <v/>
          </cell>
        </row>
        <row r="5815">
          <cell r="H5815" t="str">
            <v>J55_M52_4901_Z2400_67008</v>
          </cell>
          <cell r="J5815" t="str">
            <v>67008_Koszt własny sprzedaży towarów - dekoderów handlowych</v>
          </cell>
          <cell r="K5815">
            <v>2321.0599999999995</v>
          </cell>
          <cell r="L5815">
            <v>0</v>
          </cell>
          <cell r="M5815">
            <v>2321.0599999999995</v>
          </cell>
          <cell r="N5815">
            <v>1</v>
          </cell>
          <cell r="O5815">
            <v>1</v>
          </cell>
          <cell r="P5815">
            <v>1</v>
          </cell>
          <cell r="Q5815" t="str">
            <v>J55M524901Z240067008</v>
          </cell>
          <cell r="R5815" t="str">
            <v>F5</v>
          </cell>
          <cell r="S5815" t="str">
            <v>B0</v>
          </cell>
          <cell r="T5815">
            <v>60340814</v>
          </cell>
          <cell r="U5815" t="str">
            <v>Logistics Dep</v>
          </cell>
          <cell r="V5815" t="str">
            <v>DTH PREPAID</v>
          </cell>
          <cell r="W5815" t="str">
            <v>COGS</v>
          </cell>
          <cell r="X5815" t="str">
            <v>STB</v>
          </cell>
          <cell r="Y5815" t="str">
            <v>PF5B0STBS1</v>
          </cell>
          <cell r="Z5815" t="str">
            <v>Logistics COGS DTH Pre Materials/STB</v>
          </cell>
          <cell r="AA5815">
            <v>0</v>
          </cell>
          <cell r="AB5815" t="str">
            <v/>
          </cell>
          <cell r="AC5815" t="str">
            <v/>
          </cell>
          <cell r="AD5815" t="str">
            <v/>
          </cell>
          <cell r="AE5815" t="str">
            <v/>
          </cell>
          <cell r="AF5815" t="str">
            <v/>
          </cell>
          <cell r="AG5815" t="str">
            <v/>
          </cell>
          <cell r="AH5815" t="str">
            <v/>
          </cell>
          <cell r="AI5815" t="str">
            <v/>
          </cell>
          <cell r="AJ5815" t="str">
            <v/>
          </cell>
          <cell r="AK5815" t="str">
            <v/>
          </cell>
          <cell r="AL5815" t="str">
            <v/>
          </cell>
          <cell r="AM5815" t="str">
            <v/>
          </cell>
        </row>
        <row r="5816">
          <cell r="H5816" t="str">
            <v>J55_M52_4901_Z2400_67009</v>
          </cell>
          <cell r="J5816" t="str">
            <v>67009_Koszt własny sprzedanych towarów i materiałów</v>
          </cell>
          <cell r="K5816">
            <v>13256.09</v>
          </cell>
          <cell r="L5816">
            <v>0</v>
          </cell>
          <cell r="M5816">
            <v>13256.09</v>
          </cell>
          <cell r="N5816">
            <v>1</v>
          </cell>
          <cell r="O5816">
            <v>1</v>
          </cell>
          <cell r="P5816">
            <v>1</v>
          </cell>
          <cell r="Q5816" t="str">
            <v>J55M524901Z240067009</v>
          </cell>
          <cell r="R5816" t="str">
            <v>F5</v>
          </cell>
          <cell r="S5816" t="str">
            <v>B0</v>
          </cell>
          <cell r="T5816">
            <v>60340821</v>
          </cell>
          <cell r="U5816" t="str">
            <v>Logistics Dep</v>
          </cell>
          <cell r="V5816" t="str">
            <v>DTH PREPAID</v>
          </cell>
          <cell r="W5816" t="str">
            <v>COGS</v>
          </cell>
          <cell r="X5816" t="str">
            <v>STB</v>
          </cell>
          <cell r="Y5816" t="str">
            <v>PF5B0STBS1</v>
          </cell>
          <cell r="Z5816" t="str">
            <v>Logistics COGS DTH Pre Materials/STB</v>
          </cell>
          <cell r="AA5816">
            <v>0</v>
          </cell>
          <cell r="AB5816" t="str">
            <v/>
          </cell>
          <cell r="AC5816" t="str">
            <v/>
          </cell>
          <cell r="AD5816" t="str">
            <v/>
          </cell>
          <cell r="AE5816" t="str">
            <v/>
          </cell>
          <cell r="AF5816" t="str">
            <v/>
          </cell>
          <cell r="AG5816" t="str">
            <v/>
          </cell>
          <cell r="AH5816" t="str">
            <v/>
          </cell>
          <cell r="AI5816" t="str">
            <v/>
          </cell>
          <cell r="AJ5816" t="str">
            <v/>
          </cell>
          <cell r="AK5816" t="str">
            <v/>
          </cell>
          <cell r="AL5816" t="str">
            <v/>
          </cell>
          <cell r="AM5816" t="str">
            <v/>
          </cell>
        </row>
        <row r="5817">
          <cell r="H5817" t="str">
            <v>-</v>
          </cell>
          <cell r="J5817" t="str">
            <v>Z2401_CAM</v>
          </cell>
          <cell r="K5817">
            <v>77500.25</v>
          </cell>
          <cell r="L5817">
            <v>53699.289999999994</v>
          </cell>
          <cell r="M5817">
            <v>131199.53999999998</v>
          </cell>
          <cell r="N5817">
            <v>0</v>
          </cell>
          <cell r="O5817">
            <v>0</v>
          </cell>
          <cell r="P5817">
            <v>0</v>
          </cell>
          <cell r="Q5817" t="str">
            <v>-</v>
          </cell>
          <cell r="R5817" t="str">
            <v/>
          </cell>
          <cell r="S5817" t="str">
            <v/>
          </cell>
          <cell r="T5817" t="str">
            <v/>
          </cell>
          <cell r="U5817" t="str">
            <v/>
          </cell>
          <cell r="V5817" t="str">
            <v/>
          </cell>
          <cell r="W5817" t="str">
            <v/>
          </cell>
          <cell r="X5817" t="str">
            <v/>
          </cell>
          <cell r="Y5817" t="str">
            <v/>
          </cell>
          <cell r="Z5817" t="str">
            <v/>
          </cell>
          <cell r="AA5817" t="str">
            <v>brak CC</v>
          </cell>
          <cell r="AB5817" t="str">
            <v/>
          </cell>
          <cell r="AC5817" t="str">
            <v/>
          </cell>
          <cell r="AD5817" t="str">
            <v/>
          </cell>
          <cell r="AE5817" t="str">
            <v/>
          </cell>
          <cell r="AF5817" t="str">
            <v/>
          </cell>
          <cell r="AG5817" t="str">
            <v/>
          </cell>
          <cell r="AH5817" t="str">
            <v/>
          </cell>
          <cell r="AI5817" t="str">
            <v/>
          </cell>
          <cell r="AJ5817" t="str">
            <v/>
          </cell>
          <cell r="AK5817" t="str">
            <v/>
          </cell>
          <cell r="AL5817" t="str">
            <v/>
          </cell>
          <cell r="AM5817" t="str">
            <v/>
          </cell>
        </row>
        <row r="5818">
          <cell r="H5818" t="str">
            <v>J55_M52_4901_Z2401_67008</v>
          </cell>
          <cell r="J5818" t="str">
            <v>67008_Koszt własny sprzedaży towarów - dekoderów handlowych</v>
          </cell>
          <cell r="K5818">
            <v>3541.05</v>
          </cell>
          <cell r="L5818">
            <v>136.80000000000001</v>
          </cell>
          <cell r="M5818">
            <v>3677.8500000000004</v>
          </cell>
          <cell r="N5818">
            <v>1</v>
          </cell>
          <cell r="O5818">
            <v>1</v>
          </cell>
          <cell r="P5818">
            <v>1</v>
          </cell>
          <cell r="Q5818" t="str">
            <v>J55M524901Z240167008</v>
          </cell>
          <cell r="R5818" t="str">
            <v>F5</v>
          </cell>
          <cell r="S5818" t="str">
            <v>B0</v>
          </cell>
          <cell r="T5818">
            <v>60340814</v>
          </cell>
          <cell r="U5818" t="str">
            <v>Logistics Dep</v>
          </cell>
          <cell r="V5818" t="str">
            <v>DTH PREPAID</v>
          </cell>
          <cell r="W5818" t="str">
            <v>COGS</v>
          </cell>
          <cell r="X5818" t="str">
            <v>CAM</v>
          </cell>
          <cell r="Y5818" t="str">
            <v>PF5B0CAMS1</v>
          </cell>
          <cell r="Z5818" t="str">
            <v>Logistocs COGS DTH Pre Materials/CAM</v>
          </cell>
          <cell r="AA5818">
            <v>1</v>
          </cell>
          <cell r="AB5818" t="str">
            <v>LOGISTICS C+ POLSKA</v>
          </cell>
          <cell r="AC5818" t="str">
            <v/>
          </cell>
          <cell r="AD5818" t="str">
            <v/>
          </cell>
          <cell r="AE5818" t="str">
            <v/>
          </cell>
          <cell r="AF5818" t="str">
            <v/>
          </cell>
          <cell r="AG5818" t="str">
            <v/>
          </cell>
          <cell r="AH5818" t="str">
            <v/>
          </cell>
          <cell r="AI5818" t="str">
            <v/>
          </cell>
          <cell r="AJ5818" t="str">
            <v/>
          </cell>
          <cell r="AK5818" t="str">
            <v/>
          </cell>
          <cell r="AL5818" t="str">
            <v/>
          </cell>
          <cell r="AM5818" t="str">
            <v/>
          </cell>
        </row>
        <row r="5819">
          <cell r="H5819" t="str">
            <v>J55_M52_4901_Z2401_67009</v>
          </cell>
          <cell r="J5819" t="str">
            <v>67009_Koszt własny sprzedanych towarów i materiałów</v>
          </cell>
          <cell r="K5819">
            <v>73959.199999999997</v>
          </cell>
          <cell r="L5819">
            <v>53562.489999999991</v>
          </cell>
          <cell r="M5819">
            <v>127521.68999999999</v>
          </cell>
          <cell r="N5819">
            <v>1</v>
          </cell>
          <cell r="O5819">
            <v>1</v>
          </cell>
          <cell r="P5819">
            <v>1</v>
          </cell>
          <cell r="Q5819" t="str">
            <v>J55M524901Z240167009</v>
          </cell>
          <cell r="R5819" t="str">
            <v>F5</v>
          </cell>
          <cell r="S5819" t="str">
            <v>B0</v>
          </cell>
          <cell r="T5819">
            <v>60340821</v>
          </cell>
          <cell r="U5819" t="str">
            <v>Logistics Dep</v>
          </cell>
          <cell r="V5819" t="str">
            <v>DTH PREPAID</v>
          </cell>
          <cell r="W5819" t="str">
            <v>COGS</v>
          </cell>
          <cell r="X5819" t="str">
            <v>CAM</v>
          </cell>
          <cell r="Y5819" t="str">
            <v>PF5B0CAMS1</v>
          </cell>
          <cell r="Z5819" t="str">
            <v>Logistocs COGS DTH Pre Materials/CAM</v>
          </cell>
          <cell r="AA5819">
            <v>1</v>
          </cell>
          <cell r="AB5819" t="str">
            <v>LOGISTICS C+ POLSKA</v>
          </cell>
          <cell r="AC5819" t="str">
            <v/>
          </cell>
          <cell r="AD5819" t="str">
            <v/>
          </cell>
          <cell r="AE5819" t="str">
            <v/>
          </cell>
          <cell r="AF5819" t="str">
            <v/>
          </cell>
          <cell r="AG5819" t="str">
            <v/>
          </cell>
          <cell r="AH5819" t="str">
            <v/>
          </cell>
          <cell r="AI5819" t="str">
            <v/>
          </cell>
          <cell r="AJ5819" t="str">
            <v/>
          </cell>
          <cell r="AK5819" t="str">
            <v/>
          </cell>
          <cell r="AL5819" t="str">
            <v/>
          </cell>
          <cell r="AM5819" t="str">
            <v/>
          </cell>
        </row>
        <row r="5820">
          <cell r="H5820" t="str">
            <v>-</v>
          </cell>
          <cell r="J5820" t="str">
            <v>Z2451_SAGEMCOM DSIW74 BG5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 t="str">
            <v>-</v>
          </cell>
          <cell r="R5820" t="str">
            <v/>
          </cell>
          <cell r="S5820" t="str">
            <v/>
          </cell>
          <cell r="T5820" t="str">
            <v/>
          </cell>
          <cell r="U5820" t="str">
            <v/>
          </cell>
          <cell r="V5820" t="str">
            <v/>
          </cell>
          <cell r="W5820" t="str">
            <v/>
          </cell>
          <cell r="X5820" t="str">
            <v/>
          </cell>
          <cell r="Y5820" t="str">
            <v/>
          </cell>
          <cell r="Z5820" t="str">
            <v/>
          </cell>
          <cell r="AA5820" t="str">
            <v>brak CC</v>
          </cell>
          <cell r="AB5820" t="str">
            <v/>
          </cell>
          <cell r="AC5820" t="str">
            <v/>
          </cell>
          <cell r="AD5820" t="str">
            <v/>
          </cell>
          <cell r="AE5820" t="str">
            <v/>
          </cell>
          <cell r="AF5820" t="str">
            <v/>
          </cell>
          <cell r="AG5820" t="str">
            <v/>
          </cell>
          <cell r="AH5820" t="str">
            <v/>
          </cell>
          <cell r="AI5820" t="str">
            <v/>
          </cell>
          <cell r="AJ5820" t="str">
            <v/>
          </cell>
          <cell r="AK5820" t="str">
            <v/>
          </cell>
          <cell r="AL5820" t="str">
            <v/>
          </cell>
          <cell r="AM5820" t="str">
            <v/>
          </cell>
        </row>
        <row r="5821">
          <cell r="H5821" t="str">
            <v>J55_M52_4901_Z2451_67008</v>
          </cell>
          <cell r="J5821" t="str">
            <v>67008_Koszt własny sprzedaży towarów - dekoderów handlowych</v>
          </cell>
          <cell r="K5821">
            <v>0</v>
          </cell>
          <cell r="L5821">
            <v>0</v>
          </cell>
          <cell r="M5821">
            <v>0</v>
          </cell>
          <cell r="N5821">
            <v>1</v>
          </cell>
          <cell r="O5821">
            <v>0</v>
          </cell>
          <cell r="P5821">
            <v>0</v>
          </cell>
          <cell r="Q5821" t="str">
            <v>J55M524901Z245167008</v>
          </cell>
          <cell r="R5821" t="str">
            <v/>
          </cell>
          <cell r="S5821" t="str">
            <v/>
          </cell>
          <cell r="T5821">
            <v>60340814</v>
          </cell>
          <cell r="U5821" t="str">
            <v/>
          </cell>
          <cell r="V5821" t="str">
            <v/>
          </cell>
          <cell r="W5821" t="str">
            <v/>
          </cell>
          <cell r="X5821" t="str">
            <v/>
          </cell>
          <cell r="Y5821" t="str">
            <v/>
          </cell>
          <cell r="Z5821" t="str">
            <v/>
          </cell>
          <cell r="AA5821" t="str">
            <v>brak CC</v>
          </cell>
          <cell r="AB5821" t="str">
            <v/>
          </cell>
          <cell r="AC5821" t="str">
            <v/>
          </cell>
          <cell r="AD5821" t="str">
            <v/>
          </cell>
          <cell r="AE5821" t="str">
            <v/>
          </cell>
          <cell r="AF5821" t="str">
            <v/>
          </cell>
          <cell r="AG5821" t="str">
            <v/>
          </cell>
          <cell r="AH5821" t="str">
            <v/>
          </cell>
          <cell r="AI5821" t="str">
            <v/>
          </cell>
          <cell r="AJ5821" t="str">
            <v/>
          </cell>
          <cell r="AK5821" t="str">
            <v/>
          </cell>
          <cell r="AL5821" t="str">
            <v/>
          </cell>
          <cell r="AM5821" t="str">
            <v/>
          </cell>
        </row>
        <row r="5822">
          <cell r="H5822" t="str">
            <v>-</v>
          </cell>
          <cell r="J5822" t="str">
            <v>M55_LOGISTICS</v>
          </cell>
          <cell r="K5822">
            <v>6809867.2899999982</v>
          </cell>
          <cell r="L5822">
            <v>6521885.9140253542</v>
          </cell>
          <cell r="M5822">
            <v>13331753.204025352</v>
          </cell>
          <cell r="N5822">
            <v>0</v>
          </cell>
          <cell r="O5822">
            <v>0</v>
          </cell>
          <cell r="P5822">
            <v>0</v>
          </cell>
          <cell r="Q5822" t="str">
            <v>-</v>
          </cell>
          <cell r="R5822" t="str">
            <v/>
          </cell>
          <cell r="S5822" t="str">
            <v/>
          </cell>
          <cell r="T5822" t="str">
            <v/>
          </cell>
          <cell r="U5822" t="str">
            <v/>
          </cell>
          <cell r="V5822" t="str">
            <v/>
          </cell>
          <cell r="W5822" t="str">
            <v/>
          </cell>
          <cell r="X5822" t="str">
            <v/>
          </cell>
          <cell r="Y5822" t="str">
            <v/>
          </cell>
          <cell r="Z5822" t="str">
            <v/>
          </cell>
          <cell r="AA5822" t="str">
            <v>brak CC</v>
          </cell>
          <cell r="AB5822" t="str">
            <v/>
          </cell>
          <cell r="AC5822" t="str">
            <v/>
          </cell>
          <cell r="AD5822" t="str">
            <v/>
          </cell>
          <cell r="AE5822" t="str">
            <v/>
          </cell>
          <cell r="AF5822" t="str">
            <v/>
          </cell>
          <cell r="AG5822" t="str">
            <v/>
          </cell>
          <cell r="AH5822" t="str">
            <v/>
          </cell>
          <cell r="AI5822" t="str">
            <v/>
          </cell>
          <cell r="AJ5822" t="str">
            <v/>
          </cell>
          <cell r="AK5822" t="str">
            <v/>
          </cell>
          <cell r="AL5822" t="str">
            <v/>
          </cell>
          <cell r="AM5822" t="str">
            <v/>
          </cell>
        </row>
        <row r="5823">
          <cell r="H5823" t="str">
            <v>-</v>
          </cell>
          <cell r="J5823" t="str">
            <v>4210_DEPARTMENT ADMINISTRATION</v>
          </cell>
          <cell r="K5823">
            <v>5451.67</v>
          </cell>
          <cell r="L5823">
            <v>3972.74</v>
          </cell>
          <cell r="M5823">
            <v>9424.41</v>
          </cell>
          <cell r="N5823">
            <v>0</v>
          </cell>
          <cell r="O5823">
            <v>0</v>
          </cell>
          <cell r="P5823">
            <v>0</v>
          </cell>
          <cell r="Q5823" t="str">
            <v>-</v>
          </cell>
          <cell r="R5823" t="str">
            <v/>
          </cell>
          <cell r="S5823" t="str">
            <v/>
          </cell>
          <cell r="T5823" t="str">
            <v/>
          </cell>
          <cell r="U5823" t="str">
            <v/>
          </cell>
          <cell r="V5823" t="str">
            <v/>
          </cell>
          <cell r="W5823" t="str">
            <v/>
          </cell>
          <cell r="X5823" t="str">
            <v/>
          </cell>
          <cell r="Y5823" t="str">
            <v/>
          </cell>
          <cell r="Z5823" t="str">
            <v/>
          </cell>
          <cell r="AA5823" t="str">
            <v>brak CC</v>
          </cell>
          <cell r="AB5823" t="str">
            <v/>
          </cell>
          <cell r="AC5823" t="str">
            <v/>
          </cell>
          <cell r="AD5823" t="str">
            <v/>
          </cell>
          <cell r="AE5823" t="str">
            <v/>
          </cell>
          <cell r="AF5823" t="str">
            <v/>
          </cell>
          <cell r="AG5823" t="str">
            <v/>
          </cell>
          <cell r="AH5823" t="str">
            <v/>
          </cell>
          <cell r="AI5823" t="str">
            <v/>
          </cell>
          <cell r="AJ5823" t="str">
            <v/>
          </cell>
          <cell r="AK5823" t="str">
            <v/>
          </cell>
          <cell r="AL5823" t="str">
            <v/>
          </cell>
          <cell r="AM5823" t="str">
            <v/>
          </cell>
        </row>
        <row r="5824">
          <cell r="H5824" t="str">
            <v>-</v>
          </cell>
          <cell r="J5824" t="str">
            <v>Z2110_GENERAL ADMINISTRATION</v>
          </cell>
          <cell r="K5824">
            <v>1606.0800000000002</v>
          </cell>
          <cell r="L5824">
            <v>465.24</v>
          </cell>
          <cell r="M5824">
            <v>2071.3200000000002</v>
          </cell>
          <cell r="N5824">
            <v>0</v>
          </cell>
          <cell r="O5824">
            <v>0</v>
          </cell>
          <cell r="P5824">
            <v>0</v>
          </cell>
          <cell r="Q5824" t="str">
            <v>-</v>
          </cell>
          <cell r="R5824" t="str">
            <v/>
          </cell>
          <cell r="S5824" t="str">
            <v/>
          </cell>
          <cell r="T5824" t="str">
            <v/>
          </cell>
          <cell r="U5824" t="str">
            <v/>
          </cell>
          <cell r="V5824" t="str">
            <v/>
          </cell>
          <cell r="W5824" t="str">
            <v/>
          </cell>
          <cell r="X5824" t="str">
            <v/>
          </cell>
          <cell r="Y5824" t="str">
            <v/>
          </cell>
          <cell r="Z5824" t="str">
            <v/>
          </cell>
          <cell r="AA5824" t="str">
            <v>brak CC</v>
          </cell>
          <cell r="AB5824" t="str">
            <v/>
          </cell>
          <cell r="AC5824" t="str">
            <v/>
          </cell>
          <cell r="AD5824" t="str">
            <v/>
          </cell>
          <cell r="AE5824" t="str">
            <v/>
          </cell>
          <cell r="AF5824" t="str">
            <v/>
          </cell>
          <cell r="AG5824" t="str">
            <v/>
          </cell>
          <cell r="AH5824" t="str">
            <v/>
          </cell>
          <cell r="AI5824" t="str">
            <v/>
          </cell>
          <cell r="AJ5824" t="str">
            <v/>
          </cell>
          <cell r="AK5824" t="str">
            <v/>
          </cell>
          <cell r="AL5824" t="str">
            <v/>
          </cell>
          <cell r="AM5824" t="str">
            <v/>
          </cell>
        </row>
        <row r="5825">
          <cell r="H5825" t="str">
            <v>J55_M55_4210_Z2110_61004</v>
          </cell>
          <cell r="J5825" t="str">
            <v>61004_Pozostałe koszty i materiały</v>
          </cell>
          <cell r="K5825">
            <v>0</v>
          </cell>
          <cell r="L5825">
            <v>0</v>
          </cell>
          <cell r="M5825">
            <v>0</v>
          </cell>
          <cell r="N5825">
            <v>1</v>
          </cell>
          <cell r="O5825">
            <v>0</v>
          </cell>
          <cell r="P5825">
            <v>0</v>
          </cell>
          <cell r="Q5825" t="str">
            <v>J55M554210Z211061004</v>
          </cell>
          <cell r="R5825" t="str">
            <v/>
          </cell>
          <cell r="S5825" t="str">
            <v/>
          </cell>
          <cell r="T5825" t="str">
            <v/>
          </cell>
          <cell r="U5825" t="str">
            <v/>
          </cell>
          <cell r="V5825" t="str">
            <v/>
          </cell>
          <cell r="W5825" t="str">
            <v/>
          </cell>
          <cell r="X5825" t="str">
            <v/>
          </cell>
          <cell r="Y5825" t="str">
            <v/>
          </cell>
          <cell r="Z5825" t="str">
            <v/>
          </cell>
          <cell r="AA5825" t="str">
            <v>brak CC</v>
          </cell>
          <cell r="AB5825" t="str">
            <v/>
          </cell>
          <cell r="AC5825" t="str">
            <v/>
          </cell>
          <cell r="AD5825" t="str">
            <v/>
          </cell>
          <cell r="AE5825" t="str">
            <v/>
          </cell>
          <cell r="AF5825" t="str">
            <v/>
          </cell>
          <cell r="AG5825" t="str">
            <v/>
          </cell>
          <cell r="AH5825" t="str">
            <v/>
          </cell>
          <cell r="AI5825" t="str">
            <v/>
          </cell>
          <cell r="AJ5825" t="str">
            <v/>
          </cell>
          <cell r="AK5825" t="str">
            <v/>
          </cell>
          <cell r="AL5825" t="str">
            <v/>
          </cell>
          <cell r="AM5825" t="str">
            <v/>
          </cell>
        </row>
        <row r="5826">
          <cell r="H5826" t="str">
            <v>J55_M55_4210_Z2110_61600</v>
          </cell>
          <cell r="J5826" t="str">
            <v>61600_Materiały biurowe</v>
          </cell>
          <cell r="K5826">
            <v>0</v>
          </cell>
          <cell r="L5826">
            <v>0</v>
          </cell>
          <cell r="M5826">
            <v>0</v>
          </cell>
          <cell r="N5826">
            <v>1</v>
          </cell>
          <cell r="O5826">
            <v>0</v>
          </cell>
          <cell r="P5826">
            <v>0</v>
          </cell>
          <cell r="Q5826" t="str">
            <v>J55M554210Z211061600</v>
          </cell>
          <cell r="R5826" t="str">
            <v/>
          </cell>
          <cell r="S5826" t="str">
            <v/>
          </cell>
          <cell r="T5826">
            <v>60641000</v>
          </cell>
          <cell r="U5826" t="str">
            <v/>
          </cell>
          <cell r="V5826" t="str">
            <v/>
          </cell>
          <cell r="W5826" t="str">
            <v/>
          </cell>
          <cell r="X5826" t="str">
            <v/>
          </cell>
          <cell r="Y5826" t="str">
            <v/>
          </cell>
          <cell r="Z5826" t="str">
            <v/>
          </cell>
          <cell r="AA5826" t="str">
            <v>brak CC</v>
          </cell>
          <cell r="AB5826" t="str">
            <v/>
          </cell>
          <cell r="AC5826" t="str">
            <v/>
          </cell>
          <cell r="AD5826" t="str">
            <v/>
          </cell>
          <cell r="AE5826" t="str">
            <v/>
          </cell>
          <cell r="AF5826" t="str">
            <v/>
          </cell>
          <cell r="AG5826" t="str">
            <v/>
          </cell>
          <cell r="AH5826" t="str">
            <v/>
          </cell>
          <cell r="AI5826" t="str">
            <v/>
          </cell>
          <cell r="AJ5826" t="str">
            <v/>
          </cell>
          <cell r="AK5826" t="str">
            <v/>
          </cell>
          <cell r="AL5826" t="str">
            <v/>
          </cell>
          <cell r="AM5826" t="str">
            <v/>
          </cell>
        </row>
        <row r="5827">
          <cell r="H5827" t="str">
            <v>J55_M55_4210_Z2110_61604</v>
          </cell>
          <cell r="J5827" t="str">
            <v>61604_Prasa</v>
          </cell>
          <cell r="K5827">
            <v>0</v>
          </cell>
          <cell r="L5827">
            <v>0</v>
          </cell>
          <cell r="M5827">
            <v>0</v>
          </cell>
          <cell r="N5827">
            <v>1</v>
          </cell>
          <cell r="O5827">
            <v>0</v>
          </cell>
          <cell r="P5827">
            <v>0</v>
          </cell>
          <cell r="Q5827" t="str">
            <v>J55M554210Z211061604</v>
          </cell>
          <cell r="R5827" t="str">
            <v/>
          </cell>
          <cell r="S5827" t="str">
            <v/>
          </cell>
          <cell r="T5827">
            <v>61821000</v>
          </cell>
          <cell r="U5827" t="str">
            <v/>
          </cell>
          <cell r="V5827" t="str">
            <v/>
          </cell>
          <cell r="W5827" t="str">
            <v/>
          </cell>
          <cell r="X5827" t="str">
            <v/>
          </cell>
          <cell r="Y5827" t="str">
            <v/>
          </cell>
          <cell r="Z5827" t="str">
            <v/>
          </cell>
          <cell r="AA5827" t="str">
            <v>brak CC</v>
          </cell>
          <cell r="AB5827" t="str">
            <v/>
          </cell>
          <cell r="AC5827" t="str">
            <v/>
          </cell>
          <cell r="AD5827" t="str">
            <v/>
          </cell>
          <cell r="AE5827" t="str">
            <v/>
          </cell>
          <cell r="AF5827" t="str">
            <v/>
          </cell>
          <cell r="AG5827" t="str">
            <v/>
          </cell>
          <cell r="AH5827" t="str">
            <v/>
          </cell>
          <cell r="AI5827" t="str">
            <v/>
          </cell>
          <cell r="AJ5827" t="str">
            <v/>
          </cell>
          <cell r="AK5827" t="str">
            <v/>
          </cell>
          <cell r="AL5827" t="str">
            <v/>
          </cell>
          <cell r="AM5827" t="str">
            <v/>
          </cell>
        </row>
        <row r="5828">
          <cell r="H5828" t="str">
            <v>J55_M55_4210_Z2110_63500</v>
          </cell>
          <cell r="J5828" t="str">
            <v>63500_Poczta, kurier</v>
          </cell>
          <cell r="K5828">
            <v>0</v>
          </cell>
          <cell r="L5828">
            <v>0</v>
          </cell>
          <cell r="M5828">
            <v>0</v>
          </cell>
          <cell r="N5828">
            <v>1</v>
          </cell>
          <cell r="O5828">
            <v>0</v>
          </cell>
          <cell r="P5828">
            <v>0</v>
          </cell>
          <cell r="Q5828" t="str">
            <v>J55M554210Z211063500</v>
          </cell>
          <cell r="R5828" t="str">
            <v/>
          </cell>
          <cell r="S5828" t="str">
            <v/>
          </cell>
          <cell r="T5828" t="str">
            <v/>
          </cell>
          <cell r="U5828" t="str">
            <v/>
          </cell>
          <cell r="V5828" t="str">
            <v/>
          </cell>
          <cell r="W5828" t="str">
            <v/>
          </cell>
          <cell r="X5828" t="str">
            <v/>
          </cell>
          <cell r="Y5828" t="str">
            <v/>
          </cell>
          <cell r="Z5828" t="str">
            <v/>
          </cell>
          <cell r="AA5828" t="str">
            <v>brak CC</v>
          </cell>
          <cell r="AB5828" t="str">
            <v/>
          </cell>
          <cell r="AC5828" t="str">
            <v/>
          </cell>
          <cell r="AD5828" t="str">
            <v/>
          </cell>
          <cell r="AE5828" t="str">
            <v/>
          </cell>
          <cell r="AF5828" t="str">
            <v/>
          </cell>
          <cell r="AG5828" t="str">
            <v/>
          </cell>
          <cell r="AH5828" t="str">
            <v/>
          </cell>
          <cell r="AI5828" t="str">
            <v/>
          </cell>
          <cell r="AJ5828" t="str">
            <v/>
          </cell>
          <cell r="AK5828" t="str">
            <v/>
          </cell>
          <cell r="AL5828" t="str">
            <v/>
          </cell>
          <cell r="AM5828" t="str">
            <v/>
          </cell>
        </row>
        <row r="5829">
          <cell r="H5829" t="str">
            <v>J55_M55_4210_Z2110_63702</v>
          </cell>
          <cell r="J5829" t="str">
            <v>63702_Telefony komórkowe</v>
          </cell>
          <cell r="K5829">
            <v>1480.0000000000002</v>
          </cell>
          <cell r="L5829">
            <v>465.24</v>
          </cell>
          <cell r="M5829">
            <v>1945.2400000000002</v>
          </cell>
          <cell r="N5829">
            <v>1</v>
          </cell>
          <cell r="O5829">
            <v>1</v>
          </cell>
          <cell r="P5829">
            <v>1</v>
          </cell>
          <cell r="Q5829" t="str">
            <v>J55M554210Z211063702</v>
          </cell>
          <cell r="R5829" t="str">
            <v>F5</v>
          </cell>
          <cell r="S5829" t="str">
            <v>A0</v>
          </cell>
          <cell r="T5829">
            <v>62611000</v>
          </cell>
          <cell r="U5829" t="str">
            <v>Logistics Dep</v>
          </cell>
          <cell r="V5829" t="str">
            <v>DTH POSTPAID</v>
          </cell>
          <cell r="W5829" t="str">
            <v>G&amp;A costs</v>
          </cell>
          <cell r="X5829" t="str">
            <v>Other</v>
          </cell>
          <cell r="Y5829" t="str">
            <v>PF5A0GAOS3</v>
          </cell>
          <cell r="Z5829" t="str">
            <v>Logistics G&amp;A Other Cost&amp;Services</v>
          </cell>
          <cell r="AA5829">
            <v>5</v>
          </cell>
          <cell r="AB5829" t="str">
            <v>HONORARIA PRAWNE – OPŁATY I CZYNNOŚCI</v>
          </cell>
          <cell r="AC5829" t="str">
            <v>INNE KOSZTY</v>
          </cell>
          <cell r="AD5829" t="str">
            <v>INNE USŁUGI ZEWNĘTRZNE</v>
          </cell>
          <cell r="AE5829" t="str">
            <v>SKŁADKI/OPŁATY REJESTRACYJNE/SUBSKRYPCJE</v>
          </cell>
          <cell r="AF5829" t="str">
            <v>TELEFONIA – ABONAMENTY/ZUŻYCIE</v>
          </cell>
          <cell r="AG5829" t="str">
            <v/>
          </cell>
          <cell r="AH5829" t="str">
            <v/>
          </cell>
          <cell r="AI5829" t="str">
            <v/>
          </cell>
          <cell r="AJ5829" t="str">
            <v/>
          </cell>
          <cell r="AK5829" t="str">
            <v/>
          </cell>
          <cell r="AL5829" t="str">
            <v/>
          </cell>
          <cell r="AM5829" t="str">
            <v/>
          </cell>
        </row>
        <row r="5830">
          <cell r="H5830" t="str">
            <v>J55_M55_4210_Z2110_64600</v>
          </cell>
          <cell r="J5830" t="str">
            <v>64600_Pozostałe usługi</v>
          </cell>
          <cell r="K5830">
            <v>126.07999999999998</v>
          </cell>
          <cell r="L5830">
            <v>0</v>
          </cell>
          <cell r="M5830">
            <v>126.07999999999998</v>
          </cell>
          <cell r="N5830">
            <v>1</v>
          </cell>
          <cell r="O5830">
            <v>1</v>
          </cell>
          <cell r="P5830">
            <v>1</v>
          </cell>
          <cell r="Q5830" t="str">
            <v>J55M554210Z211064600</v>
          </cell>
          <cell r="R5830" t="str">
            <v>F5</v>
          </cell>
          <cell r="S5830" t="str">
            <v>A0</v>
          </cell>
          <cell r="T5830">
            <v>61881040</v>
          </cell>
          <cell r="U5830" t="str">
            <v>Logistics Dep</v>
          </cell>
          <cell r="V5830" t="str">
            <v>DTH POSTPAID</v>
          </cell>
          <cell r="W5830" t="str">
            <v>G&amp;A costs</v>
          </cell>
          <cell r="X5830" t="str">
            <v>Other</v>
          </cell>
          <cell r="Y5830" t="str">
            <v>PF5A0GAOS3</v>
          </cell>
          <cell r="Z5830" t="str">
            <v>Logistics G&amp;A Other Cost&amp;Services</v>
          </cell>
          <cell r="AA5830">
            <v>5</v>
          </cell>
          <cell r="AB5830" t="str">
            <v>HONORARIA PRAWNE – OPŁATY I CZYNNOŚCI</v>
          </cell>
          <cell r="AC5830" t="str">
            <v>INNE KOSZTY</v>
          </cell>
          <cell r="AD5830" t="str">
            <v>INNE USŁUGI ZEWNĘTRZNE</v>
          </cell>
          <cell r="AE5830" t="str">
            <v>SKŁADKI/OPŁATY REJESTRACYJNE/SUBSKRYPCJE</v>
          </cell>
          <cell r="AF5830" t="str">
            <v>TELEFONIA – ABONAMENTY/ZUŻYCIE</v>
          </cell>
          <cell r="AG5830" t="str">
            <v/>
          </cell>
          <cell r="AH5830" t="str">
            <v/>
          </cell>
          <cell r="AI5830" t="str">
            <v/>
          </cell>
          <cell r="AJ5830" t="str">
            <v/>
          </cell>
          <cell r="AK5830" t="str">
            <v/>
          </cell>
          <cell r="AL5830" t="str">
            <v/>
          </cell>
          <cell r="AM5830" t="str">
            <v/>
          </cell>
        </row>
        <row r="5831">
          <cell r="H5831" t="str">
            <v>-</v>
          </cell>
          <cell r="J5831" t="str">
            <v>Z2120_TRAVEL &amp; ENTERTAINMENT</v>
          </cell>
          <cell r="K5831">
            <v>3845.5899999999997</v>
          </cell>
          <cell r="L5831">
            <v>3507.5</v>
          </cell>
          <cell r="M5831">
            <v>7353.09</v>
          </cell>
          <cell r="N5831">
            <v>0</v>
          </cell>
          <cell r="O5831">
            <v>0</v>
          </cell>
          <cell r="P5831">
            <v>0</v>
          </cell>
          <cell r="Q5831" t="str">
            <v>-</v>
          </cell>
          <cell r="R5831" t="str">
            <v/>
          </cell>
          <cell r="S5831" t="str">
            <v/>
          </cell>
          <cell r="T5831" t="str">
            <v/>
          </cell>
          <cell r="U5831" t="str">
            <v/>
          </cell>
          <cell r="V5831" t="str">
            <v/>
          </cell>
          <cell r="W5831" t="str">
            <v/>
          </cell>
          <cell r="X5831" t="str">
            <v/>
          </cell>
          <cell r="Y5831" t="str">
            <v/>
          </cell>
          <cell r="Z5831" t="str">
            <v/>
          </cell>
          <cell r="AA5831" t="str">
            <v>brak CC</v>
          </cell>
          <cell r="AB5831" t="str">
            <v/>
          </cell>
          <cell r="AC5831" t="str">
            <v/>
          </cell>
          <cell r="AD5831" t="str">
            <v/>
          </cell>
          <cell r="AE5831" t="str">
            <v/>
          </cell>
          <cell r="AF5831" t="str">
            <v/>
          </cell>
          <cell r="AG5831" t="str">
            <v/>
          </cell>
          <cell r="AH5831" t="str">
            <v/>
          </cell>
          <cell r="AI5831" t="str">
            <v/>
          </cell>
          <cell r="AJ5831" t="str">
            <v/>
          </cell>
          <cell r="AK5831" t="str">
            <v/>
          </cell>
          <cell r="AL5831" t="str">
            <v/>
          </cell>
          <cell r="AM5831" t="str">
            <v/>
          </cell>
        </row>
        <row r="5832">
          <cell r="H5832" t="str">
            <v>J55_M55_4210_Z2120_64404</v>
          </cell>
          <cell r="J5832" t="str">
            <v>64404_Koszty reprezentacji</v>
          </cell>
          <cell r="K5832">
            <v>0</v>
          </cell>
          <cell r="L5832">
            <v>0</v>
          </cell>
          <cell r="M5832">
            <v>0</v>
          </cell>
          <cell r="N5832">
            <v>1</v>
          </cell>
          <cell r="O5832">
            <v>0</v>
          </cell>
          <cell r="P5832">
            <v>0</v>
          </cell>
          <cell r="Q5832" t="str">
            <v>J55M554210Z212064404</v>
          </cell>
          <cell r="R5832" t="str">
            <v/>
          </cell>
          <cell r="S5832" t="str">
            <v/>
          </cell>
          <cell r="T5832">
            <v>62383001</v>
          </cell>
          <cell r="U5832" t="str">
            <v/>
          </cell>
          <cell r="V5832" t="str">
            <v/>
          </cell>
          <cell r="W5832" t="str">
            <v/>
          </cell>
          <cell r="X5832" t="str">
            <v/>
          </cell>
          <cell r="Y5832" t="str">
            <v/>
          </cell>
          <cell r="Z5832" t="str">
            <v/>
          </cell>
          <cell r="AA5832" t="str">
            <v>brak CC</v>
          </cell>
          <cell r="AB5832" t="str">
            <v/>
          </cell>
          <cell r="AC5832" t="str">
            <v/>
          </cell>
          <cell r="AD5832" t="str">
            <v/>
          </cell>
          <cell r="AE5832" t="str">
            <v/>
          </cell>
          <cell r="AF5832" t="str">
            <v/>
          </cell>
          <cell r="AG5832" t="str">
            <v/>
          </cell>
          <cell r="AH5832" t="str">
            <v/>
          </cell>
          <cell r="AI5832" t="str">
            <v/>
          </cell>
          <cell r="AJ5832" t="str">
            <v/>
          </cell>
          <cell r="AK5832" t="str">
            <v/>
          </cell>
          <cell r="AL5832" t="str">
            <v/>
          </cell>
          <cell r="AM5832" t="str">
            <v/>
          </cell>
        </row>
        <row r="5833">
          <cell r="H5833" t="str">
            <v>J55_M55_4210_Z2120_65401</v>
          </cell>
          <cell r="J5833" t="str">
            <v>65401_Organizacja imprez firmowych</v>
          </cell>
          <cell r="K5833">
            <v>3003.7</v>
          </cell>
          <cell r="L5833">
            <v>2400</v>
          </cell>
          <cell r="M5833">
            <v>5403.7</v>
          </cell>
          <cell r="N5833">
            <v>1</v>
          </cell>
          <cell r="O5833">
            <v>1</v>
          </cell>
          <cell r="P5833">
            <v>1</v>
          </cell>
          <cell r="Q5833" t="str">
            <v>J55M554210Z212065401</v>
          </cell>
          <cell r="R5833" t="str">
            <v>F5</v>
          </cell>
          <cell r="S5833" t="str">
            <v>A0</v>
          </cell>
          <cell r="T5833">
            <v>62573000</v>
          </cell>
          <cell r="U5833" t="str">
            <v>Logistics Dep</v>
          </cell>
          <cell r="V5833" t="str">
            <v>DTH POSTPAID</v>
          </cell>
          <cell r="W5833" t="str">
            <v>Travels&amp;Entertainment</v>
          </cell>
          <cell r="X5833" t="str">
            <v>Meetings&amp;Entertainment</v>
          </cell>
          <cell r="Y5833" t="str">
            <v>PF5A0GAME3</v>
          </cell>
          <cell r="Z5833" t="str">
            <v>Logistics Meetings&amp;Entertainment</v>
          </cell>
          <cell r="AA5833">
            <v>2</v>
          </cell>
          <cell r="AB5833" t="str">
            <v>IMPREZY FIRMOWE</v>
          </cell>
          <cell r="AC5833" t="str">
            <v>KOSZTY REPREZENTACJI</v>
          </cell>
          <cell r="AD5833" t="str">
            <v/>
          </cell>
          <cell r="AE5833" t="str">
            <v/>
          </cell>
          <cell r="AF5833" t="str">
            <v/>
          </cell>
          <cell r="AG5833" t="str">
            <v/>
          </cell>
          <cell r="AH5833" t="str">
            <v/>
          </cell>
          <cell r="AI5833" t="str">
            <v/>
          </cell>
          <cell r="AJ5833" t="str">
            <v/>
          </cell>
          <cell r="AK5833" t="str">
            <v/>
          </cell>
          <cell r="AL5833" t="str">
            <v/>
          </cell>
          <cell r="AM5833" t="str">
            <v/>
          </cell>
        </row>
        <row r="5834">
          <cell r="H5834" t="str">
            <v>J55_M55_4210_Z2120_65403</v>
          </cell>
          <cell r="J5834" t="str">
            <v>65403_Ryczałty samochodowe</v>
          </cell>
          <cell r="K5834">
            <v>0</v>
          </cell>
          <cell r="L5834">
            <v>0</v>
          </cell>
          <cell r="M5834">
            <v>0</v>
          </cell>
          <cell r="N5834">
            <v>1</v>
          </cell>
          <cell r="O5834">
            <v>0</v>
          </cell>
          <cell r="P5834">
            <v>0</v>
          </cell>
          <cell r="Q5834" t="str">
            <v>J55M554210Z212065403</v>
          </cell>
          <cell r="R5834" t="str">
            <v/>
          </cell>
          <cell r="S5834" t="str">
            <v/>
          </cell>
          <cell r="T5834">
            <v>62553000</v>
          </cell>
          <cell r="U5834" t="str">
            <v/>
          </cell>
          <cell r="V5834" t="str">
            <v/>
          </cell>
          <cell r="W5834" t="str">
            <v/>
          </cell>
          <cell r="X5834" t="str">
            <v/>
          </cell>
          <cell r="Y5834" t="str">
            <v/>
          </cell>
          <cell r="Z5834" t="str">
            <v/>
          </cell>
          <cell r="AA5834" t="str">
            <v>brak CC</v>
          </cell>
          <cell r="AB5834" t="str">
            <v/>
          </cell>
          <cell r="AC5834" t="str">
            <v/>
          </cell>
          <cell r="AD5834" t="str">
            <v/>
          </cell>
          <cell r="AE5834" t="str">
            <v/>
          </cell>
          <cell r="AF5834" t="str">
            <v/>
          </cell>
          <cell r="AG5834" t="str">
            <v/>
          </cell>
          <cell r="AH5834" t="str">
            <v/>
          </cell>
          <cell r="AI5834" t="str">
            <v/>
          </cell>
          <cell r="AJ5834" t="str">
            <v/>
          </cell>
          <cell r="AK5834" t="str">
            <v/>
          </cell>
          <cell r="AL5834" t="str">
            <v/>
          </cell>
          <cell r="AM5834" t="str">
            <v/>
          </cell>
        </row>
        <row r="5835">
          <cell r="H5835" t="str">
            <v>J55_M55_4210_Z2120_65500</v>
          </cell>
          <cell r="J5835" t="str">
            <v>65500_Przejazdy i podróże krajowe</v>
          </cell>
          <cell r="K5835">
            <v>572.5</v>
          </cell>
          <cell r="L5835">
            <v>1107.5</v>
          </cell>
          <cell r="M5835">
            <v>1680</v>
          </cell>
          <cell r="N5835">
            <v>1</v>
          </cell>
          <cell r="O5835">
            <v>1</v>
          </cell>
          <cell r="P5835">
            <v>1</v>
          </cell>
          <cell r="Q5835" t="str">
            <v>J55M554210Z212065500</v>
          </cell>
          <cell r="R5835" t="str">
            <v>F5</v>
          </cell>
          <cell r="S5835" t="str">
            <v>A0</v>
          </cell>
          <cell r="T5835" t="str">
            <v/>
          </cell>
          <cell r="U5835" t="str">
            <v>Logistics Dep</v>
          </cell>
          <cell r="V5835" t="str">
            <v>DTH POSTPAID</v>
          </cell>
          <cell r="W5835" t="str">
            <v>Travels&amp;Entertainment</v>
          </cell>
          <cell r="X5835" t="str">
            <v>Travels Local</v>
          </cell>
          <cell r="Y5835" t="str">
            <v>PF5A0GATL3</v>
          </cell>
          <cell r="Z5835" t="str">
            <v>Logistics Travel Local</v>
          </cell>
          <cell r="AA5835">
            <v>5</v>
          </cell>
          <cell r="AB5835" t="str">
            <v>HOTELE</v>
          </cell>
          <cell r="AC5835" t="str">
            <v>KARTA PARKINGOWA / OPŁATY DROGOWE</v>
          </cell>
          <cell r="AD5835" t="str">
            <v>PODRÓŻE – KOSZTY POZOSTAŁE</v>
          </cell>
          <cell r="AE5835" t="str">
            <v>PODRÓŻE – ZAKUP BILETÓW</v>
          </cell>
          <cell r="AF5835" t="str">
            <v>TAKSÓWKI</v>
          </cell>
          <cell r="AG5835" t="str">
            <v/>
          </cell>
          <cell r="AH5835" t="str">
            <v/>
          </cell>
          <cell r="AI5835" t="str">
            <v/>
          </cell>
          <cell r="AJ5835" t="str">
            <v/>
          </cell>
          <cell r="AK5835" t="str">
            <v/>
          </cell>
          <cell r="AL5835" t="str">
            <v/>
          </cell>
          <cell r="AM5835" t="str">
            <v/>
          </cell>
        </row>
        <row r="5836">
          <cell r="H5836" t="str">
            <v>J55_M55_4210_Z2120_65501</v>
          </cell>
          <cell r="J5836" t="str">
            <v>65501_Przejazdy i podróże zagraniczne</v>
          </cell>
          <cell r="K5836">
            <v>0</v>
          </cell>
          <cell r="L5836">
            <v>0</v>
          </cell>
          <cell r="M5836">
            <v>0</v>
          </cell>
          <cell r="N5836">
            <v>1</v>
          </cell>
          <cell r="O5836">
            <v>0</v>
          </cell>
          <cell r="P5836">
            <v>0</v>
          </cell>
          <cell r="Q5836" t="str">
            <v>J55M554210Z212065501</v>
          </cell>
          <cell r="R5836" t="str">
            <v/>
          </cell>
          <cell r="S5836" t="str">
            <v/>
          </cell>
          <cell r="T5836" t="str">
            <v/>
          </cell>
          <cell r="U5836" t="str">
            <v/>
          </cell>
          <cell r="V5836" t="str">
            <v/>
          </cell>
          <cell r="W5836" t="str">
            <v/>
          </cell>
          <cell r="X5836" t="str">
            <v/>
          </cell>
          <cell r="Y5836" t="str">
            <v/>
          </cell>
          <cell r="Z5836" t="str">
            <v/>
          </cell>
          <cell r="AA5836" t="str">
            <v>brak CC</v>
          </cell>
          <cell r="AB5836" t="str">
            <v/>
          </cell>
          <cell r="AC5836" t="str">
            <v/>
          </cell>
          <cell r="AD5836" t="str">
            <v/>
          </cell>
          <cell r="AE5836" t="str">
            <v/>
          </cell>
          <cell r="AF5836" t="str">
            <v/>
          </cell>
          <cell r="AG5836" t="str">
            <v/>
          </cell>
          <cell r="AH5836" t="str">
            <v/>
          </cell>
          <cell r="AI5836" t="str">
            <v/>
          </cell>
          <cell r="AJ5836" t="str">
            <v/>
          </cell>
          <cell r="AK5836" t="str">
            <v/>
          </cell>
          <cell r="AL5836" t="str">
            <v/>
          </cell>
          <cell r="AM5836" t="str">
            <v/>
          </cell>
        </row>
        <row r="5837">
          <cell r="H5837" t="str">
            <v>J55_M55_4210_Z2120_66203</v>
          </cell>
          <cell r="J5837" t="str">
            <v>66203_VAT w koszty - pozostałe</v>
          </cell>
          <cell r="K5837">
            <v>269.39</v>
          </cell>
          <cell r="L5837">
            <v>0</v>
          </cell>
          <cell r="M5837">
            <v>269.39</v>
          </cell>
          <cell r="N5837">
            <v>1</v>
          </cell>
          <cell r="O5837">
            <v>1</v>
          </cell>
          <cell r="P5837">
            <v>1</v>
          </cell>
          <cell r="Q5837" t="str">
            <v>J55M554210Z212066203</v>
          </cell>
          <cell r="R5837" t="str">
            <v>F5</v>
          </cell>
          <cell r="S5837" t="str">
            <v>A0</v>
          </cell>
          <cell r="T5837">
            <v>63520030</v>
          </cell>
          <cell r="U5837" t="str">
            <v>Logistics Dep</v>
          </cell>
          <cell r="V5837" t="str">
            <v>DTH POSTPAID</v>
          </cell>
          <cell r="W5837" t="str">
            <v>Travels&amp;Entertainment</v>
          </cell>
          <cell r="X5837" t="str">
            <v>Meetings&amp;Entertainment</v>
          </cell>
          <cell r="Y5837" t="str">
            <v>PF5A0GAME3</v>
          </cell>
          <cell r="Z5837" t="str">
            <v>Logistics Meetings&amp;Entertainment</v>
          </cell>
          <cell r="AA5837">
            <v>2</v>
          </cell>
          <cell r="AB5837" t="str">
            <v>IMPREZY FIRMOWE</v>
          </cell>
          <cell r="AC5837" t="str">
            <v>KOSZTY REPREZENTACJI</v>
          </cell>
          <cell r="AD5837" t="str">
            <v/>
          </cell>
          <cell r="AE5837" t="str">
            <v/>
          </cell>
          <cell r="AF5837" t="str">
            <v/>
          </cell>
          <cell r="AG5837" t="str">
            <v/>
          </cell>
          <cell r="AH5837" t="str">
            <v/>
          </cell>
          <cell r="AI5837" t="str">
            <v/>
          </cell>
          <cell r="AJ5837" t="str">
            <v/>
          </cell>
          <cell r="AK5837" t="str">
            <v/>
          </cell>
          <cell r="AL5837" t="str">
            <v/>
          </cell>
          <cell r="AM5837" t="str">
            <v/>
          </cell>
        </row>
        <row r="5838">
          <cell r="H5838" t="str">
            <v>-</v>
          </cell>
          <cell r="J5838" t="str">
            <v>4211_OTHER DEPARTMENT COSTS</v>
          </cell>
          <cell r="K5838">
            <v>146448.38</v>
          </cell>
          <cell r="L5838">
            <v>74895.162739864987</v>
          </cell>
          <cell r="M5838">
            <v>221343.54273986499</v>
          </cell>
          <cell r="N5838">
            <v>0</v>
          </cell>
          <cell r="O5838">
            <v>0</v>
          </cell>
          <cell r="P5838">
            <v>0</v>
          </cell>
          <cell r="Q5838" t="str">
            <v>-</v>
          </cell>
          <cell r="R5838" t="str">
            <v/>
          </cell>
          <cell r="S5838" t="str">
            <v/>
          </cell>
          <cell r="T5838" t="str">
            <v/>
          </cell>
          <cell r="U5838" t="str">
            <v/>
          </cell>
          <cell r="V5838" t="str">
            <v/>
          </cell>
          <cell r="W5838" t="str">
            <v/>
          </cell>
          <cell r="X5838" t="str">
            <v/>
          </cell>
          <cell r="Y5838" t="str">
            <v/>
          </cell>
          <cell r="Z5838" t="str">
            <v/>
          </cell>
          <cell r="AA5838" t="str">
            <v>brak CC</v>
          </cell>
          <cell r="AB5838" t="str">
            <v/>
          </cell>
          <cell r="AC5838" t="str">
            <v/>
          </cell>
          <cell r="AD5838" t="str">
            <v/>
          </cell>
          <cell r="AE5838" t="str">
            <v/>
          </cell>
          <cell r="AF5838" t="str">
            <v/>
          </cell>
          <cell r="AG5838" t="str">
            <v/>
          </cell>
          <cell r="AH5838" t="str">
            <v/>
          </cell>
          <cell r="AI5838" t="str">
            <v/>
          </cell>
          <cell r="AJ5838" t="str">
            <v/>
          </cell>
          <cell r="AK5838" t="str">
            <v/>
          </cell>
          <cell r="AL5838" t="str">
            <v/>
          </cell>
          <cell r="AM5838" t="str">
            <v/>
          </cell>
        </row>
        <row r="5839">
          <cell r="H5839" t="str">
            <v>-</v>
          </cell>
          <cell r="J5839" t="str">
            <v>Z2358_OTHER COSTS</v>
          </cell>
          <cell r="K5839">
            <v>146448.38</v>
          </cell>
          <cell r="L5839">
            <v>74895.162739864987</v>
          </cell>
          <cell r="M5839">
            <v>221343.54273986499</v>
          </cell>
          <cell r="N5839">
            <v>0</v>
          </cell>
          <cell r="O5839">
            <v>0</v>
          </cell>
          <cell r="P5839">
            <v>0</v>
          </cell>
          <cell r="Q5839" t="str">
            <v>-</v>
          </cell>
          <cell r="R5839" t="str">
            <v/>
          </cell>
          <cell r="S5839" t="str">
            <v/>
          </cell>
          <cell r="T5839" t="str">
            <v/>
          </cell>
          <cell r="U5839" t="str">
            <v/>
          </cell>
          <cell r="V5839" t="str">
            <v/>
          </cell>
          <cell r="W5839" t="str">
            <v/>
          </cell>
          <cell r="X5839" t="str">
            <v/>
          </cell>
          <cell r="Y5839" t="str">
            <v/>
          </cell>
          <cell r="Z5839" t="str">
            <v/>
          </cell>
          <cell r="AA5839" t="str">
            <v>brak CC</v>
          </cell>
          <cell r="AB5839" t="str">
            <v/>
          </cell>
          <cell r="AC5839" t="str">
            <v/>
          </cell>
          <cell r="AD5839" t="str">
            <v/>
          </cell>
          <cell r="AE5839" t="str">
            <v/>
          </cell>
          <cell r="AF5839" t="str">
            <v/>
          </cell>
          <cell r="AG5839" t="str">
            <v/>
          </cell>
          <cell r="AH5839" t="str">
            <v/>
          </cell>
          <cell r="AI5839" t="str">
            <v/>
          </cell>
          <cell r="AJ5839" t="str">
            <v/>
          </cell>
          <cell r="AK5839" t="str">
            <v/>
          </cell>
          <cell r="AL5839" t="str">
            <v/>
          </cell>
          <cell r="AM5839" t="str">
            <v/>
          </cell>
        </row>
        <row r="5840">
          <cell r="H5840" t="str">
            <v>J55_M55_4211_Z2358_63900</v>
          </cell>
          <cell r="J5840" t="str">
            <v>63900_Usługi informatyczne</v>
          </cell>
          <cell r="K5840">
            <v>0</v>
          </cell>
          <cell r="L5840">
            <v>0</v>
          </cell>
          <cell r="M5840">
            <v>0</v>
          </cell>
          <cell r="N5840">
            <v>1</v>
          </cell>
          <cell r="O5840">
            <v>0</v>
          </cell>
          <cell r="P5840">
            <v>0</v>
          </cell>
          <cell r="Q5840" t="str">
            <v>J55M554211Z235863900</v>
          </cell>
          <cell r="R5840" t="str">
            <v/>
          </cell>
          <cell r="S5840" t="str">
            <v/>
          </cell>
          <cell r="T5840">
            <v>61121040</v>
          </cell>
          <cell r="U5840" t="str">
            <v/>
          </cell>
          <cell r="V5840" t="str">
            <v/>
          </cell>
          <cell r="W5840" t="str">
            <v/>
          </cell>
          <cell r="X5840" t="str">
            <v/>
          </cell>
          <cell r="Y5840" t="str">
            <v/>
          </cell>
          <cell r="Z5840" t="str">
            <v/>
          </cell>
          <cell r="AA5840" t="str">
            <v>brak CC</v>
          </cell>
          <cell r="AB5840" t="str">
            <v/>
          </cell>
          <cell r="AC5840" t="str">
            <v/>
          </cell>
          <cell r="AD5840" t="str">
            <v/>
          </cell>
          <cell r="AE5840" t="str">
            <v/>
          </cell>
          <cell r="AF5840" t="str">
            <v/>
          </cell>
          <cell r="AG5840" t="str">
            <v/>
          </cell>
          <cell r="AH5840" t="str">
            <v/>
          </cell>
          <cell r="AI5840" t="str">
            <v/>
          </cell>
          <cell r="AJ5840" t="str">
            <v/>
          </cell>
          <cell r="AK5840" t="str">
            <v/>
          </cell>
          <cell r="AL5840" t="str">
            <v/>
          </cell>
          <cell r="AM5840" t="str">
            <v/>
          </cell>
        </row>
        <row r="5841">
          <cell r="H5841" t="str">
            <v>J55_M55_4211_Z2358_64504</v>
          </cell>
          <cell r="J5841" t="str">
            <v>64504_Opłaty członkowskie</v>
          </cell>
          <cell r="K5841">
            <v>146448.38</v>
          </cell>
          <cell r="L5841">
            <v>74844.162739864987</v>
          </cell>
          <cell r="M5841">
            <v>221292.54273986499</v>
          </cell>
          <cell r="N5841">
            <v>1</v>
          </cell>
          <cell r="O5841">
            <v>1</v>
          </cell>
          <cell r="P5841">
            <v>1</v>
          </cell>
          <cell r="Q5841" t="str">
            <v>J55M554211Z235864504</v>
          </cell>
          <cell r="R5841" t="str">
            <v>F5</v>
          </cell>
          <cell r="S5841" t="str">
            <v>A0</v>
          </cell>
          <cell r="T5841">
            <v>62811000</v>
          </cell>
          <cell r="U5841" t="str">
            <v>Logistics Dep</v>
          </cell>
          <cell r="V5841" t="str">
            <v>DTH POSTPAID</v>
          </cell>
          <cell r="W5841" t="str">
            <v>G&amp;A costs</v>
          </cell>
          <cell r="X5841" t="str">
            <v>Other</v>
          </cell>
          <cell r="Y5841" t="str">
            <v>PF5A0GAOS3</v>
          </cell>
          <cell r="Z5841" t="str">
            <v>Logistics G&amp;A Other Cost&amp;Services</v>
          </cell>
          <cell r="AA5841">
            <v>5</v>
          </cell>
          <cell r="AB5841" t="str">
            <v>HONORARIA PRAWNE – OPŁATY I CZYNNOŚCI</v>
          </cell>
          <cell r="AC5841" t="str">
            <v>INNE KOSZTY</v>
          </cell>
          <cell r="AD5841" t="str">
            <v>INNE USŁUGI ZEWNĘTRZNE</v>
          </cell>
          <cell r="AE5841" t="str">
            <v>SKŁADKI/OPŁATY REJESTRACYJNE/SUBSKRYPCJE</v>
          </cell>
          <cell r="AF5841" t="str">
            <v>TELEFONIA – ABONAMENTY/ZUŻYCIE</v>
          </cell>
          <cell r="AG5841" t="str">
            <v/>
          </cell>
          <cell r="AH5841" t="str">
            <v/>
          </cell>
          <cell r="AI5841" t="str">
            <v/>
          </cell>
          <cell r="AJ5841" t="str">
            <v/>
          </cell>
          <cell r="AK5841" t="str">
            <v/>
          </cell>
          <cell r="AL5841" t="str">
            <v/>
          </cell>
          <cell r="AM5841" t="str">
            <v/>
          </cell>
        </row>
        <row r="5842">
          <cell r="H5842" t="str">
            <v>J55_M55_4211_Z2358_66100</v>
          </cell>
          <cell r="J5842" t="str">
            <v>66100_Opłaty sądowo-skarbowe</v>
          </cell>
          <cell r="K5842">
            <v>0</v>
          </cell>
          <cell r="L5842">
            <v>51</v>
          </cell>
          <cell r="M5842">
            <v>51</v>
          </cell>
          <cell r="N5842">
            <v>1</v>
          </cell>
          <cell r="O5842">
            <v>1</v>
          </cell>
          <cell r="P5842">
            <v>0</v>
          </cell>
          <cell r="Q5842" t="str">
            <v>J55M554211Z235866100</v>
          </cell>
          <cell r="R5842" t="str">
            <v/>
          </cell>
          <cell r="S5842" t="str">
            <v/>
          </cell>
          <cell r="T5842">
            <v>62271000</v>
          </cell>
          <cell r="U5842" t="str">
            <v/>
          </cell>
          <cell r="V5842" t="str">
            <v/>
          </cell>
          <cell r="W5842" t="str">
            <v/>
          </cell>
          <cell r="X5842" t="str">
            <v/>
          </cell>
          <cell r="Y5842" t="str">
            <v/>
          </cell>
          <cell r="Z5842" t="str">
            <v/>
          </cell>
          <cell r="AA5842" t="str">
            <v>brak CC</v>
          </cell>
          <cell r="AB5842" t="str">
            <v/>
          </cell>
          <cell r="AC5842" t="str">
            <v/>
          </cell>
          <cell r="AD5842" t="str">
            <v/>
          </cell>
          <cell r="AE5842" t="str">
            <v/>
          </cell>
          <cell r="AF5842" t="str">
            <v/>
          </cell>
          <cell r="AG5842" t="str">
            <v/>
          </cell>
          <cell r="AH5842" t="str">
            <v/>
          </cell>
          <cell r="AI5842" t="str">
            <v/>
          </cell>
          <cell r="AJ5842" t="str">
            <v/>
          </cell>
          <cell r="AK5842" t="str">
            <v/>
          </cell>
          <cell r="AL5842" t="str">
            <v/>
          </cell>
          <cell r="AM5842" t="str">
            <v/>
          </cell>
        </row>
        <row r="5843">
          <cell r="H5843" t="str">
            <v>J55_M55_4211_Z2358_66106</v>
          </cell>
          <cell r="J5843" t="str">
            <v>66106_Opłaty pozostałe</v>
          </cell>
          <cell r="K5843">
            <v>0</v>
          </cell>
          <cell r="L5843">
            <v>0</v>
          </cell>
          <cell r="M5843">
            <v>0</v>
          </cell>
          <cell r="N5843">
            <v>1</v>
          </cell>
          <cell r="O5843">
            <v>0</v>
          </cell>
          <cell r="P5843">
            <v>0</v>
          </cell>
          <cell r="Q5843" t="str">
            <v>J55M554211Z235866106</v>
          </cell>
          <cell r="R5843" t="str">
            <v/>
          </cell>
          <cell r="S5843" t="str">
            <v/>
          </cell>
          <cell r="T5843">
            <v>62386000</v>
          </cell>
          <cell r="U5843" t="str">
            <v/>
          </cell>
          <cell r="V5843" t="str">
            <v/>
          </cell>
          <cell r="W5843" t="str">
            <v/>
          </cell>
          <cell r="X5843" t="str">
            <v/>
          </cell>
          <cell r="Y5843" t="str">
            <v/>
          </cell>
          <cell r="Z5843" t="str">
            <v/>
          </cell>
          <cell r="AA5843" t="str">
            <v>brak CC</v>
          </cell>
          <cell r="AB5843" t="str">
            <v/>
          </cell>
          <cell r="AC5843" t="str">
            <v/>
          </cell>
          <cell r="AD5843" t="str">
            <v/>
          </cell>
          <cell r="AE5843" t="str">
            <v/>
          </cell>
          <cell r="AF5843" t="str">
            <v/>
          </cell>
          <cell r="AG5843" t="str">
            <v/>
          </cell>
          <cell r="AH5843" t="str">
            <v/>
          </cell>
          <cell r="AI5843" t="str">
            <v/>
          </cell>
          <cell r="AJ5843" t="str">
            <v/>
          </cell>
          <cell r="AK5843" t="str">
            <v/>
          </cell>
          <cell r="AL5843" t="str">
            <v/>
          </cell>
          <cell r="AM5843" t="str">
            <v/>
          </cell>
        </row>
        <row r="5844">
          <cell r="H5844" t="str">
            <v>J55_M55_4211_Z2358_66502</v>
          </cell>
          <cell r="J5844" t="str">
            <v>66502_Ubezpieczenia majątkowe</v>
          </cell>
          <cell r="K5844">
            <v>0</v>
          </cell>
          <cell r="L5844">
            <v>0</v>
          </cell>
          <cell r="M5844">
            <v>0</v>
          </cell>
          <cell r="N5844">
            <v>1</v>
          </cell>
          <cell r="O5844">
            <v>0</v>
          </cell>
          <cell r="P5844">
            <v>0</v>
          </cell>
          <cell r="Q5844" t="str">
            <v>J55M554211Z235866502</v>
          </cell>
          <cell r="R5844" t="str">
            <v/>
          </cell>
          <cell r="S5844" t="str">
            <v/>
          </cell>
          <cell r="T5844">
            <v>61600000</v>
          </cell>
          <cell r="U5844" t="str">
            <v/>
          </cell>
          <cell r="V5844" t="str">
            <v/>
          </cell>
          <cell r="W5844" t="str">
            <v/>
          </cell>
          <cell r="X5844" t="str">
            <v/>
          </cell>
          <cell r="Y5844" t="str">
            <v/>
          </cell>
          <cell r="Z5844" t="str">
            <v/>
          </cell>
          <cell r="AA5844" t="str">
            <v>brak CC</v>
          </cell>
          <cell r="AB5844" t="str">
            <v/>
          </cell>
          <cell r="AC5844" t="str">
            <v/>
          </cell>
          <cell r="AD5844" t="str">
            <v/>
          </cell>
          <cell r="AE5844" t="str">
            <v/>
          </cell>
          <cell r="AF5844" t="str">
            <v/>
          </cell>
          <cell r="AG5844" t="str">
            <v/>
          </cell>
          <cell r="AH5844" t="str">
            <v/>
          </cell>
          <cell r="AI5844" t="str">
            <v/>
          </cell>
          <cell r="AJ5844" t="str">
            <v/>
          </cell>
          <cell r="AK5844" t="str">
            <v/>
          </cell>
          <cell r="AL5844" t="str">
            <v/>
          </cell>
          <cell r="AM5844" t="str">
            <v/>
          </cell>
        </row>
        <row r="5845">
          <cell r="H5845" t="str">
            <v>-</v>
          </cell>
          <cell r="J5845" t="str">
            <v>4224_SUBSCRIBER MANAGEMENT</v>
          </cell>
          <cell r="K5845">
            <v>1450736.6800000002</v>
          </cell>
          <cell r="L5845">
            <v>1545028.2766666526</v>
          </cell>
          <cell r="M5845">
            <v>2995764.956666653</v>
          </cell>
          <cell r="N5845">
            <v>0</v>
          </cell>
          <cell r="O5845">
            <v>0</v>
          </cell>
          <cell r="P5845">
            <v>0</v>
          </cell>
          <cell r="Q5845" t="str">
            <v>-</v>
          </cell>
          <cell r="R5845" t="str">
            <v/>
          </cell>
          <cell r="S5845" t="str">
            <v/>
          </cell>
          <cell r="T5845" t="str">
            <v/>
          </cell>
          <cell r="U5845" t="str">
            <v/>
          </cell>
          <cell r="V5845" t="str">
            <v/>
          </cell>
          <cell r="W5845" t="str">
            <v/>
          </cell>
          <cell r="X5845" t="str">
            <v/>
          </cell>
          <cell r="Y5845" t="str">
            <v/>
          </cell>
          <cell r="Z5845" t="str">
            <v/>
          </cell>
          <cell r="AA5845" t="str">
            <v>brak CC</v>
          </cell>
          <cell r="AB5845" t="str">
            <v/>
          </cell>
          <cell r="AC5845" t="str">
            <v/>
          </cell>
          <cell r="AD5845" t="str">
            <v/>
          </cell>
          <cell r="AE5845" t="str">
            <v/>
          </cell>
          <cell r="AF5845" t="str">
            <v/>
          </cell>
          <cell r="AG5845" t="str">
            <v/>
          </cell>
          <cell r="AH5845" t="str">
            <v/>
          </cell>
          <cell r="AI5845" t="str">
            <v/>
          </cell>
          <cell r="AJ5845" t="str">
            <v/>
          </cell>
          <cell r="AK5845" t="str">
            <v/>
          </cell>
          <cell r="AL5845" t="str">
            <v/>
          </cell>
          <cell r="AM5845" t="str">
            <v/>
          </cell>
        </row>
        <row r="5846">
          <cell r="H5846" t="str">
            <v>-</v>
          </cell>
          <cell r="J5846" t="str">
            <v>Z2405_SMARTCARDS</v>
          </cell>
          <cell r="K5846">
            <v>1450736.6800000002</v>
          </cell>
          <cell r="L5846">
            <v>1545028.2766666526</v>
          </cell>
          <cell r="M5846">
            <v>2995764.956666653</v>
          </cell>
          <cell r="N5846">
            <v>0</v>
          </cell>
          <cell r="O5846">
            <v>0</v>
          </cell>
          <cell r="P5846">
            <v>0</v>
          </cell>
          <cell r="Q5846" t="str">
            <v>-</v>
          </cell>
          <cell r="R5846" t="str">
            <v/>
          </cell>
          <cell r="S5846" t="str">
            <v/>
          </cell>
          <cell r="T5846" t="str">
            <v/>
          </cell>
          <cell r="U5846" t="str">
            <v/>
          </cell>
          <cell r="V5846" t="str">
            <v/>
          </cell>
          <cell r="W5846" t="str">
            <v/>
          </cell>
          <cell r="X5846" t="str">
            <v/>
          </cell>
          <cell r="Y5846" t="str">
            <v/>
          </cell>
          <cell r="Z5846" t="str">
            <v/>
          </cell>
          <cell r="AA5846" t="str">
            <v>brak CC</v>
          </cell>
          <cell r="AB5846" t="str">
            <v/>
          </cell>
          <cell r="AC5846" t="str">
            <v/>
          </cell>
          <cell r="AD5846" t="str">
            <v/>
          </cell>
          <cell r="AE5846" t="str">
            <v/>
          </cell>
          <cell r="AF5846" t="str">
            <v/>
          </cell>
          <cell r="AG5846" t="str">
            <v/>
          </cell>
          <cell r="AH5846" t="str">
            <v/>
          </cell>
          <cell r="AI5846" t="str">
            <v/>
          </cell>
          <cell r="AJ5846" t="str">
            <v/>
          </cell>
          <cell r="AK5846" t="str">
            <v/>
          </cell>
          <cell r="AL5846" t="str">
            <v/>
          </cell>
          <cell r="AM5846" t="str">
            <v/>
          </cell>
        </row>
        <row r="5847">
          <cell r="H5847" t="str">
            <v>J55_M55_4224_Z2405_63400</v>
          </cell>
          <cell r="J5847" t="str">
            <v>63400_Wynajem kart</v>
          </cell>
          <cell r="K5847">
            <v>1450736.6800000002</v>
          </cell>
          <cell r="L5847">
            <v>1545028.2766666526</v>
          </cell>
          <cell r="M5847">
            <v>2995764.956666653</v>
          </cell>
          <cell r="N5847">
            <v>1</v>
          </cell>
          <cell r="O5847">
            <v>1</v>
          </cell>
          <cell r="P5847">
            <v>1</v>
          </cell>
          <cell r="Q5847" t="str">
            <v>J55M554224Z240563400</v>
          </cell>
          <cell r="R5847" t="str">
            <v>F5</v>
          </cell>
          <cell r="S5847" t="str">
            <v>A0</v>
          </cell>
          <cell r="T5847">
            <v>61362000</v>
          </cell>
          <cell r="U5847" t="str">
            <v>Logistics Dep</v>
          </cell>
          <cell r="V5847" t="str">
            <v>DTH POSTPAID</v>
          </cell>
          <cell r="W5847" t="str">
            <v xml:space="preserve">Logistics B2C </v>
          </cell>
          <cell r="X5847" t="str">
            <v>Smartcards</v>
          </cell>
          <cell r="Y5847" t="str">
            <v>PF5A0MSIM1</v>
          </cell>
          <cell r="Z5847" t="str">
            <v>Logistics DTH Post SMARTCARDS</v>
          </cell>
          <cell r="AA5847">
            <v>1</v>
          </cell>
          <cell r="AB5847" t="str">
            <v>OPŁATA ZA KARTY DOSTĘPU</v>
          </cell>
          <cell r="AC5847" t="str">
            <v/>
          </cell>
          <cell r="AD5847" t="str">
            <v/>
          </cell>
          <cell r="AE5847" t="str">
            <v/>
          </cell>
          <cell r="AF5847" t="str">
            <v/>
          </cell>
          <cell r="AG5847" t="str">
            <v/>
          </cell>
          <cell r="AH5847" t="str">
            <v/>
          </cell>
          <cell r="AI5847" t="str">
            <v/>
          </cell>
          <cell r="AJ5847" t="str">
            <v/>
          </cell>
          <cell r="AK5847" t="str">
            <v/>
          </cell>
          <cell r="AL5847" t="str">
            <v/>
          </cell>
          <cell r="AM5847" t="str">
            <v/>
          </cell>
        </row>
        <row r="5848">
          <cell r="H5848" t="str">
            <v>-</v>
          </cell>
          <cell r="J5848" t="str">
            <v>4230_DISTRIBUTION NETWORK</v>
          </cell>
          <cell r="K5848">
            <v>541379.34</v>
          </cell>
          <cell r="L5848">
            <v>597402.98075496778</v>
          </cell>
          <cell r="M5848">
            <v>1138782.3207549676</v>
          </cell>
          <cell r="N5848">
            <v>0</v>
          </cell>
          <cell r="O5848">
            <v>0</v>
          </cell>
          <cell r="P5848">
            <v>0</v>
          </cell>
          <cell r="Q5848" t="str">
            <v>-</v>
          </cell>
          <cell r="R5848" t="str">
            <v/>
          </cell>
          <cell r="S5848" t="str">
            <v/>
          </cell>
          <cell r="T5848" t="str">
            <v/>
          </cell>
          <cell r="U5848" t="str">
            <v/>
          </cell>
          <cell r="V5848" t="str">
            <v/>
          </cell>
          <cell r="W5848" t="str">
            <v/>
          </cell>
          <cell r="X5848" t="str">
            <v/>
          </cell>
          <cell r="Y5848" t="str">
            <v/>
          </cell>
          <cell r="Z5848" t="str">
            <v/>
          </cell>
          <cell r="AA5848" t="str">
            <v>brak CC</v>
          </cell>
          <cell r="AB5848" t="str">
            <v/>
          </cell>
          <cell r="AC5848" t="str">
            <v/>
          </cell>
          <cell r="AD5848" t="str">
            <v/>
          </cell>
          <cell r="AE5848" t="str">
            <v/>
          </cell>
          <cell r="AF5848" t="str">
            <v/>
          </cell>
          <cell r="AG5848" t="str">
            <v/>
          </cell>
          <cell r="AH5848" t="str">
            <v/>
          </cell>
          <cell r="AI5848" t="str">
            <v/>
          </cell>
          <cell r="AJ5848" t="str">
            <v/>
          </cell>
          <cell r="AK5848" t="str">
            <v/>
          </cell>
          <cell r="AL5848" t="str">
            <v/>
          </cell>
          <cell r="AM5848" t="str">
            <v/>
          </cell>
        </row>
        <row r="5849">
          <cell r="H5849" t="str">
            <v>-</v>
          </cell>
          <cell r="J5849" t="str">
            <v>Z2406_EQUIPMENT RETURN/EXCHANGE</v>
          </cell>
          <cell r="K5849">
            <v>541379.34</v>
          </cell>
          <cell r="L5849">
            <v>597402.98075496778</v>
          </cell>
          <cell r="M5849">
            <v>1138782.3207549676</v>
          </cell>
          <cell r="N5849">
            <v>0</v>
          </cell>
          <cell r="O5849">
            <v>0</v>
          </cell>
          <cell r="P5849">
            <v>0</v>
          </cell>
          <cell r="Q5849" t="str">
            <v>-</v>
          </cell>
          <cell r="R5849" t="str">
            <v/>
          </cell>
          <cell r="S5849" t="str">
            <v/>
          </cell>
          <cell r="T5849" t="str">
            <v/>
          </cell>
          <cell r="U5849" t="str">
            <v/>
          </cell>
          <cell r="V5849" t="str">
            <v/>
          </cell>
          <cell r="W5849" t="str">
            <v/>
          </cell>
          <cell r="X5849" t="str">
            <v/>
          </cell>
          <cell r="Y5849" t="str">
            <v/>
          </cell>
          <cell r="Z5849" t="str">
            <v/>
          </cell>
          <cell r="AA5849" t="str">
            <v>brak CC</v>
          </cell>
          <cell r="AB5849" t="str">
            <v/>
          </cell>
          <cell r="AC5849" t="str">
            <v/>
          </cell>
          <cell r="AD5849" t="str">
            <v/>
          </cell>
          <cell r="AE5849" t="str">
            <v/>
          </cell>
          <cell r="AF5849" t="str">
            <v/>
          </cell>
          <cell r="AG5849" t="str">
            <v/>
          </cell>
          <cell r="AH5849" t="str">
            <v/>
          </cell>
          <cell r="AI5849" t="str">
            <v/>
          </cell>
          <cell r="AJ5849" t="str">
            <v/>
          </cell>
          <cell r="AK5849" t="str">
            <v/>
          </cell>
          <cell r="AL5849" t="str">
            <v/>
          </cell>
          <cell r="AM5849" t="str">
            <v/>
          </cell>
        </row>
        <row r="5850">
          <cell r="H5850" t="str">
            <v>J55_M55_4230_Z2406_63303</v>
          </cell>
          <cell r="J5850" t="str">
            <v>63303_Prowizja - wymiana/zwrot sprzętu</v>
          </cell>
          <cell r="K5850">
            <v>541379.34</v>
          </cell>
          <cell r="L5850">
            <v>597402.98075496778</v>
          </cell>
          <cell r="M5850">
            <v>1138782.3207549676</v>
          </cell>
          <cell r="N5850">
            <v>1</v>
          </cell>
          <cell r="O5850">
            <v>1</v>
          </cell>
          <cell r="P5850">
            <v>1</v>
          </cell>
          <cell r="Q5850" t="str">
            <v>J55M554230Z240663303</v>
          </cell>
          <cell r="R5850" t="str">
            <v>F5</v>
          </cell>
          <cell r="S5850" t="str">
            <v>A0</v>
          </cell>
          <cell r="T5850">
            <v>62221210</v>
          </cell>
          <cell r="U5850" t="str">
            <v>Logistics Dep</v>
          </cell>
          <cell r="V5850" t="str">
            <v>DTH POSTPAID</v>
          </cell>
          <cell r="W5850" t="str">
            <v>Commission</v>
          </cell>
          <cell r="X5850" t="str">
            <v>POS</v>
          </cell>
          <cell r="Y5850" t="str">
            <v>PF5A0LREC1</v>
          </cell>
          <cell r="Z5850" t="str">
            <v>Logistics Commis. DTH Post Ret/Ex  Prov</v>
          </cell>
          <cell r="AA5850">
            <v>1</v>
          </cell>
          <cell r="AB5850" t="str">
            <v>PROWIZJA OD ZWROTÓW</v>
          </cell>
          <cell r="AC5850" t="str">
            <v/>
          </cell>
          <cell r="AD5850" t="str">
            <v/>
          </cell>
          <cell r="AE5850" t="str">
            <v/>
          </cell>
          <cell r="AF5850" t="str">
            <v/>
          </cell>
          <cell r="AG5850" t="str">
            <v/>
          </cell>
          <cell r="AH5850" t="str">
            <v/>
          </cell>
          <cell r="AI5850" t="str">
            <v/>
          </cell>
          <cell r="AJ5850" t="str">
            <v/>
          </cell>
          <cell r="AK5850" t="str">
            <v/>
          </cell>
          <cell r="AL5850" t="str">
            <v/>
          </cell>
          <cell r="AM5850" t="str">
            <v/>
          </cell>
        </row>
        <row r="5851">
          <cell r="H5851" t="str">
            <v>-</v>
          </cell>
          <cell r="J5851" t="str">
            <v>4236_DISTRIBUTION ORANGE NETWORK</v>
          </cell>
          <cell r="K5851">
            <v>7716.2099999999991</v>
          </cell>
          <cell r="L5851">
            <v>1244.2199999999998</v>
          </cell>
          <cell r="M5851">
            <v>8960.4299999999985</v>
          </cell>
          <cell r="N5851">
            <v>0</v>
          </cell>
          <cell r="O5851">
            <v>0</v>
          </cell>
          <cell r="P5851">
            <v>0</v>
          </cell>
          <cell r="Q5851" t="str">
            <v>-</v>
          </cell>
          <cell r="R5851" t="str">
            <v/>
          </cell>
          <cell r="S5851" t="str">
            <v/>
          </cell>
          <cell r="T5851" t="str">
            <v/>
          </cell>
          <cell r="U5851" t="str">
            <v/>
          </cell>
          <cell r="V5851" t="str">
            <v/>
          </cell>
          <cell r="W5851" t="str">
            <v/>
          </cell>
          <cell r="X5851" t="str">
            <v/>
          </cell>
          <cell r="Y5851" t="str">
            <v/>
          </cell>
          <cell r="Z5851" t="str">
            <v/>
          </cell>
          <cell r="AA5851" t="str">
            <v>brak CC</v>
          </cell>
          <cell r="AB5851" t="str">
            <v/>
          </cell>
          <cell r="AC5851" t="str">
            <v/>
          </cell>
          <cell r="AD5851" t="str">
            <v/>
          </cell>
          <cell r="AE5851" t="str">
            <v/>
          </cell>
          <cell r="AF5851" t="str">
            <v/>
          </cell>
          <cell r="AG5851" t="str">
            <v/>
          </cell>
          <cell r="AH5851" t="str">
            <v/>
          </cell>
          <cell r="AI5851" t="str">
            <v/>
          </cell>
          <cell r="AJ5851" t="str">
            <v/>
          </cell>
          <cell r="AK5851" t="str">
            <v/>
          </cell>
          <cell r="AL5851" t="str">
            <v/>
          </cell>
          <cell r="AM5851" t="str">
            <v/>
          </cell>
        </row>
        <row r="5852">
          <cell r="H5852" t="str">
            <v>-</v>
          </cell>
          <cell r="J5852" t="str">
            <v>Z2400_DECODERS</v>
          </cell>
          <cell r="K5852">
            <v>7716.2099999999991</v>
          </cell>
          <cell r="L5852">
            <v>1244.2199999999998</v>
          </cell>
          <cell r="M5852">
            <v>8960.4299999999985</v>
          </cell>
          <cell r="N5852">
            <v>0</v>
          </cell>
          <cell r="O5852">
            <v>0</v>
          </cell>
          <cell r="P5852">
            <v>0</v>
          </cell>
          <cell r="Q5852" t="str">
            <v>-</v>
          </cell>
          <cell r="R5852" t="str">
            <v/>
          </cell>
          <cell r="S5852" t="str">
            <v/>
          </cell>
          <cell r="T5852" t="str">
            <v/>
          </cell>
          <cell r="U5852" t="str">
            <v/>
          </cell>
          <cell r="V5852" t="str">
            <v/>
          </cell>
          <cell r="W5852" t="str">
            <v/>
          </cell>
          <cell r="X5852" t="str">
            <v/>
          </cell>
          <cell r="Y5852" t="str">
            <v/>
          </cell>
          <cell r="Z5852" t="str">
            <v/>
          </cell>
          <cell r="AA5852" t="str">
            <v>brak CC</v>
          </cell>
          <cell r="AB5852" t="str">
            <v/>
          </cell>
          <cell r="AC5852" t="str">
            <v/>
          </cell>
          <cell r="AD5852" t="str">
            <v/>
          </cell>
          <cell r="AE5852" t="str">
            <v/>
          </cell>
          <cell r="AF5852" t="str">
            <v/>
          </cell>
          <cell r="AG5852" t="str">
            <v/>
          </cell>
          <cell r="AH5852" t="str">
            <v/>
          </cell>
          <cell r="AI5852" t="str">
            <v/>
          </cell>
          <cell r="AJ5852" t="str">
            <v/>
          </cell>
          <cell r="AK5852" t="str">
            <v/>
          </cell>
          <cell r="AL5852" t="str">
            <v/>
          </cell>
          <cell r="AM5852" t="str">
            <v/>
          </cell>
        </row>
        <row r="5853">
          <cell r="H5853" t="str">
            <v>J55_M55_4236_Z2400_63401</v>
          </cell>
          <cell r="J5853" t="str">
            <v>63401_Koszty logistyki</v>
          </cell>
          <cell r="K5853">
            <v>7716.2099999999991</v>
          </cell>
          <cell r="L5853">
            <v>1244.2199999999998</v>
          </cell>
          <cell r="M5853">
            <v>8960.4299999999985</v>
          </cell>
          <cell r="N5853">
            <v>1</v>
          </cell>
          <cell r="O5853">
            <v>1</v>
          </cell>
          <cell r="P5853">
            <v>1</v>
          </cell>
          <cell r="Q5853" t="str">
            <v>J55M554236Z240063401</v>
          </cell>
          <cell r="R5853" t="str">
            <v>F5</v>
          </cell>
          <cell r="S5853" t="str">
            <v>D0</v>
          </cell>
          <cell r="T5853">
            <v>62400000</v>
          </cell>
          <cell r="U5853" t="str">
            <v>Logistics Dep</v>
          </cell>
          <cell r="V5853" t="str">
            <v>DTH ORANGE DIRECT</v>
          </cell>
          <cell r="W5853" t="str">
            <v xml:space="preserve">Logistics B2C </v>
          </cell>
          <cell r="X5853" t="str">
            <v>STB</v>
          </cell>
          <cell r="Y5853" t="str">
            <v>PF5D0STBL1</v>
          </cell>
          <cell r="Z5853" t="str">
            <v>Logistics DTH Orange Dir STB Delivery</v>
          </cell>
          <cell r="AA5853">
            <v>1</v>
          </cell>
          <cell r="AB5853" t="str">
            <v>LOGISTYKA – KOSZTY TRANSPORTU</v>
          </cell>
          <cell r="AC5853" t="str">
            <v/>
          </cell>
          <cell r="AD5853" t="str">
            <v/>
          </cell>
          <cell r="AE5853" t="str">
            <v/>
          </cell>
          <cell r="AF5853" t="str">
            <v/>
          </cell>
          <cell r="AG5853" t="str">
            <v/>
          </cell>
          <cell r="AH5853" t="str">
            <v/>
          </cell>
          <cell r="AI5853" t="str">
            <v/>
          </cell>
          <cell r="AJ5853" t="str">
            <v/>
          </cell>
          <cell r="AK5853" t="str">
            <v/>
          </cell>
          <cell r="AL5853" t="str">
            <v/>
          </cell>
          <cell r="AM5853" t="str">
            <v/>
          </cell>
        </row>
        <row r="5854">
          <cell r="H5854" t="str">
            <v>-</v>
          </cell>
          <cell r="J5854" t="str">
            <v>4250_LOGISTIC B2B</v>
          </cell>
          <cell r="K5854">
            <v>3122445.69</v>
          </cell>
          <cell r="L5854">
            <v>3091064.944540258</v>
          </cell>
          <cell r="M5854">
            <v>6213510.634540258</v>
          </cell>
          <cell r="N5854">
            <v>0</v>
          </cell>
          <cell r="O5854">
            <v>0</v>
          </cell>
          <cell r="P5854">
            <v>0</v>
          </cell>
          <cell r="Q5854" t="str">
            <v>-</v>
          </cell>
          <cell r="R5854" t="str">
            <v/>
          </cell>
          <cell r="S5854" t="str">
            <v/>
          </cell>
          <cell r="T5854" t="str">
            <v/>
          </cell>
          <cell r="U5854" t="str">
            <v/>
          </cell>
          <cell r="V5854" t="str">
            <v/>
          </cell>
          <cell r="W5854" t="str">
            <v/>
          </cell>
          <cell r="X5854" t="str">
            <v/>
          </cell>
          <cell r="Y5854" t="str">
            <v/>
          </cell>
          <cell r="Z5854" t="str">
            <v/>
          </cell>
          <cell r="AA5854" t="str">
            <v>brak CC</v>
          </cell>
          <cell r="AB5854" t="str">
            <v/>
          </cell>
          <cell r="AC5854" t="str">
            <v/>
          </cell>
          <cell r="AD5854" t="str">
            <v/>
          </cell>
          <cell r="AE5854" t="str">
            <v/>
          </cell>
          <cell r="AF5854" t="str">
            <v/>
          </cell>
          <cell r="AG5854" t="str">
            <v/>
          </cell>
          <cell r="AH5854" t="str">
            <v/>
          </cell>
          <cell r="AI5854" t="str">
            <v/>
          </cell>
          <cell r="AJ5854" t="str">
            <v/>
          </cell>
          <cell r="AK5854" t="str">
            <v/>
          </cell>
          <cell r="AL5854" t="str">
            <v/>
          </cell>
          <cell r="AM5854" t="str">
            <v/>
          </cell>
        </row>
        <row r="5855">
          <cell r="H5855" t="str">
            <v>-</v>
          </cell>
          <cell r="J5855" t="str">
            <v>Z2400_DECODERS</v>
          </cell>
          <cell r="K5855">
            <v>947038.70000000007</v>
          </cell>
          <cell r="L5855">
            <v>886319.76047655917</v>
          </cell>
          <cell r="M5855">
            <v>1833358.4604765591</v>
          </cell>
          <cell r="N5855">
            <v>0</v>
          </cell>
          <cell r="O5855">
            <v>0</v>
          </cell>
          <cell r="P5855">
            <v>0</v>
          </cell>
          <cell r="Q5855" t="str">
            <v>-</v>
          </cell>
          <cell r="R5855" t="str">
            <v/>
          </cell>
          <cell r="S5855" t="str">
            <v/>
          </cell>
          <cell r="T5855" t="str">
            <v/>
          </cell>
          <cell r="U5855" t="str">
            <v/>
          </cell>
          <cell r="V5855" t="str">
            <v/>
          </cell>
          <cell r="W5855" t="str">
            <v/>
          </cell>
          <cell r="X5855" t="str">
            <v/>
          </cell>
          <cell r="Y5855" t="str">
            <v/>
          </cell>
          <cell r="Z5855" t="str">
            <v/>
          </cell>
          <cell r="AA5855" t="str">
            <v>brak CC</v>
          </cell>
          <cell r="AB5855" t="str">
            <v/>
          </cell>
          <cell r="AC5855" t="str">
            <v/>
          </cell>
          <cell r="AD5855" t="str">
            <v/>
          </cell>
          <cell r="AE5855" t="str">
            <v/>
          </cell>
          <cell r="AF5855" t="str">
            <v/>
          </cell>
          <cell r="AG5855" t="str">
            <v/>
          </cell>
          <cell r="AH5855" t="str">
            <v/>
          </cell>
          <cell r="AI5855" t="str">
            <v/>
          </cell>
          <cell r="AJ5855" t="str">
            <v/>
          </cell>
          <cell r="AK5855" t="str">
            <v/>
          </cell>
          <cell r="AL5855" t="str">
            <v/>
          </cell>
          <cell r="AM5855" t="str">
            <v/>
          </cell>
        </row>
        <row r="5856">
          <cell r="H5856" t="str">
            <v>J55_M55_4250_Z2400_61004</v>
          </cell>
          <cell r="J5856" t="str">
            <v>61004_Pozostałe koszty i materiały</v>
          </cell>
          <cell r="K5856">
            <v>0</v>
          </cell>
          <cell r="L5856">
            <v>0</v>
          </cell>
          <cell r="M5856">
            <v>0</v>
          </cell>
          <cell r="N5856">
            <v>1</v>
          </cell>
          <cell r="O5856">
            <v>0</v>
          </cell>
          <cell r="P5856">
            <v>0</v>
          </cell>
          <cell r="Q5856" t="str">
            <v>J55M554250Z240061004</v>
          </cell>
          <cell r="R5856" t="str">
            <v/>
          </cell>
          <cell r="S5856" t="str">
            <v/>
          </cell>
          <cell r="T5856" t="str">
            <v/>
          </cell>
          <cell r="U5856" t="str">
            <v/>
          </cell>
          <cell r="V5856" t="str">
            <v/>
          </cell>
          <cell r="W5856" t="str">
            <v/>
          </cell>
          <cell r="X5856" t="str">
            <v/>
          </cell>
          <cell r="Y5856" t="str">
            <v/>
          </cell>
          <cell r="Z5856" t="str">
            <v/>
          </cell>
          <cell r="AA5856" t="str">
            <v>brak CC</v>
          </cell>
          <cell r="AB5856" t="str">
            <v/>
          </cell>
          <cell r="AC5856" t="str">
            <v/>
          </cell>
          <cell r="AD5856" t="str">
            <v/>
          </cell>
          <cell r="AE5856" t="str">
            <v/>
          </cell>
          <cell r="AF5856" t="str">
            <v/>
          </cell>
          <cell r="AG5856" t="str">
            <v/>
          </cell>
          <cell r="AH5856" t="str">
            <v/>
          </cell>
          <cell r="AI5856" t="str">
            <v/>
          </cell>
          <cell r="AJ5856" t="str">
            <v/>
          </cell>
          <cell r="AK5856" t="str">
            <v/>
          </cell>
          <cell r="AL5856" t="str">
            <v/>
          </cell>
          <cell r="AM5856" t="str">
            <v/>
          </cell>
        </row>
        <row r="5857">
          <cell r="H5857" t="str">
            <v>J55_M55_4250_Z2400_63401</v>
          </cell>
          <cell r="J5857" t="str">
            <v>63401_Koszty logistyki</v>
          </cell>
          <cell r="K5857">
            <v>725686.84000000008</v>
          </cell>
          <cell r="L5857">
            <v>692540.63953670696</v>
          </cell>
          <cell r="M5857">
            <v>1418227.479536707</v>
          </cell>
          <cell r="N5857">
            <v>1</v>
          </cell>
          <cell r="O5857">
            <v>1</v>
          </cell>
          <cell r="P5857">
            <v>1</v>
          </cell>
          <cell r="Q5857" t="str">
            <v>J55M554250Z240063401</v>
          </cell>
          <cell r="R5857" t="str">
            <v>F5</v>
          </cell>
          <cell r="S5857" t="str">
            <v>A0</v>
          </cell>
          <cell r="T5857">
            <v>62400000</v>
          </cell>
          <cell r="U5857" t="str">
            <v>Logistics Dep</v>
          </cell>
          <cell r="V5857" t="str">
            <v>DTH POSTPAID</v>
          </cell>
          <cell r="W5857" t="str">
            <v>Logistics B2B</v>
          </cell>
          <cell r="X5857" t="str">
            <v>STB</v>
          </cell>
          <cell r="Y5857" t="str">
            <v>PF5A0SSTB1</v>
          </cell>
          <cell r="Z5857" t="str">
            <v>Logistics B2B DTH Post STB</v>
          </cell>
          <cell r="AA5857">
            <v>3</v>
          </cell>
          <cell r="AB5857" t="str">
            <v>LOGISTYKA – CŁO / ODPRAWY CELNE</v>
          </cell>
          <cell r="AC5857" t="str">
            <v>LOGISTYKA – KOSZTY TRANSPORTU</v>
          </cell>
          <cell r="AD5857" t="str">
            <v>LOGISTYKA – MAGAZYNOWANIE</v>
          </cell>
          <cell r="AE5857" t="str">
            <v/>
          </cell>
          <cell r="AF5857" t="str">
            <v/>
          </cell>
          <cell r="AG5857" t="str">
            <v/>
          </cell>
          <cell r="AH5857" t="str">
            <v/>
          </cell>
          <cell r="AI5857" t="str">
            <v/>
          </cell>
          <cell r="AJ5857" t="str">
            <v/>
          </cell>
          <cell r="AK5857" t="str">
            <v/>
          </cell>
          <cell r="AL5857" t="str">
            <v/>
          </cell>
          <cell r="AM5857" t="str">
            <v/>
          </cell>
        </row>
        <row r="5858">
          <cell r="H5858" t="str">
            <v>J55_M55_4250_Z2400_63402</v>
          </cell>
          <cell r="J5858" t="str">
            <v>63402_Koszty magazynowania</v>
          </cell>
          <cell r="K5858">
            <v>217921.86</v>
          </cell>
          <cell r="L5858">
            <v>193779.12093985223</v>
          </cell>
          <cell r="M5858">
            <v>411700.98093985219</v>
          </cell>
          <cell r="N5858">
            <v>1</v>
          </cell>
          <cell r="O5858">
            <v>1</v>
          </cell>
          <cell r="P5858">
            <v>1</v>
          </cell>
          <cell r="Q5858" t="str">
            <v>J55M554250Z240063402</v>
          </cell>
          <cell r="R5858" t="str">
            <v>F5</v>
          </cell>
          <cell r="S5858" t="str">
            <v>A0</v>
          </cell>
          <cell r="T5858">
            <v>60431320</v>
          </cell>
          <cell r="U5858" t="str">
            <v>Logistics Dep</v>
          </cell>
          <cell r="V5858" t="str">
            <v>DTH POSTPAID</v>
          </cell>
          <cell r="W5858" t="str">
            <v>Logistics B2B</v>
          </cell>
          <cell r="X5858" t="str">
            <v>STB</v>
          </cell>
          <cell r="Y5858" t="str">
            <v>PF5A0SSTB1</v>
          </cell>
          <cell r="Z5858" t="str">
            <v>Logistics B2B DTH Post STB</v>
          </cell>
          <cell r="AA5858">
            <v>3</v>
          </cell>
          <cell r="AB5858" t="str">
            <v>LOGISTYKA – CŁO / ODPRAWY CELNE</v>
          </cell>
          <cell r="AC5858" t="str">
            <v>LOGISTYKA – KOSZTY TRANSPORTU</v>
          </cell>
          <cell r="AD5858" t="str">
            <v>LOGISTYKA – MAGAZYNOWANIE</v>
          </cell>
          <cell r="AE5858" t="str">
            <v/>
          </cell>
          <cell r="AF5858" t="str">
            <v/>
          </cell>
          <cell r="AG5858" t="str">
            <v/>
          </cell>
          <cell r="AH5858" t="str">
            <v/>
          </cell>
          <cell r="AI5858" t="str">
            <v/>
          </cell>
          <cell r="AJ5858" t="str">
            <v/>
          </cell>
          <cell r="AK5858" t="str">
            <v/>
          </cell>
          <cell r="AL5858" t="str">
            <v/>
          </cell>
          <cell r="AM5858" t="str">
            <v/>
          </cell>
        </row>
        <row r="5859">
          <cell r="H5859" t="str">
            <v>J55_M55_4250_Z2400_64600</v>
          </cell>
          <cell r="J5859" t="str">
            <v>64600_Pozostałe usługi</v>
          </cell>
          <cell r="K5859">
            <v>0</v>
          </cell>
          <cell r="L5859">
            <v>0</v>
          </cell>
          <cell r="M5859">
            <v>0</v>
          </cell>
          <cell r="N5859">
            <v>1</v>
          </cell>
          <cell r="O5859">
            <v>0</v>
          </cell>
          <cell r="P5859">
            <v>0</v>
          </cell>
          <cell r="Q5859" t="str">
            <v>J55M554250Z240064600</v>
          </cell>
          <cell r="R5859" t="str">
            <v/>
          </cell>
          <cell r="S5859" t="str">
            <v/>
          </cell>
          <cell r="T5859">
            <v>61881040</v>
          </cell>
          <cell r="U5859" t="str">
            <v/>
          </cell>
          <cell r="V5859" t="str">
            <v/>
          </cell>
          <cell r="W5859" t="str">
            <v/>
          </cell>
          <cell r="X5859" t="str">
            <v/>
          </cell>
          <cell r="Y5859" t="str">
            <v/>
          </cell>
          <cell r="Z5859" t="str">
            <v/>
          </cell>
          <cell r="AA5859" t="str">
            <v>brak CC</v>
          </cell>
          <cell r="AB5859" t="str">
            <v/>
          </cell>
          <cell r="AC5859" t="str">
            <v/>
          </cell>
          <cell r="AD5859" t="str">
            <v/>
          </cell>
          <cell r="AE5859" t="str">
            <v/>
          </cell>
          <cell r="AF5859" t="str">
            <v/>
          </cell>
          <cell r="AG5859" t="str">
            <v/>
          </cell>
          <cell r="AH5859" t="str">
            <v/>
          </cell>
          <cell r="AI5859" t="str">
            <v/>
          </cell>
          <cell r="AJ5859" t="str">
            <v/>
          </cell>
          <cell r="AK5859" t="str">
            <v/>
          </cell>
          <cell r="AL5859" t="str">
            <v/>
          </cell>
          <cell r="AM5859" t="str">
            <v/>
          </cell>
        </row>
        <row r="5860">
          <cell r="H5860" t="str">
            <v>J55_M55_4250_Z2400_66204</v>
          </cell>
          <cell r="J5860" t="str">
            <v>66204_Cło</v>
          </cell>
          <cell r="K5860">
            <v>3430</v>
          </cell>
          <cell r="L5860">
            <v>0</v>
          </cell>
          <cell r="M5860">
            <v>3430</v>
          </cell>
          <cell r="N5860">
            <v>1</v>
          </cell>
          <cell r="O5860">
            <v>1</v>
          </cell>
          <cell r="P5860">
            <v>1</v>
          </cell>
          <cell r="Q5860" t="str">
            <v>J55M554250Z240066204</v>
          </cell>
          <cell r="R5860" t="str">
            <v>F5</v>
          </cell>
          <cell r="S5860" t="str">
            <v>A0</v>
          </cell>
          <cell r="T5860">
            <v>62451000</v>
          </cell>
          <cell r="U5860" t="str">
            <v>Logistics Dep</v>
          </cell>
          <cell r="V5860" t="str">
            <v>DTH POSTPAID</v>
          </cell>
          <cell r="W5860" t="str">
            <v>Logistics B2B</v>
          </cell>
          <cell r="X5860" t="str">
            <v>STB</v>
          </cell>
          <cell r="Y5860" t="str">
            <v>PF5A0SSTB1</v>
          </cell>
          <cell r="Z5860" t="str">
            <v>Logistics B2B DTH Post STB</v>
          </cell>
          <cell r="AA5860">
            <v>3</v>
          </cell>
          <cell r="AB5860" t="str">
            <v>LOGISTYKA – CŁO / ODPRAWY CELNE</v>
          </cell>
          <cell r="AC5860" t="str">
            <v>LOGISTYKA – KOSZTY TRANSPORTU</v>
          </cell>
          <cell r="AD5860" t="str">
            <v>LOGISTYKA – MAGAZYNOWANIE</v>
          </cell>
          <cell r="AE5860" t="str">
            <v/>
          </cell>
          <cell r="AF5860" t="str">
            <v/>
          </cell>
          <cell r="AG5860" t="str">
            <v/>
          </cell>
          <cell r="AH5860" t="str">
            <v/>
          </cell>
          <cell r="AI5860" t="str">
            <v/>
          </cell>
          <cell r="AJ5860" t="str">
            <v/>
          </cell>
          <cell r="AK5860" t="str">
            <v/>
          </cell>
          <cell r="AL5860" t="str">
            <v/>
          </cell>
          <cell r="AM5860" t="str">
            <v/>
          </cell>
        </row>
        <row r="5861">
          <cell r="H5861" t="str">
            <v>-</v>
          </cell>
          <cell r="J5861" t="str">
            <v>Z2402_DISHES</v>
          </cell>
          <cell r="K5861">
            <v>87549.82</v>
          </cell>
          <cell r="L5861">
            <v>58629.37152131692</v>
          </cell>
          <cell r="M5861">
            <v>146179.19152131694</v>
          </cell>
          <cell r="N5861">
            <v>0</v>
          </cell>
          <cell r="O5861">
            <v>0</v>
          </cell>
          <cell r="P5861">
            <v>0</v>
          </cell>
          <cell r="Q5861" t="str">
            <v>-</v>
          </cell>
          <cell r="R5861" t="str">
            <v/>
          </cell>
          <cell r="S5861" t="str">
            <v/>
          </cell>
          <cell r="T5861" t="str">
            <v/>
          </cell>
          <cell r="U5861" t="str">
            <v/>
          </cell>
          <cell r="V5861" t="str">
            <v/>
          </cell>
          <cell r="W5861" t="str">
            <v/>
          </cell>
          <cell r="X5861" t="str">
            <v/>
          </cell>
          <cell r="Y5861" t="str">
            <v/>
          </cell>
          <cell r="Z5861" t="str">
            <v/>
          </cell>
          <cell r="AA5861" t="str">
            <v>brak CC</v>
          </cell>
          <cell r="AB5861" t="str">
            <v/>
          </cell>
          <cell r="AC5861" t="str">
            <v/>
          </cell>
          <cell r="AD5861" t="str">
            <v/>
          </cell>
          <cell r="AE5861" t="str">
            <v/>
          </cell>
          <cell r="AF5861" t="str">
            <v/>
          </cell>
          <cell r="AG5861" t="str">
            <v/>
          </cell>
          <cell r="AH5861" t="str">
            <v/>
          </cell>
          <cell r="AI5861" t="str">
            <v/>
          </cell>
          <cell r="AJ5861" t="str">
            <v/>
          </cell>
          <cell r="AK5861" t="str">
            <v/>
          </cell>
          <cell r="AL5861" t="str">
            <v/>
          </cell>
          <cell r="AM5861" t="str">
            <v/>
          </cell>
        </row>
        <row r="5862">
          <cell r="H5862" t="str">
            <v>J55_M55_4250_Z2402_61004</v>
          </cell>
          <cell r="J5862" t="str">
            <v>61004_Pozostałe koszty i materiały</v>
          </cell>
          <cell r="K5862">
            <v>0</v>
          </cell>
          <cell r="L5862">
            <v>0</v>
          </cell>
          <cell r="M5862">
            <v>0</v>
          </cell>
          <cell r="N5862">
            <v>1</v>
          </cell>
          <cell r="O5862">
            <v>0</v>
          </cell>
          <cell r="P5862">
            <v>0</v>
          </cell>
          <cell r="Q5862" t="str">
            <v>J55M554250Z240261004</v>
          </cell>
          <cell r="R5862" t="str">
            <v/>
          </cell>
          <cell r="S5862" t="str">
            <v/>
          </cell>
          <cell r="T5862" t="str">
            <v/>
          </cell>
          <cell r="U5862" t="str">
            <v/>
          </cell>
          <cell r="V5862" t="str">
            <v/>
          </cell>
          <cell r="W5862" t="str">
            <v/>
          </cell>
          <cell r="X5862" t="str">
            <v/>
          </cell>
          <cell r="Y5862" t="str">
            <v/>
          </cell>
          <cell r="Z5862" t="str">
            <v/>
          </cell>
          <cell r="AA5862" t="str">
            <v>brak CC</v>
          </cell>
          <cell r="AB5862" t="str">
            <v/>
          </cell>
          <cell r="AC5862" t="str">
            <v/>
          </cell>
          <cell r="AD5862" t="str">
            <v/>
          </cell>
          <cell r="AE5862" t="str">
            <v/>
          </cell>
          <cell r="AF5862" t="str">
            <v/>
          </cell>
          <cell r="AG5862" t="str">
            <v/>
          </cell>
          <cell r="AH5862" t="str">
            <v/>
          </cell>
          <cell r="AI5862" t="str">
            <v/>
          </cell>
          <cell r="AJ5862" t="str">
            <v/>
          </cell>
          <cell r="AK5862" t="str">
            <v/>
          </cell>
          <cell r="AL5862" t="str">
            <v/>
          </cell>
          <cell r="AM5862" t="str">
            <v/>
          </cell>
        </row>
        <row r="5863">
          <cell r="H5863" t="str">
            <v>J55_M55_4250_Z2402_63401</v>
          </cell>
          <cell r="J5863" t="str">
            <v>63401_Koszty logistyki</v>
          </cell>
          <cell r="K5863">
            <v>87549.82</v>
          </cell>
          <cell r="L5863">
            <v>58629.37152131692</v>
          </cell>
          <cell r="M5863">
            <v>146179.19152131694</v>
          </cell>
          <cell r="N5863">
            <v>1</v>
          </cell>
          <cell r="O5863">
            <v>1</v>
          </cell>
          <cell r="P5863">
            <v>1</v>
          </cell>
          <cell r="Q5863" t="str">
            <v>J55M554250Z240263401</v>
          </cell>
          <cell r="R5863" t="str">
            <v>F5</v>
          </cell>
          <cell r="S5863" t="str">
            <v>A0</v>
          </cell>
          <cell r="T5863">
            <v>62400000</v>
          </cell>
          <cell r="U5863" t="str">
            <v>Logistics Dep</v>
          </cell>
          <cell r="V5863" t="str">
            <v>DTH POSTPAID</v>
          </cell>
          <cell r="W5863" t="str">
            <v>Logistics B2B</v>
          </cell>
          <cell r="X5863" t="str">
            <v>DISH</v>
          </cell>
          <cell r="Y5863" t="str">
            <v>PF5A0DIBL1</v>
          </cell>
          <cell r="Z5863" t="str">
            <v>Logistics B2B DTH Post Dishes Delivery</v>
          </cell>
          <cell r="AA5863">
            <v>1</v>
          </cell>
          <cell r="AB5863" t="str">
            <v>LOGISTYKA – KOSZTY TRANSPORTU</v>
          </cell>
          <cell r="AC5863" t="str">
            <v/>
          </cell>
          <cell r="AD5863" t="str">
            <v/>
          </cell>
          <cell r="AE5863" t="str">
            <v/>
          </cell>
          <cell r="AF5863" t="str">
            <v/>
          </cell>
          <cell r="AG5863" t="str">
            <v/>
          </cell>
          <cell r="AH5863" t="str">
            <v/>
          </cell>
          <cell r="AI5863" t="str">
            <v/>
          </cell>
          <cell r="AJ5863" t="str">
            <v/>
          </cell>
          <cell r="AK5863" t="str">
            <v/>
          </cell>
          <cell r="AL5863" t="str">
            <v/>
          </cell>
          <cell r="AM5863" t="str">
            <v/>
          </cell>
        </row>
        <row r="5864">
          <cell r="H5864" t="str">
            <v>J55_M55_4250_Z2402_63402</v>
          </cell>
          <cell r="J5864" t="str">
            <v>63402_Koszty magazynowania</v>
          </cell>
          <cell r="K5864">
            <v>0</v>
          </cell>
          <cell r="L5864">
            <v>0</v>
          </cell>
          <cell r="M5864">
            <v>0</v>
          </cell>
          <cell r="N5864">
            <v>1</v>
          </cell>
          <cell r="O5864">
            <v>0</v>
          </cell>
          <cell r="P5864">
            <v>0</v>
          </cell>
          <cell r="Q5864" t="str">
            <v>J55M554250Z240263402</v>
          </cell>
          <cell r="R5864" t="str">
            <v/>
          </cell>
          <cell r="S5864" t="str">
            <v/>
          </cell>
          <cell r="T5864">
            <v>60431320</v>
          </cell>
          <cell r="U5864" t="str">
            <v/>
          </cell>
          <cell r="V5864" t="str">
            <v/>
          </cell>
          <cell r="W5864" t="str">
            <v/>
          </cell>
          <cell r="X5864" t="str">
            <v/>
          </cell>
          <cell r="Y5864" t="str">
            <v/>
          </cell>
          <cell r="Z5864" t="str">
            <v/>
          </cell>
          <cell r="AA5864" t="str">
            <v>brak CC</v>
          </cell>
          <cell r="AB5864" t="str">
            <v/>
          </cell>
          <cell r="AC5864" t="str">
            <v/>
          </cell>
          <cell r="AD5864" t="str">
            <v/>
          </cell>
          <cell r="AE5864" t="str">
            <v/>
          </cell>
          <cell r="AF5864" t="str">
            <v/>
          </cell>
          <cell r="AG5864" t="str">
            <v/>
          </cell>
          <cell r="AH5864" t="str">
            <v/>
          </cell>
          <cell r="AI5864" t="str">
            <v/>
          </cell>
          <cell r="AJ5864" t="str">
            <v/>
          </cell>
          <cell r="AK5864" t="str">
            <v/>
          </cell>
          <cell r="AL5864" t="str">
            <v/>
          </cell>
          <cell r="AM5864" t="str">
            <v/>
          </cell>
        </row>
        <row r="5865">
          <cell r="H5865" t="str">
            <v>J55_M55_4250_Z2402_64600</v>
          </cell>
          <cell r="J5865" t="str">
            <v>64600_Pozostałe usługi</v>
          </cell>
          <cell r="K5865">
            <v>0</v>
          </cell>
          <cell r="L5865">
            <v>0</v>
          </cell>
          <cell r="M5865">
            <v>0</v>
          </cell>
          <cell r="N5865">
            <v>1</v>
          </cell>
          <cell r="O5865">
            <v>0</v>
          </cell>
          <cell r="P5865">
            <v>0</v>
          </cell>
          <cell r="Q5865" t="str">
            <v>J55M554250Z240264600</v>
          </cell>
          <cell r="R5865" t="str">
            <v/>
          </cell>
          <cell r="S5865" t="str">
            <v/>
          </cell>
          <cell r="T5865">
            <v>61881040</v>
          </cell>
          <cell r="U5865" t="str">
            <v/>
          </cell>
          <cell r="V5865" t="str">
            <v/>
          </cell>
          <cell r="W5865" t="str">
            <v/>
          </cell>
          <cell r="X5865" t="str">
            <v/>
          </cell>
          <cell r="Y5865" t="str">
            <v/>
          </cell>
          <cell r="Z5865" t="str">
            <v/>
          </cell>
          <cell r="AA5865" t="str">
            <v>brak CC</v>
          </cell>
          <cell r="AB5865" t="str">
            <v/>
          </cell>
          <cell r="AC5865" t="str">
            <v/>
          </cell>
          <cell r="AD5865" t="str">
            <v/>
          </cell>
          <cell r="AE5865" t="str">
            <v/>
          </cell>
          <cell r="AF5865" t="str">
            <v/>
          </cell>
          <cell r="AG5865" t="str">
            <v/>
          </cell>
          <cell r="AH5865" t="str">
            <v/>
          </cell>
          <cell r="AI5865" t="str">
            <v/>
          </cell>
          <cell r="AJ5865" t="str">
            <v/>
          </cell>
          <cell r="AK5865" t="str">
            <v/>
          </cell>
          <cell r="AL5865" t="str">
            <v/>
          </cell>
          <cell r="AM5865" t="str">
            <v/>
          </cell>
        </row>
        <row r="5866">
          <cell r="H5866" t="str">
            <v>-</v>
          </cell>
          <cell r="J5866" t="str">
            <v>Z2405_SMARTCARDS</v>
          </cell>
          <cell r="K5866">
            <v>73244.479999999996</v>
          </cell>
          <cell r="L5866">
            <v>64046.82252522256</v>
          </cell>
          <cell r="M5866">
            <v>137291.30252522256</v>
          </cell>
          <cell r="N5866">
            <v>0</v>
          </cell>
          <cell r="O5866">
            <v>0</v>
          </cell>
          <cell r="P5866">
            <v>0</v>
          </cell>
          <cell r="Q5866" t="str">
            <v>-</v>
          </cell>
          <cell r="R5866" t="str">
            <v/>
          </cell>
          <cell r="S5866" t="str">
            <v/>
          </cell>
          <cell r="T5866" t="str">
            <v/>
          </cell>
          <cell r="U5866" t="str">
            <v/>
          </cell>
          <cell r="V5866" t="str">
            <v/>
          </cell>
          <cell r="W5866" t="str">
            <v/>
          </cell>
          <cell r="X5866" t="str">
            <v/>
          </cell>
          <cell r="Y5866" t="str">
            <v/>
          </cell>
          <cell r="Z5866" t="str">
            <v/>
          </cell>
          <cell r="AA5866" t="str">
            <v>brak CC</v>
          </cell>
          <cell r="AB5866" t="str">
            <v/>
          </cell>
          <cell r="AC5866" t="str">
            <v/>
          </cell>
          <cell r="AD5866" t="str">
            <v/>
          </cell>
          <cell r="AE5866" t="str">
            <v/>
          </cell>
          <cell r="AF5866" t="str">
            <v/>
          </cell>
          <cell r="AG5866" t="str">
            <v/>
          </cell>
          <cell r="AH5866" t="str">
            <v/>
          </cell>
          <cell r="AI5866" t="str">
            <v/>
          </cell>
          <cell r="AJ5866" t="str">
            <v/>
          </cell>
          <cell r="AK5866" t="str">
            <v/>
          </cell>
          <cell r="AL5866" t="str">
            <v/>
          </cell>
          <cell r="AM5866" t="str">
            <v/>
          </cell>
        </row>
        <row r="5867">
          <cell r="H5867" t="str">
            <v>J55_M55_4250_Z2405_61004</v>
          </cell>
          <cell r="J5867" t="str">
            <v>61004_Pozostałe koszty i materiały</v>
          </cell>
          <cell r="K5867">
            <v>0</v>
          </cell>
          <cell r="L5867">
            <v>0</v>
          </cell>
          <cell r="M5867">
            <v>0</v>
          </cell>
          <cell r="N5867">
            <v>1</v>
          </cell>
          <cell r="O5867">
            <v>0</v>
          </cell>
          <cell r="P5867">
            <v>0</v>
          </cell>
          <cell r="Q5867" t="str">
            <v>J55M554250Z240561004</v>
          </cell>
          <cell r="R5867" t="str">
            <v/>
          </cell>
          <cell r="S5867" t="str">
            <v/>
          </cell>
          <cell r="T5867" t="str">
            <v/>
          </cell>
          <cell r="U5867" t="str">
            <v/>
          </cell>
          <cell r="V5867" t="str">
            <v/>
          </cell>
          <cell r="W5867" t="str">
            <v/>
          </cell>
          <cell r="X5867" t="str">
            <v/>
          </cell>
          <cell r="Y5867" t="str">
            <v/>
          </cell>
          <cell r="Z5867" t="str">
            <v/>
          </cell>
          <cell r="AA5867" t="str">
            <v>brak CC</v>
          </cell>
          <cell r="AB5867" t="str">
            <v/>
          </cell>
          <cell r="AC5867" t="str">
            <v/>
          </cell>
          <cell r="AD5867" t="str">
            <v/>
          </cell>
          <cell r="AE5867" t="str">
            <v/>
          </cell>
          <cell r="AF5867" t="str">
            <v/>
          </cell>
          <cell r="AG5867" t="str">
            <v/>
          </cell>
          <cell r="AH5867" t="str">
            <v/>
          </cell>
          <cell r="AI5867" t="str">
            <v/>
          </cell>
          <cell r="AJ5867" t="str">
            <v/>
          </cell>
          <cell r="AK5867" t="str">
            <v/>
          </cell>
          <cell r="AL5867" t="str">
            <v/>
          </cell>
          <cell r="AM5867" t="str">
            <v/>
          </cell>
        </row>
        <row r="5868">
          <cell r="H5868" t="str">
            <v>J55_M55_4250_Z2405_63401</v>
          </cell>
          <cell r="J5868" t="str">
            <v>63401_Koszty logistyki</v>
          </cell>
          <cell r="K5868">
            <v>73244.479999999996</v>
          </cell>
          <cell r="L5868">
            <v>64046.82252522256</v>
          </cell>
          <cell r="M5868">
            <v>137291.30252522256</v>
          </cell>
          <cell r="N5868">
            <v>1</v>
          </cell>
          <cell r="O5868">
            <v>1</v>
          </cell>
          <cell r="P5868">
            <v>1</v>
          </cell>
          <cell r="Q5868" t="str">
            <v>J55M554250Z240563401</v>
          </cell>
          <cell r="R5868" t="str">
            <v>F5</v>
          </cell>
          <cell r="S5868" t="str">
            <v>A0</v>
          </cell>
          <cell r="T5868">
            <v>62400000</v>
          </cell>
          <cell r="U5868" t="str">
            <v>Logistics Dep</v>
          </cell>
          <cell r="V5868" t="str">
            <v>DTH POSTPAID</v>
          </cell>
          <cell r="W5868" t="str">
            <v>Logistics B2B</v>
          </cell>
          <cell r="X5868" t="str">
            <v>Smartcards</v>
          </cell>
          <cell r="Y5868" t="str">
            <v>PF5A0DSIM1</v>
          </cell>
          <cell r="Z5868" t="str">
            <v xml:space="preserve">Logistics B2B DTH Post SmarC Delivery </v>
          </cell>
          <cell r="AA5868">
            <v>1</v>
          </cell>
          <cell r="AB5868" t="str">
            <v>LOGISTYKA – KOSZTY TRANSPORTU</v>
          </cell>
          <cell r="AC5868" t="str">
            <v/>
          </cell>
          <cell r="AD5868" t="str">
            <v/>
          </cell>
          <cell r="AE5868" t="str">
            <v/>
          </cell>
          <cell r="AF5868" t="str">
            <v/>
          </cell>
          <cell r="AG5868" t="str">
            <v/>
          </cell>
          <cell r="AH5868" t="str">
            <v/>
          </cell>
          <cell r="AI5868" t="str">
            <v/>
          </cell>
          <cell r="AJ5868" t="str">
            <v/>
          </cell>
          <cell r="AK5868" t="str">
            <v/>
          </cell>
          <cell r="AL5868" t="str">
            <v/>
          </cell>
          <cell r="AM5868" t="str">
            <v/>
          </cell>
        </row>
        <row r="5869">
          <cell r="H5869" t="str">
            <v>J55_M55_4250_Z2405_63402</v>
          </cell>
          <cell r="J5869" t="str">
            <v>63402_Koszty magazynowania</v>
          </cell>
          <cell r="K5869">
            <v>0</v>
          </cell>
          <cell r="L5869">
            <v>0</v>
          </cell>
          <cell r="M5869">
            <v>0</v>
          </cell>
          <cell r="N5869">
            <v>1</v>
          </cell>
          <cell r="O5869">
            <v>0</v>
          </cell>
          <cell r="P5869">
            <v>0</v>
          </cell>
          <cell r="Q5869" t="str">
            <v>J55M554250Z240563402</v>
          </cell>
          <cell r="R5869" t="str">
            <v/>
          </cell>
          <cell r="S5869" t="str">
            <v/>
          </cell>
          <cell r="T5869">
            <v>60431320</v>
          </cell>
          <cell r="U5869" t="str">
            <v/>
          </cell>
          <cell r="V5869" t="str">
            <v/>
          </cell>
          <cell r="W5869" t="str">
            <v/>
          </cell>
          <cell r="X5869" t="str">
            <v/>
          </cell>
          <cell r="Y5869" t="str">
            <v/>
          </cell>
          <cell r="Z5869" t="str">
            <v/>
          </cell>
          <cell r="AA5869" t="str">
            <v>brak CC</v>
          </cell>
          <cell r="AB5869" t="str">
            <v/>
          </cell>
          <cell r="AC5869" t="str">
            <v/>
          </cell>
          <cell r="AD5869" t="str">
            <v/>
          </cell>
          <cell r="AE5869" t="str">
            <v/>
          </cell>
          <cell r="AF5869" t="str">
            <v/>
          </cell>
          <cell r="AG5869" t="str">
            <v/>
          </cell>
          <cell r="AH5869" t="str">
            <v/>
          </cell>
          <cell r="AI5869" t="str">
            <v/>
          </cell>
          <cell r="AJ5869" t="str">
            <v/>
          </cell>
          <cell r="AK5869" t="str">
            <v/>
          </cell>
          <cell r="AL5869" t="str">
            <v/>
          </cell>
          <cell r="AM5869" t="str">
            <v/>
          </cell>
        </row>
        <row r="5870">
          <cell r="H5870" t="str">
            <v>J55_M55_4250_Z2405_64600</v>
          </cell>
          <cell r="J5870" t="str">
            <v>64600_Pozostałe usługi</v>
          </cell>
          <cell r="K5870">
            <v>0</v>
          </cell>
          <cell r="L5870">
            <v>0</v>
          </cell>
          <cell r="M5870">
            <v>0</v>
          </cell>
          <cell r="N5870">
            <v>1</v>
          </cell>
          <cell r="O5870">
            <v>0</v>
          </cell>
          <cell r="P5870">
            <v>0</v>
          </cell>
          <cell r="Q5870" t="str">
            <v>J55M554250Z240564600</v>
          </cell>
          <cell r="R5870" t="str">
            <v/>
          </cell>
          <cell r="S5870" t="str">
            <v/>
          </cell>
          <cell r="T5870">
            <v>61881040</v>
          </cell>
          <cell r="U5870" t="str">
            <v/>
          </cell>
          <cell r="V5870" t="str">
            <v/>
          </cell>
          <cell r="W5870" t="str">
            <v/>
          </cell>
          <cell r="X5870" t="str">
            <v/>
          </cell>
          <cell r="Y5870" t="str">
            <v/>
          </cell>
          <cell r="Z5870" t="str">
            <v/>
          </cell>
          <cell r="AA5870" t="str">
            <v>brak CC</v>
          </cell>
          <cell r="AB5870" t="str">
            <v/>
          </cell>
          <cell r="AC5870" t="str">
            <v/>
          </cell>
          <cell r="AD5870" t="str">
            <v/>
          </cell>
          <cell r="AE5870" t="str">
            <v/>
          </cell>
          <cell r="AF5870" t="str">
            <v/>
          </cell>
          <cell r="AG5870" t="str">
            <v/>
          </cell>
          <cell r="AH5870" t="str">
            <v/>
          </cell>
          <cell r="AI5870" t="str">
            <v/>
          </cell>
          <cell r="AJ5870" t="str">
            <v/>
          </cell>
          <cell r="AK5870" t="str">
            <v/>
          </cell>
          <cell r="AL5870" t="str">
            <v/>
          </cell>
          <cell r="AM5870" t="str">
            <v/>
          </cell>
        </row>
        <row r="5871">
          <cell r="H5871" t="str">
            <v>-</v>
          </cell>
          <cell r="J5871" t="str">
            <v>Z2406_EQUIPMENT RETURN/EXCHANGE</v>
          </cell>
          <cell r="K5871">
            <v>2014612.69</v>
          </cell>
          <cell r="L5871">
            <v>2082068.9900171594</v>
          </cell>
          <cell r="M5871">
            <v>4096681.6800171593</v>
          </cell>
          <cell r="N5871">
            <v>0</v>
          </cell>
          <cell r="O5871">
            <v>0</v>
          </cell>
          <cell r="P5871">
            <v>0</v>
          </cell>
          <cell r="Q5871" t="str">
            <v>-</v>
          </cell>
          <cell r="R5871" t="str">
            <v/>
          </cell>
          <cell r="S5871" t="str">
            <v/>
          </cell>
          <cell r="T5871" t="str">
            <v/>
          </cell>
          <cell r="U5871" t="str">
            <v/>
          </cell>
          <cell r="V5871" t="str">
            <v/>
          </cell>
          <cell r="W5871" t="str">
            <v/>
          </cell>
          <cell r="X5871" t="str">
            <v/>
          </cell>
          <cell r="Y5871" t="str">
            <v/>
          </cell>
          <cell r="Z5871" t="str">
            <v/>
          </cell>
          <cell r="AA5871" t="str">
            <v>brak CC</v>
          </cell>
          <cell r="AB5871" t="str">
            <v/>
          </cell>
          <cell r="AC5871" t="str">
            <v/>
          </cell>
          <cell r="AD5871" t="str">
            <v/>
          </cell>
          <cell r="AE5871" t="str">
            <v/>
          </cell>
          <cell r="AF5871" t="str">
            <v/>
          </cell>
          <cell r="AG5871" t="str">
            <v/>
          </cell>
          <cell r="AH5871" t="str">
            <v/>
          </cell>
          <cell r="AI5871" t="str">
            <v/>
          </cell>
          <cell r="AJ5871" t="str">
            <v/>
          </cell>
          <cell r="AK5871" t="str">
            <v/>
          </cell>
          <cell r="AL5871" t="str">
            <v/>
          </cell>
          <cell r="AM5871" t="str">
            <v/>
          </cell>
        </row>
        <row r="5872">
          <cell r="H5872" t="str">
            <v>J55_M55_4250_Z2406_61004</v>
          </cell>
          <cell r="J5872" t="str">
            <v>61004_Pozostałe koszty i materiały</v>
          </cell>
          <cell r="K5872">
            <v>321387.61000000004</v>
          </cell>
          <cell r="L5872">
            <v>391892.07999999996</v>
          </cell>
          <cell r="M5872">
            <v>713279.69</v>
          </cell>
          <cell r="N5872">
            <v>1</v>
          </cell>
          <cell r="O5872">
            <v>1</v>
          </cell>
          <cell r="P5872">
            <v>1</v>
          </cell>
          <cell r="Q5872" t="str">
            <v>J55M554250Z240661004</v>
          </cell>
          <cell r="R5872" t="str">
            <v>F5</v>
          </cell>
          <cell r="S5872" t="str">
            <v>A0</v>
          </cell>
          <cell r="T5872" t="str">
            <v/>
          </cell>
          <cell r="U5872" t="str">
            <v>Logistics Dep</v>
          </cell>
          <cell r="V5872" t="str">
            <v>DTH POSTPAID</v>
          </cell>
          <cell r="W5872" t="str">
            <v>Logistics B2B</v>
          </cell>
          <cell r="X5872" t="str">
            <v>Other</v>
          </cell>
          <cell r="Y5872" t="str">
            <v>PF5A0LREM3</v>
          </cell>
          <cell r="Z5872" t="str">
            <v>Logistics B2B DTH Post Ret/Exch Other</v>
          </cell>
          <cell r="AA5872">
            <v>1</v>
          </cell>
          <cell r="AB5872" t="str">
            <v>INNE KOSZTY</v>
          </cell>
          <cell r="AC5872" t="str">
            <v/>
          </cell>
          <cell r="AD5872" t="str">
            <v/>
          </cell>
          <cell r="AE5872" t="str">
            <v/>
          </cell>
          <cell r="AF5872" t="str">
            <v/>
          </cell>
          <cell r="AG5872" t="str">
            <v/>
          </cell>
          <cell r="AH5872" t="str">
            <v/>
          </cell>
          <cell r="AI5872" t="str">
            <v/>
          </cell>
          <cell r="AJ5872" t="str">
            <v/>
          </cell>
          <cell r="AK5872" t="str">
            <v/>
          </cell>
          <cell r="AL5872" t="str">
            <v/>
          </cell>
          <cell r="AM5872" t="str">
            <v/>
          </cell>
        </row>
        <row r="5873">
          <cell r="H5873" t="str">
            <v>J55_M55_4250_Z2406_63401</v>
          </cell>
          <cell r="J5873" t="str">
            <v>63401_Koszty logistyki</v>
          </cell>
          <cell r="K5873">
            <v>1040388.52</v>
          </cell>
          <cell r="L5873">
            <v>829869.5395705183</v>
          </cell>
          <cell r="M5873">
            <v>1870258.0595705183</v>
          </cell>
          <cell r="N5873">
            <v>1</v>
          </cell>
          <cell r="O5873">
            <v>1</v>
          </cell>
          <cell r="P5873">
            <v>1</v>
          </cell>
          <cell r="Q5873" t="str">
            <v>J55M554250Z240663401</v>
          </cell>
          <cell r="R5873" t="str">
            <v>F5</v>
          </cell>
          <cell r="S5873" t="str">
            <v>A0</v>
          </cell>
          <cell r="T5873">
            <v>62400000</v>
          </cell>
          <cell r="U5873" t="str">
            <v>Logistics Dep</v>
          </cell>
          <cell r="V5873" t="str">
            <v>DTH POSTPAID</v>
          </cell>
          <cell r="W5873" t="str">
            <v>Logistics B2B</v>
          </cell>
          <cell r="X5873" t="str">
            <v>EQUIPMENT</v>
          </cell>
          <cell r="Y5873" t="str">
            <v>PF5A0LRED3</v>
          </cell>
          <cell r="Z5873" t="str">
            <v>Logistics B2B DTH Post Ret/Exch Delivery</v>
          </cell>
          <cell r="AA5873">
            <v>1</v>
          </cell>
          <cell r="AB5873" t="str">
            <v>LOGISTYKA – KOSZTY TRANSPORTU</v>
          </cell>
          <cell r="AC5873" t="str">
            <v/>
          </cell>
          <cell r="AD5873" t="str">
            <v/>
          </cell>
          <cell r="AE5873" t="str">
            <v/>
          </cell>
          <cell r="AF5873" t="str">
            <v/>
          </cell>
          <cell r="AG5873" t="str">
            <v/>
          </cell>
          <cell r="AH5873" t="str">
            <v/>
          </cell>
          <cell r="AI5873" t="str">
            <v/>
          </cell>
          <cell r="AJ5873" t="str">
            <v/>
          </cell>
          <cell r="AK5873" t="str">
            <v/>
          </cell>
          <cell r="AL5873" t="str">
            <v/>
          </cell>
          <cell r="AM5873" t="str">
            <v/>
          </cell>
        </row>
        <row r="5874">
          <cell r="H5874" t="str">
            <v>J55_M55_4250_Z2406_63402</v>
          </cell>
          <cell r="J5874" t="str">
            <v>63402_Koszty magazynowania</v>
          </cell>
          <cell r="K5874">
            <v>652836.55999999994</v>
          </cell>
          <cell r="L5874">
            <v>594732.67281955667</v>
          </cell>
          <cell r="M5874">
            <v>1247569.2328195567</v>
          </cell>
          <cell r="N5874">
            <v>1</v>
          </cell>
          <cell r="O5874">
            <v>1</v>
          </cell>
          <cell r="P5874">
            <v>1</v>
          </cell>
          <cell r="Q5874" t="str">
            <v>J55M554250Z240663402</v>
          </cell>
          <cell r="R5874" t="str">
            <v>F5</v>
          </cell>
          <cell r="S5874" t="str">
            <v>A0</v>
          </cell>
          <cell r="T5874">
            <v>60431320</v>
          </cell>
          <cell r="U5874" t="str">
            <v>Logistics Dep</v>
          </cell>
          <cell r="V5874" t="str">
            <v>DTH POSTPAID</v>
          </cell>
          <cell r="W5874" t="str">
            <v>Logistics B2B</v>
          </cell>
          <cell r="X5874" t="str">
            <v>Storage</v>
          </cell>
          <cell r="Y5874" t="str">
            <v>PF5A0LRES3</v>
          </cell>
          <cell r="Z5874" t="str">
            <v>Logistics B2B DTH Post Ret/Exch Storage</v>
          </cell>
          <cell r="AA5874">
            <v>1</v>
          </cell>
          <cell r="AB5874" t="str">
            <v>LOGISTYKA – MAGAZYNOWANIE</v>
          </cell>
          <cell r="AC5874" t="str">
            <v/>
          </cell>
          <cell r="AD5874" t="str">
            <v/>
          </cell>
          <cell r="AE5874" t="str">
            <v/>
          </cell>
          <cell r="AF5874" t="str">
            <v/>
          </cell>
          <cell r="AG5874" t="str">
            <v/>
          </cell>
          <cell r="AH5874" t="str">
            <v/>
          </cell>
          <cell r="AI5874" t="str">
            <v/>
          </cell>
          <cell r="AJ5874" t="str">
            <v/>
          </cell>
          <cell r="AK5874" t="str">
            <v/>
          </cell>
          <cell r="AL5874" t="str">
            <v/>
          </cell>
          <cell r="AM5874" t="str">
            <v/>
          </cell>
        </row>
        <row r="5875">
          <cell r="H5875" t="str">
            <v>J55_M55_4250_Z2406_64600</v>
          </cell>
          <cell r="J5875" t="str">
            <v>64600_Pozostałe usługi</v>
          </cell>
          <cell r="K5875">
            <v>0</v>
          </cell>
          <cell r="L5875">
            <v>265574.69762708433</v>
          </cell>
          <cell r="M5875">
            <v>265574.69762708433</v>
          </cell>
          <cell r="N5875">
            <v>1</v>
          </cell>
          <cell r="O5875">
            <v>1</v>
          </cell>
          <cell r="P5875">
            <v>0</v>
          </cell>
          <cell r="Q5875" t="str">
            <v>J55M554250Z240664600</v>
          </cell>
          <cell r="R5875" t="str">
            <v/>
          </cell>
          <cell r="S5875" t="str">
            <v/>
          </cell>
          <cell r="T5875">
            <v>61881040</v>
          </cell>
          <cell r="U5875" t="str">
            <v/>
          </cell>
          <cell r="V5875" t="str">
            <v/>
          </cell>
          <cell r="W5875" t="str">
            <v/>
          </cell>
          <cell r="X5875" t="str">
            <v/>
          </cell>
          <cell r="Y5875" t="str">
            <v/>
          </cell>
          <cell r="Z5875" t="str">
            <v/>
          </cell>
          <cell r="AA5875" t="str">
            <v>brak CC</v>
          </cell>
          <cell r="AB5875" t="str">
            <v/>
          </cell>
          <cell r="AC5875" t="str">
            <v/>
          </cell>
          <cell r="AD5875" t="str">
            <v/>
          </cell>
          <cell r="AE5875" t="str">
            <v/>
          </cell>
          <cell r="AF5875" t="str">
            <v/>
          </cell>
          <cell r="AG5875" t="str">
            <v/>
          </cell>
          <cell r="AH5875" t="str">
            <v/>
          </cell>
          <cell r="AI5875" t="str">
            <v/>
          </cell>
          <cell r="AJ5875" t="str">
            <v/>
          </cell>
          <cell r="AK5875" t="str">
            <v/>
          </cell>
          <cell r="AL5875" t="str">
            <v/>
          </cell>
          <cell r="AM5875" t="str">
            <v/>
          </cell>
        </row>
        <row r="5876">
          <cell r="H5876" t="str">
            <v>-</v>
          </cell>
          <cell r="J5876" t="str">
            <v>4251_LOGISTIC B2C</v>
          </cell>
          <cell r="K5876">
            <v>967054.77</v>
          </cell>
          <cell r="L5876">
            <v>627794.82590003125</v>
          </cell>
          <cell r="M5876">
            <v>1594849.5959000313</v>
          </cell>
          <cell r="N5876">
            <v>0</v>
          </cell>
          <cell r="O5876">
            <v>0</v>
          </cell>
          <cell r="P5876">
            <v>0</v>
          </cell>
          <cell r="Q5876" t="str">
            <v>-</v>
          </cell>
          <cell r="R5876" t="str">
            <v/>
          </cell>
          <cell r="S5876" t="str">
            <v/>
          </cell>
          <cell r="T5876" t="str">
            <v/>
          </cell>
          <cell r="U5876" t="str">
            <v/>
          </cell>
          <cell r="V5876" t="str">
            <v/>
          </cell>
          <cell r="W5876" t="str">
            <v/>
          </cell>
          <cell r="X5876" t="str">
            <v/>
          </cell>
          <cell r="Y5876" t="str">
            <v/>
          </cell>
          <cell r="Z5876" t="str">
            <v/>
          </cell>
          <cell r="AA5876" t="str">
            <v>brak CC</v>
          </cell>
          <cell r="AB5876" t="str">
            <v/>
          </cell>
          <cell r="AC5876" t="str">
            <v/>
          </cell>
          <cell r="AD5876" t="str">
            <v/>
          </cell>
          <cell r="AE5876" t="str">
            <v/>
          </cell>
          <cell r="AF5876" t="str">
            <v/>
          </cell>
          <cell r="AG5876" t="str">
            <v/>
          </cell>
          <cell r="AH5876" t="str">
            <v/>
          </cell>
          <cell r="AI5876" t="str">
            <v/>
          </cell>
          <cell r="AJ5876" t="str">
            <v/>
          </cell>
          <cell r="AK5876" t="str">
            <v/>
          </cell>
          <cell r="AL5876" t="str">
            <v/>
          </cell>
          <cell r="AM5876" t="str">
            <v/>
          </cell>
        </row>
        <row r="5877">
          <cell r="H5877" t="str">
            <v>-</v>
          </cell>
          <cell r="J5877" t="str">
            <v>Z2400_DECODERS</v>
          </cell>
          <cell r="K5877">
            <v>940769.77</v>
          </cell>
          <cell r="L5877">
            <v>580615.7592333646</v>
          </cell>
          <cell r="M5877">
            <v>1521385.5292333646</v>
          </cell>
          <cell r="N5877">
            <v>0</v>
          </cell>
          <cell r="O5877">
            <v>0</v>
          </cell>
          <cell r="P5877">
            <v>0</v>
          </cell>
          <cell r="Q5877" t="str">
            <v>-</v>
          </cell>
          <cell r="R5877" t="str">
            <v/>
          </cell>
          <cell r="S5877" t="str">
            <v/>
          </cell>
          <cell r="T5877" t="str">
            <v/>
          </cell>
          <cell r="U5877" t="str">
            <v/>
          </cell>
          <cell r="V5877" t="str">
            <v/>
          </cell>
          <cell r="W5877" t="str">
            <v/>
          </cell>
          <cell r="X5877" t="str">
            <v/>
          </cell>
          <cell r="Y5877" t="str">
            <v/>
          </cell>
          <cell r="Z5877" t="str">
            <v/>
          </cell>
          <cell r="AA5877" t="str">
            <v>brak CC</v>
          </cell>
          <cell r="AB5877" t="str">
            <v/>
          </cell>
          <cell r="AC5877" t="str">
            <v/>
          </cell>
          <cell r="AD5877" t="str">
            <v/>
          </cell>
          <cell r="AE5877" t="str">
            <v/>
          </cell>
          <cell r="AF5877" t="str">
            <v/>
          </cell>
          <cell r="AG5877" t="str">
            <v/>
          </cell>
          <cell r="AH5877" t="str">
            <v/>
          </cell>
          <cell r="AI5877" t="str">
            <v/>
          </cell>
          <cell r="AJ5877" t="str">
            <v/>
          </cell>
          <cell r="AK5877" t="str">
            <v/>
          </cell>
          <cell r="AL5877" t="str">
            <v/>
          </cell>
          <cell r="AM5877" t="str">
            <v/>
          </cell>
        </row>
        <row r="5878">
          <cell r="H5878" t="str">
            <v>J55_M55_4251_Z2400_61004</v>
          </cell>
          <cell r="J5878" t="str">
            <v>61004_Pozostałe koszty i materiały</v>
          </cell>
          <cell r="K5878">
            <v>2844</v>
          </cell>
          <cell r="L5878">
            <v>-711</v>
          </cell>
          <cell r="M5878">
            <v>2133</v>
          </cell>
          <cell r="N5878">
            <v>1</v>
          </cell>
          <cell r="O5878">
            <v>1</v>
          </cell>
          <cell r="P5878">
            <v>1</v>
          </cell>
          <cell r="Q5878" t="str">
            <v>J55M554251Z240061004</v>
          </cell>
          <cell r="R5878" t="str">
            <v>F5</v>
          </cell>
          <cell r="S5878" t="str">
            <v>A0</v>
          </cell>
          <cell r="T5878" t="str">
            <v/>
          </cell>
          <cell r="U5878" t="str">
            <v>Logistics Dep</v>
          </cell>
          <cell r="V5878" t="str">
            <v>DTH POSTPAID</v>
          </cell>
          <cell r="W5878" t="str">
            <v xml:space="preserve">Logistics B2C </v>
          </cell>
          <cell r="X5878" t="str">
            <v>Other</v>
          </cell>
          <cell r="Y5878" t="str">
            <v>PF5A0STCO1</v>
          </cell>
          <cell r="Z5878" t="str">
            <v>Logistics B2C DTH Post STB Delivery</v>
          </cell>
          <cell r="AA5878">
            <v>1</v>
          </cell>
          <cell r="AB5878" t="str">
            <v>INNE KOSZTY</v>
          </cell>
          <cell r="AC5878" t="str">
            <v/>
          </cell>
          <cell r="AD5878" t="str">
            <v/>
          </cell>
          <cell r="AE5878" t="str">
            <v/>
          </cell>
          <cell r="AF5878" t="str">
            <v/>
          </cell>
          <cell r="AG5878" t="str">
            <v/>
          </cell>
          <cell r="AH5878" t="str">
            <v/>
          </cell>
          <cell r="AI5878" t="str">
            <v/>
          </cell>
          <cell r="AJ5878" t="str">
            <v/>
          </cell>
          <cell r="AK5878" t="str">
            <v/>
          </cell>
          <cell r="AL5878" t="str">
            <v/>
          </cell>
          <cell r="AM5878" t="str">
            <v/>
          </cell>
        </row>
        <row r="5879">
          <cell r="H5879" t="str">
            <v>J55_M55_4251_Z2400_63401</v>
          </cell>
          <cell r="J5879" t="str">
            <v>63401_Koszty logistyki</v>
          </cell>
          <cell r="K5879">
            <v>909353.65</v>
          </cell>
          <cell r="L5879">
            <v>556274.84700000007</v>
          </cell>
          <cell r="M5879">
            <v>1465628.497</v>
          </cell>
          <cell r="N5879">
            <v>1</v>
          </cell>
          <cell r="O5879">
            <v>1</v>
          </cell>
          <cell r="P5879">
            <v>1</v>
          </cell>
          <cell r="Q5879" t="str">
            <v>J55M554251Z240063401</v>
          </cell>
          <cell r="R5879" t="str">
            <v>F5</v>
          </cell>
          <cell r="S5879" t="str">
            <v>A0</v>
          </cell>
          <cell r="T5879">
            <v>62400000</v>
          </cell>
          <cell r="U5879" t="str">
            <v>Logistics Dep</v>
          </cell>
          <cell r="V5879" t="str">
            <v>DTH POSTPAID</v>
          </cell>
          <cell r="W5879" t="str">
            <v xml:space="preserve">Logistics B2C </v>
          </cell>
          <cell r="X5879" t="str">
            <v>STB</v>
          </cell>
          <cell r="Y5879" t="str">
            <v>PF5A0STCL1</v>
          </cell>
          <cell r="Z5879" t="str">
            <v>Logistics B2C DTH Post STB</v>
          </cell>
          <cell r="AA5879">
            <v>2</v>
          </cell>
          <cell r="AB5879" t="str">
            <v>LOGISTYKA – KOSZTY TRANSPORTU</v>
          </cell>
          <cell r="AC5879" t="str">
            <v>LOGISTYKA – MAGAZYNOWANIE</v>
          </cell>
          <cell r="AD5879" t="str">
            <v/>
          </cell>
          <cell r="AE5879" t="str">
            <v/>
          </cell>
          <cell r="AF5879" t="str">
            <v/>
          </cell>
          <cell r="AG5879" t="str">
            <v/>
          </cell>
          <cell r="AH5879" t="str">
            <v/>
          </cell>
          <cell r="AI5879" t="str">
            <v/>
          </cell>
          <cell r="AJ5879" t="str">
            <v/>
          </cell>
          <cell r="AK5879" t="str">
            <v/>
          </cell>
          <cell r="AL5879" t="str">
            <v/>
          </cell>
          <cell r="AM5879" t="str">
            <v/>
          </cell>
        </row>
        <row r="5880">
          <cell r="H5880" t="str">
            <v>J55_M55_4251_Z2400_63402</v>
          </cell>
          <cell r="J5880" t="str">
            <v>63402_Koszty magazynowania</v>
          </cell>
          <cell r="K5880">
            <v>20328.400000000001</v>
          </cell>
          <cell r="L5880">
            <v>20208.8</v>
          </cell>
          <cell r="M5880">
            <v>40537.199999999997</v>
          </cell>
          <cell r="N5880">
            <v>1</v>
          </cell>
          <cell r="O5880">
            <v>1</v>
          </cell>
          <cell r="P5880">
            <v>1</v>
          </cell>
          <cell r="Q5880" t="str">
            <v>J55M554251Z240063402</v>
          </cell>
          <cell r="R5880" t="str">
            <v>F5</v>
          </cell>
          <cell r="S5880" t="str">
            <v>A0</v>
          </cell>
          <cell r="T5880">
            <v>60431320</v>
          </cell>
          <cell r="U5880" t="str">
            <v>Logistics Dep</v>
          </cell>
          <cell r="V5880" t="str">
            <v>DTH POSTPAID</v>
          </cell>
          <cell r="W5880" t="str">
            <v xml:space="preserve">Logistics B2C </v>
          </cell>
          <cell r="X5880" t="str">
            <v>STB</v>
          </cell>
          <cell r="Y5880" t="str">
            <v>PF5A0STCL1</v>
          </cell>
          <cell r="Z5880" t="str">
            <v>Logistics B2C DTH Post STB</v>
          </cell>
          <cell r="AA5880">
            <v>2</v>
          </cell>
          <cell r="AB5880" t="str">
            <v>LOGISTYKA – KOSZTY TRANSPORTU</v>
          </cell>
          <cell r="AC5880" t="str">
            <v>LOGISTYKA – MAGAZYNOWANIE</v>
          </cell>
          <cell r="AD5880" t="str">
            <v/>
          </cell>
          <cell r="AE5880" t="str">
            <v/>
          </cell>
          <cell r="AF5880" t="str">
            <v/>
          </cell>
          <cell r="AG5880" t="str">
            <v/>
          </cell>
          <cell r="AH5880" t="str">
            <v/>
          </cell>
          <cell r="AI5880" t="str">
            <v/>
          </cell>
          <cell r="AJ5880" t="str">
            <v/>
          </cell>
          <cell r="AK5880" t="str">
            <v/>
          </cell>
          <cell r="AL5880" t="str">
            <v/>
          </cell>
          <cell r="AM5880" t="str">
            <v/>
          </cell>
        </row>
        <row r="5881">
          <cell r="H5881" t="str">
            <v>J55_M55_4251_Z2400_63706</v>
          </cell>
          <cell r="J5881" t="str">
            <v>63706_Usługi telekomunikacyjne</v>
          </cell>
          <cell r="K5881">
            <v>8243.7199999999975</v>
          </cell>
          <cell r="L5881">
            <v>4843.1122333644744</v>
          </cell>
          <cell r="M5881">
            <v>13086.832233364472</v>
          </cell>
          <cell r="N5881">
            <v>1</v>
          </cell>
          <cell r="O5881">
            <v>1</v>
          </cell>
          <cell r="P5881">
            <v>1</v>
          </cell>
          <cell r="Q5881" t="str">
            <v>J55M554251Z240063706</v>
          </cell>
          <cell r="R5881" t="str">
            <v>F5</v>
          </cell>
          <cell r="S5881" t="str">
            <v>A0</v>
          </cell>
          <cell r="T5881">
            <v>62680000</v>
          </cell>
          <cell r="U5881" t="str">
            <v>Logistics Dep</v>
          </cell>
          <cell r="V5881" t="str">
            <v>DTH POSTPAID</v>
          </cell>
          <cell r="W5881" t="str">
            <v xml:space="preserve">Logistics B2C </v>
          </cell>
          <cell r="X5881" t="str">
            <v>Telecommunication Services</v>
          </cell>
          <cell r="Y5881" t="str">
            <v>PF5A0STTL1</v>
          </cell>
          <cell r="Z5881" t="str">
            <v>Logistics B2C DTH Post Telco services</v>
          </cell>
          <cell r="AA5881">
            <v>1</v>
          </cell>
          <cell r="AB5881" t="str">
            <v>TELEFONIA – INNE OPŁATY</v>
          </cell>
          <cell r="AC5881" t="str">
            <v/>
          </cell>
          <cell r="AD5881" t="str">
            <v/>
          </cell>
          <cell r="AE5881" t="str">
            <v/>
          </cell>
          <cell r="AF5881" t="str">
            <v/>
          </cell>
          <cell r="AG5881" t="str">
            <v/>
          </cell>
          <cell r="AH5881" t="str">
            <v/>
          </cell>
          <cell r="AI5881" t="str">
            <v/>
          </cell>
          <cell r="AJ5881" t="str">
            <v/>
          </cell>
          <cell r="AK5881" t="str">
            <v/>
          </cell>
          <cell r="AL5881" t="str">
            <v/>
          </cell>
          <cell r="AM5881" t="str">
            <v/>
          </cell>
        </row>
        <row r="5882">
          <cell r="H5882" t="str">
            <v>-</v>
          </cell>
          <cell r="J5882" t="str">
            <v>Z2402_DISHES</v>
          </cell>
          <cell r="K5882">
            <v>26285</v>
          </cell>
          <cell r="L5882">
            <v>47179.066666666666</v>
          </cell>
          <cell r="M5882">
            <v>73464.066666666666</v>
          </cell>
          <cell r="N5882">
            <v>0</v>
          </cell>
          <cell r="O5882">
            <v>0</v>
          </cell>
          <cell r="P5882">
            <v>0</v>
          </cell>
          <cell r="Q5882" t="str">
            <v>-</v>
          </cell>
          <cell r="R5882" t="str">
            <v/>
          </cell>
          <cell r="S5882" t="str">
            <v/>
          </cell>
          <cell r="T5882" t="str">
            <v/>
          </cell>
          <cell r="U5882" t="str">
            <v/>
          </cell>
          <cell r="V5882" t="str">
            <v/>
          </cell>
          <cell r="W5882" t="str">
            <v/>
          </cell>
          <cell r="X5882" t="str">
            <v/>
          </cell>
          <cell r="Y5882" t="str">
            <v/>
          </cell>
          <cell r="Z5882" t="str">
            <v/>
          </cell>
          <cell r="AA5882" t="str">
            <v>brak CC</v>
          </cell>
          <cell r="AB5882" t="str">
            <v/>
          </cell>
          <cell r="AC5882" t="str">
            <v/>
          </cell>
          <cell r="AD5882" t="str">
            <v/>
          </cell>
          <cell r="AE5882" t="str">
            <v/>
          </cell>
          <cell r="AF5882" t="str">
            <v/>
          </cell>
          <cell r="AG5882" t="str">
            <v/>
          </cell>
          <cell r="AH5882" t="str">
            <v/>
          </cell>
          <cell r="AI5882" t="str">
            <v/>
          </cell>
          <cell r="AJ5882" t="str">
            <v/>
          </cell>
          <cell r="AK5882" t="str">
            <v/>
          </cell>
          <cell r="AL5882" t="str">
            <v/>
          </cell>
          <cell r="AM5882" t="str">
            <v/>
          </cell>
        </row>
        <row r="5883">
          <cell r="H5883" t="str">
            <v>J55_M55_4251_Z2402_63401</v>
          </cell>
          <cell r="J5883" t="str">
            <v>63401_Koszty logistyki</v>
          </cell>
          <cell r="K5883">
            <v>26285</v>
          </cell>
          <cell r="L5883">
            <v>47179.066666666666</v>
          </cell>
          <cell r="M5883">
            <v>73464.066666666666</v>
          </cell>
          <cell r="N5883">
            <v>1</v>
          </cell>
          <cell r="O5883">
            <v>1</v>
          </cell>
          <cell r="P5883">
            <v>1</v>
          </cell>
          <cell r="Q5883" t="str">
            <v>J55M554251Z240263401</v>
          </cell>
          <cell r="R5883" t="str">
            <v>F5</v>
          </cell>
          <cell r="S5883" t="str">
            <v>A0</v>
          </cell>
          <cell r="T5883">
            <v>62400000</v>
          </cell>
          <cell r="U5883" t="str">
            <v>Logistics Dep</v>
          </cell>
          <cell r="V5883" t="str">
            <v>DTH POSTPAID</v>
          </cell>
          <cell r="W5883" t="str">
            <v xml:space="preserve">Logistics B2C </v>
          </cell>
          <cell r="X5883" t="str">
            <v>DISH</v>
          </cell>
          <cell r="Y5883" t="str">
            <v>PF5A0DICL1</v>
          </cell>
          <cell r="Z5883" t="str">
            <v>Logistics B2C DTH Post Dishes Delivery</v>
          </cell>
          <cell r="AA5883">
            <v>1</v>
          </cell>
          <cell r="AB5883" t="str">
            <v>LOGISTYKA – KOSZTY TRANSPORTU</v>
          </cell>
          <cell r="AC5883" t="str">
            <v/>
          </cell>
          <cell r="AD5883" t="str">
            <v/>
          </cell>
          <cell r="AE5883" t="str">
            <v/>
          </cell>
          <cell r="AF5883" t="str">
            <v/>
          </cell>
          <cell r="AG5883" t="str">
            <v/>
          </cell>
          <cell r="AH5883" t="str">
            <v/>
          </cell>
          <cell r="AI5883" t="str">
            <v/>
          </cell>
          <cell r="AJ5883" t="str">
            <v/>
          </cell>
          <cell r="AK5883" t="str">
            <v/>
          </cell>
          <cell r="AL5883" t="str">
            <v/>
          </cell>
          <cell r="AM5883" t="str">
            <v/>
          </cell>
        </row>
        <row r="5884">
          <cell r="H5884" t="str">
            <v>-</v>
          </cell>
          <cell r="J5884" t="str">
            <v>Z2406_EQUIPMENT RETURN/EXCHANGE</v>
          </cell>
          <cell r="K5884">
            <v>0</v>
          </cell>
          <cell r="L5884">
            <v>0</v>
          </cell>
          <cell r="M5884">
            <v>0</v>
          </cell>
          <cell r="N5884">
            <v>0</v>
          </cell>
          <cell r="O5884">
            <v>0</v>
          </cell>
          <cell r="P5884">
            <v>0</v>
          </cell>
          <cell r="Q5884" t="str">
            <v>-</v>
          </cell>
          <cell r="R5884" t="str">
            <v/>
          </cell>
          <cell r="S5884" t="str">
            <v/>
          </cell>
          <cell r="T5884" t="str">
            <v/>
          </cell>
          <cell r="U5884" t="str">
            <v/>
          </cell>
          <cell r="V5884" t="str">
            <v/>
          </cell>
          <cell r="W5884" t="str">
            <v/>
          </cell>
          <cell r="X5884" t="str">
            <v/>
          </cell>
          <cell r="Y5884" t="str">
            <v/>
          </cell>
          <cell r="Z5884" t="str">
            <v/>
          </cell>
          <cell r="AA5884" t="str">
            <v>brak CC</v>
          </cell>
          <cell r="AB5884" t="str">
            <v/>
          </cell>
          <cell r="AC5884" t="str">
            <v/>
          </cell>
          <cell r="AD5884" t="str">
            <v/>
          </cell>
          <cell r="AE5884" t="str">
            <v/>
          </cell>
          <cell r="AF5884" t="str">
            <v/>
          </cell>
          <cell r="AG5884" t="str">
            <v/>
          </cell>
          <cell r="AH5884" t="str">
            <v/>
          </cell>
          <cell r="AI5884" t="str">
            <v/>
          </cell>
          <cell r="AJ5884" t="str">
            <v/>
          </cell>
          <cell r="AK5884" t="str">
            <v/>
          </cell>
          <cell r="AL5884" t="str">
            <v/>
          </cell>
          <cell r="AM5884" t="str">
            <v/>
          </cell>
        </row>
        <row r="5885">
          <cell r="H5885" t="str">
            <v>J55_M55_4251_Z2406_63401</v>
          </cell>
          <cell r="J5885" t="str">
            <v>63401_Koszty logistyki</v>
          </cell>
          <cell r="K5885">
            <v>0</v>
          </cell>
          <cell r="L5885">
            <v>0</v>
          </cell>
          <cell r="M5885">
            <v>0</v>
          </cell>
          <cell r="N5885">
            <v>1</v>
          </cell>
          <cell r="O5885">
            <v>0</v>
          </cell>
          <cell r="P5885">
            <v>0</v>
          </cell>
          <cell r="Q5885" t="str">
            <v>J55M554251Z240663401</v>
          </cell>
          <cell r="R5885" t="str">
            <v/>
          </cell>
          <cell r="S5885" t="str">
            <v/>
          </cell>
          <cell r="T5885">
            <v>62400000</v>
          </cell>
          <cell r="U5885" t="str">
            <v/>
          </cell>
          <cell r="V5885" t="str">
            <v/>
          </cell>
          <cell r="W5885" t="str">
            <v/>
          </cell>
          <cell r="X5885" t="str">
            <v/>
          </cell>
          <cell r="Y5885" t="str">
            <v/>
          </cell>
          <cell r="Z5885" t="str">
            <v/>
          </cell>
          <cell r="AA5885" t="str">
            <v>brak CC</v>
          </cell>
          <cell r="AB5885" t="str">
            <v/>
          </cell>
          <cell r="AC5885" t="str">
            <v/>
          </cell>
          <cell r="AD5885" t="str">
            <v/>
          </cell>
          <cell r="AE5885" t="str">
            <v/>
          </cell>
          <cell r="AF5885" t="str">
            <v/>
          </cell>
          <cell r="AG5885" t="str">
            <v/>
          </cell>
          <cell r="AH5885" t="str">
            <v/>
          </cell>
          <cell r="AI5885" t="str">
            <v/>
          </cell>
          <cell r="AJ5885" t="str">
            <v/>
          </cell>
          <cell r="AK5885" t="str">
            <v/>
          </cell>
          <cell r="AL5885" t="str">
            <v/>
          </cell>
          <cell r="AM5885" t="str">
            <v/>
          </cell>
        </row>
        <row r="5886">
          <cell r="H5886" t="str">
            <v>-</v>
          </cell>
          <cell r="J5886" t="str">
            <v>4901_COST OF GOODS SOLD</v>
          </cell>
          <cell r="K5886">
            <v>568634.54999999772</v>
          </cell>
          <cell r="L5886">
            <v>580482.76342357951</v>
          </cell>
          <cell r="M5886">
            <v>1149117.3134235772</v>
          </cell>
          <cell r="N5886">
            <v>0</v>
          </cell>
          <cell r="O5886">
            <v>0</v>
          </cell>
          <cell r="P5886">
            <v>0</v>
          </cell>
          <cell r="Q5886" t="str">
            <v>-</v>
          </cell>
          <cell r="R5886" t="str">
            <v/>
          </cell>
          <cell r="S5886" t="str">
            <v/>
          </cell>
          <cell r="T5886" t="str">
            <v/>
          </cell>
          <cell r="U5886" t="str">
            <v/>
          </cell>
          <cell r="V5886" t="str">
            <v/>
          </cell>
          <cell r="W5886" t="str">
            <v/>
          </cell>
          <cell r="X5886" t="str">
            <v/>
          </cell>
          <cell r="Y5886" t="str">
            <v/>
          </cell>
          <cell r="Z5886" t="str">
            <v/>
          </cell>
          <cell r="AA5886" t="str">
            <v>brak CC</v>
          </cell>
          <cell r="AB5886" t="str">
            <v/>
          </cell>
          <cell r="AC5886" t="str">
            <v/>
          </cell>
          <cell r="AD5886" t="str">
            <v/>
          </cell>
          <cell r="AE5886" t="str">
            <v/>
          </cell>
          <cell r="AF5886" t="str">
            <v/>
          </cell>
          <cell r="AG5886" t="str">
            <v/>
          </cell>
          <cell r="AH5886" t="str">
            <v/>
          </cell>
          <cell r="AI5886" t="str">
            <v/>
          </cell>
          <cell r="AJ5886" t="str">
            <v/>
          </cell>
          <cell r="AK5886" t="str">
            <v/>
          </cell>
          <cell r="AL5886" t="str">
            <v/>
          </cell>
          <cell r="AM5886" t="str">
            <v/>
          </cell>
        </row>
        <row r="5887">
          <cell r="H5887" t="str">
            <v>-</v>
          </cell>
          <cell r="J5887" t="str">
            <v>Z2400_DECODERS</v>
          </cell>
          <cell r="K5887">
            <v>-501180.05000000243</v>
          </cell>
          <cell r="L5887">
            <v>-19241.730000000014</v>
          </cell>
          <cell r="M5887">
            <v>-520421.78000000247</v>
          </cell>
          <cell r="N5887">
            <v>0</v>
          </cell>
          <cell r="O5887">
            <v>0</v>
          </cell>
          <cell r="P5887">
            <v>0</v>
          </cell>
          <cell r="Q5887" t="str">
            <v>-</v>
          </cell>
          <cell r="R5887" t="str">
            <v/>
          </cell>
          <cell r="S5887" t="str">
            <v/>
          </cell>
          <cell r="T5887" t="str">
            <v/>
          </cell>
          <cell r="U5887" t="str">
            <v/>
          </cell>
          <cell r="V5887" t="str">
            <v/>
          </cell>
          <cell r="W5887" t="str">
            <v/>
          </cell>
          <cell r="X5887" t="str">
            <v/>
          </cell>
          <cell r="Y5887" t="str">
            <v/>
          </cell>
          <cell r="Z5887" t="str">
            <v/>
          </cell>
          <cell r="AA5887" t="str">
            <v>brak CC</v>
          </cell>
          <cell r="AB5887" t="str">
            <v/>
          </cell>
          <cell r="AC5887" t="str">
            <v/>
          </cell>
          <cell r="AD5887" t="str">
            <v/>
          </cell>
          <cell r="AE5887" t="str">
            <v/>
          </cell>
          <cell r="AF5887" t="str">
            <v/>
          </cell>
          <cell r="AG5887" t="str">
            <v/>
          </cell>
          <cell r="AH5887" t="str">
            <v/>
          </cell>
          <cell r="AI5887" t="str">
            <v/>
          </cell>
          <cell r="AJ5887" t="str">
            <v/>
          </cell>
          <cell r="AK5887" t="str">
            <v/>
          </cell>
          <cell r="AL5887" t="str">
            <v/>
          </cell>
          <cell r="AM5887" t="str">
            <v/>
          </cell>
        </row>
        <row r="5888">
          <cell r="H5888" t="str">
            <v>J55_M55_4901_Z2400_67000</v>
          </cell>
          <cell r="J5888" t="str">
            <v>67000_Koszt własny sprzedanych dekoderów</v>
          </cell>
          <cell r="K5888">
            <v>0</v>
          </cell>
          <cell r="L5888">
            <v>52872.55999999999</v>
          </cell>
          <cell r="M5888">
            <v>52872.55999999999</v>
          </cell>
          <cell r="N5888">
            <v>1</v>
          </cell>
          <cell r="O5888">
            <v>1</v>
          </cell>
          <cell r="P5888">
            <v>0</v>
          </cell>
          <cell r="Q5888" t="str">
            <v>J55M554901Z240067000</v>
          </cell>
          <cell r="R5888" t="str">
            <v/>
          </cell>
          <cell r="S5888" t="str">
            <v/>
          </cell>
          <cell r="T5888" t="str">
            <v/>
          </cell>
          <cell r="U5888" t="str">
            <v/>
          </cell>
          <cell r="V5888" t="str">
            <v/>
          </cell>
          <cell r="W5888" t="str">
            <v/>
          </cell>
          <cell r="X5888" t="str">
            <v/>
          </cell>
          <cell r="Y5888" t="str">
            <v/>
          </cell>
          <cell r="Z5888" t="str">
            <v/>
          </cell>
          <cell r="AA5888" t="str">
            <v>brak CC</v>
          </cell>
          <cell r="AB5888" t="str">
            <v/>
          </cell>
          <cell r="AC5888" t="str">
            <v/>
          </cell>
          <cell r="AD5888" t="str">
            <v/>
          </cell>
          <cell r="AE5888" t="str">
            <v/>
          </cell>
          <cell r="AF5888" t="str">
            <v/>
          </cell>
          <cell r="AG5888" t="str">
            <v/>
          </cell>
          <cell r="AH5888" t="str">
            <v/>
          </cell>
          <cell r="AI5888" t="str">
            <v/>
          </cell>
          <cell r="AJ5888" t="str">
            <v/>
          </cell>
          <cell r="AK5888" t="str">
            <v/>
          </cell>
          <cell r="AL5888" t="str">
            <v/>
          </cell>
          <cell r="AM5888" t="str">
            <v/>
          </cell>
        </row>
        <row r="5889">
          <cell r="H5889" t="str">
            <v>J55_M55_4901_Z2400_67008</v>
          </cell>
          <cell r="J5889" t="str">
            <v>67008_Koszt własny sprzedaży towarów - dekoderów handlowych</v>
          </cell>
          <cell r="K5889">
            <v>-544893.00000000244</v>
          </cell>
          <cell r="L5889">
            <v>-74614.63</v>
          </cell>
          <cell r="M5889">
            <v>-619507.63000000245</v>
          </cell>
          <cell r="N5889">
            <v>1</v>
          </cell>
          <cell r="O5889">
            <v>1</v>
          </cell>
          <cell r="P5889">
            <v>1</v>
          </cell>
          <cell r="Q5889" t="str">
            <v>J55M554901Z240067008</v>
          </cell>
          <cell r="R5889" t="str">
            <v>F5</v>
          </cell>
          <cell r="S5889" t="str">
            <v>A0</v>
          </cell>
          <cell r="T5889">
            <v>60340814</v>
          </cell>
          <cell r="U5889" t="str">
            <v>Logistics Dep</v>
          </cell>
          <cell r="V5889" t="str">
            <v>DTH POSTPAID</v>
          </cell>
          <cell r="W5889" t="str">
            <v>COGS</v>
          </cell>
          <cell r="X5889" t="str">
            <v>STB - obsolete</v>
          </cell>
          <cell r="Y5889" t="str">
            <v>PF5A0STBS1</v>
          </cell>
          <cell r="Z5889" t="str">
            <v>Logistics COGS DTH Post Obsolete STB</v>
          </cell>
          <cell r="AA5889">
            <v>1</v>
          </cell>
          <cell r="AB5889" t="str">
            <v>LOGISTICS C+ POLSKA</v>
          </cell>
          <cell r="AC5889" t="str">
            <v/>
          </cell>
          <cell r="AD5889" t="str">
            <v/>
          </cell>
          <cell r="AE5889" t="str">
            <v/>
          </cell>
          <cell r="AF5889" t="str">
            <v/>
          </cell>
          <cell r="AG5889" t="str">
            <v/>
          </cell>
          <cell r="AH5889" t="str">
            <v/>
          </cell>
          <cell r="AI5889" t="str">
            <v/>
          </cell>
          <cell r="AJ5889" t="str">
            <v/>
          </cell>
          <cell r="AK5889" t="str">
            <v/>
          </cell>
          <cell r="AL5889" t="str">
            <v/>
          </cell>
          <cell r="AM5889" t="str">
            <v/>
          </cell>
        </row>
        <row r="5890">
          <cell r="H5890" t="str">
            <v>J55_M55_4901_Z2400_67009</v>
          </cell>
          <cell r="J5890" t="str">
            <v>67009_Koszt własny sprzedanych towarów i materiałów</v>
          </cell>
          <cell r="K5890">
            <v>43712.950000000004</v>
          </cell>
          <cell r="L5890">
            <v>2500.34</v>
          </cell>
          <cell r="M5890">
            <v>46213.290000000008</v>
          </cell>
          <cell r="N5890">
            <v>1</v>
          </cell>
          <cell r="O5890">
            <v>1</v>
          </cell>
          <cell r="P5890">
            <v>1</v>
          </cell>
          <cell r="Q5890" t="str">
            <v>J55M554901Z240067009</v>
          </cell>
          <cell r="R5890" t="str">
            <v>F5</v>
          </cell>
          <cell r="S5890" t="str">
            <v>A0</v>
          </cell>
          <cell r="T5890">
            <v>60340821</v>
          </cell>
          <cell r="U5890" t="str">
            <v>Logistics Dep</v>
          </cell>
          <cell r="V5890" t="str">
            <v>DTH POSTPAID</v>
          </cell>
          <cell r="W5890" t="str">
            <v>COGS</v>
          </cell>
          <cell r="X5890" t="str">
            <v>STB - obsolete</v>
          </cell>
          <cell r="Y5890" t="str">
            <v>PF5A0STBS1</v>
          </cell>
          <cell r="Z5890" t="str">
            <v>Logistics COGS DTH Post Obsolete STB</v>
          </cell>
          <cell r="AA5890">
            <v>1</v>
          </cell>
          <cell r="AB5890" t="str">
            <v>LOGISTICS C+ POLSKA</v>
          </cell>
          <cell r="AC5890" t="str">
            <v/>
          </cell>
          <cell r="AD5890" t="str">
            <v/>
          </cell>
          <cell r="AE5890" t="str">
            <v/>
          </cell>
          <cell r="AF5890" t="str">
            <v/>
          </cell>
          <cell r="AG5890" t="str">
            <v/>
          </cell>
          <cell r="AH5890" t="str">
            <v/>
          </cell>
          <cell r="AI5890" t="str">
            <v/>
          </cell>
          <cell r="AJ5890" t="str">
            <v/>
          </cell>
          <cell r="AK5890" t="str">
            <v/>
          </cell>
          <cell r="AL5890" t="str">
            <v/>
          </cell>
          <cell r="AM5890" t="str">
            <v/>
          </cell>
        </row>
        <row r="5891">
          <cell r="H5891" t="str">
            <v>-</v>
          </cell>
          <cell r="J5891" t="str">
            <v>Z2401_CAM</v>
          </cell>
          <cell r="K5891">
            <v>-608.14000000000055</v>
          </cell>
          <cell r="L5891">
            <v>0</v>
          </cell>
          <cell r="M5891">
            <v>-608.14000000000055</v>
          </cell>
          <cell r="N5891">
            <v>0</v>
          </cell>
          <cell r="O5891">
            <v>0</v>
          </cell>
          <cell r="P5891">
            <v>0</v>
          </cell>
          <cell r="Q5891" t="str">
            <v>-</v>
          </cell>
          <cell r="R5891" t="str">
            <v/>
          </cell>
          <cell r="S5891" t="str">
            <v/>
          </cell>
          <cell r="T5891" t="str">
            <v/>
          </cell>
          <cell r="U5891" t="str">
            <v/>
          </cell>
          <cell r="V5891" t="str">
            <v/>
          </cell>
          <cell r="W5891" t="str">
            <v/>
          </cell>
          <cell r="X5891" t="str">
            <v/>
          </cell>
          <cell r="Y5891" t="str">
            <v/>
          </cell>
          <cell r="Z5891" t="str">
            <v/>
          </cell>
          <cell r="AA5891" t="str">
            <v>brak CC</v>
          </cell>
          <cell r="AB5891" t="str">
            <v/>
          </cell>
          <cell r="AC5891" t="str">
            <v/>
          </cell>
          <cell r="AD5891" t="str">
            <v/>
          </cell>
          <cell r="AE5891" t="str">
            <v/>
          </cell>
          <cell r="AF5891" t="str">
            <v/>
          </cell>
          <cell r="AG5891" t="str">
            <v/>
          </cell>
          <cell r="AH5891" t="str">
            <v/>
          </cell>
          <cell r="AI5891" t="str">
            <v/>
          </cell>
          <cell r="AJ5891" t="str">
            <v/>
          </cell>
          <cell r="AK5891" t="str">
            <v/>
          </cell>
          <cell r="AL5891" t="str">
            <v/>
          </cell>
          <cell r="AM5891" t="str">
            <v/>
          </cell>
        </row>
        <row r="5892">
          <cell r="H5892" t="str">
            <v>J55_M55_4901_Z2401_67009</v>
          </cell>
          <cell r="J5892" t="str">
            <v>67009_Koszt własny sprzedanych towarów i materiałów</v>
          </cell>
          <cell r="K5892">
            <v>-608.14000000000055</v>
          </cell>
          <cell r="L5892">
            <v>0</v>
          </cell>
          <cell r="M5892">
            <v>-608.14000000000055</v>
          </cell>
          <cell r="N5892">
            <v>1</v>
          </cell>
          <cell r="O5892">
            <v>1</v>
          </cell>
          <cell r="P5892">
            <v>1</v>
          </cell>
          <cell r="Q5892" t="str">
            <v>J55M554901Z240167009</v>
          </cell>
          <cell r="R5892" t="str">
            <v>F5</v>
          </cell>
          <cell r="S5892" t="str">
            <v>A0</v>
          </cell>
          <cell r="T5892">
            <v>60340821</v>
          </cell>
          <cell r="U5892" t="str">
            <v>Logistics Dep</v>
          </cell>
          <cell r="V5892" t="str">
            <v>DTH POSTPAID</v>
          </cell>
          <cell r="W5892" t="str">
            <v>COGS</v>
          </cell>
          <cell r="X5892" t="str">
            <v>CAM</v>
          </cell>
          <cell r="Y5892" t="str">
            <v>PF5A0CAMS1</v>
          </cell>
          <cell r="Z5892" t="str">
            <v>Logistics COGS DTH Post CAM modules</v>
          </cell>
          <cell r="AA5892">
            <v>1</v>
          </cell>
          <cell r="AB5892" t="str">
            <v>LOGISTICS C+ POLSKA</v>
          </cell>
          <cell r="AC5892" t="str">
            <v/>
          </cell>
          <cell r="AD5892" t="str">
            <v/>
          </cell>
          <cell r="AE5892" t="str">
            <v/>
          </cell>
          <cell r="AF5892" t="str">
            <v/>
          </cell>
          <cell r="AG5892" t="str">
            <v/>
          </cell>
          <cell r="AH5892" t="str">
            <v/>
          </cell>
          <cell r="AI5892" t="str">
            <v/>
          </cell>
          <cell r="AJ5892" t="str">
            <v/>
          </cell>
          <cell r="AK5892" t="str">
            <v/>
          </cell>
          <cell r="AL5892" t="str">
            <v/>
          </cell>
          <cell r="AM5892" t="str">
            <v/>
          </cell>
        </row>
        <row r="5893">
          <cell r="H5893" t="str">
            <v>-</v>
          </cell>
          <cell r="J5893" t="str">
            <v>Z2402_DISHES</v>
          </cell>
          <cell r="K5893">
            <v>963228.13000000012</v>
          </cell>
          <cell r="L5893">
            <v>577149.21342357947</v>
          </cell>
          <cell r="M5893">
            <v>1540377.3434235796</v>
          </cell>
          <cell r="N5893">
            <v>0</v>
          </cell>
          <cell r="O5893">
            <v>0</v>
          </cell>
          <cell r="P5893">
            <v>0</v>
          </cell>
          <cell r="Q5893" t="str">
            <v>-</v>
          </cell>
          <cell r="R5893" t="str">
            <v/>
          </cell>
          <cell r="S5893" t="str">
            <v/>
          </cell>
          <cell r="T5893" t="str">
            <v/>
          </cell>
          <cell r="U5893" t="str">
            <v/>
          </cell>
          <cell r="V5893" t="str">
            <v/>
          </cell>
          <cell r="W5893" t="str">
            <v/>
          </cell>
          <cell r="X5893" t="str">
            <v/>
          </cell>
          <cell r="Y5893" t="str">
            <v/>
          </cell>
          <cell r="Z5893" t="str">
            <v/>
          </cell>
          <cell r="AA5893" t="str">
            <v>brak CC</v>
          </cell>
          <cell r="AB5893" t="str">
            <v/>
          </cell>
          <cell r="AC5893" t="str">
            <v/>
          </cell>
          <cell r="AD5893" t="str">
            <v/>
          </cell>
          <cell r="AE5893" t="str">
            <v/>
          </cell>
          <cell r="AF5893" t="str">
            <v/>
          </cell>
          <cell r="AG5893" t="str">
            <v/>
          </cell>
          <cell r="AH5893" t="str">
            <v/>
          </cell>
          <cell r="AI5893" t="str">
            <v/>
          </cell>
          <cell r="AJ5893" t="str">
            <v/>
          </cell>
          <cell r="AK5893" t="str">
            <v/>
          </cell>
          <cell r="AL5893" t="str">
            <v/>
          </cell>
          <cell r="AM5893" t="str">
            <v/>
          </cell>
        </row>
        <row r="5894">
          <cell r="H5894" t="str">
            <v>J55_M55_4901_Z2402_67001</v>
          </cell>
          <cell r="J5894" t="str">
            <v>67001_Koszt własny sprzedanych anten</v>
          </cell>
          <cell r="K5894">
            <v>963228.13000000012</v>
          </cell>
          <cell r="L5894">
            <v>577149.21342357947</v>
          </cell>
          <cell r="M5894">
            <v>1540377.3434235796</v>
          </cell>
          <cell r="N5894">
            <v>1</v>
          </cell>
          <cell r="O5894">
            <v>1</v>
          </cell>
          <cell r="P5894">
            <v>1</v>
          </cell>
          <cell r="Q5894" t="str">
            <v>J55M554901Z240267001</v>
          </cell>
          <cell r="R5894" t="str">
            <v>F5</v>
          </cell>
          <cell r="S5894" t="str">
            <v>A0</v>
          </cell>
          <cell r="T5894">
            <v>60340810</v>
          </cell>
          <cell r="U5894" t="str">
            <v>Logistics Dep</v>
          </cell>
          <cell r="V5894" t="str">
            <v>DTH POSTPAID</v>
          </cell>
          <cell r="W5894" t="str">
            <v>COGS</v>
          </cell>
          <cell r="X5894" t="str">
            <v>DISH</v>
          </cell>
          <cell r="Y5894" t="str">
            <v>PF5A0DISS1</v>
          </cell>
          <cell r="Z5894" t="str">
            <v>Logistics COGS DTH Post DISHES</v>
          </cell>
          <cell r="AA5894">
            <v>1</v>
          </cell>
          <cell r="AB5894" t="str">
            <v>LOGISTICS C+ POLSKA</v>
          </cell>
          <cell r="AC5894" t="str">
            <v/>
          </cell>
          <cell r="AD5894" t="str">
            <v/>
          </cell>
          <cell r="AE5894" t="str">
            <v/>
          </cell>
          <cell r="AF5894" t="str">
            <v/>
          </cell>
          <cell r="AG5894" t="str">
            <v/>
          </cell>
          <cell r="AH5894" t="str">
            <v/>
          </cell>
          <cell r="AI5894" t="str">
            <v/>
          </cell>
          <cell r="AJ5894" t="str">
            <v/>
          </cell>
          <cell r="AK5894" t="str">
            <v/>
          </cell>
          <cell r="AL5894" t="str">
            <v/>
          </cell>
          <cell r="AM5894" t="str">
            <v/>
          </cell>
        </row>
        <row r="5895">
          <cell r="H5895" t="str">
            <v>-</v>
          </cell>
          <cell r="J5895" t="str">
            <v>Z2410_ACCESSORIES</v>
          </cell>
          <cell r="K5895">
            <v>107194.61</v>
          </cell>
          <cell r="L5895">
            <v>22575.279999999999</v>
          </cell>
          <cell r="M5895">
            <v>129769.89</v>
          </cell>
          <cell r="N5895">
            <v>0</v>
          </cell>
          <cell r="O5895">
            <v>0</v>
          </cell>
          <cell r="P5895">
            <v>0</v>
          </cell>
          <cell r="Q5895" t="str">
            <v>-</v>
          </cell>
          <cell r="R5895" t="str">
            <v/>
          </cell>
          <cell r="S5895" t="str">
            <v/>
          </cell>
          <cell r="T5895" t="str">
            <v/>
          </cell>
          <cell r="U5895" t="str">
            <v/>
          </cell>
          <cell r="V5895" t="str">
            <v/>
          </cell>
          <cell r="W5895" t="str">
            <v/>
          </cell>
          <cell r="X5895" t="str">
            <v/>
          </cell>
          <cell r="Y5895" t="str">
            <v/>
          </cell>
          <cell r="Z5895" t="str">
            <v/>
          </cell>
          <cell r="AA5895" t="str">
            <v>brak CC</v>
          </cell>
          <cell r="AB5895" t="str">
            <v/>
          </cell>
          <cell r="AC5895" t="str">
            <v/>
          </cell>
          <cell r="AD5895" t="str">
            <v/>
          </cell>
          <cell r="AE5895" t="str">
            <v/>
          </cell>
          <cell r="AF5895" t="str">
            <v/>
          </cell>
          <cell r="AG5895" t="str">
            <v/>
          </cell>
          <cell r="AH5895" t="str">
            <v/>
          </cell>
          <cell r="AI5895" t="str">
            <v/>
          </cell>
          <cell r="AJ5895" t="str">
            <v/>
          </cell>
          <cell r="AK5895" t="str">
            <v/>
          </cell>
          <cell r="AL5895" t="str">
            <v/>
          </cell>
          <cell r="AM5895" t="str">
            <v/>
          </cell>
        </row>
        <row r="5896">
          <cell r="H5896" t="str">
            <v>J55_M55_4901_Z2410_67003</v>
          </cell>
          <cell r="J5896" t="str">
            <v>67003_Koszt własnych sprzedanych akcesoriów</v>
          </cell>
          <cell r="K5896">
            <v>107194.61</v>
          </cell>
          <cell r="L5896">
            <v>22575.279999999999</v>
          </cell>
          <cell r="M5896">
            <v>129769.89</v>
          </cell>
          <cell r="N5896">
            <v>1</v>
          </cell>
          <cell r="O5896">
            <v>1</v>
          </cell>
          <cell r="P5896">
            <v>1</v>
          </cell>
          <cell r="Q5896" t="str">
            <v>J55M554901Z241067003</v>
          </cell>
          <cell r="R5896" t="str">
            <v>F5</v>
          </cell>
          <cell r="S5896" t="str">
            <v>A0</v>
          </cell>
          <cell r="T5896" t="str">
            <v/>
          </cell>
          <cell r="U5896" t="str">
            <v>Logistics Dep</v>
          </cell>
          <cell r="V5896" t="str">
            <v>DTH POSTPAID</v>
          </cell>
          <cell r="W5896" t="str">
            <v>COGS</v>
          </cell>
          <cell r="X5896" t="str">
            <v>ACCESORIES</v>
          </cell>
          <cell r="Y5896" t="str">
            <v>PF5A0ACCS1</v>
          </cell>
          <cell r="Z5896" t="str">
            <v>Logistics COGS DTH Post Accessories</v>
          </cell>
          <cell r="AA5896">
            <v>1</v>
          </cell>
          <cell r="AB5896" t="str">
            <v>LOGISTICS C+ POLSKA</v>
          </cell>
          <cell r="AC5896" t="str">
            <v/>
          </cell>
          <cell r="AD5896" t="str">
            <v/>
          </cell>
          <cell r="AE5896" t="str">
            <v/>
          </cell>
          <cell r="AF5896" t="str">
            <v/>
          </cell>
          <cell r="AG5896" t="str">
            <v/>
          </cell>
          <cell r="AH5896" t="str">
            <v/>
          </cell>
          <cell r="AI5896" t="str">
            <v/>
          </cell>
          <cell r="AJ5896" t="str">
            <v/>
          </cell>
          <cell r="AK5896" t="str">
            <v/>
          </cell>
          <cell r="AL5896" t="str">
            <v/>
          </cell>
          <cell r="AM5896" t="str">
            <v/>
          </cell>
        </row>
        <row r="5897">
          <cell r="H5897" t="str">
            <v>-</v>
          </cell>
          <cell r="J5897" t="str">
            <v>M90_PLAYER+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0</v>
          </cell>
          <cell r="P5897">
            <v>0</v>
          </cell>
          <cell r="Q5897" t="str">
            <v>-</v>
          </cell>
          <cell r="R5897" t="str">
            <v/>
          </cell>
          <cell r="S5897" t="str">
            <v/>
          </cell>
          <cell r="T5897" t="str">
            <v/>
          </cell>
          <cell r="U5897" t="str">
            <v/>
          </cell>
          <cell r="V5897" t="str">
            <v/>
          </cell>
          <cell r="W5897" t="str">
            <v/>
          </cell>
          <cell r="X5897" t="str">
            <v/>
          </cell>
          <cell r="Y5897" t="str">
            <v/>
          </cell>
          <cell r="Z5897" t="str">
            <v/>
          </cell>
          <cell r="AA5897" t="str">
            <v>brak CC</v>
          </cell>
          <cell r="AB5897" t="str">
            <v/>
          </cell>
          <cell r="AC5897" t="str">
            <v/>
          </cell>
          <cell r="AD5897" t="str">
            <v/>
          </cell>
          <cell r="AE5897" t="str">
            <v/>
          </cell>
          <cell r="AF5897" t="str">
            <v/>
          </cell>
          <cell r="AG5897" t="str">
            <v/>
          </cell>
          <cell r="AH5897" t="str">
            <v/>
          </cell>
          <cell r="AI5897" t="str">
            <v/>
          </cell>
          <cell r="AJ5897" t="str">
            <v/>
          </cell>
          <cell r="AK5897" t="str">
            <v/>
          </cell>
          <cell r="AL5897" t="str">
            <v/>
          </cell>
          <cell r="AM5897" t="str">
            <v/>
          </cell>
        </row>
        <row r="5898">
          <cell r="H5898" t="str">
            <v>-</v>
          </cell>
          <cell r="J5898" t="str">
            <v>4250_LOGISTIC B2B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0</v>
          </cell>
          <cell r="P5898">
            <v>0</v>
          </cell>
          <cell r="Q5898" t="str">
            <v>-</v>
          </cell>
          <cell r="R5898" t="str">
            <v/>
          </cell>
          <cell r="S5898" t="str">
            <v/>
          </cell>
          <cell r="T5898" t="str">
            <v/>
          </cell>
          <cell r="U5898" t="str">
            <v/>
          </cell>
          <cell r="V5898" t="str">
            <v/>
          </cell>
          <cell r="W5898" t="str">
            <v/>
          </cell>
          <cell r="X5898" t="str">
            <v/>
          </cell>
          <cell r="Y5898" t="str">
            <v/>
          </cell>
          <cell r="Z5898" t="str">
            <v/>
          </cell>
          <cell r="AA5898" t="str">
            <v>brak CC</v>
          </cell>
          <cell r="AB5898" t="str">
            <v/>
          </cell>
          <cell r="AC5898" t="str">
            <v/>
          </cell>
          <cell r="AD5898" t="str">
            <v/>
          </cell>
          <cell r="AE5898" t="str">
            <v/>
          </cell>
          <cell r="AF5898" t="str">
            <v/>
          </cell>
          <cell r="AG5898" t="str">
            <v/>
          </cell>
          <cell r="AH5898" t="str">
            <v/>
          </cell>
          <cell r="AI5898" t="str">
            <v/>
          </cell>
          <cell r="AJ5898" t="str">
            <v/>
          </cell>
          <cell r="AK5898" t="str">
            <v/>
          </cell>
          <cell r="AL5898" t="str">
            <v/>
          </cell>
          <cell r="AM5898" t="str">
            <v/>
          </cell>
        </row>
        <row r="5899">
          <cell r="H5899" t="str">
            <v>-</v>
          </cell>
          <cell r="J5899" t="str">
            <v>Z2400_DECODERS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0</v>
          </cell>
          <cell r="P5899">
            <v>0</v>
          </cell>
          <cell r="Q5899" t="str">
            <v>-</v>
          </cell>
          <cell r="R5899" t="str">
            <v/>
          </cell>
          <cell r="S5899" t="str">
            <v/>
          </cell>
          <cell r="T5899" t="str">
            <v/>
          </cell>
          <cell r="U5899" t="str">
            <v/>
          </cell>
          <cell r="V5899" t="str">
            <v/>
          </cell>
          <cell r="W5899" t="str">
            <v/>
          </cell>
          <cell r="X5899" t="str">
            <v/>
          </cell>
          <cell r="Y5899" t="str">
            <v/>
          </cell>
          <cell r="Z5899" t="str">
            <v/>
          </cell>
          <cell r="AA5899" t="str">
            <v>brak CC</v>
          </cell>
          <cell r="AB5899" t="str">
            <v/>
          </cell>
          <cell r="AC5899" t="str">
            <v/>
          </cell>
          <cell r="AD5899" t="str">
            <v/>
          </cell>
          <cell r="AE5899" t="str">
            <v/>
          </cell>
          <cell r="AF5899" t="str">
            <v/>
          </cell>
          <cell r="AG5899" t="str">
            <v/>
          </cell>
          <cell r="AH5899" t="str">
            <v/>
          </cell>
          <cell r="AI5899" t="str">
            <v/>
          </cell>
          <cell r="AJ5899" t="str">
            <v/>
          </cell>
          <cell r="AK5899" t="str">
            <v/>
          </cell>
          <cell r="AL5899" t="str">
            <v/>
          </cell>
          <cell r="AM5899" t="str">
            <v/>
          </cell>
        </row>
        <row r="5900">
          <cell r="H5900" t="str">
            <v>J55_M90_4250_Z2400_63401</v>
          </cell>
          <cell r="J5900" t="str">
            <v>63401_Koszty logistyki</v>
          </cell>
          <cell r="K5900">
            <v>0</v>
          </cell>
          <cell r="L5900">
            <v>0</v>
          </cell>
          <cell r="M5900">
            <v>0</v>
          </cell>
          <cell r="N5900">
            <v>1</v>
          </cell>
          <cell r="O5900">
            <v>0</v>
          </cell>
          <cell r="P5900">
            <v>0</v>
          </cell>
          <cell r="Q5900" t="str">
            <v>J55M904250Z240063401</v>
          </cell>
          <cell r="R5900" t="str">
            <v/>
          </cell>
          <cell r="S5900" t="str">
            <v/>
          </cell>
          <cell r="T5900">
            <v>62400000</v>
          </cell>
          <cell r="U5900" t="str">
            <v/>
          </cell>
          <cell r="V5900" t="str">
            <v/>
          </cell>
          <cell r="W5900" t="str">
            <v/>
          </cell>
          <cell r="X5900" t="str">
            <v/>
          </cell>
          <cell r="Y5900" t="str">
            <v/>
          </cell>
          <cell r="Z5900" t="str">
            <v/>
          </cell>
          <cell r="AA5900" t="str">
            <v>brak CC</v>
          </cell>
          <cell r="AB5900" t="str">
            <v/>
          </cell>
          <cell r="AC5900" t="str">
            <v/>
          </cell>
          <cell r="AD5900" t="str">
            <v/>
          </cell>
          <cell r="AE5900" t="str">
            <v/>
          </cell>
          <cell r="AF5900" t="str">
            <v/>
          </cell>
          <cell r="AG5900" t="str">
            <v/>
          </cell>
          <cell r="AH5900" t="str">
            <v/>
          </cell>
          <cell r="AI5900" t="str">
            <v/>
          </cell>
          <cell r="AJ5900" t="str">
            <v/>
          </cell>
          <cell r="AK5900" t="str">
            <v/>
          </cell>
          <cell r="AL5900" t="str">
            <v/>
          </cell>
          <cell r="AM5900" t="str">
            <v/>
          </cell>
        </row>
        <row r="5901">
          <cell r="H5901" t="str">
            <v>-</v>
          </cell>
          <cell r="J5901" t="str">
            <v>4251_LOGISTIC B2C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 t="str">
            <v>-</v>
          </cell>
          <cell r="R5901" t="str">
            <v/>
          </cell>
          <cell r="S5901" t="str">
            <v/>
          </cell>
          <cell r="T5901" t="str">
            <v/>
          </cell>
          <cell r="U5901" t="str">
            <v/>
          </cell>
          <cell r="V5901" t="str">
            <v/>
          </cell>
          <cell r="W5901" t="str">
            <v/>
          </cell>
          <cell r="X5901" t="str">
            <v/>
          </cell>
          <cell r="Y5901" t="str">
            <v/>
          </cell>
          <cell r="Z5901" t="str">
            <v/>
          </cell>
          <cell r="AA5901" t="str">
            <v>brak CC</v>
          </cell>
          <cell r="AB5901" t="str">
            <v/>
          </cell>
          <cell r="AC5901" t="str">
            <v/>
          </cell>
          <cell r="AD5901" t="str">
            <v/>
          </cell>
          <cell r="AE5901" t="str">
            <v/>
          </cell>
          <cell r="AF5901" t="str">
            <v/>
          </cell>
          <cell r="AG5901" t="str">
            <v/>
          </cell>
          <cell r="AH5901" t="str">
            <v/>
          </cell>
          <cell r="AI5901" t="str">
            <v/>
          </cell>
          <cell r="AJ5901" t="str">
            <v/>
          </cell>
          <cell r="AK5901" t="str">
            <v/>
          </cell>
          <cell r="AL5901" t="str">
            <v/>
          </cell>
          <cell r="AM5901" t="str">
            <v/>
          </cell>
        </row>
        <row r="5902">
          <cell r="H5902" t="str">
            <v>-</v>
          </cell>
          <cell r="J5902" t="str">
            <v>Z2400_DECODERS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0</v>
          </cell>
          <cell r="Q5902" t="str">
            <v>-</v>
          </cell>
          <cell r="R5902" t="str">
            <v/>
          </cell>
          <cell r="S5902" t="str">
            <v/>
          </cell>
          <cell r="T5902" t="str">
            <v/>
          </cell>
          <cell r="U5902" t="str">
            <v/>
          </cell>
          <cell r="V5902" t="str">
            <v/>
          </cell>
          <cell r="W5902" t="str">
            <v/>
          </cell>
          <cell r="X5902" t="str">
            <v/>
          </cell>
          <cell r="Y5902" t="str">
            <v/>
          </cell>
          <cell r="Z5902" t="str">
            <v/>
          </cell>
          <cell r="AA5902" t="str">
            <v>brak CC</v>
          </cell>
          <cell r="AB5902" t="str">
            <v/>
          </cell>
          <cell r="AC5902" t="str">
            <v/>
          </cell>
          <cell r="AD5902" t="str">
            <v/>
          </cell>
          <cell r="AE5902" t="str">
            <v/>
          </cell>
          <cell r="AF5902" t="str">
            <v/>
          </cell>
          <cell r="AG5902" t="str">
            <v/>
          </cell>
          <cell r="AH5902" t="str">
            <v/>
          </cell>
          <cell r="AI5902" t="str">
            <v/>
          </cell>
          <cell r="AJ5902" t="str">
            <v/>
          </cell>
          <cell r="AK5902" t="str">
            <v/>
          </cell>
          <cell r="AL5902" t="str">
            <v/>
          </cell>
          <cell r="AM5902" t="str">
            <v/>
          </cell>
        </row>
        <row r="5903">
          <cell r="H5903" t="str">
            <v>J55_M90_4251_Z2400_63401</v>
          </cell>
          <cell r="J5903" t="str">
            <v>63401_Koszty logistyki</v>
          </cell>
          <cell r="K5903">
            <v>0</v>
          </cell>
          <cell r="L5903">
            <v>0</v>
          </cell>
          <cell r="M5903">
            <v>0</v>
          </cell>
          <cell r="N5903">
            <v>1</v>
          </cell>
          <cell r="O5903">
            <v>0</v>
          </cell>
          <cell r="P5903">
            <v>0</v>
          </cell>
          <cell r="Q5903" t="str">
            <v>J55M904251Z240063401</v>
          </cell>
          <cell r="R5903" t="str">
            <v/>
          </cell>
          <cell r="S5903" t="str">
            <v/>
          </cell>
          <cell r="T5903">
            <v>62400000</v>
          </cell>
          <cell r="U5903" t="str">
            <v/>
          </cell>
          <cell r="V5903" t="str">
            <v/>
          </cell>
          <cell r="W5903" t="str">
            <v/>
          </cell>
          <cell r="X5903" t="str">
            <v/>
          </cell>
          <cell r="Y5903" t="str">
            <v/>
          </cell>
          <cell r="Z5903" t="str">
            <v/>
          </cell>
          <cell r="AA5903" t="str">
            <v>brak CC</v>
          </cell>
          <cell r="AB5903" t="str">
            <v/>
          </cell>
          <cell r="AC5903" t="str">
            <v/>
          </cell>
          <cell r="AD5903" t="str">
            <v/>
          </cell>
          <cell r="AE5903" t="str">
            <v/>
          </cell>
          <cell r="AF5903" t="str">
            <v/>
          </cell>
          <cell r="AG5903" t="str">
            <v/>
          </cell>
          <cell r="AH5903" t="str">
            <v/>
          </cell>
          <cell r="AI5903" t="str">
            <v/>
          </cell>
          <cell r="AJ5903" t="str">
            <v/>
          </cell>
          <cell r="AK5903" t="str">
            <v/>
          </cell>
          <cell r="AL5903" t="str">
            <v/>
          </cell>
          <cell r="AM5903" t="str">
            <v/>
          </cell>
        </row>
        <row r="5904">
          <cell r="H5904" t="str">
            <v>-</v>
          </cell>
          <cell r="J5904" t="str">
            <v>M91_MVNO</v>
          </cell>
          <cell r="K5904">
            <v>141031.53</v>
          </cell>
          <cell r="L5904">
            <v>166814.51365041421</v>
          </cell>
          <cell r="M5904">
            <v>307846.04365041421</v>
          </cell>
          <cell r="N5904">
            <v>0</v>
          </cell>
          <cell r="O5904">
            <v>0</v>
          </cell>
          <cell r="P5904">
            <v>0</v>
          </cell>
          <cell r="Q5904" t="str">
            <v>-</v>
          </cell>
          <cell r="R5904" t="str">
            <v/>
          </cell>
          <cell r="S5904" t="str">
            <v/>
          </cell>
          <cell r="T5904" t="str">
            <v/>
          </cell>
          <cell r="U5904" t="str">
            <v/>
          </cell>
          <cell r="V5904" t="str">
            <v/>
          </cell>
          <cell r="W5904" t="str">
            <v/>
          </cell>
          <cell r="X5904" t="str">
            <v/>
          </cell>
          <cell r="Y5904" t="str">
            <v/>
          </cell>
          <cell r="Z5904" t="str">
            <v/>
          </cell>
          <cell r="AA5904" t="str">
            <v>brak CC</v>
          </cell>
          <cell r="AB5904" t="str">
            <v/>
          </cell>
          <cell r="AC5904" t="str">
            <v/>
          </cell>
          <cell r="AD5904" t="str">
            <v/>
          </cell>
          <cell r="AE5904" t="str">
            <v/>
          </cell>
          <cell r="AF5904" t="str">
            <v/>
          </cell>
          <cell r="AG5904" t="str">
            <v/>
          </cell>
          <cell r="AH5904" t="str">
            <v/>
          </cell>
          <cell r="AI5904" t="str">
            <v/>
          </cell>
          <cell r="AJ5904" t="str">
            <v/>
          </cell>
          <cell r="AK5904" t="str">
            <v/>
          </cell>
          <cell r="AL5904" t="str">
            <v/>
          </cell>
          <cell r="AM5904" t="str">
            <v/>
          </cell>
        </row>
        <row r="5905">
          <cell r="H5905" t="str">
            <v>-</v>
          </cell>
          <cell r="J5905" t="str">
            <v>4250_LOGISTIC B2B</v>
          </cell>
          <cell r="K5905">
            <v>5301.92</v>
          </cell>
          <cell r="L5905">
            <v>4608.3340966830292</v>
          </cell>
          <cell r="M5905">
            <v>9910.2540966830293</v>
          </cell>
          <cell r="N5905">
            <v>0</v>
          </cell>
          <cell r="O5905">
            <v>0</v>
          </cell>
          <cell r="P5905">
            <v>0</v>
          </cell>
          <cell r="Q5905" t="str">
            <v>-</v>
          </cell>
          <cell r="R5905" t="str">
            <v/>
          </cell>
          <cell r="S5905" t="str">
            <v/>
          </cell>
          <cell r="T5905" t="str">
            <v/>
          </cell>
          <cell r="U5905" t="str">
            <v/>
          </cell>
          <cell r="V5905" t="str">
            <v/>
          </cell>
          <cell r="W5905" t="str">
            <v/>
          </cell>
          <cell r="X5905" t="str">
            <v/>
          </cell>
          <cell r="Y5905" t="str">
            <v/>
          </cell>
          <cell r="Z5905" t="str">
            <v/>
          </cell>
          <cell r="AA5905" t="str">
            <v>brak CC</v>
          </cell>
          <cell r="AB5905" t="str">
            <v/>
          </cell>
          <cell r="AC5905" t="str">
            <v/>
          </cell>
          <cell r="AD5905" t="str">
            <v/>
          </cell>
          <cell r="AE5905" t="str">
            <v/>
          </cell>
          <cell r="AF5905" t="str">
            <v/>
          </cell>
          <cell r="AG5905" t="str">
            <v/>
          </cell>
          <cell r="AH5905" t="str">
            <v/>
          </cell>
          <cell r="AI5905" t="str">
            <v/>
          </cell>
          <cell r="AJ5905" t="str">
            <v/>
          </cell>
          <cell r="AK5905" t="str">
            <v/>
          </cell>
          <cell r="AL5905" t="str">
            <v/>
          </cell>
          <cell r="AM5905" t="str">
            <v/>
          </cell>
        </row>
        <row r="5906">
          <cell r="H5906" t="str">
            <v>-</v>
          </cell>
          <cell r="J5906" t="str">
            <v>Z2405_SMARTCARDS</v>
          </cell>
          <cell r="K5906">
            <v>5051.92</v>
          </cell>
          <cell r="L5906">
            <v>4474.7453097137122</v>
          </cell>
          <cell r="M5906">
            <v>9526.6653097137132</v>
          </cell>
          <cell r="N5906">
            <v>0</v>
          </cell>
          <cell r="O5906">
            <v>0</v>
          </cell>
          <cell r="P5906">
            <v>0</v>
          </cell>
          <cell r="Q5906" t="str">
            <v>-</v>
          </cell>
          <cell r="R5906" t="str">
            <v/>
          </cell>
          <cell r="S5906" t="str">
            <v/>
          </cell>
          <cell r="T5906" t="str">
            <v/>
          </cell>
          <cell r="U5906" t="str">
            <v/>
          </cell>
          <cell r="V5906" t="str">
            <v/>
          </cell>
          <cell r="W5906" t="str">
            <v/>
          </cell>
          <cell r="X5906" t="str">
            <v/>
          </cell>
          <cell r="Y5906" t="str">
            <v/>
          </cell>
          <cell r="Z5906" t="str">
            <v/>
          </cell>
          <cell r="AA5906" t="str">
            <v>brak CC</v>
          </cell>
          <cell r="AB5906" t="str">
            <v/>
          </cell>
          <cell r="AC5906" t="str">
            <v/>
          </cell>
          <cell r="AD5906" t="str">
            <v/>
          </cell>
          <cell r="AE5906" t="str">
            <v/>
          </cell>
          <cell r="AF5906" t="str">
            <v/>
          </cell>
          <cell r="AG5906" t="str">
            <v/>
          </cell>
          <cell r="AH5906" t="str">
            <v/>
          </cell>
          <cell r="AI5906" t="str">
            <v/>
          </cell>
          <cell r="AJ5906" t="str">
            <v/>
          </cell>
          <cell r="AK5906" t="str">
            <v/>
          </cell>
          <cell r="AL5906" t="str">
            <v/>
          </cell>
          <cell r="AM5906" t="str">
            <v/>
          </cell>
        </row>
        <row r="5907">
          <cell r="H5907" t="str">
            <v>J55_M91_4250_Z2405_63401</v>
          </cell>
          <cell r="J5907" t="str">
            <v>63401_Koszty logistyki</v>
          </cell>
          <cell r="K5907">
            <v>5051.92</v>
          </cell>
          <cell r="L5907">
            <v>4474.7453097137122</v>
          </cell>
          <cell r="M5907">
            <v>9526.6653097137132</v>
          </cell>
          <cell r="N5907">
            <v>1</v>
          </cell>
          <cell r="O5907">
            <v>1</v>
          </cell>
          <cell r="P5907">
            <v>1</v>
          </cell>
          <cell r="Q5907" t="str">
            <v>J55M914250Z240563401</v>
          </cell>
          <cell r="R5907" t="str">
            <v>F5</v>
          </cell>
          <cell r="S5907" t="str">
            <v>M0</v>
          </cell>
          <cell r="T5907">
            <v>62400000</v>
          </cell>
          <cell r="U5907" t="str">
            <v>Logistics Dep</v>
          </cell>
          <cell r="V5907" t="str">
            <v>MVNO</v>
          </cell>
          <cell r="W5907" t="str">
            <v>Logistics B2B</v>
          </cell>
          <cell r="X5907" t="str">
            <v>Smartcards</v>
          </cell>
          <cell r="Y5907" t="str">
            <v>PF5M0DSIM1</v>
          </cell>
          <cell r="Z5907" t="str">
            <v xml:space="preserve">Logistics B2B MVNO Delivery  </v>
          </cell>
          <cell r="AA5907">
            <v>1</v>
          </cell>
          <cell r="AB5907" t="str">
            <v>LOGISTYKA – KOSZTY TRANSPORTU</v>
          </cell>
          <cell r="AC5907" t="str">
            <v/>
          </cell>
          <cell r="AD5907" t="str">
            <v/>
          </cell>
          <cell r="AE5907" t="str">
            <v/>
          </cell>
          <cell r="AF5907" t="str">
            <v/>
          </cell>
          <cell r="AG5907" t="str">
            <v/>
          </cell>
          <cell r="AH5907" t="str">
            <v/>
          </cell>
          <cell r="AI5907" t="str">
            <v/>
          </cell>
          <cell r="AJ5907" t="str">
            <v/>
          </cell>
          <cell r="AK5907" t="str">
            <v/>
          </cell>
          <cell r="AL5907" t="str">
            <v/>
          </cell>
          <cell r="AM5907" t="str">
            <v/>
          </cell>
        </row>
        <row r="5908">
          <cell r="H5908" t="str">
            <v>-</v>
          </cell>
          <cell r="J5908" t="str">
            <v>Z2406_EQUIPMENT RETURN/EXCHANGE</v>
          </cell>
          <cell r="K5908">
            <v>0</v>
          </cell>
          <cell r="L5908">
            <v>0</v>
          </cell>
          <cell r="M5908">
            <v>0</v>
          </cell>
          <cell r="N5908">
            <v>0</v>
          </cell>
          <cell r="O5908">
            <v>0</v>
          </cell>
          <cell r="P5908">
            <v>0</v>
          </cell>
          <cell r="Q5908" t="str">
            <v>-</v>
          </cell>
          <cell r="R5908" t="str">
            <v/>
          </cell>
          <cell r="S5908" t="str">
            <v/>
          </cell>
          <cell r="T5908" t="str">
            <v/>
          </cell>
          <cell r="U5908" t="str">
            <v/>
          </cell>
          <cell r="V5908" t="str">
            <v/>
          </cell>
          <cell r="W5908" t="str">
            <v/>
          </cell>
          <cell r="X5908" t="str">
            <v/>
          </cell>
          <cell r="Y5908" t="str">
            <v/>
          </cell>
          <cell r="Z5908" t="str">
            <v/>
          </cell>
          <cell r="AA5908" t="str">
            <v>brak CC</v>
          </cell>
          <cell r="AB5908" t="str">
            <v/>
          </cell>
          <cell r="AC5908" t="str">
            <v/>
          </cell>
          <cell r="AD5908" t="str">
            <v/>
          </cell>
          <cell r="AE5908" t="str">
            <v/>
          </cell>
          <cell r="AF5908" t="str">
            <v/>
          </cell>
          <cell r="AG5908" t="str">
            <v/>
          </cell>
          <cell r="AH5908" t="str">
            <v/>
          </cell>
          <cell r="AI5908" t="str">
            <v/>
          </cell>
          <cell r="AJ5908" t="str">
            <v/>
          </cell>
          <cell r="AK5908" t="str">
            <v/>
          </cell>
          <cell r="AL5908" t="str">
            <v/>
          </cell>
          <cell r="AM5908" t="str">
            <v/>
          </cell>
        </row>
        <row r="5909">
          <cell r="H5909" t="str">
            <v>J55_M91_4250_Z2406_63401</v>
          </cell>
          <cell r="J5909" t="str">
            <v>63401_Koszty logistyki</v>
          </cell>
          <cell r="K5909">
            <v>0</v>
          </cell>
          <cell r="L5909">
            <v>0</v>
          </cell>
          <cell r="M5909">
            <v>0</v>
          </cell>
          <cell r="N5909">
            <v>1</v>
          </cell>
          <cell r="O5909">
            <v>0</v>
          </cell>
          <cell r="P5909">
            <v>0</v>
          </cell>
          <cell r="Q5909" t="str">
            <v>J55M914250Z240663401</v>
          </cell>
          <cell r="R5909" t="str">
            <v/>
          </cell>
          <cell r="S5909" t="str">
            <v/>
          </cell>
          <cell r="T5909">
            <v>62400000</v>
          </cell>
          <cell r="U5909" t="str">
            <v/>
          </cell>
          <cell r="V5909" t="str">
            <v/>
          </cell>
          <cell r="W5909" t="str">
            <v/>
          </cell>
          <cell r="X5909" t="str">
            <v/>
          </cell>
          <cell r="Y5909" t="str">
            <v/>
          </cell>
          <cell r="Z5909" t="str">
            <v/>
          </cell>
          <cell r="AA5909" t="str">
            <v>brak CC</v>
          </cell>
          <cell r="AB5909" t="str">
            <v/>
          </cell>
          <cell r="AC5909" t="str">
            <v/>
          </cell>
          <cell r="AD5909" t="str">
            <v/>
          </cell>
          <cell r="AE5909" t="str">
            <v/>
          </cell>
          <cell r="AF5909" t="str">
            <v/>
          </cell>
          <cell r="AG5909" t="str">
            <v/>
          </cell>
          <cell r="AH5909" t="str">
            <v/>
          </cell>
          <cell r="AI5909" t="str">
            <v/>
          </cell>
          <cell r="AJ5909" t="str">
            <v/>
          </cell>
          <cell r="AK5909" t="str">
            <v/>
          </cell>
          <cell r="AL5909" t="str">
            <v/>
          </cell>
          <cell r="AM5909" t="str">
            <v/>
          </cell>
        </row>
        <row r="5910">
          <cell r="H5910" t="str">
            <v>-</v>
          </cell>
          <cell r="J5910" t="str">
            <v>Z2407_ROUTER</v>
          </cell>
          <cell r="K5910">
            <v>250</v>
          </cell>
          <cell r="L5910">
            <v>133.58878696931737</v>
          </cell>
          <cell r="M5910">
            <v>383.58878696931737</v>
          </cell>
          <cell r="N5910">
            <v>0</v>
          </cell>
          <cell r="O5910">
            <v>0</v>
          </cell>
          <cell r="P5910">
            <v>0</v>
          </cell>
          <cell r="Q5910" t="str">
            <v>-</v>
          </cell>
          <cell r="R5910" t="str">
            <v/>
          </cell>
          <cell r="S5910" t="str">
            <v/>
          </cell>
          <cell r="T5910" t="str">
            <v/>
          </cell>
          <cell r="U5910" t="str">
            <v/>
          </cell>
          <cell r="V5910" t="str">
            <v/>
          </cell>
          <cell r="W5910" t="str">
            <v/>
          </cell>
          <cell r="X5910" t="str">
            <v/>
          </cell>
          <cell r="Y5910" t="str">
            <v/>
          </cell>
          <cell r="Z5910" t="str">
            <v/>
          </cell>
          <cell r="AA5910" t="str">
            <v>brak CC</v>
          </cell>
          <cell r="AB5910" t="str">
            <v/>
          </cell>
          <cell r="AC5910" t="str">
            <v/>
          </cell>
          <cell r="AD5910" t="str">
            <v/>
          </cell>
          <cell r="AE5910" t="str">
            <v/>
          </cell>
          <cell r="AF5910" t="str">
            <v/>
          </cell>
          <cell r="AG5910" t="str">
            <v/>
          </cell>
          <cell r="AH5910" t="str">
            <v/>
          </cell>
          <cell r="AI5910" t="str">
            <v/>
          </cell>
          <cell r="AJ5910" t="str">
            <v/>
          </cell>
          <cell r="AK5910" t="str">
            <v/>
          </cell>
          <cell r="AL5910" t="str">
            <v/>
          </cell>
          <cell r="AM5910" t="str">
            <v/>
          </cell>
        </row>
        <row r="5911">
          <cell r="H5911" t="str">
            <v>J55_M91_4250_Z2407_63401</v>
          </cell>
          <cell r="J5911" t="str">
            <v>63401_Koszty logistyki</v>
          </cell>
          <cell r="K5911">
            <v>250</v>
          </cell>
          <cell r="L5911">
            <v>133.58878696931737</v>
          </cell>
          <cell r="M5911">
            <v>383.58878696931737</v>
          </cell>
          <cell r="N5911">
            <v>1</v>
          </cell>
          <cell r="O5911">
            <v>1</v>
          </cell>
          <cell r="P5911">
            <v>1</v>
          </cell>
          <cell r="Q5911" t="str">
            <v>J55M914250Z240763401</v>
          </cell>
          <cell r="R5911" t="str">
            <v>F5</v>
          </cell>
          <cell r="S5911" t="str">
            <v>M0</v>
          </cell>
          <cell r="T5911">
            <v>62400000</v>
          </cell>
          <cell r="U5911" t="str">
            <v>Logistics Dep</v>
          </cell>
          <cell r="V5911" t="str">
            <v>MVNO</v>
          </cell>
          <cell r="W5911" t="str">
            <v>Logistics B2B</v>
          </cell>
          <cell r="X5911" t="str">
            <v>Router</v>
          </cell>
          <cell r="Y5911" t="str">
            <v>PF5M0ROUL1</v>
          </cell>
          <cell r="Z5911" t="str">
            <v xml:space="preserve">Logistics B2B MVNO Routers Delivery </v>
          </cell>
          <cell r="AA5911">
            <v>1</v>
          </cell>
          <cell r="AB5911" t="str">
            <v>LOGISTYKA – KOSZTY TRANSPORTU</v>
          </cell>
          <cell r="AC5911" t="str">
            <v/>
          </cell>
          <cell r="AD5911" t="str">
            <v/>
          </cell>
          <cell r="AE5911" t="str">
            <v/>
          </cell>
          <cell r="AF5911" t="str">
            <v/>
          </cell>
          <cell r="AG5911" t="str">
            <v/>
          </cell>
          <cell r="AH5911" t="str">
            <v/>
          </cell>
          <cell r="AI5911" t="str">
            <v/>
          </cell>
          <cell r="AJ5911" t="str">
            <v/>
          </cell>
          <cell r="AK5911" t="str">
            <v/>
          </cell>
          <cell r="AL5911" t="str">
            <v/>
          </cell>
          <cell r="AM5911" t="str">
            <v/>
          </cell>
        </row>
        <row r="5912">
          <cell r="H5912" t="str">
            <v>-</v>
          </cell>
          <cell r="J5912" t="str">
            <v>4251_LOGISTIC B2C</v>
          </cell>
          <cell r="K5912">
            <v>135729.60999999999</v>
          </cell>
          <cell r="L5912">
            <v>137805.5071937312</v>
          </cell>
          <cell r="M5912">
            <v>273535.11719373119</v>
          </cell>
          <cell r="N5912">
            <v>0</v>
          </cell>
          <cell r="O5912">
            <v>0</v>
          </cell>
          <cell r="P5912">
            <v>0</v>
          </cell>
          <cell r="Q5912" t="str">
            <v>-</v>
          </cell>
          <cell r="R5912" t="str">
            <v/>
          </cell>
          <cell r="S5912" t="str">
            <v/>
          </cell>
          <cell r="T5912" t="str">
            <v/>
          </cell>
          <cell r="U5912" t="str">
            <v/>
          </cell>
          <cell r="V5912" t="str">
            <v/>
          </cell>
          <cell r="W5912" t="str">
            <v/>
          </cell>
          <cell r="X5912" t="str">
            <v/>
          </cell>
          <cell r="Y5912" t="str">
            <v/>
          </cell>
          <cell r="Z5912" t="str">
            <v/>
          </cell>
          <cell r="AA5912" t="str">
            <v>brak CC</v>
          </cell>
          <cell r="AB5912" t="str">
            <v/>
          </cell>
          <cell r="AC5912" t="str">
            <v/>
          </cell>
          <cell r="AD5912" t="str">
            <v/>
          </cell>
          <cell r="AE5912" t="str">
            <v/>
          </cell>
          <cell r="AF5912" t="str">
            <v/>
          </cell>
          <cell r="AG5912" t="str">
            <v/>
          </cell>
          <cell r="AH5912" t="str">
            <v/>
          </cell>
          <cell r="AI5912" t="str">
            <v/>
          </cell>
          <cell r="AJ5912" t="str">
            <v/>
          </cell>
          <cell r="AK5912" t="str">
            <v/>
          </cell>
          <cell r="AL5912" t="str">
            <v/>
          </cell>
          <cell r="AM5912" t="str">
            <v/>
          </cell>
        </row>
        <row r="5913">
          <cell r="H5913" t="str">
            <v>-</v>
          </cell>
          <cell r="J5913" t="str">
            <v>Z2405_SMARTCARDS</v>
          </cell>
          <cell r="K5913">
            <v>135729.60999999999</v>
          </cell>
          <cell r="L5913">
            <v>137805.5071937312</v>
          </cell>
          <cell r="M5913">
            <v>273535.11719373119</v>
          </cell>
          <cell r="N5913">
            <v>0</v>
          </cell>
          <cell r="O5913">
            <v>0</v>
          </cell>
          <cell r="P5913">
            <v>0</v>
          </cell>
          <cell r="Q5913" t="str">
            <v>-</v>
          </cell>
          <cell r="R5913" t="str">
            <v/>
          </cell>
          <cell r="S5913" t="str">
            <v/>
          </cell>
          <cell r="T5913" t="str">
            <v/>
          </cell>
          <cell r="U5913" t="str">
            <v/>
          </cell>
          <cell r="V5913" t="str">
            <v/>
          </cell>
          <cell r="W5913" t="str">
            <v/>
          </cell>
          <cell r="X5913" t="str">
            <v/>
          </cell>
          <cell r="Y5913" t="str">
            <v/>
          </cell>
          <cell r="Z5913" t="str">
            <v/>
          </cell>
          <cell r="AA5913" t="str">
            <v>brak CC</v>
          </cell>
          <cell r="AB5913" t="str">
            <v/>
          </cell>
          <cell r="AC5913" t="str">
            <v/>
          </cell>
          <cell r="AD5913" t="str">
            <v/>
          </cell>
          <cell r="AE5913" t="str">
            <v/>
          </cell>
          <cell r="AF5913" t="str">
            <v/>
          </cell>
          <cell r="AG5913" t="str">
            <v/>
          </cell>
          <cell r="AH5913" t="str">
            <v/>
          </cell>
          <cell r="AI5913" t="str">
            <v/>
          </cell>
          <cell r="AJ5913" t="str">
            <v/>
          </cell>
          <cell r="AK5913" t="str">
            <v/>
          </cell>
          <cell r="AL5913" t="str">
            <v/>
          </cell>
          <cell r="AM5913" t="str">
            <v/>
          </cell>
        </row>
        <row r="5914">
          <cell r="H5914" t="str">
            <v>J55_M91_4251_Z2405_63401</v>
          </cell>
          <cell r="J5914" t="str">
            <v>63401_Koszty logistyki</v>
          </cell>
          <cell r="K5914">
            <v>135729.60999999999</v>
          </cell>
          <cell r="L5914">
            <v>137805.5071937312</v>
          </cell>
          <cell r="M5914">
            <v>273535.11719373119</v>
          </cell>
          <cell r="N5914">
            <v>1</v>
          </cell>
          <cell r="O5914">
            <v>1</v>
          </cell>
          <cell r="P5914">
            <v>1</v>
          </cell>
          <cell r="Q5914" t="str">
            <v>J55M914251Z240563401</v>
          </cell>
          <cell r="R5914" t="str">
            <v>F5</v>
          </cell>
          <cell r="S5914" t="str">
            <v>M0</v>
          </cell>
          <cell r="T5914">
            <v>62400000</v>
          </cell>
          <cell r="U5914" t="str">
            <v>Logistics Dep</v>
          </cell>
          <cell r="V5914" t="str">
            <v>MVNO</v>
          </cell>
          <cell r="W5914" t="str">
            <v xml:space="preserve">Logistics B2C </v>
          </cell>
          <cell r="X5914" t="str">
            <v>Smartcards</v>
          </cell>
          <cell r="Y5914" t="str">
            <v>PF5M0SIML1</v>
          </cell>
          <cell r="Z5914" t="str">
            <v>Logistics B2C MVNO Cards Delivery</v>
          </cell>
          <cell r="AA5914">
            <v>1</v>
          </cell>
          <cell r="AB5914" t="str">
            <v>LOGISTYKA – KOSZTY TRANSPORTU</v>
          </cell>
          <cell r="AC5914" t="str">
            <v/>
          </cell>
          <cell r="AD5914" t="str">
            <v/>
          </cell>
          <cell r="AE5914" t="str">
            <v/>
          </cell>
          <cell r="AF5914" t="str">
            <v/>
          </cell>
          <cell r="AG5914" t="str">
            <v/>
          </cell>
          <cell r="AH5914" t="str">
            <v/>
          </cell>
          <cell r="AI5914" t="str">
            <v/>
          </cell>
          <cell r="AJ5914" t="str">
            <v/>
          </cell>
          <cell r="AK5914" t="str">
            <v/>
          </cell>
          <cell r="AL5914" t="str">
            <v/>
          </cell>
          <cell r="AM5914" t="str">
            <v/>
          </cell>
        </row>
        <row r="5915">
          <cell r="H5915" t="str">
            <v>-</v>
          </cell>
          <cell r="J5915" t="str">
            <v>Z2407_ROUTER</v>
          </cell>
          <cell r="K5915">
            <v>0</v>
          </cell>
          <cell r="L5915">
            <v>0</v>
          </cell>
          <cell r="M5915">
            <v>0</v>
          </cell>
          <cell r="N5915">
            <v>0</v>
          </cell>
          <cell r="O5915">
            <v>0</v>
          </cell>
          <cell r="P5915">
            <v>0</v>
          </cell>
          <cell r="Q5915" t="str">
            <v>-</v>
          </cell>
          <cell r="R5915" t="str">
            <v/>
          </cell>
          <cell r="S5915" t="str">
            <v/>
          </cell>
          <cell r="T5915" t="str">
            <v/>
          </cell>
          <cell r="U5915" t="str">
            <v/>
          </cell>
          <cell r="V5915" t="str">
            <v/>
          </cell>
          <cell r="W5915" t="str">
            <v/>
          </cell>
          <cell r="X5915" t="str">
            <v/>
          </cell>
          <cell r="Y5915" t="str">
            <v/>
          </cell>
          <cell r="Z5915" t="str">
            <v/>
          </cell>
          <cell r="AA5915" t="str">
            <v>brak CC</v>
          </cell>
          <cell r="AB5915" t="str">
            <v/>
          </cell>
          <cell r="AC5915" t="str">
            <v/>
          </cell>
          <cell r="AD5915" t="str">
            <v/>
          </cell>
          <cell r="AE5915" t="str">
            <v/>
          </cell>
          <cell r="AF5915" t="str">
            <v/>
          </cell>
          <cell r="AG5915" t="str">
            <v/>
          </cell>
          <cell r="AH5915" t="str">
            <v/>
          </cell>
          <cell r="AI5915" t="str">
            <v/>
          </cell>
          <cell r="AJ5915" t="str">
            <v/>
          </cell>
          <cell r="AK5915" t="str">
            <v/>
          </cell>
          <cell r="AL5915" t="str">
            <v/>
          </cell>
          <cell r="AM5915" t="str">
            <v/>
          </cell>
        </row>
        <row r="5916">
          <cell r="H5916" t="str">
            <v>J55_M91_4251_Z2407_63401</v>
          </cell>
          <cell r="J5916" t="str">
            <v>63401_Koszty logistyki</v>
          </cell>
          <cell r="K5916">
            <v>0</v>
          </cell>
          <cell r="L5916">
            <v>0</v>
          </cell>
          <cell r="M5916">
            <v>0</v>
          </cell>
          <cell r="N5916">
            <v>1</v>
          </cell>
          <cell r="O5916">
            <v>0</v>
          </cell>
          <cell r="P5916">
            <v>0</v>
          </cell>
          <cell r="Q5916" t="str">
            <v>J55M914251Z240763401</v>
          </cell>
          <cell r="R5916" t="str">
            <v/>
          </cell>
          <cell r="S5916" t="str">
            <v/>
          </cell>
          <cell r="T5916">
            <v>62400000</v>
          </cell>
          <cell r="U5916" t="str">
            <v/>
          </cell>
          <cell r="V5916" t="str">
            <v/>
          </cell>
          <cell r="W5916" t="str">
            <v/>
          </cell>
          <cell r="X5916" t="str">
            <v/>
          </cell>
          <cell r="Y5916" t="str">
            <v/>
          </cell>
          <cell r="Z5916" t="str">
            <v/>
          </cell>
          <cell r="AA5916" t="str">
            <v>brak CC</v>
          </cell>
          <cell r="AB5916" t="str">
            <v/>
          </cell>
          <cell r="AC5916" t="str">
            <v/>
          </cell>
          <cell r="AD5916" t="str">
            <v/>
          </cell>
          <cell r="AE5916" t="str">
            <v/>
          </cell>
          <cell r="AF5916" t="str">
            <v/>
          </cell>
          <cell r="AG5916" t="str">
            <v/>
          </cell>
          <cell r="AH5916" t="str">
            <v/>
          </cell>
          <cell r="AI5916" t="str">
            <v/>
          </cell>
          <cell r="AJ5916" t="str">
            <v/>
          </cell>
          <cell r="AK5916" t="str">
            <v/>
          </cell>
          <cell r="AL5916" t="str">
            <v/>
          </cell>
          <cell r="AM5916" t="str">
            <v/>
          </cell>
        </row>
        <row r="5917">
          <cell r="H5917" t="str">
            <v>-</v>
          </cell>
          <cell r="J5917" t="str">
            <v>4901_COST OF GOODS SOLD</v>
          </cell>
          <cell r="K5917">
            <v>0</v>
          </cell>
          <cell r="L5917">
            <v>24400.672359999997</v>
          </cell>
          <cell r="M5917">
            <v>24400.672359999997</v>
          </cell>
          <cell r="N5917">
            <v>0</v>
          </cell>
          <cell r="O5917">
            <v>0</v>
          </cell>
          <cell r="P5917">
            <v>0</v>
          </cell>
          <cell r="Q5917" t="str">
            <v>-</v>
          </cell>
          <cell r="R5917" t="str">
            <v/>
          </cell>
          <cell r="S5917" t="str">
            <v/>
          </cell>
          <cell r="T5917" t="str">
            <v/>
          </cell>
          <cell r="U5917" t="str">
            <v/>
          </cell>
          <cell r="V5917" t="str">
            <v/>
          </cell>
          <cell r="W5917" t="str">
            <v/>
          </cell>
          <cell r="X5917" t="str">
            <v/>
          </cell>
          <cell r="Y5917" t="str">
            <v/>
          </cell>
          <cell r="Z5917" t="str">
            <v/>
          </cell>
          <cell r="AA5917" t="str">
            <v>brak CC</v>
          </cell>
          <cell r="AB5917" t="str">
            <v/>
          </cell>
          <cell r="AC5917" t="str">
            <v/>
          </cell>
          <cell r="AD5917" t="str">
            <v/>
          </cell>
          <cell r="AE5917" t="str">
            <v/>
          </cell>
          <cell r="AF5917" t="str">
            <v/>
          </cell>
          <cell r="AG5917" t="str">
            <v/>
          </cell>
          <cell r="AH5917" t="str">
            <v/>
          </cell>
          <cell r="AI5917" t="str">
            <v/>
          </cell>
          <cell r="AJ5917" t="str">
            <v/>
          </cell>
          <cell r="AK5917" t="str">
            <v/>
          </cell>
          <cell r="AL5917" t="str">
            <v/>
          </cell>
          <cell r="AM5917" t="str">
            <v/>
          </cell>
        </row>
        <row r="5918">
          <cell r="H5918" t="str">
            <v>-</v>
          </cell>
          <cell r="J5918" t="str">
            <v>Z2405_SMARTCARDS</v>
          </cell>
          <cell r="K5918">
            <v>0</v>
          </cell>
          <cell r="L5918">
            <v>16336</v>
          </cell>
          <cell r="M5918">
            <v>16336</v>
          </cell>
          <cell r="N5918">
            <v>0</v>
          </cell>
          <cell r="O5918">
            <v>0</v>
          </cell>
          <cell r="P5918">
            <v>0</v>
          </cell>
          <cell r="Q5918" t="str">
            <v>-</v>
          </cell>
          <cell r="R5918" t="str">
            <v/>
          </cell>
          <cell r="S5918" t="str">
            <v/>
          </cell>
          <cell r="T5918" t="str">
            <v/>
          </cell>
          <cell r="U5918" t="str">
            <v/>
          </cell>
          <cell r="V5918" t="str">
            <v/>
          </cell>
          <cell r="W5918" t="str">
            <v/>
          </cell>
          <cell r="X5918" t="str">
            <v/>
          </cell>
          <cell r="Y5918" t="str">
            <v/>
          </cell>
          <cell r="Z5918" t="str">
            <v/>
          </cell>
          <cell r="AA5918" t="str">
            <v>brak CC</v>
          </cell>
          <cell r="AB5918" t="str">
            <v/>
          </cell>
          <cell r="AC5918" t="str">
            <v/>
          </cell>
          <cell r="AD5918" t="str">
            <v/>
          </cell>
          <cell r="AE5918" t="str">
            <v/>
          </cell>
          <cell r="AF5918" t="str">
            <v/>
          </cell>
          <cell r="AG5918" t="str">
            <v/>
          </cell>
          <cell r="AH5918" t="str">
            <v/>
          </cell>
          <cell r="AI5918" t="str">
            <v/>
          </cell>
          <cell r="AJ5918" t="str">
            <v/>
          </cell>
          <cell r="AK5918" t="str">
            <v/>
          </cell>
          <cell r="AL5918" t="str">
            <v/>
          </cell>
          <cell r="AM5918" t="str">
            <v/>
          </cell>
        </row>
        <row r="5919">
          <cell r="H5919" t="str">
            <v>J55_M91_4901_Z2405_67002</v>
          </cell>
          <cell r="J5919" t="str">
            <v>67002_Koszt własny sprzedanych urządzeń telekomunikacyjncyh</v>
          </cell>
          <cell r="K5919">
            <v>0</v>
          </cell>
          <cell r="L5919">
            <v>16336</v>
          </cell>
          <cell r="M5919">
            <v>16336</v>
          </cell>
          <cell r="N5919">
            <v>1</v>
          </cell>
          <cell r="O5919">
            <v>1</v>
          </cell>
          <cell r="P5919">
            <v>0</v>
          </cell>
          <cell r="Q5919" t="str">
            <v>J55M914901Z240567002</v>
          </cell>
          <cell r="R5919" t="str">
            <v/>
          </cell>
          <cell r="S5919" t="str">
            <v/>
          </cell>
          <cell r="T5919">
            <v>60291000</v>
          </cell>
          <cell r="U5919" t="str">
            <v/>
          </cell>
          <cell r="V5919" t="str">
            <v/>
          </cell>
          <cell r="W5919" t="str">
            <v/>
          </cell>
          <cell r="X5919" t="str">
            <v/>
          </cell>
          <cell r="Y5919" t="str">
            <v/>
          </cell>
          <cell r="Z5919" t="str">
            <v/>
          </cell>
          <cell r="AA5919" t="str">
            <v>brak CC</v>
          </cell>
          <cell r="AB5919" t="str">
            <v/>
          </cell>
          <cell r="AC5919" t="str">
            <v/>
          </cell>
          <cell r="AD5919" t="str">
            <v/>
          </cell>
          <cell r="AE5919" t="str">
            <v/>
          </cell>
          <cell r="AF5919" t="str">
            <v/>
          </cell>
          <cell r="AG5919" t="str">
            <v/>
          </cell>
          <cell r="AH5919" t="str">
            <v/>
          </cell>
          <cell r="AI5919" t="str">
            <v/>
          </cell>
          <cell r="AJ5919" t="str">
            <v/>
          </cell>
          <cell r="AK5919" t="str">
            <v/>
          </cell>
          <cell r="AL5919" t="str">
            <v/>
          </cell>
          <cell r="AM5919" t="str">
            <v/>
          </cell>
        </row>
        <row r="5920">
          <cell r="H5920" t="str">
            <v>-</v>
          </cell>
          <cell r="J5920" t="str">
            <v>Z2407_ROUTER</v>
          </cell>
          <cell r="K5920">
            <v>0</v>
          </cell>
          <cell r="L5920">
            <v>8064.6723599999987</v>
          </cell>
          <cell r="M5920">
            <v>8064.6723599999987</v>
          </cell>
          <cell r="N5920">
            <v>0</v>
          </cell>
          <cell r="O5920">
            <v>0</v>
          </cell>
          <cell r="P5920">
            <v>0</v>
          </cell>
          <cell r="Q5920" t="str">
            <v>-</v>
          </cell>
          <cell r="R5920" t="str">
            <v/>
          </cell>
          <cell r="S5920" t="str">
            <v/>
          </cell>
          <cell r="T5920" t="str">
            <v/>
          </cell>
          <cell r="U5920" t="str">
            <v/>
          </cell>
          <cell r="V5920" t="str">
            <v/>
          </cell>
          <cell r="W5920" t="str">
            <v/>
          </cell>
          <cell r="X5920" t="str">
            <v/>
          </cell>
          <cell r="Y5920" t="str">
            <v/>
          </cell>
          <cell r="Z5920" t="str">
            <v/>
          </cell>
          <cell r="AA5920" t="str">
            <v>brak CC</v>
          </cell>
          <cell r="AB5920" t="str">
            <v/>
          </cell>
          <cell r="AC5920" t="str">
            <v/>
          </cell>
          <cell r="AD5920" t="str">
            <v/>
          </cell>
          <cell r="AE5920" t="str">
            <v/>
          </cell>
          <cell r="AF5920" t="str">
            <v/>
          </cell>
          <cell r="AG5920" t="str">
            <v/>
          </cell>
          <cell r="AH5920" t="str">
            <v/>
          </cell>
          <cell r="AI5920" t="str">
            <v/>
          </cell>
          <cell r="AJ5920" t="str">
            <v/>
          </cell>
          <cell r="AK5920" t="str">
            <v/>
          </cell>
          <cell r="AL5920" t="str">
            <v/>
          </cell>
          <cell r="AM5920" t="str">
            <v/>
          </cell>
        </row>
        <row r="5921">
          <cell r="H5921" t="str">
            <v>J55_M91_4901_Z2407_67002</v>
          </cell>
          <cell r="J5921" t="str">
            <v>67002_Koszt własny sprzedanych urządzeń telekomunikacyjncyh</v>
          </cell>
          <cell r="K5921">
            <v>0</v>
          </cell>
          <cell r="L5921">
            <v>8064.6723599999987</v>
          </cell>
          <cell r="M5921">
            <v>8064.6723599999987</v>
          </cell>
          <cell r="N5921">
            <v>1</v>
          </cell>
          <cell r="O5921">
            <v>1</v>
          </cell>
          <cell r="P5921">
            <v>0</v>
          </cell>
          <cell r="Q5921" t="str">
            <v>J55M914901Z240767002</v>
          </cell>
          <cell r="R5921" t="str">
            <v/>
          </cell>
          <cell r="S5921" t="str">
            <v/>
          </cell>
          <cell r="T5921">
            <v>60291000</v>
          </cell>
          <cell r="U5921" t="str">
            <v/>
          </cell>
          <cell r="V5921" t="str">
            <v/>
          </cell>
          <cell r="W5921" t="str">
            <v/>
          </cell>
          <cell r="X5921" t="str">
            <v/>
          </cell>
          <cell r="Y5921" t="str">
            <v/>
          </cell>
          <cell r="Z5921" t="str">
            <v/>
          </cell>
          <cell r="AA5921" t="str">
            <v>brak CC</v>
          </cell>
          <cell r="AB5921" t="str">
            <v/>
          </cell>
          <cell r="AC5921" t="str">
            <v/>
          </cell>
          <cell r="AD5921" t="str">
            <v/>
          </cell>
          <cell r="AE5921" t="str">
            <v/>
          </cell>
          <cell r="AF5921" t="str">
            <v/>
          </cell>
          <cell r="AG5921" t="str">
            <v/>
          </cell>
          <cell r="AH5921" t="str">
            <v/>
          </cell>
          <cell r="AI5921" t="str">
            <v/>
          </cell>
          <cell r="AJ5921" t="str">
            <v/>
          </cell>
          <cell r="AK5921" t="str">
            <v/>
          </cell>
          <cell r="AL5921" t="str">
            <v/>
          </cell>
          <cell r="AM5921" t="str">
            <v/>
          </cell>
        </row>
        <row r="5922">
          <cell r="H5922" t="str">
            <v>-</v>
          </cell>
          <cell r="J5922" t="str">
            <v>M92_CANAL+ OTT</v>
          </cell>
          <cell r="K5922">
            <v>1927467.6600000001</v>
          </cell>
          <cell r="L5922">
            <v>189813.64242389973</v>
          </cell>
          <cell r="M5922">
            <v>2117281.3024239</v>
          </cell>
          <cell r="N5922">
            <v>0</v>
          </cell>
          <cell r="O5922">
            <v>0</v>
          </cell>
          <cell r="P5922">
            <v>0</v>
          </cell>
          <cell r="Q5922" t="str">
            <v>-</v>
          </cell>
          <cell r="R5922" t="str">
            <v/>
          </cell>
          <cell r="S5922" t="str">
            <v/>
          </cell>
          <cell r="T5922" t="str">
            <v/>
          </cell>
          <cell r="U5922" t="str">
            <v/>
          </cell>
          <cell r="V5922" t="str">
            <v/>
          </cell>
          <cell r="W5922" t="str">
            <v/>
          </cell>
          <cell r="X5922" t="str">
            <v/>
          </cell>
          <cell r="Y5922" t="str">
            <v/>
          </cell>
          <cell r="Z5922" t="str">
            <v/>
          </cell>
          <cell r="AA5922" t="str">
            <v>brak CC</v>
          </cell>
          <cell r="AB5922" t="str">
            <v/>
          </cell>
          <cell r="AC5922" t="str">
            <v/>
          </cell>
          <cell r="AD5922" t="str">
            <v/>
          </cell>
          <cell r="AE5922" t="str">
            <v/>
          </cell>
          <cell r="AF5922" t="str">
            <v/>
          </cell>
          <cell r="AG5922" t="str">
            <v/>
          </cell>
          <cell r="AH5922" t="str">
            <v/>
          </cell>
          <cell r="AI5922" t="str">
            <v/>
          </cell>
          <cell r="AJ5922" t="str">
            <v/>
          </cell>
          <cell r="AK5922" t="str">
            <v/>
          </cell>
          <cell r="AL5922" t="str">
            <v/>
          </cell>
          <cell r="AM5922" t="str">
            <v/>
          </cell>
        </row>
        <row r="5923">
          <cell r="H5923" t="str">
            <v>-</v>
          </cell>
          <cell r="J5923" t="str">
            <v>4230_DISTRIBUTION NETWORK</v>
          </cell>
          <cell r="K5923">
            <v>0</v>
          </cell>
          <cell r="L5923">
            <v>0</v>
          </cell>
          <cell r="M5923">
            <v>0</v>
          </cell>
          <cell r="N5923">
            <v>0</v>
          </cell>
          <cell r="O5923">
            <v>0</v>
          </cell>
          <cell r="P5923">
            <v>0</v>
          </cell>
          <cell r="Q5923" t="str">
            <v>-</v>
          </cell>
          <cell r="R5923" t="str">
            <v/>
          </cell>
          <cell r="S5923" t="str">
            <v/>
          </cell>
          <cell r="T5923" t="str">
            <v/>
          </cell>
          <cell r="U5923" t="str">
            <v/>
          </cell>
          <cell r="V5923" t="str">
            <v/>
          </cell>
          <cell r="W5923" t="str">
            <v/>
          </cell>
          <cell r="X5923" t="str">
            <v/>
          </cell>
          <cell r="Y5923" t="str">
            <v/>
          </cell>
          <cell r="Z5923" t="str">
            <v/>
          </cell>
          <cell r="AA5923" t="str">
            <v>brak CC</v>
          </cell>
          <cell r="AB5923" t="str">
            <v/>
          </cell>
          <cell r="AC5923" t="str">
            <v/>
          </cell>
          <cell r="AD5923" t="str">
            <v/>
          </cell>
          <cell r="AE5923" t="str">
            <v/>
          </cell>
          <cell r="AF5923" t="str">
            <v/>
          </cell>
          <cell r="AG5923" t="str">
            <v/>
          </cell>
          <cell r="AH5923" t="str">
            <v/>
          </cell>
          <cell r="AI5923" t="str">
            <v/>
          </cell>
          <cell r="AJ5923" t="str">
            <v/>
          </cell>
          <cell r="AK5923" t="str">
            <v/>
          </cell>
          <cell r="AL5923" t="str">
            <v/>
          </cell>
          <cell r="AM5923" t="str">
            <v/>
          </cell>
        </row>
        <row r="5924">
          <cell r="H5924" t="str">
            <v>-</v>
          </cell>
          <cell r="J5924" t="str">
            <v>Z2400_DECODERS</v>
          </cell>
          <cell r="K5924">
            <v>0</v>
          </cell>
          <cell r="L5924">
            <v>0</v>
          </cell>
          <cell r="M5924">
            <v>0</v>
          </cell>
          <cell r="N5924">
            <v>0</v>
          </cell>
          <cell r="O5924">
            <v>0</v>
          </cell>
          <cell r="P5924">
            <v>0</v>
          </cell>
          <cell r="Q5924" t="str">
            <v>-</v>
          </cell>
          <cell r="R5924" t="str">
            <v/>
          </cell>
          <cell r="S5924" t="str">
            <v/>
          </cell>
          <cell r="T5924" t="str">
            <v/>
          </cell>
          <cell r="U5924" t="str">
            <v/>
          </cell>
          <cell r="V5924" t="str">
            <v/>
          </cell>
          <cell r="W5924" t="str">
            <v/>
          </cell>
          <cell r="X5924" t="str">
            <v/>
          </cell>
          <cell r="Y5924" t="str">
            <v/>
          </cell>
          <cell r="Z5924" t="str">
            <v/>
          </cell>
          <cell r="AA5924" t="str">
            <v>brak CC</v>
          </cell>
          <cell r="AB5924" t="str">
            <v/>
          </cell>
          <cell r="AC5924" t="str">
            <v/>
          </cell>
          <cell r="AD5924" t="str">
            <v/>
          </cell>
          <cell r="AE5924" t="str">
            <v/>
          </cell>
          <cell r="AF5924" t="str">
            <v/>
          </cell>
          <cell r="AG5924" t="str">
            <v/>
          </cell>
          <cell r="AH5924" t="str">
            <v/>
          </cell>
          <cell r="AI5924" t="str">
            <v/>
          </cell>
          <cell r="AJ5924" t="str">
            <v/>
          </cell>
          <cell r="AK5924" t="str">
            <v/>
          </cell>
          <cell r="AL5924" t="str">
            <v/>
          </cell>
          <cell r="AM5924" t="str">
            <v/>
          </cell>
        </row>
        <row r="5925">
          <cell r="H5925" t="str">
            <v>J55_M92_4230_Z2400_63401</v>
          </cell>
          <cell r="J5925" t="str">
            <v>63401_Koszty logistyki</v>
          </cell>
          <cell r="K5925">
            <v>0</v>
          </cell>
          <cell r="L5925">
            <v>0</v>
          </cell>
          <cell r="M5925">
            <v>0</v>
          </cell>
          <cell r="N5925">
            <v>1</v>
          </cell>
          <cell r="O5925">
            <v>0</v>
          </cell>
          <cell r="P5925">
            <v>0</v>
          </cell>
          <cell r="Q5925" t="str">
            <v>J55M924230Z240063401</v>
          </cell>
          <cell r="R5925" t="str">
            <v/>
          </cell>
          <cell r="S5925" t="str">
            <v/>
          </cell>
          <cell r="T5925">
            <v>62400000</v>
          </cell>
          <cell r="U5925" t="str">
            <v/>
          </cell>
          <cell r="V5925" t="str">
            <v/>
          </cell>
          <cell r="W5925" t="str">
            <v/>
          </cell>
          <cell r="X5925" t="str">
            <v/>
          </cell>
          <cell r="Y5925" t="str">
            <v/>
          </cell>
          <cell r="Z5925" t="str">
            <v/>
          </cell>
          <cell r="AA5925" t="str">
            <v>brak CC</v>
          </cell>
          <cell r="AB5925" t="str">
            <v/>
          </cell>
          <cell r="AC5925" t="str">
            <v/>
          </cell>
          <cell r="AD5925" t="str">
            <v/>
          </cell>
          <cell r="AE5925" t="str">
            <v/>
          </cell>
          <cell r="AF5925" t="str">
            <v/>
          </cell>
          <cell r="AG5925" t="str">
            <v/>
          </cell>
          <cell r="AH5925" t="str">
            <v/>
          </cell>
          <cell r="AI5925" t="str">
            <v/>
          </cell>
          <cell r="AJ5925" t="str">
            <v/>
          </cell>
          <cell r="AK5925" t="str">
            <v/>
          </cell>
          <cell r="AL5925" t="str">
            <v/>
          </cell>
          <cell r="AM5925" t="str">
            <v/>
          </cell>
        </row>
        <row r="5926">
          <cell r="H5926" t="str">
            <v>-</v>
          </cell>
          <cell r="J5926" t="str">
            <v>4250_LOGISTIC B2B</v>
          </cell>
          <cell r="K5926">
            <v>3425</v>
          </cell>
          <cell r="L5926">
            <v>2054.8991203997712</v>
          </cell>
          <cell r="M5926">
            <v>5479.8991203997712</v>
          </cell>
          <cell r="N5926">
            <v>0</v>
          </cell>
          <cell r="O5926">
            <v>0</v>
          </cell>
          <cell r="P5926">
            <v>0</v>
          </cell>
          <cell r="Q5926" t="str">
            <v>-</v>
          </cell>
          <cell r="R5926" t="str">
            <v/>
          </cell>
          <cell r="S5926" t="str">
            <v/>
          </cell>
          <cell r="T5926" t="str">
            <v/>
          </cell>
          <cell r="U5926" t="str">
            <v/>
          </cell>
          <cell r="V5926" t="str">
            <v/>
          </cell>
          <cell r="W5926" t="str">
            <v/>
          </cell>
          <cell r="X5926" t="str">
            <v/>
          </cell>
          <cell r="Y5926" t="str">
            <v/>
          </cell>
          <cell r="Z5926" t="str">
            <v/>
          </cell>
          <cell r="AA5926" t="str">
            <v>brak CC</v>
          </cell>
          <cell r="AB5926" t="str">
            <v/>
          </cell>
          <cell r="AC5926" t="str">
            <v/>
          </cell>
          <cell r="AD5926" t="str">
            <v/>
          </cell>
          <cell r="AE5926" t="str">
            <v/>
          </cell>
          <cell r="AF5926" t="str">
            <v/>
          </cell>
          <cell r="AG5926" t="str">
            <v/>
          </cell>
          <cell r="AH5926" t="str">
            <v/>
          </cell>
          <cell r="AI5926" t="str">
            <v/>
          </cell>
          <cell r="AJ5926" t="str">
            <v/>
          </cell>
          <cell r="AK5926" t="str">
            <v/>
          </cell>
          <cell r="AL5926" t="str">
            <v/>
          </cell>
          <cell r="AM5926" t="str">
            <v/>
          </cell>
        </row>
        <row r="5927">
          <cell r="H5927" t="str">
            <v>-</v>
          </cell>
          <cell r="J5927" t="str">
            <v>Z2400_DECODERS</v>
          </cell>
          <cell r="K5927">
            <v>3425</v>
          </cell>
          <cell r="L5927">
            <v>2054.8991203997712</v>
          </cell>
          <cell r="M5927">
            <v>5479.8991203997712</v>
          </cell>
          <cell r="N5927">
            <v>0</v>
          </cell>
          <cell r="O5927">
            <v>0</v>
          </cell>
          <cell r="P5927">
            <v>0</v>
          </cell>
          <cell r="Q5927" t="str">
            <v>-</v>
          </cell>
          <cell r="R5927" t="str">
            <v/>
          </cell>
          <cell r="S5927" t="str">
            <v/>
          </cell>
          <cell r="T5927" t="str">
            <v/>
          </cell>
          <cell r="U5927" t="str">
            <v/>
          </cell>
          <cell r="V5927" t="str">
            <v/>
          </cell>
          <cell r="W5927" t="str">
            <v/>
          </cell>
          <cell r="X5927" t="str">
            <v/>
          </cell>
          <cell r="Y5927" t="str">
            <v/>
          </cell>
          <cell r="Z5927" t="str">
            <v/>
          </cell>
          <cell r="AA5927" t="str">
            <v>brak CC</v>
          </cell>
          <cell r="AB5927" t="str">
            <v/>
          </cell>
          <cell r="AC5927" t="str">
            <v/>
          </cell>
          <cell r="AD5927" t="str">
            <v/>
          </cell>
          <cell r="AE5927" t="str">
            <v/>
          </cell>
          <cell r="AF5927" t="str">
            <v/>
          </cell>
          <cell r="AG5927" t="str">
            <v/>
          </cell>
          <cell r="AH5927" t="str">
            <v/>
          </cell>
          <cell r="AI5927" t="str">
            <v/>
          </cell>
          <cell r="AJ5927" t="str">
            <v/>
          </cell>
          <cell r="AK5927" t="str">
            <v/>
          </cell>
          <cell r="AL5927" t="str">
            <v/>
          </cell>
          <cell r="AM5927" t="str">
            <v/>
          </cell>
        </row>
        <row r="5928">
          <cell r="H5928" t="str">
            <v>J55_M92_4250_Z2400_63401</v>
          </cell>
          <cell r="J5928" t="str">
            <v>63401_Koszty logistyki</v>
          </cell>
          <cell r="K5928">
            <v>3425</v>
          </cell>
          <cell r="L5928">
            <v>2054.8991203997712</v>
          </cell>
          <cell r="M5928">
            <v>5479.8991203997712</v>
          </cell>
          <cell r="N5928">
            <v>1</v>
          </cell>
          <cell r="O5928">
            <v>1</v>
          </cell>
          <cell r="P5928">
            <v>1</v>
          </cell>
          <cell r="Q5928" t="str">
            <v>J55M924250Z240063401</v>
          </cell>
          <cell r="R5928" t="str">
            <v>F5</v>
          </cell>
          <cell r="S5928" t="str">
            <v>K0</v>
          </cell>
          <cell r="T5928">
            <v>62400000</v>
          </cell>
          <cell r="U5928" t="str">
            <v>Logistics Dep</v>
          </cell>
          <cell r="V5928" t="str">
            <v>OTT PREPAID</v>
          </cell>
          <cell r="W5928" t="str">
            <v>Logistics B2B</v>
          </cell>
          <cell r="X5928" t="str">
            <v>STB - OTT</v>
          </cell>
          <cell r="Y5928" t="str">
            <v>PF5K0STBL1</v>
          </cell>
          <cell r="Z5928" t="str">
            <v>Logistics B2B OTT Pre STB Delivery</v>
          </cell>
          <cell r="AA5928">
            <v>1</v>
          </cell>
          <cell r="AB5928" t="str">
            <v>LOGISTYKA – KOSZTY TRANSPORTU</v>
          </cell>
          <cell r="AC5928" t="str">
            <v/>
          </cell>
          <cell r="AD5928" t="str">
            <v/>
          </cell>
          <cell r="AE5928" t="str">
            <v/>
          </cell>
          <cell r="AF5928" t="str">
            <v/>
          </cell>
          <cell r="AG5928" t="str">
            <v/>
          </cell>
          <cell r="AH5928" t="str">
            <v/>
          </cell>
          <cell r="AI5928" t="str">
            <v/>
          </cell>
          <cell r="AJ5928" t="str">
            <v/>
          </cell>
          <cell r="AK5928" t="str">
            <v/>
          </cell>
          <cell r="AL5928" t="str">
            <v/>
          </cell>
          <cell r="AM5928" t="str">
            <v/>
          </cell>
        </row>
        <row r="5929">
          <cell r="H5929" t="str">
            <v>-</v>
          </cell>
          <cell r="J5929" t="str">
            <v>4251_LOGISTIC B2C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 t="str">
            <v>-</v>
          </cell>
          <cell r="R5929" t="str">
            <v/>
          </cell>
          <cell r="S5929" t="str">
            <v/>
          </cell>
          <cell r="T5929" t="str">
            <v/>
          </cell>
          <cell r="U5929" t="str">
            <v/>
          </cell>
          <cell r="V5929" t="str">
            <v/>
          </cell>
          <cell r="W5929" t="str">
            <v/>
          </cell>
          <cell r="X5929" t="str">
            <v/>
          </cell>
          <cell r="Y5929" t="str">
            <v/>
          </cell>
          <cell r="Z5929" t="str">
            <v/>
          </cell>
          <cell r="AA5929" t="str">
            <v>brak CC</v>
          </cell>
          <cell r="AB5929" t="str">
            <v/>
          </cell>
          <cell r="AC5929" t="str">
            <v/>
          </cell>
          <cell r="AD5929" t="str">
            <v/>
          </cell>
          <cell r="AE5929" t="str">
            <v/>
          </cell>
          <cell r="AF5929" t="str">
            <v/>
          </cell>
          <cell r="AG5929" t="str">
            <v/>
          </cell>
          <cell r="AH5929" t="str">
            <v/>
          </cell>
          <cell r="AI5929" t="str">
            <v/>
          </cell>
          <cell r="AJ5929" t="str">
            <v/>
          </cell>
          <cell r="AK5929" t="str">
            <v/>
          </cell>
          <cell r="AL5929" t="str">
            <v/>
          </cell>
          <cell r="AM5929" t="str">
            <v/>
          </cell>
        </row>
        <row r="5930">
          <cell r="H5930" t="str">
            <v>-</v>
          </cell>
          <cell r="J5930" t="str">
            <v>Z2400_DECODERS</v>
          </cell>
          <cell r="K5930">
            <v>0</v>
          </cell>
          <cell r="L5930">
            <v>0</v>
          </cell>
          <cell r="M5930">
            <v>0</v>
          </cell>
          <cell r="N5930">
            <v>0</v>
          </cell>
          <cell r="O5930">
            <v>0</v>
          </cell>
          <cell r="P5930">
            <v>0</v>
          </cell>
          <cell r="Q5930" t="str">
            <v>-</v>
          </cell>
          <cell r="R5930" t="str">
            <v/>
          </cell>
          <cell r="S5930" t="str">
            <v/>
          </cell>
          <cell r="T5930" t="str">
            <v/>
          </cell>
          <cell r="U5930" t="str">
            <v/>
          </cell>
          <cell r="V5930" t="str">
            <v/>
          </cell>
          <cell r="W5930" t="str">
            <v/>
          </cell>
          <cell r="X5930" t="str">
            <v/>
          </cell>
          <cell r="Y5930" t="str">
            <v/>
          </cell>
          <cell r="Z5930" t="str">
            <v/>
          </cell>
          <cell r="AA5930" t="str">
            <v>brak CC</v>
          </cell>
          <cell r="AB5930" t="str">
            <v/>
          </cell>
          <cell r="AC5930" t="str">
            <v/>
          </cell>
          <cell r="AD5930" t="str">
            <v/>
          </cell>
          <cell r="AE5930" t="str">
            <v/>
          </cell>
          <cell r="AF5930" t="str">
            <v/>
          </cell>
          <cell r="AG5930" t="str">
            <v/>
          </cell>
          <cell r="AH5930" t="str">
            <v/>
          </cell>
          <cell r="AI5930" t="str">
            <v/>
          </cell>
          <cell r="AJ5930" t="str">
            <v/>
          </cell>
          <cell r="AK5930" t="str">
            <v/>
          </cell>
          <cell r="AL5930" t="str">
            <v/>
          </cell>
          <cell r="AM5930" t="str">
            <v/>
          </cell>
        </row>
        <row r="5931">
          <cell r="H5931" t="str">
            <v>J55_M92_4251_Z2400_63401</v>
          </cell>
          <cell r="J5931" t="str">
            <v>63401_Koszty logistyki</v>
          </cell>
          <cell r="K5931">
            <v>0</v>
          </cell>
          <cell r="L5931">
            <v>0</v>
          </cell>
          <cell r="M5931">
            <v>0</v>
          </cell>
          <cell r="N5931">
            <v>1</v>
          </cell>
          <cell r="O5931">
            <v>0</v>
          </cell>
          <cell r="P5931">
            <v>0</v>
          </cell>
          <cell r="Q5931" t="str">
            <v>J55M924251Z240063401</v>
          </cell>
          <cell r="R5931" t="str">
            <v/>
          </cell>
          <cell r="S5931" t="str">
            <v/>
          </cell>
          <cell r="T5931">
            <v>62400000</v>
          </cell>
          <cell r="U5931" t="str">
            <v/>
          </cell>
          <cell r="V5931" t="str">
            <v/>
          </cell>
          <cell r="W5931" t="str">
            <v/>
          </cell>
          <cell r="X5931" t="str">
            <v/>
          </cell>
          <cell r="Y5931" t="str">
            <v/>
          </cell>
          <cell r="Z5931" t="str">
            <v/>
          </cell>
          <cell r="AA5931" t="str">
            <v>brak CC</v>
          </cell>
          <cell r="AB5931" t="str">
            <v/>
          </cell>
          <cell r="AC5931" t="str">
            <v/>
          </cell>
          <cell r="AD5931" t="str">
            <v/>
          </cell>
          <cell r="AE5931" t="str">
            <v/>
          </cell>
          <cell r="AF5931" t="str">
            <v/>
          </cell>
          <cell r="AG5931" t="str">
            <v/>
          </cell>
          <cell r="AH5931" t="str">
            <v/>
          </cell>
          <cell r="AI5931" t="str">
            <v/>
          </cell>
          <cell r="AJ5931" t="str">
            <v/>
          </cell>
          <cell r="AK5931" t="str">
            <v/>
          </cell>
          <cell r="AL5931" t="str">
            <v/>
          </cell>
          <cell r="AM5931" t="str">
            <v/>
          </cell>
        </row>
        <row r="5932">
          <cell r="H5932" t="str">
            <v>-</v>
          </cell>
          <cell r="J5932" t="str">
            <v>4901_COST OF GOODS SOLD</v>
          </cell>
          <cell r="K5932">
            <v>1924042.6600000001</v>
          </cell>
          <cell r="L5932">
            <v>187758.74330349997</v>
          </cell>
          <cell r="M5932">
            <v>2111801.4033035003</v>
          </cell>
          <cell r="N5932">
            <v>0</v>
          </cell>
          <cell r="O5932">
            <v>0</v>
          </cell>
          <cell r="P5932">
            <v>0</v>
          </cell>
          <cell r="Q5932" t="str">
            <v>-</v>
          </cell>
          <cell r="R5932" t="str">
            <v/>
          </cell>
          <cell r="S5932" t="str">
            <v/>
          </cell>
          <cell r="T5932" t="str">
            <v/>
          </cell>
          <cell r="U5932" t="str">
            <v/>
          </cell>
          <cell r="V5932" t="str">
            <v/>
          </cell>
          <cell r="W5932" t="str">
            <v/>
          </cell>
          <cell r="X5932" t="str">
            <v/>
          </cell>
          <cell r="Y5932" t="str">
            <v/>
          </cell>
          <cell r="Z5932" t="str">
            <v/>
          </cell>
          <cell r="AA5932" t="str">
            <v>brak CC</v>
          </cell>
          <cell r="AB5932" t="str">
            <v/>
          </cell>
          <cell r="AC5932" t="str">
            <v/>
          </cell>
          <cell r="AD5932" t="str">
            <v/>
          </cell>
          <cell r="AE5932" t="str">
            <v/>
          </cell>
          <cell r="AF5932" t="str">
            <v/>
          </cell>
          <cell r="AG5932" t="str">
            <v/>
          </cell>
          <cell r="AH5932" t="str">
            <v/>
          </cell>
          <cell r="AI5932" t="str">
            <v/>
          </cell>
          <cell r="AJ5932" t="str">
            <v/>
          </cell>
          <cell r="AK5932" t="str">
            <v/>
          </cell>
          <cell r="AL5932" t="str">
            <v/>
          </cell>
          <cell r="AM5932" t="str">
            <v/>
          </cell>
        </row>
        <row r="5933">
          <cell r="H5933" t="str">
            <v>-</v>
          </cell>
          <cell r="J5933" t="str">
            <v>Z2400_DECODERS</v>
          </cell>
          <cell r="K5933">
            <v>1924042.6600000001</v>
          </cell>
          <cell r="L5933">
            <v>187758.74330349997</v>
          </cell>
          <cell r="M5933">
            <v>2111801.4033035003</v>
          </cell>
          <cell r="N5933">
            <v>0</v>
          </cell>
          <cell r="O5933">
            <v>0</v>
          </cell>
          <cell r="P5933">
            <v>0</v>
          </cell>
          <cell r="Q5933" t="str">
            <v>-</v>
          </cell>
          <cell r="R5933" t="str">
            <v/>
          </cell>
          <cell r="S5933" t="str">
            <v/>
          </cell>
          <cell r="T5933" t="str">
            <v/>
          </cell>
          <cell r="U5933" t="str">
            <v/>
          </cell>
          <cell r="V5933" t="str">
            <v/>
          </cell>
          <cell r="W5933" t="str">
            <v/>
          </cell>
          <cell r="X5933" t="str">
            <v/>
          </cell>
          <cell r="Y5933" t="str">
            <v/>
          </cell>
          <cell r="Z5933" t="str">
            <v/>
          </cell>
          <cell r="AA5933" t="str">
            <v>brak CC</v>
          </cell>
          <cell r="AB5933" t="str">
            <v/>
          </cell>
          <cell r="AC5933" t="str">
            <v/>
          </cell>
          <cell r="AD5933" t="str">
            <v/>
          </cell>
          <cell r="AE5933" t="str">
            <v/>
          </cell>
          <cell r="AF5933" t="str">
            <v/>
          </cell>
          <cell r="AG5933" t="str">
            <v/>
          </cell>
          <cell r="AH5933" t="str">
            <v/>
          </cell>
          <cell r="AI5933" t="str">
            <v/>
          </cell>
          <cell r="AJ5933" t="str">
            <v/>
          </cell>
          <cell r="AK5933" t="str">
            <v/>
          </cell>
          <cell r="AL5933" t="str">
            <v/>
          </cell>
          <cell r="AM5933" t="str">
            <v/>
          </cell>
        </row>
        <row r="5934">
          <cell r="H5934" t="str">
            <v>J55_M92_4901_Z2400_67008</v>
          </cell>
          <cell r="J5934" t="str">
            <v>67008_Koszt własny sprzedaży towarów - dekoderów handlowych</v>
          </cell>
          <cell r="K5934">
            <v>1924042.6600000001</v>
          </cell>
          <cell r="L5934">
            <v>187758.74330349997</v>
          </cell>
          <cell r="M5934">
            <v>2111801.4033035003</v>
          </cell>
          <cell r="N5934">
            <v>1</v>
          </cell>
          <cell r="O5934">
            <v>1</v>
          </cell>
          <cell r="P5934">
            <v>1</v>
          </cell>
          <cell r="Q5934" t="str">
            <v>J55M924901Z240067008</v>
          </cell>
          <cell r="R5934" t="str">
            <v>F5</v>
          </cell>
          <cell r="S5934" t="str">
            <v>K0</v>
          </cell>
          <cell r="T5934">
            <v>60340814</v>
          </cell>
          <cell r="U5934" t="str">
            <v>Logistics Dep</v>
          </cell>
          <cell r="V5934" t="str">
            <v>OTT PREPAID</v>
          </cell>
          <cell r="W5934" t="str">
            <v>COGS</v>
          </cell>
          <cell r="X5934" t="str">
            <v>STB - OTT</v>
          </cell>
          <cell r="Y5934" t="str">
            <v>PF5K0STBS1</v>
          </cell>
          <cell r="Z5934" t="str">
            <v>Logistics COGS OTT Pre Decoders</v>
          </cell>
          <cell r="AA5934">
            <v>1</v>
          </cell>
          <cell r="AB5934" t="str">
            <v>LOGISTICS C+ POLSKA</v>
          </cell>
          <cell r="AC5934" t="str">
            <v/>
          </cell>
          <cell r="AD5934" t="str">
            <v/>
          </cell>
          <cell r="AE5934" t="str">
            <v/>
          </cell>
          <cell r="AF5934" t="str">
            <v/>
          </cell>
          <cell r="AG5934" t="str">
            <v/>
          </cell>
          <cell r="AH5934" t="str">
            <v/>
          </cell>
          <cell r="AI5934" t="str">
            <v/>
          </cell>
          <cell r="AJ5934" t="str">
            <v/>
          </cell>
          <cell r="AK5934" t="str">
            <v/>
          </cell>
          <cell r="AL5934" t="str">
            <v/>
          </cell>
          <cell r="AM5934" t="str">
            <v/>
          </cell>
        </row>
        <row r="5935">
          <cell r="H5935" t="str">
            <v>-</v>
          </cell>
          <cell r="J5935" t="str">
            <v>J56_DECODERS SERVICE</v>
          </cell>
          <cell r="K5935">
            <v>15461995.229999781</v>
          </cell>
          <cell r="L5935">
            <v>12071002.610942461</v>
          </cell>
          <cell r="M5935">
            <v>27532997.840942241</v>
          </cell>
          <cell r="N5935">
            <v>0</v>
          </cell>
          <cell r="O5935">
            <v>0</v>
          </cell>
          <cell r="P5935">
            <v>0</v>
          </cell>
          <cell r="Q5935" t="str">
            <v>-</v>
          </cell>
          <cell r="R5935" t="str">
            <v/>
          </cell>
          <cell r="S5935" t="str">
            <v/>
          </cell>
          <cell r="T5935" t="str">
            <v/>
          </cell>
          <cell r="U5935" t="str">
            <v/>
          </cell>
          <cell r="V5935" t="str">
            <v/>
          </cell>
          <cell r="W5935" t="str">
            <v/>
          </cell>
          <cell r="X5935" t="str">
            <v/>
          </cell>
          <cell r="Y5935" t="str">
            <v/>
          </cell>
          <cell r="Z5935" t="str">
            <v/>
          </cell>
          <cell r="AA5935" t="str">
            <v>brak CC</v>
          </cell>
          <cell r="AB5935" t="str">
            <v/>
          </cell>
          <cell r="AC5935" t="str">
            <v/>
          </cell>
          <cell r="AD5935" t="str">
            <v/>
          </cell>
          <cell r="AE5935" t="str">
            <v/>
          </cell>
          <cell r="AF5935" t="str">
            <v/>
          </cell>
          <cell r="AG5935" t="str">
            <v/>
          </cell>
          <cell r="AH5935" t="str">
            <v/>
          </cell>
          <cell r="AI5935" t="str">
            <v/>
          </cell>
          <cell r="AJ5935" t="str">
            <v/>
          </cell>
          <cell r="AK5935" t="str">
            <v/>
          </cell>
          <cell r="AL5935" t="str">
            <v/>
          </cell>
          <cell r="AM5935" t="str">
            <v/>
          </cell>
        </row>
        <row r="5936">
          <cell r="H5936" t="str">
            <v>-</v>
          </cell>
          <cell r="J5936" t="str">
            <v>M52_PRE-PAID</v>
          </cell>
          <cell r="K5936">
            <v>381573.54</v>
          </cell>
          <cell r="L5936">
            <v>440178.23012931552</v>
          </cell>
          <cell r="M5936">
            <v>821751.77012931556</v>
          </cell>
          <cell r="N5936">
            <v>0</v>
          </cell>
          <cell r="O5936">
            <v>0</v>
          </cell>
          <cell r="P5936">
            <v>0</v>
          </cell>
          <cell r="Q5936" t="str">
            <v>-</v>
          </cell>
          <cell r="R5936" t="str">
            <v/>
          </cell>
          <cell r="S5936" t="str">
            <v/>
          </cell>
          <cell r="T5936" t="str">
            <v/>
          </cell>
          <cell r="U5936" t="str">
            <v/>
          </cell>
          <cell r="V5936" t="str">
            <v/>
          </cell>
          <cell r="W5936" t="str">
            <v/>
          </cell>
          <cell r="X5936" t="str">
            <v/>
          </cell>
          <cell r="Y5936" t="str">
            <v/>
          </cell>
          <cell r="Z5936" t="str">
            <v/>
          </cell>
          <cell r="AA5936" t="str">
            <v>brak CC</v>
          </cell>
          <cell r="AB5936" t="str">
            <v/>
          </cell>
          <cell r="AC5936" t="str">
            <v/>
          </cell>
          <cell r="AD5936" t="str">
            <v/>
          </cell>
          <cell r="AE5936" t="str">
            <v/>
          </cell>
          <cell r="AF5936" t="str">
            <v/>
          </cell>
          <cell r="AG5936" t="str">
            <v/>
          </cell>
          <cell r="AH5936" t="str">
            <v/>
          </cell>
          <cell r="AI5936" t="str">
            <v/>
          </cell>
          <cell r="AJ5936" t="str">
            <v/>
          </cell>
          <cell r="AK5936" t="str">
            <v/>
          </cell>
          <cell r="AL5936" t="str">
            <v/>
          </cell>
          <cell r="AM5936" t="str">
            <v/>
          </cell>
        </row>
        <row r="5937">
          <cell r="H5937" t="str">
            <v>-</v>
          </cell>
          <cell r="J5937" t="str">
            <v>4261_EXTERNAL SERVICE</v>
          </cell>
          <cell r="K5937">
            <v>381573.54</v>
          </cell>
          <cell r="L5937">
            <v>440178.23012931552</v>
          </cell>
          <cell r="M5937">
            <v>821751.77012931556</v>
          </cell>
          <cell r="N5937">
            <v>0</v>
          </cell>
          <cell r="O5937">
            <v>0</v>
          </cell>
          <cell r="P5937">
            <v>0</v>
          </cell>
          <cell r="Q5937" t="str">
            <v>-</v>
          </cell>
          <cell r="R5937" t="str">
            <v/>
          </cell>
          <cell r="S5937" t="str">
            <v/>
          </cell>
          <cell r="T5937" t="str">
            <v/>
          </cell>
          <cell r="U5937" t="str">
            <v/>
          </cell>
          <cell r="V5937" t="str">
            <v/>
          </cell>
          <cell r="W5937" t="str">
            <v/>
          </cell>
          <cell r="X5937" t="str">
            <v/>
          </cell>
          <cell r="Y5937" t="str">
            <v/>
          </cell>
          <cell r="Z5937" t="str">
            <v/>
          </cell>
          <cell r="AA5937" t="str">
            <v>brak CC</v>
          </cell>
          <cell r="AB5937" t="str">
            <v/>
          </cell>
          <cell r="AC5937" t="str">
            <v/>
          </cell>
          <cell r="AD5937" t="str">
            <v/>
          </cell>
          <cell r="AE5937" t="str">
            <v/>
          </cell>
          <cell r="AF5937" t="str">
            <v/>
          </cell>
          <cell r="AG5937" t="str">
            <v/>
          </cell>
          <cell r="AH5937" t="str">
            <v/>
          </cell>
          <cell r="AI5937" t="str">
            <v/>
          </cell>
          <cell r="AJ5937" t="str">
            <v/>
          </cell>
          <cell r="AK5937" t="str">
            <v/>
          </cell>
          <cell r="AL5937" t="str">
            <v/>
          </cell>
          <cell r="AM5937" t="str">
            <v/>
          </cell>
        </row>
        <row r="5938">
          <cell r="H5938" t="str">
            <v>-</v>
          </cell>
          <cell r="J5938" t="str">
            <v>Z2400_DECODERS</v>
          </cell>
          <cell r="K5938">
            <v>381573.54</v>
          </cell>
          <cell r="L5938">
            <v>440178.23012931552</v>
          </cell>
          <cell r="M5938">
            <v>821751.77012931556</v>
          </cell>
          <cell r="N5938">
            <v>0</v>
          </cell>
          <cell r="O5938">
            <v>0</v>
          </cell>
          <cell r="P5938">
            <v>0</v>
          </cell>
          <cell r="Q5938" t="str">
            <v>-</v>
          </cell>
          <cell r="R5938" t="str">
            <v/>
          </cell>
          <cell r="S5938" t="str">
            <v/>
          </cell>
          <cell r="T5938" t="str">
            <v/>
          </cell>
          <cell r="U5938" t="str">
            <v/>
          </cell>
          <cell r="V5938" t="str">
            <v/>
          </cell>
          <cell r="W5938" t="str">
            <v/>
          </cell>
          <cell r="X5938" t="str">
            <v/>
          </cell>
          <cell r="Y5938" t="str">
            <v/>
          </cell>
          <cell r="Z5938" t="str">
            <v/>
          </cell>
          <cell r="AA5938" t="str">
            <v>brak CC</v>
          </cell>
          <cell r="AB5938" t="str">
            <v/>
          </cell>
          <cell r="AC5938" t="str">
            <v/>
          </cell>
          <cell r="AD5938" t="str">
            <v/>
          </cell>
          <cell r="AE5938" t="str">
            <v/>
          </cell>
          <cell r="AF5938" t="str">
            <v/>
          </cell>
          <cell r="AG5938" t="str">
            <v/>
          </cell>
          <cell r="AH5938" t="str">
            <v/>
          </cell>
          <cell r="AI5938" t="str">
            <v/>
          </cell>
          <cell r="AJ5938" t="str">
            <v/>
          </cell>
          <cell r="AK5938" t="str">
            <v/>
          </cell>
          <cell r="AL5938" t="str">
            <v/>
          </cell>
          <cell r="AM5938" t="str">
            <v/>
          </cell>
        </row>
        <row r="5939">
          <cell r="H5939" t="str">
            <v>J56_M52_4261_Z2400_61005</v>
          </cell>
          <cell r="J5939" t="str">
            <v>61005_Cześci zamienne</v>
          </cell>
          <cell r="K5939">
            <v>0</v>
          </cell>
          <cell r="L5939">
            <v>21880.44931</v>
          </cell>
          <cell r="M5939">
            <v>21880.44931</v>
          </cell>
          <cell r="N5939">
            <v>1</v>
          </cell>
          <cell r="O5939">
            <v>1</v>
          </cell>
          <cell r="P5939">
            <v>0</v>
          </cell>
          <cell r="Q5939" t="str">
            <v>J56M524261Z240061005</v>
          </cell>
          <cell r="R5939" t="str">
            <v/>
          </cell>
          <cell r="S5939" t="str">
            <v/>
          </cell>
          <cell r="T5939">
            <v>60511400</v>
          </cell>
          <cell r="U5939" t="str">
            <v/>
          </cell>
          <cell r="V5939" t="str">
            <v/>
          </cell>
          <cell r="W5939" t="str">
            <v/>
          </cell>
          <cell r="X5939" t="str">
            <v/>
          </cell>
          <cell r="Y5939" t="str">
            <v/>
          </cell>
          <cell r="Z5939" t="str">
            <v/>
          </cell>
          <cell r="AA5939" t="str">
            <v>brak CC</v>
          </cell>
          <cell r="AB5939" t="str">
            <v/>
          </cell>
          <cell r="AC5939" t="str">
            <v/>
          </cell>
          <cell r="AD5939" t="str">
            <v/>
          </cell>
          <cell r="AE5939" t="str">
            <v/>
          </cell>
          <cell r="AF5939" t="str">
            <v/>
          </cell>
          <cell r="AG5939" t="str">
            <v/>
          </cell>
          <cell r="AH5939" t="str">
            <v/>
          </cell>
          <cell r="AI5939" t="str">
            <v/>
          </cell>
          <cell r="AJ5939" t="str">
            <v/>
          </cell>
          <cell r="AK5939" t="str">
            <v/>
          </cell>
          <cell r="AL5939" t="str">
            <v/>
          </cell>
          <cell r="AM5939" t="str">
            <v/>
          </cell>
        </row>
        <row r="5940">
          <cell r="H5940" t="str">
            <v>J56_M52_4261_Z2400_63905</v>
          </cell>
          <cell r="J5940" t="str">
            <v>63905_Usługi napraw</v>
          </cell>
          <cell r="K5940">
            <v>0</v>
          </cell>
          <cell r="L5940">
            <v>242966.01081931556</v>
          </cell>
          <cell r="M5940">
            <v>242966.01081931556</v>
          </cell>
          <cell r="N5940">
            <v>1</v>
          </cell>
          <cell r="O5940">
            <v>1</v>
          </cell>
          <cell r="P5940">
            <v>0</v>
          </cell>
          <cell r="Q5940" t="str">
            <v>J56M524261Z240063905</v>
          </cell>
          <cell r="R5940" t="str">
            <v/>
          </cell>
          <cell r="S5940" t="str">
            <v/>
          </cell>
          <cell r="T5940">
            <v>61561800</v>
          </cell>
          <cell r="U5940" t="str">
            <v/>
          </cell>
          <cell r="V5940" t="str">
            <v/>
          </cell>
          <cell r="W5940" t="str">
            <v/>
          </cell>
          <cell r="X5940" t="str">
            <v/>
          </cell>
          <cell r="Y5940" t="str">
            <v/>
          </cell>
          <cell r="Z5940" t="str">
            <v/>
          </cell>
          <cell r="AA5940" t="str">
            <v>brak CC</v>
          </cell>
          <cell r="AB5940" t="str">
            <v/>
          </cell>
          <cell r="AC5940" t="str">
            <v/>
          </cell>
          <cell r="AD5940" t="str">
            <v/>
          </cell>
          <cell r="AE5940" t="str">
            <v/>
          </cell>
          <cell r="AF5940" t="str">
            <v/>
          </cell>
          <cell r="AG5940" t="str">
            <v/>
          </cell>
          <cell r="AH5940" t="str">
            <v/>
          </cell>
          <cell r="AI5940" t="str">
            <v/>
          </cell>
          <cell r="AJ5940" t="str">
            <v/>
          </cell>
          <cell r="AK5940" t="str">
            <v/>
          </cell>
          <cell r="AL5940" t="str">
            <v/>
          </cell>
          <cell r="AM5940" t="str">
            <v/>
          </cell>
        </row>
        <row r="5941">
          <cell r="H5941" t="str">
            <v>J56_M52_4261_Z2400_63912</v>
          </cell>
          <cell r="J5941" t="str">
            <v>63912_Usługi przeglądu</v>
          </cell>
          <cell r="K5941">
            <v>310773.53999999998</v>
          </cell>
          <cell r="L5941">
            <v>78251.76999999999</v>
          </cell>
          <cell r="M5941">
            <v>389025.30999999994</v>
          </cell>
          <cell r="N5941">
            <v>1</v>
          </cell>
          <cell r="O5941">
            <v>1</v>
          </cell>
          <cell r="P5941">
            <v>1</v>
          </cell>
          <cell r="Q5941" t="str">
            <v>J56M524261Z240063912</v>
          </cell>
          <cell r="R5941" t="str">
            <v>T8</v>
          </cell>
          <cell r="S5941" t="str">
            <v>B0</v>
          </cell>
          <cell r="T5941">
            <v>61561800</v>
          </cell>
          <cell r="U5941" t="str">
            <v>Quality Dep</v>
          </cell>
          <cell r="V5941" t="str">
            <v>DTH PREPAID</v>
          </cell>
          <cell r="W5941" t="str">
            <v>Decoders service External</v>
          </cell>
          <cell r="X5941" t="str">
            <v>Other Costs &amp; Services</v>
          </cell>
          <cell r="Y5941" t="str">
            <v>PT8B0SREX3</v>
          </cell>
          <cell r="Z5941" t="str">
            <v>Ded Serv EXT Pre Ref/Rep STB C&amp;S</v>
          </cell>
          <cell r="AA5941">
            <v>2</v>
          </cell>
          <cell r="AB5941" t="str">
            <v>INNE USŁUGI ZEWNĘTRZNE</v>
          </cell>
          <cell r="AC5941" t="str">
            <v>UTRZYMANIE SPRZĘTU/WYPOSAŻENIA</v>
          </cell>
          <cell r="AD5941" t="str">
            <v/>
          </cell>
          <cell r="AE5941" t="str">
            <v/>
          </cell>
          <cell r="AF5941" t="str">
            <v/>
          </cell>
          <cell r="AG5941" t="str">
            <v/>
          </cell>
          <cell r="AH5941" t="str">
            <v/>
          </cell>
          <cell r="AI5941" t="str">
            <v/>
          </cell>
          <cell r="AJ5941" t="str">
            <v/>
          </cell>
          <cell r="AK5941" t="str">
            <v/>
          </cell>
          <cell r="AL5941" t="str">
            <v/>
          </cell>
          <cell r="AM5941" t="str">
            <v/>
          </cell>
        </row>
        <row r="5942">
          <cell r="H5942" t="str">
            <v>J56_M52_4261_Z2400_64600</v>
          </cell>
          <cell r="J5942" t="str">
            <v>64600_Pozostałe usługi</v>
          </cell>
          <cell r="K5942">
            <v>70800</v>
          </cell>
          <cell r="L5942">
            <v>97080</v>
          </cell>
          <cell r="M5942">
            <v>167880</v>
          </cell>
          <cell r="N5942">
            <v>1</v>
          </cell>
          <cell r="O5942">
            <v>1</v>
          </cell>
          <cell r="P5942">
            <v>1</v>
          </cell>
          <cell r="Q5942" t="str">
            <v>J56M524261Z240064600</v>
          </cell>
          <cell r="R5942" t="str">
            <v>T8</v>
          </cell>
          <cell r="S5942" t="str">
            <v>B0</v>
          </cell>
          <cell r="T5942">
            <v>61881040</v>
          </cell>
          <cell r="U5942" t="str">
            <v>Quality Dep</v>
          </cell>
          <cell r="V5942" t="str">
            <v>DTH PREPAID</v>
          </cell>
          <cell r="W5942" t="str">
            <v>Decoders service External</v>
          </cell>
          <cell r="X5942" t="str">
            <v>Other Costs &amp; Services</v>
          </cell>
          <cell r="Y5942" t="str">
            <v>PT8B0SREX3</v>
          </cell>
          <cell r="Z5942" t="str">
            <v>Ded Serv EXT Pre Ref/Rep STB C&amp;S</v>
          </cell>
          <cell r="AA5942">
            <v>2</v>
          </cell>
          <cell r="AB5942" t="str">
            <v>INNE USŁUGI ZEWNĘTRZNE</v>
          </cell>
          <cell r="AC5942" t="str">
            <v>UTRZYMANIE SPRZĘTU/WYPOSAŻENIA</v>
          </cell>
          <cell r="AD5942" t="str">
            <v/>
          </cell>
          <cell r="AE5942" t="str">
            <v/>
          </cell>
          <cell r="AF5942" t="str">
            <v/>
          </cell>
          <cell r="AG5942" t="str">
            <v/>
          </cell>
          <cell r="AH5942" t="str">
            <v/>
          </cell>
          <cell r="AI5942" t="str">
            <v/>
          </cell>
          <cell r="AJ5942" t="str">
            <v/>
          </cell>
          <cell r="AK5942" t="str">
            <v/>
          </cell>
          <cell r="AL5942" t="str">
            <v/>
          </cell>
          <cell r="AM5942" t="str">
            <v/>
          </cell>
        </row>
        <row r="5943">
          <cell r="H5943" t="str">
            <v>-</v>
          </cell>
          <cell r="J5943" t="str">
            <v>M56_DECODERS SERVICE</v>
          </cell>
          <cell r="K5943">
            <v>14997410.489999782</v>
          </cell>
          <cell r="L5943">
            <v>11557074.380813144</v>
          </cell>
          <cell r="M5943">
            <v>26554484.870812926</v>
          </cell>
          <cell r="N5943">
            <v>0</v>
          </cell>
          <cell r="O5943">
            <v>0</v>
          </cell>
          <cell r="P5943">
            <v>0</v>
          </cell>
          <cell r="Q5943" t="str">
            <v>-</v>
          </cell>
          <cell r="R5943" t="str">
            <v/>
          </cell>
          <cell r="S5943" t="str">
            <v/>
          </cell>
          <cell r="T5943" t="str">
            <v/>
          </cell>
          <cell r="U5943" t="str">
            <v/>
          </cell>
          <cell r="V5943" t="str">
            <v/>
          </cell>
          <cell r="W5943" t="str">
            <v/>
          </cell>
          <cell r="X5943" t="str">
            <v/>
          </cell>
          <cell r="Y5943" t="str">
            <v/>
          </cell>
          <cell r="Z5943" t="str">
            <v/>
          </cell>
          <cell r="AA5943" t="str">
            <v>brak CC</v>
          </cell>
          <cell r="AB5943" t="str">
            <v/>
          </cell>
          <cell r="AC5943" t="str">
            <v/>
          </cell>
          <cell r="AD5943" t="str">
            <v/>
          </cell>
          <cell r="AE5943" t="str">
            <v/>
          </cell>
          <cell r="AF5943" t="str">
            <v/>
          </cell>
          <cell r="AG5943" t="str">
            <v/>
          </cell>
          <cell r="AH5943" t="str">
            <v/>
          </cell>
          <cell r="AI5943" t="str">
            <v/>
          </cell>
          <cell r="AJ5943" t="str">
            <v/>
          </cell>
          <cell r="AK5943" t="str">
            <v/>
          </cell>
          <cell r="AL5943" t="str">
            <v/>
          </cell>
          <cell r="AM5943" t="str">
            <v/>
          </cell>
        </row>
        <row r="5944">
          <cell r="H5944" t="str">
            <v>-</v>
          </cell>
          <cell r="J5944" t="str">
            <v>4210_DEPARTMENT ADMINISTRATION</v>
          </cell>
          <cell r="K5944">
            <v>14549.529999999997</v>
          </cell>
          <cell r="L5944">
            <v>49576.83</v>
          </cell>
          <cell r="M5944">
            <v>64126.36</v>
          </cell>
          <cell r="N5944">
            <v>0</v>
          </cell>
          <cell r="O5944">
            <v>0</v>
          </cell>
          <cell r="P5944">
            <v>0</v>
          </cell>
          <cell r="Q5944" t="str">
            <v>-</v>
          </cell>
          <cell r="R5944" t="str">
            <v/>
          </cell>
          <cell r="S5944" t="str">
            <v/>
          </cell>
          <cell r="T5944" t="str">
            <v/>
          </cell>
          <cell r="U5944" t="str">
            <v/>
          </cell>
          <cell r="V5944" t="str">
            <v/>
          </cell>
          <cell r="W5944" t="str">
            <v/>
          </cell>
          <cell r="X5944" t="str">
            <v/>
          </cell>
          <cell r="Y5944" t="str">
            <v/>
          </cell>
          <cell r="Z5944" t="str">
            <v/>
          </cell>
          <cell r="AA5944" t="str">
            <v>brak CC</v>
          </cell>
          <cell r="AB5944" t="str">
            <v/>
          </cell>
          <cell r="AC5944" t="str">
            <v/>
          </cell>
          <cell r="AD5944" t="str">
            <v/>
          </cell>
          <cell r="AE5944" t="str">
            <v/>
          </cell>
          <cell r="AF5944" t="str">
            <v/>
          </cell>
          <cell r="AG5944" t="str">
            <v/>
          </cell>
          <cell r="AH5944" t="str">
            <v/>
          </cell>
          <cell r="AI5944" t="str">
            <v/>
          </cell>
          <cell r="AJ5944" t="str">
            <v/>
          </cell>
          <cell r="AK5944" t="str">
            <v/>
          </cell>
          <cell r="AL5944" t="str">
            <v/>
          </cell>
          <cell r="AM5944" t="str">
            <v/>
          </cell>
        </row>
        <row r="5945">
          <cell r="H5945" t="str">
            <v>-</v>
          </cell>
          <cell r="J5945" t="str">
            <v>Z2110_GENERAL ADMINISTRATION</v>
          </cell>
          <cell r="K5945">
            <v>7583.0399999999972</v>
          </cell>
          <cell r="L5945">
            <v>2827.56</v>
          </cell>
          <cell r="M5945">
            <v>10410.599999999997</v>
          </cell>
          <cell r="N5945">
            <v>0</v>
          </cell>
          <cell r="O5945">
            <v>0</v>
          </cell>
          <cell r="P5945">
            <v>0</v>
          </cell>
          <cell r="Q5945" t="str">
            <v>-</v>
          </cell>
          <cell r="R5945" t="str">
            <v/>
          </cell>
          <cell r="S5945" t="str">
            <v/>
          </cell>
          <cell r="T5945" t="str">
            <v/>
          </cell>
          <cell r="U5945" t="str">
            <v/>
          </cell>
          <cell r="V5945" t="str">
            <v/>
          </cell>
          <cell r="W5945" t="str">
            <v/>
          </cell>
          <cell r="X5945" t="str">
            <v/>
          </cell>
          <cell r="Y5945" t="str">
            <v/>
          </cell>
          <cell r="Z5945" t="str">
            <v/>
          </cell>
          <cell r="AA5945" t="str">
            <v>brak CC</v>
          </cell>
          <cell r="AB5945" t="str">
            <v/>
          </cell>
          <cell r="AC5945" t="str">
            <v/>
          </cell>
          <cell r="AD5945" t="str">
            <v/>
          </cell>
          <cell r="AE5945" t="str">
            <v/>
          </cell>
          <cell r="AF5945" t="str">
            <v/>
          </cell>
          <cell r="AG5945" t="str">
            <v/>
          </cell>
          <cell r="AH5945" t="str">
            <v/>
          </cell>
          <cell r="AI5945" t="str">
            <v/>
          </cell>
          <cell r="AJ5945" t="str">
            <v/>
          </cell>
          <cell r="AK5945" t="str">
            <v/>
          </cell>
          <cell r="AL5945" t="str">
            <v/>
          </cell>
          <cell r="AM5945" t="str">
            <v/>
          </cell>
        </row>
        <row r="5946">
          <cell r="H5946" t="str">
            <v>J56_M56_4210_Z2110_61004</v>
          </cell>
          <cell r="J5946" t="str">
            <v>61004_Pozostałe koszty i materiały</v>
          </cell>
          <cell r="K5946">
            <v>0</v>
          </cell>
          <cell r="L5946">
            <v>0</v>
          </cell>
          <cell r="M5946">
            <v>0</v>
          </cell>
          <cell r="N5946">
            <v>1</v>
          </cell>
          <cell r="O5946">
            <v>0</v>
          </cell>
          <cell r="P5946">
            <v>0</v>
          </cell>
          <cell r="Q5946" t="str">
            <v>J56M564210Z211061004</v>
          </cell>
          <cell r="R5946" t="str">
            <v/>
          </cell>
          <cell r="S5946" t="str">
            <v/>
          </cell>
          <cell r="T5946" t="str">
            <v/>
          </cell>
          <cell r="U5946" t="str">
            <v/>
          </cell>
          <cell r="V5946" t="str">
            <v/>
          </cell>
          <cell r="W5946" t="str">
            <v/>
          </cell>
          <cell r="X5946" t="str">
            <v/>
          </cell>
          <cell r="Y5946" t="str">
            <v/>
          </cell>
          <cell r="Z5946" t="str">
            <v/>
          </cell>
          <cell r="AA5946" t="str">
            <v>brak CC</v>
          </cell>
          <cell r="AB5946" t="str">
            <v/>
          </cell>
          <cell r="AC5946" t="str">
            <v/>
          </cell>
          <cell r="AD5946" t="str">
            <v/>
          </cell>
          <cell r="AE5946" t="str">
            <v/>
          </cell>
          <cell r="AF5946" t="str">
            <v/>
          </cell>
          <cell r="AG5946" t="str">
            <v/>
          </cell>
          <cell r="AH5946" t="str">
            <v/>
          </cell>
          <cell r="AI5946" t="str">
            <v/>
          </cell>
          <cell r="AJ5946" t="str">
            <v/>
          </cell>
          <cell r="AK5946" t="str">
            <v/>
          </cell>
          <cell r="AL5946" t="str">
            <v/>
          </cell>
          <cell r="AM5946" t="str">
            <v/>
          </cell>
        </row>
        <row r="5947">
          <cell r="H5947" t="str">
            <v>J56_M56_4210_Z2110_61600</v>
          </cell>
          <cell r="J5947" t="str">
            <v>61600_Materiały biurowe</v>
          </cell>
          <cell r="K5947">
            <v>0</v>
          </cell>
          <cell r="L5947">
            <v>0</v>
          </cell>
          <cell r="M5947">
            <v>0</v>
          </cell>
          <cell r="N5947">
            <v>1</v>
          </cell>
          <cell r="O5947">
            <v>0</v>
          </cell>
          <cell r="P5947">
            <v>0</v>
          </cell>
          <cell r="Q5947" t="str">
            <v>J56M564210Z211061600</v>
          </cell>
          <cell r="R5947" t="str">
            <v/>
          </cell>
          <cell r="S5947" t="str">
            <v/>
          </cell>
          <cell r="T5947">
            <v>60641000</v>
          </cell>
          <cell r="U5947" t="str">
            <v/>
          </cell>
          <cell r="V5947" t="str">
            <v/>
          </cell>
          <cell r="W5947" t="str">
            <v/>
          </cell>
          <cell r="X5947" t="str">
            <v/>
          </cell>
          <cell r="Y5947" t="str">
            <v/>
          </cell>
          <cell r="Z5947" t="str">
            <v/>
          </cell>
          <cell r="AA5947" t="str">
            <v>brak CC</v>
          </cell>
          <cell r="AB5947" t="str">
            <v/>
          </cell>
          <cell r="AC5947" t="str">
            <v/>
          </cell>
          <cell r="AD5947" t="str">
            <v/>
          </cell>
          <cell r="AE5947" t="str">
            <v/>
          </cell>
          <cell r="AF5947" t="str">
            <v/>
          </cell>
          <cell r="AG5947" t="str">
            <v/>
          </cell>
          <cell r="AH5947" t="str">
            <v/>
          </cell>
          <cell r="AI5947" t="str">
            <v/>
          </cell>
          <cell r="AJ5947" t="str">
            <v/>
          </cell>
          <cell r="AK5947" t="str">
            <v/>
          </cell>
          <cell r="AL5947" t="str">
            <v/>
          </cell>
          <cell r="AM5947" t="str">
            <v/>
          </cell>
        </row>
        <row r="5948">
          <cell r="H5948" t="str">
            <v>J56_M56_4210_Z2110_61604</v>
          </cell>
          <cell r="J5948" t="str">
            <v>61604_Prasa</v>
          </cell>
          <cell r="K5948">
            <v>0</v>
          </cell>
          <cell r="L5948">
            <v>0</v>
          </cell>
          <cell r="M5948">
            <v>0</v>
          </cell>
          <cell r="N5948">
            <v>1</v>
          </cell>
          <cell r="O5948">
            <v>0</v>
          </cell>
          <cell r="P5948">
            <v>0</v>
          </cell>
          <cell r="Q5948" t="str">
            <v>J56M564210Z211061604</v>
          </cell>
          <cell r="R5948" t="str">
            <v/>
          </cell>
          <cell r="S5948" t="str">
            <v/>
          </cell>
          <cell r="T5948">
            <v>61821000</v>
          </cell>
          <cell r="U5948" t="str">
            <v/>
          </cell>
          <cell r="V5948" t="str">
            <v/>
          </cell>
          <cell r="W5948" t="str">
            <v/>
          </cell>
          <cell r="X5948" t="str">
            <v/>
          </cell>
          <cell r="Y5948" t="str">
            <v/>
          </cell>
          <cell r="Z5948" t="str">
            <v/>
          </cell>
          <cell r="AA5948" t="str">
            <v>brak CC</v>
          </cell>
          <cell r="AB5948" t="str">
            <v/>
          </cell>
          <cell r="AC5948" t="str">
            <v/>
          </cell>
          <cell r="AD5948" t="str">
            <v/>
          </cell>
          <cell r="AE5948" t="str">
            <v/>
          </cell>
          <cell r="AF5948" t="str">
            <v/>
          </cell>
          <cell r="AG5948" t="str">
            <v/>
          </cell>
          <cell r="AH5948" t="str">
            <v/>
          </cell>
          <cell r="AI5948" t="str">
            <v/>
          </cell>
          <cell r="AJ5948" t="str">
            <v/>
          </cell>
          <cell r="AK5948" t="str">
            <v/>
          </cell>
          <cell r="AL5948" t="str">
            <v/>
          </cell>
          <cell r="AM5948" t="str">
            <v/>
          </cell>
        </row>
        <row r="5949">
          <cell r="H5949" t="str">
            <v>J56_M56_4210_Z2110_63500</v>
          </cell>
          <cell r="J5949" t="str">
            <v>63500_Poczta, kurier</v>
          </cell>
          <cell r="K5949">
            <v>5062.4999999999973</v>
          </cell>
          <cell r="L5949">
            <v>2063.65</v>
          </cell>
          <cell r="M5949">
            <v>7126.1499999999978</v>
          </cell>
          <cell r="N5949">
            <v>1</v>
          </cell>
          <cell r="O5949">
            <v>1</v>
          </cell>
          <cell r="P5949">
            <v>1</v>
          </cell>
          <cell r="Q5949" t="str">
            <v>J56M564210Z211063500</v>
          </cell>
          <cell r="R5949" t="str">
            <v>T8</v>
          </cell>
          <cell r="S5949" t="str">
            <v>T0</v>
          </cell>
          <cell r="T5949" t="str">
            <v/>
          </cell>
          <cell r="U5949" t="str">
            <v>Quality Dep</v>
          </cell>
          <cell r="V5949" t="str">
            <v>TV TECH</v>
          </cell>
          <cell r="W5949" t="str">
            <v>G&amp;A costs</v>
          </cell>
          <cell r="X5949" t="str">
            <v>Other</v>
          </cell>
          <cell r="Y5949" t="str">
            <v>PT8T0QAN03</v>
          </cell>
          <cell r="Z5949" t="str">
            <v>Dec Serv G&amp;A Other Cost&amp;Services</v>
          </cell>
          <cell r="AA5949">
            <v>5</v>
          </cell>
          <cell r="AB5949" t="str">
            <v>INNE KOSZTY</v>
          </cell>
          <cell r="AC5949" t="str">
            <v>INNE USŁUGI ZEWNĘTRZNE</v>
          </cell>
          <cell r="AD5949" t="str">
            <v xml:space="preserve">KURIERZY / PRZESYŁKI </v>
          </cell>
          <cell r="AE5949" t="str">
            <v>PRENUMERATA PRASY/MAGAZYNÓW/CZASOPISM</v>
          </cell>
          <cell r="AF5949" t="str">
            <v>TELEFONIA – ABONAMENTY/ZUŻYCIE</v>
          </cell>
          <cell r="AG5949" t="str">
            <v/>
          </cell>
          <cell r="AH5949" t="str">
            <v/>
          </cell>
          <cell r="AI5949" t="str">
            <v/>
          </cell>
          <cell r="AJ5949" t="str">
            <v/>
          </cell>
          <cell r="AK5949" t="str">
            <v/>
          </cell>
          <cell r="AL5949" t="str">
            <v/>
          </cell>
          <cell r="AM5949" t="str">
            <v/>
          </cell>
        </row>
        <row r="5950">
          <cell r="H5950" t="str">
            <v>J56_M56_4210_Z2110_63702</v>
          </cell>
          <cell r="J5950" t="str">
            <v>63702_Telefony komórkowe</v>
          </cell>
          <cell r="K5950">
            <v>2288.2999999999997</v>
          </cell>
          <cell r="L5950">
            <v>763.91</v>
          </cell>
          <cell r="M5950">
            <v>3052.2099999999996</v>
          </cell>
          <cell r="N5950">
            <v>1</v>
          </cell>
          <cell r="O5950">
            <v>1</v>
          </cell>
          <cell r="P5950">
            <v>1</v>
          </cell>
          <cell r="Q5950" t="str">
            <v>J56M564210Z211063702</v>
          </cell>
          <cell r="R5950" t="str">
            <v>T8</v>
          </cell>
          <cell r="S5950" t="str">
            <v>T0</v>
          </cell>
          <cell r="T5950">
            <v>62611000</v>
          </cell>
          <cell r="U5950" t="str">
            <v>Quality Dep</v>
          </cell>
          <cell r="V5950" t="str">
            <v>TV TECH</v>
          </cell>
          <cell r="W5950" t="str">
            <v>G&amp;A costs</v>
          </cell>
          <cell r="X5950" t="str">
            <v>Other</v>
          </cell>
          <cell r="Y5950" t="str">
            <v>PT8T0QAN03</v>
          </cell>
          <cell r="Z5950" t="str">
            <v>Dec Serv G&amp;A Other Cost&amp;Services</v>
          </cell>
          <cell r="AA5950">
            <v>5</v>
          </cell>
          <cell r="AB5950" t="str">
            <v>INNE KOSZTY</v>
          </cell>
          <cell r="AC5950" t="str">
            <v>INNE USŁUGI ZEWNĘTRZNE</v>
          </cell>
          <cell r="AD5950" t="str">
            <v xml:space="preserve">KURIERZY / PRZESYŁKI </v>
          </cell>
          <cell r="AE5950" t="str">
            <v>PRENUMERATA PRASY/MAGAZYNÓW/CZASOPISM</v>
          </cell>
          <cell r="AF5950" t="str">
            <v>TELEFONIA – ABONAMENTY/ZUŻYCIE</v>
          </cell>
          <cell r="AG5950" t="str">
            <v/>
          </cell>
          <cell r="AH5950" t="str">
            <v/>
          </cell>
          <cell r="AI5950" t="str">
            <v/>
          </cell>
          <cell r="AJ5950" t="str">
            <v/>
          </cell>
          <cell r="AK5950" t="str">
            <v/>
          </cell>
          <cell r="AL5950" t="str">
            <v/>
          </cell>
          <cell r="AM5950" t="str">
            <v/>
          </cell>
        </row>
        <row r="5951">
          <cell r="H5951" t="str">
            <v>J56_M56_4210_Z2110_64600</v>
          </cell>
          <cell r="J5951" t="str">
            <v>64600_Pozostałe usługi</v>
          </cell>
          <cell r="K5951">
            <v>232.24000000000004</v>
          </cell>
          <cell r="L5951">
            <v>0</v>
          </cell>
          <cell r="M5951">
            <v>232.24000000000004</v>
          </cell>
          <cell r="N5951">
            <v>1</v>
          </cell>
          <cell r="O5951">
            <v>1</v>
          </cell>
          <cell r="P5951">
            <v>1</v>
          </cell>
          <cell r="Q5951" t="str">
            <v>J56M564210Z211064600</v>
          </cell>
          <cell r="R5951" t="str">
            <v>T8</v>
          </cell>
          <cell r="S5951" t="str">
            <v>T0</v>
          </cell>
          <cell r="T5951">
            <v>61881040</v>
          </cell>
          <cell r="U5951" t="str">
            <v>Quality Dep</v>
          </cell>
          <cell r="V5951" t="str">
            <v>TV TECH</v>
          </cell>
          <cell r="W5951" t="str">
            <v>G&amp;A costs</v>
          </cell>
          <cell r="X5951" t="str">
            <v>Other</v>
          </cell>
          <cell r="Y5951" t="str">
            <v>PT8T0QAN03</v>
          </cell>
          <cell r="Z5951" t="str">
            <v>Dec Serv G&amp;A Other Cost&amp;Services</v>
          </cell>
          <cell r="AA5951">
            <v>5</v>
          </cell>
          <cell r="AB5951" t="str">
            <v>INNE KOSZTY</v>
          </cell>
          <cell r="AC5951" t="str">
            <v>INNE USŁUGI ZEWNĘTRZNE</v>
          </cell>
          <cell r="AD5951" t="str">
            <v xml:space="preserve">KURIERZY / PRZESYŁKI </v>
          </cell>
          <cell r="AE5951" t="str">
            <v>PRENUMERATA PRASY/MAGAZYNÓW/CZASOPISM</v>
          </cell>
          <cell r="AF5951" t="str">
            <v>TELEFONIA – ABONAMENTY/ZUŻYCIE</v>
          </cell>
          <cell r="AG5951" t="str">
            <v/>
          </cell>
          <cell r="AH5951" t="str">
            <v/>
          </cell>
          <cell r="AI5951" t="str">
            <v/>
          </cell>
          <cell r="AJ5951" t="str">
            <v/>
          </cell>
          <cell r="AK5951" t="str">
            <v/>
          </cell>
          <cell r="AL5951" t="str">
            <v/>
          </cell>
          <cell r="AM5951" t="str">
            <v/>
          </cell>
        </row>
        <row r="5952">
          <cell r="H5952" t="str">
            <v>-</v>
          </cell>
          <cell r="J5952" t="str">
            <v>Z2120_TRAVEL &amp; ENTERTAINMENT</v>
          </cell>
          <cell r="K5952">
            <v>6966.49</v>
          </cell>
          <cell r="L5952">
            <v>46749.270000000004</v>
          </cell>
          <cell r="M5952">
            <v>53715.76</v>
          </cell>
          <cell r="N5952">
            <v>0</v>
          </cell>
          <cell r="O5952">
            <v>0</v>
          </cell>
          <cell r="P5952">
            <v>0</v>
          </cell>
          <cell r="Q5952" t="str">
            <v>-</v>
          </cell>
          <cell r="R5952" t="str">
            <v/>
          </cell>
          <cell r="S5952" t="str">
            <v/>
          </cell>
          <cell r="T5952" t="str">
            <v/>
          </cell>
          <cell r="U5952" t="str">
            <v/>
          </cell>
          <cell r="V5952" t="str">
            <v/>
          </cell>
          <cell r="W5952" t="str">
            <v/>
          </cell>
          <cell r="X5952" t="str">
            <v/>
          </cell>
          <cell r="Y5952" t="str">
            <v/>
          </cell>
          <cell r="Z5952" t="str">
            <v/>
          </cell>
          <cell r="AA5952" t="str">
            <v>brak CC</v>
          </cell>
          <cell r="AB5952" t="str">
            <v/>
          </cell>
          <cell r="AC5952" t="str">
            <v/>
          </cell>
          <cell r="AD5952" t="str">
            <v/>
          </cell>
          <cell r="AE5952" t="str">
            <v/>
          </cell>
          <cell r="AF5952" t="str">
            <v/>
          </cell>
          <cell r="AG5952" t="str">
            <v/>
          </cell>
          <cell r="AH5952" t="str">
            <v/>
          </cell>
          <cell r="AI5952" t="str">
            <v/>
          </cell>
          <cell r="AJ5952" t="str">
            <v/>
          </cell>
          <cell r="AK5952" t="str">
            <v/>
          </cell>
          <cell r="AL5952" t="str">
            <v/>
          </cell>
          <cell r="AM5952" t="str">
            <v/>
          </cell>
        </row>
        <row r="5953">
          <cell r="H5953" t="str">
            <v>J56_M56_4210_Z2120_64404</v>
          </cell>
          <cell r="J5953" t="str">
            <v>64404_Koszty reprezentacji</v>
          </cell>
          <cell r="K5953">
            <v>1056.7999999999988</v>
          </cell>
          <cell r="L5953">
            <v>878.39</v>
          </cell>
          <cell r="M5953">
            <v>1935.1899999999987</v>
          </cell>
          <cell r="N5953">
            <v>1</v>
          </cell>
          <cell r="O5953">
            <v>1</v>
          </cell>
          <cell r="P5953">
            <v>1</v>
          </cell>
          <cell r="Q5953" t="str">
            <v>J56M564210Z212064404</v>
          </cell>
          <cell r="R5953" t="str">
            <v>T8</v>
          </cell>
          <cell r="S5953" t="str">
            <v>T0</v>
          </cell>
          <cell r="T5953">
            <v>62383001</v>
          </cell>
          <cell r="U5953" t="str">
            <v>Quality Dep</v>
          </cell>
          <cell r="V5953" t="str">
            <v>TV TECH</v>
          </cell>
          <cell r="W5953" t="str">
            <v>Travels&amp;Entertainment</v>
          </cell>
          <cell r="X5953" t="str">
            <v>Meetings&amp;Entertainment</v>
          </cell>
          <cell r="Y5953" t="str">
            <v>PT8T0Q9N03</v>
          </cell>
          <cell r="Z5953" t="str">
            <v>DEC Serv Meeting&amp;Entertainment</v>
          </cell>
          <cell r="AA5953">
            <v>2</v>
          </cell>
          <cell r="AB5953" t="str">
            <v>IMPREZY FIRMOWE</v>
          </cell>
          <cell r="AC5953" t="str">
            <v>KOSZTY REPREZENTACJI</v>
          </cell>
          <cell r="AD5953" t="str">
            <v/>
          </cell>
          <cell r="AE5953" t="str">
            <v/>
          </cell>
          <cell r="AF5953" t="str">
            <v/>
          </cell>
          <cell r="AG5953" t="str">
            <v/>
          </cell>
          <cell r="AH5953" t="str">
            <v/>
          </cell>
          <cell r="AI5953" t="str">
            <v/>
          </cell>
          <cell r="AJ5953" t="str">
            <v/>
          </cell>
          <cell r="AK5953" t="str">
            <v/>
          </cell>
          <cell r="AL5953" t="str">
            <v/>
          </cell>
          <cell r="AM5953" t="str">
            <v/>
          </cell>
        </row>
        <row r="5954">
          <cell r="H5954" t="str">
            <v>J56_M56_4210_Z2120_65401</v>
          </cell>
          <cell r="J5954" t="str">
            <v>65401_Organizacja imprez firmowych</v>
          </cell>
          <cell r="K5954">
            <v>3036</v>
          </cell>
          <cell r="L5954">
            <v>3300</v>
          </cell>
          <cell r="M5954">
            <v>6336</v>
          </cell>
          <cell r="N5954">
            <v>1</v>
          </cell>
          <cell r="O5954">
            <v>1</v>
          </cell>
          <cell r="P5954">
            <v>1</v>
          </cell>
          <cell r="Q5954" t="str">
            <v>J56M564210Z212065401</v>
          </cell>
          <cell r="R5954" t="str">
            <v>T8</v>
          </cell>
          <cell r="S5954" t="str">
            <v>T0</v>
          </cell>
          <cell r="T5954">
            <v>62573000</v>
          </cell>
          <cell r="U5954" t="str">
            <v>Quality Dep</v>
          </cell>
          <cell r="V5954" t="str">
            <v>TV TECH</v>
          </cell>
          <cell r="W5954" t="str">
            <v>Travels&amp;Entertainment</v>
          </cell>
          <cell r="X5954" t="str">
            <v>Meetings&amp;Entertainment</v>
          </cell>
          <cell r="Y5954" t="str">
            <v>PT8T0Q9N03</v>
          </cell>
          <cell r="Z5954" t="str">
            <v>DEC Serv Meeting&amp;Entertainment</v>
          </cell>
          <cell r="AA5954">
            <v>2</v>
          </cell>
          <cell r="AB5954" t="str">
            <v>IMPREZY FIRMOWE</v>
          </cell>
          <cell r="AC5954" t="str">
            <v>KOSZTY REPREZENTACJI</v>
          </cell>
          <cell r="AD5954" t="str">
            <v/>
          </cell>
          <cell r="AE5954" t="str">
            <v/>
          </cell>
          <cell r="AF5954" t="str">
            <v/>
          </cell>
          <cell r="AG5954" t="str">
            <v/>
          </cell>
          <cell r="AH5954" t="str">
            <v/>
          </cell>
          <cell r="AI5954" t="str">
            <v/>
          </cell>
          <cell r="AJ5954" t="str">
            <v/>
          </cell>
          <cell r="AK5954" t="str">
            <v/>
          </cell>
          <cell r="AL5954" t="str">
            <v/>
          </cell>
          <cell r="AM5954" t="str">
            <v/>
          </cell>
        </row>
        <row r="5955">
          <cell r="H5955" t="str">
            <v>J56_M56_4210_Z2120_65403</v>
          </cell>
          <cell r="J5955" t="str">
            <v>65403_Ryczałty samochodowe</v>
          </cell>
          <cell r="K5955">
            <v>0</v>
          </cell>
          <cell r="L5955">
            <v>0</v>
          </cell>
          <cell r="M5955">
            <v>0</v>
          </cell>
          <cell r="N5955">
            <v>1</v>
          </cell>
          <cell r="O5955">
            <v>0</v>
          </cell>
          <cell r="P5955">
            <v>0</v>
          </cell>
          <cell r="Q5955" t="str">
            <v>J56M564210Z212065403</v>
          </cell>
          <cell r="R5955" t="str">
            <v/>
          </cell>
          <cell r="S5955" t="str">
            <v/>
          </cell>
          <cell r="T5955">
            <v>62553000</v>
          </cell>
          <cell r="U5955" t="str">
            <v/>
          </cell>
          <cell r="V5955" t="str">
            <v/>
          </cell>
          <cell r="W5955" t="str">
            <v/>
          </cell>
          <cell r="X5955" t="str">
            <v/>
          </cell>
          <cell r="Y5955" t="str">
            <v/>
          </cell>
          <cell r="Z5955" t="str">
            <v/>
          </cell>
          <cell r="AA5955" t="str">
            <v>brak CC</v>
          </cell>
          <cell r="AB5955" t="str">
            <v/>
          </cell>
          <cell r="AC5955" t="str">
            <v/>
          </cell>
          <cell r="AD5955" t="str">
            <v/>
          </cell>
          <cell r="AE5955" t="str">
            <v/>
          </cell>
          <cell r="AF5955" t="str">
            <v/>
          </cell>
          <cell r="AG5955" t="str">
            <v/>
          </cell>
          <cell r="AH5955" t="str">
            <v/>
          </cell>
          <cell r="AI5955" t="str">
            <v/>
          </cell>
          <cell r="AJ5955" t="str">
            <v/>
          </cell>
          <cell r="AK5955" t="str">
            <v/>
          </cell>
          <cell r="AL5955" t="str">
            <v/>
          </cell>
          <cell r="AM5955" t="str">
            <v/>
          </cell>
        </row>
        <row r="5956">
          <cell r="H5956" t="str">
            <v>J56_M56_4210_Z2120_65500</v>
          </cell>
          <cell r="J5956" t="str">
            <v>65500_Przejazdy i podróże krajowe</v>
          </cell>
          <cell r="K5956">
            <v>2682.6000000000004</v>
          </cell>
          <cell r="L5956">
            <v>10510.1</v>
          </cell>
          <cell r="M5956">
            <v>13192.7</v>
          </cell>
          <cell r="N5956">
            <v>1</v>
          </cell>
          <cell r="O5956">
            <v>1</v>
          </cell>
          <cell r="P5956">
            <v>1</v>
          </cell>
          <cell r="Q5956" t="str">
            <v>J56M564210Z212065500</v>
          </cell>
          <cell r="R5956" t="str">
            <v>T8</v>
          </cell>
          <cell r="S5956" t="str">
            <v>T0</v>
          </cell>
          <cell r="T5956" t="str">
            <v/>
          </cell>
          <cell r="U5956" t="str">
            <v>Quality Dep</v>
          </cell>
          <cell r="V5956" t="str">
            <v>TV TECH</v>
          </cell>
          <cell r="W5956" t="str">
            <v>Travels&amp;Entertainment</v>
          </cell>
          <cell r="X5956" t="str">
            <v>Travels Local</v>
          </cell>
          <cell r="Y5956" t="str">
            <v>PT8T0Q8N03</v>
          </cell>
          <cell r="Z5956" t="str">
            <v>DEC Serv Travels Local</v>
          </cell>
          <cell r="AA5956">
            <v>5</v>
          </cell>
          <cell r="AB5956" t="str">
            <v>HOTELE</v>
          </cell>
          <cell r="AC5956" t="str">
            <v>KARTA PARKINGOWA / OPŁATY DROGOWE</v>
          </cell>
          <cell r="AD5956" t="str">
            <v>PODRÓŻE – KOSZTY POZOSTAŁE</v>
          </cell>
          <cell r="AE5956" t="str">
            <v>PODRÓŻE – ZAKUP BILETÓW</v>
          </cell>
          <cell r="AF5956" t="str">
            <v>TAKSÓWKI</v>
          </cell>
          <cell r="AG5956" t="str">
            <v/>
          </cell>
          <cell r="AH5956" t="str">
            <v/>
          </cell>
          <cell r="AI5956" t="str">
            <v/>
          </cell>
          <cell r="AJ5956" t="str">
            <v/>
          </cell>
          <cell r="AK5956" t="str">
            <v/>
          </cell>
          <cell r="AL5956" t="str">
            <v/>
          </cell>
          <cell r="AM5956" t="str">
            <v/>
          </cell>
        </row>
        <row r="5957">
          <cell r="H5957" t="str">
            <v>J56_M56_4210_Z2120_65501</v>
          </cell>
          <cell r="J5957" t="str">
            <v>65501_Przejazdy i podróże zagraniczne</v>
          </cell>
          <cell r="K5957">
            <v>0</v>
          </cell>
          <cell r="L5957">
            <v>31975</v>
          </cell>
          <cell r="M5957">
            <v>31975</v>
          </cell>
          <cell r="N5957">
            <v>1</v>
          </cell>
          <cell r="O5957">
            <v>1</v>
          </cell>
          <cell r="P5957">
            <v>1</v>
          </cell>
          <cell r="Q5957" t="str">
            <v>J56M564210Z212065501</v>
          </cell>
          <cell r="R5957" t="str">
            <v>T8</v>
          </cell>
          <cell r="S5957" t="str">
            <v>T0</v>
          </cell>
          <cell r="T5957" t="str">
            <v/>
          </cell>
          <cell r="U5957" t="str">
            <v>Quality Dep</v>
          </cell>
          <cell r="V5957" t="str">
            <v>TV TECH</v>
          </cell>
          <cell r="W5957" t="str">
            <v>Travels&amp;Entertainment</v>
          </cell>
          <cell r="X5957" t="str">
            <v>Travels Foreign</v>
          </cell>
          <cell r="Y5957" t="str">
            <v>PT8T0Q7N03</v>
          </cell>
          <cell r="Z5957" t="str">
            <v>DEC Serv Travels Foreign</v>
          </cell>
          <cell r="AA5957">
            <v>4</v>
          </cell>
          <cell r="AB5957" t="str">
            <v>HOTELE</v>
          </cell>
          <cell r="AC5957" t="str">
            <v>PODRÓŻE – KOSZTY POZOSTAŁE</v>
          </cell>
          <cell r="AD5957" t="str">
            <v>PODRÓŻE – ZAKUP BILETÓW</v>
          </cell>
          <cell r="AE5957" t="str">
            <v>TAKSÓWKI</v>
          </cell>
          <cell r="AF5957" t="str">
            <v/>
          </cell>
          <cell r="AG5957" t="str">
            <v/>
          </cell>
          <cell r="AH5957" t="str">
            <v/>
          </cell>
          <cell r="AI5957" t="str">
            <v/>
          </cell>
          <cell r="AJ5957" t="str">
            <v/>
          </cell>
          <cell r="AK5957" t="str">
            <v/>
          </cell>
          <cell r="AL5957" t="str">
            <v/>
          </cell>
          <cell r="AM5957" t="str">
            <v/>
          </cell>
        </row>
        <row r="5958">
          <cell r="H5958" t="str">
            <v>J56_M56_4210_Z2120_66203</v>
          </cell>
          <cell r="J5958" t="str">
            <v>66203_VAT w koszty - pozostałe</v>
          </cell>
          <cell r="K5958">
            <v>191.09</v>
          </cell>
          <cell r="L5958">
            <v>85.78</v>
          </cell>
          <cell r="M5958">
            <v>276.87</v>
          </cell>
          <cell r="N5958">
            <v>1</v>
          </cell>
          <cell r="O5958">
            <v>1</v>
          </cell>
          <cell r="P5958">
            <v>1</v>
          </cell>
          <cell r="Q5958" t="str">
            <v>J56M564210Z212066203</v>
          </cell>
          <cell r="R5958" t="str">
            <v>T8</v>
          </cell>
          <cell r="S5958" t="str">
            <v>T0</v>
          </cell>
          <cell r="T5958">
            <v>63520030</v>
          </cell>
          <cell r="U5958" t="str">
            <v>Quality Dep</v>
          </cell>
          <cell r="V5958" t="str">
            <v>TV TECH</v>
          </cell>
          <cell r="W5958" t="str">
            <v>G&amp;A costs</v>
          </cell>
          <cell r="X5958" t="str">
            <v>Other</v>
          </cell>
          <cell r="Y5958" t="str">
            <v>PT8T0QAN03</v>
          </cell>
          <cell r="Z5958" t="str">
            <v>Dec Serv G&amp;A Other Cost&amp;Services</v>
          </cell>
          <cell r="AA5958">
            <v>5</v>
          </cell>
          <cell r="AB5958" t="str">
            <v>INNE KOSZTY</v>
          </cell>
          <cell r="AC5958" t="str">
            <v>INNE USŁUGI ZEWNĘTRZNE</v>
          </cell>
          <cell r="AD5958" t="str">
            <v xml:space="preserve">KURIERZY / PRZESYŁKI </v>
          </cell>
          <cell r="AE5958" t="str">
            <v>PRENUMERATA PRASY/MAGAZYNÓW/CZASOPISM</v>
          </cell>
          <cell r="AF5958" t="str">
            <v>TELEFONIA – ABONAMENTY/ZUŻYCIE</v>
          </cell>
          <cell r="AG5958" t="str">
            <v/>
          </cell>
          <cell r="AH5958" t="str">
            <v/>
          </cell>
          <cell r="AI5958" t="str">
            <v/>
          </cell>
          <cell r="AJ5958" t="str">
            <v/>
          </cell>
          <cell r="AK5958" t="str">
            <v/>
          </cell>
          <cell r="AL5958" t="str">
            <v/>
          </cell>
          <cell r="AM5958" t="str">
            <v/>
          </cell>
        </row>
        <row r="5959">
          <cell r="H5959" t="str">
            <v>-</v>
          </cell>
          <cell r="J5959" t="str">
            <v>4260_INTERNAL SERVICE</v>
          </cell>
          <cell r="K5959">
            <v>2121765.569999781</v>
          </cell>
          <cell r="L5959">
            <v>1505838.4566608453</v>
          </cell>
          <cell r="M5959">
            <v>3627604.0266606263</v>
          </cell>
          <cell r="N5959">
            <v>0</v>
          </cell>
          <cell r="O5959">
            <v>0</v>
          </cell>
          <cell r="P5959">
            <v>0</v>
          </cell>
          <cell r="Q5959" t="str">
            <v>-</v>
          </cell>
          <cell r="R5959" t="str">
            <v/>
          </cell>
          <cell r="S5959" t="str">
            <v/>
          </cell>
          <cell r="T5959" t="str">
            <v/>
          </cell>
          <cell r="U5959" t="str">
            <v/>
          </cell>
          <cell r="V5959" t="str">
            <v/>
          </cell>
          <cell r="W5959" t="str">
            <v/>
          </cell>
          <cell r="X5959" t="str">
            <v/>
          </cell>
          <cell r="Y5959" t="str">
            <v/>
          </cell>
          <cell r="Z5959" t="str">
            <v/>
          </cell>
          <cell r="AA5959" t="str">
            <v>brak CC</v>
          </cell>
          <cell r="AB5959" t="str">
            <v/>
          </cell>
          <cell r="AC5959" t="str">
            <v/>
          </cell>
          <cell r="AD5959" t="str">
            <v/>
          </cell>
          <cell r="AE5959" t="str">
            <v/>
          </cell>
          <cell r="AF5959" t="str">
            <v/>
          </cell>
          <cell r="AG5959" t="str">
            <v/>
          </cell>
          <cell r="AH5959" t="str">
            <v/>
          </cell>
          <cell r="AI5959" t="str">
            <v/>
          </cell>
          <cell r="AJ5959" t="str">
            <v/>
          </cell>
          <cell r="AK5959" t="str">
            <v/>
          </cell>
          <cell r="AL5959" t="str">
            <v/>
          </cell>
          <cell r="AM5959" t="str">
            <v/>
          </cell>
        </row>
        <row r="5960">
          <cell r="H5960" t="str">
            <v>-</v>
          </cell>
          <cell r="J5960" t="str">
            <v>Z2358_OTHER COSTS</v>
          </cell>
          <cell r="K5960">
            <v>84944.660000000018</v>
          </cell>
          <cell r="L5960">
            <v>97177.282500000001</v>
          </cell>
          <cell r="M5960">
            <v>182121.9425</v>
          </cell>
          <cell r="N5960">
            <v>0</v>
          </cell>
          <cell r="O5960">
            <v>0</v>
          </cell>
          <cell r="P5960">
            <v>0</v>
          </cell>
          <cell r="Q5960" t="str">
            <v>-</v>
          </cell>
          <cell r="R5960" t="str">
            <v/>
          </cell>
          <cell r="S5960" t="str">
            <v/>
          </cell>
          <cell r="T5960" t="str">
            <v/>
          </cell>
          <cell r="U5960" t="str">
            <v/>
          </cell>
          <cell r="V5960" t="str">
            <v/>
          </cell>
          <cell r="W5960" t="str">
            <v/>
          </cell>
          <cell r="X5960" t="str">
            <v/>
          </cell>
          <cell r="Y5960" t="str">
            <v/>
          </cell>
          <cell r="Z5960" t="str">
            <v/>
          </cell>
          <cell r="AA5960" t="str">
            <v>brak CC</v>
          </cell>
          <cell r="AB5960" t="str">
            <v/>
          </cell>
          <cell r="AC5960" t="str">
            <v/>
          </cell>
          <cell r="AD5960" t="str">
            <v/>
          </cell>
          <cell r="AE5960" t="str">
            <v/>
          </cell>
          <cell r="AF5960" t="str">
            <v/>
          </cell>
          <cell r="AG5960" t="str">
            <v/>
          </cell>
          <cell r="AH5960" t="str">
            <v/>
          </cell>
          <cell r="AI5960" t="str">
            <v/>
          </cell>
          <cell r="AJ5960" t="str">
            <v/>
          </cell>
          <cell r="AK5960" t="str">
            <v/>
          </cell>
          <cell r="AL5960" t="str">
            <v/>
          </cell>
          <cell r="AM5960" t="str">
            <v/>
          </cell>
        </row>
        <row r="5961">
          <cell r="H5961" t="str">
            <v>J56_M56_4260_Z2358_61004</v>
          </cell>
          <cell r="J5961" t="str">
            <v>61004_Pozostałe koszty i materiały</v>
          </cell>
          <cell r="K5961">
            <v>0</v>
          </cell>
          <cell r="L5961">
            <v>0</v>
          </cell>
          <cell r="M5961">
            <v>0</v>
          </cell>
          <cell r="N5961">
            <v>1</v>
          </cell>
          <cell r="O5961">
            <v>0</v>
          </cell>
          <cell r="P5961">
            <v>0</v>
          </cell>
          <cell r="Q5961" t="str">
            <v>J56M564260Z235861004</v>
          </cell>
          <cell r="R5961" t="str">
            <v/>
          </cell>
          <cell r="S5961" t="str">
            <v/>
          </cell>
          <cell r="T5961" t="str">
            <v/>
          </cell>
          <cell r="U5961" t="str">
            <v/>
          </cell>
          <cell r="V5961" t="str">
            <v/>
          </cell>
          <cell r="W5961" t="str">
            <v/>
          </cell>
          <cell r="X5961" t="str">
            <v/>
          </cell>
          <cell r="Y5961" t="str">
            <v/>
          </cell>
          <cell r="Z5961" t="str">
            <v/>
          </cell>
          <cell r="AA5961" t="str">
            <v>brak CC</v>
          </cell>
          <cell r="AB5961" t="str">
            <v/>
          </cell>
          <cell r="AC5961" t="str">
            <v/>
          </cell>
          <cell r="AD5961" t="str">
            <v/>
          </cell>
          <cell r="AE5961" t="str">
            <v/>
          </cell>
          <cell r="AF5961" t="str">
            <v/>
          </cell>
          <cell r="AG5961" t="str">
            <v/>
          </cell>
          <cell r="AH5961" t="str">
            <v/>
          </cell>
          <cell r="AI5961" t="str">
            <v/>
          </cell>
          <cell r="AJ5961" t="str">
            <v/>
          </cell>
          <cell r="AK5961" t="str">
            <v/>
          </cell>
          <cell r="AL5961" t="str">
            <v/>
          </cell>
          <cell r="AM5961" t="str">
            <v/>
          </cell>
        </row>
        <row r="5962">
          <cell r="H5962" t="str">
            <v>J56_M56_4260_Z2358_61005</v>
          </cell>
          <cell r="J5962" t="str">
            <v>61005_Cześci zamienne</v>
          </cell>
          <cell r="K5962">
            <v>0</v>
          </cell>
          <cell r="L5962">
            <v>50626</v>
          </cell>
          <cell r="M5962">
            <v>50626</v>
          </cell>
          <cell r="N5962">
            <v>1</v>
          </cell>
          <cell r="O5962">
            <v>1</v>
          </cell>
          <cell r="P5962">
            <v>0</v>
          </cell>
          <cell r="Q5962" t="str">
            <v>J56M564260Z235861005</v>
          </cell>
          <cell r="R5962" t="str">
            <v/>
          </cell>
          <cell r="S5962" t="str">
            <v/>
          </cell>
          <cell r="T5962">
            <v>60511400</v>
          </cell>
          <cell r="U5962" t="str">
            <v/>
          </cell>
          <cell r="V5962" t="str">
            <v/>
          </cell>
          <cell r="W5962" t="str">
            <v/>
          </cell>
          <cell r="X5962" t="str">
            <v/>
          </cell>
          <cell r="Y5962" t="str">
            <v/>
          </cell>
          <cell r="Z5962" t="str">
            <v/>
          </cell>
          <cell r="AA5962" t="str">
            <v>brak CC</v>
          </cell>
          <cell r="AB5962" t="str">
            <v/>
          </cell>
          <cell r="AC5962" t="str">
            <v/>
          </cell>
          <cell r="AD5962" t="str">
            <v/>
          </cell>
          <cell r="AE5962" t="str">
            <v/>
          </cell>
          <cell r="AF5962" t="str">
            <v/>
          </cell>
          <cell r="AG5962" t="str">
            <v/>
          </cell>
          <cell r="AH5962" t="str">
            <v/>
          </cell>
          <cell r="AI5962" t="str">
            <v/>
          </cell>
          <cell r="AJ5962" t="str">
            <v/>
          </cell>
          <cell r="AK5962" t="str">
            <v/>
          </cell>
          <cell r="AL5962" t="str">
            <v/>
          </cell>
          <cell r="AM5962" t="str">
            <v/>
          </cell>
        </row>
        <row r="5963">
          <cell r="H5963" t="str">
            <v>J56_M56_4260_Z2358_61610</v>
          </cell>
          <cell r="J5963" t="str">
            <v>61610_Narzędzia</v>
          </cell>
          <cell r="K5963">
            <v>84944.660000000018</v>
          </cell>
          <cell r="L5963">
            <v>46551.282500000001</v>
          </cell>
          <cell r="M5963">
            <v>131495.9425</v>
          </cell>
          <cell r="N5963">
            <v>1</v>
          </cell>
          <cell r="O5963">
            <v>1</v>
          </cell>
          <cell r="P5963">
            <v>1</v>
          </cell>
          <cell r="Q5963" t="str">
            <v>J56M564260Z235861610</v>
          </cell>
          <cell r="R5963" t="str">
            <v>T8</v>
          </cell>
          <cell r="S5963" t="str">
            <v>A0</v>
          </cell>
          <cell r="T5963">
            <v>60715000</v>
          </cell>
          <cell r="U5963" t="str">
            <v>Quality Dep</v>
          </cell>
          <cell r="V5963" t="str">
            <v>DTH POSTPAID</v>
          </cell>
          <cell r="W5963" t="str">
            <v>Decoders service Internal</v>
          </cell>
          <cell r="X5963" t="str">
            <v>Tools&amp;equipment</v>
          </cell>
          <cell r="Y5963" t="str">
            <v>PT8A0SRIO3</v>
          </cell>
          <cell r="Z5963" t="str">
            <v>Ded Serv INT DTH Ref/Rep Oth C&amp;S Tools</v>
          </cell>
          <cell r="AA5963">
            <v>1</v>
          </cell>
          <cell r="AB5963" t="str">
            <v>NARZĘDZIA / WYPOSAŻENIE</v>
          </cell>
          <cell r="AC5963" t="str">
            <v/>
          </cell>
          <cell r="AD5963" t="str">
            <v/>
          </cell>
          <cell r="AE5963" t="str">
            <v/>
          </cell>
          <cell r="AF5963" t="str">
            <v/>
          </cell>
          <cell r="AG5963" t="str">
            <v/>
          </cell>
          <cell r="AH5963" t="str">
            <v/>
          </cell>
          <cell r="AI5963" t="str">
            <v/>
          </cell>
          <cell r="AJ5963" t="str">
            <v/>
          </cell>
          <cell r="AK5963" t="str">
            <v/>
          </cell>
          <cell r="AL5963" t="str">
            <v/>
          </cell>
          <cell r="AM5963" t="str">
            <v/>
          </cell>
        </row>
        <row r="5964">
          <cell r="H5964" t="str">
            <v>-</v>
          </cell>
          <cell r="J5964" t="str">
            <v>Z2400_DECODERS</v>
          </cell>
          <cell r="K5964">
            <v>2036820.9099997808</v>
          </cell>
          <cell r="L5964">
            <v>1408661.1741608453</v>
          </cell>
          <cell r="M5964">
            <v>3445482.0841606259</v>
          </cell>
          <cell r="N5964">
            <v>0</v>
          </cell>
          <cell r="O5964">
            <v>0</v>
          </cell>
          <cell r="P5964">
            <v>0</v>
          </cell>
          <cell r="Q5964" t="str">
            <v>-</v>
          </cell>
          <cell r="R5964" t="str">
            <v/>
          </cell>
          <cell r="S5964" t="str">
            <v/>
          </cell>
          <cell r="T5964" t="str">
            <v/>
          </cell>
          <cell r="U5964" t="str">
            <v/>
          </cell>
          <cell r="V5964" t="str">
            <v/>
          </cell>
          <cell r="W5964" t="str">
            <v/>
          </cell>
          <cell r="X5964" t="str">
            <v/>
          </cell>
          <cell r="Y5964" t="str">
            <v/>
          </cell>
          <cell r="Z5964" t="str">
            <v/>
          </cell>
          <cell r="AA5964" t="str">
            <v>brak CC</v>
          </cell>
          <cell r="AB5964" t="str">
            <v/>
          </cell>
          <cell r="AC5964" t="str">
            <v/>
          </cell>
          <cell r="AD5964" t="str">
            <v/>
          </cell>
          <cell r="AE5964" t="str">
            <v/>
          </cell>
          <cell r="AF5964" t="str">
            <v/>
          </cell>
          <cell r="AG5964" t="str">
            <v/>
          </cell>
          <cell r="AH5964" t="str">
            <v/>
          </cell>
          <cell r="AI5964" t="str">
            <v/>
          </cell>
          <cell r="AJ5964" t="str">
            <v/>
          </cell>
          <cell r="AK5964" t="str">
            <v/>
          </cell>
          <cell r="AL5964" t="str">
            <v/>
          </cell>
          <cell r="AM5964" t="str">
            <v/>
          </cell>
        </row>
        <row r="5965">
          <cell r="H5965" t="str">
            <v>J56_M56_4260_Z2400_61005</v>
          </cell>
          <cell r="J5965" t="str">
            <v>61005_Cześci zamienne</v>
          </cell>
          <cell r="K5965">
            <v>1630997.7899997807</v>
          </cell>
          <cell r="L5965">
            <v>947081.58396084548</v>
          </cell>
          <cell r="M5965">
            <v>2578079.3739606263</v>
          </cell>
          <cell r="N5965">
            <v>1</v>
          </cell>
          <cell r="O5965">
            <v>1</v>
          </cell>
          <cell r="P5965">
            <v>1</v>
          </cell>
          <cell r="Q5965" t="str">
            <v>J56M564260Z240061005</v>
          </cell>
          <cell r="R5965" t="str">
            <v>T8</v>
          </cell>
          <cell r="S5965" t="str">
            <v>A0</v>
          </cell>
          <cell r="T5965">
            <v>60511400</v>
          </cell>
          <cell r="U5965" t="str">
            <v>Quality Dep</v>
          </cell>
          <cell r="V5965" t="str">
            <v>DTH POSTPAID</v>
          </cell>
          <cell r="W5965" t="str">
            <v>Decoders service Internal</v>
          </cell>
          <cell r="X5965" t="str">
            <v>Spare parts</v>
          </cell>
          <cell r="Y5965" t="str">
            <v>PT8A0SRSP3</v>
          </cell>
          <cell r="Z5965" t="str">
            <v>Ded Serv INT DTH Ref/Rep STB Spare parts</v>
          </cell>
          <cell r="AA5965">
            <v>1</v>
          </cell>
          <cell r="AB5965" t="str">
            <v>CZĘŚCI ZAMIENNE</v>
          </cell>
          <cell r="AC5965" t="str">
            <v/>
          </cell>
          <cell r="AD5965" t="str">
            <v/>
          </cell>
          <cell r="AE5965" t="str">
            <v/>
          </cell>
          <cell r="AF5965" t="str">
            <v/>
          </cell>
          <cell r="AG5965" t="str">
            <v/>
          </cell>
          <cell r="AH5965" t="str">
            <v/>
          </cell>
          <cell r="AI5965" t="str">
            <v/>
          </cell>
          <cell r="AJ5965" t="str">
            <v/>
          </cell>
          <cell r="AK5965" t="str">
            <v/>
          </cell>
          <cell r="AL5965" t="str">
            <v/>
          </cell>
          <cell r="AM5965" t="str">
            <v/>
          </cell>
        </row>
        <row r="5966">
          <cell r="H5966" t="str">
            <v>J56_M56_4260_Z2400_63312</v>
          </cell>
          <cell r="J5966" t="str">
            <v>63312_Najem magazyn serwisowy</v>
          </cell>
          <cell r="K5966">
            <v>23084.799999999999</v>
          </cell>
          <cell r="L5966">
            <v>0</v>
          </cell>
          <cell r="M5966">
            <v>23084.799999999999</v>
          </cell>
          <cell r="N5966">
            <v>1</v>
          </cell>
          <cell r="O5966">
            <v>1</v>
          </cell>
          <cell r="P5966">
            <v>1</v>
          </cell>
          <cell r="Q5966" t="str">
            <v>J56M564260Z240063312</v>
          </cell>
          <cell r="R5966" t="str">
            <v>T8</v>
          </cell>
          <cell r="S5966" t="str">
            <v>A0</v>
          </cell>
          <cell r="T5966">
            <v>61321000</v>
          </cell>
          <cell r="U5966" t="str">
            <v>Quality Dep</v>
          </cell>
          <cell r="V5966" t="str">
            <v>DTH POSTPAID</v>
          </cell>
          <cell r="W5966" t="str">
            <v>Decoders service Internal</v>
          </cell>
          <cell r="X5966" t="str">
            <v>Warehouse costs</v>
          </cell>
          <cell r="Y5966" t="str">
            <v>PT8A0WRHS3</v>
          </cell>
          <cell r="Z5966" t="str">
            <v>Administration Warehouse Decoders</v>
          </cell>
          <cell r="AA5966">
            <v>1</v>
          </cell>
          <cell r="AB5966" t="str">
            <v>LOGISTYKA – CZYNSZE MAGAZYNÓW/LOKALI</v>
          </cell>
          <cell r="AC5966" t="str">
            <v/>
          </cell>
          <cell r="AD5966" t="str">
            <v/>
          </cell>
          <cell r="AE5966" t="str">
            <v/>
          </cell>
          <cell r="AF5966" t="str">
            <v/>
          </cell>
          <cell r="AG5966" t="str">
            <v/>
          </cell>
          <cell r="AH5966" t="str">
            <v/>
          </cell>
          <cell r="AI5966" t="str">
            <v/>
          </cell>
          <cell r="AJ5966" t="str">
            <v/>
          </cell>
          <cell r="AK5966" t="str">
            <v/>
          </cell>
          <cell r="AL5966" t="str">
            <v/>
          </cell>
          <cell r="AM5966" t="str">
            <v/>
          </cell>
        </row>
        <row r="5967">
          <cell r="H5967" t="str">
            <v>J56_M56_4260_Z2400_63401</v>
          </cell>
          <cell r="J5967" t="str">
            <v>63401_Koszty logistyki</v>
          </cell>
          <cell r="K5967">
            <v>0</v>
          </cell>
          <cell r="L5967">
            <v>0</v>
          </cell>
          <cell r="M5967">
            <v>0</v>
          </cell>
          <cell r="N5967">
            <v>1</v>
          </cell>
          <cell r="O5967">
            <v>0</v>
          </cell>
          <cell r="P5967">
            <v>0</v>
          </cell>
          <cell r="Q5967" t="str">
            <v>J56M564260Z240063401</v>
          </cell>
          <cell r="R5967" t="str">
            <v/>
          </cell>
          <cell r="S5967" t="str">
            <v/>
          </cell>
          <cell r="T5967">
            <v>62400000</v>
          </cell>
          <cell r="U5967" t="str">
            <v/>
          </cell>
          <cell r="V5967" t="str">
            <v/>
          </cell>
          <cell r="W5967" t="str">
            <v/>
          </cell>
          <cell r="X5967" t="str">
            <v/>
          </cell>
          <cell r="Y5967" t="str">
            <v/>
          </cell>
          <cell r="Z5967" t="str">
            <v/>
          </cell>
          <cell r="AA5967" t="str">
            <v>brak CC</v>
          </cell>
          <cell r="AB5967" t="str">
            <v/>
          </cell>
          <cell r="AC5967" t="str">
            <v/>
          </cell>
          <cell r="AD5967" t="str">
            <v/>
          </cell>
          <cell r="AE5967" t="str">
            <v/>
          </cell>
          <cell r="AF5967" t="str">
            <v/>
          </cell>
          <cell r="AG5967" t="str">
            <v/>
          </cell>
          <cell r="AH5967" t="str">
            <v/>
          </cell>
          <cell r="AI5967" t="str">
            <v/>
          </cell>
          <cell r="AJ5967" t="str">
            <v/>
          </cell>
          <cell r="AK5967" t="str">
            <v/>
          </cell>
          <cell r="AL5967" t="str">
            <v/>
          </cell>
          <cell r="AM5967" t="str">
            <v/>
          </cell>
        </row>
        <row r="5968">
          <cell r="H5968" t="str">
            <v>J56_M56_4260_Z2400_63402</v>
          </cell>
          <cell r="J5968" t="str">
            <v>63402_Koszty magazynowania</v>
          </cell>
          <cell r="K5968">
            <v>234984.99</v>
          </cell>
          <cell r="L5968">
            <v>295321.39020000002</v>
          </cell>
          <cell r="M5968">
            <v>530306.38020000001</v>
          </cell>
          <cell r="N5968">
            <v>1</v>
          </cell>
          <cell r="O5968">
            <v>1</v>
          </cell>
          <cell r="P5968">
            <v>1</v>
          </cell>
          <cell r="Q5968" t="str">
            <v>J56M564260Z240063402</v>
          </cell>
          <cell r="R5968" t="str">
            <v>T8</v>
          </cell>
          <cell r="S5968" t="str">
            <v>A0</v>
          </cell>
          <cell r="T5968">
            <v>60431320</v>
          </cell>
          <cell r="U5968" t="str">
            <v>Quality Dep</v>
          </cell>
          <cell r="V5968" t="str">
            <v>DTH POSTPAID</v>
          </cell>
          <cell r="W5968" t="str">
            <v>Decoders service Internal</v>
          </cell>
          <cell r="X5968" t="str">
            <v>Storage</v>
          </cell>
          <cell r="Y5968" t="str">
            <v>PT8A0SRIM3</v>
          </cell>
          <cell r="Z5968" t="str">
            <v>Ded Serv INT DTH Ref/Rep STB Storage</v>
          </cell>
          <cell r="AA5968">
            <v>1</v>
          </cell>
          <cell r="AB5968" t="str">
            <v>LOGISTYKA – MAGAZYNOWANIE</v>
          </cell>
          <cell r="AC5968" t="str">
            <v/>
          </cell>
          <cell r="AD5968" t="str">
            <v/>
          </cell>
          <cell r="AE5968" t="str">
            <v/>
          </cell>
          <cell r="AF5968" t="str">
            <v/>
          </cell>
          <cell r="AG5968" t="str">
            <v/>
          </cell>
          <cell r="AH5968" t="str">
            <v/>
          </cell>
          <cell r="AI5968" t="str">
            <v/>
          </cell>
          <cell r="AJ5968" t="str">
            <v/>
          </cell>
          <cell r="AK5968" t="str">
            <v/>
          </cell>
          <cell r="AL5968" t="str">
            <v/>
          </cell>
          <cell r="AM5968" t="str">
            <v/>
          </cell>
        </row>
        <row r="5969">
          <cell r="H5969" t="str">
            <v>J56_M56_4260_Z2400_63404</v>
          </cell>
          <cell r="J5969" t="str">
            <v>63404_Koszty obsługi serwis</v>
          </cell>
          <cell r="K5969">
            <v>0</v>
          </cell>
          <cell r="L5969">
            <v>0</v>
          </cell>
          <cell r="M5969">
            <v>0</v>
          </cell>
          <cell r="N5969">
            <v>1</v>
          </cell>
          <cell r="O5969">
            <v>0</v>
          </cell>
          <cell r="P5969">
            <v>0</v>
          </cell>
          <cell r="Q5969" t="str">
            <v>J56M564260Z240063404</v>
          </cell>
          <cell r="R5969" t="str">
            <v/>
          </cell>
          <cell r="S5969" t="str">
            <v/>
          </cell>
          <cell r="T5969">
            <v>61121140</v>
          </cell>
          <cell r="U5969" t="str">
            <v/>
          </cell>
          <cell r="V5969" t="str">
            <v/>
          </cell>
          <cell r="W5969" t="str">
            <v/>
          </cell>
          <cell r="X5969" t="str">
            <v/>
          </cell>
          <cell r="Y5969" t="str">
            <v/>
          </cell>
          <cell r="Z5969" t="str">
            <v/>
          </cell>
          <cell r="AA5969" t="str">
            <v>brak CC</v>
          </cell>
          <cell r="AB5969" t="str">
            <v/>
          </cell>
          <cell r="AC5969" t="str">
            <v/>
          </cell>
          <cell r="AD5969" t="str">
            <v/>
          </cell>
          <cell r="AE5969" t="str">
            <v/>
          </cell>
          <cell r="AF5969" t="str">
            <v/>
          </cell>
          <cell r="AG5969" t="str">
            <v/>
          </cell>
          <cell r="AH5969" t="str">
            <v/>
          </cell>
          <cell r="AI5969" t="str">
            <v/>
          </cell>
          <cell r="AJ5969" t="str">
            <v/>
          </cell>
          <cell r="AK5969" t="str">
            <v/>
          </cell>
          <cell r="AL5969" t="str">
            <v/>
          </cell>
          <cell r="AM5969" t="str">
            <v/>
          </cell>
        </row>
        <row r="5970">
          <cell r="H5970" t="str">
            <v>J56_M56_4260_Z2400_63905</v>
          </cell>
          <cell r="J5970" t="str">
            <v>63905_Usługi napraw</v>
          </cell>
          <cell r="K5970">
            <v>0</v>
          </cell>
          <cell r="L5970">
            <v>0</v>
          </cell>
          <cell r="M5970">
            <v>0</v>
          </cell>
          <cell r="N5970">
            <v>1</v>
          </cell>
          <cell r="O5970">
            <v>0</v>
          </cell>
          <cell r="P5970">
            <v>0</v>
          </cell>
          <cell r="Q5970" t="str">
            <v>J56M564260Z240063905</v>
          </cell>
          <cell r="R5970" t="str">
            <v/>
          </cell>
          <cell r="S5970" t="str">
            <v/>
          </cell>
          <cell r="T5970">
            <v>61561800</v>
          </cell>
          <cell r="U5970" t="str">
            <v/>
          </cell>
          <cell r="V5970" t="str">
            <v/>
          </cell>
          <cell r="W5970" t="str">
            <v/>
          </cell>
          <cell r="X5970" t="str">
            <v/>
          </cell>
          <cell r="Y5970" t="str">
            <v/>
          </cell>
          <cell r="Z5970" t="str">
            <v/>
          </cell>
          <cell r="AA5970" t="str">
            <v>brak CC</v>
          </cell>
          <cell r="AB5970" t="str">
            <v/>
          </cell>
          <cell r="AC5970" t="str">
            <v/>
          </cell>
          <cell r="AD5970" t="str">
            <v/>
          </cell>
          <cell r="AE5970" t="str">
            <v/>
          </cell>
          <cell r="AF5970" t="str">
            <v/>
          </cell>
          <cell r="AG5970" t="str">
            <v/>
          </cell>
          <cell r="AH5970" t="str">
            <v/>
          </cell>
          <cell r="AI5970" t="str">
            <v/>
          </cell>
          <cell r="AJ5970" t="str">
            <v/>
          </cell>
          <cell r="AK5970" t="str">
            <v/>
          </cell>
          <cell r="AL5970" t="str">
            <v/>
          </cell>
          <cell r="AM5970" t="str">
            <v/>
          </cell>
        </row>
        <row r="5971">
          <cell r="H5971" t="str">
            <v>J56_M56_4260_Z2400_63912</v>
          </cell>
          <cell r="J5971" t="str">
            <v>63912_Usługi przeglądu</v>
          </cell>
          <cell r="K5971">
            <v>0</v>
          </cell>
          <cell r="L5971">
            <v>0</v>
          </cell>
          <cell r="M5971">
            <v>0</v>
          </cell>
          <cell r="N5971">
            <v>1</v>
          </cell>
          <cell r="O5971">
            <v>0</v>
          </cell>
          <cell r="P5971">
            <v>0</v>
          </cell>
          <cell r="Q5971" t="str">
            <v>J56M564260Z240063912</v>
          </cell>
          <cell r="R5971" t="str">
            <v/>
          </cell>
          <cell r="S5971" t="str">
            <v/>
          </cell>
          <cell r="T5971">
            <v>61561800</v>
          </cell>
          <cell r="U5971" t="str">
            <v/>
          </cell>
          <cell r="V5971" t="str">
            <v/>
          </cell>
          <cell r="W5971" t="str">
            <v/>
          </cell>
          <cell r="X5971" t="str">
            <v/>
          </cell>
          <cell r="Y5971" t="str">
            <v/>
          </cell>
          <cell r="Z5971" t="str">
            <v/>
          </cell>
          <cell r="AA5971" t="str">
            <v>brak CC</v>
          </cell>
          <cell r="AB5971" t="str">
            <v/>
          </cell>
          <cell r="AC5971" t="str">
            <v/>
          </cell>
          <cell r="AD5971" t="str">
            <v/>
          </cell>
          <cell r="AE5971" t="str">
            <v/>
          </cell>
          <cell r="AF5971" t="str">
            <v/>
          </cell>
          <cell r="AG5971" t="str">
            <v/>
          </cell>
          <cell r="AH5971" t="str">
            <v/>
          </cell>
          <cell r="AI5971" t="str">
            <v/>
          </cell>
          <cell r="AJ5971" t="str">
            <v/>
          </cell>
          <cell r="AK5971" t="str">
            <v/>
          </cell>
          <cell r="AL5971" t="str">
            <v/>
          </cell>
          <cell r="AM5971" t="str">
            <v/>
          </cell>
        </row>
        <row r="5972">
          <cell r="H5972" t="str">
            <v>J56_M56_4260_Z2400_64600</v>
          </cell>
          <cell r="J5972" t="str">
            <v>64600_Pozostałe usługi</v>
          </cell>
          <cell r="K5972">
            <v>129863.66</v>
          </cell>
          <cell r="L5972">
            <v>162625.59999999998</v>
          </cell>
          <cell r="M5972">
            <v>292489.26</v>
          </cell>
          <cell r="N5972">
            <v>1</v>
          </cell>
          <cell r="O5972">
            <v>1</v>
          </cell>
          <cell r="P5972">
            <v>1</v>
          </cell>
          <cell r="Q5972" t="str">
            <v>J56M564260Z240064600</v>
          </cell>
          <cell r="R5972" t="str">
            <v>T8</v>
          </cell>
          <cell r="S5972" t="str">
            <v>A0</v>
          </cell>
          <cell r="T5972">
            <v>61881040</v>
          </cell>
          <cell r="U5972" t="str">
            <v>Quality Dep</v>
          </cell>
          <cell r="V5972" t="str">
            <v>DTH POSTPAID</v>
          </cell>
          <cell r="W5972" t="str">
            <v>Decoders service Internal</v>
          </cell>
          <cell r="X5972" t="str">
            <v>Other Costs &amp; Services</v>
          </cell>
          <cell r="Y5972" t="str">
            <v>PT8A0SRON3</v>
          </cell>
          <cell r="Z5972" t="str">
            <v>Ded Serv INT DTH Ref/Rep Other&amp;Serv STB</v>
          </cell>
          <cell r="AA5972">
            <v>1</v>
          </cell>
          <cell r="AB5972" t="str">
            <v>INNE USŁUGI ZEWNĘTRZNE</v>
          </cell>
          <cell r="AC5972" t="str">
            <v/>
          </cell>
          <cell r="AD5972" t="str">
            <v/>
          </cell>
          <cell r="AE5972" t="str">
            <v/>
          </cell>
          <cell r="AF5972" t="str">
            <v/>
          </cell>
          <cell r="AG5972" t="str">
            <v/>
          </cell>
          <cell r="AH5972" t="str">
            <v/>
          </cell>
          <cell r="AI5972" t="str">
            <v/>
          </cell>
          <cell r="AJ5972" t="str">
            <v/>
          </cell>
          <cell r="AK5972" t="str">
            <v/>
          </cell>
          <cell r="AL5972" t="str">
            <v/>
          </cell>
          <cell r="AM5972" t="str">
            <v/>
          </cell>
        </row>
        <row r="5973">
          <cell r="H5973" t="str">
            <v>J56_M56_4260_Z2400_65200</v>
          </cell>
          <cell r="J5973" t="str">
            <v>65200_Ubezpieczenia społeczne</v>
          </cell>
          <cell r="K5973">
            <v>0</v>
          </cell>
          <cell r="L5973">
            <v>0</v>
          </cell>
          <cell r="M5973">
            <v>0</v>
          </cell>
          <cell r="N5973">
            <v>1</v>
          </cell>
          <cell r="O5973">
            <v>0</v>
          </cell>
          <cell r="P5973">
            <v>0</v>
          </cell>
          <cell r="Q5973" t="str">
            <v>J56M564260Z240065200</v>
          </cell>
          <cell r="R5973" t="str">
            <v/>
          </cell>
          <cell r="S5973" t="str">
            <v/>
          </cell>
          <cell r="T5973">
            <v>64511000</v>
          </cell>
          <cell r="U5973" t="str">
            <v/>
          </cell>
          <cell r="V5973" t="str">
            <v/>
          </cell>
          <cell r="W5973" t="str">
            <v/>
          </cell>
          <cell r="X5973" t="str">
            <v/>
          </cell>
          <cell r="Y5973" t="str">
            <v/>
          </cell>
          <cell r="Z5973" t="str">
            <v/>
          </cell>
          <cell r="AA5973" t="str">
            <v>brak CC</v>
          </cell>
          <cell r="AB5973" t="str">
            <v/>
          </cell>
          <cell r="AC5973" t="str">
            <v/>
          </cell>
          <cell r="AD5973" t="str">
            <v/>
          </cell>
          <cell r="AE5973" t="str">
            <v/>
          </cell>
          <cell r="AF5973" t="str">
            <v/>
          </cell>
          <cell r="AG5973" t="str">
            <v/>
          </cell>
          <cell r="AH5973" t="str">
            <v/>
          </cell>
          <cell r="AI5973" t="str">
            <v/>
          </cell>
          <cell r="AJ5973" t="str">
            <v/>
          </cell>
          <cell r="AK5973" t="str">
            <v/>
          </cell>
          <cell r="AL5973" t="str">
            <v/>
          </cell>
          <cell r="AM5973" t="str">
            <v/>
          </cell>
        </row>
        <row r="5974">
          <cell r="H5974" t="str">
            <v>J56_M56_4260_Z2400_65201</v>
          </cell>
          <cell r="J5974" t="str">
            <v>65201_PPK pracodawca</v>
          </cell>
          <cell r="K5974">
            <v>0</v>
          </cell>
          <cell r="L5974">
            <v>0</v>
          </cell>
          <cell r="M5974">
            <v>0</v>
          </cell>
          <cell r="N5974">
            <v>1</v>
          </cell>
          <cell r="O5974">
            <v>0</v>
          </cell>
          <cell r="P5974">
            <v>0</v>
          </cell>
          <cell r="Q5974" t="str">
            <v>J56M564260Z240065201</v>
          </cell>
          <cell r="R5974" t="str">
            <v/>
          </cell>
          <cell r="S5974" t="str">
            <v/>
          </cell>
          <cell r="T5974">
            <v>64531000</v>
          </cell>
          <cell r="U5974" t="str">
            <v/>
          </cell>
          <cell r="V5974" t="str">
            <v/>
          </cell>
          <cell r="W5974" t="str">
            <v/>
          </cell>
          <cell r="X5974" t="str">
            <v/>
          </cell>
          <cell r="Y5974" t="str">
            <v/>
          </cell>
          <cell r="Z5974" t="str">
            <v/>
          </cell>
          <cell r="AA5974" t="str">
            <v>brak CC</v>
          </cell>
          <cell r="AB5974" t="str">
            <v/>
          </cell>
          <cell r="AC5974" t="str">
            <v/>
          </cell>
          <cell r="AD5974" t="str">
            <v/>
          </cell>
          <cell r="AE5974" t="str">
            <v/>
          </cell>
          <cell r="AF5974" t="str">
            <v/>
          </cell>
          <cell r="AG5974" t="str">
            <v/>
          </cell>
          <cell r="AH5974" t="str">
            <v/>
          </cell>
          <cell r="AI5974" t="str">
            <v/>
          </cell>
          <cell r="AJ5974" t="str">
            <v/>
          </cell>
          <cell r="AK5974" t="str">
            <v/>
          </cell>
          <cell r="AL5974" t="str">
            <v/>
          </cell>
          <cell r="AM5974" t="str">
            <v/>
          </cell>
        </row>
        <row r="5975">
          <cell r="H5975" t="str">
            <v>J56_M56_4260_Z2400_65205</v>
          </cell>
          <cell r="J5975" t="str">
            <v>65205_Ubezpieczenia społeczne - umowy cywilnoprawne</v>
          </cell>
          <cell r="K5975">
            <v>17096.3</v>
          </cell>
          <cell r="L5975">
            <v>3372.88</v>
          </cell>
          <cell r="M5975">
            <v>20469.18</v>
          </cell>
          <cell r="N5975">
            <v>1</v>
          </cell>
          <cell r="O5975">
            <v>1</v>
          </cell>
          <cell r="P5975">
            <v>1</v>
          </cell>
          <cell r="Q5975" t="str">
            <v>J56M564260Z240065205</v>
          </cell>
          <cell r="R5975" t="str">
            <v>T8</v>
          </cell>
          <cell r="S5975" t="str">
            <v>A0</v>
          </cell>
          <cell r="T5975">
            <v>64513000</v>
          </cell>
          <cell r="U5975" t="str">
            <v>Quality Dep</v>
          </cell>
          <cell r="V5975" t="str">
            <v>DTH POSTPAID</v>
          </cell>
          <cell r="W5975" t="str">
            <v>Decoders service Internal</v>
          </cell>
          <cell r="X5975" t="str">
            <v>Other Costs &amp; Services</v>
          </cell>
          <cell r="Y5975" t="str">
            <v>PT8A0SRON3</v>
          </cell>
          <cell r="Z5975" t="str">
            <v>Ded Serv INT DTH Ref/Rep Other&amp;Serv STB</v>
          </cell>
          <cell r="AA5975">
            <v>1</v>
          </cell>
          <cell r="AB5975" t="str">
            <v>INNE USŁUGI ZEWNĘTRZNE</v>
          </cell>
          <cell r="AC5975" t="str">
            <v/>
          </cell>
          <cell r="AD5975" t="str">
            <v/>
          </cell>
          <cell r="AE5975" t="str">
            <v/>
          </cell>
          <cell r="AF5975" t="str">
            <v/>
          </cell>
          <cell r="AG5975" t="str">
            <v/>
          </cell>
          <cell r="AH5975" t="str">
            <v/>
          </cell>
          <cell r="AI5975" t="str">
            <v/>
          </cell>
          <cell r="AJ5975" t="str">
            <v/>
          </cell>
          <cell r="AK5975" t="str">
            <v/>
          </cell>
          <cell r="AL5975" t="str">
            <v/>
          </cell>
          <cell r="AM5975" t="str">
            <v/>
          </cell>
        </row>
        <row r="5976">
          <cell r="H5976" t="str">
            <v>J56_M56_4260_Z2400_65206</v>
          </cell>
          <cell r="J5976" t="str">
            <v>65206_PPK pracodawca - umowy cywilnoprawne</v>
          </cell>
          <cell r="K5976">
            <v>793.37</v>
          </cell>
          <cell r="L5976">
            <v>259.72000000000003</v>
          </cell>
          <cell r="M5976">
            <v>1053.0900000000001</v>
          </cell>
          <cell r="N5976">
            <v>1</v>
          </cell>
          <cell r="O5976">
            <v>1</v>
          </cell>
          <cell r="P5976">
            <v>1</v>
          </cell>
          <cell r="Q5976" t="str">
            <v>J56M564260Z240065206</v>
          </cell>
          <cell r="R5976" t="str">
            <v>T8</v>
          </cell>
          <cell r="S5976" t="str">
            <v>A0</v>
          </cell>
          <cell r="T5976">
            <v>64532000</v>
          </cell>
          <cell r="U5976" t="str">
            <v>Quality Dep</v>
          </cell>
          <cell r="V5976" t="str">
            <v>DTH POSTPAID</v>
          </cell>
          <cell r="W5976" t="str">
            <v>Decoders service Internal</v>
          </cell>
          <cell r="X5976" t="str">
            <v>Other Costs &amp; Services</v>
          </cell>
          <cell r="Y5976" t="str">
            <v>PT8A0SRON3</v>
          </cell>
          <cell r="Z5976" t="str">
            <v>Ded Serv INT DTH Ref/Rep Other&amp;Serv STB</v>
          </cell>
          <cell r="AA5976">
            <v>1</v>
          </cell>
          <cell r="AB5976" t="str">
            <v>INNE USŁUGI ZEWNĘTRZNE</v>
          </cell>
          <cell r="AC5976" t="str">
            <v/>
          </cell>
          <cell r="AD5976" t="str">
            <v/>
          </cell>
          <cell r="AE5976" t="str">
            <v/>
          </cell>
          <cell r="AF5976" t="str">
            <v/>
          </cell>
          <cell r="AG5976" t="str">
            <v/>
          </cell>
          <cell r="AH5976" t="str">
            <v/>
          </cell>
          <cell r="AI5976" t="str">
            <v/>
          </cell>
          <cell r="AJ5976" t="str">
            <v/>
          </cell>
          <cell r="AK5976" t="str">
            <v/>
          </cell>
          <cell r="AL5976" t="str">
            <v/>
          </cell>
          <cell r="AM5976" t="str">
            <v/>
          </cell>
        </row>
        <row r="5977">
          <cell r="H5977" t="str">
            <v>-</v>
          </cell>
          <cell r="J5977" t="str">
            <v>Z2401_CAM</v>
          </cell>
          <cell r="K5977">
            <v>0</v>
          </cell>
          <cell r="L5977">
            <v>0</v>
          </cell>
          <cell r="M5977">
            <v>0</v>
          </cell>
          <cell r="N5977">
            <v>0</v>
          </cell>
          <cell r="O5977">
            <v>0</v>
          </cell>
          <cell r="P5977">
            <v>0</v>
          </cell>
          <cell r="Q5977" t="str">
            <v>-</v>
          </cell>
          <cell r="R5977" t="str">
            <v/>
          </cell>
          <cell r="S5977" t="str">
            <v/>
          </cell>
          <cell r="T5977" t="str">
            <v/>
          </cell>
          <cell r="U5977" t="str">
            <v/>
          </cell>
          <cell r="V5977" t="str">
            <v/>
          </cell>
          <cell r="W5977" t="str">
            <v/>
          </cell>
          <cell r="X5977" t="str">
            <v/>
          </cell>
          <cell r="Y5977" t="str">
            <v/>
          </cell>
          <cell r="Z5977" t="str">
            <v/>
          </cell>
          <cell r="AA5977" t="str">
            <v>brak CC</v>
          </cell>
          <cell r="AB5977" t="str">
            <v/>
          </cell>
          <cell r="AC5977" t="str">
            <v/>
          </cell>
          <cell r="AD5977" t="str">
            <v/>
          </cell>
          <cell r="AE5977" t="str">
            <v/>
          </cell>
          <cell r="AF5977" t="str">
            <v/>
          </cell>
          <cell r="AG5977" t="str">
            <v/>
          </cell>
          <cell r="AH5977" t="str">
            <v/>
          </cell>
          <cell r="AI5977" t="str">
            <v/>
          </cell>
          <cell r="AJ5977" t="str">
            <v/>
          </cell>
          <cell r="AK5977" t="str">
            <v/>
          </cell>
          <cell r="AL5977" t="str">
            <v/>
          </cell>
          <cell r="AM5977" t="str">
            <v/>
          </cell>
        </row>
        <row r="5978">
          <cell r="H5978" t="str">
            <v>J56_M56_4260_Z2401_64600</v>
          </cell>
          <cell r="J5978" t="str">
            <v>64600_Pozostałe usługi</v>
          </cell>
          <cell r="K5978">
            <v>0</v>
          </cell>
          <cell r="L5978">
            <v>0</v>
          </cell>
          <cell r="M5978">
            <v>0</v>
          </cell>
          <cell r="N5978">
            <v>1</v>
          </cell>
          <cell r="O5978">
            <v>0</v>
          </cell>
          <cell r="P5978">
            <v>0</v>
          </cell>
          <cell r="Q5978" t="str">
            <v>J56M564260Z240164600</v>
          </cell>
          <cell r="R5978" t="str">
            <v/>
          </cell>
          <cell r="S5978" t="str">
            <v/>
          </cell>
          <cell r="T5978">
            <v>61881040</v>
          </cell>
          <cell r="U5978" t="str">
            <v/>
          </cell>
          <cell r="V5978" t="str">
            <v/>
          </cell>
          <cell r="W5978" t="str">
            <v/>
          </cell>
          <cell r="X5978" t="str">
            <v/>
          </cell>
          <cell r="Y5978" t="str">
            <v/>
          </cell>
          <cell r="Z5978" t="str">
            <v/>
          </cell>
          <cell r="AA5978" t="str">
            <v>brak CC</v>
          </cell>
          <cell r="AB5978" t="str">
            <v/>
          </cell>
          <cell r="AC5978" t="str">
            <v/>
          </cell>
          <cell r="AD5978" t="str">
            <v/>
          </cell>
          <cell r="AE5978" t="str">
            <v/>
          </cell>
          <cell r="AF5978" t="str">
            <v/>
          </cell>
          <cell r="AG5978" t="str">
            <v/>
          </cell>
          <cell r="AH5978" t="str">
            <v/>
          </cell>
          <cell r="AI5978" t="str">
            <v/>
          </cell>
          <cell r="AJ5978" t="str">
            <v/>
          </cell>
          <cell r="AK5978" t="str">
            <v/>
          </cell>
          <cell r="AL5978" t="str">
            <v/>
          </cell>
          <cell r="AM5978" t="str">
            <v/>
          </cell>
        </row>
        <row r="5979">
          <cell r="H5979" t="str">
            <v>-</v>
          </cell>
          <cell r="J5979" t="str">
            <v>Z2406_EQUIPMENT RETURN/EXCHANGE</v>
          </cell>
          <cell r="K5979">
            <v>0</v>
          </cell>
          <cell r="L5979">
            <v>0</v>
          </cell>
          <cell r="M5979">
            <v>0</v>
          </cell>
          <cell r="N5979">
            <v>0</v>
          </cell>
          <cell r="O5979">
            <v>0</v>
          </cell>
          <cell r="P5979">
            <v>0</v>
          </cell>
          <cell r="Q5979" t="str">
            <v>-</v>
          </cell>
          <cell r="R5979" t="str">
            <v/>
          </cell>
          <cell r="S5979" t="str">
            <v/>
          </cell>
          <cell r="T5979" t="str">
            <v/>
          </cell>
          <cell r="U5979" t="str">
            <v/>
          </cell>
          <cell r="V5979" t="str">
            <v/>
          </cell>
          <cell r="W5979" t="str">
            <v/>
          </cell>
          <cell r="X5979" t="str">
            <v/>
          </cell>
          <cell r="Y5979" t="str">
            <v/>
          </cell>
          <cell r="Z5979" t="str">
            <v/>
          </cell>
          <cell r="AA5979" t="str">
            <v>brak CC</v>
          </cell>
          <cell r="AB5979" t="str">
            <v/>
          </cell>
          <cell r="AC5979" t="str">
            <v/>
          </cell>
          <cell r="AD5979" t="str">
            <v/>
          </cell>
          <cell r="AE5979" t="str">
            <v/>
          </cell>
          <cell r="AF5979" t="str">
            <v/>
          </cell>
          <cell r="AG5979" t="str">
            <v/>
          </cell>
          <cell r="AH5979" t="str">
            <v/>
          </cell>
          <cell r="AI5979" t="str">
            <v/>
          </cell>
          <cell r="AJ5979" t="str">
            <v/>
          </cell>
          <cell r="AK5979" t="str">
            <v/>
          </cell>
          <cell r="AL5979" t="str">
            <v/>
          </cell>
          <cell r="AM5979" t="str">
            <v/>
          </cell>
        </row>
        <row r="5980">
          <cell r="H5980" t="str">
            <v>J56_M56_4260_Z2406_63312</v>
          </cell>
          <cell r="J5980" t="str">
            <v>63312_Najem magazyn serwisowy</v>
          </cell>
          <cell r="K5980">
            <v>0</v>
          </cell>
          <cell r="L5980">
            <v>0</v>
          </cell>
          <cell r="M5980">
            <v>0</v>
          </cell>
          <cell r="N5980">
            <v>1</v>
          </cell>
          <cell r="O5980">
            <v>0</v>
          </cell>
          <cell r="P5980">
            <v>0</v>
          </cell>
          <cell r="Q5980" t="str">
            <v>J56M564260Z240663312</v>
          </cell>
          <cell r="R5980" t="str">
            <v/>
          </cell>
          <cell r="S5980" t="str">
            <v/>
          </cell>
          <cell r="T5980">
            <v>61321000</v>
          </cell>
          <cell r="U5980" t="str">
            <v/>
          </cell>
          <cell r="V5980" t="str">
            <v/>
          </cell>
          <cell r="W5980" t="str">
            <v/>
          </cell>
          <cell r="X5980" t="str">
            <v/>
          </cell>
          <cell r="Y5980" t="str">
            <v/>
          </cell>
          <cell r="Z5980" t="str">
            <v/>
          </cell>
          <cell r="AA5980" t="str">
            <v>brak CC</v>
          </cell>
          <cell r="AB5980" t="str">
            <v/>
          </cell>
          <cell r="AC5980" t="str">
            <v/>
          </cell>
          <cell r="AD5980" t="str">
            <v/>
          </cell>
          <cell r="AE5980" t="str">
            <v/>
          </cell>
          <cell r="AF5980" t="str">
            <v/>
          </cell>
          <cell r="AG5980" t="str">
            <v/>
          </cell>
          <cell r="AH5980" t="str">
            <v/>
          </cell>
          <cell r="AI5980" t="str">
            <v/>
          </cell>
          <cell r="AJ5980" t="str">
            <v/>
          </cell>
          <cell r="AK5980" t="str">
            <v/>
          </cell>
          <cell r="AL5980" t="str">
            <v/>
          </cell>
          <cell r="AM5980" t="str">
            <v/>
          </cell>
        </row>
        <row r="5981">
          <cell r="H5981" t="str">
            <v>J56_M56_4260_Z2406_63402</v>
          </cell>
          <cell r="J5981" t="str">
            <v>63402_Koszty magazynowania</v>
          </cell>
          <cell r="K5981">
            <v>0</v>
          </cell>
          <cell r="L5981">
            <v>0</v>
          </cell>
          <cell r="M5981">
            <v>0</v>
          </cell>
          <cell r="N5981">
            <v>1</v>
          </cell>
          <cell r="O5981">
            <v>0</v>
          </cell>
          <cell r="P5981">
            <v>0</v>
          </cell>
          <cell r="Q5981" t="str">
            <v>J56M564260Z240663402</v>
          </cell>
          <cell r="R5981" t="str">
            <v/>
          </cell>
          <cell r="S5981" t="str">
            <v/>
          </cell>
          <cell r="T5981">
            <v>60431320</v>
          </cell>
          <cell r="U5981" t="str">
            <v/>
          </cell>
          <cell r="V5981" t="str">
            <v/>
          </cell>
          <cell r="W5981" t="str">
            <v/>
          </cell>
          <cell r="X5981" t="str">
            <v/>
          </cell>
          <cell r="Y5981" t="str">
            <v/>
          </cell>
          <cell r="Z5981" t="str">
            <v/>
          </cell>
          <cell r="AA5981" t="str">
            <v>brak CC</v>
          </cell>
          <cell r="AB5981" t="str">
            <v/>
          </cell>
          <cell r="AC5981" t="str">
            <v/>
          </cell>
          <cell r="AD5981" t="str">
            <v/>
          </cell>
          <cell r="AE5981" t="str">
            <v/>
          </cell>
          <cell r="AF5981" t="str">
            <v/>
          </cell>
          <cell r="AG5981" t="str">
            <v/>
          </cell>
          <cell r="AH5981" t="str">
            <v/>
          </cell>
          <cell r="AI5981" t="str">
            <v/>
          </cell>
          <cell r="AJ5981" t="str">
            <v/>
          </cell>
          <cell r="AK5981" t="str">
            <v/>
          </cell>
          <cell r="AL5981" t="str">
            <v/>
          </cell>
          <cell r="AM5981" t="str">
            <v/>
          </cell>
        </row>
        <row r="5982">
          <cell r="H5982" t="str">
            <v>-</v>
          </cell>
          <cell r="J5982" t="str">
            <v>4261_EXTERNAL SERVICE</v>
          </cell>
          <cell r="K5982">
            <v>12830504.050000001</v>
          </cell>
          <cell r="L5982">
            <v>10001659.0941523</v>
          </cell>
          <cell r="M5982">
            <v>22832163.144152299</v>
          </cell>
          <cell r="N5982">
            <v>0</v>
          </cell>
          <cell r="O5982">
            <v>0</v>
          </cell>
          <cell r="P5982">
            <v>0</v>
          </cell>
          <cell r="Q5982" t="str">
            <v>-</v>
          </cell>
          <cell r="R5982" t="str">
            <v/>
          </cell>
          <cell r="S5982" t="str">
            <v/>
          </cell>
          <cell r="T5982" t="str">
            <v/>
          </cell>
          <cell r="U5982" t="str">
            <v/>
          </cell>
          <cell r="V5982" t="str">
            <v/>
          </cell>
          <cell r="W5982" t="str">
            <v/>
          </cell>
          <cell r="X5982" t="str">
            <v/>
          </cell>
          <cell r="Y5982" t="str">
            <v/>
          </cell>
          <cell r="Z5982" t="str">
            <v/>
          </cell>
          <cell r="AA5982" t="str">
            <v>brak CC</v>
          </cell>
          <cell r="AB5982" t="str">
            <v/>
          </cell>
          <cell r="AC5982" t="str">
            <v/>
          </cell>
          <cell r="AD5982" t="str">
            <v/>
          </cell>
          <cell r="AE5982" t="str">
            <v/>
          </cell>
          <cell r="AF5982" t="str">
            <v/>
          </cell>
          <cell r="AG5982" t="str">
            <v/>
          </cell>
          <cell r="AH5982" t="str">
            <v/>
          </cell>
          <cell r="AI5982" t="str">
            <v/>
          </cell>
          <cell r="AJ5982" t="str">
            <v/>
          </cell>
          <cell r="AK5982" t="str">
            <v/>
          </cell>
          <cell r="AL5982" t="str">
            <v/>
          </cell>
          <cell r="AM5982" t="str">
            <v/>
          </cell>
        </row>
        <row r="5983">
          <cell r="H5983" t="str">
            <v>-</v>
          </cell>
          <cell r="J5983" t="str">
            <v>Z2400_DECODERS</v>
          </cell>
          <cell r="K5983">
            <v>11424780.869999999</v>
          </cell>
          <cell r="L5983">
            <v>8510547.6311080754</v>
          </cell>
          <cell r="M5983">
            <v>19935328.501108073</v>
          </cell>
          <cell r="N5983">
            <v>0</v>
          </cell>
          <cell r="O5983">
            <v>0</v>
          </cell>
          <cell r="P5983">
            <v>0</v>
          </cell>
          <cell r="Q5983" t="str">
            <v>-</v>
          </cell>
          <cell r="R5983" t="str">
            <v/>
          </cell>
          <cell r="S5983" t="str">
            <v/>
          </cell>
          <cell r="T5983" t="str">
            <v/>
          </cell>
          <cell r="U5983" t="str">
            <v/>
          </cell>
          <cell r="V5983" t="str">
            <v/>
          </cell>
          <cell r="W5983" t="str">
            <v/>
          </cell>
          <cell r="X5983" t="str">
            <v/>
          </cell>
          <cell r="Y5983" t="str">
            <v/>
          </cell>
          <cell r="Z5983" t="str">
            <v/>
          </cell>
          <cell r="AA5983" t="str">
            <v>brak CC</v>
          </cell>
          <cell r="AB5983" t="str">
            <v/>
          </cell>
          <cell r="AC5983" t="str">
            <v/>
          </cell>
          <cell r="AD5983" t="str">
            <v/>
          </cell>
          <cell r="AE5983" t="str">
            <v/>
          </cell>
          <cell r="AF5983" t="str">
            <v/>
          </cell>
          <cell r="AG5983" t="str">
            <v/>
          </cell>
          <cell r="AH5983" t="str">
            <v/>
          </cell>
          <cell r="AI5983" t="str">
            <v/>
          </cell>
          <cell r="AJ5983" t="str">
            <v/>
          </cell>
          <cell r="AK5983" t="str">
            <v/>
          </cell>
          <cell r="AL5983" t="str">
            <v/>
          </cell>
          <cell r="AM5983" t="str">
            <v/>
          </cell>
        </row>
        <row r="5984">
          <cell r="H5984" t="str">
            <v>J56_M56_4261_Z2400_61005</v>
          </cell>
          <cell r="J5984" t="str">
            <v>61005_Cześci zamienne</v>
          </cell>
          <cell r="K5984">
            <v>5994885.1499999994</v>
          </cell>
          <cell r="L5984">
            <v>3138477.3249368276</v>
          </cell>
          <cell r="M5984">
            <v>9133362.474936828</v>
          </cell>
          <cell r="N5984">
            <v>1</v>
          </cell>
          <cell r="O5984">
            <v>1</v>
          </cell>
          <cell r="P5984">
            <v>1</v>
          </cell>
          <cell r="Q5984" t="str">
            <v>J56M564261Z240061005</v>
          </cell>
          <cell r="R5984" t="str">
            <v>T8</v>
          </cell>
          <cell r="S5984" t="str">
            <v>A0</v>
          </cell>
          <cell r="T5984">
            <v>60511400</v>
          </cell>
          <cell r="U5984" t="str">
            <v>Quality Dep</v>
          </cell>
          <cell r="V5984" t="str">
            <v>DTH POSTPAID</v>
          </cell>
          <cell r="W5984" t="str">
            <v>Decoders service External</v>
          </cell>
          <cell r="X5984" t="str">
            <v>STB-SP</v>
          </cell>
          <cell r="Y5984" t="str">
            <v>PT8A0SESP3</v>
          </cell>
          <cell r="Z5984" t="str">
            <v>Ded Serv EXT DTH Ref/Rep STB Spare parts</v>
          </cell>
          <cell r="AA5984">
            <v>1</v>
          </cell>
          <cell r="AB5984" t="str">
            <v>CZĘŚCI ZAMIENNE</v>
          </cell>
          <cell r="AC5984" t="str">
            <v/>
          </cell>
          <cell r="AD5984" t="str">
            <v/>
          </cell>
          <cell r="AE5984" t="str">
            <v/>
          </cell>
          <cell r="AF5984" t="str">
            <v/>
          </cell>
          <cell r="AG5984" t="str">
            <v/>
          </cell>
          <cell r="AH5984" t="str">
            <v/>
          </cell>
          <cell r="AI5984" t="str">
            <v/>
          </cell>
          <cell r="AJ5984" t="str">
            <v/>
          </cell>
          <cell r="AK5984" t="str">
            <v/>
          </cell>
          <cell r="AL5984" t="str">
            <v/>
          </cell>
          <cell r="AM5984" t="str">
            <v/>
          </cell>
        </row>
        <row r="5985">
          <cell r="H5985" t="str">
            <v>J56_M56_4261_Z2400_63401</v>
          </cell>
          <cell r="J5985" t="str">
            <v>63401_Koszty logistyki</v>
          </cell>
          <cell r="K5985">
            <v>76021.33</v>
          </cell>
          <cell r="L5985">
            <v>131390.48599999998</v>
          </cell>
          <cell r="M5985">
            <v>207411.81599999999</v>
          </cell>
          <cell r="N5985">
            <v>1</v>
          </cell>
          <cell r="O5985">
            <v>1</v>
          </cell>
          <cell r="P5985">
            <v>1</v>
          </cell>
          <cell r="Q5985" t="str">
            <v>J56M564261Z240063401</v>
          </cell>
          <cell r="R5985" t="str">
            <v>T8</v>
          </cell>
          <cell r="S5985" t="str">
            <v>A0</v>
          </cell>
          <cell r="T5985">
            <v>62400000</v>
          </cell>
          <cell r="U5985" t="str">
            <v>Quality Dep</v>
          </cell>
          <cell r="V5985" t="str">
            <v>DTH POSTPAID</v>
          </cell>
          <cell r="W5985" t="str">
            <v>Decoders service External</v>
          </cell>
          <cell r="X5985" t="str">
            <v>STB</v>
          </cell>
          <cell r="Y5985" t="str">
            <v>PT8A0SREN3</v>
          </cell>
          <cell r="Z5985" t="str">
            <v>Ded Serv EXT DTH Ref/Rep STB Delivery</v>
          </cell>
          <cell r="AA5985">
            <v>2</v>
          </cell>
          <cell r="AB5985" t="str">
            <v>LOGISTYKA – CŁO / ODPRAWY CELNE</v>
          </cell>
          <cell r="AC5985" t="str">
            <v>LOGISTYKA – KOSZTY TRANSPORTU</v>
          </cell>
          <cell r="AD5985" t="str">
            <v/>
          </cell>
          <cell r="AE5985" t="str">
            <v/>
          </cell>
          <cell r="AF5985" t="str">
            <v/>
          </cell>
          <cell r="AG5985" t="str">
            <v/>
          </cell>
          <cell r="AH5985" t="str">
            <v/>
          </cell>
          <cell r="AI5985" t="str">
            <v/>
          </cell>
          <cell r="AJ5985" t="str">
            <v/>
          </cell>
          <cell r="AK5985" t="str">
            <v/>
          </cell>
          <cell r="AL5985" t="str">
            <v/>
          </cell>
          <cell r="AM5985" t="str">
            <v/>
          </cell>
        </row>
        <row r="5986">
          <cell r="H5986" t="str">
            <v>J56_M56_4261_Z2400_63402</v>
          </cell>
          <cell r="J5986" t="str">
            <v>63402_Koszty magazynowania</v>
          </cell>
          <cell r="K5986">
            <v>0</v>
          </cell>
          <cell r="L5986">
            <v>0</v>
          </cell>
          <cell r="M5986">
            <v>0</v>
          </cell>
          <cell r="N5986">
            <v>1</v>
          </cell>
          <cell r="O5986">
            <v>0</v>
          </cell>
          <cell r="P5986">
            <v>0</v>
          </cell>
          <cell r="Q5986" t="str">
            <v>J56M564261Z240063402</v>
          </cell>
          <cell r="R5986" t="str">
            <v/>
          </cell>
          <cell r="S5986" t="str">
            <v/>
          </cell>
          <cell r="T5986">
            <v>60431320</v>
          </cell>
          <cell r="U5986" t="str">
            <v/>
          </cell>
          <cell r="V5986" t="str">
            <v/>
          </cell>
          <cell r="W5986" t="str">
            <v/>
          </cell>
          <cell r="X5986" t="str">
            <v/>
          </cell>
          <cell r="Y5986" t="str">
            <v/>
          </cell>
          <cell r="Z5986" t="str">
            <v/>
          </cell>
          <cell r="AA5986" t="str">
            <v>brak CC</v>
          </cell>
          <cell r="AB5986" t="str">
            <v/>
          </cell>
          <cell r="AC5986" t="str">
            <v/>
          </cell>
          <cell r="AD5986" t="str">
            <v/>
          </cell>
          <cell r="AE5986" t="str">
            <v/>
          </cell>
          <cell r="AF5986" t="str">
            <v/>
          </cell>
          <cell r="AG5986" t="str">
            <v/>
          </cell>
          <cell r="AH5986" t="str">
            <v/>
          </cell>
          <cell r="AI5986" t="str">
            <v/>
          </cell>
          <cell r="AJ5986" t="str">
            <v/>
          </cell>
          <cell r="AK5986" t="str">
            <v/>
          </cell>
          <cell r="AL5986" t="str">
            <v/>
          </cell>
          <cell r="AM5986" t="str">
            <v/>
          </cell>
        </row>
        <row r="5987">
          <cell r="H5987" t="str">
            <v>J56_M56_4261_Z2400_63905</v>
          </cell>
          <cell r="J5987" t="str">
            <v>63905_Usługi napraw</v>
          </cell>
          <cell r="K5987">
            <v>532943.80999999994</v>
          </cell>
          <cell r="L5987">
            <v>750882.68108091014</v>
          </cell>
          <cell r="M5987">
            <v>1283826.49108091</v>
          </cell>
          <cell r="N5987">
            <v>1</v>
          </cell>
          <cell r="O5987">
            <v>1</v>
          </cell>
          <cell r="P5987">
            <v>1</v>
          </cell>
          <cell r="Q5987" t="str">
            <v>J56M564261Z240063905</v>
          </cell>
          <cell r="R5987" t="str">
            <v>T8</v>
          </cell>
          <cell r="S5987" t="str">
            <v>A0</v>
          </cell>
          <cell r="T5987">
            <v>61561800</v>
          </cell>
          <cell r="U5987" t="str">
            <v>Quality Dep</v>
          </cell>
          <cell r="V5987" t="str">
            <v>DTH POSTPAID</v>
          </cell>
          <cell r="W5987" t="str">
            <v>Decoders service External</v>
          </cell>
          <cell r="X5987" t="str">
            <v>STB repair costs</v>
          </cell>
          <cell r="Y5987" t="str">
            <v>PT8A0SRTX3</v>
          </cell>
          <cell r="Z5987" t="str">
            <v>Ded Serv EXT DTH  Post Ref/Rep  STB C&amp;S</v>
          </cell>
          <cell r="AA5987">
            <v>1</v>
          </cell>
          <cell r="AB5987" t="str">
            <v>UTRZYMANIE SPRZĘTU/WYPOSAŻENIA</v>
          </cell>
          <cell r="AC5987" t="str">
            <v/>
          </cell>
          <cell r="AD5987" t="str">
            <v/>
          </cell>
          <cell r="AE5987" t="str">
            <v/>
          </cell>
          <cell r="AF5987" t="str">
            <v/>
          </cell>
          <cell r="AG5987" t="str">
            <v/>
          </cell>
          <cell r="AH5987" t="str">
            <v/>
          </cell>
          <cell r="AI5987" t="str">
            <v/>
          </cell>
          <cell r="AJ5987" t="str">
            <v/>
          </cell>
          <cell r="AK5987" t="str">
            <v/>
          </cell>
          <cell r="AL5987" t="str">
            <v/>
          </cell>
          <cell r="AM5987" t="str">
            <v/>
          </cell>
        </row>
        <row r="5988">
          <cell r="H5988" t="str">
            <v>J56_M56_4261_Z2400_63912</v>
          </cell>
          <cell r="J5988" t="str">
            <v>63912_Usługi przeglądu</v>
          </cell>
          <cell r="K5988">
            <v>4776563.58</v>
          </cell>
          <cell r="L5988">
            <v>4373839.5925391382</v>
          </cell>
          <cell r="M5988">
            <v>9150403.1725391373</v>
          </cell>
          <cell r="N5988">
            <v>1</v>
          </cell>
          <cell r="O5988">
            <v>1</v>
          </cell>
          <cell r="P5988">
            <v>1</v>
          </cell>
          <cell r="Q5988" t="str">
            <v>J56M564261Z240063912</v>
          </cell>
          <cell r="R5988" t="str">
            <v>T8</v>
          </cell>
          <cell r="S5988" t="str">
            <v>A0</v>
          </cell>
          <cell r="T5988">
            <v>61561800</v>
          </cell>
          <cell r="U5988" t="str">
            <v>Quality Dep</v>
          </cell>
          <cell r="V5988" t="str">
            <v>DTH POSTPAID</v>
          </cell>
          <cell r="W5988" t="str">
            <v>Decoders service External</v>
          </cell>
          <cell r="X5988" t="str">
            <v>Other Costs &amp; Services</v>
          </cell>
          <cell r="Y5988" t="str">
            <v>PT8A0SREX3</v>
          </cell>
          <cell r="Z5988" t="str">
            <v>Ded Serv EXT DTH Post Ref/Rep Other C&amp;S</v>
          </cell>
          <cell r="AA5988">
            <v>2</v>
          </cell>
          <cell r="AB5988" t="str">
            <v>INNE USŁUGI ZEWNĘTRZNE</v>
          </cell>
          <cell r="AC5988" t="str">
            <v>UTRZYMANIE SPRZĘTU/WYPOSAŻENIA</v>
          </cell>
          <cell r="AD5988" t="str">
            <v/>
          </cell>
          <cell r="AE5988" t="str">
            <v/>
          </cell>
          <cell r="AF5988" t="str">
            <v/>
          </cell>
          <cell r="AG5988" t="str">
            <v/>
          </cell>
          <cell r="AH5988" t="str">
            <v/>
          </cell>
          <cell r="AI5988" t="str">
            <v/>
          </cell>
          <cell r="AJ5988" t="str">
            <v/>
          </cell>
          <cell r="AK5988" t="str">
            <v/>
          </cell>
          <cell r="AL5988" t="str">
            <v/>
          </cell>
          <cell r="AM5988" t="str">
            <v/>
          </cell>
        </row>
        <row r="5989">
          <cell r="H5989" t="str">
            <v>J56_M56_4261_Z2400_64600</v>
          </cell>
          <cell r="J5989" t="str">
            <v>64600_Pozostałe usługi</v>
          </cell>
          <cell r="K5989">
            <v>4666</v>
          </cell>
          <cell r="L5989">
            <v>4666</v>
          </cell>
          <cell r="M5989">
            <v>9332</v>
          </cell>
          <cell r="N5989">
            <v>1</v>
          </cell>
          <cell r="O5989">
            <v>1</v>
          </cell>
          <cell r="P5989">
            <v>1</v>
          </cell>
          <cell r="Q5989" t="str">
            <v>J56M564261Z240064600</v>
          </cell>
          <cell r="R5989" t="str">
            <v>T8</v>
          </cell>
          <cell r="S5989" t="str">
            <v>A0</v>
          </cell>
          <cell r="T5989">
            <v>61881040</v>
          </cell>
          <cell r="U5989" t="str">
            <v>Quality Dep</v>
          </cell>
          <cell r="V5989" t="str">
            <v>DTH POSTPAID</v>
          </cell>
          <cell r="W5989" t="str">
            <v>Decoders service External</v>
          </cell>
          <cell r="X5989" t="str">
            <v>Other Costs &amp; Services</v>
          </cell>
          <cell r="Y5989" t="str">
            <v>PT8A0SREX3</v>
          </cell>
          <cell r="Z5989" t="str">
            <v>Ded Serv EXT DTH Post Ref/Rep Other C&amp;S</v>
          </cell>
          <cell r="AA5989">
            <v>2</v>
          </cell>
          <cell r="AB5989" t="str">
            <v>INNE USŁUGI ZEWNĘTRZNE</v>
          </cell>
          <cell r="AC5989" t="str">
            <v>UTRZYMANIE SPRZĘTU/WYPOSAŻENIA</v>
          </cell>
          <cell r="AD5989" t="str">
            <v/>
          </cell>
          <cell r="AE5989" t="str">
            <v/>
          </cell>
          <cell r="AF5989" t="str">
            <v/>
          </cell>
          <cell r="AG5989" t="str">
            <v/>
          </cell>
          <cell r="AH5989" t="str">
            <v/>
          </cell>
          <cell r="AI5989" t="str">
            <v/>
          </cell>
          <cell r="AJ5989" t="str">
            <v/>
          </cell>
          <cell r="AK5989" t="str">
            <v/>
          </cell>
          <cell r="AL5989" t="str">
            <v/>
          </cell>
          <cell r="AM5989" t="str">
            <v/>
          </cell>
        </row>
        <row r="5990">
          <cell r="H5990" t="str">
            <v>J56_M56_4261_Z2400_66100</v>
          </cell>
          <cell r="J5990" t="str">
            <v>66100_Opłaty sądowo-skarbowe</v>
          </cell>
          <cell r="K5990">
            <v>0</v>
          </cell>
          <cell r="L5990">
            <v>0</v>
          </cell>
          <cell r="M5990">
            <v>0</v>
          </cell>
          <cell r="N5990">
            <v>1</v>
          </cell>
          <cell r="O5990">
            <v>0</v>
          </cell>
          <cell r="P5990">
            <v>0</v>
          </cell>
          <cell r="Q5990" t="str">
            <v>J56M564261Z240066100</v>
          </cell>
          <cell r="R5990" t="str">
            <v/>
          </cell>
          <cell r="S5990" t="str">
            <v/>
          </cell>
          <cell r="T5990">
            <v>62271000</v>
          </cell>
          <cell r="U5990" t="str">
            <v/>
          </cell>
          <cell r="V5990" t="str">
            <v/>
          </cell>
          <cell r="W5990" t="str">
            <v/>
          </cell>
          <cell r="X5990" t="str">
            <v/>
          </cell>
          <cell r="Y5990" t="str">
            <v/>
          </cell>
          <cell r="Z5990" t="str">
            <v/>
          </cell>
          <cell r="AA5990" t="str">
            <v>brak CC</v>
          </cell>
          <cell r="AB5990" t="str">
            <v/>
          </cell>
          <cell r="AC5990" t="str">
            <v/>
          </cell>
          <cell r="AD5990" t="str">
            <v/>
          </cell>
          <cell r="AE5990" t="str">
            <v/>
          </cell>
          <cell r="AF5990" t="str">
            <v/>
          </cell>
          <cell r="AG5990" t="str">
            <v/>
          </cell>
          <cell r="AH5990" t="str">
            <v/>
          </cell>
          <cell r="AI5990" t="str">
            <v/>
          </cell>
          <cell r="AJ5990" t="str">
            <v/>
          </cell>
          <cell r="AK5990" t="str">
            <v/>
          </cell>
          <cell r="AL5990" t="str">
            <v/>
          </cell>
          <cell r="AM5990" t="str">
            <v/>
          </cell>
        </row>
        <row r="5991">
          <cell r="H5991" t="str">
            <v>J56_M56_4261_Z2400_66204</v>
          </cell>
          <cell r="J5991" t="str">
            <v>66204_Cło</v>
          </cell>
          <cell r="K5991">
            <v>39701</v>
          </cell>
          <cell r="L5991">
            <v>111291.54655119999</v>
          </cell>
          <cell r="M5991">
            <v>150992.54655119998</v>
          </cell>
          <cell r="N5991">
            <v>1</v>
          </cell>
          <cell r="O5991">
            <v>1</v>
          </cell>
          <cell r="P5991">
            <v>1</v>
          </cell>
          <cell r="Q5991" t="str">
            <v>J56M564261Z240066204</v>
          </cell>
          <cell r="R5991" t="str">
            <v>T8</v>
          </cell>
          <cell r="S5991" t="str">
            <v>A0</v>
          </cell>
          <cell r="T5991">
            <v>62451000</v>
          </cell>
          <cell r="U5991" t="str">
            <v>Quality Dep</v>
          </cell>
          <cell r="V5991" t="str">
            <v>DTH Postpaid</v>
          </cell>
          <cell r="W5991" t="str">
            <v>Decoders service External</v>
          </cell>
          <cell r="X5991" t="str">
            <v>STB</v>
          </cell>
          <cell r="Y5991" t="str">
            <v>PT8A0SREN3</v>
          </cell>
          <cell r="Z5991" t="str">
            <v>Ded Serv EXT DTH Ref/Rep STB Delivery</v>
          </cell>
          <cell r="AA5991">
            <v>2</v>
          </cell>
          <cell r="AB5991" t="str">
            <v>LOGISTYKA – CŁO / ODPRAWY CELNE</v>
          </cell>
          <cell r="AC5991" t="str">
            <v>LOGISTYKA – KOSZTY TRANSPORTU</v>
          </cell>
          <cell r="AD5991" t="str">
            <v/>
          </cell>
          <cell r="AE5991" t="str">
            <v/>
          </cell>
          <cell r="AF5991" t="str">
            <v/>
          </cell>
          <cell r="AG5991" t="str">
            <v/>
          </cell>
          <cell r="AH5991" t="str">
            <v/>
          </cell>
          <cell r="AI5991" t="str">
            <v/>
          </cell>
          <cell r="AJ5991" t="str">
            <v/>
          </cell>
          <cell r="AK5991" t="str">
            <v/>
          </cell>
          <cell r="AL5991" t="str">
            <v/>
          </cell>
          <cell r="AM5991" t="str">
            <v/>
          </cell>
        </row>
        <row r="5992">
          <cell r="H5992" t="str">
            <v>-</v>
          </cell>
          <cell r="J5992" t="str">
            <v>Z2401_CAM</v>
          </cell>
          <cell r="K5992">
            <v>40471.46</v>
          </cell>
          <cell r="L5992">
            <v>58805.913928854148</v>
          </cell>
          <cell r="M5992">
            <v>99277.373928854155</v>
          </cell>
          <cell r="N5992">
            <v>0</v>
          </cell>
          <cell r="O5992">
            <v>0</v>
          </cell>
          <cell r="P5992">
            <v>0</v>
          </cell>
          <cell r="Q5992" t="str">
            <v>-</v>
          </cell>
          <cell r="R5992" t="str">
            <v/>
          </cell>
          <cell r="S5992" t="str">
            <v/>
          </cell>
          <cell r="T5992" t="str">
            <v/>
          </cell>
          <cell r="U5992" t="str">
            <v/>
          </cell>
          <cell r="V5992" t="str">
            <v/>
          </cell>
          <cell r="W5992" t="str">
            <v/>
          </cell>
          <cell r="X5992" t="str">
            <v/>
          </cell>
          <cell r="Y5992" t="str">
            <v/>
          </cell>
          <cell r="Z5992" t="str">
            <v/>
          </cell>
          <cell r="AA5992" t="str">
            <v>brak CC</v>
          </cell>
          <cell r="AB5992" t="str">
            <v/>
          </cell>
          <cell r="AC5992" t="str">
            <v/>
          </cell>
          <cell r="AD5992" t="str">
            <v/>
          </cell>
          <cell r="AE5992" t="str">
            <v/>
          </cell>
          <cell r="AF5992" t="str">
            <v/>
          </cell>
          <cell r="AG5992" t="str">
            <v/>
          </cell>
          <cell r="AH5992" t="str">
            <v/>
          </cell>
          <cell r="AI5992" t="str">
            <v/>
          </cell>
          <cell r="AJ5992" t="str">
            <v/>
          </cell>
          <cell r="AK5992" t="str">
            <v/>
          </cell>
          <cell r="AL5992" t="str">
            <v/>
          </cell>
          <cell r="AM5992" t="str">
            <v/>
          </cell>
        </row>
        <row r="5993">
          <cell r="H5993" t="str">
            <v>J56_M56_4261_Z2401_61005</v>
          </cell>
          <cell r="J5993" t="str">
            <v>61005_Cześci zamienne</v>
          </cell>
          <cell r="K5993">
            <v>0</v>
          </cell>
          <cell r="L5993">
            <v>14250</v>
          </cell>
          <cell r="M5993">
            <v>14250</v>
          </cell>
          <cell r="N5993">
            <v>1</v>
          </cell>
          <cell r="O5993">
            <v>1</v>
          </cell>
          <cell r="P5993">
            <v>1</v>
          </cell>
          <cell r="Q5993" t="str">
            <v>J56M564261Z240161005</v>
          </cell>
          <cell r="R5993" t="str">
            <v>T8</v>
          </cell>
          <cell r="S5993" t="str">
            <v>A0</v>
          </cell>
          <cell r="T5993">
            <v>60511400</v>
          </cell>
          <cell r="U5993" t="str">
            <v>Quality Dep</v>
          </cell>
          <cell r="V5993" t="str">
            <v>DTH POSTPAID</v>
          </cell>
          <cell r="W5993" t="str">
            <v>Decoders service External</v>
          </cell>
          <cell r="X5993" t="str">
            <v>CAM-SP</v>
          </cell>
          <cell r="Y5993" t="str">
            <v>PT8A0CESP3</v>
          </cell>
          <cell r="Z5993" t="str">
            <v>Ded Serv EXT DTH Ref/Rep CAM Spare parts</v>
          </cell>
          <cell r="AA5993">
            <v>1</v>
          </cell>
          <cell r="AB5993" t="str">
            <v>CZĘŚCI ZAMIENNE</v>
          </cell>
          <cell r="AC5993" t="str">
            <v/>
          </cell>
          <cell r="AD5993" t="str">
            <v/>
          </cell>
          <cell r="AE5993" t="str">
            <v/>
          </cell>
          <cell r="AF5993" t="str">
            <v/>
          </cell>
          <cell r="AG5993" t="str">
            <v/>
          </cell>
          <cell r="AH5993" t="str">
            <v/>
          </cell>
          <cell r="AI5993" t="str">
            <v/>
          </cell>
          <cell r="AJ5993" t="str">
            <v/>
          </cell>
          <cell r="AK5993" t="str">
            <v/>
          </cell>
          <cell r="AL5993" t="str">
            <v/>
          </cell>
          <cell r="AM5993" t="str">
            <v/>
          </cell>
        </row>
        <row r="5994">
          <cell r="H5994" t="str">
            <v>J56_M56_4261_Z2401_63912</v>
          </cell>
          <cell r="J5994" t="str">
            <v>63912_Usługi przeglądu</v>
          </cell>
          <cell r="K5994">
            <v>25444.79</v>
          </cell>
          <cell r="L5994">
            <v>24449.913928854152</v>
          </cell>
          <cell r="M5994">
            <v>49894.703928854156</v>
          </cell>
          <cell r="N5994">
            <v>1</v>
          </cell>
          <cell r="O5994">
            <v>1</v>
          </cell>
          <cell r="P5994">
            <v>1</v>
          </cell>
          <cell r="Q5994" t="str">
            <v>J56M564261Z240163912</v>
          </cell>
          <cell r="R5994" t="str">
            <v>T8</v>
          </cell>
          <cell r="S5994" t="str">
            <v>A0</v>
          </cell>
          <cell r="T5994">
            <v>61561800</v>
          </cell>
          <cell r="U5994" t="str">
            <v>Quality Dep</v>
          </cell>
          <cell r="V5994" t="str">
            <v>DTH POSTPAID</v>
          </cell>
          <cell r="W5994" t="str">
            <v>Decoders service External</v>
          </cell>
          <cell r="X5994" t="str">
            <v>CAM</v>
          </cell>
          <cell r="Y5994" t="str">
            <v>PT8A0CREX3</v>
          </cell>
          <cell r="Z5994" t="str">
            <v xml:space="preserve">Ded Serv EXT DTH Post Ref/Rep Other CAM </v>
          </cell>
          <cell r="AA5994">
            <v>2</v>
          </cell>
          <cell r="AB5994" t="str">
            <v>INNE USŁUGI ZEWNĘTRZNE</v>
          </cell>
          <cell r="AC5994" t="str">
            <v>UTRZYMANIE SPRZĘTU/WYPOSAŻENIA</v>
          </cell>
          <cell r="AD5994" t="str">
            <v/>
          </cell>
          <cell r="AE5994" t="str">
            <v/>
          </cell>
          <cell r="AF5994" t="str">
            <v/>
          </cell>
          <cell r="AG5994" t="str">
            <v/>
          </cell>
          <cell r="AH5994" t="str">
            <v/>
          </cell>
          <cell r="AI5994" t="str">
            <v/>
          </cell>
          <cell r="AJ5994" t="str">
            <v/>
          </cell>
          <cell r="AK5994" t="str">
            <v/>
          </cell>
          <cell r="AL5994" t="str">
            <v/>
          </cell>
          <cell r="AM5994" t="str">
            <v/>
          </cell>
        </row>
        <row r="5995">
          <cell r="H5995" t="str">
            <v>J56_M56_4261_Z2401_64600</v>
          </cell>
          <cell r="J5995" t="str">
            <v>64600_Pozostałe usługi</v>
          </cell>
          <cell r="K5995">
            <v>15026.67</v>
          </cell>
          <cell r="L5995">
            <v>20106</v>
          </cell>
          <cell r="M5995">
            <v>35132.67</v>
          </cell>
          <cell r="N5995">
            <v>1</v>
          </cell>
          <cell r="O5995">
            <v>1</v>
          </cell>
          <cell r="P5995">
            <v>1</v>
          </cell>
          <cell r="Q5995" t="str">
            <v>J56M564261Z240164600</v>
          </cell>
          <cell r="R5995" t="str">
            <v>T8</v>
          </cell>
          <cell r="S5995" t="str">
            <v>A0</v>
          </cell>
          <cell r="T5995">
            <v>61881040</v>
          </cell>
          <cell r="U5995" t="str">
            <v>Quality Dep</v>
          </cell>
          <cell r="V5995" t="str">
            <v>DTH POSTPAID</v>
          </cell>
          <cell r="W5995" t="str">
            <v>Decoders service External</v>
          </cell>
          <cell r="X5995" t="str">
            <v>CAM</v>
          </cell>
          <cell r="Y5995" t="str">
            <v>PT8A0CREX3</v>
          </cell>
          <cell r="Z5995" t="str">
            <v xml:space="preserve">Ded Serv EXT DTH Post Ref/Rep Other CAM </v>
          </cell>
          <cell r="AA5995">
            <v>2</v>
          </cell>
          <cell r="AB5995" t="str">
            <v>INNE USŁUGI ZEWNĘTRZNE</v>
          </cell>
          <cell r="AC5995" t="str">
            <v>UTRZYMANIE SPRZĘTU/WYPOSAŻENIA</v>
          </cell>
          <cell r="AD5995" t="str">
            <v/>
          </cell>
          <cell r="AE5995" t="str">
            <v/>
          </cell>
          <cell r="AF5995" t="str">
            <v/>
          </cell>
          <cell r="AG5995" t="str">
            <v/>
          </cell>
          <cell r="AH5995" t="str">
            <v/>
          </cell>
          <cell r="AI5995" t="str">
            <v/>
          </cell>
          <cell r="AJ5995" t="str">
            <v/>
          </cell>
          <cell r="AK5995" t="str">
            <v/>
          </cell>
          <cell r="AL5995" t="str">
            <v/>
          </cell>
          <cell r="AM5995" t="str">
            <v/>
          </cell>
        </row>
        <row r="5996">
          <cell r="H5996" t="str">
            <v>-</v>
          </cell>
          <cell r="J5996" t="str">
            <v>Z2402_DISHES</v>
          </cell>
          <cell r="K5996">
            <v>0</v>
          </cell>
          <cell r="L5996">
            <v>0</v>
          </cell>
          <cell r="M5996">
            <v>0</v>
          </cell>
          <cell r="N5996">
            <v>0</v>
          </cell>
          <cell r="O5996">
            <v>0</v>
          </cell>
          <cell r="P5996">
            <v>0</v>
          </cell>
          <cell r="Q5996" t="str">
            <v>-</v>
          </cell>
          <cell r="R5996" t="str">
            <v/>
          </cell>
          <cell r="S5996" t="str">
            <v/>
          </cell>
          <cell r="T5996" t="str">
            <v/>
          </cell>
          <cell r="U5996" t="str">
            <v/>
          </cell>
          <cell r="V5996" t="str">
            <v/>
          </cell>
          <cell r="W5996" t="str">
            <v/>
          </cell>
          <cell r="X5996" t="str">
            <v/>
          </cell>
          <cell r="Y5996" t="str">
            <v/>
          </cell>
          <cell r="Z5996" t="str">
            <v/>
          </cell>
          <cell r="AA5996" t="str">
            <v>brak CC</v>
          </cell>
          <cell r="AB5996" t="str">
            <v/>
          </cell>
          <cell r="AC5996" t="str">
            <v/>
          </cell>
          <cell r="AD5996" t="str">
            <v/>
          </cell>
          <cell r="AE5996" t="str">
            <v/>
          </cell>
          <cell r="AF5996" t="str">
            <v/>
          </cell>
          <cell r="AG5996" t="str">
            <v/>
          </cell>
          <cell r="AH5996" t="str">
            <v/>
          </cell>
          <cell r="AI5996" t="str">
            <v/>
          </cell>
          <cell r="AJ5996" t="str">
            <v/>
          </cell>
          <cell r="AK5996" t="str">
            <v/>
          </cell>
          <cell r="AL5996" t="str">
            <v/>
          </cell>
          <cell r="AM5996" t="str">
            <v/>
          </cell>
        </row>
        <row r="5997">
          <cell r="H5997" t="str">
            <v>J56_M56_4261_Z2402_61005</v>
          </cell>
          <cell r="J5997" t="str">
            <v>61005_Cześci zamienne</v>
          </cell>
          <cell r="K5997">
            <v>0</v>
          </cell>
          <cell r="L5997">
            <v>0</v>
          </cell>
          <cell r="M5997">
            <v>0</v>
          </cell>
          <cell r="N5997">
            <v>1</v>
          </cell>
          <cell r="O5997">
            <v>0</v>
          </cell>
          <cell r="P5997">
            <v>0</v>
          </cell>
          <cell r="Q5997" t="str">
            <v>J56M564261Z240261005</v>
          </cell>
          <cell r="R5997" t="str">
            <v/>
          </cell>
          <cell r="S5997" t="str">
            <v/>
          </cell>
          <cell r="T5997">
            <v>60511400</v>
          </cell>
          <cell r="U5997" t="str">
            <v/>
          </cell>
          <cell r="V5997" t="str">
            <v/>
          </cell>
          <cell r="W5997" t="str">
            <v/>
          </cell>
          <cell r="X5997" t="str">
            <v/>
          </cell>
          <cell r="Y5997" t="str">
            <v/>
          </cell>
          <cell r="Z5997" t="str">
            <v/>
          </cell>
          <cell r="AA5997" t="str">
            <v>brak CC</v>
          </cell>
          <cell r="AB5997" t="str">
            <v/>
          </cell>
          <cell r="AC5997" t="str">
            <v/>
          </cell>
          <cell r="AD5997" t="str">
            <v/>
          </cell>
          <cell r="AE5997" t="str">
            <v/>
          </cell>
          <cell r="AF5997" t="str">
            <v/>
          </cell>
          <cell r="AG5997" t="str">
            <v/>
          </cell>
          <cell r="AH5997" t="str">
            <v/>
          </cell>
          <cell r="AI5997" t="str">
            <v/>
          </cell>
          <cell r="AJ5997" t="str">
            <v/>
          </cell>
          <cell r="AK5997" t="str">
            <v/>
          </cell>
          <cell r="AL5997" t="str">
            <v/>
          </cell>
          <cell r="AM5997" t="str">
            <v/>
          </cell>
        </row>
        <row r="5998">
          <cell r="H5998" t="str">
            <v>J56_M56_4261_Z2402_64600</v>
          </cell>
          <cell r="J5998" t="str">
            <v>64600_Pozostałe usługi</v>
          </cell>
          <cell r="K5998">
            <v>0</v>
          </cell>
          <cell r="L5998">
            <v>0</v>
          </cell>
          <cell r="M5998">
            <v>0</v>
          </cell>
          <cell r="N5998">
            <v>1</v>
          </cell>
          <cell r="O5998">
            <v>0</v>
          </cell>
          <cell r="P5998">
            <v>0</v>
          </cell>
          <cell r="Q5998" t="str">
            <v>J56M564261Z240264600</v>
          </cell>
          <cell r="R5998" t="str">
            <v/>
          </cell>
          <cell r="S5998" t="str">
            <v/>
          </cell>
          <cell r="T5998">
            <v>61881040</v>
          </cell>
          <cell r="U5998" t="str">
            <v/>
          </cell>
          <cell r="V5998" t="str">
            <v/>
          </cell>
          <cell r="W5998" t="str">
            <v/>
          </cell>
          <cell r="X5998" t="str">
            <v/>
          </cell>
          <cell r="Y5998" t="str">
            <v/>
          </cell>
          <cell r="Z5998" t="str">
            <v/>
          </cell>
          <cell r="AA5998" t="str">
            <v>brak CC</v>
          </cell>
          <cell r="AB5998" t="str">
            <v/>
          </cell>
          <cell r="AC5998" t="str">
            <v/>
          </cell>
          <cell r="AD5998" t="str">
            <v/>
          </cell>
          <cell r="AE5998" t="str">
            <v/>
          </cell>
          <cell r="AF5998" t="str">
            <v/>
          </cell>
          <cell r="AG5998" t="str">
            <v/>
          </cell>
          <cell r="AH5998" t="str">
            <v/>
          </cell>
          <cell r="AI5998" t="str">
            <v/>
          </cell>
          <cell r="AJ5998" t="str">
            <v/>
          </cell>
          <cell r="AK5998" t="str">
            <v/>
          </cell>
          <cell r="AL5998" t="str">
            <v/>
          </cell>
          <cell r="AM5998" t="str">
            <v/>
          </cell>
        </row>
        <row r="5999">
          <cell r="H5999" t="str">
            <v>-</v>
          </cell>
          <cell r="J5999" t="str">
            <v>Z2405_SMARTCARDS</v>
          </cell>
          <cell r="K5999">
            <v>441175</v>
          </cell>
          <cell r="L5999">
            <v>277570</v>
          </cell>
          <cell r="M5999">
            <v>718745</v>
          </cell>
          <cell r="N5999">
            <v>0</v>
          </cell>
          <cell r="O5999">
            <v>0</v>
          </cell>
          <cell r="P5999">
            <v>0</v>
          </cell>
          <cell r="Q5999" t="str">
            <v>-</v>
          </cell>
          <cell r="R5999" t="str">
            <v/>
          </cell>
          <cell r="S5999" t="str">
            <v/>
          </cell>
          <cell r="T5999" t="str">
            <v/>
          </cell>
          <cell r="U5999" t="str">
            <v/>
          </cell>
          <cell r="V5999" t="str">
            <v/>
          </cell>
          <cell r="W5999" t="str">
            <v/>
          </cell>
          <cell r="X5999" t="str">
            <v/>
          </cell>
          <cell r="Y5999" t="str">
            <v/>
          </cell>
          <cell r="Z5999" t="str">
            <v/>
          </cell>
          <cell r="AA5999" t="str">
            <v>brak CC</v>
          </cell>
          <cell r="AB5999" t="str">
            <v/>
          </cell>
          <cell r="AC5999" t="str">
            <v/>
          </cell>
          <cell r="AD5999" t="str">
            <v/>
          </cell>
          <cell r="AE5999" t="str">
            <v/>
          </cell>
          <cell r="AF5999" t="str">
            <v/>
          </cell>
          <cell r="AG5999" t="str">
            <v/>
          </cell>
          <cell r="AH5999" t="str">
            <v/>
          </cell>
          <cell r="AI5999" t="str">
            <v/>
          </cell>
          <cell r="AJ5999" t="str">
            <v/>
          </cell>
          <cell r="AK5999" t="str">
            <v/>
          </cell>
          <cell r="AL5999" t="str">
            <v/>
          </cell>
          <cell r="AM5999" t="str">
            <v/>
          </cell>
        </row>
        <row r="6000">
          <cell r="H6000" t="str">
            <v>J56_M56_4261_Z2405_61005</v>
          </cell>
          <cell r="J6000" t="str">
            <v>61005_Cześci zamienne</v>
          </cell>
          <cell r="K6000">
            <v>0</v>
          </cell>
          <cell r="L6000">
            <v>0</v>
          </cell>
          <cell r="M6000">
            <v>0</v>
          </cell>
          <cell r="N6000">
            <v>1</v>
          </cell>
          <cell r="O6000">
            <v>0</v>
          </cell>
          <cell r="P6000">
            <v>0</v>
          </cell>
          <cell r="Q6000" t="str">
            <v>J56M564261Z240561005</v>
          </cell>
          <cell r="R6000" t="str">
            <v/>
          </cell>
          <cell r="S6000" t="str">
            <v/>
          </cell>
          <cell r="T6000">
            <v>60511400</v>
          </cell>
          <cell r="U6000" t="str">
            <v/>
          </cell>
          <cell r="V6000" t="str">
            <v/>
          </cell>
          <cell r="W6000" t="str">
            <v/>
          </cell>
          <cell r="X6000" t="str">
            <v/>
          </cell>
          <cell r="Y6000" t="str">
            <v/>
          </cell>
          <cell r="Z6000" t="str">
            <v/>
          </cell>
          <cell r="AA6000" t="str">
            <v>brak CC</v>
          </cell>
          <cell r="AB6000" t="str">
            <v/>
          </cell>
          <cell r="AC6000" t="str">
            <v/>
          </cell>
          <cell r="AD6000" t="str">
            <v/>
          </cell>
          <cell r="AE6000" t="str">
            <v/>
          </cell>
          <cell r="AF6000" t="str">
            <v/>
          </cell>
          <cell r="AG6000" t="str">
            <v/>
          </cell>
          <cell r="AH6000" t="str">
            <v/>
          </cell>
          <cell r="AI6000" t="str">
            <v/>
          </cell>
          <cell r="AJ6000" t="str">
            <v/>
          </cell>
          <cell r="AK6000" t="str">
            <v/>
          </cell>
          <cell r="AL6000" t="str">
            <v/>
          </cell>
          <cell r="AM6000" t="str">
            <v/>
          </cell>
        </row>
        <row r="6001">
          <cell r="H6001" t="str">
            <v>J56_M56_4261_Z2405_63905</v>
          </cell>
          <cell r="J6001" t="str">
            <v>63905_Usługi napraw</v>
          </cell>
          <cell r="K6001">
            <v>441175</v>
          </cell>
          <cell r="L6001">
            <v>277570</v>
          </cell>
          <cell r="M6001">
            <v>718745</v>
          </cell>
          <cell r="N6001">
            <v>1</v>
          </cell>
          <cell r="O6001">
            <v>1</v>
          </cell>
          <cell r="P6001">
            <v>1</v>
          </cell>
          <cell r="Q6001" t="str">
            <v>J56M564261Z240563905</v>
          </cell>
          <cell r="R6001" t="str">
            <v>T8</v>
          </cell>
          <cell r="S6001" t="str">
            <v>A0</v>
          </cell>
          <cell r="T6001">
            <v>61561800</v>
          </cell>
          <cell r="U6001" t="str">
            <v>Quality Dep</v>
          </cell>
          <cell r="V6001" t="str">
            <v>DTH POSTPAID</v>
          </cell>
          <cell r="W6001" t="str">
            <v>Decoders service External</v>
          </cell>
          <cell r="X6001" t="str">
            <v>Smartcards</v>
          </cell>
          <cell r="Y6001" t="str">
            <v>PT8A0SCRE3</v>
          </cell>
          <cell r="Z6001" t="str">
            <v>Ded Serv EXT DTH Ref/Rep SmartC C&amp;S</v>
          </cell>
          <cell r="AA6001">
            <v>1</v>
          </cell>
          <cell r="AB6001" t="str">
            <v>UTRZYMANIE SPRZĘTU/WYPOSAŻENIA</v>
          </cell>
          <cell r="AC6001" t="str">
            <v/>
          </cell>
          <cell r="AD6001" t="str">
            <v/>
          </cell>
          <cell r="AE6001" t="str">
            <v/>
          </cell>
          <cell r="AF6001" t="str">
            <v/>
          </cell>
          <cell r="AG6001" t="str">
            <v/>
          </cell>
          <cell r="AH6001" t="str">
            <v/>
          </cell>
          <cell r="AI6001" t="str">
            <v/>
          </cell>
          <cell r="AJ6001" t="str">
            <v/>
          </cell>
          <cell r="AK6001" t="str">
            <v/>
          </cell>
          <cell r="AL6001" t="str">
            <v/>
          </cell>
          <cell r="AM6001" t="str">
            <v/>
          </cell>
        </row>
        <row r="6002">
          <cell r="H6002" t="str">
            <v>J56_M56_4261_Z2405_64600</v>
          </cell>
          <cell r="J6002" t="str">
            <v>64600_Pozostałe usługi</v>
          </cell>
          <cell r="K6002">
            <v>0</v>
          </cell>
          <cell r="L6002">
            <v>0</v>
          </cell>
          <cell r="M6002">
            <v>0</v>
          </cell>
          <cell r="N6002">
            <v>1</v>
          </cell>
          <cell r="O6002">
            <v>0</v>
          </cell>
          <cell r="P6002">
            <v>0</v>
          </cell>
          <cell r="Q6002" t="str">
            <v>J56M564261Z240564600</v>
          </cell>
          <cell r="R6002" t="str">
            <v/>
          </cell>
          <cell r="S6002" t="str">
            <v/>
          </cell>
          <cell r="T6002">
            <v>61881040</v>
          </cell>
          <cell r="U6002" t="str">
            <v/>
          </cell>
          <cell r="V6002" t="str">
            <v/>
          </cell>
          <cell r="W6002" t="str">
            <v/>
          </cell>
          <cell r="X6002" t="str">
            <v/>
          </cell>
          <cell r="Y6002" t="str">
            <v/>
          </cell>
          <cell r="Z6002" t="str">
            <v/>
          </cell>
          <cell r="AA6002" t="str">
            <v>brak CC</v>
          </cell>
          <cell r="AB6002" t="str">
            <v/>
          </cell>
          <cell r="AC6002" t="str">
            <v/>
          </cell>
          <cell r="AD6002" t="str">
            <v/>
          </cell>
          <cell r="AE6002" t="str">
            <v/>
          </cell>
          <cell r="AF6002" t="str">
            <v/>
          </cell>
          <cell r="AG6002" t="str">
            <v/>
          </cell>
          <cell r="AH6002" t="str">
            <v/>
          </cell>
          <cell r="AI6002" t="str">
            <v/>
          </cell>
          <cell r="AJ6002" t="str">
            <v/>
          </cell>
          <cell r="AK6002" t="str">
            <v/>
          </cell>
          <cell r="AL6002" t="str">
            <v/>
          </cell>
          <cell r="AM6002" t="str">
            <v/>
          </cell>
        </row>
        <row r="6003">
          <cell r="H6003" t="str">
            <v>-</v>
          </cell>
          <cell r="J6003" t="str">
            <v>Z2406_EQUIPMENT RETURN/EXCHANGE</v>
          </cell>
          <cell r="K6003">
            <v>924076.72</v>
          </cell>
          <cell r="L6003">
            <v>1154735.5491153705</v>
          </cell>
          <cell r="M6003">
            <v>2078812.2691153705</v>
          </cell>
          <cell r="N6003">
            <v>0</v>
          </cell>
          <cell r="O6003">
            <v>0</v>
          </cell>
          <cell r="P6003">
            <v>0</v>
          </cell>
          <cell r="Q6003" t="str">
            <v>-</v>
          </cell>
          <cell r="R6003" t="str">
            <v/>
          </cell>
          <cell r="S6003" t="str">
            <v/>
          </cell>
          <cell r="T6003" t="str">
            <v/>
          </cell>
          <cell r="U6003" t="str">
            <v/>
          </cell>
          <cell r="V6003" t="str">
            <v/>
          </cell>
          <cell r="W6003" t="str">
            <v/>
          </cell>
          <cell r="X6003" t="str">
            <v/>
          </cell>
          <cell r="Y6003" t="str">
            <v/>
          </cell>
          <cell r="Z6003" t="str">
            <v/>
          </cell>
          <cell r="AA6003" t="str">
            <v>brak CC</v>
          </cell>
          <cell r="AB6003" t="str">
            <v/>
          </cell>
          <cell r="AC6003" t="str">
            <v/>
          </cell>
          <cell r="AD6003" t="str">
            <v/>
          </cell>
          <cell r="AE6003" t="str">
            <v/>
          </cell>
          <cell r="AF6003" t="str">
            <v/>
          </cell>
          <cell r="AG6003" t="str">
            <v/>
          </cell>
          <cell r="AH6003" t="str">
            <v/>
          </cell>
          <cell r="AI6003" t="str">
            <v/>
          </cell>
          <cell r="AJ6003" t="str">
            <v/>
          </cell>
          <cell r="AK6003" t="str">
            <v/>
          </cell>
          <cell r="AL6003" t="str">
            <v/>
          </cell>
          <cell r="AM6003" t="str">
            <v/>
          </cell>
        </row>
        <row r="6004">
          <cell r="H6004" t="str">
            <v>J56_M56_4261_Z2406_63312</v>
          </cell>
          <cell r="J6004" t="str">
            <v>63312_Najem magazyn serwisowy</v>
          </cell>
          <cell r="K6004">
            <v>0</v>
          </cell>
          <cell r="L6004">
            <v>0</v>
          </cell>
          <cell r="M6004">
            <v>0</v>
          </cell>
          <cell r="N6004">
            <v>1</v>
          </cell>
          <cell r="O6004">
            <v>0</v>
          </cell>
          <cell r="P6004">
            <v>0</v>
          </cell>
          <cell r="Q6004" t="str">
            <v>J56M564261Z240663312</v>
          </cell>
          <cell r="R6004" t="str">
            <v/>
          </cell>
          <cell r="S6004" t="str">
            <v/>
          </cell>
          <cell r="T6004">
            <v>61321000</v>
          </cell>
          <cell r="U6004" t="str">
            <v/>
          </cell>
          <cell r="V6004" t="str">
            <v/>
          </cell>
          <cell r="W6004" t="str">
            <v/>
          </cell>
          <cell r="X6004" t="str">
            <v/>
          </cell>
          <cell r="Y6004" t="str">
            <v/>
          </cell>
          <cell r="Z6004" t="str">
            <v/>
          </cell>
          <cell r="AA6004" t="str">
            <v>brak CC</v>
          </cell>
          <cell r="AB6004" t="str">
            <v/>
          </cell>
          <cell r="AC6004" t="str">
            <v/>
          </cell>
          <cell r="AD6004" t="str">
            <v/>
          </cell>
          <cell r="AE6004" t="str">
            <v/>
          </cell>
          <cell r="AF6004" t="str">
            <v/>
          </cell>
          <cell r="AG6004" t="str">
            <v/>
          </cell>
          <cell r="AH6004" t="str">
            <v/>
          </cell>
          <cell r="AI6004" t="str">
            <v/>
          </cell>
          <cell r="AJ6004" t="str">
            <v/>
          </cell>
          <cell r="AK6004" t="str">
            <v/>
          </cell>
          <cell r="AL6004" t="str">
            <v/>
          </cell>
          <cell r="AM6004" t="str">
            <v/>
          </cell>
        </row>
        <row r="6005">
          <cell r="H6005" t="str">
            <v>J56_M56_4261_Z2406_63402</v>
          </cell>
          <cell r="J6005" t="str">
            <v>63402_Koszty magazynowania</v>
          </cell>
          <cell r="K6005">
            <v>0</v>
          </cell>
          <cell r="L6005">
            <v>0</v>
          </cell>
          <cell r="M6005">
            <v>0</v>
          </cell>
          <cell r="N6005">
            <v>1</v>
          </cell>
          <cell r="O6005">
            <v>0</v>
          </cell>
          <cell r="P6005">
            <v>0</v>
          </cell>
          <cell r="Q6005" t="str">
            <v>J56M564261Z240663402</v>
          </cell>
          <cell r="R6005" t="str">
            <v/>
          </cell>
          <cell r="S6005" t="str">
            <v/>
          </cell>
          <cell r="T6005">
            <v>60431320</v>
          </cell>
          <cell r="U6005" t="str">
            <v/>
          </cell>
          <cell r="V6005" t="str">
            <v/>
          </cell>
          <cell r="W6005" t="str">
            <v/>
          </cell>
          <cell r="X6005" t="str">
            <v/>
          </cell>
          <cell r="Y6005" t="str">
            <v/>
          </cell>
          <cell r="Z6005" t="str">
            <v/>
          </cell>
          <cell r="AA6005" t="str">
            <v>brak CC</v>
          </cell>
          <cell r="AB6005" t="str">
            <v/>
          </cell>
          <cell r="AC6005" t="str">
            <v/>
          </cell>
          <cell r="AD6005" t="str">
            <v/>
          </cell>
          <cell r="AE6005" t="str">
            <v/>
          </cell>
          <cell r="AF6005" t="str">
            <v/>
          </cell>
          <cell r="AG6005" t="str">
            <v/>
          </cell>
          <cell r="AH6005" t="str">
            <v/>
          </cell>
          <cell r="AI6005" t="str">
            <v/>
          </cell>
          <cell r="AJ6005" t="str">
            <v/>
          </cell>
          <cell r="AK6005" t="str">
            <v/>
          </cell>
          <cell r="AL6005" t="str">
            <v/>
          </cell>
          <cell r="AM6005" t="str">
            <v/>
          </cell>
        </row>
        <row r="6006">
          <cell r="H6006" t="str">
            <v>J56_M56_4261_Z2406_63913</v>
          </cell>
          <cell r="J6006" t="str">
            <v>63913_Koszty obsługi przyjęć</v>
          </cell>
          <cell r="K6006">
            <v>924076.72</v>
          </cell>
          <cell r="L6006">
            <v>1154735.5491153705</v>
          </cell>
          <cell r="M6006">
            <v>2078812.2691153705</v>
          </cell>
          <cell r="N6006">
            <v>1</v>
          </cell>
          <cell r="O6006">
            <v>1</v>
          </cell>
          <cell r="P6006">
            <v>1</v>
          </cell>
          <cell r="Q6006" t="str">
            <v>J56M564261Z240663913</v>
          </cell>
          <cell r="R6006" t="str">
            <v>T8</v>
          </cell>
          <cell r="S6006" t="str">
            <v>A0</v>
          </cell>
          <cell r="T6006">
            <v>61561800</v>
          </cell>
          <cell r="U6006" t="str">
            <v>Quality Dep</v>
          </cell>
          <cell r="V6006" t="str">
            <v>DTH POSTPAID</v>
          </cell>
          <cell r="W6006" t="str">
            <v>Decoders service External</v>
          </cell>
          <cell r="X6006" t="str">
            <v>OUTSOURCING</v>
          </cell>
          <cell r="Y6006" t="str">
            <v>PT8A0EXER3</v>
          </cell>
          <cell r="Z6006" t="str">
            <v>Ded Serv EXT DTH Refurb/Rep C&amp;S EQ Ret</v>
          </cell>
          <cell r="AA6006">
            <v>1</v>
          </cell>
          <cell r="AB6006" t="str">
            <v>UTRZYMANIE SPRZĘTU/WYPOSAŻENIA</v>
          </cell>
          <cell r="AC6006" t="str">
            <v/>
          </cell>
          <cell r="AD6006" t="str">
            <v/>
          </cell>
          <cell r="AE6006" t="str">
            <v/>
          </cell>
          <cell r="AF6006" t="str">
            <v/>
          </cell>
          <cell r="AG6006" t="str">
            <v/>
          </cell>
          <cell r="AH6006" t="str">
            <v/>
          </cell>
          <cell r="AI6006" t="str">
            <v/>
          </cell>
          <cell r="AJ6006" t="str">
            <v/>
          </cell>
          <cell r="AK6006" t="str">
            <v/>
          </cell>
          <cell r="AL6006" t="str">
            <v/>
          </cell>
          <cell r="AM6006" t="str">
            <v/>
          </cell>
        </row>
        <row r="6007">
          <cell r="H6007" t="str">
            <v>-</v>
          </cell>
          <cell r="J6007" t="str">
            <v>4264_OUTSOURCING RELATED COSTS</v>
          </cell>
          <cell r="K6007">
            <v>30591.339999999997</v>
          </cell>
          <cell r="L6007">
            <v>0</v>
          </cell>
          <cell r="M6007">
            <v>30591.339999999997</v>
          </cell>
          <cell r="N6007">
            <v>0</v>
          </cell>
          <cell r="O6007">
            <v>0</v>
          </cell>
          <cell r="P6007">
            <v>0</v>
          </cell>
          <cell r="Q6007" t="str">
            <v>-</v>
          </cell>
          <cell r="R6007" t="str">
            <v/>
          </cell>
          <cell r="S6007" t="str">
            <v/>
          </cell>
          <cell r="T6007" t="str">
            <v/>
          </cell>
          <cell r="U6007" t="str">
            <v/>
          </cell>
          <cell r="V6007" t="str">
            <v/>
          </cell>
          <cell r="W6007" t="str">
            <v/>
          </cell>
          <cell r="X6007" t="str">
            <v/>
          </cell>
          <cell r="Y6007" t="str">
            <v/>
          </cell>
          <cell r="Z6007" t="str">
            <v/>
          </cell>
          <cell r="AA6007" t="str">
            <v>brak CC</v>
          </cell>
          <cell r="AB6007" t="str">
            <v/>
          </cell>
          <cell r="AC6007" t="str">
            <v/>
          </cell>
          <cell r="AD6007" t="str">
            <v/>
          </cell>
          <cell r="AE6007" t="str">
            <v/>
          </cell>
          <cell r="AF6007" t="str">
            <v/>
          </cell>
          <cell r="AG6007" t="str">
            <v/>
          </cell>
          <cell r="AH6007" t="str">
            <v/>
          </cell>
          <cell r="AI6007" t="str">
            <v/>
          </cell>
          <cell r="AJ6007" t="str">
            <v/>
          </cell>
          <cell r="AK6007" t="str">
            <v/>
          </cell>
          <cell r="AL6007" t="str">
            <v/>
          </cell>
          <cell r="AM6007" t="str">
            <v/>
          </cell>
        </row>
        <row r="6008">
          <cell r="H6008" t="str">
            <v>-</v>
          </cell>
          <cell r="J6008" t="str">
            <v>Z2120_TRAVEL &amp; ENTERTAINMENT</v>
          </cell>
          <cell r="K6008">
            <v>30591.339999999997</v>
          </cell>
          <cell r="L6008">
            <v>0</v>
          </cell>
          <cell r="M6008">
            <v>30591.339999999997</v>
          </cell>
          <cell r="N6008">
            <v>0</v>
          </cell>
          <cell r="O6008">
            <v>0</v>
          </cell>
          <cell r="P6008">
            <v>0</v>
          </cell>
          <cell r="Q6008" t="str">
            <v>-</v>
          </cell>
          <cell r="R6008" t="str">
            <v/>
          </cell>
          <cell r="S6008" t="str">
            <v/>
          </cell>
          <cell r="T6008" t="str">
            <v/>
          </cell>
          <cell r="U6008" t="str">
            <v/>
          </cell>
          <cell r="V6008" t="str">
            <v/>
          </cell>
          <cell r="W6008" t="str">
            <v/>
          </cell>
          <cell r="X6008" t="str">
            <v/>
          </cell>
          <cell r="Y6008" t="str">
            <v/>
          </cell>
          <cell r="Z6008" t="str">
            <v/>
          </cell>
          <cell r="AA6008" t="str">
            <v>brak CC</v>
          </cell>
          <cell r="AB6008" t="str">
            <v/>
          </cell>
          <cell r="AC6008" t="str">
            <v/>
          </cell>
          <cell r="AD6008" t="str">
            <v/>
          </cell>
          <cell r="AE6008" t="str">
            <v/>
          </cell>
          <cell r="AF6008" t="str">
            <v/>
          </cell>
          <cell r="AG6008" t="str">
            <v/>
          </cell>
          <cell r="AH6008" t="str">
            <v/>
          </cell>
          <cell r="AI6008" t="str">
            <v/>
          </cell>
          <cell r="AJ6008" t="str">
            <v/>
          </cell>
          <cell r="AK6008" t="str">
            <v/>
          </cell>
          <cell r="AL6008" t="str">
            <v/>
          </cell>
          <cell r="AM6008" t="str">
            <v/>
          </cell>
        </row>
        <row r="6009">
          <cell r="H6009" t="str">
            <v>J56_M56_4264_Z2120_65501</v>
          </cell>
          <cell r="J6009" t="str">
            <v>65501_Przejazdy i podróże zagraniczne</v>
          </cell>
          <cell r="K6009">
            <v>30591.339999999997</v>
          </cell>
          <cell r="L6009">
            <v>0</v>
          </cell>
          <cell r="M6009">
            <v>30591.339999999997</v>
          </cell>
          <cell r="N6009">
            <v>1</v>
          </cell>
          <cell r="O6009">
            <v>1</v>
          </cell>
          <cell r="P6009">
            <v>1</v>
          </cell>
          <cell r="Q6009" t="str">
            <v>J56M564264Z212065501</v>
          </cell>
          <cell r="R6009" t="str">
            <v>T8</v>
          </cell>
          <cell r="S6009" t="str">
            <v>X0</v>
          </cell>
          <cell r="T6009" t="str">
            <v/>
          </cell>
          <cell r="U6009" t="str">
            <v>Quality Dep</v>
          </cell>
          <cell r="V6009" t="str">
            <v>Group Services</v>
          </cell>
          <cell r="W6009" t="str">
            <v>Travels&amp;Entertainment</v>
          </cell>
          <cell r="X6009" t="str">
            <v>Travels Foreign</v>
          </cell>
          <cell r="Y6009" t="str">
            <v>PT8X02EC03</v>
          </cell>
          <cell r="Z6009" t="str">
            <v>Dec Serv Travels Foreign-Outsorcing</v>
          </cell>
          <cell r="AA6009">
            <v>3</v>
          </cell>
          <cell r="AB6009" t="str">
            <v>HOTELE</v>
          </cell>
          <cell r="AC6009" t="str">
            <v>PODRÓŻE – ZAKUP BILETÓW</v>
          </cell>
          <cell r="AD6009" t="str">
            <v>TAKSÓWKI</v>
          </cell>
          <cell r="AE6009" t="str">
            <v/>
          </cell>
          <cell r="AF6009" t="str">
            <v/>
          </cell>
          <cell r="AG6009" t="str">
            <v/>
          </cell>
          <cell r="AH6009" t="str">
            <v/>
          </cell>
          <cell r="AI6009" t="str">
            <v/>
          </cell>
          <cell r="AJ6009" t="str">
            <v/>
          </cell>
          <cell r="AK6009" t="str">
            <v/>
          </cell>
          <cell r="AL6009" t="str">
            <v/>
          </cell>
          <cell r="AM6009" t="str">
            <v/>
          </cell>
        </row>
        <row r="6010">
          <cell r="H6010" t="str">
            <v>-</v>
          </cell>
          <cell r="J6010" t="str">
            <v>M92_CANAL+ OTT</v>
          </cell>
          <cell r="K6010">
            <v>83011.199999999997</v>
          </cell>
          <cell r="L6010">
            <v>73750</v>
          </cell>
          <cell r="M6010">
            <v>156761.20000000001</v>
          </cell>
          <cell r="N6010">
            <v>0</v>
          </cell>
          <cell r="O6010">
            <v>0</v>
          </cell>
          <cell r="P6010">
            <v>0</v>
          </cell>
          <cell r="Q6010" t="str">
            <v>-</v>
          </cell>
          <cell r="R6010" t="str">
            <v/>
          </cell>
          <cell r="S6010" t="str">
            <v/>
          </cell>
          <cell r="T6010" t="str">
            <v/>
          </cell>
          <cell r="U6010" t="str">
            <v/>
          </cell>
          <cell r="V6010" t="str">
            <v/>
          </cell>
          <cell r="W6010" t="str">
            <v/>
          </cell>
          <cell r="X6010" t="str">
            <v/>
          </cell>
          <cell r="Y6010" t="str">
            <v/>
          </cell>
          <cell r="Z6010" t="str">
            <v/>
          </cell>
          <cell r="AA6010" t="str">
            <v>brak CC</v>
          </cell>
          <cell r="AB6010" t="str">
            <v/>
          </cell>
          <cell r="AC6010" t="str">
            <v/>
          </cell>
          <cell r="AD6010" t="str">
            <v/>
          </cell>
          <cell r="AE6010" t="str">
            <v/>
          </cell>
          <cell r="AF6010" t="str">
            <v/>
          </cell>
          <cell r="AG6010" t="str">
            <v/>
          </cell>
          <cell r="AH6010" t="str">
            <v/>
          </cell>
          <cell r="AI6010" t="str">
            <v/>
          </cell>
          <cell r="AJ6010" t="str">
            <v/>
          </cell>
          <cell r="AK6010" t="str">
            <v/>
          </cell>
          <cell r="AL6010" t="str">
            <v/>
          </cell>
          <cell r="AM6010" t="str">
            <v/>
          </cell>
        </row>
        <row r="6011">
          <cell r="H6011" t="str">
            <v>-</v>
          </cell>
          <cell r="J6011" t="str">
            <v>4261_EXTERNAL SERVICE</v>
          </cell>
          <cell r="K6011">
            <v>83011.199999999997</v>
          </cell>
          <cell r="L6011">
            <v>73750</v>
          </cell>
          <cell r="M6011">
            <v>156761.20000000001</v>
          </cell>
          <cell r="N6011">
            <v>0</v>
          </cell>
          <cell r="O6011">
            <v>0</v>
          </cell>
          <cell r="P6011">
            <v>0</v>
          </cell>
          <cell r="Q6011" t="str">
            <v>-</v>
          </cell>
          <cell r="R6011" t="str">
            <v/>
          </cell>
          <cell r="S6011" t="str">
            <v/>
          </cell>
          <cell r="T6011" t="str">
            <v/>
          </cell>
          <cell r="U6011" t="str">
            <v/>
          </cell>
          <cell r="V6011" t="str">
            <v/>
          </cell>
          <cell r="W6011" t="str">
            <v/>
          </cell>
          <cell r="X6011" t="str">
            <v/>
          </cell>
          <cell r="Y6011" t="str">
            <v/>
          </cell>
          <cell r="Z6011" t="str">
            <v/>
          </cell>
          <cell r="AA6011" t="str">
            <v>brak CC</v>
          </cell>
          <cell r="AB6011" t="str">
            <v/>
          </cell>
          <cell r="AC6011" t="str">
            <v/>
          </cell>
          <cell r="AD6011" t="str">
            <v/>
          </cell>
          <cell r="AE6011" t="str">
            <v/>
          </cell>
          <cell r="AF6011" t="str">
            <v/>
          </cell>
          <cell r="AG6011" t="str">
            <v/>
          </cell>
          <cell r="AH6011" t="str">
            <v/>
          </cell>
          <cell r="AI6011" t="str">
            <v/>
          </cell>
          <cell r="AJ6011" t="str">
            <v/>
          </cell>
          <cell r="AK6011" t="str">
            <v/>
          </cell>
          <cell r="AL6011" t="str">
            <v/>
          </cell>
          <cell r="AM6011" t="str">
            <v/>
          </cell>
        </row>
        <row r="6012">
          <cell r="H6012" t="str">
            <v>-</v>
          </cell>
          <cell r="J6012" t="str">
            <v>Z2400_DECODERS</v>
          </cell>
          <cell r="K6012">
            <v>83011.199999999997</v>
          </cell>
          <cell r="L6012">
            <v>73750</v>
          </cell>
          <cell r="M6012">
            <v>156761.20000000001</v>
          </cell>
          <cell r="N6012">
            <v>0</v>
          </cell>
          <cell r="O6012">
            <v>0</v>
          </cell>
          <cell r="P6012">
            <v>0</v>
          </cell>
          <cell r="Q6012" t="str">
            <v>-</v>
          </cell>
          <cell r="R6012" t="str">
            <v/>
          </cell>
          <cell r="S6012" t="str">
            <v/>
          </cell>
          <cell r="T6012" t="str">
            <v/>
          </cell>
          <cell r="U6012" t="str">
            <v/>
          </cell>
          <cell r="V6012" t="str">
            <v/>
          </cell>
          <cell r="W6012" t="str">
            <v/>
          </cell>
          <cell r="X6012" t="str">
            <v/>
          </cell>
          <cell r="Y6012" t="str">
            <v/>
          </cell>
          <cell r="Z6012" t="str">
            <v/>
          </cell>
          <cell r="AA6012" t="str">
            <v>brak CC</v>
          </cell>
          <cell r="AB6012" t="str">
            <v/>
          </cell>
          <cell r="AC6012" t="str">
            <v/>
          </cell>
          <cell r="AD6012" t="str">
            <v/>
          </cell>
          <cell r="AE6012" t="str">
            <v/>
          </cell>
          <cell r="AF6012" t="str">
            <v/>
          </cell>
          <cell r="AG6012" t="str">
            <v/>
          </cell>
          <cell r="AH6012" t="str">
            <v/>
          </cell>
          <cell r="AI6012" t="str">
            <v/>
          </cell>
          <cell r="AJ6012" t="str">
            <v/>
          </cell>
          <cell r="AK6012" t="str">
            <v/>
          </cell>
          <cell r="AL6012" t="str">
            <v/>
          </cell>
          <cell r="AM6012" t="str">
            <v/>
          </cell>
        </row>
        <row r="6013">
          <cell r="H6013" t="str">
            <v>J56_M92_4261_Z2400_61005</v>
          </cell>
          <cell r="J6013" t="str">
            <v>61005_Cześci zamienne</v>
          </cell>
          <cell r="K6013">
            <v>0</v>
          </cell>
          <cell r="L6013">
            <v>0</v>
          </cell>
          <cell r="M6013">
            <v>0</v>
          </cell>
          <cell r="N6013">
            <v>1</v>
          </cell>
          <cell r="O6013">
            <v>0</v>
          </cell>
          <cell r="P6013">
            <v>0</v>
          </cell>
          <cell r="Q6013" t="str">
            <v>J56M924261Z240061005</v>
          </cell>
          <cell r="R6013" t="str">
            <v/>
          </cell>
          <cell r="S6013" t="str">
            <v/>
          </cell>
          <cell r="T6013">
            <v>60511400</v>
          </cell>
          <cell r="U6013" t="str">
            <v/>
          </cell>
          <cell r="V6013" t="str">
            <v/>
          </cell>
          <cell r="W6013" t="str">
            <v/>
          </cell>
          <cell r="X6013" t="str">
            <v/>
          </cell>
          <cell r="Y6013" t="str">
            <v/>
          </cell>
          <cell r="Z6013" t="str">
            <v/>
          </cell>
          <cell r="AA6013" t="str">
            <v>brak CC</v>
          </cell>
          <cell r="AB6013" t="str">
            <v/>
          </cell>
          <cell r="AC6013" t="str">
            <v/>
          </cell>
          <cell r="AD6013" t="str">
            <v/>
          </cell>
          <cell r="AE6013" t="str">
            <v/>
          </cell>
          <cell r="AF6013" t="str">
            <v/>
          </cell>
          <cell r="AG6013" t="str">
            <v/>
          </cell>
          <cell r="AH6013" t="str">
            <v/>
          </cell>
          <cell r="AI6013" t="str">
            <v/>
          </cell>
          <cell r="AJ6013" t="str">
            <v/>
          </cell>
          <cell r="AK6013" t="str">
            <v/>
          </cell>
          <cell r="AL6013" t="str">
            <v/>
          </cell>
          <cell r="AM6013" t="str">
            <v/>
          </cell>
        </row>
        <row r="6014">
          <cell r="H6014" t="str">
            <v>J56_M92_4261_Z2400_63905</v>
          </cell>
          <cell r="J6014" t="str">
            <v>63905_Usługi napraw</v>
          </cell>
          <cell r="K6014">
            <v>0</v>
          </cell>
          <cell r="L6014">
            <v>0</v>
          </cell>
          <cell r="M6014">
            <v>0</v>
          </cell>
          <cell r="N6014">
            <v>1</v>
          </cell>
          <cell r="O6014">
            <v>0</v>
          </cell>
          <cell r="P6014">
            <v>0</v>
          </cell>
          <cell r="Q6014" t="str">
            <v>J56M924261Z240063905</v>
          </cell>
          <cell r="R6014" t="str">
            <v/>
          </cell>
          <cell r="S6014" t="str">
            <v/>
          </cell>
          <cell r="T6014">
            <v>61561800</v>
          </cell>
          <cell r="U6014" t="str">
            <v/>
          </cell>
          <cell r="V6014" t="str">
            <v/>
          </cell>
          <cell r="W6014" t="str">
            <v/>
          </cell>
          <cell r="X6014" t="str">
            <v/>
          </cell>
          <cell r="Y6014" t="str">
            <v/>
          </cell>
          <cell r="Z6014" t="str">
            <v/>
          </cell>
          <cell r="AA6014" t="str">
            <v>brak CC</v>
          </cell>
          <cell r="AB6014" t="str">
            <v/>
          </cell>
          <cell r="AC6014" t="str">
            <v/>
          </cell>
          <cell r="AD6014" t="str">
            <v/>
          </cell>
          <cell r="AE6014" t="str">
            <v/>
          </cell>
          <cell r="AF6014" t="str">
            <v/>
          </cell>
          <cell r="AG6014" t="str">
            <v/>
          </cell>
          <cell r="AH6014" t="str">
            <v/>
          </cell>
          <cell r="AI6014" t="str">
            <v/>
          </cell>
          <cell r="AJ6014" t="str">
            <v/>
          </cell>
          <cell r="AK6014" t="str">
            <v/>
          </cell>
          <cell r="AL6014" t="str">
            <v/>
          </cell>
          <cell r="AM6014" t="str">
            <v/>
          </cell>
        </row>
        <row r="6015">
          <cell r="H6015" t="str">
            <v>J56_M92_4261_Z2400_63912</v>
          </cell>
          <cell r="J6015" t="str">
            <v>63912_Usługi przeglądu</v>
          </cell>
          <cell r="K6015">
            <v>0</v>
          </cell>
          <cell r="L6015">
            <v>0</v>
          </cell>
          <cell r="M6015">
            <v>0</v>
          </cell>
          <cell r="N6015">
            <v>1</v>
          </cell>
          <cell r="O6015">
            <v>0</v>
          </cell>
          <cell r="P6015">
            <v>0</v>
          </cell>
          <cell r="Q6015" t="str">
            <v>J56M924261Z240063912</v>
          </cell>
          <cell r="R6015" t="str">
            <v/>
          </cell>
          <cell r="S6015" t="str">
            <v/>
          </cell>
          <cell r="T6015">
            <v>61561800</v>
          </cell>
          <cell r="U6015" t="str">
            <v/>
          </cell>
          <cell r="V6015" t="str">
            <v/>
          </cell>
          <cell r="W6015" t="str">
            <v/>
          </cell>
          <cell r="X6015" t="str">
            <v/>
          </cell>
          <cell r="Y6015" t="str">
            <v/>
          </cell>
          <cell r="Z6015" t="str">
            <v/>
          </cell>
          <cell r="AA6015" t="str">
            <v>brak CC</v>
          </cell>
          <cell r="AB6015" t="str">
            <v/>
          </cell>
          <cell r="AC6015" t="str">
            <v/>
          </cell>
          <cell r="AD6015" t="str">
            <v/>
          </cell>
          <cell r="AE6015" t="str">
            <v/>
          </cell>
          <cell r="AF6015" t="str">
            <v/>
          </cell>
          <cell r="AG6015" t="str">
            <v/>
          </cell>
          <cell r="AH6015" t="str">
            <v/>
          </cell>
          <cell r="AI6015" t="str">
            <v/>
          </cell>
          <cell r="AJ6015" t="str">
            <v/>
          </cell>
          <cell r="AK6015" t="str">
            <v/>
          </cell>
          <cell r="AL6015" t="str">
            <v/>
          </cell>
          <cell r="AM6015" t="str">
            <v/>
          </cell>
        </row>
        <row r="6016">
          <cell r="H6016" t="str">
            <v>J56_M92_4261_Z2400_64600</v>
          </cell>
          <cell r="J6016" t="str">
            <v>64600_Pozostałe usługi</v>
          </cell>
          <cell r="K6016">
            <v>83011.199999999997</v>
          </cell>
          <cell r="L6016">
            <v>73750</v>
          </cell>
          <cell r="M6016">
            <v>156761.20000000001</v>
          </cell>
          <cell r="N6016">
            <v>1</v>
          </cell>
          <cell r="O6016">
            <v>1</v>
          </cell>
          <cell r="P6016">
            <v>1</v>
          </cell>
          <cell r="Q6016" t="str">
            <v>J56M924261Z240064600</v>
          </cell>
          <cell r="R6016" t="str">
            <v>T8</v>
          </cell>
          <cell r="S6016" t="str">
            <v>K0</v>
          </cell>
          <cell r="T6016">
            <v>61881040</v>
          </cell>
          <cell r="U6016" t="str">
            <v>Quality Dep</v>
          </cell>
          <cell r="V6016" t="str">
            <v>OTT PREPAID</v>
          </cell>
          <cell r="W6016" t="str">
            <v>Decoders service External</v>
          </cell>
          <cell r="X6016" t="str">
            <v>Other Costs &amp; Services</v>
          </cell>
          <cell r="Y6016" t="str">
            <v>PT8K0SREX3</v>
          </cell>
          <cell r="Z6016" t="str">
            <v>Ded Serv EXT Pre Ref/Rep STB OTT</v>
          </cell>
          <cell r="AA6016">
            <v>1</v>
          </cell>
          <cell r="AB6016" t="str">
            <v>INNE USŁUGI ZEWNĘTRZNE</v>
          </cell>
          <cell r="AC6016" t="str">
            <v/>
          </cell>
          <cell r="AD6016" t="str">
            <v/>
          </cell>
          <cell r="AE6016" t="str">
            <v/>
          </cell>
          <cell r="AF6016" t="str">
            <v/>
          </cell>
          <cell r="AG6016" t="str">
            <v/>
          </cell>
          <cell r="AH6016" t="str">
            <v/>
          </cell>
          <cell r="AI6016" t="str">
            <v/>
          </cell>
          <cell r="AJ6016" t="str">
            <v/>
          </cell>
          <cell r="AK6016" t="str">
            <v/>
          </cell>
          <cell r="AL6016" t="str">
            <v/>
          </cell>
          <cell r="AM6016" t="str">
            <v/>
          </cell>
        </row>
        <row r="6017">
          <cell r="H6017" t="str">
            <v>-</v>
          </cell>
          <cell r="J6017" t="str">
            <v>J57_CABLE TV DISTRIBUTION</v>
          </cell>
          <cell r="K6017">
            <v>7280856.5999999996</v>
          </cell>
          <cell r="L6017">
            <v>6591990.5300000003</v>
          </cell>
          <cell r="M6017">
            <v>13872847.129999999</v>
          </cell>
          <cell r="N6017">
            <v>0</v>
          </cell>
          <cell r="O6017">
            <v>0</v>
          </cell>
          <cell r="P6017">
            <v>0</v>
          </cell>
          <cell r="Q6017" t="str">
            <v>-</v>
          </cell>
          <cell r="R6017" t="str">
            <v/>
          </cell>
          <cell r="S6017" t="str">
            <v/>
          </cell>
          <cell r="T6017" t="str">
            <v/>
          </cell>
          <cell r="U6017" t="str">
            <v/>
          </cell>
          <cell r="V6017" t="str">
            <v/>
          </cell>
          <cell r="W6017" t="str">
            <v/>
          </cell>
          <cell r="X6017" t="str">
            <v/>
          </cell>
          <cell r="Y6017" t="str">
            <v/>
          </cell>
          <cell r="Z6017" t="str">
            <v/>
          </cell>
          <cell r="AA6017" t="str">
            <v>brak CC</v>
          </cell>
          <cell r="AB6017" t="str">
            <v/>
          </cell>
          <cell r="AC6017" t="str">
            <v/>
          </cell>
          <cell r="AD6017" t="str">
            <v/>
          </cell>
          <cell r="AE6017" t="str">
            <v/>
          </cell>
          <cell r="AF6017" t="str">
            <v/>
          </cell>
          <cell r="AG6017" t="str">
            <v/>
          </cell>
          <cell r="AH6017" t="str">
            <v/>
          </cell>
          <cell r="AI6017" t="str">
            <v/>
          </cell>
          <cell r="AJ6017" t="str">
            <v/>
          </cell>
          <cell r="AK6017" t="str">
            <v/>
          </cell>
          <cell r="AL6017" t="str">
            <v/>
          </cell>
          <cell r="AM6017" t="str">
            <v/>
          </cell>
        </row>
        <row r="6018">
          <cell r="H6018" t="str">
            <v>-</v>
          </cell>
          <cell r="J6018" t="str">
            <v>M31_CANAL+</v>
          </cell>
          <cell r="K6018">
            <v>1753248.19</v>
          </cell>
          <cell r="L6018">
            <v>1742181.5</v>
          </cell>
          <cell r="M6018">
            <v>3495429.69</v>
          </cell>
          <cell r="N6018">
            <v>0</v>
          </cell>
          <cell r="O6018">
            <v>0</v>
          </cell>
          <cell r="P6018">
            <v>0</v>
          </cell>
          <cell r="Q6018" t="str">
            <v>-</v>
          </cell>
          <cell r="R6018" t="str">
            <v/>
          </cell>
          <cell r="S6018" t="str">
            <v/>
          </cell>
          <cell r="T6018" t="str">
            <v/>
          </cell>
          <cell r="U6018" t="str">
            <v/>
          </cell>
          <cell r="V6018" t="str">
            <v/>
          </cell>
          <cell r="W6018" t="str">
            <v/>
          </cell>
          <cell r="X6018" t="str">
            <v/>
          </cell>
          <cell r="Y6018" t="str">
            <v/>
          </cell>
          <cell r="Z6018" t="str">
            <v/>
          </cell>
          <cell r="AA6018" t="str">
            <v>brak CC</v>
          </cell>
          <cell r="AB6018" t="str">
            <v/>
          </cell>
          <cell r="AC6018" t="str">
            <v/>
          </cell>
          <cell r="AD6018" t="str">
            <v/>
          </cell>
          <cell r="AE6018" t="str">
            <v/>
          </cell>
          <cell r="AF6018" t="str">
            <v/>
          </cell>
          <cell r="AG6018" t="str">
            <v/>
          </cell>
          <cell r="AH6018" t="str">
            <v/>
          </cell>
          <cell r="AI6018" t="str">
            <v/>
          </cell>
          <cell r="AJ6018" t="str">
            <v/>
          </cell>
          <cell r="AK6018" t="str">
            <v/>
          </cell>
          <cell r="AL6018" t="str">
            <v/>
          </cell>
          <cell r="AM6018" t="str">
            <v/>
          </cell>
        </row>
        <row r="6019">
          <cell r="H6019" t="str">
            <v>-</v>
          </cell>
          <cell r="J6019" t="str">
            <v>4235_CABLE DISTRIBUTION</v>
          </cell>
          <cell r="K6019">
            <v>1753248.19</v>
          </cell>
          <cell r="L6019">
            <v>1742181.5</v>
          </cell>
          <cell r="M6019">
            <v>3495429.69</v>
          </cell>
          <cell r="N6019">
            <v>0</v>
          </cell>
          <cell r="O6019">
            <v>0</v>
          </cell>
          <cell r="P6019">
            <v>0</v>
          </cell>
          <cell r="Q6019" t="str">
            <v>-</v>
          </cell>
          <cell r="R6019" t="str">
            <v/>
          </cell>
          <cell r="S6019" t="str">
            <v/>
          </cell>
          <cell r="T6019" t="str">
            <v/>
          </cell>
          <cell r="U6019" t="str">
            <v/>
          </cell>
          <cell r="V6019" t="str">
            <v/>
          </cell>
          <cell r="W6019" t="str">
            <v/>
          </cell>
          <cell r="X6019" t="str">
            <v/>
          </cell>
          <cell r="Y6019" t="str">
            <v/>
          </cell>
          <cell r="Z6019" t="str">
            <v/>
          </cell>
          <cell r="AA6019" t="str">
            <v>brak CC</v>
          </cell>
          <cell r="AB6019" t="str">
            <v/>
          </cell>
          <cell r="AC6019" t="str">
            <v/>
          </cell>
          <cell r="AD6019" t="str">
            <v/>
          </cell>
          <cell r="AE6019" t="str">
            <v/>
          </cell>
          <cell r="AF6019" t="str">
            <v/>
          </cell>
          <cell r="AG6019" t="str">
            <v/>
          </cell>
          <cell r="AH6019" t="str">
            <v/>
          </cell>
          <cell r="AI6019" t="str">
            <v/>
          </cell>
          <cell r="AJ6019" t="str">
            <v/>
          </cell>
          <cell r="AK6019" t="str">
            <v/>
          </cell>
          <cell r="AL6019" t="str">
            <v/>
          </cell>
          <cell r="AM6019" t="str">
            <v/>
          </cell>
        </row>
        <row r="6020">
          <cell r="H6020" t="str">
            <v>-</v>
          </cell>
          <cell r="J6020" t="str">
            <v>Z2201_ATL</v>
          </cell>
          <cell r="K6020">
            <v>15900</v>
          </cell>
          <cell r="L6020">
            <v>41000</v>
          </cell>
          <cell r="M6020">
            <v>56900</v>
          </cell>
          <cell r="N6020">
            <v>0</v>
          </cell>
          <cell r="O6020">
            <v>0</v>
          </cell>
          <cell r="P6020">
            <v>0</v>
          </cell>
          <cell r="Q6020" t="str">
            <v>-</v>
          </cell>
          <cell r="R6020" t="str">
            <v/>
          </cell>
          <cell r="S6020" t="str">
            <v/>
          </cell>
          <cell r="T6020" t="str">
            <v/>
          </cell>
          <cell r="U6020" t="str">
            <v/>
          </cell>
          <cell r="V6020" t="str">
            <v/>
          </cell>
          <cell r="W6020" t="str">
            <v/>
          </cell>
          <cell r="X6020" t="str">
            <v/>
          </cell>
          <cell r="Y6020" t="str">
            <v/>
          </cell>
          <cell r="Z6020" t="str">
            <v/>
          </cell>
          <cell r="AA6020" t="str">
            <v>brak CC</v>
          </cell>
          <cell r="AB6020" t="str">
            <v/>
          </cell>
          <cell r="AC6020" t="str">
            <v/>
          </cell>
          <cell r="AD6020" t="str">
            <v/>
          </cell>
          <cell r="AE6020" t="str">
            <v/>
          </cell>
          <cell r="AF6020" t="str">
            <v/>
          </cell>
          <cell r="AG6020" t="str">
            <v/>
          </cell>
          <cell r="AH6020" t="str">
            <v/>
          </cell>
          <cell r="AI6020" t="str">
            <v/>
          </cell>
          <cell r="AJ6020" t="str">
            <v/>
          </cell>
          <cell r="AK6020" t="str">
            <v/>
          </cell>
          <cell r="AL6020" t="str">
            <v/>
          </cell>
          <cell r="AM6020" t="str">
            <v/>
          </cell>
        </row>
        <row r="6021">
          <cell r="H6021" t="str">
            <v>J57_M31_4235_Z2201_63602</v>
          </cell>
          <cell r="J6021" t="str">
            <v>63602_Produkcja reklamy internetowej</v>
          </cell>
          <cell r="K6021">
            <v>15500</v>
          </cell>
          <cell r="L6021">
            <v>0</v>
          </cell>
          <cell r="M6021">
            <v>15500</v>
          </cell>
          <cell r="N6021">
            <v>1</v>
          </cell>
          <cell r="O6021">
            <v>1</v>
          </cell>
          <cell r="P6021">
            <v>1</v>
          </cell>
          <cell r="Q6021" t="str">
            <v>J57M314235Z220163602</v>
          </cell>
          <cell r="R6021" t="str">
            <v>D7</v>
          </cell>
          <cell r="S6021" t="str">
            <v>P0</v>
          </cell>
          <cell r="T6021">
            <v>62321600</v>
          </cell>
          <cell r="U6021" t="str">
            <v>Cable Distrbution Dep</v>
          </cell>
          <cell r="V6021" t="str">
            <v>C+Premium</v>
          </cell>
          <cell r="W6021" t="str">
            <v>ATL</v>
          </cell>
          <cell r="X6021" t="str">
            <v>Online</v>
          </cell>
          <cell r="Y6021" t="str">
            <v>PD7P0RCAT3</v>
          </cell>
          <cell r="Z6021" t="str">
            <v>Cable distrib. ATL</v>
          </cell>
          <cell r="AA6021">
            <v>2</v>
          </cell>
          <cell r="AB6021" t="str">
            <v>EMISJA REKLAMY ONLINE</v>
          </cell>
          <cell r="AC6021" t="str">
            <v>PRODUKCJA ONLINE</v>
          </cell>
          <cell r="AD6021" t="str">
            <v/>
          </cell>
          <cell r="AE6021" t="str">
            <v/>
          </cell>
          <cell r="AF6021" t="str">
            <v/>
          </cell>
          <cell r="AG6021" t="str">
            <v/>
          </cell>
          <cell r="AH6021" t="str">
            <v/>
          </cell>
          <cell r="AI6021" t="str">
            <v/>
          </cell>
          <cell r="AJ6021" t="str">
            <v/>
          </cell>
          <cell r="AK6021" t="str">
            <v/>
          </cell>
          <cell r="AL6021" t="str">
            <v/>
          </cell>
          <cell r="AM6021" t="str">
            <v/>
          </cell>
        </row>
        <row r="6022">
          <cell r="H6022" t="str">
            <v>J57_M31_4235_Z2201_63603</v>
          </cell>
          <cell r="J6022" t="str">
            <v>63603_Produkcja reklamy prasowej</v>
          </cell>
          <cell r="K6022">
            <v>0</v>
          </cell>
          <cell r="L6022">
            <v>10000</v>
          </cell>
          <cell r="M6022">
            <v>10000</v>
          </cell>
          <cell r="N6022">
            <v>1</v>
          </cell>
          <cell r="O6022">
            <v>1</v>
          </cell>
          <cell r="P6022">
            <v>0</v>
          </cell>
          <cell r="Q6022" t="str">
            <v>J57M314235Z220163603</v>
          </cell>
          <cell r="R6022" t="str">
            <v/>
          </cell>
          <cell r="S6022" t="str">
            <v/>
          </cell>
          <cell r="T6022" t="str">
            <v/>
          </cell>
          <cell r="U6022" t="str">
            <v/>
          </cell>
          <cell r="V6022" t="str">
            <v/>
          </cell>
          <cell r="W6022" t="str">
            <v/>
          </cell>
          <cell r="X6022" t="str">
            <v/>
          </cell>
          <cell r="Y6022" t="str">
            <v/>
          </cell>
          <cell r="Z6022" t="str">
            <v/>
          </cell>
          <cell r="AA6022" t="str">
            <v>brak CC</v>
          </cell>
          <cell r="AB6022" t="str">
            <v/>
          </cell>
          <cell r="AC6022" t="str">
            <v/>
          </cell>
          <cell r="AD6022" t="str">
            <v/>
          </cell>
          <cell r="AE6022" t="str">
            <v/>
          </cell>
          <cell r="AF6022" t="str">
            <v/>
          </cell>
          <cell r="AG6022" t="str">
            <v/>
          </cell>
          <cell r="AH6022" t="str">
            <v/>
          </cell>
          <cell r="AI6022" t="str">
            <v/>
          </cell>
          <cell r="AJ6022" t="str">
            <v/>
          </cell>
          <cell r="AK6022" t="str">
            <v/>
          </cell>
          <cell r="AL6022" t="str">
            <v/>
          </cell>
          <cell r="AM6022" t="str">
            <v/>
          </cell>
        </row>
        <row r="6023">
          <cell r="H6023" t="str">
            <v>J57_M31_4235_Z2201_63609</v>
          </cell>
          <cell r="J6023" t="str">
            <v>63609_Produkcja reklamy pozostałe</v>
          </cell>
          <cell r="K6023">
            <v>0</v>
          </cell>
          <cell r="L6023">
            <v>0</v>
          </cell>
          <cell r="M6023">
            <v>0</v>
          </cell>
          <cell r="N6023">
            <v>1</v>
          </cell>
          <cell r="O6023">
            <v>0</v>
          </cell>
          <cell r="P6023">
            <v>0</v>
          </cell>
          <cell r="Q6023" t="str">
            <v>J57M314235Z220163609</v>
          </cell>
          <cell r="R6023" t="str">
            <v/>
          </cell>
          <cell r="S6023" t="str">
            <v/>
          </cell>
          <cell r="T6023">
            <v>60410000</v>
          </cell>
          <cell r="U6023" t="str">
            <v/>
          </cell>
          <cell r="V6023" t="str">
            <v/>
          </cell>
          <cell r="W6023" t="str">
            <v/>
          </cell>
          <cell r="X6023" t="str">
            <v/>
          </cell>
          <cell r="Y6023" t="str">
            <v/>
          </cell>
          <cell r="Z6023" t="str">
            <v/>
          </cell>
          <cell r="AA6023" t="str">
            <v>brak CC</v>
          </cell>
          <cell r="AB6023" t="str">
            <v/>
          </cell>
          <cell r="AC6023" t="str">
            <v/>
          </cell>
          <cell r="AD6023" t="str">
            <v/>
          </cell>
          <cell r="AE6023" t="str">
            <v/>
          </cell>
          <cell r="AF6023" t="str">
            <v/>
          </cell>
          <cell r="AG6023" t="str">
            <v/>
          </cell>
          <cell r="AH6023" t="str">
            <v/>
          </cell>
          <cell r="AI6023" t="str">
            <v/>
          </cell>
          <cell r="AJ6023" t="str">
            <v/>
          </cell>
          <cell r="AK6023" t="str">
            <v/>
          </cell>
          <cell r="AL6023" t="str">
            <v/>
          </cell>
          <cell r="AM6023" t="str">
            <v/>
          </cell>
        </row>
        <row r="6024">
          <cell r="H6024" t="str">
            <v>J57_M31_4235_Z2201_63610</v>
          </cell>
          <cell r="J6024" t="str">
            <v>63610_Emisja reklamy telewizyjnej</v>
          </cell>
          <cell r="K6024">
            <v>0</v>
          </cell>
          <cell r="L6024">
            <v>0</v>
          </cell>
          <cell r="M6024">
            <v>0</v>
          </cell>
          <cell r="N6024">
            <v>1</v>
          </cell>
          <cell r="O6024">
            <v>0</v>
          </cell>
          <cell r="P6024">
            <v>0</v>
          </cell>
          <cell r="Q6024" t="str">
            <v>J57M314235Z220163610</v>
          </cell>
          <cell r="R6024" t="str">
            <v/>
          </cell>
          <cell r="S6024" t="str">
            <v/>
          </cell>
          <cell r="T6024">
            <v>62311010</v>
          </cell>
          <cell r="U6024" t="str">
            <v/>
          </cell>
          <cell r="V6024" t="str">
            <v/>
          </cell>
          <cell r="W6024" t="str">
            <v/>
          </cell>
          <cell r="X6024" t="str">
            <v/>
          </cell>
          <cell r="Y6024" t="str">
            <v/>
          </cell>
          <cell r="Z6024" t="str">
            <v/>
          </cell>
          <cell r="AA6024" t="str">
            <v>brak CC</v>
          </cell>
          <cell r="AB6024" t="str">
            <v/>
          </cell>
          <cell r="AC6024" t="str">
            <v/>
          </cell>
          <cell r="AD6024" t="str">
            <v/>
          </cell>
          <cell r="AE6024" t="str">
            <v/>
          </cell>
          <cell r="AF6024" t="str">
            <v/>
          </cell>
          <cell r="AG6024" t="str">
            <v/>
          </cell>
          <cell r="AH6024" t="str">
            <v/>
          </cell>
          <cell r="AI6024" t="str">
            <v/>
          </cell>
          <cell r="AJ6024" t="str">
            <v/>
          </cell>
          <cell r="AK6024" t="str">
            <v/>
          </cell>
          <cell r="AL6024" t="str">
            <v/>
          </cell>
          <cell r="AM6024" t="str">
            <v/>
          </cell>
        </row>
        <row r="6025">
          <cell r="H6025" t="str">
            <v>J57_M31_4235_Z2201_63612</v>
          </cell>
          <cell r="J6025" t="str">
            <v>63612_Emisja reklamy internetowej</v>
          </cell>
          <cell r="K6025">
            <v>400</v>
          </cell>
          <cell r="L6025">
            <v>25000</v>
          </cell>
          <cell r="M6025">
            <v>25400</v>
          </cell>
          <cell r="N6025">
            <v>1</v>
          </cell>
          <cell r="O6025">
            <v>1</v>
          </cell>
          <cell r="P6025">
            <v>1</v>
          </cell>
          <cell r="Q6025" t="str">
            <v>J57M314235Z220163612</v>
          </cell>
          <cell r="R6025" t="str">
            <v>D7</v>
          </cell>
          <cell r="S6025" t="str">
            <v>P0</v>
          </cell>
          <cell r="T6025">
            <v>62311012</v>
          </cell>
          <cell r="U6025" t="str">
            <v>Cable Distrbution Dep</v>
          </cell>
          <cell r="V6025" t="str">
            <v>C+Premium</v>
          </cell>
          <cell r="W6025" t="str">
            <v>ATL</v>
          </cell>
          <cell r="X6025" t="str">
            <v>Online</v>
          </cell>
          <cell r="Y6025" t="str">
            <v>PD7P0RCAT3</v>
          </cell>
          <cell r="Z6025" t="str">
            <v>Cable distrib. ATL</v>
          </cell>
          <cell r="AA6025">
            <v>2</v>
          </cell>
          <cell r="AB6025" t="str">
            <v>EMISJA REKLAMY ONLINE</v>
          </cell>
          <cell r="AC6025" t="str">
            <v>PRODUKCJA ONLINE</v>
          </cell>
          <cell r="AD6025" t="str">
            <v/>
          </cell>
          <cell r="AE6025" t="str">
            <v/>
          </cell>
          <cell r="AF6025" t="str">
            <v/>
          </cell>
          <cell r="AG6025" t="str">
            <v/>
          </cell>
          <cell r="AH6025" t="str">
            <v/>
          </cell>
          <cell r="AI6025" t="str">
            <v/>
          </cell>
          <cell r="AJ6025" t="str">
            <v/>
          </cell>
          <cell r="AK6025" t="str">
            <v/>
          </cell>
          <cell r="AL6025" t="str">
            <v/>
          </cell>
          <cell r="AM6025" t="str">
            <v/>
          </cell>
        </row>
        <row r="6026">
          <cell r="H6026" t="str">
            <v>J57_M31_4235_Z2201_63613</v>
          </cell>
          <cell r="J6026" t="str">
            <v>63613_Emisja reklamy prasowej</v>
          </cell>
          <cell r="K6026">
            <v>0</v>
          </cell>
          <cell r="L6026">
            <v>0</v>
          </cell>
          <cell r="M6026">
            <v>0</v>
          </cell>
          <cell r="N6026">
            <v>1</v>
          </cell>
          <cell r="O6026">
            <v>0</v>
          </cell>
          <cell r="P6026">
            <v>0</v>
          </cell>
          <cell r="Q6026" t="str">
            <v>J57M314235Z220163613</v>
          </cell>
          <cell r="R6026" t="str">
            <v/>
          </cell>
          <cell r="S6026" t="str">
            <v/>
          </cell>
          <cell r="T6026">
            <v>62311020</v>
          </cell>
          <cell r="U6026" t="str">
            <v/>
          </cell>
          <cell r="V6026" t="str">
            <v/>
          </cell>
          <cell r="W6026" t="str">
            <v/>
          </cell>
          <cell r="X6026" t="str">
            <v/>
          </cell>
          <cell r="Y6026" t="str">
            <v/>
          </cell>
          <cell r="Z6026" t="str">
            <v/>
          </cell>
          <cell r="AA6026" t="str">
            <v>brak CC</v>
          </cell>
          <cell r="AB6026" t="str">
            <v/>
          </cell>
          <cell r="AC6026" t="str">
            <v/>
          </cell>
          <cell r="AD6026" t="str">
            <v/>
          </cell>
          <cell r="AE6026" t="str">
            <v/>
          </cell>
          <cell r="AF6026" t="str">
            <v/>
          </cell>
          <cell r="AG6026" t="str">
            <v/>
          </cell>
          <cell r="AH6026" t="str">
            <v/>
          </cell>
          <cell r="AI6026" t="str">
            <v/>
          </cell>
          <cell r="AJ6026" t="str">
            <v/>
          </cell>
          <cell r="AK6026" t="str">
            <v/>
          </cell>
          <cell r="AL6026" t="str">
            <v/>
          </cell>
          <cell r="AM6026" t="str">
            <v/>
          </cell>
        </row>
        <row r="6027">
          <cell r="H6027" t="str">
            <v>J57_M31_4235_Z2201_63619</v>
          </cell>
          <cell r="J6027" t="str">
            <v>63619_Emisja reklamy pozostałe</v>
          </cell>
          <cell r="K6027">
            <v>0</v>
          </cell>
          <cell r="L6027">
            <v>6000</v>
          </cell>
          <cell r="M6027">
            <v>6000</v>
          </cell>
          <cell r="N6027">
            <v>1</v>
          </cell>
          <cell r="O6027">
            <v>1</v>
          </cell>
          <cell r="P6027">
            <v>0</v>
          </cell>
          <cell r="Q6027" t="str">
            <v>J57M314235Z220163619</v>
          </cell>
          <cell r="R6027" t="str">
            <v/>
          </cell>
          <cell r="S6027" t="str">
            <v/>
          </cell>
          <cell r="T6027">
            <v>62311015</v>
          </cell>
          <cell r="U6027" t="str">
            <v/>
          </cell>
          <cell r="V6027" t="str">
            <v/>
          </cell>
          <cell r="W6027" t="str">
            <v/>
          </cell>
          <cell r="X6027" t="str">
            <v/>
          </cell>
          <cell r="Y6027" t="str">
            <v/>
          </cell>
          <cell r="Z6027" t="str">
            <v/>
          </cell>
          <cell r="AA6027" t="str">
            <v>brak CC</v>
          </cell>
          <cell r="AB6027" t="str">
            <v/>
          </cell>
          <cell r="AC6027" t="str">
            <v/>
          </cell>
          <cell r="AD6027" t="str">
            <v/>
          </cell>
          <cell r="AE6027" t="str">
            <v/>
          </cell>
          <cell r="AF6027" t="str">
            <v/>
          </cell>
          <cell r="AG6027" t="str">
            <v/>
          </cell>
          <cell r="AH6027" t="str">
            <v/>
          </cell>
          <cell r="AI6027" t="str">
            <v/>
          </cell>
          <cell r="AJ6027" t="str">
            <v/>
          </cell>
          <cell r="AK6027" t="str">
            <v/>
          </cell>
          <cell r="AL6027" t="str">
            <v/>
          </cell>
          <cell r="AM6027" t="str">
            <v/>
          </cell>
        </row>
        <row r="6028">
          <cell r="H6028" t="str">
            <v>-</v>
          </cell>
          <cell r="J6028" t="str">
            <v>Z2202_BTL</v>
          </cell>
          <cell r="K6028">
            <v>143776</v>
          </cell>
          <cell r="L6028">
            <v>164099.20000000001</v>
          </cell>
          <cell r="M6028">
            <v>307875.20000000001</v>
          </cell>
          <cell r="N6028">
            <v>0</v>
          </cell>
          <cell r="O6028">
            <v>0</v>
          </cell>
          <cell r="P6028">
            <v>0</v>
          </cell>
          <cell r="Q6028" t="str">
            <v>-</v>
          </cell>
          <cell r="R6028" t="str">
            <v/>
          </cell>
          <cell r="S6028" t="str">
            <v/>
          </cell>
          <cell r="T6028" t="str">
            <v/>
          </cell>
          <cell r="U6028" t="str">
            <v/>
          </cell>
          <cell r="V6028" t="str">
            <v/>
          </cell>
          <cell r="W6028" t="str">
            <v/>
          </cell>
          <cell r="X6028" t="str">
            <v/>
          </cell>
          <cell r="Y6028" t="str">
            <v/>
          </cell>
          <cell r="Z6028" t="str">
            <v/>
          </cell>
          <cell r="AA6028" t="str">
            <v>brak CC</v>
          </cell>
          <cell r="AB6028" t="str">
            <v/>
          </cell>
          <cell r="AC6028" t="str">
            <v/>
          </cell>
          <cell r="AD6028" t="str">
            <v/>
          </cell>
          <cell r="AE6028" t="str">
            <v/>
          </cell>
          <cell r="AF6028" t="str">
            <v/>
          </cell>
          <cell r="AG6028" t="str">
            <v/>
          </cell>
          <cell r="AH6028" t="str">
            <v/>
          </cell>
          <cell r="AI6028" t="str">
            <v/>
          </cell>
          <cell r="AJ6028" t="str">
            <v/>
          </cell>
          <cell r="AK6028" t="str">
            <v/>
          </cell>
          <cell r="AL6028" t="str">
            <v/>
          </cell>
          <cell r="AM6028" t="str">
            <v/>
          </cell>
        </row>
        <row r="6029">
          <cell r="H6029" t="str">
            <v>J57_M31_4235_Z2202_63622</v>
          </cell>
          <cell r="J6029" t="str">
            <v>63622_Produkcja materiałów reklamowych</v>
          </cell>
          <cell r="K6029">
            <v>143776</v>
          </cell>
          <cell r="L6029">
            <v>164099.20000000001</v>
          </cell>
          <cell r="M6029">
            <v>307875.20000000001</v>
          </cell>
          <cell r="N6029">
            <v>1</v>
          </cell>
          <cell r="O6029">
            <v>1</v>
          </cell>
          <cell r="P6029">
            <v>1</v>
          </cell>
          <cell r="Q6029" t="str">
            <v>J57M314235Z220263622</v>
          </cell>
          <cell r="R6029" t="str">
            <v>D7</v>
          </cell>
          <cell r="S6029" t="str">
            <v>P0</v>
          </cell>
          <cell r="T6029">
            <v>62334000</v>
          </cell>
          <cell r="U6029" t="str">
            <v>Cable Distrbution Dep</v>
          </cell>
          <cell r="V6029" t="str">
            <v>C+Premium</v>
          </cell>
          <cell r="W6029" t="str">
            <v>BTL Production</v>
          </cell>
          <cell r="X6029" t="str">
            <v>Commercial materials</v>
          </cell>
          <cell r="Y6029" t="str">
            <v>PD7P0RCBT3</v>
          </cell>
          <cell r="Z6029" t="str">
            <v>Cable distrib. BTL</v>
          </cell>
          <cell r="AA6029">
            <v>1</v>
          </cell>
          <cell r="AB6029" t="str">
            <v>MATERIAŁY MARKETINGOWE</v>
          </cell>
          <cell r="AC6029" t="str">
            <v/>
          </cell>
          <cell r="AD6029" t="str">
            <v/>
          </cell>
          <cell r="AE6029" t="str">
            <v/>
          </cell>
          <cell r="AF6029" t="str">
            <v/>
          </cell>
          <cell r="AG6029" t="str">
            <v/>
          </cell>
          <cell r="AH6029" t="str">
            <v/>
          </cell>
          <cell r="AI6029" t="str">
            <v/>
          </cell>
          <cell r="AJ6029" t="str">
            <v/>
          </cell>
          <cell r="AK6029" t="str">
            <v/>
          </cell>
          <cell r="AL6029" t="str">
            <v/>
          </cell>
          <cell r="AM6029" t="str">
            <v/>
          </cell>
        </row>
        <row r="6030">
          <cell r="H6030" t="str">
            <v>J57_M31_4235_Z2202_65200</v>
          </cell>
          <cell r="J6030" t="str">
            <v>65200_Ubezpieczenia społeczne</v>
          </cell>
          <cell r="K6030">
            <v>0</v>
          </cell>
          <cell r="L6030">
            <v>0</v>
          </cell>
          <cell r="M6030">
            <v>0</v>
          </cell>
          <cell r="N6030">
            <v>1</v>
          </cell>
          <cell r="O6030">
            <v>0</v>
          </cell>
          <cell r="P6030">
            <v>0</v>
          </cell>
          <cell r="Q6030" t="str">
            <v>J57M314235Z220265200</v>
          </cell>
          <cell r="R6030" t="str">
            <v/>
          </cell>
          <cell r="S6030" t="str">
            <v/>
          </cell>
          <cell r="T6030">
            <v>64511000</v>
          </cell>
          <cell r="U6030" t="str">
            <v/>
          </cell>
          <cell r="V6030" t="str">
            <v/>
          </cell>
          <cell r="W6030" t="str">
            <v/>
          </cell>
          <cell r="X6030" t="str">
            <v/>
          </cell>
          <cell r="Y6030" t="str">
            <v/>
          </cell>
          <cell r="Z6030" t="str">
            <v/>
          </cell>
          <cell r="AA6030" t="str">
            <v>brak CC</v>
          </cell>
          <cell r="AB6030" t="str">
            <v/>
          </cell>
          <cell r="AC6030" t="str">
            <v/>
          </cell>
          <cell r="AD6030" t="str">
            <v/>
          </cell>
          <cell r="AE6030" t="str">
            <v/>
          </cell>
          <cell r="AF6030" t="str">
            <v/>
          </cell>
          <cell r="AG6030" t="str">
            <v/>
          </cell>
          <cell r="AH6030" t="str">
            <v/>
          </cell>
          <cell r="AI6030" t="str">
            <v/>
          </cell>
          <cell r="AJ6030" t="str">
            <v/>
          </cell>
          <cell r="AK6030" t="str">
            <v/>
          </cell>
          <cell r="AL6030" t="str">
            <v/>
          </cell>
          <cell r="AM6030" t="str">
            <v/>
          </cell>
        </row>
        <row r="6031">
          <cell r="H6031" t="str">
            <v>-</v>
          </cell>
          <cell r="J6031" t="str">
            <v>Z2203_GADGETS</v>
          </cell>
          <cell r="K6031">
            <v>319373.15999999997</v>
          </cell>
          <cell r="L6031">
            <v>223144.5</v>
          </cell>
          <cell r="M6031">
            <v>542517.65999999992</v>
          </cell>
          <cell r="N6031">
            <v>0</v>
          </cell>
          <cell r="O6031">
            <v>0</v>
          </cell>
          <cell r="P6031">
            <v>0</v>
          </cell>
          <cell r="Q6031" t="str">
            <v>-</v>
          </cell>
          <cell r="R6031" t="str">
            <v/>
          </cell>
          <cell r="S6031" t="str">
            <v/>
          </cell>
          <cell r="T6031" t="str">
            <v/>
          </cell>
          <cell r="U6031" t="str">
            <v/>
          </cell>
          <cell r="V6031" t="str">
            <v/>
          </cell>
          <cell r="W6031" t="str">
            <v/>
          </cell>
          <cell r="X6031" t="str">
            <v/>
          </cell>
          <cell r="Y6031" t="str">
            <v/>
          </cell>
          <cell r="Z6031" t="str">
            <v/>
          </cell>
          <cell r="AA6031" t="str">
            <v>brak CC</v>
          </cell>
          <cell r="AB6031" t="str">
            <v/>
          </cell>
          <cell r="AC6031" t="str">
            <v/>
          </cell>
          <cell r="AD6031" t="str">
            <v/>
          </cell>
          <cell r="AE6031" t="str">
            <v/>
          </cell>
          <cell r="AF6031" t="str">
            <v/>
          </cell>
          <cell r="AG6031" t="str">
            <v/>
          </cell>
          <cell r="AH6031" t="str">
            <v/>
          </cell>
          <cell r="AI6031" t="str">
            <v/>
          </cell>
          <cell r="AJ6031" t="str">
            <v/>
          </cell>
          <cell r="AK6031" t="str">
            <v/>
          </cell>
          <cell r="AL6031" t="str">
            <v/>
          </cell>
          <cell r="AM6031" t="str">
            <v/>
          </cell>
        </row>
        <row r="6032">
          <cell r="H6032" t="str">
            <v>J57_M31_4235_Z2203_61300</v>
          </cell>
          <cell r="J6032" t="str">
            <v>61300_Materiały reklamowe</v>
          </cell>
          <cell r="K6032">
            <v>180661.07</v>
          </cell>
          <cell r="L6032">
            <v>222454.5</v>
          </cell>
          <cell r="M6032">
            <v>403115.57</v>
          </cell>
          <cell r="N6032">
            <v>1</v>
          </cell>
          <cell r="O6032">
            <v>1</v>
          </cell>
          <cell r="P6032">
            <v>1</v>
          </cell>
          <cell r="Q6032" t="str">
            <v>J57M314235Z220361300</v>
          </cell>
          <cell r="R6032" t="str">
            <v>D7</v>
          </cell>
          <cell r="S6032" t="str">
            <v>P0</v>
          </cell>
          <cell r="T6032" t="str">
            <v/>
          </cell>
          <cell r="U6032" t="str">
            <v>Cable Distrbution Dep</v>
          </cell>
          <cell r="V6032" t="str">
            <v>C+Premium</v>
          </cell>
          <cell r="W6032" t="str">
            <v>Gadgets</v>
          </cell>
          <cell r="X6032" t="str">
            <v>B2B Cable</v>
          </cell>
          <cell r="Y6032" t="str">
            <v>PD7P0RCDG3</v>
          </cell>
          <cell r="Z6032" t="str">
            <v>Cable distrib. gadgets</v>
          </cell>
          <cell r="AA6032">
            <v>3</v>
          </cell>
          <cell r="AB6032" t="str">
            <v>MATERIAŁY MARKETINGOWE</v>
          </cell>
          <cell r="AC6032" t="str">
            <v>MATERIAŁY MARKETINGOWE Z VAT</v>
          </cell>
          <cell r="AD6032" t="str">
            <v>PREZENTY/NAGRODY</v>
          </cell>
          <cell r="AE6032" t="str">
            <v/>
          </cell>
          <cell r="AF6032" t="str">
            <v/>
          </cell>
          <cell r="AG6032" t="str">
            <v/>
          </cell>
          <cell r="AH6032" t="str">
            <v/>
          </cell>
          <cell r="AI6032" t="str">
            <v/>
          </cell>
          <cell r="AJ6032" t="str">
            <v/>
          </cell>
          <cell r="AK6032" t="str">
            <v/>
          </cell>
          <cell r="AL6032" t="str">
            <v/>
          </cell>
          <cell r="AM6032" t="str">
            <v/>
          </cell>
        </row>
        <row r="6033">
          <cell r="H6033" t="str">
            <v>J57_M31_4235_Z2203_61304</v>
          </cell>
          <cell r="J6033" t="str">
            <v>61304_Nagrody</v>
          </cell>
          <cell r="K6033">
            <v>137364.22999999998</v>
          </cell>
          <cell r="L6033">
            <v>0</v>
          </cell>
          <cell r="M6033">
            <v>137364.22999999998</v>
          </cell>
          <cell r="N6033">
            <v>1</v>
          </cell>
          <cell r="O6033">
            <v>1</v>
          </cell>
          <cell r="P6033">
            <v>1</v>
          </cell>
          <cell r="Q6033" t="str">
            <v>J57M314235Z220361304</v>
          </cell>
          <cell r="R6033" t="str">
            <v>D7</v>
          </cell>
          <cell r="S6033" t="str">
            <v>P0</v>
          </cell>
          <cell r="T6033" t="str">
            <v/>
          </cell>
          <cell r="U6033" t="str">
            <v>Cable Distrbution Dep</v>
          </cell>
          <cell r="V6033" t="str">
            <v>C+Premium</v>
          </cell>
          <cell r="W6033" t="str">
            <v>Gadgets</v>
          </cell>
          <cell r="X6033" t="str">
            <v>B2B Cable</v>
          </cell>
          <cell r="Y6033" t="str">
            <v>PD7P0RCDG3</v>
          </cell>
          <cell r="Z6033" t="str">
            <v>Cable distrib. gadgets</v>
          </cell>
          <cell r="AA6033">
            <v>3</v>
          </cell>
          <cell r="AB6033" t="str">
            <v>MATERIAŁY MARKETINGOWE</v>
          </cell>
          <cell r="AC6033" t="str">
            <v>MATERIAŁY MARKETINGOWE Z VAT</v>
          </cell>
          <cell r="AD6033" t="str">
            <v>PREZENTY/NAGRODY</v>
          </cell>
          <cell r="AE6033" t="str">
            <v/>
          </cell>
          <cell r="AF6033" t="str">
            <v/>
          </cell>
          <cell r="AG6033" t="str">
            <v/>
          </cell>
          <cell r="AH6033" t="str">
            <v/>
          </cell>
          <cell r="AI6033" t="str">
            <v/>
          </cell>
          <cell r="AJ6033" t="str">
            <v/>
          </cell>
          <cell r="AK6033" t="str">
            <v/>
          </cell>
          <cell r="AL6033" t="str">
            <v/>
          </cell>
          <cell r="AM6033" t="str">
            <v/>
          </cell>
        </row>
        <row r="6034">
          <cell r="H6034" t="str">
            <v>J57_M31_4235_Z2203_66203</v>
          </cell>
          <cell r="J6034" t="str">
            <v>66203_VAT w koszty - pozostałe</v>
          </cell>
          <cell r="K6034">
            <v>1347.8600000000001</v>
          </cell>
          <cell r="L6034">
            <v>690</v>
          </cell>
          <cell r="M6034">
            <v>2037.8600000000001</v>
          </cell>
          <cell r="N6034">
            <v>1</v>
          </cell>
          <cell r="O6034">
            <v>1</v>
          </cell>
          <cell r="P6034">
            <v>1</v>
          </cell>
          <cell r="Q6034" t="str">
            <v>J57M314235Z220366203</v>
          </cell>
          <cell r="R6034" t="str">
            <v>D7</v>
          </cell>
          <cell r="S6034" t="str">
            <v>P0</v>
          </cell>
          <cell r="T6034">
            <v>63520030</v>
          </cell>
          <cell r="U6034" t="str">
            <v>Cable Distrbution Dep</v>
          </cell>
          <cell r="V6034" t="str">
            <v>C+Premium</v>
          </cell>
          <cell r="W6034" t="str">
            <v>Gadgets</v>
          </cell>
          <cell r="X6034" t="str">
            <v>B2B Cable</v>
          </cell>
          <cell r="Y6034" t="str">
            <v>PD7P0RCDG3</v>
          </cell>
          <cell r="Z6034" t="str">
            <v>Cable distrib. gadgets</v>
          </cell>
          <cell r="AA6034">
            <v>3</v>
          </cell>
          <cell r="AB6034" t="str">
            <v>MATERIAŁY MARKETINGOWE</v>
          </cell>
          <cell r="AC6034" t="str">
            <v>MATERIAŁY MARKETINGOWE Z VAT</v>
          </cell>
          <cell r="AD6034" t="str">
            <v>PREZENTY/NAGRODY</v>
          </cell>
          <cell r="AE6034" t="str">
            <v/>
          </cell>
          <cell r="AF6034" t="str">
            <v/>
          </cell>
          <cell r="AG6034" t="str">
            <v/>
          </cell>
          <cell r="AH6034" t="str">
            <v/>
          </cell>
          <cell r="AI6034" t="str">
            <v/>
          </cell>
          <cell r="AJ6034" t="str">
            <v/>
          </cell>
          <cell r="AK6034" t="str">
            <v/>
          </cell>
          <cell r="AL6034" t="str">
            <v/>
          </cell>
          <cell r="AM6034" t="str">
            <v/>
          </cell>
        </row>
        <row r="6035">
          <cell r="H6035" t="str">
            <v>-</v>
          </cell>
          <cell r="J6035" t="str">
            <v>Z2204_EVENTS</v>
          </cell>
          <cell r="K6035">
            <v>369940.04</v>
          </cell>
          <cell r="L6035">
            <v>511110</v>
          </cell>
          <cell r="M6035">
            <v>881050.04</v>
          </cell>
          <cell r="N6035">
            <v>0</v>
          </cell>
          <cell r="O6035">
            <v>0</v>
          </cell>
          <cell r="P6035">
            <v>0</v>
          </cell>
          <cell r="Q6035" t="str">
            <v>-</v>
          </cell>
          <cell r="R6035" t="str">
            <v/>
          </cell>
          <cell r="S6035" t="str">
            <v/>
          </cell>
          <cell r="T6035" t="str">
            <v/>
          </cell>
          <cell r="U6035" t="str">
            <v/>
          </cell>
          <cell r="V6035" t="str">
            <v/>
          </cell>
          <cell r="W6035" t="str">
            <v/>
          </cell>
          <cell r="X6035" t="str">
            <v/>
          </cell>
          <cell r="Y6035" t="str">
            <v/>
          </cell>
          <cell r="Z6035" t="str">
            <v/>
          </cell>
          <cell r="AA6035" t="str">
            <v>brak CC</v>
          </cell>
          <cell r="AB6035" t="str">
            <v/>
          </cell>
          <cell r="AC6035" t="str">
            <v/>
          </cell>
          <cell r="AD6035" t="str">
            <v/>
          </cell>
          <cell r="AE6035" t="str">
            <v/>
          </cell>
          <cell r="AF6035" t="str">
            <v/>
          </cell>
          <cell r="AG6035" t="str">
            <v/>
          </cell>
          <cell r="AH6035" t="str">
            <v/>
          </cell>
          <cell r="AI6035" t="str">
            <v/>
          </cell>
          <cell r="AJ6035" t="str">
            <v/>
          </cell>
          <cell r="AK6035" t="str">
            <v/>
          </cell>
          <cell r="AL6035" t="str">
            <v/>
          </cell>
          <cell r="AM6035" t="str">
            <v/>
          </cell>
        </row>
        <row r="6036">
          <cell r="H6036" t="str">
            <v>J57_M31_4235_Z2204_63620</v>
          </cell>
          <cell r="J6036" t="str">
            <v>63620_Organizacja imprez promocyjnych</v>
          </cell>
          <cell r="K6036">
            <v>366782.04</v>
          </cell>
          <cell r="L6036">
            <v>511110</v>
          </cell>
          <cell r="M6036">
            <v>877892.04</v>
          </cell>
          <cell r="N6036">
            <v>1</v>
          </cell>
          <cell r="O6036">
            <v>1</v>
          </cell>
          <cell r="P6036">
            <v>1</v>
          </cell>
          <cell r="Q6036" t="str">
            <v>J57M314235Z220463620</v>
          </cell>
          <cell r="R6036" t="str">
            <v>D7</v>
          </cell>
          <cell r="S6036" t="str">
            <v>P0</v>
          </cell>
          <cell r="T6036">
            <v>62571000</v>
          </cell>
          <cell r="U6036" t="str">
            <v>Cable Distrbution Dep</v>
          </cell>
          <cell r="V6036" t="str">
            <v>C+Premium</v>
          </cell>
          <cell r="W6036" t="str">
            <v>Cable distribution</v>
          </cell>
          <cell r="X6036" t="str">
            <v>EVENTS</v>
          </cell>
          <cell r="Y6036" t="str">
            <v>PD7P0RCDE3</v>
          </cell>
          <cell r="Z6036" t="str">
            <v>Cable distrib. events</v>
          </cell>
          <cell r="AA6036">
            <v>1</v>
          </cell>
          <cell r="AB6036" t="str">
            <v>WYDARZENIA – KOSZTY CATERINGOWE/PRZYJĘĆ</v>
          </cell>
          <cell r="AC6036" t="str">
            <v/>
          </cell>
          <cell r="AD6036" t="str">
            <v/>
          </cell>
          <cell r="AE6036" t="str">
            <v/>
          </cell>
          <cell r="AF6036" t="str">
            <v/>
          </cell>
          <cell r="AG6036" t="str">
            <v/>
          </cell>
          <cell r="AH6036" t="str">
            <v/>
          </cell>
          <cell r="AI6036" t="str">
            <v/>
          </cell>
          <cell r="AJ6036" t="str">
            <v/>
          </cell>
          <cell r="AK6036" t="str">
            <v/>
          </cell>
          <cell r="AL6036" t="str">
            <v/>
          </cell>
          <cell r="AM6036" t="str">
            <v/>
          </cell>
        </row>
        <row r="6037">
          <cell r="H6037" t="str">
            <v>J57_M31_4235_Z2204_64414</v>
          </cell>
          <cell r="J6037" t="str">
            <v>64414_Organizacja konferencji prasowych</v>
          </cell>
          <cell r="K6037">
            <v>0</v>
          </cell>
          <cell r="L6037">
            <v>0</v>
          </cell>
          <cell r="M6037">
            <v>0</v>
          </cell>
          <cell r="N6037">
            <v>1</v>
          </cell>
          <cell r="O6037">
            <v>0</v>
          </cell>
          <cell r="P6037">
            <v>0</v>
          </cell>
          <cell r="Q6037" t="str">
            <v>J57M314235Z220464414</v>
          </cell>
          <cell r="R6037" t="str">
            <v/>
          </cell>
          <cell r="S6037" t="str">
            <v/>
          </cell>
          <cell r="T6037">
            <v>62571000</v>
          </cell>
          <cell r="U6037" t="str">
            <v/>
          </cell>
          <cell r="V6037" t="str">
            <v/>
          </cell>
          <cell r="W6037" t="str">
            <v/>
          </cell>
          <cell r="X6037" t="str">
            <v/>
          </cell>
          <cell r="Y6037" t="str">
            <v/>
          </cell>
          <cell r="Z6037" t="str">
            <v/>
          </cell>
          <cell r="AA6037" t="str">
            <v>brak CC</v>
          </cell>
          <cell r="AB6037" t="str">
            <v/>
          </cell>
          <cell r="AC6037" t="str">
            <v/>
          </cell>
          <cell r="AD6037" t="str">
            <v/>
          </cell>
          <cell r="AE6037" t="str">
            <v/>
          </cell>
          <cell r="AF6037" t="str">
            <v/>
          </cell>
          <cell r="AG6037" t="str">
            <v/>
          </cell>
          <cell r="AH6037" t="str">
            <v/>
          </cell>
          <cell r="AI6037" t="str">
            <v/>
          </cell>
          <cell r="AJ6037" t="str">
            <v/>
          </cell>
          <cell r="AK6037" t="str">
            <v/>
          </cell>
          <cell r="AL6037" t="str">
            <v/>
          </cell>
          <cell r="AM6037" t="str">
            <v/>
          </cell>
        </row>
        <row r="6038">
          <cell r="H6038" t="str">
            <v>J57_M31_4235_Z2204_65205</v>
          </cell>
          <cell r="J6038" t="str">
            <v>65205_Ubezpieczenia społeczne - umowy cywilnoprawne</v>
          </cell>
          <cell r="K6038">
            <v>0</v>
          </cell>
          <cell r="L6038">
            <v>0</v>
          </cell>
          <cell r="M6038">
            <v>0</v>
          </cell>
          <cell r="N6038">
            <v>1</v>
          </cell>
          <cell r="O6038">
            <v>0</v>
          </cell>
          <cell r="P6038">
            <v>0</v>
          </cell>
          <cell r="Q6038" t="str">
            <v>J57M314235Z220465205</v>
          </cell>
          <cell r="R6038" t="str">
            <v/>
          </cell>
          <cell r="S6038" t="str">
            <v/>
          </cell>
          <cell r="T6038">
            <v>64513000</v>
          </cell>
          <cell r="U6038" t="str">
            <v/>
          </cell>
          <cell r="V6038" t="str">
            <v/>
          </cell>
          <cell r="W6038" t="str">
            <v/>
          </cell>
          <cell r="X6038" t="str">
            <v/>
          </cell>
          <cell r="Y6038" t="str">
            <v/>
          </cell>
          <cell r="Z6038" t="str">
            <v/>
          </cell>
          <cell r="AA6038" t="str">
            <v>brak CC</v>
          </cell>
          <cell r="AB6038" t="str">
            <v/>
          </cell>
          <cell r="AC6038" t="str">
            <v/>
          </cell>
          <cell r="AD6038" t="str">
            <v/>
          </cell>
          <cell r="AE6038" t="str">
            <v/>
          </cell>
          <cell r="AF6038" t="str">
            <v/>
          </cell>
          <cell r="AG6038" t="str">
            <v/>
          </cell>
          <cell r="AH6038" t="str">
            <v/>
          </cell>
          <cell r="AI6038" t="str">
            <v/>
          </cell>
          <cell r="AJ6038" t="str">
            <v/>
          </cell>
          <cell r="AK6038" t="str">
            <v/>
          </cell>
          <cell r="AL6038" t="str">
            <v/>
          </cell>
          <cell r="AM6038" t="str">
            <v/>
          </cell>
        </row>
        <row r="6039">
          <cell r="H6039" t="str">
            <v>J57_M31_4235_Z2204_66203</v>
          </cell>
          <cell r="J6039" t="str">
            <v>66203_VAT w koszty - pozostałe</v>
          </cell>
          <cell r="K6039">
            <v>3158</v>
          </cell>
          <cell r="L6039">
            <v>0</v>
          </cell>
          <cell r="M6039">
            <v>3158</v>
          </cell>
          <cell r="N6039">
            <v>1</v>
          </cell>
          <cell r="O6039">
            <v>1</v>
          </cell>
          <cell r="P6039">
            <v>1</v>
          </cell>
          <cell r="Q6039" t="str">
            <v>J57M314235Z220466203</v>
          </cell>
          <cell r="R6039" t="str">
            <v>D7</v>
          </cell>
          <cell r="S6039" t="str">
            <v>P0</v>
          </cell>
          <cell r="T6039">
            <v>63520030</v>
          </cell>
          <cell r="U6039" t="str">
            <v>Cable Distrbution Dep</v>
          </cell>
          <cell r="V6039" t="str">
            <v>C+Premium</v>
          </cell>
          <cell r="W6039" t="str">
            <v>Cable distribution</v>
          </cell>
          <cell r="X6039" t="str">
            <v>EVENTS</v>
          </cell>
          <cell r="Y6039" t="str">
            <v>PD7P0RCDE3</v>
          </cell>
          <cell r="Z6039" t="str">
            <v>Cable distrib. events</v>
          </cell>
          <cell r="AA6039">
            <v>1</v>
          </cell>
          <cell r="AB6039" t="str">
            <v>WYDARZENIA – KOSZTY CATERINGOWE/PRZYJĘĆ</v>
          </cell>
          <cell r="AC6039" t="str">
            <v/>
          </cell>
          <cell r="AD6039" t="str">
            <v/>
          </cell>
          <cell r="AE6039" t="str">
            <v/>
          </cell>
          <cell r="AF6039" t="str">
            <v/>
          </cell>
          <cell r="AG6039" t="str">
            <v/>
          </cell>
          <cell r="AH6039" t="str">
            <v/>
          </cell>
          <cell r="AI6039" t="str">
            <v/>
          </cell>
          <cell r="AJ6039" t="str">
            <v/>
          </cell>
          <cell r="AK6039" t="str">
            <v/>
          </cell>
          <cell r="AL6039" t="str">
            <v/>
          </cell>
          <cell r="AM6039" t="str">
            <v/>
          </cell>
        </row>
        <row r="6040">
          <cell r="H6040" t="str">
            <v>-</v>
          </cell>
          <cell r="J6040" t="str">
            <v>Z2225_VISUALIZATION</v>
          </cell>
          <cell r="K6040">
            <v>103171</v>
          </cell>
          <cell r="L6040">
            <v>90000</v>
          </cell>
          <cell r="M6040">
            <v>193171</v>
          </cell>
          <cell r="N6040">
            <v>0</v>
          </cell>
          <cell r="O6040">
            <v>0</v>
          </cell>
          <cell r="P6040">
            <v>0</v>
          </cell>
          <cell r="Q6040" t="str">
            <v>-</v>
          </cell>
          <cell r="R6040" t="str">
            <v/>
          </cell>
          <cell r="S6040" t="str">
            <v/>
          </cell>
          <cell r="T6040" t="str">
            <v/>
          </cell>
          <cell r="U6040" t="str">
            <v/>
          </cell>
          <cell r="V6040" t="str">
            <v/>
          </cell>
          <cell r="W6040" t="str">
            <v/>
          </cell>
          <cell r="X6040" t="str">
            <v/>
          </cell>
          <cell r="Y6040" t="str">
            <v/>
          </cell>
          <cell r="Z6040" t="str">
            <v/>
          </cell>
          <cell r="AA6040" t="str">
            <v>brak CC</v>
          </cell>
          <cell r="AB6040" t="str">
            <v/>
          </cell>
          <cell r="AC6040" t="str">
            <v/>
          </cell>
          <cell r="AD6040" t="str">
            <v/>
          </cell>
          <cell r="AE6040" t="str">
            <v/>
          </cell>
          <cell r="AF6040" t="str">
            <v/>
          </cell>
          <cell r="AG6040" t="str">
            <v/>
          </cell>
          <cell r="AH6040" t="str">
            <v/>
          </cell>
          <cell r="AI6040" t="str">
            <v/>
          </cell>
          <cell r="AJ6040" t="str">
            <v/>
          </cell>
          <cell r="AK6040" t="str">
            <v/>
          </cell>
          <cell r="AL6040" t="str">
            <v/>
          </cell>
          <cell r="AM6040" t="str">
            <v/>
          </cell>
        </row>
        <row r="6041">
          <cell r="H6041" t="str">
            <v>J57_M31_4235_Z2225_63622</v>
          </cell>
          <cell r="J6041" t="str">
            <v>63622_Produkcja materiałów reklamowych</v>
          </cell>
          <cell r="K6041">
            <v>100226</v>
          </cell>
          <cell r="L6041">
            <v>90000</v>
          </cell>
          <cell r="M6041">
            <v>190226</v>
          </cell>
          <cell r="N6041">
            <v>1</v>
          </cell>
          <cell r="O6041">
            <v>1</v>
          </cell>
          <cell r="P6041">
            <v>1</v>
          </cell>
          <cell r="Q6041" t="str">
            <v>J57M314235Z222563622</v>
          </cell>
          <cell r="R6041" t="str">
            <v>D7</v>
          </cell>
          <cell r="S6041" t="str">
            <v>P0</v>
          </cell>
          <cell r="T6041">
            <v>62334000</v>
          </cell>
          <cell r="U6041" t="str">
            <v>Cable Distrbution Dep</v>
          </cell>
          <cell r="V6041" t="str">
            <v>C+Premium</v>
          </cell>
          <cell r="W6041" t="str">
            <v>Visualization</v>
          </cell>
          <cell r="X6041" t="str">
            <v>B2B Cable</v>
          </cell>
          <cell r="Y6041" t="str">
            <v>PD7P0RCDV3</v>
          </cell>
          <cell r="Z6041" t="str">
            <v>Cable distrib. visualization</v>
          </cell>
          <cell r="AA6041">
            <v>1</v>
          </cell>
          <cell r="AB6041" t="str">
            <v>MATERIAŁY MARKETINGOWE</v>
          </cell>
          <cell r="AC6041" t="str">
            <v/>
          </cell>
          <cell r="AD6041" t="str">
            <v/>
          </cell>
          <cell r="AE6041" t="str">
            <v/>
          </cell>
          <cell r="AF6041" t="str">
            <v/>
          </cell>
          <cell r="AG6041" t="str">
            <v/>
          </cell>
          <cell r="AH6041" t="str">
            <v/>
          </cell>
          <cell r="AI6041" t="str">
            <v/>
          </cell>
          <cell r="AJ6041" t="str">
            <v/>
          </cell>
          <cell r="AK6041" t="str">
            <v/>
          </cell>
          <cell r="AL6041" t="str">
            <v/>
          </cell>
          <cell r="AM6041" t="str">
            <v/>
          </cell>
        </row>
        <row r="6042">
          <cell r="H6042" t="str">
            <v>J57_M31_4235_Z2225_65200</v>
          </cell>
          <cell r="J6042" t="str">
            <v>65200_Ubezpieczenia społeczne</v>
          </cell>
          <cell r="K6042">
            <v>0</v>
          </cell>
          <cell r="L6042">
            <v>0</v>
          </cell>
          <cell r="M6042">
            <v>0</v>
          </cell>
          <cell r="N6042">
            <v>1</v>
          </cell>
          <cell r="O6042">
            <v>0</v>
          </cell>
          <cell r="P6042">
            <v>0</v>
          </cell>
          <cell r="Q6042" t="str">
            <v>J57M314235Z222565200</v>
          </cell>
          <cell r="R6042" t="str">
            <v/>
          </cell>
          <cell r="S6042" t="str">
            <v/>
          </cell>
          <cell r="T6042">
            <v>64511000</v>
          </cell>
          <cell r="U6042" t="str">
            <v/>
          </cell>
          <cell r="V6042" t="str">
            <v/>
          </cell>
          <cell r="W6042" t="str">
            <v/>
          </cell>
          <cell r="X6042" t="str">
            <v/>
          </cell>
          <cell r="Y6042" t="str">
            <v/>
          </cell>
          <cell r="Z6042" t="str">
            <v/>
          </cell>
          <cell r="AA6042" t="str">
            <v>brak CC</v>
          </cell>
          <cell r="AB6042" t="str">
            <v/>
          </cell>
          <cell r="AC6042" t="str">
            <v/>
          </cell>
          <cell r="AD6042" t="str">
            <v/>
          </cell>
          <cell r="AE6042" t="str">
            <v/>
          </cell>
          <cell r="AF6042" t="str">
            <v/>
          </cell>
          <cell r="AG6042" t="str">
            <v/>
          </cell>
          <cell r="AH6042" t="str">
            <v/>
          </cell>
          <cell r="AI6042" t="str">
            <v/>
          </cell>
          <cell r="AJ6042" t="str">
            <v/>
          </cell>
          <cell r="AK6042" t="str">
            <v/>
          </cell>
          <cell r="AL6042" t="str">
            <v/>
          </cell>
          <cell r="AM6042" t="str">
            <v/>
          </cell>
        </row>
        <row r="6043">
          <cell r="H6043" t="str">
            <v>J57_M31_4235_Z2225_66203</v>
          </cell>
          <cell r="J6043" t="str">
            <v>66203_VAT w koszty - pozostałe</v>
          </cell>
          <cell r="K6043">
            <v>2945</v>
          </cell>
          <cell r="L6043">
            <v>0</v>
          </cell>
          <cell r="M6043">
            <v>2945</v>
          </cell>
          <cell r="N6043">
            <v>1</v>
          </cell>
          <cell r="O6043">
            <v>1</v>
          </cell>
          <cell r="P6043">
            <v>1</v>
          </cell>
          <cell r="Q6043" t="str">
            <v>J57M314235Z222566203</v>
          </cell>
          <cell r="R6043" t="str">
            <v>D7</v>
          </cell>
          <cell r="S6043" t="str">
            <v>P0</v>
          </cell>
          <cell r="T6043">
            <v>63520030</v>
          </cell>
          <cell r="U6043" t="str">
            <v>Cable Distrbution Dep</v>
          </cell>
          <cell r="V6043" t="str">
            <v>C+Premium</v>
          </cell>
          <cell r="W6043" t="str">
            <v>Visualization</v>
          </cell>
          <cell r="X6043" t="str">
            <v>B2B Cable</v>
          </cell>
          <cell r="Y6043" t="str">
            <v>PD7P0RCDV3</v>
          </cell>
          <cell r="Z6043" t="str">
            <v>Cable distrib. visualization</v>
          </cell>
          <cell r="AA6043">
            <v>1</v>
          </cell>
          <cell r="AB6043" t="str">
            <v>MATERIAŁY MARKETINGOWE</v>
          </cell>
          <cell r="AC6043" t="str">
            <v/>
          </cell>
          <cell r="AD6043" t="str">
            <v/>
          </cell>
          <cell r="AE6043" t="str">
            <v/>
          </cell>
          <cell r="AF6043" t="str">
            <v/>
          </cell>
          <cell r="AG6043" t="str">
            <v/>
          </cell>
          <cell r="AH6043" t="str">
            <v/>
          </cell>
          <cell r="AI6043" t="str">
            <v/>
          </cell>
          <cell r="AJ6043" t="str">
            <v/>
          </cell>
          <cell r="AK6043" t="str">
            <v/>
          </cell>
          <cell r="AL6043" t="str">
            <v/>
          </cell>
          <cell r="AM6043" t="str">
            <v/>
          </cell>
        </row>
        <row r="6044">
          <cell r="H6044" t="str">
            <v>-</v>
          </cell>
          <cell r="J6044" t="str">
            <v>Z2335_COMMISSION</v>
          </cell>
          <cell r="K6044">
            <v>6768.7100000000337</v>
          </cell>
          <cell r="L6044">
            <v>6500.0000000000091</v>
          </cell>
          <cell r="M6044">
            <v>13268.710000000043</v>
          </cell>
          <cell r="N6044">
            <v>0</v>
          </cell>
          <cell r="O6044">
            <v>0</v>
          </cell>
          <cell r="P6044">
            <v>0</v>
          </cell>
          <cell r="Q6044" t="str">
            <v>-</v>
          </cell>
          <cell r="R6044" t="str">
            <v/>
          </cell>
          <cell r="S6044" t="str">
            <v/>
          </cell>
          <cell r="T6044" t="str">
            <v/>
          </cell>
          <cell r="U6044" t="str">
            <v/>
          </cell>
          <cell r="V6044" t="str">
            <v/>
          </cell>
          <cell r="W6044" t="str">
            <v/>
          </cell>
          <cell r="X6044" t="str">
            <v/>
          </cell>
          <cell r="Y6044" t="str">
            <v/>
          </cell>
          <cell r="Z6044" t="str">
            <v/>
          </cell>
          <cell r="AA6044" t="str">
            <v>brak CC</v>
          </cell>
          <cell r="AB6044" t="str">
            <v/>
          </cell>
          <cell r="AC6044" t="str">
            <v/>
          </cell>
          <cell r="AD6044" t="str">
            <v/>
          </cell>
          <cell r="AE6044" t="str">
            <v/>
          </cell>
          <cell r="AF6044" t="str">
            <v/>
          </cell>
          <cell r="AG6044" t="str">
            <v/>
          </cell>
          <cell r="AH6044" t="str">
            <v/>
          </cell>
          <cell r="AI6044" t="str">
            <v/>
          </cell>
          <cell r="AJ6044" t="str">
            <v/>
          </cell>
          <cell r="AK6044" t="str">
            <v/>
          </cell>
          <cell r="AL6044" t="str">
            <v/>
          </cell>
          <cell r="AM6044" t="str">
            <v/>
          </cell>
        </row>
        <row r="6045">
          <cell r="H6045" t="str">
            <v>J57_M31_4235_Z2335_63300</v>
          </cell>
          <cell r="J6045" t="str">
            <v>63300_Prowizja - nowa sprzedaż</v>
          </cell>
          <cell r="K6045">
            <v>6768.7100000000337</v>
          </cell>
          <cell r="L6045">
            <v>6500.0000000000091</v>
          </cell>
          <cell r="M6045">
            <v>13268.710000000043</v>
          </cell>
          <cell r="N6045">
            <v>1</v>
          </cell>
          <cell r="O6045">
            <v>1</v>
          </cell>
          <cell r="P6045">
            <v>1</v>
          </cell>
          <cell r="Q6045" t="str">
            <v>J57M314235Z233563300</v>
          </cell>
          <cell r="R6045" t="str">
            <v>D7</v>
          </cell>
          <cell r="S6045" t="str">
            <v>P0</v>
          </cell>
          <cell r="T6045">
            <v>62221000</v>
          </cell>
          <cell r="U6045" t="str">
            <v>Cable Distrbution Dep</v>
          </cell>
          <cell r="V6045" t="str">
            <v>C+Premium</v>
          </cell>
          <cell r="W6045" t="str">
            <v>Commission</v>
          </cell>
          <cell r="X6045" t="str">
            <v>Other</v>
          </cell>
          <cell r="Y6045" t="str">
            <v>PD7P0RCCN1</v>
          </cell>
          <cell r="Z6045" t="str">
            <v>Cable distrib. sales commission</v>
          </cell>
          <cell r="AA6045">
            <v>1</v>
          </cell>
          <cell r="AB6045" t="str">
            <v>PROWIZJE – SPRZEDAŻ/REKRUTACJE</v>
          </cell>
          <cell r="AC6045" t="str">
            <v/>
          </cell>
          <cell r="AD6045" t="str">
            <v/>
          </cell>
          <cell r="AE6045" t="str">
            <v/>
          </cell>
          <cell r="AF6045" t="str">
            <v/>
          </cell>
          <cell r="AG6045" t="str">
            <v/>
          </cell>
          <cell r="AH6045" t="str">
            <v/>
          </cell>
          <cell r="AI6045" t="str">
            <v/>
          </cell>
          <cell r="AJ6045" t="str">
            <v/>
          </cell>
          <cell r="AK6045" t="str">
            <v/>
          </cell>
          <cell r="AL6045" t="str">
            <v/>
          </cell>
          <cell r="AM6045" t="str">
            <v/>
          </cell>
        </row>
        <row r="6046">
          <cell r="H6046" t="str">
            <v>-</v>
          </cell>
          <cell r="J6046" t="str">
            <v>Z2337_CORRESPONDENCE</v>
          </cell>
          <cell r="K6046">
            <v>0</v>
          </cell>
          <cell r="L6046">
            <v>0</v>
          </cell>
          <cell r="M6046">
            <v>0</v>
          </cell>
          <cell r="N6046">
            <v>0</v>
          </cell>
          <cell r="O6046">
            <v>0</v>
          </cell>
          <cell r="P6046">
            <v>0</v>
          </cell>
          <cell r="Q6046" t="str">
            <v>-</v>
          </cell>
          <cell r="R6046" t="str">
            <v/>
          </cell>
          <cell r="S6046" t="str">
            <v/>
          </cell>
          <cell r="T6046" t="str">
            <v/>
          </cell>
          <cell r="U6046" t="str">
            <v/>
          </cell>
          <cell r="V6046" t="str">
            <v/>
          </cell>
          <cell r="W6046" t="str">
            <v/>
          </cell>
          <cell r="X6046" t="str">
            <v/>
          </cell>
          <cell r="Y6046" t="str">
            <v/>
          </cell>
          <cell r="Z6046" t="str">
            <v/>
          </cell>
          <cell r="AA6046" t="str">
            <v>brak CC</v>
          </cell>
          <cell r="AB6046" t="str">
            <v/>
          </cell>
          <cell r="AC6046" t="str">
            <v/>
          </cell>
          <cell r="AD6046" t="str">
            <v/>
          </cell>
          <cell r="AE6046" t="str">
            <v/>
          </cell>
          <cell r="AF6046" t="str">
            <v/>
          </cell>
          <cell r="AG6046" t="str">
            <v/>
          </cell>
          <cell r="AH6046" t="str">
            <v/>
          </cell>
          <cell r="AI6046" t="str">
            <v/>
          </cell>
          <cell r="AJ6046" t="str">
            <v/>
          </cell>
          <cell r="AK6046" t="str">
            <v/>
          </cell>
          <cell r="AL6046" t="str">
            <v/>
          </cell>
          <cell r="AM6046" t="str">
            <v/>
          </cell>
        </row>
        <row r="6047">
          <cell r="H6047" t="str">
            <v>J57_M31_4235_Z2337_63500</v>
          </cell>
          <cell r="J6047" t="str">
            <v>63500_Poczta, kurier</v>
          </cell>
          <cell r="K6047">
            <v>0</v>
          </cell>
          <cell r="L6047">
            <v>0</v>
          </cell>
          <cell r="M6047">
            <v>0</v>
          </cell>
          <cell r="N6047">
            <v>1</v>
          </cell>
          <cell r="O6047">
            <v>0</v>
          </cell>
          <cell r="P6047">
            <v>0</v>
          </cell>
          <cell r="Q6047" t="str">
            <v>J57M314235Z233763500</v>
          </cell>
          <cell r="R6047" t="str">
            <v/>
          </cell>
          <cell r="S6047" t="str">
            <v/>
          </cell>
          <cell r="T6047" t="str">
            <v/>
          </cell>
          <cell r="U6047" t="str">
            <v/>
          </cell>
          <cell r="V6047" t="str">
            <v/>
          </cell>
          <cell r="W6047" t="str">
            <v/>
          </cell>
          <cell r="X6047" t="str">
            <v/>
          </cell>
          <cell r="Y6047" t="str">
            <v/>
          </cell>
          <cell r="Z6047" t="str">
            <v/>
          </cell>
          <cell r="AA6047" t="str">
            <v>brak CC</v>
          </cell>
          <cell r="AB6047" t="str">
            <v/>
          </cell>
          <cell r="AC6047" t="str">
            <v/>
          </cell>
          <cell r="AD6047" t="str">
            <v/>
          </cell>
          <cell r="AE6047" t="str">
            <v/>
          </cell>
          <cell r="AF6047" t="str">
            <v/>
          </cell>
          <cell r="AG6047" t="str">
            <v/>
          </cell>
          <cell r="AH6047" t="str">
            <v/>
          </cell>
          <cell r="AI6047" t="str">
            <v/>
          </cell>
          <cell r="AJ6047" t="str">
            <v/>
          </cell>
          <cell r="AK6047" t="str">
            <v/>
          </cell>
          <cell r="AL6047" t="str">
            <v/>
          </cell>
          <cell r="AM6047" t="str">
            <v/>
          </cell>
        </row>
        <row r="6048">
          <cell r="H6048" t="str">
            <v>J57_M31_4235_Z2337_63503</v>
          </cell>
          <cell r="J6048" t="str">
            <v>63503_Produkcja korespondencji</v>
          </cell>
          <cell r="K6048">
            <v>0</v>
          </cell>
          <cell r="L6048">
            <v>0</v>
          </cell>
          <cell r="M6048">
            <v>0</v>
          </cell>
          <cell r="N6048">
            <v>1</v>
          </cell>
          <cell r="O6048">
            <v>0</v>
          </cell>
          <cell r="P6048">
            <v>0</v>
          </cell>
          <cell r="Q6048" t="str">
            <v>J57M314235Z233763503</v>
          </cell>
          <cell r="R6048" t="str">
            <v/>
          </cell>
          <cell r="S6048" t="str">
            <v/>
          </cell>
          <cell r="T6048">
            <v>62341000</v>
          </cell>
          <cell r="U6048" t="str">
            <v/>
          </cell>
          <cell r="V6048" t="str">
            <v/>
          </cell>
          <cell r="W6048" t="str">
            <v/>
          </cell>
          <cell r="X6048" t="str">
            <v/>
          </cell>
          <cell r="Y6048" t="str">
            <v/>
          </cell>
          <cell r="Z6048" t="str">
            <v/>
          </cell>
          <cell r="AA6048" t="str">
            <v>brak CC</v>
          </cell>
          <cell r="AB6048" t="str">
            <v/>
          </cell>
          <cell r="AC6048" t="str">
            <v/>
          </cell>
          <cell r="AD6048" t="str">
            <v/>
          </cell>
          <cell r="AE6048" t="str">
            <v/>
          </cell>
          <cell r="AF6048" t="str">
            <v/>
          </cell>
          <cell r="AG6048" t="str">
            <v/>
          </cell>
          <cell r="AH6048" t="str">
            <v/>
          </cell>
          <cell r="AI6048" t="str">
            <v/>
          </cell>
          <cell r="AJ6048" t="str">
            <v/>
          </cell>
          <cell r="AK6048" t="str">
            <v/>
          </cell>
          <cell r="AL6048" t="str">
            <v/>
          </cell>
          <cell r="AM6048" t="str">
            <v/>
          </cell>
        </row>
        <row r="6049">
          <cell r="H6049" t="str">
            <v>-</v>
          </cell>
          <cell r="J6049" t="str">
            <v>Z2339_MOTIVATIONAL SYSTEM</v>
          </cell>
          <cell r="K6049">
            <v>794319.28</v>
          </cell>
          <cell r="L6049">
            <v>706327.8</v>
          </cell>
          <cell r="M6049">
            <v>1500647.08</v>
          </cell>
          <cell r="N6049">
            <v>0</v>
          </cell>
          <cell r="O6049">
            <v>0</v>
          </cell>
          <cell r="P6049">
            <v>0</v>
          </cell>
          <cell r="Q6049" t="str">
            <v>-</v>
          </cell>
          <cell r="R6049" t="str">
            <v/>
          </cell>
          <cell r="S6049" t="str">
            <v/>
          </cell>
          <cell r="T6049" t="str">
            <v/>
          </cell>
          <cell r="U6049" t="str">
            <v/>
          </cell>
          <cell r="V6049" t="str">
            <v/>
          </cell>
          <cell r="W6049" t="str">
            <v/>
          </cell>
          <cell r="X6049" t="str">
            <v/>
          </cell>
          <cell r="Y6049" t="str">
            <v/>
          </cell>
          <cell r="Z6049" t="str">
            <v/>
          </cell>
          <cell r="AA6049" t="str">
            <v>brak CC</v>
          </cell>
          <cell r="AB6049" t="str">
            <v/>
          </cell>
          <cell r="AC6049" t="str">
            <v/>
          </cell>
          <cell r="AD6049" t="str">
            <v/>
          </cell>
          <cell r="AE6049" t="str">
            <v/>
          </cell>
          <cell r="AF6049" t="str">
            <v/>
          </cell>
          <cell r="AG6049" t="str">
            <v/>
          </cell>
          <cell r="AH6049" t="str">
            <v/>
          </cell>
          <cell r="AI6049" t="str">
            <v/>
          </cell>
          <cell r="AJ6049" t="str">
            <v/>
          </cell>
          <cell r="AK6049" t="str">
            <v/>
          </cell>
          <cell r="AL6049" t="str">
            <v/>
          </cell>
          <cell r="AM6049" t="str">
            <v/>
          </cell>
        </row>
        <row r="6050">
          <cell r="H6050" t="str">
            <v>J57_M31_4235_Z2339_61004</v>
          </cell>
          <cell r="J6050" t="str">
            <v>61004_Pozostałe koszty i materiały</v>
          </cell>
          <cell r="K6050">
            <v>588593.41</v>
          </cell>
          <cell r="L6050">
            <v>466248.8</v>
          </cell>
          <cell r="M6050">
            <v>1054842.21</v>
          </cell>
          <cell r="N6050">
            <v>1</v>
          </cell>
          <cell r="O6050">
            <v>1</v>
          </cell>
          <cell r="P6050">
            <v>1</v>
          </cell>
          <cell r="Q6050" t="str">
            <v>J57M314235Z233961004</v>
          </cell>
          <cell r="R6050" t="str">
            <v>D7</v>
          </cell>
          <cell r="S6050" t="str">
            <v>P0</v>
          </cell>
          <cell r="T6050" t="str">
            <v/>
          </cell>
          <cell r="U6050" t="str">
            <v>Cable Distrbution Dep</v>
          </cell>
          <cell r="V6050" t="str">
            <v>C+Premium</v>
          </cell>
          <cell r="W6050" t="str">
            <v>Motivational system</v>
          </cell>
          <cell r="X6050" t="str">
            <v>B2B Cable</v>
          </cell>
          <cell r="Y6050" t="str">
            <v>PD7P0RCMS1</v>
          </cell>
          <cell r="Z6050" t="str">
            <v>Cable distrib. motivational system</v>
          </cell>
          <cell r="AA6050">
            <v>3</v>
          </cell>
          <cell r="AB6050" t="str">
            <v>INNE KOSZTY</v>
          </cell>
          <cell r="AC6050" t="str">
            <v>PREZENTY/NAGRODY</v>
          </cell>
          <cell r="AD6050" t="str">
            <v>PREZENTY/NAGRODY Z VAT</v>
          </cell>
          <cell r="AE6050" t="str">
            <v/>
          </cell>
          <cell r="AF6050" t="str">
            <v/>
          </cell>
          <cell r="AG6050" t="str">
            <v/>
          </cell>
          <cell r="AH6050" t="str">
            <v/>
          </cell>
          <cell r="AI6050" t="str">
            <v/>
          </cell>
          <cell r="AJ6050" t="str">
            <v/>
          </cell>
          <cell r="AK6050" t="str">
            <v/>
          </cell>
          <cell r="AL6050" t="str">
            <v/>
          </cell>
          <cell r="AM6050" t="str">
            <v/>
          </cell>
        </row>
        <row r="6051">
          <cell r="H6051" t="str">
            <v>J57_M31_4235_Z2339_61304</v>
          </cell>
          <cell r="J6051" t="str">
            <v>61304_Nagrody</v>
          </cell>
          <cell r="K6051">
            <v>205725.87000000002</v>
          </cell>
          <cell r="L6051">
            <v>239994</v>
          </cell>
          <cell r="M6051">
            <v>445719.87</v>
          </cell>
          <cell r="N6051">
            <v>1</v>
          </cell>
          <cell r="O6051">
            <v>1</v>
          </cell>
          <cell r="P6051">
            <v>1</v>
          </cell>
          <cell r="Q6051" t="str">
            <v>J57M314235Z233961304</v>
          </cell>
          <cell r="R6051" t="str">
            <v>D7</v>
          </cell>
          <cell r="S6051" t="str">
            <v>P0</v>
          </cell>
          <cell r="T6051" t="str">
            <v/>
          </cell>
          <cell r="U6051" t="str">
            <v>Cable Distrbution Dep</v>
          </cell>
          <cell r="V6051" t="str">
            <v>C+Premium</v>
          </cell>
          <cell r="W6051" t="str">
            <v>Motivational system</v>
          </cell>
          <cell r="X6051" t="str">
            <v>B2B Cable</v>
          </cell>
          <cell r="Y6051" t="str">
            <v>PD7P0RCMS1</v>
          </cell>
          <cell r="Z6051" t="str">
            <v>Cable distrib. motivational system</v>
          </cell>
          <cell r="AA6051">
            <v>3</v>
          </cell>
          <cell r="AB6051" t="str">
            <v>INNE KOSZTY</v>
          </cell>
          <cell r="AC6051" t="str">
            <v>PREZENTY/NAGRODY</v>
          </cell>
          <cell r="AD6051" t="str">
            <v>PREZENTY/NAGRODY Z VAT</v>
          </cell>
          <cell r="AE6051" t="str">
            <v/>
          </cell>
          <cell r="AF6051" t="str">
            <v/>
          </cell>
          <cell r="AG6051" t="str">
            <v/>
          </cell>
          <cell r="AH6051" t="str">
            <v/>
          </cell>
          <cell r="AI6051" t="str">
            <v/>
          </cell>
          <cell r="AJ6051" t="str">
            <v/>
          </cell>
          <cell r="AK6051" t="str">
            <v/>
          </cell>
          <cell r="AL6051" t="str">
            <v/>
          </cell>
          <cell r="AM6051" t="str">
            <v/>
          </cell>
        </row>
        <row r="6052">
          <cell r="H6052" t="str">
            <v>J57_M31_4235_Z2339_66203</v>
          </cell>
          <cell r="J6052" t="str">
            <v>66203_VAT w koszty - pozostałe</v>
          </cell>
          <cell r="K6052">
            <v>0</v>
          </cell>
          <cell r="L6052">
            <v>85</v>
          </cell>
          <cell r="M6052">
            <v>85</v>
          </cell>
          <cell r="N6052">
            <v>1</v>
          </cell>
          <cell r="O6052">
            <v>1</v>
          </cell>
          <cell r="P6052">
            <v>0</v>
          </cell>
          <cell r="Q6052" t="str">
            <v>J57M314235Z233966203</v>
          </cell>
          <cell r="R6052" t="str">
            <v/>
          </cell>
          <cell r="S6052" t="str">
            <v/>
          </cell>
          <cell r="T6052">
            <v>63520030</v>
          </cell>
          <cell r="U6052" t="str">
            <v/>
          </cell>
          <cell r="V6052" t="str">
            <v/>
          </cell>
          <cell r="W6052" t="str">
            <v/>
          </cell>
          <cell r="X6052" t="str">
            <v/>
          </cell>
          <cell r="Y6052" t="str">
            <v/>
          </cell>
          <cell r="Z6052" t="str">
            <v/>
          </cell>
          <cell r="AA6052" t="str">
            <v>brak CC</v>
          </cell>
          <cell r="AB6052" t="str">
            <v/>
          </cell>
          <cell r="AC6052" t="str">
            <v/>
          </cell>
          <cell r="AD6052" t="str">
            <v/>
          </cell>
          <cell r="AE6052" t="str">
            <v/>
          </cell>
          <cell r="AF6052" t="str">
            <v/>
          </cell>
          <cell r="AG6052" t="str">
            <v/>
          </cell>
          <cell r="AH6052" t="str">
            <v/>
          </cell>
          <cell r="AI6052" t="str">
            <v/>
          </cell>
          <cell r="AJ6052" t="str">
            <v/>
          </cell>
          <cell r="AK6052" t="str">
            <v/>
          </cell>
          <cell r="AL6052" t="str">
            <v/>
          </cell>
          <cell r="AM6052" t="str">
            <v/>
          </cell>
        </row>
        <row r="6053">
          <cell r="H6053" t="str">
            <v>-</v>
          </cell>
          <cell r="J6053" t="str">
            <v>M48_Orange</v>
          </cell>
          <cell r="K6053">
            <v>284948</v>
          </cell>
          <cell r="L6053">
            <v>457146.01</v>
          </cell>
          <cell r="M6053">
            <v>742094.01</v>
          </cell>
          <cell r="N6053">
            <v>0</v>
          </cell>
          <cell r="O6053">
            <v>0</v>
          </cell>
          <cell r="P6053">
            <v>0</v>
          </cell>
          <cell r="Q6053" t="str">
            <v>-</v>
          </cell>
          <cell r="R6053" t="str">
            <v/>
          </cell>
          <cell r="S6053" t="str">
            <v/>
          </cell>
          <cell r="T6053" t="str">
            <v/>
          </cell>
          <cell r="U6053" t="str">
            <v/>
          </cell>
          <cell r="V6053" t="str">
            <v/>
          </cell>
          <cell r="W6053" t="str">
            <v/>
          </cell>
          <cell r="X6053" t="str">
            <v/>
          </cell>
          <cell r="Y6053" t="str">
            <v/>
          </cell>
          <cell r="Z6053" t="str">
            <v/>
          </cell>
          <cell r="AA6053" t="str">
            <v>brak CC</v>
          </cell>
          <cell r="AB6053" t="str">
            <v/>
          </cell>
          <cell r="AC6053" t="str">
            <v/>
          </cell>
          <cell r="AD6053" t="str">
            <v/>
          </cell>
          <cell r="AE6053" t="str">
            <v/>
          </cell>
          <cell r="AF6053" t="str">
            <v/>
          </cell>
          <cell r="AG6053" t="str">
            <v/>
          </cell>
          <cell r="AH6053" t="str">
            <v/>
          </cell>
          <cell r="AI6053" t="str">
            <v/>
          </cell>
          <cell r="AJ6053" t="str">
            <v/>
          </cell>
          <cell r="AK6053" t="str">
            <v/>
          </cell>
          <cell r="AL6053" t="str">
            <v/>
          </cell>
          <cell r="AM6053" t="str">
            <v/>
          </cell>
        </row>
        <row r="6054">
          <cell r="H6054" t="str">
            <v>-</v>
          </cell>
          <cell r="J6054" t="str">
            <v>4236_DISTRIBUTION ORANGE NETWORK</v>
          </cell>
          <cell r="K6054">
            <v>284948</v>
          </cell>
          <cell r="L6054">
            <v>457146.01</v>
          </cell>
          <cell r="M6054">
            <v>742094.01</v>
          </cell>
          <cell r="N6054">
            <v>0</v>
          </cell>
          <cell r="O6054">
            <v>0</v>
          </cell>
          <cell r="P6054">
            <v>0</v>
          </cell>
          <cell r="Q6054" t="str">
            <v>-</v>
          </cell>
          <cell r="R6054" t="str">
            <v/>
          </cell>
          <cell r="S6054" t="str">
            <v/>
          </cell>
          <cell r="T6054" t="str">
            <v/>
          </cell>
          <cell r="U6054" t="str">
            <v/>
          </cell>
          <cell r="V6054" t="str">
            <v/>
          </cell>
          <cell r="W6054" t="str">
            <v/>
          </cell>
          <cell r="X6054" t="str">
            <v/>
          </cell>
          <cell r="Y6054" t="str">
            <v/>
          </cell>
          <cell r="Z6054" t="str">
            <v/>
          </cell>
          <cell r="AA6054" t="str">
            <v>brak CC</v>
          </cell>
          <cell r="AB6054" t="str">
            <v/>
          </cell>
          <cell r="AC6054" t="str">
            <v/>
          </cell>
          <cell r="AD6054" t="str">
            <v/>
          </cell>
          <cell r="AE6054" t="str">
            <v/>
          </cell>
          <cell r="AF6054" t="str">
            <v/>
          </cell>
          <cell r="AG6054" t="str">
            <v/>
          </cell>
          <cell r="AH6054" t="str">
            <v/>
          </cell>
          <cell r="AI6054" t="str">
            <v/>
          </cell>
          <cell r="AJ6054" t="str">
            <v/>
          </cell>
          <cell r="AK6054" t="str">
            <v/>
          </cell>
          <cell r="AL6054" t="str">
            <v/>
          </cell>
          <cell r="AM6054" t="str">
            <v/>
          </cell>
        </row>
        <row r="6055">
          <cell r="H6055" t="str">
            <v>-</v>
          </cell>
          <cell r="J6055" t="str">
            <v>Z2203_GADGETS</v>
          </cell>
          <cell r="K6055">
            <v>49950</v>
          </cell>
          <cell r="L6055">
            <v>64146</v>
          </cell>
          <cell r="M6055">
            <v>114096</v>
          </cell>
          <cell r="N6055">
            <v>0</v>
          </cell>
          <cell r="O6055">
            <v>0</v>
          </cell>
          <cell r="P6055">
            <v>0</v>
          </cell>
          <cell r="Q6055" t="str">
            <v>-</v>
          </cell>
          <cell r="R6055" t="str">
            <v/>
          </cell>
          <cell r="S6055" t="str">
            <v/>
          </cell>
          <cell r="T6055" t="str">
            <v/>
          </cell>
          <cell r="U6055" t="str">
            <v/>
          </cell>
          <cell r="V6055" t="str">
            <v/>
          </cell>
          <cell r="W6055" t="str">
            <v/>
          </cell>
          <cell r="X6055" t="str">
            <v/>
          </cell>
          <cell r="Y6055" t="str">
            <v/>
          </cell>
          <cell r="Z6055" t="str">
            <v/>
          </cell>
          <cell r="AA6055" t="str">
            <v>brak CC</v>
          </cell>
          <cell r="AB6055" t="str">
            <v/>
          </cell>
          <cell r="AC6055" t="str">
            <v/>
          </cell>
          <cell r="AD6055" t="str">
            <v/>
          </cell>
          <cell r="AE6055" t="str">
            <v/>
          </cell>
          <cell r="AF6055" t="str">
            <v/>
          </cell>
          <cell r="AG6055" t="str">
            <v/>
          </cell>
          <cell r="AH6055" t="str">
            <v/>
          </cell>
          <cell r="AI6055" t="str">
            <v/>
          </cell>
          <cell r="AJ6055" t="str">
            <v/>
          </cell>
          <cell r="AK6055" t="str">
            <v/>
          </cell>
          <cell r="AL6055" t="str">
            <v/>
          </cell>
          <cell r="AM6055" t="str">
            <v/>
          </cell>
        </row>
        <row r="6056">
          <cell r="H6056" t="str">
            <v>J57_M48_4236_Z2203_61300</v>
          </cell>
          <cell r="J6056" t="str">
            <v>61300_Materiały reklamowe</v>
          </cell>
          <cell r="K6056">
            <v>49950</v>
          </cell>
          <cell r="L6056">
            <v>64146</v>
          </cell>
          <cell r="M6056">
            <v>114096</v>
          </cell>
          <cell r="N6056">
            <v>1</v>
          </cell>
          <cell r="O6056">
            <v>1</v>
          </cell>
          <cell r="P6056">
            <v>1</v>
          </cell>
          <cell r="Q6056" t="str">
            <v>J57M484236Z220361300</v>
          </cell>
          <cell r="R6056" t="str">
            <v>D7</v>
          </cell>
          <cell r="S6056" t="str">
            <v>D0</v>
          </cell>
          <cell r="T6056" t="str">
            <v/>
          </cell>
          <cell r="U6056" t="str">
            <v>Cable Distrbution Dep</v>
          </cell>
          <cell r="V6056" t="str">
            <v>DTH ORANGE DIRECT</v>
          </cell>
          <cell r="W6056" t="str">
            <v>Gadgets</v>
          </cell>
          <cell r="X6056" t="str">
            <v>Orange Distribution</v>
          </cell>
          <cell r="Y6056" t="str">
            <v>PD7D0ORGC3</v>
          </cell>
          <cell r="Z6056" t="str">
            <v>Orange gadgets promotional materials</v>
          </cell>
          <cell r="AA6056">
            <v>1</v>
          </cell>
          <cell r="AB6056" t="str">
            <v>MATERIAŁY MARKETINGOWE Z VAT</v>
          </cell>
          <cell r="AC6056" t="str">
            <v/>
          </cell>
          <cell r="AD6056" t="str">
            <v/>
          </cell>
          <cell r="AE6056" t="str">
            <v/>
          </cell>
          <cell r="AF6056" t="str">
            <v/>
          </cell>
          <cell r="AG6056" t="str">
            <v/>
          </cell>
          <cell r="AH6056" t="str">
            <v/>
          </cell>
          <cell r="AI6056" t="str">
            <v/>
          </cell>
          <cell r="AJ6056" t="str">
            <v/>
          </cell>
          <cell r="AK6056" t="str">
            <v/>
          </cell>
          <cell r="AL6056" t="str">
            <v/>
          </cell>
          <cell r="AM6056" t="str">
            <v/>
          </cell>
        </row>
        <row r="6057">
          <cell r="H6057" t="str">
            <v>-</v>
          </cell>
          <cell r="J6057" t="str">
            <v>Z2204_EVENTS</v>
          </cell>
          <cell r="K6057">
            <v>45000</v>
          </cell>
          <cell r="L6057">
            <v>63000</v>
          </cell>
          <cell r="M6057">
            <v>108000</v>
          </cell>
          <cell r="N6057">
            <v>0</v>
          </cell>
          <cell r="O6057">
            <v>0</v>
          </cell>
          <cell r="P6057">
            <v>0</v>
          </cell>
          <cell r="Q6057" t="str">
            <v>-</v>
          </cell>
          <cell r="R6057" t="str">
            <v/>
          </cell>
          <cell r="S6057" t="str">
            <v/>
          </cell>
          <cell r="T6057" t="str">
            <v/>
          </cell>
          <cell r="U6057" t="str">
            <v/>
          </cell>
          <cell r="V6057" t="str">
            <v/>
          </cell>
          <cell r="W6057" t="str">
            <v/>
          </cell>
          <cell r="X6057" t="str">
            <v/>
          </cell>
          <cell r="Y6057" t="str">
            <v/>
          </cell>
          <cell r="Z6057" t="str">
            <v/>
          </cell>
          <cell r="AA6057" t="str">
            <v>brak CC</v>
          </cell>
          <cell r="AB6057" t="str">
            <v/>
          </cell>
          <cell r="AC6057" t="str">
            <v/>
          </cell>
          <cell r="AD6057" t="str">
            <v/>
          </cell>
          <cell r="AE6057" t="str">
            <v/>
          </cell>
          <cell r="AF6057" t="str">
            <v/>
          </cell>
          <cell r="AG6057" t="str">
            <v/>
          </cell>
          <cell r="AH6057" t="str">
            <v/>
          </cell>
          <cell r="AI6057" t="str">
            <v/>
          </cell>
          <cell r="AJ6057" t="str">
            <v/>
          </cell>
          <cell r="AK6057" t="str">
            <v/>
          </cell>
          <cell r="AL6057" t="str">
            <v/>
          </cell>
          <cell r="AM6057" t="str">
            <v/>
          </cell>
        </row>
        <row r="6058">
          <cell r="H6058" t="str">
            <v>J57_M48_4236_Z2204_63620</v>
          </cell>
          <cell r="J6058" t="str">
            <v>63620_Organizacja imprez promocyjnych</v>
          </cell>
          <cell r="K6058">
            <v>45000</v>
          </cell>
          <cell r="L6058">
            <v>63000</v>
          </cell>
          <cell r="M6058">
            <v>108000</v>
          </cell>
          <cell r="N6058">
            <v>1</v>
          </cell>
          <cell r="O6058">
            <v>1</v>
          </cell>
          <cell r="P6058">
            <v>1</v>
          </cell>
          <cell r="Q6058" t="str">
            <v>J57M484236Z220463620</v>
          </cell>
          <cell r="R6058" t="str">
            <v>D7</v>
          </cell>
          <cell r="S6058" t="str">
            <v>D0</v>
          </cell>
          <cell r="T6058">
            <v>62571000</v>
          </cell>
          <cell r="U6058" t="str">
            <v>Cable Distrbution Dep</v>
          </cell>
          <cell r="V6058" t="str">
            <v>DTH ORANGE DIRECT</v>
          </cell>
          <cell r="W6058" t="str">
            <v>Cable Distribution</v>
          </cell>
          <cell r="X6058" t="str">
            <v>EVENTS</v>
          </cell>
          <cell r="Y6058" t="str">
            <v>PD7D0OREC3</v>
          </cell>
          <cell r="Z6058" t="str">
            <v>Orange events organization</v>
          </cell>
          <cell r="AA6058">
            <v>1</v>
          </cell>
          <cell r="AB6058" t="str">
            <v>WYDARZENIA – KOSZTY CATERINGOWE/PRZYJĘĆ</v>
          </cell>
          <cell r="AC6058" t="str">
            <v/>
          </cell>
          <cell r="AD6058" t="str">
            <v/>
          </cell>
          <cell r="AE6058" t="str">
            <v/>
          </cell>
          <cell r="AF6058" t="str">
            <v/>
          </cell>
          <cell r="AG6058" t="str">
            <v/>
          </cell>
          <cell r="AH6058" t="str">
            <v/>
          </cell>
          <cell r="AI6058" t="str">
            <v/>
          </cell>
          <cell r="AJ6058" t="str">
            <v/>
          </cell>
          <cell r="AK6058" t="str">
            <v/>
          </cell>
          <cell r="AL6058" t="str">
            <v/>
          </cell>
          <cell r="AM6058" t="str">
            <v/>
          </cell>
        </row>
        <row r="6059">
          <cell r="H6059" t="str">
            <v>-</v>
          </cell>
          <cell r="J6059" t="str">
            <v>Z2225_VISUALIZATION</v>
          </cell>
          <cell r="K6059">
            <v>40000</v>
          </cell>
          <cell r="L6059">
            <v>40000.01</v>
          </cell>
          <cell r="M6059">
            <v>80000.010000000009</v>
          </cell>
          <cell r="N6059">
            <v>0</v>
          </cell>
          <cell r="O6059">
            <v>0</v>
          </cell>
          <cell r="P6059">
            <v>0</v>
          </cell>
          <cell r="Q6059" t="str">
            <v>-</v>
          </cell>
          <cell r="R6059" t="str">
            <v/>
          </cell>
          <cell r="S6059" t="str">
            <v/>
          </cell>
          <cell r="T6059" t="str">
            <v/>
          </cell>
          <cell r="U6059" t="str">
            <v/>
          </cell>
          <cell r="V6059" t="str">
            <v/>
          </cell>
          <cell r="W6059" t="str">
            <v/>
          </cell>
          <cell r="X6059" t="str">
            <v/>
          </cell>
          <cell r="Y6059" t="str">
            <v/>
          </cell>
          <cell r="Z6059" t="str">
            <v/>
          </cell>
          <cell r="AA6059" t="str">
            <v>brak CC</v>
          </cell>
          <cell r="AB6059" t="str">
            <v/>
          </cell>
          <cell r="AC6059" t="str">
            <v/>
          </cell>
          <cell r="AD6059" t="str">
            <v/>
          </cell>
          <cell r="AE6059" t="str">
            <v/>
          </cell>
          <cell r="AF6059" t="str">
            <v/>
          </cell>
          <cell r="AG6059" t="str">
            <v/>
          </cell>
          <cell r="AH6059" t="str">
            <v/>
          </cell>
          <cell r="AI6059" t="str">
            <v/>
          </cell>
          <cell r="AJ6059" t="str">
            <v/>
          </cell>
          <cell r="AK6059" t="str">
            <v/>
          </cell>
          <cell r="AL6059" t="str">
            <v/>
          </cell>
          <cell r="AM6059" t="str">
            <v/>
          </cell>
        </row>
        <row r="6060">
          <cell r="H6060" t="str">
            <v>J57_M48_4236_Z2225_61300</v>
          </cell>
          <cell r="J6060" t="str">
            <v>61300_Materiały reklamowe</v>
          </cell>
          <cell r="K6060">
            <v>40000</v>
          </cell>
          <cell r="L6060">
            <v>40000.01</v>
          </cell>
          <cell r="M6060">
            <v>80000.010000000009</v>
          </cell>
          <cell r="N6060">
            <v>1</v>
          </cell>
          <cell r="O6060">
            <v>1</v>
          </cell>
          <cell r="P6060">
            <v>1</v>
          </cell>
          <cell r="Q6060" t="str">
            <v>J57M484236Z222561300</v>
          </cell>
          <cell r="R6060" t="str">
            <v>D7</v>
          </cell>
          <cell r="S6060" t="str">
            <v>D0</v>
          </cell>
          <cell r="T6060" t="str">
            <v/>
          </cell>
          <cell r="U6060" t="str">
            <v>Cable Distrbution Dep</v>
          </cell>
          <cell r="V6060" t="str">
            <v>DTH ORANGE DIRECT</v>
          </cell>
          <cell r="W6060" t="str">
            <v>Visualization</v>
          </cell>
          <cell r="X6060" t="str">
            <v>Orange Distribution</v>
          </cell>
          <cell r="Y6060" t="str">
            <v>PD7D0ORVC3</v>
          </cell>
          <cell r="Z6060" t="str">
            <v>Orange visualization promo materials</v>
          </cell>
          <cell r="AA6060">
            <v>1</v>
          </cell>
          <cell r="AB6060" t="str">
            <v>MATERIAŁY MARKETINGOWE Z VAT</v>
          </cell>
          <cell r="AC6060" t="str">
            <v/>
          </cell>
          <cell r="AD6060" t="str">
            <v/>
          </cell>
          <cell r="AE6060" t="str">
            <v/>
          </cell>
          <cell r="AF6060" t="str">
            <v/>
          </cell>
          <cell r="AG6060" t="str">
            <v/>
          </cell>
          <cell r="AH6060" t="str">
            <v/>
          </cell>
          <cell r="AI6060" t="str">
            <v/>
          </cell>
          <cell r="AJ6060" t="str">
            <v/>
          </cell>
          <cell r="AK6060" t="str">
            <v/>
          </cell>
          <cell r="AL6060" t="str">
            <v/>
          </cell>
          <cell r="AM6060" t="str">
            <v/>
          </cell>
        </row>
        <row r="6061">
          <cell r="H6061" t="str">
            <v>-</v>
          </cell>
          <cell r="J6061" t="str">
            <v>Z2339_MOTIVATIONAL SYSTEM</v>
          </cell>
          <cell r="K6061">
            <v>149998</v>
          </cell>
          <cell r="L6061">
            <v>290000</v>
          </cell>
          <cell r="M6061">
            <v>439998</v>
          </cell>
          <cell r="N6061">
            <v>0</v>
          </cell>
          <cell r="O6061">
            <v>0</v>
          </cell>
          <cell r="P6061">
            <v>0</v>
          </cell>
          <cell r="Q6061" t="str">
            <v>-</v>
          </cell>
          <cell r="R6061" t="str">
            <v/>
          </cell>
          <cell r="S6061" t="str">
            <v/>
          </cell>
          <cell r="T6061" t="str">
            <v/>
          </cell>
          <cell r="U6061" t="str">
            <v/>
          </cell>
          <cell r="V6061" t="str">
            <v/>
          </cell>
          <cell r="W6061" t="str">
            <v/>
          </cell>
          <cell r="X6061" t="str">
            <v/>
          </cell>
          <cell r="Y6061" t="str">
            <v/>
          </cell>
          <cell r="Z6061" t="str">
            <v/>
          </cell>
          <cell r="AA6061" t="str">
            <v>brak CC</v>
          </cell>
          <cell r="AB6061" t="str">
            <v/>
          </cell>
          <cell r="AC6061" t="str">
            <v/>
          </cell>
          <cell r="AD6061" t="str">
            <v/>
          </cell>
          <cell r="AE6061" t="str">
            <v/>
          </cell>
          <cell r="AF6061" t="str">
            <v/>
          </cell>
          <cell r="AG6061" t="str">
            <v/>
          </cell>
          <cell r="AH6061" t="str">
            <v/>
          </cell>
          <cell r="AI6061" t="str">
            <v/>
          </cell>
          <cell r="AJ6061" t="str">
            <v/>
          </cell>
          <cell r="AK6061" t="str">
            <v/>
          </cell>
          <cell r="AL6061" t="str">
            <v/>
          </cell>
          <cell r="AM6061" t="str">
            <v/>
          </cell>
        </row>
        <row r="6062">
          <cell r="H6062" t="str">
            <v>J57_M48_4236_Z2339_61304</v>
          </cell>
          <cell r="J6062" t="str">
            <v>61304_Nagrody</v>
          </cell>
          <cell r="K6062">
            <v>149998</v>
          </cell>
          <cell r="L6062">
            <v>290000</v>
          </cell>
          <cell r="M6062">
            <v>439998</v>
          </cell>
          <cell r="N6062">
            <v>1</v>
          </cell>
          <cell r="O6062">
            <v>1</v>
          </cell>
          <cell r="P6062">
            <v>1</v>
          </cell>
          <cell r="Q6062" t="str">
            <v>J57M484236Z233961304</v>
          </cell>
          <cell r="R6062" t="str">
            <v>D7</v>
          </cell>
          <cell r="S6062" t="str">
            <v>D0</v>
          </cell>
          <cell r="T6062" t="str">
            <v/>
          </cell>
          <cell r="U6062" t="str">
            <v>Cable Distrbution Dep</v>
          </cell>
          <cell r="V6062" t="str">
            <v>DTH ORANGE DIRECT</v>
          </cell>
          <cell r="W6062" t="str">
            <v>Motivational system</v>
          </cell>
          <cell r="X6062" t="str">
            <v>B2B Cable</v>
          </cell>
          <cell r="Y6062" t="str">
            <v>PD7D0ORMC1</v>
          </cell>
          <cell r="Z6062" t="str">
            <v>Orange motivational system rewards</v>
          </cell>
          <cell r="AA6062">
            <v>1</v>
          </cell>
          <cell r="AB6062" t="str">
            <v>PREZENTY/NAGRODY Z VAT</v>
          </cell>
          <cell r="AC6062" t="str">
            <v/>
          </cell>
          <cell r="AD6062" t="str">
            <v/>
          </cell>
          <cell r="AE6062" t="str">
            <v/>
          </cell>
          <cell r="AF6062" t="str">
            <v/>
          </cell>
          <cell r="AG6062" t="str">
            <v/>
          </cell>
          <cell r="AH6062" t="str">
            <v/>
          </cell>
          <cell r="AI6062" t="str">
            <v/>
          </cell>
          <cell r="AJ6062" t="str">
            <v/>
          </cell>
          <cell r="AK6062" t="str">
            <v/>
          </cell>
          <cell r="AL6062" t="str">
            <v/>
          </cell>
          <cell r="AM6062" t="str">
            <v/>
          </cell>
        </row>
        <row r="6063">
          <cell r="H6063" t="str">
            <v>-</v>
          </cell>
          <cell r="J6063" t="str">
            <v>M57_CABLE TV DISTRIBUTION</v>
          </cell>
          <cell r="K6063">
            <v>5242660.41</v>
          </cell>
          <cell r="L6063">
            <v>4392663.0200000005</v>
          </cell>
          <cell r="M6063">
            <v>9635323.4299999997</v>
          </cell>
          <cell r="N6063">
            <v>0</v>
          </cell>
          <cell r="O6063">
            <v>0</v>
          </cell>
          <cell r="P6063">
            <v>0</v>
          </cell>
          <cell r="Q6063" t="str">
            <v>-</v>
          </cell>
          <cell r="R6063" t="str">
            <v/>
          </cell>
          <cell r="S6063" t="str">
            <v/>
          </cell>
          <cell r="T6063" t="str">
            <v/>
          </cell>
          <cell r="U6063" t="str">
            <v/>
          </cell>
          <cell r="V6063" t="str">
            <v/>
          </cell>
          <cell r="W6063" t="str">
            <v/>
          </cell>
          <cell r="X6063" t="str">
            <v/>
          </cell>
          <cell r="Y6063" t="str">
            <v/>
          </cell>
          <cell r="Z6063" t="str">
            <v/>
          </cell>
          <cell r="AA6063" t="str">
            <v>brak CC</v>
          </cell>
          <cell r="AB6063" t="str">
            <v/>
          </cell>
          <cell r="AC6063" t="str">
            <v/>
          </cell>
          <cell r="AD6063" t="str">
            <v/>
          </cell>
          <cell r="AE6063" t="str">
            <v/>
          </cell>
          <cell r="AF6063" t="str">
            <v/>
          </cell>
          <cell r="AG6063" t="str">
            <v/>
          </cell>
          <cell r="AH6063" t="str">
            <v/>
          </cell>
          <cell r="AI6063" t="str">
            <v/>
          </cell>
          <cell r="AJ6063" t="str">
            <v/>
          </cell>
          <cell r="AK6063" t="str">
            <v/>
          </cell>
          <cell r="AL6063" t="str">
            <v/>
          </cell>
          <cell r="AM6063" t="str">
            <v/>
          </cell>
        </row>
        <row r="6064">
          <cell r="H6064" t="str">
            <v>-</v>
          </cell>
          <cell r="J6064" t="str">
            <v>4210_DEPARTMENT ADMINISTRATION</v>
          </cell>
          <cell r="K6064">
            <v>76868.81</v>
          </cell>
          <cell r="L6064">
            <v>143729.73000000001</v>
          </cell>
          <cell r="M6064">
            <v>220598.54</v>
          </cell>
          <cell r="N6064">
            <v>0</v>
          </cell>
          <cell r="O6064">
            <v>0</v>
          </cell>
          <cell r="P6064">
            <v>0</v>
          </cell>
          <cell r="Q6064" t="str">
            <v>-</v>
          </cell>
          <cell r="R6064" t="str">
            <v/>
          </cell>
          <cell r="S6064" t="str">
            <v/>
          </cell>
          <cell r="T6064" t="str">
            <v/>
          </cell>
          <cell r="U6064" t="str">
            <v/>
          </cell>
          <cell r="V6064" t="str">
            <v/>
          </cell>
          <cell r="W6064" t="str">
            <v/>
          </cell>
          <cell r="X6064" t="str">
            <v/>
          </cell>
          <cell r="Y6064" t="str">
            <v/>
          </cell>
          <cell r="Z6064" t="str">
            <v/>
          </cell>
          <cell r="AA6064" t="str">
            <v>brak CC</v>
          </cell>
          <cell r="AB6064" t="str">
            <v/>
          </cell>
          <cell r="AC6064" t="str">
            <v/>
          </cell>
          <cell r="AD6064" t="str">
            <v/>
          </cell>
          <cell r="AE6064" t="str">
            <v/>
          </cell>
          <cell r="AF6064" t="str">
            <v/>
          </cell>
          <cell r="AG6064" t="str">
            <v/>
          </cell>
          <cell r="AH6064" t="str">
            <v/>
          </cell>
          <cell r="AI6064" t="str">
            <v/>
          </cell>
          <cell r="AJ6064" t="str">
            <v/>
          </cell>
          <cell r="AK6064" t="str">
            <v/>
          </cell>
          <cell r="AL6064" t="str">
            <v/>
          </cell>
          <cell r="AM6064" t="str">
            <v/>
          </cell>
        </row>
        <row r="6065">
          <cell r="H6065" t="str">
            <v>-</v>
          </cell>
          <cell r="J6065" t="str">
            <v>Z2110_GENERAL ADMINISTRATION</v>
          </cell>
          <cell r="K6065">
            <v>4299.04</v>
          </cell>
          <cell r="L6065">
            <v>5606.52</v>
          </cell>
          <cell r="M6065">
            <v>9905.5600000000013</v>
          </cell>
          <cell r="N6065">
            <v>0</v>
          </cell>
          <cell r="O6065">
            <v>0</v>
          </cell>
          <cell r="P6065">
            <v>0</v>
          </cell>
          <cell r="Q6065" t="str">
            <v>-</v>
          </cell>
          <cell r="R6065" t="str">
            <v/>
          </cell>
          <cell r="S6065" t="str">
            <v/>
          </cell>
          <cell r="T6065" t="str">
            <v/>
          </cell>
          <cell r="U6065" t="str">
            <v/>
          </cell>
          <cell r="V6065" t="str">
            <v/>
          </cell>
          <cell r="W6065" t="str">
            <v/>
          </cell>
          <cell r="X6065" t="str">
            <v/>
          </cell>
          <cell r="Y6065" t="str">
            <v/>
          </cell>
          <cell r="Z6065" t="str">
            <v/>
          </cell>
          <cell r="AA6065" t="str">
            <v>brak CC</v>
          </cell>
          <cell r="AB6065" t="str">
            <v/>
          </cell>
          <cell r="AC6065" t="str">
            <v/>
          </cell>
          <cell r="AD6065" t="str">
            <v/>
          </cell>
          <cell r="AE6065" t="str">
            <v/>
          </cell>
          <cell r="AF6065" t="str">
            <v/>
          </cell>
          <cell r="AG6065" t="str">
            <v/>
          </cell>
          <cell r="AH6065" t="str">
            <v/>
          </cell>
          <cell r="AI6065" t="str">
            <v/>
          </cell>
          <cell r="AJ6065" t="str">
            <v/>
          </cell>
          <cell r="AK6065" t="str">
            <v/>
          </cell>
          <cell r="AL6065" t="str">
            <v/>
          </cell>
          <cell r="AM6065" t="str">
            <v/>
          </cell>
        </row>
        <row r="6066">
          <cell r="H6066" t="str">
            <v>J57_M57_4210_Z2110_61004</v>
          </cell>
          <cell r="J6066" t="str">
            <v>61004_Pozostałe koszty i materiały</v>
          </cell>
          <cell r="K6066">
            <v>0</v>
          </cell>
          <cell r="L6066">
            <v>100</v>
          </cell>
          <cell r="M6066">
            <v>100</v>
          </cell>
          <cell r="N6066">
            <v>1</v>
          </cell>
          <cell r="O6066">
            <v>1</v>
          </cell>
          <cell r="P6066">
            <v>0</v>
          </cell>
          <cell r="Q6066" t="str">
            <v>J57M574210Z211061004</v>
          </cell>
          <cell r="R6066" t="str">
            <v/>
          </cell>
          <cell r="S6066" t="str">
            <v/>
          </cell>
          <cell r="T6066" t="str">
            <v/>
          </cell>
          <cell r="U6066" t="str">
            <v/>
          </cell>
          <cell r="V6066" t="str">
            <v/>
          </cell>
          <cell r="W6066" t="str">
            <v/>
          </cell>
          <cell r="X6066" t="str">
            <v/>
          </cell>
          <cell r="Y6066" t="str">
            <v/>
          </cell>
          <cell r="Z6066" t="str">
            <v/>
          </cell>
          <cell r="AA6066" t="str">
            <v>brak CC</v>
          </cell>
          <cell r="AB6066" t="str">
            <v/>
          </cell>
          <cell r="AC6066" t="str">
            <v/>
          </cell>
          <cell r="AD6066" t="str">
            <v/>
          </cell>
          <cell r="AE6066" t="str">
            <v/>
          </cell>
          <cell r="AF6066" t="str">
            <v/>
          </cell>
          <cell r="AG6066" t="str">
            <v/>
          </cell>
          <cell r="AH6066" t="str">
            <v/>
          </cell>
          <cell r="AI6066" t="str">
            <v/>
          </cell>
          <cell r="AJ6066" t="str">
            <v/>
          </cell>
          <cell r="AK6066" t="str">
            <v/>
          </cell>
          <cell r="AL6066" t="str">
            <v/>
          </cell>
          <cell r="AM6066" t="str">
            <v/>
          </cell>
        </row>
        <row r="6067">
          <cell r="H6067" t="str">
            <v>J57_M57_4210_Z2110_61600</v>
          </cell>
          <cell r="J6067" t="str">
            <v>61600_Materiały biurowe</v>
          </cell>
          <cell r="K6067">
            <v>0</v>
          </cell>
          <cell r="L6067">
            <v>0</v>
          </cell>
          <cell r="M6067">
            <v>0</v>
          </cell>
          <cell r="N6067">
            <v>1</v>
          </cell>
          <cell r="O6067">
            <v>0</v>
          </cell>
          <cell r="P6067">
            <v>0</v>
          </cell>
          <cell r="Q6067" t="str">
            <v>J57M574210Z211061600</v>
          </cell>
          <cell r="R6067" t="str">
            <v/>
          </cell>
          <cell r="S6067" t="str">
            <v/>
          </cell>
          <cell r="T6067">
            <v>60641000</v>
          </cell>
          <cell r="U6067" t="str">
            <v/>
          </cell>
          <cell r="V6067" t="str">
            <v/>
          </cell>
          <cell r="W6067" t="str">
            <v/>
          </cell>
          <cell r="X6067" t="str">
            <v/>
          </cell>
          <cell r="Y6067" t="str">
            <v/>
          </cell>
          <cell r="Z6067" t="str">
            <v/>
          </cell>
          <cell r="AA6067" t="str">
            <v>brak CC</v>
          </cell>
          <cell r="AB6067" t="str">
            <v/>
          </cell>
          <cell r="AC6067" t="str">
            <v/>
          </cell>
          <cell r="AD6067" t="str">
            <v/>
          </cell>
          <cell r="AE6067" t="str">
            <v/>
          </cell>
          <cell r="AF6067" t="str">
            <v/>
          </cell>
          <cell r="AG6067" t="str">
            <v/>
          </cell>
          <cell r="AH6067" t="str">
            <v/>
          </cell>
          <cell r="AI6067" t="str">
            <v/>
          </cell>
          <cell r="AJ6067" t="str">
            <v/>
          </cell>
          <cell r="AK6067" t="str">
            <v/>
          </cell>
          <cell r="AL6067" t="str">
            <v/>
          </cell>
          <cell r="AM6067" t="str">
            <v/>
          </cell>
        </row>
        <row r="6068">
          <cell r="H6068" t="str">
            <v>J57_M57_4210_Z2110_61604</v>
          </cell>
          <cell r="J6068" t="str">
            <v>61604_Prasa</v>
          </cell>
          <cell r="K6068">
            <v>0</v>
          </cell>
          <cell r="L6068">
            <v>0</v>
          </cell>
          <cell r="M6068">
            <v>0</v>
          </cell>
          <cell r="N6068">
            <v>1</v>
          </cell>
          <cell r="O6068">
            <v>0</v>
          </cell>
          <cell r="P6068">
            <v>0</v>
          </cell>
          <cell r="Q6068" t="str">
            <v>J57M574210Z211061604</v>
          </cell>
          <cell r="R6068" t="str">
            <v/>
          </cell>
          <cell r="S6068" t="str">
            <v/>
          </cell>
          <cell r="T6068">
            <v>61821000</v>
          </cell>
          <cell r="U6068" t="str">
            <v/>
          </cell>
          <cell r="V6068" t="str">
            <v/>
          </cell>
          <cell r="W6068" t="str">
            <v/>
          </cell>
          <cell r="X6068" t="str">
            <v/>
          </cell>
          <cell r="Y6068" t="str">
            <v/>
          </cell>
          <cell r="Z6068" t="str">
            <v/>
          </cell>
          <cell r="AA6068" t="str">
            <v>brak CC</v>
          </cell>
          <cell r="AB6068" t="str">
            <v/>
          </cell>
          <cell r="AC6068" t="str">
            <v/>
          </cell>
          <cell r="AD6068" t="str">
            <v/>
          </cell>
          <cell r="AE6068" t="str">
            <v/>
          </cell>
          <cell r="AF6068" t="str">
            <v/>
          </cell>
          <cell r="AG6068" t="str">
            <v/>
          </cell>
          <cell r="AH6068" t="str">
            <v/>
          </cell>
          <cell r="AI6068" t="str">
            <v/>
          </cell>
          <cell r="AJ6068" t="str">
            <v/>
          </cell>
          <cell r="AK6068" t="str">
            <v/>
          </cell>
          <cell r="AL6068" t="str">
            <v/>
          </cell>
          <cell r="AM6068" t="str">
            <v/>
          </cell>
        </row>
        <row r="6069">
          <cell r="H6069" t="str">
            <v>J57_M57_4210_Z2110_63500</v>
          </cell>
          <cell r="J6069" t="str">
            <v>63500_Poczta, kurier</v>
          </cell>
          <cell r="K6069">
            <v>2892.8100000000004</v>
          </cell>
          <cell r="L6069">
            <v>4116.76</v>
          </cell>
          <cell r="M6069">
            <v>7009.5700000000006</v>
          </cell>
          <cell r="N6069">
            <v>1</v>
          </cell>
          <cell r="O6069">
            <v>1</v>
          </cell>
          <cell r="P6069">
            <v>1</v>
          </cell>
          <cell r="Q6069" t="str">
            <v>J57M574210Z211063500</v>
          </cell>
          <cell r="R6069" t="str">
            <v>D7</v>
          </cell>
          <cell r="S6069" t="str">
            <v>O0</v>
          </cell>
          <cell r="T6069" t="str">
            <v/>
          </cell>
          <cell r="U6069" t="str">
            <v>Cable Distrbution Dep</v>
          </cell>
          <cell r="V6069" t="str">
            <v>OVERHEADS</v>
          </cell>
          <cell r="W6069" t="str">
            <v>G&amp;A costs</v>
          </cell>
          <cell r="X6069" t="str">
            <v>Other</v>
          </cell>
          <cell r="Y6069" t="str">
            <v>PD7O0GAOS3</v>
          </cell>
          <cell r="Z6069" t="str">
            <v xml:space="preserve">Cable Distribution G&amp;A Other Cost&amp;Serv. </v>
          </cell>
          <cell r="AA6069">
            <v>4</v>
          </cell>
          <cell r="AB6069" t="str">
            <v>INNE USŁUGI ZEWNĘTRZNE</v>
          </cell>
          <cell r="AC6069" t="str">
            <v xml:space="preserve">KURIERZY / PRZESYŁKI </v>
          </cell>
          <cell r="AD6069" t="str">
            <v>SKŁADKI/OPŁATY REJESTRACYJNE/SUBSKRYPCJE</v>
          </cell>
          <cell r="AE6069" t="str">
            <v>TELEFONIA – ABONAMENTY/ZUŻYCIE</v>
          </cell>
          <cell r="AF6069" t="str">
            <v/>
          </cell>
          <cell r="AG6069" t="str">
            <v/>
          </cell>
          <cell r="AH6069" t="str">
            <v/>
          </cell>
          <cell r="AI6069" t="str">
            <v/>
          </cell>
          <cell r="AJ6069" t="str">
            <v/>
          </cell>
          <cell r="AK6069" t="str">
            <v/>
          </cell>
          <cell r="AL6069" t="str">
            <v/>
          </cell>
          <cell r="AM6069" t="str">
            <v/>
          </cell>
        </row>
        <row r="6070">
          <cell r="H6070" t="str">
            <v>J57_M57_4210_Z2110_63702</v>
          </cell>
          <cell r="J6070" t="str">
            <v>63702_Telefony komórkowe</v>
          </cell>
          <cell r="K6070">
            <v>1406.2299999999998</v>
          </cell>
          <cell r="L6070">
            <v>1078.76</v>
          </cell>
          <cell r="M6070">
            <v>2484.9899999999998</v>
          </cell>
          <cell r="N6070">
            <v>1</v>
          </cell>
          <cell r="O6070">
            <v>1</v>
          </cell>
          <cell r="P6070">
            <v>1</v>
          </cell>
          <cell r="Q6070" t="str">
            <v>J57M574210Z211063702</v>
          </cell>
          <cell r="R6070" t="str">
            <v>D7</v>
          </cell>
          <cell r="S6070" t="str">
            <v>O0</v>
          </cell>
          <cell r="T6070">
            <v>62611000</v>
          </cell>
          <cell r="U6070" t="str">
            <v>Cable Distrbution Dep</v>
          </cell>
          <cell r="V6070" t="str">
            <v>OVERHEADS</v>
          </cell>
          <cell r="W6070" t="str">
            <v>G&amp;A costs</v>
          </cell>
          <cell r="X6070" t="str">
            <v>Other</v>
          </cell>
          <cell r="Y6070" t="str">
            <v>PD7O0GAOS3</v>
          </cell>
          <cell r="Z6070" t="str">
            <v xml:space="preserve">Cable Distribution G&amp;A Other Cost&amp;Serv. </v>
          </cell>
          <cell r="AA6070">
            <v>4</v>
          </cell>
          <cell r="AB6070" t="str">
            <v>INNE USŁUGI ZEWNĘTRZNE</v>
          </cell>
          <cell r="AC6070" t="str">
            <v xml:space="preserve">KURIERZY / PRZESYŁKI </v>
          </cell>
          <cell r="AD6070" t="str">
            <v>SKŁADKI/OPŁATY REJESTRACYJNE/SUBSKRYPCJE</v>
          </cell>
          <cell r="AE6070" t="str">
            <v>TELEFONIA – ABONAMENTY/ZUŻYCIE</v>
          </cell>
          <cell r="AF6070" t="str">
            <v/>
          </cell>
          <cell r="AG6070" t="str">
            <v/>
          </cell>
          <cell r="AH6070" t="str">
            <v/>
          </cell>
          <cell r="AI6070" t="str">
            <v/>
          </cell>
          <cell r="AJ6070" t="str">
            <v/>
          </cell>
          <cell r="AK6070" t="str">
            <v/>
          </cell>
          <cell r="AL6070" t="str">
            <v/>
          </cell>
          <cell r="AM6070" t="str">
            <v/>
          </cell>
        </row>
        <row r="6071">
          <cell r="H6071" t="str">
            <v>J57_M57_4210_Z2110_64600</v>
          </cell>
          <cell r="J6071" t="str">
            <v>64600_Pozostałe usługi</v>
          </cell>
          <cell r="K6071">
            <v>0</v>
          </cell>
          <cell r="L6071">
            <v>311</v>
          </cell>
          <cell r="M6071">
            <v>311</v>
          </cell>
          <cell r="N6071">
            <v>1</v>
          </cell>
          <cell r="O6071">
            <v>1</v>
          </cell>
          <cell r="P6071">
            <v>0</v>
          </cell>
          <cell r="Q6071" t="str">
            <v>J57M574210Z211064600</v>
          </cell>
          <cell r="R6071" t="str">
            <v/>
          </cell>
          <cell r="S6071" t="str">
            <v/>
          </cell>
          <cell r="T6071">
            <v>61881040</v>
          </cell>
          <cell r="U6071" t="str">
            <v/>
          </cell>
          <cell r="V6071" t="str">
            <v/>
          </cell>
          <cell r="W6071" t="str">
            <v/>
          </cell>
          <cell r="X6071" t="str">
            <v/>
          </cell>
          <cell r="Y6071" t="str">
            <v/>
          </cell>
          <cell r="Z6071" t="str">
            <v/>
          </cell>
          <cell r="AA6071" t="str">
            <v>brak CC</v>
          </cell>
          <cell r="AB6071" t="str">
            <v/>
          </cell>
          <cell r="AC6071" t="str">
            <v/>
          </cell>
          <cell r="AD6071" t="str">
            <v/>
          </cell>
          <cell r="AE6071" t="str">
            <v/>
          </cell>
          <cell r="AF6071" t="str">
            <v/>
          </cell>
          <cell r="AG6071" t="str">
            <v/>
          </cell>
          <cell r="AH6071" t="str">
            <v/>
          </cell>
          <cell r="AI6071" t="str">
            <v/>
          </cell>
          <cell r="AJ6071" t="str">
            <v/>
          </cell>
          <cell r="AK6071" t="str">
            <v/>
          </cell>
          <cell r="AL6071" t="str">
            <v/>
          </cell>
          <cell r="AM6071" t="str">
            <v/>
          </cell>
        </row>
        <row r="6072">
          <cell r="H6072" t="str">
            <v>J57_M57_4210_Z2110_66203</v>
          </cell>
          <cell r="J6072" t="str">
            <v>66203_VAT w koszty - pozostałe</v>
          </cell>
          <cell r="K6072">
            <v>0</v>
          </cell>
          <cell r="L6072">
            <v>0</v>
          </cell>
          <cell r="M6072">
            <v>0</v>
          </cell>
          <cell r="N6072">
            <v>1</v>
          </cell>
          <cell r="O6072">
            <v>0</v>
          </cell>
          <cell r="P6072">
            <v>0</v>
          </cell>
          <cell r="Q6072" t="str">
            <v>J57M574210Z211066203</v>
          </cell>
          <cell r="R6072" t="str">
            <v/>
          </cell>
          <cell r="S6072" t="str">
            <v/>
          </cell>
          <cell r="T6072">
            <v>63520030</v>
          </cell>
          <cell r="U6072" t="str">
            <v/>
          </cell>
          <cell r="V6072" t="str">
            <v/>
          </cell>
          <cell r="W6072" t="str">
            <v/>
          </cell>
          <cell r="X6072" t="str">
            <v/>
          </cell>
          <cell r="Y6072" t="str">
            <v/>
          </cell>
          <cell r="Z6072" t="str">
            <v/>
          </cell>
          <cell r="AA6072" t="str">
            <v>brak CC</v>
          </cell>
          <cell r="AB6072" t="str">
            <v/>
          </cell>
          <cell r="AC6072" t="str">
            <v/>
          </cell>
          <cell r="AD6072" t="str">
            <v/>
          </cell>
          <cell r="AE6072" t="str">
            <v/>
          </cell>
          <cell r="AF6072" t="str">
            <v/>
          </cell>
          <cell r="AG6072" t="str">
            <v/>
          </cell>
          <cell r="AH6072" t="str">
            <v/>
          </cell>
          <cell r="AI6072" t="str">
            <v/>
          </cell>
          <cell r="AJ6072" t="str">
            <v/>
          </cell>
          <cell r="AK6072" t="str">
            <v/>
          </cell>
          <cell r="AL6072" t="str">
            <v/>
          </cell>
          <cell r="AM6072" t="str">
            <v/>
          </cell>
        </row>
        <row r="6073">
          <cell r="H6073" t="str">
            <v>-</v>
          </cell>
          <cell r="J6073" t="str">
            <v>Z2120_TRAVEL &amp; ENTERTAINMENT</v>
          </cell>
          <cell r="K6073">
            <v>72569.77</v>
          </cell>
          <cell r="L6073">
            <v>138123.21000000002</v>
          </cell>
          <cell r="M6073">
            <v>210692.98000000004</v>
          </cell>
          <cell r="N6073">
            <v>0</v>
          </cell>
          <cell r="O6073">
            <v>0</v>
          </cell>
          <cell r="P6073">
            <v>0</v>
          </cell>
          <cell r="Q6073" t="str">
            <v>-</v>
          </cell>
          <cell r="R6073" t="str">
            <v/>
          </cell>
          <cell r="S6073" t="str">
            <v/>
          </cell>
          <cell r="T6073" t="str">
            <v/>
          </cell>
          <cell r="U6073" t="str">
            <v/>
          </cell>
          <cell r="V6073" t="str">
            <v/>
          </cell>
          <cell r="W6073" t="str">
            <v/>
          </cell>
          <cell r="X6073" t="str">
            <v/>
          </cell>
          <cell r="Y6073" t="str">
            <v/>
          </cell>
          <cell r="Z6073" t="str">
            <v/>
          </cell>
          <cell r="AA6073" t="str">
            <v>brak CC</v>
          </cell>
          <cell r="AB6073" t="str">
            <v/>
          </cell>
          <cell r="AC6073" t="str">
            <v/>
          </cell>
          <cell r="AD6073" t="str">
            <v/>
          </cell>
          <cell r="AE6073" t="str">
            <v/>
          </cell>
          <cell r="AF6073" t="str">
            <v/>
          </cell>
          <cell r="AG6073" t="str">
            <v/>
          </cell>
          <cell r="AH6073" t="str">
            <v/>
          </cell>
          <cell r="AI6073" t="str">
            <v/>
          </cell>
          <cell r="AJ6073" t="str">
            <v/>
          </cell>
          <cell r="AK6073" t="str">
            <v/>
          </cell>
          <cell r="AL6073" t="str">
            <v/>
          </cell>
          <cell r="AM6073" t="str">
            <v/>
          </cell>
        </row>
        <row r="6074">
          <cell r="H6074" t="str">
            <v>J57_M57_4210_Z2120_64404</v>
          </cell>
          <cell r="J6074" t="str">
            <v>64404_Koszty reprezentacji</v>
          </cell>
          <cell r="K6074">
            <v>40955.33</v>
          </cell>
          <cell r="L6074">
            <v>73983.790000000008</v>
          </cell>
          <cell r="M6074">
            <v>114939.12000000001</v>
          </cell>
          <cell r="N6074">
            <v>1</v>
          </cell>
          <cell r="O6074">
            <v>1</v>
          </cell>
          <cell r="P6074">
            <v>1</v>
          </cell>
          <cell r="Q6074" t="str">
            <v>J57M574210Z212064404</v>
          </cell>
          <cell r="R6074" t="str">
            <v>D7</v>
          </cell>
          <cell r="S6074" t="str">
            <v>O0</v>
          </cell>
          <cell r="T6074">
            <v>62383001</v>
          </cell>
          <cell r="U6074" t="str">
            <v>Cable Distrbution Dep</v>
          </cell>
          <cell r="V6074" t="str">
            <v>OVERHEADS</v>
          </cell>
          <cell r="W6074" t="str">
            <v>Travels&amp;Entertainment</v>
          </cell>
          <cell r="X6074" t="str">
            <v>Meetings&amp;Entertainment</v>
          </cell>
          <cell r="Y6074" t="str">
            <v>PD7O0GAME3</v>
          </cell>
          <cell r="Z6074" t="str">
            <v>Cable distrib./Orange Meetings&amp;Entert.</v>
          </cell>
          <cell r="AA6074">
            <v>2</v>
          </cell>
          <cell r="AB6074" t="str">
            <v>IMPREZY FIRMOWE</v>
          </cell>
          <cell r="AC6074" t="str">
            <v>KOSZTY REPREZENTACJI</v>
          </cell>
          <cell r="AD6074" t="str">
            <v/>
          </cell>
          <cell r="AE6074" t="str">
            <v/>
          </cell>
          <cell r="AF6074" t="str">
            <v/>
          </cell>
          <cell r="AG6074" t="str">
            <v/>
          </cell>
          <cell r="AH6074" t="str">
            <v/>
          </cell>
          <cell r="AI6074" t="str">
            <v/>
          </cell>
          <cell r="AJ6074" t="str">
            <v/>
          </cell>
          <cell r="AK6074" t="str">
            <v/>
          </cell>
          <cell r="AL6074" t="str">
            <v/>
          </cell>
          <cell r="AM6074" t="str">
            <v/>
          </cell>
        </row>
        <row r="6075">
          <cell r="H6075" t="str">
            <v>J57_M57_4210_Z2120_65401</v>
          </cell>
          <cell r="J6075" t="str">
            <v>65401_Organizacja imprez firmowych</v>
          </cell>
          <cell r="K6075">
            <v>889.54</v>
          </cell>
          <cell r="L6075">
            <v>3300</v>
          </cell>
          <cell r="M6075">
            <v>4189.54</v>
          </cell>
          <cell r="N6075">
            <v>1</v>
          </cell>
          <cell r="O6075">
            <v>1</v>
          </cell>
          <cell r="P6075">
            <v>1</v>
          </cell>
          <cell r="Q6075" t="str">
            <v>J57M574210Z212065401</v>
          </cell>
          <cell r="R6075" t="str">
            <v>D7</v>
          </cell>
          <cell r="S6075" t="str">
            <v>O0</v>
          </cell>
          <cell r="T6075">
            <v>62573000</v>
          </cell>
          <cell r="U6075" t="str">
            <v>Cable Distrbution Dep</v>
          </cell>
          <cell r="V6075" t="str">
            <v>OVERHEADS</v>
          </cell>
          <cell r="W6075" t="str">
            <v>Travels&amp;Entertainment</v>
          </cell>
          <cell r="X6075" t="str">
            <v>Meetings&amp;Entertainment</v>
          </cell>
          <cell r="Y6075" t="str">
            <v>PD7O0GAME3</v>
          </cell>
          <cell r="Z6075" t="str">
            <v>Cable distrib./Orange Meetings&amp;Entert.</v>
          </cell>
          <cell r="AA6075">
            <v>2</v>
          </cell>
          <cell r="AB6075" t="str">
            <v>IMPREZY FIRMOWE</v>
          </cell>
          <cell r="AC6075" t="str">
            <v>KOSZTY REPREZENTACJI</v>
          </cell>
          <cell r="AD6075" t="str">
            <v/>
          </cell>
          <cell r="AE6075" t="str">
            <v/>
          </cell>
          <cell r="AF6075" t="str">
            <v/>
          </cell>
          <cell r="AG6075" t="str">
            <v/>
          </cell>
          <cell r="AH6075" t="str">
            <v/>
          </cell>
          <cell r="AI6075" t="str">
            <v/>
          </cell>
          <cell r="AJ6075" t="str">
            <v/>
          </cell>
          <cell r="AK6075" t="str">
            <v/>
          </cell>
          <cell r="AL6075" t="str">
            <v/>
          </cell>
          <cell r="AM6075" t="str">
            <v/>
          </cell>
        </row>
        <row r="6076">
          <cell r="H6076" t="str">
            <v>J57_M57_4210_Z2120_65403</v>
          </cell>
          <cell r="J6076" t="str">
            <v>65403_Ryczałty samochodowe</v>
          </cell>
          <cell r="K6076">
            <v>0</v>
          </cell>
          <cell r="L6076">
            <v>5001.3600000000006</v>
          </cell>
          <cell r="M6076">
            <v>5001.3600000000006</v>
          </cell>
          <cell r="N6076">
            <v>1</v>
          </cell>
          <cell r="O6076">
            <v>1</v>
          </cell>
          <cell r="P6076">
            <v>0</v>
          </cell>
          <cell r="Q6076" t="str">
            <v>J57M574210Z212065403</v>
          </cell>
          <cell r="R6076" t="str">
            <v/>
          </cell>
          <cell r="S6076" t="str">
            <v/>
          </cell>
          <cell r="T6076">
            <v>62553000</v>
          </cell>
          <cell r="U6076" t="str">
            <v/>
          </cell>
          <cell r="V6076" t="str">
            <v/>
          </cell>
          <cell r="W6076" t="str">
            <v/>
          </cell>
          <cell r="X6076" t="str">
            <v/>
          </cell>
          <cell r="Y6076" t="str">
            <v/>
          </cell>
          <cell r="Z6076" t="str">
            <v/>
          </cell>
          <cell r="AA6076" t="str">
            <v>brak CC</v>
          </cell>
          <cell r="AB6076" t="str">
            <v/>
          </cell>
          <cell r="AC6076" t="str">
            <v/>
          </cell>
          <cell r="AD6076" t="str">
            <v/>
          </cell>
          <cell r="AE6076" t="str">
            <v/>
          </cell>
          <cell r="AF6076" t="str">
            <v/>
          </cell>
          <cell r="AG6076" t="str">
            <v/>
          </cell>
          <cell r="AH6076" t="str">
            <v/>
          </cell>
          <cell r="AI6076" t="str">
            <v/>
          </cell>
          <cell r="AJ6076" t="str">
            <v/>
          </cell>
          <cell r="AK6076" t="str">
            <v/>
          </cell>
          <cell r="AL6076" t="str">
            <v/>
          </cell>
          <cell r="AM6076" t="str">
            <v/>
          </cell>
        </row>
        <row r="6077">
          <cell r="H6077" t="str">
            <v>J57_M57_4210_Z2120_65500</v>
          </cell>
          <cell r="J6077" t="str">
            <v>65500_Przejazdy i podróże krajowe</v>
          </cell>
          <cell r="K6077">
            <v>30724.9</v>
          </cell>
          <cell r="L6077">
            <v>55838.06</v>
          </cell>
          <cell r="M6077">
            <v>86562.959999999992</v>
          </cell>
          <cell r="N6077">
            <v>1</v>
          </cell>
          <cell r="O6077">
            <v>1</v>
          </cell>
          <cell r="P6077">
            <v>1</v>
          </cell>
          <cell r="Q6077" t="str">
            <v>J57M574210Z212065500</v>
          </cell>
          <cell r="R6077" t="str">
            <v>D7</v>
          </cell>
          <cell r="S6077" t="str">
            <v>O0</v>
          </cell>
          <cell r="T6077" t="str">
            <v/>
          </cell>
          <cell r="U6077" t="str">
            <v>Cable Distrbution Dep</v>
          </cell>
          <cell r="V6077" t="str">
            <v>OVERHEADS</v>
          </cell>
          <cell r="W6077" t="str">
            <v>Travels&amp;Entertainment</v>
          </cell>
          <cell r="X6077" t="str">
            <v>Travels Local</v>
          </cell>
          <cell r="Y6077" t="str">
            <v>PD7O0GATL3</v>
          </cell>
          <cell r="Z6077" t="str">
            <v>Cable distrib./Orange travels local</v>
          </cell>
          <cell r="AA6077">
            <v>5</v>
          </cell>
          <cell r="AB6077" t="str">
            <v>HOTELE</v>
          </cell>
          <cell r="AC6077" t="str">
            <v>KARTA PARKINGOWA / OPŁATY DROGOWE</v>
          </cell>
          <cell r="AD6077" t="str">
            <v>PODRÓŻE – ZAKUP BILETÓW</v>
          </cell>
          <cell r="AE6077" t="str">
            <v>RYCZAŁTY/KILOMETRÓWKI</v>
          </cell>
          <cell r="AF6077" t="str">
            <v>TAKSÓWKI</v>
          </cell>
          <cell r="AG6077" t="str">
            <v/>
          </cell>
          <cell r="AH6077" t="str">
            <v/>
          </cell>
          <cell r="AI6077" t="str">
            <v/>
          </cell>
          <cell r="AJ6077" t="str">
            <v/>
          </cell>
          <cell r="AK6077" t="str">
            <v/>
          </cell>
          <cell r="AL6077" t="str">
            <v/>
          </cell>
          <cell r="AM6077" t="str">
            <v/>
          </cell>
        </row>
        <row r="6078">
          <cell r="H6078" t="str">
            <v>J57_M57_4210_Z2120_65501</v>
          </cell>
          <cell r="J6078" t="str">
            <v>65501_Przejazdy i podróże zagraniczne</v>
          </cell>
          <cell r="K6078">
            <v>0</v>
          </cell>
          <cell r="L6078">
            <v>0</v>
          </cell>
          <cell r="M6078">
            <v>0</v>
          </cell>
          <cell r="N6078">
            <v>1</v>
          </cell>
          <cell r="O6078">
            <v>0</v>
          </cell>
          <cell r="P6078">
            <v>0</v>
          </cell>
          <cell r="Q6078" t="str">
            <v>J57M574210Z212065501</v>
          </cell>
          <cell r="R6078" t="str">
            <v/>
          </cell>
          <cell r="S6078" t="str">
            <v/>
          </cell>
          <cell r="T6078" t="str">
            <v/>
          </cell>
          <cell r="U6078" t="str">
            <v/>
          </cell>
          <cell r="V6078" t="str">
            <v/>
          </cell>
          <cell r="W6078" t="str">
            <v/>
          </cell>
          <cell r="X6078" t="str">
            <v/>
          </cell>
          <cell r="Y6078" t="str">
            <v/>
          </cell>
          <cell r="Z6078" t="str">
            <v/>
          </cell>
          <cell r="AA6078" t="str">
            <v>brak CC</v>
          </cell>
          <cell r="AB6078" t="str">
            <v/>
          </cell>
          <cell r="AC6078" t="str">
            <v/>
          </cell>
          <cell r="AD6078" t="str">
            <v/>
          </cell>
          <cell r="AE6078" t="str">
            <v/>
          </cell>
          <cell r="AF6078" t="str">
            <v/>
          </cell>
          <cell r="AG6078" t="str">
            <v/>
          </cell>
          <cell r="AH6078" t="str">
            <v/>
          </cell>
          <cell r="AI6078" t="str">
            <v/>
          </cell>
          <cell r="AJ6078" t="str">
            <v/>
          </cell>
          <cell r="AK6078" t="str">
            <v/>
          </cell>
          <cell r="AL6078" t="str">
            <v/>
          </cell>
          <cell r="AM6078" t="str">
            <v/>
          </cell>
        </row>
        <row r="6079">
          <cell r="H6079" t="str">
            <v>J57_M57_4210_Z2120_66203</v>
          </cell>
          <cell r="J6079" t="str">
            <v>66203_VAT w koszty - pozostałe</v>
          </cell>
          <cell r="K6079">
            <v>0</v>
          </cell>
          <cell r="L6079">
            <v>0</v>
          </cell>
          <cell r="M6079">
            <v>0</v>
          </cell>
          <cell r="N6079">
            <v>1</v>
          </cell>
          <cell r="O6079">
            <v>0</v>
          </cell>
          <cell r="P6079">
            <v>0</v>
          </cell>
          <cell r="Q6079" t="str">
            <v>J57M574210Z212066203</v>
          </cell>
          <cell r="R6079" t="str">
            <v/>
          </cell>
          <cell r="S6079" t="str">
            <v/>
          </cell>
          <cell r="T6079">
            <v>63520030</v>
          </cell>
          <cell r="U6079" t="str">
            <v/>
          </cell>
          <cell r="V6079" t="str">
            <v/>
          </cell>
          <cell r="W6079" t="str">
            <v/>
          </cell>
          <cell r="X6079" t="str">
            <v/>
          </cell>
          <cell r="Y6079" t="str">
            <v/>
          </cell>
          <cell r="Z6079" t="str">
            <v/>
          </cell>
          <cell r="AA6079" t="str">
            <v>brak CC</v>
          </cell>
          <cell r="AB6079" t="str">
            <v/>
          </cell>
          <cell r="AC6079" t="str">
            <v/>
          </cell>
          <cell r="AD6079" t="str">
            <v/>
          </cell>
          <cell r="AE6079" t="str">
            <v/>
          </cell>
          <cell r="AF6079" t="str">
            <v/>
          </cell>
          <cell r="AG6079" t="str">
            <v/>
          </cell>
          <cell r="AH6079" t="str">
            <v/>
          </cell>
          <cell r="AI6079" t="str">
            <v/>
          </cell>
          <cell r="AJ6079" t="str">
            <v/>
          </cell>
          <cell r="AK6079" t="str">
            <v/>
          </cell>
          <cell r="AL6079" t="str">
            <v/>
          </cell>
          <cell r="AM6079" t="str">
            <v/>
          </cell>
        </row>
        <row r="6080">
          <cell r="H6080" t="str">
            <v>-</v>
          </cell>
          <cell r="J6080" t="str">
            <v>4211_OTHER DEPARTMENT COSTS</v>
          </cell>
          <cell r="K6080">
            <v>15791.64</v>
          </cell>
          <cell r="L6080">
            <v>15600</v>
          </cell>
          <cell r="M6080">
            <v>31391.64</v>
          </cell>
          <cell r="N6080">
            <v>0</v>
          </cell>
          <cell r="O6080">
            <v>0</v>
          </cell>
          <cell r="P6080">
            <v>0</v>
          </cell>
          <cell r="Q6080" t="str">
            <v>-</v>
          </cell>
          <cell r="R6080" t="str">
            <v/>
          </cell>
          <cell r="S6080" t="str">
            <v/>
          </cell>
          <cell r="T6080" t="str">
            <v/>
          </cell>
          <cell r="U6080" t="str">
            <v/>
          </cell>
          <cell r="V6080" t="str">
            <v/>
          </cell>
          <cell r="W6080" t="str">
            <v/>
          </cell>
          <cell r="X6080" t="str">
            <v/>
          </cell>
          <cell r="Y6080" t="str">
            <v/>
          </cell>
          <cell r="Z6080" t="str">
            <v/>
          </cell>
          <cell r="AA6080" t="str">
            <v>brak CC</v>
          </cell>
          <cell r="AB6080" t="str">
            <v/>
          </cell>
          <cell r="AC6080" t="str">
            <v/>
          </cell>
          <cell r="AD6080" t="str">
            <v/>
          </cell>
          <cell r="AE6080" t="str">
            <v/>
          </cell>
          <cell r="AF6080" t="str">
            <v/>
          </cell>
          <cell r="AG6080" t="str">
            <v/>
          </cell>
          <cell r="AH6080" t="str">
            <v/>
          </cell>
          <cell r="AI6080" t="str">
            <v/>
          </cell>
          <cell r="AJ6080" t="str">
            <v/>
          </cell>
          <cell r="AK6080" t="str">
            <v/>
          </cell>
          <cell r="AL6080" t="str">
            <v/>
          </cell>
          <cell r="AM6080" t="str">
            <v/>
          </cell>
        </row>
        <row r="6081">
          <cell r="H6081" t="str">
            <v>-</v>
          </cell>
          <cell r="J6081" t="str">
            <v>Z2358_OTHER COSTS</v>
          </cell>
          <cell r="K6081">
            <v>15600</v>
          </cell>
          <cell r="L6081">
            <v>15600</v>
          </cell>
          <cell r="M6081">
            <v>31200</v>
          </cell>
          <cell r="N6081">
            <v>0</v>
          </cell>
          <cell r="O6081">
            <v>0</v>
          </cell>
          <cell r="P6081">
            <v>0</v>
          </cell>
          <cell r="Q6081" t="str">
            <v>-</v>
          </cell>
          <cell r="R6081" t="str">
            <v/>
          </cell>
          <cell r="S6081" t="str">
            <v/>
          </cell>
          <cell r="T6081" t="str">
            <v/>
          </cell>
          <cell r="U6081" t="str">
            <v/>
          </cell>
          <cell r="V6081" t="str">
            <v/>
          </cell>
          <cell r="W6081" t="str">
            <v/>
          </cell>
          <cell r="X6081" t="str">
            <v/>
          </cell>
          <cell r="Y6081" t="str">
            <v/>
          </cell>
          <cell r="Z6081" t="str">
            <v/>
          </cell>
          <cell r="AA6081" t="str">
            <v>brak CC</v>
          </cell>
          <cell r="AB6081" t="str">
            <v/>
          </cell>
          <cell r="AC6081" t="str">
            <v/>
          </cell>
          <cell r="AD6081" t="str">
            <v/>
          </cell>
          <cell r="AE6081" t="str">
            <v/>
          </cell>
          <cell r="AF6081" t="str">
            <v/>
          </cell>
          <cell r="AG6081" t="str">
            <v/>
          </cell>
          <cell r="AH6081" t="str">
            <v/>
          </cell>
          <cell r="AI6081" t="str">
            <v/>
          </cell>
          <cell r="AJ6081" t="str">
            <v/>
          </cell>
          <cell r="AK6081" t="str">
            <v/>
          </cell>
          <cell r="AL6081" t="str">
            <v/>
          </cell>
          <cell r="AM6081" t="str">
            <v/>
          </cell>
        </row>
        <row r="6082">
          <cell r="H6082" t="str">
            <v>J57_M57_4211_Z2358_64504</v>
          </cell>
          <cell r="J6082" t="str">
            <v>64504_Opłaty członkowskie</v>
          </cell>
          <cell r="K6082">
            <v>15600</v>
          </cell>
          <cell r="L6082">
            <v>15600</v>
          </cell>
          <cell r="M6082">
            <v>31200</v>
          </cell>
          <cell r="N6082">
            <v>1</v>
          </cell>
          <cell r="O6082">
            <v>1</v>
          </cell>
          <cell r="P6082">
            <v>1</v>
          </cell>
          <cell r="Q6082" t="str">
            <v>J57M574211Z235864504</v>
          </cell>
          <cell r="R6082" t="str">
            <v>D7</v>
          </cell>
          <cell r="S6082" t="str">
            <v>O0</v>
          </cell>
          <cell r="T6082">
            <v>62811000</v>
          </cell>
          <cell r="U6082" t="str">
            <v>Cable Distrbution Dep</v>
          </cell>
          <cell r="V6082" t="str">
            <v>OVERHEADS</v>
          </cell>
          <cell r="W6082" t="str">
            <v>G&amp;A costs</v>
          </cell>
          <cell r="X6082" t="str">
            <v>Other</v>
          </cell>
          <cell r="Y6082" t="str">
            <v>PD7O0GAOS3</v>
          </cell>
          <cell r="Z6082" t="str">
            <v xml:space="preserve">Cable Distribution G&amp;A Other Cost&amp;Serv. </v>
          </cell>
          <cell r="AA6082">
            <v>4</v>
          </cell>
          <cell r="AB6082" t="str">
            <v>INNE USŁUGI ZEWNĘTRZNE</v>
          </cell>
          <cell r="AC6082" t="str">
            <v xml:space="preserve">KURIERZY / PRZESYŁKI </v>
          </cell>
          <cell r="AD6082" t="str">
            <v>SKŁADKI/OPŁATY REJESTRACYJNE/SUBSKRYPCJE</v>
          </cell>
          <cell r="AE6082" t="str">
            <v>TELEFONIA – ABONAMENTY/ZUŻYCIE</v>
          </cell>
          <cell r="AF6082" t="str">
            <v/>
          </cell>
          <cell r="AG6082" t="str">
            <v/>
          </cell>
          <cell r="AH6082" t="str">
            <v/>
          </cell>
          <cell r="AI6082" t="str">
            <v/>
          </cell>
          <cell r="AJ6082" t="str">
            <v/>
          </cell>
          <cell r="AK6082" t="str">
            <v/>
          </cell>
          <cell r="AL6082" t="str">
            <v/>
          </cell>
          <cell r="AM6082" t="str">
            <v/>
          </cell>
        </row>
        <row r="6083">
          <cell r="H6083" t="str">
            <v>J57_M57_4211_Z2358_64708</v>
          </cell>
          <cell r="J6083" t="str">
            <v>64708_Audyt</v>
          </cell>
          <cell r="K6083">
            <v>0</v>
          </cell>
          <cell r="L6083">
            <v>0</v>
          </cell>
          <cell r="M6083">
            <v>0</v>
          </cell>
          <cell r="N6083">
            <v>1</v>
          </cell>
          <cell r="O6083">
            <v>0</v>
          </cell>
          <cell r="P6083">
            <v>0</v>
          </cell>
          <cell r="Q6083" t="str">
            <v>J57M574211Z235864708</v>
          </cell>
          <cell r="R6083" t="str">
            <v/>
          </cell>
          <cell r="S6083" t="str">
            <v/>
          </cell>
          <cell r="T6083">
            <v>62261100</v>
          </cell>
          <cell r="U6083" t="str">
            <v/>
          </cell>
          <cell r="V6083" t="str">
            <v/>
          </cell>
          <cell r="W6083" t="str">
            <v/>
          </cell>
          <cell r="X6083" t="str">
            <v/>
          </cell>
          <cell r="Y6083" t="str">
            <v/>
          </cell>
          <cell r="Z6083" t="str">
            <v/>
          </cell>
          <cell r="AA6083" t="str">
            <v>brak CC</v>
          </cell>
          <cell r="AB6083" t="str">
            <v/>
          </cell>
          <cell r="AC6083" t="str">
            <v/>
          </cell>
          <cell r="AD6083" t="str">
            <v/>
          </cell>
          <cell r="AE6083" t="str">
            <v/>
          </cell>
          <cell r="AF6083" t="str">
            <v/>
          </cell>
          <cell r="AG6083" t="str">
            <v/>
          </cell>
          <cell r="AH6083" t="str">
            <v/>
          </cell>
          <cell r="AI6083" t="str">
            <v/>
          </cell>
          <cell r="AJ6083" t="str">
            <v/>
          </cell>
          <cell r="AK6083" t="str">
            <v/>
          </cell>
          <cell r="AL6083" t="str">
            <v/>
          </cell>
          <cell r="AM6083" t="str">
            <v/>
          </cell>
        </row>
        <row r="6084">
          <cell r="H6084" t="str">
            <v>J57_M57_4211_Z2358_67010</v>
          </cell>
          <cell r="J6084" t="str">
            <v>67010_Koszt własny sprzedanych usług</v>
          </cell>
          <cell r="K6084">
            <v>0</v>
          </cell>
          <cell r="L6084">
            <v>0</v>
          </cell>
          <cell r="M6084">
            <v>0</v>
          </cell>
          <cell r="N6084">
            <v>1</v>
          </cell>
          <cell r="O6084">
            <v>0</v>
          </cell>
          <cell r="P6084">
            <v>0</v>
          </cell>
          <cell r="Q6084" t="str">
            <v>J57M574211Z235867010</v>
          </cell>
          <cell r="R6084" t="str">
            <v/>
          </cell>
          <cell r="S6084" t="str">
            <v/>
          </cell>
          <cell r="T6084" t="str">
            <v/>
          </cell>
          <cell r="U6084" t="str">
            <v/>
          </cell>
          <cell r="V6084" t="str">
            <v/>
          </cell>
          <cell r="W6084" t="str">
            <v/>
          </cell>
          <cell r="X6084" t="str">
            <v/>
          </cell>
          <cell r="Y6084" t="str">
            <v/>
          </cell>
          <cell r="Z6084" t="str">
            <v/>
          </cell>
          <cell r="AA6084" t="str">
            <v>brak CC</v>
          </cell>
          <cell r="AB6084" t="str">
            <v/>
          </cell>
          <cell r="AC6084" t="str">
            <v/>
          </cell>
          <cell r="AD6084" t="str">
            <v/>
          </cell>
          <cell r="AE6084" t="str">
            <v/>
          </cell>
          <cell r="AF6084" t="str">
            <v/>
          </cell>
          <cell r="AG6084" t="str">
            <v/>
          </cell>
          <cell r="AH6084" t="str">
            <v/>
          </cell>
          <cell r="AI6084" t="str">
            <v/>
          </cell>
          <cell r="AJ6084" t="str">
            <v/>
          </cell>
          <cell r="AK6084" t="str">
            <v/>
          </cell>
          <cell r="AL6084" t="str">
            <v/>
          </cell>
          <cell r="AM6084" t="str">
            <v/>
          </cell>
        </row>
        <row r="6085">
          <cell r="H6085" t="str">
            <v>-</v>
          </cell>
          <cell r="J6085" t="str">
            <v>Z9109_CANAL+ OTT</v>
          </cell>
          <cell r="K6085">
            <v>191.64</v>
          </cell>
          <cell r="L6085">
            <v>0</v>
          </cell>
          <cell r="M6085">
            <v>191.64</v>
          </cell>
          <cell r="N6085">
            <v>0</v>
          </cell>
          <cell r="O6085">
            <v>0</v>
          </cell>
          <cell r="P6085">
            <v>0</v>
          </cell>
          <cell r="Q6085" t="str">
            <v>-</v>
          </cell>
          <cell r="R6085" t="str">
            <v/>
          </cell>
          <cell r="S6085" t="str">
            <v/>
          </cell>
          <cell r="T6085" t="str">
            <v/>
          </cell>
          <cell r="U6085" t="str">
            <v/>
          </cell>
          <cell r="V6085" t="str">
            <v/>
          </cell>
          <cell r="W6085" t="str">
            <v/>
          </cell>
          <cell r="X6085" t="str">
            <v/>
          </cell>
          <cell r="Y6085" t="str">
            <v/>
          </cell>
          <cell r="Z6085" t="str">
            <v/>
          </cell>
          <cell r="AA6085" t="str">
            <v>brak CC</v>
          </cell>
          <cell r="AB6085" t="str">
            <v/>
          </cell>
          <cell r="AC6085" t="str">
            <v/>
          </cell>
          <cell r="AD6085" t="str">
            <v/>
          </cell>
          <cell r="AE6085" t="str">
            <v/>
          </cell>
          <cell r="AF6085" t="str">
            <v/>
          </cell>
          <cell r="AG6085" t="str">
            <v/>
          </cell>
          <cell r="AH6085" t="str">
            <v/>
          </cell>
          <cell r="AI6085" t="str">
            <v/>
          </cell>
          <cell r="AJ6085" t="str">
            <v/>
          </cell>
          <cell r="AK6085" t="str">
            <v/>
          </cell>
          <cell r="AL6085" t="str">
            <v/>
          </cell>
          <cell r="AM6085" t="str">
            <v/>
          </cell>
        </row>
        <row r="6086">
          <cell r="H6086" t="str">
            <v>J57_M57_4211_Z9109_67010</v>
          </cell>
          <cell r="J6086" t="str">
            <v>67010_Koszt własny sprzedanych usług</v>
          </cell>
          <cell r="K6086">
            <v>191.64</v>
          </cell>
          <cell r="L6086">
            <v>0</v>
          </cell>
          <cell r="M6086">
            <v>191.64</v>
          </cell>
          <cell r="N6086">
            <v>1</v>
          </cell>
          <cell r="O6086">
            <v>1</v>
          </cell>
          <cell r="P6086">
            <v>1</v>
          </cell>
          <cell r="Q6086" t="str">
            <v>J57M574211Z910967010</v>
          </cell>
          <cell r="R6086" t="str">
            <v>D7</v>
          </cell>
          <cell r="S6086" t="str">
            <v>P0</v>
          </cell>
          <cell r="T6086" t="str">
            <v/>
          </cell>
          <cell r="U6086" t="str">
            <v>Cable Distrbution Dep</v>
          </cell>
          <cell r="V6086" t="str">
            <v>C+Premium</v>
          </cell>
          <cell r="W6086" t="str">
            <v>Other Costs</v>
          </cell>
          <cell r="X6086" t="str">
            <v>Vouchers</v>
          </cell>
          <cell r="Y6086" t="str">
            <v>PD7P0RCMS3</v>
          </cell>
          <cell r="Z6086" t="str">
            <v>Cable distrib. OTT vouchers</v>
          </cell>
          <cell r="AA6086">
            <v>1</v>
          </cell>
          <cell r="AB6086" t="str">
            <v>REFAKTUROWANIE TOWARÓW I USŁUG</v>
          </cell>
          <cell r="AC6086" t="str">
            <v/>
          </cell>
          <cell r="AD6086" t="str">
            <v/>
          </cell>
          <cell r="AE6086" t="str">
            <v/>
          </cell>
          <cell r="AF6086" t="str">
            <v/>
          </cell>
          <cell r="AG6086" t="str">
            <v/>
          </cell>
          <cell r="AH6086" t="str">
            <v/>
          </cell>
          <cell r="AI6086" t="str">
            <v/>
          </cell>
          <cell r="AJ6086" t="str">
            <v/>
          </cell>
          <cell r="AK6086" t="str">
            <v/>
          </cell>
          <cell r="AL6086" t="str">
            <v/>
          </cell>
          <cell r="AM6086" t="str">
            <v/>
          </cell>
        </row>
        <row r="6087">
          <cell r="H6087" t="str">
            <v>-</v>
          </cell>
          <cell r="J6087" t="str">
            <v>4235_CABLE DISTRIBUTION</v>
          </cell>
          <cell r="K6087">
            <v>5149999.96</v>
          </cell>
          <cell r="L6087">
            <v>4233333.29</v>
          </cell>
          <cell r="M6087">
            <v>9383333.25</v>
          </cell>
          <cell r="N6087">
            <v>0</v>
          </cell>
          <cell r="O6087">
            <v>0</v>
          </cell>
          <cell r="P6087">
            <v>0</v>
          </cell>
          <cell r="Q6087" t="str">
            <v>-</v>
          </cell>
          <cell r="R6087" t="str">
            <v/>
          </cell>
          <cell r="S6087" t="str">
            <v/>
          </cell>
          <cell r="T6087" t="str">
            <v/>
          </cell>
          <cell r="U6087" t="str">
            <v/>
          </cell>
          <cell r="V6087" t="str">
            <v/>
          </cell>
          <cell r="W6087" t="str">
            <v/>
          </cell>
          <cell r="X6087" t="str">
            <v/>
          </cell>
          <cell r="Y6087" t="str">
            <v/>
          </cell>
          <cell r="Z6087" t="str">
            <v/>
          </cell>
          <cell r="AA6087" t="str">
            <v>brak CC</v>
          </cell>
          <cell r="AB6087" t="str">
            <v/>
          </cell>
          <cell r="AC6087" t="str">
            <v/>
          </cell>
          <cell r="AD6087" t="str">
            <v/>
          </cell>
          <cell r="AE6087" t="str">
            <v/>
          </cell>
          <cell r="AF6087" t="str">
            <v/>
          </cell>
          <cell r="AG6087" t="str">
            <v/>
          </cell>
          <cell r="AH6087" t="str">
            <v/>
          </cell>
          <cell r="AI6087" t="str">
            <v/>
          </cell>
          <cell r="AJ6087" t="str">
            <v/>
          </cell>
          <cell r="AK6087" t="str">
            <v/>
          </cell>
          <cell r="AL6087" t="str">
            <v/>
          </cell>
          <cell r="AM6087" t="str">
            <v/>
          </cell>
        </row>
        <row r="6088">
          <cell r="H6088" t="str">
            <v>-</v>
          </cell>
          <cell r="J6088" t="str">
            <v>Z2201_ATL</v>
          </cell>
          <cell r="K6088">
            <v>0</v>
          </cell>
          <cell r="L6088">
            <v>0</v>
          </cell>
          <cell r="M6088">
            <v>0</v>
          </cell>
          <cell r="N6088">
            <v>0</v>
          </cell>
          <cell r="O6088">
            <v>0</v>
          </cell>
          <cell r="P6088">
            <v>0</v>
          </cell>
          <cell r="Q6088" t="str">
            <v>-</v>
          </cell>
          <cell r="R6088" t="str">
            <v/>
          </cell>
          <cell r="S6088" t="str">
            <v/>
          </cell>
          <cell r="T6088" t="str">
            <v/>
          </cell>
          <cell r="U6088" t="str">
            <v/>
          </cell>
          <cell r="V6088" t="str">
            <v/>
          </cell>
          <cell r="W6088" t="str">
            <v/>
          </cell>
          <cell r="X6088" t="str">
            <v/>
          </cell>
          <cell r="Y6088" t="str">
            <v/>
          </cell>
          <cell r="Z6088" t="str">
            <v/>
          </cell>
          <cell r="AA6088" t="str">
            <v>brak CC</v>
          </cell>
          <cell r="AB6088" t="str">
            <v/>
          </cell>
          <cell r="AC6088" t="str">
            <v/>
          </cell>
          <cell r="AD6088" t="str">
            <v/>
          </cell>
          <cell r="AE6088" t="str">
            <v/>
          </cell>
          <cell r="AF6088" t="str">
            <v/>
          </cell>
          <cell r="AG6088" t="str">
            <v/>
          </cell>
          <cell r="AH6088" t="str">
            <v/>
          </cell>
          <cell r="AI6088" t="str">
            <v/>
          </cell>
          <cell r="AJ6088" t="str">
            <v/>
          </cell>
          <cell r="AK6088" t="str">
            <v/>
          </cell>
          <cell r="AL6088" t="str">
            <v/>
          </cell>
          <cell r="AM6088" t="str">
            <v/>
          </cell>
        </row>
        <row r="6089">
          <cell r="H6089" t="str">
            <v>J57_M57_4235_Z2201_63612</v>
          </cell>
          <cell r="J6089" t="str">
            <v>63612_Emisja reklamy internetowej</v>
          </cell>
          <cell r="K6089">
            <v>0</v>
          </cell>
          <cell r="L6089">
            <v>0</v>
          </cell>
          <cell r="M6089">
            <v>0</v>
          </cell>
          <cell r="N6089">
            <v>1</v>
          </cell>
          <cell r="O6089">
            <v>0</v>
          </cell>
          <cell r="P6089">
            <v>0</v>
          </cell>
          <cell r="Q6089" t="str">
            <v>J57M574235Z220163612</v>
          </cell>
          <cell r="R6089" t="str">
            <v/>
          </cell>
          <cell r="S6089" t="str">
            <v/>
          </cell>
          <cell r="T6089">
            <v>62311012</v>
          </cell>
          <cell r="U6089" t="str">
            <v/>
          </cell>
          <cell r="V6089" t="str">
            <v/>
          </cell>
          <cell r="W6089" t="str">
            <v/>
          </cell>
          <cell r="X6089" t="str">
            <v/>
          </cell>
          <cell r="Y6089" t="str">
            <v/>
          </cell>
          <cell r="Z6089" t="str">
            <v/>
          </cell>
          <cell r="AA6089" t="str">
            <v>brak CC</v>
          </cell>
          <cell r="AB6089" t="str">
            <v/>
          </cell>
          <cell r="AC6089" t="str">
            <v/>
          </cell>
          <cell r="AD6089" t="str">
            <v/>
          </cell>
          <cell r="AE6089" t="str">
            <v/>
          </cell>
          <cell r="AF6089" t="str">
            <v/>
          </cell>
          <cell r="AG6089" t="str">
            <v/>
          </cell>
          <cell r="AH6089" t="str">
            <v/>
          </cell>
          <cell r="AI6089" t="str">
            <v/>
          </cell>
          <cell r="AJ6089" t="str">
            <v/>
          </cell>
          <cell r="AK6089" t="str">
            <v/>
          </cell>
          <cell r="AL6089" t="str">
            <v/>
          </cell>
          <cell r="AM6089" t="str">
            <v/>
          </cell>
        </row>
        <row r="6090">
          <cell r="H6090" t="str">
            <v>-</v>
          </cell>
          <cell r="J6090" t="str">
            <v>Z2202_BTL</v>
          </cell>
          <cell r="K6090">
            <v>0</v>
          </cell>
          <cell r="L6090">
            <v>0</v>
          </cell>
          <cell r="M6090">
            <v>0</v>
          </cell>
          <cell r="N6090">
            <v>0</v>
          </cell>
          <cell r="O6090">
            <v>0</v>
          </cell>
          <cell r="P6090">
            <v>0</v>
          </cell>
          <cell r="Q6090" t="str">
            <v>-</v>
          </cell>
          <cell r="R6090" t="str">
            <v/>
          </cell>
          <cell r="S6090" t="str">
            <v/>
          </cell>
          <cell r="T6090" t="str">
            <v/>
          </cell>
          <cell r="U6090" t="str">
            <v/>
          </cell>
          <cell r="V6090" t="str">
            <v/>
          </cell>
          <cell r="W6090" t="str">
            <v/>
          </cell>
          <cell r="X6090" t="str">
            <v/>
          </cell>
          <cell r="Y6090" t="str">
            <v/>
          </cell>
          <cell r="Z6090" t="str">
            <v/>
          </cell>
          <cell r="AA6090" t="str">
            <v>brak CC</v>
          </cell>
          <cell r="AB6090" t="str">
            <v/>
          </cell>
          <cell r="AC6090" t="str">
            <v/>
          </cell>
          <cell r="AD6090" t="str">
            <v/>
          </cell>
          <cell r="AE6090" t="str">
            <v/>
          </cell>
          <cell r="AF6090" t="str">
            <v/>
          </cell>
          <cell r="AG6090" t="str">
            <v/>
          </cell>
          <cell r="AH6090" t="str">
            <v/>
          </cell>
          <cell r="AI6090" t="str">
            <v/>
          </cell>
          <cell r="AJ6090" t="str">
            <v/>
          </cell>
          <cell r="AK6090" t="str">
            <v/>
          </cell>
          <cell r="AL6090" t="str">
            <v/>
          </cell>
          <cell r="AM6090" t="str">
            <v/>
          </cell>
        </row>
        <row r="6091">
          <cell r="H6091" t="str">
            <v>J57_M57_4235_Z2202_61300</v>
          </cell>
          <cell r="J6091" t="str">
            <v>61300_Materiały reklamowe</v>
          </cell>
          <cell r="K6091">
            <v>0</v>
          </cell>
          <cell r="L6091">
            <v>0</v>
          </cell>
          <cell r="M6091">
            <v>0</v>
          </cell>
          <cell r="N6091">
            <v>1</v>
          </cell>
          <cell r="O6091">
            <v>0</v>
          </cell>
          <cell r="P6091">
            <v>0</v>
          </cell>
          <cell r="Q6091" t="str">
            <v>J57M574235Z220261300</v>
          </cell>
          <cell r="R6091" t="str">
            <v/>
          </cell>
          <cell r="S6091" t="str">
            <v/>
          </cell>
          <cell r="T6091" t="str">
            <v/>
          </cell>
          <cell r="U6091" t="str">
            <v/>
          </cell>
          <cell r="V6091" t="str">
            <v/>
          </cell>
          <cell r="W6091" t="str">
            <v/>
          </cell>
          <cell r="X6091" t="str">
            <v/>
          </cell>
          <cell r="Y6091" t="str">
            <v/>
          </cell>
          <cell r="Z6091" t="str">
            <v/>
          </cell>
          <cell r="AA6091" t="str">
            <v>brak CC</v>
          </cell>
          <cell r="AB6091" t="str">
            <v/>
          </cell>
          <cell r="AC6091" t="str">
            <v/>
          </cell>
          <cell r="AD6091" t="str">
            <v/>
          </cell>
          <cell r="AE6091" t="str">
            <v/>
          </cell>
          <cell r="AF6091" t="str">
            <v/>
          </cell>
          <cell r="AG6091" t="str">
            <v/>
          </cell>
          <cell r="AH6091" t="str">
            <v/>
          </cell>
          <cell r="AI6091" t="str">
            <v/>
          </cell>
          <cell r="AJ6091" t="str">
            <v/>
          </cell>
          <cell r="AK6091" t="str">
            <v/>
          </cell>
          <cell r="AL6091" t="str">
            <v/>
          </cell>
          <cell r="AM6091" t="str">
            <v/>
          </cell>
        </row>
        <row r="6092">
          <cell r="H6092" t="str">
            <v>J57_M57_4235_Z2202_63622</v>
          </cell>
          <cell r="J6092" t="str">
            <v>63622_Produkcja materiałów reklamowych</v>
          </cell>
          <cell r="K6092">
            <v>0</v>
          </cell>
          <cell r="L6092">
            <v>0</v>
          </cell>
          <cell r="M6092">
            <v>0</v>
          </cell>
          <cell r="N6092">
            <v>1</v>
          </cell>
          <cell r="O6092">
            <v>0</v>
          </cell>
          <cell r="P6092">
            <v>0</v>
          </cell>
          <cell r="Q6092" t="str">
            <v>J57M574235Z220263622</v>
          </cell>
          <cell r="R6092" t="str">
            <v/>
          </cell>
          <cell r="S6092" t="str">
            <v/>
          </cell>
          <cell r="T6092">
            <v>62334000</v>
          </cell>
          <cell r="U6092" t="str">
            <v/>
          </cell>
          <cell r="V6092" t="str">
            <v/>
          </cell>
          <cell r="W6092" t="str">
            <v/>
          </cell>
          <cell r="X6092" t="str">
            <v/>
          </cell>
          <cell r="Y6092" t="str">
            <v/>
          </cell>
          <cell r="Z6092" t="str">
            <v/>
          </cell>
          <cell r="AA6092" t="str">
            <v>brak CC</v>
          </cell>
          <cell r="AB6092" t="str">
            <v/>
          </cell>
          <cell r="AC6092" t="str">
            <v/>
          </cell>
          <cell r="AD6092" t="str">
            <v/>
          </cell>
          <cell r="AE6092" t="str">
            <v/>
          </cell>
          <cell r="AF6092" t="str">
            <v/>
          </cell>
          <cell r="AG6092" t="str">
            <v/>
          </cell>
          <cell r="AH6092" t="str">
            <v/>
          </cell>
          <cell r="AI6092" t="str">
            <v/>
          </cell>
          <cell r="AJ6092" t="str">
            <v/>
          </cell>
          <cell r="AK6092" t="str">
            <v/>
          </cell>
          <cell r="AL6092" t="str">
            <v/>
          </cell>
          <cell r="AM6092" t="str">
            <v/>
          </cell>
        </row>
        <row r="6093">
          <cell r="H6093" t="str">
            <v>-</v>
          </cell>
          <cell r="J6093" t="str">
            <v>Z2203_GADGETS</v>
          </cell>
          <cell r="K6093">
            <v>0</v>
          </cell>
          <cell r="L6093">
            <v>0</v>
          </cell>
          <cell r="M6093">
            <v>0</v>
          </cell>
          <cell r="N6093">
            <v>0</v>
          </cell>
          <cell r="O6093">
            <v>0</v>
          </cell>
          <cell r="P6093">
            <v>0</v>
          </cell>
          <cell r="Q6093" t="str">
            <v>-</v>
          </cell>
          <cell r="R6093" t="str">
            <v/>
          </cell>
          <cell r="S6093" t="str">
            <v/>
          </cell>
          <cell r="T6093" t="str">
            <v/>
          </cell>
          <cell r="U6093" t="str">
            <v/>
          </cell>
          <cell r="V6093" t="str">
            <v/>
          </cell>
          <cell r="W6093" t="str">
            <v/>
          </cell>
          <cell r="X6093" t="str">
            <v/>
          </cell>
          <cell r="Y6093" t="str">
            <v/>
          </cell>
          <cell r="Z6093" t="str">
            <v/>
          </cell>
          <cell r="AA6093" t="str">
            <v>brak CC</v>
          </cell>
          <cell r="AB6093" t="str">
            <v/>
          </cell>
          <cell r="AC6093" t="str">
            <v/>
          </cell>
          <cell r="AD6093" t="str">
            <v/>
          </cell>
          <cell r="AE6093" t="str">
            <v/>
          </cell>
          <cell r="AF6093" t="str">
            <v/>
          </cell>
          <cell r="AG6093" t="str">
            <v/>
          </cell>
          <cell r="AH6093" t="str">
            <v/>
          </cell>
          <cell r="AI6093" t="str">
            <v/>
          </cell>
          <cell r="AJ6093" t="str">
            <v/>
          </cell>
          <cell r="AK6093" t="str">
            <v/>
          </cell>
          <cell r="AL6093" t="str">
            <v/>
          </cell>
          <cell r="AM6093" t="str">
            <v/>
          </cell>
        </row>
        <row r="6094">
          <cell r="H6094" t="str">
            <v>J57_M57_4235_Z2203_61300</v>
          </cell>
          <cell r="J6094" t="str">
            <v>61300_Materiały reklamowe</v>
          </cell>
          <cell r="K6094">
            <v>0</v>
          </cell>
          <cell r="L6094">
            <v>0</v>
          </cell>
          <cell r="M6094">
            <v>0</v>
          </cell>
          <cell r="N6094">
            <v>1</v>
          </cell>
          <cell r="O6094">
            <v>0</v>
          </cell>
          <cell r="P6094">
            <v>0</v>
          </cell>
          <cell r="Q6094" t="str">
            <v>J57M574235Z220361300</v>
          </cell>
          <cell r="R6094" t="str">
            <v/>
          </cell>
          <cell r="S6094" t="str">
            <v/>
          </cell>
          <cell r="T6094" t="str">
            <v/>
          </cell>
          <cell r="U6094" t="str">
            <v/>
          </cell>
          <cell r="V6094" t="str">
            <v/>
          </cell>
          <cell r="W6094" t="str">
            <v/>
          </cell>
          <cell r="X6094" t="str">
            <v/>
          </cell>
          <cell r="Y6094" t="str">
            <v/>
          </cell>
          <cell r="Z6094" t="str">
            <v/>
          </cell>
          <cell r="AA6094" t="str">
            <v>brak CC</v>
          </cell>
          <cell r="AB6094" t="str">
            <v/>
          </cell>
          <cell r="AC6094" t="str">
            <v/>
          </cell>
          <cell r="AD6094" t="str">
            <v/>
          </cell>
          <cell r="AE6094" t="str">
            <v/>
          </cell>
          <cell r="AF6094" t="str">
            <v/>
          </cell>
          <cell r="AG6094" t="str">
            <v/>
          </cell>
          <cell r="AH6094" t="str">
            <v/>
          </cell>
          <cell r="AI6094" t="str">
            <v/>
          </cell>
          <cell r="AJ6094" t="str">
            <v/>
          </cell>
          <cell r="AK6094" t="str">
            <v/>
          </cell>
          <cell r="AL6094" t="str">
            <v/>
          </cell>
          <cell r="AM6094" t="str">
            <v/>
          </cell>
        </row>
        <row r="6095">
          <cell r="H6095" t="str">
            <v>-</v>
          </cell>
          <cell r="J6095" t="str">
            <v>Z2204_EVENTS</v>
          </cell>
          <cell r="K6095">
            <v>0</v>
          </cell>
          <cell r="L6095">
            <v>0</v>
          </cell>
          <cell r="M6095">
            <v>0</v>
          </cell>
          <cell r="N6095">
            <v>0</v>
          </cell>
          <cell r="O6095">
            <v>0</v>
          </cell>
          <cell r="P6095">
            <v>0</v>
          </cell>
          <cell r="Q6095" t="str">
            <v>-</v>
          </cell>
          <cell r="R6095" t="str">
            <v/>
          </cell>
          <cell r="S6095" t="str">
            <v/>
          </cell>
          <cell r="T6095" t="str">
            <v/>
          </cell>
          <cell r="U6095" t="str">
            <v/>
          </cell>
          <cell r="V6095" t="str">
            <v/>
          </cell>
          <cell r="W6095" t="str">
            <v/>
          </cell>
          <cell r="X6095" t="str">
            <v/>
          </cell>
          <cell r="Y6095" t="str">
            <v/>
          </cell>
          <cell r="Z6095" t="str">
            <v/>
          </cell>
          <cell r="AA6095" t="str">
            <v>brak CC</v>
          </cell>
          <cell r="AB6095" t="str">
            <v/>
          </cell>
          <cell r="AC6095" t="str">
            <v/>
          </cell>
          <cell r="AD6095" t="str">
            <v/>
          </cell>
          <cell r="AE6095" t="str">
            <v/>
          </cell>
          <cell r="AF6095" t="str">
            <v/>
          </cell>
          <cell r="AG6095" t="str">
            <v/>
          </cell>
          <cell r="AH6095" t="str">
            <v/>
          </cell>
          <cell r="AI6095" t="str">
            <v/>
          </cell>
          <cell r="AJ6095" t="str">
            <v/>
          </cell>
          <cell r="AK6095" t="str">
            <v/>
          </cell>
          <cell r="AL6095" t="str">
            <v/>
          </cell>
          <cell r="AM6095" t="str">
            <v/>
          </cell>
        </row>
        <row r="6096">
          <cell r="H6096" t="str">
            <v>J57_M57_4235_Z2204_63620</v>
          </cell>
          <cell r="J6096" t="str">
            <v>63620_Organizacja imprez promocyjnych</v>
          </cell>
          <cell r="K6096">
            <v>0</v>
          </cell>
          <cell r="L6096">
            <v>0</v>
          </cell>
          <cell r="M6096">
            <v>0</v>
          </cell>
          <cell r="N6096">
            <v>1</v>
          </cell>
          <cell r="O6096">
            <v>0</v>
          </cell>
          <cell r="P6096">
            <v>0</v>
          </cell>
          <cell r="Q6096" t="str">
            <v>J57M574235Z220463620</v>
          </cell>
          <cell r="R6096" t="str">
            <v/>
          </cell>
          <cell r="S6096" t="str">
            <v/>
          </cell>
          <cell r="T6096">
            <v>62571000</v>
          </cell>
          <cell r="U6096" t="str">
            <v/>
          </cell>
          <cell r="V6096" t="str">
            <v/>
          </cell>
          <cell r="W6096" t="str">
            <v/>
          </cell>
          <cell r="X6096" t="str">
            <v/>
          </cell>
          <cell r="Y6096" t="str">
            <v/>
          </cell>
          <cell r="Z6096" t="str">
            <v/>
          </cell>
          <cell r="AA6096" t="str">
            <v>brak CC</v>
          </cell>
          <cell r="AB6096" t="str">
            <v/>
          </cell>
          <cell r="AC6096" t="str">
            <v/>
          </cell>
          <cell r="AD6096" t="str">
            <v/>
          </cell>
          <cell r="AE6096" t="str">
            <v/>
          </cell>
          <cell r="AF6096" t="str">
            <v/>
          </cell>
          <cell r="AG6096" t="str">
            <v/>
          </cell>
          <cell r="AH6096" t="str">
            <v/>
          </cell>
          <cell r="AI6096" t="str">
            <v/>
          </cell>
          <cell r="AJ6096" t="str">
            <v/>
          </cell>
          <cell r="AK6096" t="str">
            <v/>
          </cell>
          <cell r="AL6096" t="str">
            <v/>
          </cell>
          <cell r="AM6096" t="str">
            <v/>
          </cell>
        </row>
        <row r="6097">
          <cell r="H6097" t="str">
            <v>J57_M57_4235_Z2204_64405</v>
          </cell>
          <cell r="J6097" t="str">
            <v>64405_Akredytacje krajowe</v>
          </cell>
          <cell r="K6097">
            <v>0</v>
          </cell>
          <cell r="L6097">
            <v>0</v>
          </cell>
          <cell r="M6097">
            <v>0</v>
          </cell>
          <cell r="N6097">
            <v>1</v>
          </cell>
          <cell r="O6097">
            <v>0</v>
          </cell>
          <cell r="P6097">
            <v>0</v>
          </cell>
          <cell r="Q6097" t="str">
            <v>J57M574235Z220464405</v>
          </cell>
          <cell r="R6097" t="str">
            <v/>
          </cell>
          <cell r="S6097" t="str">
            <v/>
          </cell>
          <cell r="T6097">
            <v>62331000</v>
          </cell>
          <cell r="U6097" t="str">
            <v/>
          </cell>
          <cell r="V6097" t="str">
            <v/>
          </cell>
          <cell r="W6097" t="str">
            <v/>
          </cell>
          <cell r="X6097" t="str">
            <v/>
          </cell>
          <cell r="Y6097" t="str">
            <v/>
          </cell>
          <cell r="Z6097" t="str">
            <v/>
          </cell>
          <cell r="AA6097" t="str">
            <v>brak CC</v>
          </cell>
          <cell r="AB6097" t="str">
            <v/>
          </cell>
          <cell r="AC6097" t="str">
            <v/>
          </cell>
          <cell r="AD6097" t="str">
            <v/>
          </cell>
          <cell r="AE6097" t="str">
            <v/>
          </cell>
          <cell r="AF6097" t="str">
            <v/>
          </cell>
          <cell r="AG6097" t="str">
            <v/>
          </cell>
          <cell r="AH6097" t="str">
            <v/>
          </cell>
          <cell r="AI6097" t="str">
            <v/>
          </cell>
          <cell r="AJ6097" t="str">
            <v/>
          </cell>
          <cell r="AK6097" t="str">
            <v/>
          </cell>
          <cell r="AL6097" t="str">
            <v/>
          </cell>
          <cell r="AM6097" t="str">
            <v/>
          </cell>
        </row>
        <row r="6098">
          <cell r="H6098" t="str">
            <v>J57_M57_4235_Z2204_66203</v>
          </cell>
          <cell r="J6098" t="str">
            <v>66203_VAT w koszty - pozostałe</v>
          </cell>
          <cell r="K6098">
            <v>0</v>
          </cell>
          <cell r="L6098">
            <v>0</v>
          </cell>
          <cell r="M6098">
            <v>0</v>
          </cell>
          <cell r="N6098">
            <v>1</v>
          </cell>
          <cell r="O6098">
            <v>0</v>
          </cell>
          <cell r="P6098">
            <v>0</v>
          </cell>
          <cell r="Q6098" t="str">
            <v>J57M574235Z220466203</v>
          </cell>
          <cell r="R6098" t="str">
            <v/>
          </cell>
          <cell r="S6098" t="str">
            <v/>
          </cell>
          <cell r="T6098">
            <v>63520030</v>
          </cell>
          <cell r="U6098" t="str">
            <v/>
          </cell>
          <cell r="V6098" t="str">
            <v/>
          </cell>
          <cell r="W6098" t="str">
            <v/>
          </cell>
          <cell r="X6098" t="str">
            <v/>
          </cell>
          <cell r="Y6098" t="str">
            <v/>
          </cell>
          <cell r="Z6098" t="str">
            <v/>
          </cell>
          <cell r="AA6098" t="str">
            <v>brak CC</v>
          </cell>
          <cell r="AB6098" t="str">
            <v/>
          </cell>
          <cell r="AC6098" t="str">
            <v/>
          </cell>
          <cell r="AD6098" t="str">
            <v/>
          </cell>
          <cell r="AE6098" t="str">
            <v/>
          </cell>
          <cell r="AF6098" t="str">
            <v/>
          </cell>
          <cell r="AG6098" t="str">
            <v/>
          </cell>
          <cell r="AH6098" t="str">
            <v/>
          </cell>
          <cell r="AI6098" t="str">
            <v/>
          </cell>
          <cell r="AJ6098" t="str">
            <v/>
          </cell>
          <cell r="AK6098" t="str">
            <v/>
          </cell>
          <cell r="AL6098" t="str">
            <v/>
          </cell>
          <cell r="AM6098" t="str">
            <v/>
          </cell>
        </row>
        <row r="6099">
          <cell r="H6099" t="str">
            <v>-</v>
          </cell>
          <cell r="J6099" t="str">
            <v>Z2223_ON-LINE COMMUNICATION</v>
          </cell>
          <cell r="K6099">
            <v>0</v>
          </cell>
          <cell r="L6099">
            <v>0</v>
          </cell>
          <cell r="M6099">
            <v>0</v>
          </cell>
          <cell r="N6099">
            <v>0</v>
          </cell>
          <cell r="O6099">
            <v>0</v>
          </cell>
          <cell r="P6099">
            <v>0</v>
          </cell>
          <cell r="Q6099" t="str">
            <v>-</v>
          </cell>
          <cell r="R6099" t="str">
            <v/>
          </cell>
          <cell r="S6099" t="str">
            <v/>
          </cell>
          <cell r="T6099" t="str">
            <v/>
          </cell>
          <cell r="U6099" t="str">
            <v/>
          </cell>
          <cell r="V6099" t="str">
            <v/>
          </cell>
          <cell r="W6099" t="str">
            <v/>
          </cell>
          <cell r="X6099" t="str">
            <v/>
          </cell>
          <cell r="Y6099" t="str">
            <v/>
          </cell>
          <cell r="Z6099" t="str">
            <v/>
          </cell>
          <cell r="AA6099" t="str">
            <v>brak CC</v>
          </cell>
          <cell r="AB6099" t="str">
            <v/>
          </cell>
          <cell r="AC6099" t="str">
            <v/>
          </cell>
          <cell r="AD6099" t="str">
            <v/>
          </cell>
          <cell r="AE6099" t="str">
            <v/>
          </cell>
          <cell r="AF6099" t="str">
            <v/>
          </cell>
          <cell r="AG6099" t="str">
            <v/>
          </cell>
          <cell r="AH6099" t="str">
            <v/>
          </cell>
          <cell r="AI6099" t="str">
            <v/>
          </cell>
          <cell r="AJ6099" t="str">
            <v/>
          </cell>
          <cell r="AK6099" t="str">
            <v/>
          </cell>
          <cell r="AL6099" t="str">
            <v/>
          </cell>
          <cell r="AM6099" t="str">
            <v/>
          </cell>
        </row>
        <row r="6100">
          <cell r="H6100" t="str">
            <v>J57_M57_4235_Z2223_63900</v>
          </cell>
          <cell r="J6100" t="str">
            <v>63900_Usługi informatyczne</v>
          </cell>
          <cell r="K6100">
            <v>0</v>
          </cell>
          <cell r="L6100">
            <v>0</v>
          </cell>
          <cell r="M6100">
            <v>0</v>
          </cell>
          <cell r="N6100">
            <v>1</v>
          </cell>
          <cell r="O6100">
            <v>0</v>
          </cell>
          <cell r="P6100">
            <v>0</v>
          </cell>
          <cell r="Q6100" t="str">
            <v>J57M574235Z222363900</v>
          </cell>
          <cell r="R6100" t="str">
            <v/>
          </cell>
          <cell r="S6100" t="str">
            <v/>
          </cell>
          <cell r="T6100">
            <v>61121040</v>
          </cell>
          <cell r="U6100" t="str">
            <v/>
          </cell>
          <cell r="V6100" t="str">
            <v/>
          </cell>
          <cell r="W6100" t="str">
            <v/>
          </cell>
          <cell r="X6100" t="str">
            <v/>
          </cell>
          <cell r="Y6100" t="str">
            <v/>
          </cell>
          <cell r="Z6100" t="str">
            <v/>
          </cell>
          <cell r="AA6100" t="str">
            <v>brak CC</v>
          </cell>
          <cell r="AB6100" t="str">
            <v/>
          </cell>
          <cell r="AC6100" t="str">
            <v/>
          </cell>
          <cell r="AD6100" t="str">
            <v/>
          </cell>
          <cell r="AE6100" t="str">
            <v/>
          </cell>
          <cell r="AF6100" t="str">
            <v/>
          </cell>
          <cell r="AG6100" t="str">
            <v/>
          </cell>
          <cell r="AH6100" t="str">
            <v/>
          </cell>
          <cell r="AI6100" t="str">
            <v/>
          </cell>
          <cell r="AJ6100" t="str">
            <v/>
          </cell>
          <cell r="AK6100" t="str">
            <v/>
          </cell>
          <cell r="AL6100" t="str">
            <v/>
          </cell>
          <cell r="AM6100" t="str">
            <v/>
          </cell>
        </row>
        <row r="6101">
          <cell r="H6101" t="str">
            <v>-</v>
          </cell>
          <cell r="J6101" t="str">
            <v>Z2225_VISUALIZATION</v>
          </cell>
          <cell r="K6101">
            <v>0</v>
          </cell>
          <cell r="L6101">
            <v>0</v>
          </cell>
          <cell r="M6101">
            <v>0</v>
          </cell>
          <cell r="N6101">
            <v>0</v>
          </cell>
          <cell r="O6101">
            <v>0</v>
          </cell>
          <cell r="P6101">
            <v>0</v>
          </cell>
          <cell r="Q6101" t="str">
            <v>-</v>
          </cell>
          <cell r="R6101" t="str">
            <v/>
          </cell>
          <cell r="S6101" t="str">
            <v/>
          </cell>
          <cell r="T6101" t="str">
            <v/>
          </cell>
          <cell r="U6101" t="str">
            <v/>
          </cell>
          <cell r="V6101" t="str">
            <v/>
          </cell>
          <cell r="W6101" t="str">
            <v/>
          </cell>
          <cell r="X6101" t="str">
            <v/>
          </cell>
          <cell r="Y6101" t="str">
            <v/>
          </cell>
          <cell r="Z6101" t="str">
            <v/>
          </cell>
          <cell r="AA6101" t="str">
            <v>brak CC</v>
          </cell>
          <cell r="AB6101" t="str">
            <v/>
          </cell>
          <cell r="AC6101" t="str">
            <v/>
          </cell>
          <cell r="AD6101" t="str">
            <v/>
          </cell>
          <cell r="AE6101" t="str">
            <v/>
          </cell>
          <cell r="AF6101" t="str">
            <v/>
          </cell>
          <cell r="AG6101" t="str">
            <v/>
          </cell>
          <cell r="AH6101" t="str">
            <v/>
          </cell>
          <cell r="AI6101" t="str">
            <v/>
          </cell>
          <cell r="AJ6101" t="str">
            <v/>
          </cell>
          <cell r="AK6101" t="str">
            <v/>
          </cell>
          <cell r="AL6101" t="str">
            <v/>
          </cell>
          <cell r="AM6101" t="str">
            <v/>
          </cell>
        </row>
        <row r="6102">
          <cell r="H6102" t="str">
            <v>J57_M57_4235_Z2225_63622</v>
          </cell>
          <cell r="J6102" t="str">
            <v>63622_Produkcja materiałów reklamowych</v>
          </cell>
          <cell r="K6102">
            <v>0</v>
          </cell>
          <cell r="L6102">
            <v>0</v>
          </cell>
          <cell r="M6102">
            <v>0</v>
          </cell>
          <cell r="N6102">
            <v>1</v>
          </cell>
          <cell r="O6102">
            <v>0</v>
          </cell>
          <cell r="P6102">
            <v>0</v>
          </cell>
          <cell r="Q6102" t="str">
            <v>J57M574235Z222563622</v>
          </cell>
          <cell r="R6102" t="str">
            <v/>
          </cell>
          <cell r="S6102" t="str">
            <v/>
          </cell>
          <cell r="T6102">
            <v>62334000</v>
          </cell>
          <cell r="U6102" t="str">
            <v/>
          </cell>
          <cell r="V6102" t="str">
            <v/>
          </cell>
          <cell r="W6102" t="str">
            <v/>
          </cell>
          <cell r="X6102" t="str">
            <v/>
          </cell>
          <cell r="Y6102" t="str">
            <v/>
          </cell>
          <cell r="Z6102" t="str">
            <v/>
          </cell>
          <cell r="AA6102" t="str">
            <v>brak CC</v>
          </cell>
          <cell r="AB6102" t="str">
            <v/>
          </cell>
          <cell r="AC6102" t="str">
            <v/>
          </cell>
          <cell r="AD6102" t="str">
            <v/>
          </cell>
          <cell r="AE6102" t="str">
            <v/>
          </cell>
          <cell r="AF6102" t="str">
            <v/>
          </cell>
          <cell r="AG6102" t="str">
            <v/>
          </cell>
          <cell r="AH6102" t="str">
            <v/>
          </cell>
          <cell r="AI6102" t="str">
            <v/>
          </cell>
          <cell r="AJ6102" t="str">
            <v/>
          </cell>
          <cell r="AK6102" t="str">
            <v/>
          </cell>
          <cell r="AL6102" t="str">
            <v/>
          </cell>
          <cell r="AM6102" t="str">
            <v/>
          </cell>
        </row>
        <row r="6103">
          <cell r="H6103" t="str">
            <v>-</v>
          </cell>
          <cell r="J6103" t="str">
            <v>Z2335_COMMISSION</v>
          </cell>
          <cell r="K6103">
            <v>0</v>
          </cell>
          <cell r="L6103">
            <v>0</v>
          </cell>
          <cell r="M6103">
            <v>0</v>
          </cell>
          <cell r="N6103">
            <v>0</v>
          </cell>
          <cell r="O6103">
            <v>0</v>
          </cell>
          <cell r="P6103">
            <v>0</v>
          </cell>
          <cell r="Q6103" t="str">
            <v>-</v>
          </cell>
          <cell r="R6103" t="str">
            <v/>
          </cell>
          <cell r="S6103" t="str">
            <v/>
          </cell>
          <cell r="T6103" t="str">
            <v/>
          </cell>
          <cell r="U6103" t="str">
            <v/>
          </cell>
          <cell r="V6103" t="str">
            <v/>
          </cell>
          <cell r="W6103" t="str">
            <v/>
          </cell>
          <cell r="X6103" t="str">
            <v/>
          </cell>
          <cell r="Y6103" t="str">
            <v/>
          </cell>
          <cell r="Z6103" t="str">
            <v/>
          </cell>
          <cell r="AA6103" t="str">
            <v>brak CC</v>
          </cell>
          <cell r="AB6103" t="str">
            <v/>
          </cell>
          <cell r="AC6103" t="str">
            <v/>
          </cell>
          <cell r="AD6103" t="str">
            <v/>
          </cell>
          <cell r="AE6103" t="str">
            <v/>
          </cell>
          <cell r="AF6103" t="str">
            <v/>
          </cell>
          <cell r="AG6103" t="str">
            <v/>
          </cell>
          <cell r="AH6103" t="str">
            <v/>
          </cell>
          <cell r="AI6103" t="str">
            <v/>
          </cell>
          <cell r="AJ6103" t="str">
            <v/>
          </cell>
          <cell r="AK6103" t="str">
            <v/>
          </cell>
          <cell r="AL6103" t="str">
            <v/>
          </cell>
          <cell r="AM6103" t="str">
            <v/>
          </cell>
        </row>
        <row r="6104">
          <cell r="H6104" t="str">
            <v>J57_M57_4235_Z2335_63300</v>
          </cell>
          <cell r="J6104" t="str">
            <v>63300_Prowizja - nowa sprzedaż</v>
          </cell>
          <cell r="K6104">
            <v>0</v>
          </cell>
          <cell r="L6104">
            <v>0</v>
          </cell>
          <cell r="M6104">
            <v>0</v>
          </cell>
          <cell r="N6104">
            <v>1</v>
          </cell>
          <cell r="O6104">
            <v>0</v>
          </cell>
          <cell r="P6104">
            <v>0</v>
          </cell>
          <cell r="Q6104" t="str">
            <v>J57M574235Z233563300</v>
          </cell>
          <cell r="R6104" t="str">
            <v/>
          </cell>
          <cell r="S6104" t="str">
            <v/>
          </cell>
          <cell r="T6104">
            <v>62221000</v>
          </cell>
          <cell r="U6104" t="str">
            <v/>
          </cell>
          <cell r="V6104" t="str">
            <v/>
          </cell>
          <cell r="W6104" t="str">
            <v/>
          </cell>
          <cell r="X6104" t="str">
            <v/>
          </cell>
          <cell r="Y6104" t="str">
            <v/>
          </cell>
          <cell r="Z6104" t="str">
            <v/>
          </cell>
          <cell r="AA6104" t="str">
            <v>brak CC</v>
          </cell>
          <cell r="AB6104" t="str">
            <v/>
          </cell>
          <cell r="AC6104" t="str">
            <v/>
          </cell>
          <cell r="AD6104" t="str">
            <v/>
          </cell>
          <cell r="AE6104" t="str">
            <v/>
          </cell>
          <cell r="AF6104" t="str">
            <v/>
          </cell>
          <cell r="AG6104" t="str">
            <v/>
          </cell>
          <cell r="AH6104" t="str">
            <v/>
          </cell>
          <cell r="AI6104" t="str">
            <v/>
          </cell>
          <cell r="AJ6104" t="str">
            <v/>
          </cell>
          <cell r="AK6104" t="str">
            <v/>
          </cell>
          <cell r="AL6104" t="str">
            <v/>
          </cell>
          <cell r="AM6104" t="str">
            <v/>
          </cell>
        </row>
        <row r="6105">
          <cell r="H6105" t="str">
            <v>-</v>
          </cell>
          <cell r="J6105" t="str">
            <v>Z2337_CORRESPONDENCE</v>
          </cell>
          <cell r="K6105">
            <v>0</v>
          </cell>
          <cell r="L6105">
            <v>0</v>
          </cell>
          <cell r="M6105">
            <v>0</v>
          </cell>
          <cell r="N6105">
            <v>0</v>
          </cell>
          <cell r="O6105">
            <v>0</v>
          </cell>
          <cell r="P6105">
            <v>0</v>
          </cell>
          <cell r="Q6105" t="str">
            <v>-</v>
          </cell>
          <cell r="R6105" t="str">
            <v/>
          </cell>
          <cell r="S6105" t="str">
            <v/>
          </cell>
          <cell r="T6105" t="str">
            <v/>
          </cell>
          <cell r="U6105" t="str">
            <v/>
          </cell>
          <cell r="V6105" t="str">
            <v/>
          </cell>
          <cell r="W6105" t="str">
            <v/>
          </cell>
          <cell r="X6105" t="str">
            <v/>
          </cell>
          <cell r="Y6105" t="str">
            <v/>
          </cell>
          <cell r="Z6105" t="str">
            <v/>
          </cell>
          <cell r="AA6105" t="str">
            <v>brak CC</v>
          </cell>
          <cell r="AB6105" t="str">
            <v/>
          </cell>
          <cell r="AC6105" t="str">
            <v/>
          </cell>
          <cell r="AD6105" t="str">
            <v/>
          </cell>
          <cell r="AE6105" t="str">
            <v/>
          </cell>
          <cell r="AF6105" t="str">
            <v/>
          </cell>
          <cell r="AG6105" t="str">
            <v/>
          </cell>
          <cell r="AH6105" t="str">
            <v/>
          </cell>
          <cell r="AI6105" t="str">
            <v/>
          </cell>
          <cell r="AJ6105" t="str">
            <v/>
          </cell>
          <cell r="AK6105" t="str">
            <v/>
          </cell>
          <cell r="AL6105" t="str">
            <v/>
          </cell>
          <cell r="AM6105" t="str">
            <v/>
          </cell>
        </row>
        <row r="6106">
          <cell r="H6106" t="str">
            <v>J57_M57_4235_Z2337_63500</v>
          </cell>
          <cell r="J6106" t="str">
            <v>63500_Poczta, kurier</v>
          </cell>
          <cell r="K6106">
            <v>0</v>
          </cell>
          <cell r="L6106">
            <v>0</v>
          </cell>
          <cell r="M6106">
            <v>0</v>
          </cell>
          <cell r="N6106">
            <v>1</v>
          </cell>
          <cell r="O6106">
            <v>0</v>
          </cell>
          <cell r="P6106">
            <v>0</v>
          </cell>
          <cell r="Q6106" t="str">
            <v>J57M574235Z233763500</v>
          </cell>
          <cell r="R6106" t="str">
            <v/>
          </cell>
          <cell r="S6106" t="str">
            <v/>
          </cell>
          <cell r="T6106" t="str">
            <v/>
          </cell>
          <cell r="U6106" t="str">
            <v/>
          </cell>
          <cell r="V6106" t="str">
            <v/>
          </cell>
          <cell r="W6106" t="str">
            <v/>
          </cell>
          <cell r="X6106" t="str">
            <v/>
          </cell>
          <cell r="Y6106" t="str">
            <v/>
          </cell>
          <cell r="Z6106" t="str">
            <v/>
          </cell>
          <cell r="AA6106" t="str">
            <v>brak CC</v>
          </cell>
          <cell r="AB6106" t="str">
            <v/>
          </cell>
          <cell r="AC6106" t="str">
            <v/>
          </cell>
          <cell r="AD6106" t="str">
            <v/>
          </cell>
          <cell r="AE6106" t="str">
            <v/>
          </cell>
          <cell r="AF6106" t="str">
            <v/>
          </cell>
          <cell r="AG6106" t="str">
            <v/>
          </cell>
          <cell r="AH6106" t="str">
            <v/>
          </cell>
          <cell r="AI6106" t="str">
            <v/>
          </cell>
          <cell r="AJ6106" t="str">
            <v/>
          </cell>
          <cell r="AK6106" t="str">
            <v/>
          </cell>
          <cell r="AL6106" t="str">
            <v/>
          </cell>
          <cell r="AM6106" t="str">
            <v/>
          </cell>
        </row>
        <row r="6107">
          <cell r="H6107" t="str">
            <v>J57_M57_4235_Z2337_63503</v>
          </cell>
          <cell r="J6107" t="str">
            <v>63503_Produkcja korespondencji</v>
          </cell>
          <cell r="K6107">
            <v>0</v>
          </cell>
          <cell r="L6107">
            <v>0</v>
          </cell>
          <cell r="M6107">
            <v>0</v>
          </cell>
          <cell r="N6107">
            <v>1</v>
          </cell>
          <cell r="O6107">
            <v>0</v>
          </cell>
          <cell r="P6107">
            <v>0</v>
          </cell>
          <cell r="Q6107" t="str">
            <v>J57M574235Z233763503</v>
          </cell>
          <cell r="R6107" t="str">
            <v/>
          </cell>
          <cell r="S6107" t="str">
            <v/>
          </cell>
          <cell r="T6107">
            <v>62341000</v>
          </cell>
          <cell r="U6107" t="str">
            <v/>
          </cell>
          <cell r="V6107" t="str">
            <v/>
          </cell>
          <cell r="W6107" t="str">
            <v/>
          </cell>
          <cell r="X6107" t="str">
            <v/>
          </cell>
          <cell r="Y6107" t="str">
            <v/>
          </cell>
          <cell r="Z6107" t="str">
            <v/>
          </cell>
          <cell r="AA6107" t="str">
            <v>brak CC</v>
          </cell>
          <cell r="AB6107" t="str">
            <v/>
          </cell>
          <cell r="AC6107" t="str">
            <v/>
          </cell>
          <cell r="AD6107" t="str">
            <v/>
          </cell>
          <cell r="AE6107" t="str">
            <v/>
          </cell>
          <cell r="AF6107" t="str">
            <v/>
          </cell>
          <cell r="AG6107" t="str">
            <v/>
          </cell>
          <cell r="AH6107" t="str">
            <v/>
          </cell>
          <cell r="AI6107" t="str">
            <v/>
          </cell>
          <cell r="AJ6107" t="str">
            <v/>
          </cell>
          <cell r="AK6107" t="str">
            <v/>
          </cell>
          <cell r="AL6107" t="str">
            <v/>
          </cell>
          <cell r="AM6107" t="str">
            <v/>
          </cell>
        </row>
        <row r="6108">
          <cell r="H6108" t="str">
            <v>-</v>
          </cell>
          <cell r="J6108" t="str">
            <v>Z2339_MOTIVATIONAL SYSTEM</v>
          </cell>
          <cell r="K6108">
            <v>5149999.96</v>
          </cell>
          <cell r="L6108">
            <v>4233333.29</v>
          </cell>
          <cell r="M6108">
            <v>9383333.25</v>
          </cell>
          <cell r="N6108">
            <v>0</v>
          </cell>
          <cell r="O6108">
            <v>0</v>
          </cell>
          <cell r="P6108">
            <v>0</v>
          </cell>
          <cell r="Q6108" t="str">
            <v>-</v>
          </cell>
          <cell r="R6108" t="str">
            <v/>
          </cell>
          <cell r="S6108" t="str">
            <v/>
          </cell>
          <cell r="T6108" t="str">
            <v/>
          </cell>
          <cell r="U6108" t="str">
            <v/>
          </cell>
          <cell r="V6108" t="str">
            <v/>
          </cell>
          <cell r="W6108" t="str">
            <v/>
          </cell>
          <cell r="X6108" t="str">
            <v/>
          </cell>
          <cell r="Y6108" t="str">
            <v/>
          </cell>
          <cell r="Z6108" t="str">
            <v/>
          </cell>
          <cell r="AA6108" t="str">
            <v>brak CC</v>
          </cell>
          <cell r="AB6108" t="str">
            <v/>
          </cell>
          <cell r="AC6108" t="str">
            <v/>
          </cell>
          <cell r="AD6108" t="str">
            <v/>
          </cell>
          <cell r="AE6108" t="str">
            <v/>
          </cell>
          <cell r="AF6108" t="str">
            <v/>
          </cell>
          <cell r="AG6108" t="str">
            <v/>
          </cell>
          <cell r="AH6108" t="str">
            <v/>
          </cell>
          <cell r="AI6108" t="str">
            <v/>
          </cell>
          <cell r="AJ6108" t="str">
            <v/>
          </cell>
          <cell r="AK6108" t="str">
            <v/>
          </cell>
          <cell r="AL6108" t="str">
            <v/>
          </cell>
          <cell r="AM6108" t="str">
            <v/>
          </cell>
        </row>
        <row r="6109">
          <cell r="H6109" t="str">
            <v>J57_M57_4235_Z2339_61004</v>
          </cell>
          <cell r="J6109" t="str">
            <v>61004_Pozostałe koszty i materiały</v>
          </cell>
          <cell r="K6109">
            <v>5149999.96</v>
          </cell>
          <cell r="L6109">
            <v>4233333.29</v>
          </cell>
          <cell r="M6109">
            <v>9383333.25</v>
          </cell>
          <cell r="N6109">
            <v>1</v>
          </cell>
          <cell r="O6109">
            <v>1</v>
          </cell>
          <cell r="P6109">
            <v>1</v>
          </cell>
          <cell r="Q6109" t="str">
            <v>J57M574235Z233961004</v>
          </cell>
          <cell r="R6109" t="str">
            <v>D7</v>
          </cell>
          <cell r="S6109" t="str">
            <v>V0</v>
          </cell>
          <cell r="T6109" t="str">
            <v/>
          </cell>
          <cell r="U6109" t="str">
            <v>Cable Distrbution Dep</v>
          </cell>
          <cell r="V6109" t="str">
            <v>NOT ALLOCATED</v>
          </cell>
          <cell r="W6109" t="str">
            <v>Motivational system</v>
          </cell>
          <cell r="X6109" t="str">
            <v>B2B Cable</v>
          </cell>
          <cell r="Y6109" t="str">
            <v>PD7V0RCDM1</v>
          </cell>
          <cell r="Z6109" t="str">
            <v>Cable distrib. motiv system (EPG, MKTG)</v>
          </cell>
          <cell r="AA6109">
            <v>1</v>
          </cell>
          <cell r="AB6109" t="str">
            <v>INNE KOSZTY</v>
          </cell>
          <cell r="AC6109" t="str">
            <v/>
          </cell>
          <cell r="AD6109" t="str">
            <v/>
          </cell>
          <cell r="AE6109" t="str">
            <v/>
          </cell>
          <cell r="AF6109" t="str">
            <v/>
          </cell>
          <cell r="AG6109" t="str">
            <v/>
          </cell>
          <cell r="AH6109" t="str">
            <v/>
          </cell>
          <cell r="AI6109" t="str">
            <v/>
          </cell>
          <cell r="AJ6109" t="str">
            <v/>
          </cell>
          <cell r="AK6109" t="str">
            <v/>
          </cell>
          <cell r="AL6109" t="str">
            <v/>
          </cell>
          <cell r="AM6109" t="str">
            <v/>
          </cell>
        </row>
        <row r="6110">
          <cell r="H6110" t="str">
            <v>J57_M57_4235_Z2339_61304</v>
          </cell>
          <cell r="J6110" t="str">
            <v>61304_Nagrody</v>
          </cell>
          <cell r="K6110">
            <v>0</v>
          </cell>
          <cell r="L6110">
            <v>0</v>
          </cell>
          <cell r="M6110">
            <v>0</v>
          </cell>
          <cell r="N6110">
            <v>1</v>
          </cell>
          <cell r="O6110">
            <v>0</v>
          </cell>
          <cell r="P6110">
            <v>0</v>
          </cell>
          <cell r="Q6110" t="str">
            <v>J57M574235Z233961304</v>
          </cell>
          <cell r="R6110" t="str">
            <v/>
          </cell>
          <cell r="S6110" t="str">
            <v/>
          </cell>
          <cell r="T6110" t="str">
            <v/>
          </cell>
          <cell r="U6110" t="str">
            <v/>
          </cell>
          <cell r="V6110" t="str">
            <v/>
          </cell>
          <cell r="W6110" t="str">
            <v/>
          </cell>
          <cell r="X6110" t="str">
            <v/>
          </cell>
          <cell r="Y6110" t="str">
            <v/>
          </cell>
          <cell r="Z6110" t="str">
            <v/>
          </cell>
          <cell r="AA6110" t="str">
            <v>brak CC</v>
          </cell>
          <cell r="AB6110" t="str">
            <v/>
          </cell>
          <cell r="AC6110" t="str">
            <v/>
          </cell>
          <cell r="AD6110" t="str">
            <v/>
          </cell>
          <cell r="AE6110" t="str">
            <v/>
          </cell>
          <cell r="AF6110" t="str">
            <v/>
          </cell>
          <cell r="AG6110" t="str">
            <v/>
          </cell>
          <cell r="AH6110" t="str">
            <v/>
          </cell>
          <cell r="AI6110" t="str">
            <v/>
          </cell>
          <cell r="AJ6110" t="str">
            <v/>
          </cell>
          <cell r="AK6110" t="str">
            <v/>
          </cell>
          <cell r="AL6110" t="str">
            <v/>
          </cell>
          <cell r="AM6110" t="str">
            <v/>
          </cell>
        </row>
        <row r="6111">
          <cell r="H6111" t="str">
            <v>-</v>
          </cell>
          <cell r="J6111" t="str">
            <v>Z2358_OTHER COSTS</v>
          </cell>
          <cell r="K6111">
            <v>0</v>
          </cell>
          <cell r="L6111">
            <v>0</v>
          </cell>
          <cell r="M6111">
            <v>0</v>
          </cell>
          <cell r="N6111">
            <v>0</v>
          </cell>
          <cell r="O6111">
            <v>0</v>
          </cell>
          <cell r="P6111">
            <v>0</v>
          </cell>
          <cell r="Q6111" t="str">
            <v>-</v>
          </cell>
          <cell r="R6111" t="str">
            <v/>
          </cell>
          <cell r="S6111" t="str">
            <v/>
          </cell>
          <cell r="T6111" t="str">
            <v/>
          </cell>
          <cell r="U6111" t="str">
            <v/>
          </cell>
          <cell r="V6111" t="str">
            <v/>
          </cell>
          <cell r="W6111" t="str">
            <v/>
          </cell>
          <cell r="X6111" t="str">
            <v/>
          </cell>
          <cell r="Y6111" t="str">
            <v/>
          </cell>
          <cell r="Z6111" t="str">
            <v/>
          </cell>
          <cell r="AA6111" t="str">
            <v>brak CC</v>
          </cell>
          <cell r="AB6111" t="str">
            <v/>
          </cell>
          <cell r="AC6111" t="str">
            <v/>
          </cell>
          <cell r="AD6111" t="str">
            <v/>
          </cell>
          <cell r="AE6111" t="str">
            <v/>
          </cell>
          <cell r="AF6111" t="str">
            <v/>
          </cell>
          <cell r="AG6111" t="str">
            <v/>
          </cell>
          <cell r="AH6111" t="str">
            <v/>
          </cell>
          <cell r="AI6111" t="str">
            <v/>
          </cell>
          <cell r="AJ6111" t="str">
            <v/>
          </cell>
          <cell r="AK6111" t="str">
            <v/>
          </cell>
          <cell r="AL6111" t="str">
            <v/>
          </cell>
          <cell r="AM6111" t="str">
            <v/>
          </cell>
        </row>
        <row r="6112">
          <cell r="H6112" t="str">
            <v>J57_M57_4235_Z2358_63103</v>
          </cell>
          <cell r="J6112" t="str">
            <v>63103_Koszty licencji za kanały zewnętrzne</v>
          </cell>
          <cell r="K6112">
            <v>0</v>
          </cell>
          <cell r="L6112">
            <v>0</v>
          </cell>
          <cell r="M6112">
            <v>0</v>
          </cell>
          <cell r="N6112">
            <v>1</v>
          </cell>
          <cell r="O6112">
            <v>0</v>
          </cell>
          <cell r="P6112">
            <v>0</v>
          </cell>
          <cell r="Q6112" t="str">
            <v>J57M574235Z235863103</v>
          </cell>
          <cell r="R6112" t="str">
            <v/>
          </cell>
          <cell r="S6112" t="str">
            <v/>
          </cell>
          <cell r="T6112">
            <v>65212010</v>
          </cell>
          <cell r="U6112" t="str">
            <v/>
          </cell>
          <cell r="V6112" t="str">
            <v/>
          </cell>
          <cell r="W6112" t="str">
            <v/>
          </cell>
          <cell r="X6112" t="str">
            <v/>
          </cell>
          <cell r="Y6112" t="str">
            <v/>
          </cell>
          <cell r="Z6112" t="str">
            <v/>
          </cell>
          <cell r="AA6112" t="str">
            <v>brak CC</v>
          </cell>
          <cell r="AB6112" t="str">
            <v/>
          </cell>
          <cell r="AC6112" t="str">
            <v/>
          </cell>
          <cell r="AD6112" t="str">
            <v/>
          </cell>
          <cell r="AE6112" t="str">
            <v/>
          </cell>
          <cell r="AF6112" t="str">
            <v/>
          </cell>
          <cell r="AG6112" t="str">
            <v/>
          </cell>
          <cell r="AH6112" t="str">
            <v/>
          </cell>
          <cell r="AI6112" t="str">
            <v/>
          </cell>
          <cell r="AJ6112" t="str">
            <v/>
          </cell>
          <cell r="AK6112" t="str">
            <v/>
          </cell>
          <cell r="AL6112" t="str">
            <v/>
          </cell>
          <cell r="AM6112" t="str">
            <v/>
          </cell>
        </row>
        <row r="6113">
          <cell r="H6113" t="str">
            <v>-</v>
          </cell>
          <cell r="J6113" t="str">
            <v>J58_B2B Sales</v>
          </cell>
          <cell r="K6113">
            <v>636538.38</v>
          </cell>
          <cell r="L6113">
            <v>531479.84999999986</v>
          </cell>
          <cell r="M6113">
            <v>1168018.23</v>
          </cell>
          <cell r="N6113">
            <v>0</v>
          </cell>
          <cell r="O6113">
            <v>0</v>
          </cell>
          <cell r="P6113">
            <v>0</v>
          </cell>
          <cell r="Q6113" t="str">
            <v>-</v>
          </cell>
          <cell r="R6113" t="str">
            <v/>
          </cell>
          <cell r="S6113" t="str">
            <v/>
          </cell>
          <cell r="T6113" t="str">
            <v/>
          </cell>
          <cell r="U6113" t="str">
            <v/>
          </cell>
          <cell r="V6113" t="str">
            <v/>
          </cell>
          <cell r="W6113" t="str">
            <v/>
          </cell>
          <cell r="X6113" t="str">
            <v/>
          </cell>
          <cell r="Y6113" t="str">
            <v/>
          </cell>
          <cell r="Z6113" t="str">
            <v/>
          </cell>
          <cell r="AA6113" t="str">
            <v>brak CC</v>
          </cell>
          <cell r="AB6113" t="str">
            <v/>
          </cell>
          <cell r="AC6113" t="str">
            <v/>
          </cell>
          <cell r="AD6113" t="str">
            <v/>
          </cell>
          <cell r="AE6113" t="str">
            <v/>
          </cell>
          <cell r="AF6113" t="str">
            <v/>
          </cell>
          <cell r="AG6113" t="str">
            <v/>
          </cell>
          <cell r="AH6113" t="str">
            <v/>
          </cell>
          <cell r="AI6113" t="str">
            <v/>
          </cell>
          <cell r="AJ6113" t="str">
            <v/>
          </cell>
          <cell r="AK6113" t="str">
            <v/>
          </cell>
          <cell r="AL6113" t="str">
            <v/>
          </cell>
          <cell r="AM6113" t="str">
            <v/>
          </cell>
        </row>
        <row r="6114">
          <cell r="H6114" t="str">
            <v>-</v>
          </cell>
          <cell r="J6114" t="str">
            <v>M48_Orange</v>
          </cell>
          <cell r="K6114">
            <v>0</v>
          </cell>
          <cell r="L6114">
            <v>0</v>
          </cell>
          <cell r="M6114">
            <v>0</v>
          </cell>
          <cell r="N6114">
            <v>0</v>
          </cell>
          <cell r="O6114">
            <v>0</v>
          </cell>
          <cell r="P6114">
            <v>0</v>
          </cell>
          <cell r="Q6114" t="str">
            <v>-</v>
          </cell>
          <cell r="R6114" t="str">
            <v/>
          </cell>
          <cell r="S6114" t="str">
            <v/>
          </cell>
          <cell r="T6114" t="str">
            <v/>
          </cell>
          <cell r="U6114" t="str">
            <v/>
          </cell>
          <cell r="V6114" t="str">
            <v/>
          </cell>
          <cell r="W6114" t="str">
            <v/>
          </cell>
          <cell r="X6114" t="str">
            <v/>
          </cell>
          <cell r="Y6114" t="str">
            <v/>
          </cell>
          <cell r="Z6114" t="str">
            <v/>
          </cell>
          <cell r="AA6114" t="str">
            <v>brak CC</v>
          </cell>
          <cell r="AB6114" t="str">
            <v/>
          </cell>
          <cell r="AC6114" t="str">
            <v/>
          </cell>
          <cell r="AD6114" t="str">
            <v/>
          </cell>
          <cell r="AE6114" t="str">
            <v/>
          </cell>
          <cell r="AF6114" t="str">
            <v/>
          </cell>
          <cell r="AG6114" t="str">
            <v/>
          </cell>
          <cell r="AH6114" t="str">
            <v/>
          </cell>
          <cell r="AI6114" t="str">
            <v/>
          </cell>
          <cell r="AJ6114" t="str">
            <v/>
          </cell>
          <cell r="AK6114" t="str">
            <v/>
          </cell>
          <cell r="AL6114" t="str">
            <v/>
          </cell>
          <cell r="AM6114" t="str">
            <v/>
          </cell>
        </row>
        <row r="6115">
          <cell r="H6115" t="str">
            <v>-</v>
          </cell>
          <cell r="J6115" t="str">
            <v>4236_DISTRIBUTION ORANGE NETWORK</v>
          </cell>
          <cell r="K6115">
            <v>0</v>
          </cell>
          <cell r="L6115">
            <v>0</v>
          </cell>
          <cell r="M6115">
            <v>0</v>
          </cell>
          <cell r="N6115">
            <v>0</v>
          </cell>
          <cell r="O6115">
            <v>0</v>
          </cell>
          <cell r="P6115">
            <v>0</v>
          </cell>
          <cell r="Q6115" t="str">
            <v>-</v>
          </cell>
          <cell r="R6115" t="str">
            <v/>
          </cell>
          <cell r="S6115" t="str">
            <v/>
          </cell>
          <cell r="T6115" t="str">
            <v/>
          </cell>
          <cell r="U6115" t="str">
            <v/>
          </cell>
          <cell r="V6115" t="str">
            <v/>
          </cell>
          <cell r="W6115" t="str">
            <v/>
          </cell>
          <cell r="X6115" t="str">
            <v/>
          </cell>
          <cell r="Y6115" t="str">
            <v/>
          </cell>
          <cell r="Z6115" t="str">
            <v/>
          </cell>
          <cell r="AA6115" t="str">
            <v>brak CC</v>
          </cell>
          <cell r="AB6115" t="str">
            <v/>
          </cell>
          <cell r="AC6115" t="str">
            <v/>
          </cell>
          <cell r="AD6115" t="str">
            <v/>
          </cell>
          <cell r="AE6115" t="str">
            <v/>
          </cell>
          <cell r="AF6115" t="str">
            <v/>
          </cell>
          <cell r="AG6115" t="str">
            <v/>
          </cell>
          <cell r="AH6115" t="str">
            <v/>
          </cell>
          <cell r="AI6115" t="str">
            <v/>
          </cell>
          <cell r="AJ6115" t="str">
            <v/>
          </cell>
          <cell r="AK6115" t="str">
            <v/>
          </cell>
          <cell r="AL6115" t="str">
            <v/>
          </cell>
          <cell r="AM6115" t="str">
            <v/>
          </cell>
        </row>
        <row r="6116">
          <cell r="H6116" t="str">
            <v>-</v>
          </cell>
          <cell r="J6116" t="str">
            <v>Z2358_OTHER COSTS</v>
          </cell>
          <cell r="K6116">
            <v>0</v>
          </cell>
          <cell r="L6116">
            <v>0</v>
          </cell>
          <cell r="M6116">
            <v>0</v>
          </cell>
          <cell r="N6116">
            <v>0</v>
          </cell>
          <cell r="O6116">
            <v>0</v>
          </cell>
          <cell r="P6116">
            <v>0</v>
          </cell>
          <cell r="Q6116" t="str">
            <v>-</v>
          </cell>
          <cell r="R6116" t="str">
            <v/>
          </cell>
          <cell r="S6116" t="str">
            <v/>
          </cell>
          <cell r="T6116" t="str">
            <v/>
          </cell>
          <cell r="U6116" t="str">
            <v/>
          </cell>
          <cell r="V6116" t="str">
            <v/>
          </cell>
          <cell r="W6116" t="str">
            <v/>
          </cell>
          <cell r="X6116" t="str">
            <v/>
          </cell>
          <cell r="Y6116" t="str">
            <v/>
          </cell>
          <cell r="Z6116" t="str">
            <v/>
          </cell>
          <cell r="AA6116" t="str">
            <v>brak CC</v>
          </cell>
          <cell r="AB6116" t="str">
            <v/>
          </cell>
          <cell r="AC6116" t="str">
            <v/>
          </cell>
          <cell r="AD6116" t="str">
            <v/>
          </cell>
          <cell r="AE6116" t="str">
            <v/>
          </cell>
          <cell r="AF6116" t="str">
            <v/>
          </cell>
          <cell r="AG6116" t="str">
            <v/>
          </cell>
          <cell r="AH6116" t="str">
            <v/>
          </cell>
          <cell r="AI6116" t="str">
            <v/>
          </cell>
          <cell r="AJ6116" t="str">
            <v/>
          </cell>
          <cell r="AK6116" t="str">
            <v/>
          </cell>
          <cell r="AL6116" t="str">
            <v/>
          </cell>
          <cell r="AM6116" t="str">
            <v/>
          </cell>
        </row>
        <row r="6117">
          <cell r="H6117" t="str">
            <v>J58_M48_4236_Z2358_64704</v>
          </cell>
          <cell r="J6117" t="str">
            <v>64704_Usługi konsultingowe</v>
          </cell>
          <cell r="K6117">
            <v>0</v>
          </cell>
          <cell r="L6117">
            <v>0</v>
          </cell>
          <cell r="M6117">
            <v>0</v>
          </cell>
          <cell r="N6117">
            <v>1</v>
          </cell>
          <cell r="O6117">
            <v>0</v>
          </cell>
          <cell r="P6117">
            <v>0</v>
          </cell>
          <cell r="Q6117" t="str">
            <v>J58M484236Z235864704</v>
          </cell>
          <cell r="R6117" t="str">
            <v/>
          </cell>
          <cell r="S6117" t="str">
            <v/>
          </cell>
          <cell r="T6117">
            <v>62261000</v>
          </cell>
          <cell r="U6117" t="str">
            <v/>
          </cell>
          <cell r="V6117" t="str">
            <v/>
          </cell>
          <cell r="W6117" t="str">
            <v/>
          </cell>
          <cell r="X6117" t="str">
            <v/>
          </cell>
          <cell r="Y6117" t="str">
            <v/>
          </cell>
          <cell r="Z6117" t="str">
            <v/>
          </cell>
          <cell r="AA6117" t="str">
            <v>brak CC</v>
          </cell>
          <cell r="AB6117" t="str">
            <v/>
          </cell>
          <cell r="AC6117" t="str">
            <v/>
          </cell>
          <cell r="AD6117" t="str">
            <v/>
          </cell>
          <cell r="AE6117" t="str">
            <v/>
          </cell>
          <cell r="AF6117" t="str">
            <v/>
          </cell>
          <cell r="AG6117" t="str">
            <v/>
          </cell>
          <cell r="AH6117" t="str">
            <v/>
          </cell>
          <cell r="AI6117" t="str">
            <v/>
          </cell>
          <cell r="AJ6117" t="str">
            <v/>
          </cell>
          <cell r="AK6117" t="str">
            <v/>
          </cell>
          <cell r="AL6117" t="str">
            <v/>
          </cell>
          <cell r="AM6117" t="str">
            <v/>
          </cell>
        </row>
        <row r="6118">
          <cell r="H6118" t="str">
            <v>-</v>
          </cell>
          <cell r="J6118" t="str">
            <v>M58_B2B Sales</v>
          </cell>
          <cell r="K6118">
            <v>636538.38</v>
          </cell>
          <cell r="L6118">
            <v>531479.84999999986</v>
          </cell>
          <cell r="M6118">
            <v>1168018.23</v>
          </cell>
          <cell r="N6118">
            <v>0</v>
          </cell>
          <cell r="O6118">
            <v>0</v>
          </cell>
          <cell r="P6118">
            <v>0</v>
          </cell>
          <cell r="Q6118" t="str">
            <v>-</v>
          </cell>
          <cell r="R6118" t="str">
            <v/>
          </cell>
          <cell r="S6118" t="str">
            <v/>
          </cell>
          <cell r="T6118" t="str">
            <v/>
          </cell>
          <cell r="U6118" t="str">
            <v/>
          </cell>
          <cell r="V6118" t="str">
            <v/>
          </cell>
          <cell r="W6118" t="str">
            <v/>
          </cell>
          <cell r="X6118" t="str">
            <v/>
          </cell>
          <cell r="Y6118" t="str">
            <v/>
          </cell>
          <cell r="Z6118" t="str">
            <v/>
          </cell>
          <cell r="AA6118" t="str">
            <v>brak CC</v>
          </cell>
          <cell r="AB6118" t="str">
            <v/>
          </cell>
          <cell r="AC6118" t="str">
            <v/>
          </cell>
          <cell r="AD6118" t="str">
            <v/>
          </cell>
          <cell r="AE6118" t="str">
            <v/>
          </cell>
          <cell r="AF6118" t="str">
            <v/>
          </cell>
          <cell r="AG6118" t="str">
            <v/>
          </cell>
          <cell r="AH6118" t="str">
            <v/>
          </cell>
          <cell r="AI6118" t="str">
            <v/>
          </cell>
          <cell r="AJ6118" t="str">
            <v/>
          </cell>
          <cell r="AK6118" t="str">
            <v/>
          </cell>
          <cell r="AL6118" t="str">
            <v/>
          </cell>
          <cell r="AM6118" t="str">
            <v/>
          </cell>
        </row>
        <row r="6119">
          <cell r="H6119" t="str">
            <v>-</v>
          </cell>
          <cell r="J6119" t="str">
            <v>4210_DEPARTMENT ADMINISTRATION</v>
          </cell>
          <cell r="K6119">
            <v>27226.71</v>
          </cell>
          <cell r="L6119">
            <v>0</v>
          </cell>
          <cell r="M6119">
            <v>27226.71</v>
          </cell>
          <cell r="N6119">
            <v>0</v>
          </cell>
          <cell r="O6119">
            <v>0</v>
          </cell>
          <cell r="P6119">
            <v>0</v>
          </cell>
          <cell r="Q6119" t="str">
            <v>-</v>
          </cell>
          <cell r="R6119" t="str">
            <v/>
          </cell>
          <cell r="S6119" t="str">
            <v/>
          </cell>
          <cell r="T6119" t="str">
            <v/>
          </cell>
          <cell r="U6119" t="str">
            <v/>
          </cell>
          <cell r="V6119" t="str">
            <v/>
          </cell>
          <cell r="W6119" t="str">
            <v/>
          </cell>
          <cell r="X6119" t="str">
            <v/>
          </cell>
          <cell r="Y6119" t="str">
            <v/>
          </cell>
          <cell r="Z6119" t="str">
            <v/>
          </cell>
          <cell r="AA6119" t="str">
            <v>brak CC</v>
          </cell>
          <cell r="AB6119" t="str">
            <v/>
          </cell>
          <cell r="AC6119" t="str">
            <v/>
          </cell>
          <cell r="AD6119" t="str">
            <v/>
          </cell>
          <cell r="AE6119" t="str">
            <v/>
          </cell>
          <cell r="AF6119" t="str">
            <v/>
          </cell>
          <cell r="AG6119" t="str">
            <v/>
          </cell>
          <cell r="AH6119" t="str">
            <v/>
          </cell>
          <cell r="AI6119" t="str">
            <v/>
          </cell>
          <cell r="AJ6119" t="str">
            <v/>
          </cell>
          <cell r="AK6119" t="str">
            <v/>
          </cell>
          <cell r="AL6119" t="str">
            <v/>
          </cell>
          <cell r="AM6119" t="str">
            <v/>
          </cell>
        </row>
        <row r="6120">
          <cell r="H6120" t="str">
            <v>-</v>
          </cell>
          <cell r="J6120" t="str">
            <v>Z2110_GENERAL ADMINISTRATION</v>
          </cell>
          <cell r="K6120">
            <v>2304.41</v>
          </cell>
          <cell r="L6120">
            <v>0</v>
          </cell>
          <cell r="M6120">
            <v>2304.41</v>
          </cell>
          <cell r="N6120">
            <v>0</v>
          </cell>
          <cell r="O6120">
            <v>0</v>
          </cell>
          <cell r="P6120">
            <v>0</v>
          </cell>
          <cell r="Q6120" t="str">
            <v>-</v>
          </cell>
          <cell r="R6120" t="str">
            <v/>
          </cell>
          <cell r="S6120" t="str">
            <v/>
          </cell>
          <cell r="T6120" t="str">
            <v/>
          </cell>
          <cell r="U6120" t="str">
            <v/>
          </cell>
          <cell r="V6120" t="str">
            <v/>
          </cell>
          <cell r="W6120" t="str">
            <v/>
          </cell>
          <cell r="X6120" t="str">
            <v/>
          </cell>
          <cell r="Y6120" t="str">
            <v/>
          </cell>
          <cell r="Z6120" t="str">
            <v/>
          </cell>
          <cell r="AA6120" t="str">
            <v>brak CC</v>
          </cell>
          <cell r="AB6120" t="str">
            <v/>
          </cell>
          <cell r="AC6120" t="str">
            <v/>
          </cell>
          <cell r="AD6120" t="str">
            <v/>
          </cell>
          <cell r="AE6120" t="str">
            <v/>
          </cell>
          <cell r="AF6120" t="str">
            <v/>
          </cell>
          <cell r="AG6120" t="str">
            <v/>
          </cell>
          <cell r="AH6120" t="str">
            <v/>
          </cell>
          <cell r="AI6120" t="str">
            <v/>
          </cell>
          <cell r="AJ6120" t="str">
            <v/>
          </cell>
          <cell r="AK6120" t="str">
            <v/>
          </cell>
          <cell r="AL6120" t="str">
            <v/>
          </cell>
          <cell r="AM6120" t="str">
            <v/>
          </cell>
        </row>
        <row r="6121">
          <cell r="H6121" t="str">
            <v>J58_M58_4210_Z2110_61004</v>
          </cell>
          <cell r="J6121" t="str">
            <v>61004_Pozostałe koszty i materiały</v>
          </cell>
          <cell r="K6121">
            <v>1</v>
          </cell>
          <cell r="L6121">
            <v>0</v>
          </cell>
          <cell r="M6121">
            <v>1</v>
          </cell>
          <cell r="N6121">
            <v>1</v>
          </cell>
          <cell r="O6121">
            <v>1</v>
          </cell>
          <cell r="P6121">
            <v>1</v>
          </cell>
          <cell r="Q6121" t="str">
            <v>J58M584210Z211061004</v>
          </cell>
          <cell r="R6121" t="str">
            <v>D8</v>
          </cell>
          <cell r="S6121" t="str">
            <v>O0</v>
          </cell>
          <cell r="T6121" t="str">
            <v/>
          </cell>
          <cell r="U6121" t="str">
            <v>B2B Sales Dep</v>
          </cell>
          <cell r="V6121" t="str">
            <v>OVERHEADS</v>
          </cell>
          <cell r="W6121" t="str">
            <v>G&amp;A costs</v>
          </cell>
          <cell r="X6121" t="str">
            <v>Other</v>
          </cell>
          <cell r="Y6121" t="str">
            <v>PD8O0GAOS3</v>
          </cell>
          <cell r="Z6121" t="str">
            <v xml:space="preserve">B2B Distribution G&amp;A Other Cost&amp;Serv. </v>
          </cell>
          <cell r="AA6121">
            <v>4</v>
          </cell>
          <cell r="AB6121" t="str">
            <v>INNE KOSZTY</v>
          </cell>
          <cell r="AC6121" t="str">
            <v>INNE USŁUGI ZEWNĘTRZNE</v>
          </cell>
          <cell r="AD6121" t="str">
            <v xml:space="preserve">KURIERZY / PRZESYŁKI </v>
          </cell>
          <cell r="AE6121" t="str">
            <v>TELEFONIA – ABONAMENTY/ZUŻYCIE</v>
          </cell>
          <cell r="AF6121" t="str">
            <v/>
          </cell>
          <cell r="AG6121" t="str">
            <v/>
          </cell>
          <cell r="AH6121" t="str">
            <v/>
          </cell>
          <cell r="AI6121" t="str">
            <v/>
          </cell>
          <cell r="AJ6121" t="str">
            <v/>
          </cell>
          <cell r="AK6121" t="str">
            <v/>
          </cell>
          <cell r="AL6121" t="str">
            <v/>
          </cell>
          <cell r="AM6121" t="str">
            <v/>
          </cell>
        </row>
        <row r="6122">
          <cell r="H6122" t="str">
            <v>J58_M58_4210_Z2110_61600</v>
          </cell>
          <cell r="J6122" t="str">
            <v>61600_Materiały biurowe</v>
          </cell>
          <cell r="K6122">
            <v>0</v>
          </cell>
          <cell r="L6122">
            <v>0</v>
          </cell>
          <cell r="M6122">
            <v>0</v>
          </cell>
          <cell r="N6122">
            <v>1</v>
          </cell>
          <cell r="O6122">
            <v>0</v>
          </cell>
          <cell r="P6122">
            <v>0</v>
          </cell>
          <cell r="Q6122" t="str">
            <v>J58M584210Z211061600</v>
          </cell>
          <cell r="R6122" t="str">
            <v/>
          </cell>
          <cell r="S6122" t="str">
            <v/>
          </cell>
          <cell r="T6122">
            <v>60641000</v>
          </cell>
          <cell r="U6122" t="str">
            <v/>
          </cell>
          <cell r="V6122" t="str">
            <v/>
          </cell>
          <cell r="W6122" t="str">
            <v/>
          </cell>
          <cell r="X6122" t="str">
            <v/>
          </cell>
          <cell r="Y6122" t="str">
            <v/>
          </cell>
          <cell r="Z6122" t="str">
            <v/>
          </cell>
          <cell r="AA6122" t="str">
            <v>brak CC</v>
          </cell>
          <cell r="AB6122" t="str">
            <v/>
          </cell>
          <cell r="AC6122" t="str">
            <v/>
          </cell>
          <cell r="AD6122" t="str">
            <v/>
          </cell>
          <cell r="AE6122" t="str">
            <v/>
          </cell>
          <cell r="AF6122" t="str">
            <v/>
          </cell>
          <cell r="AG6122" t="str">
            <v/>
          </cell>
          <cell r="AH6122" t="str">
            <v/>
          </cell>
          <cell r="AI6122" t="str">
            <v/>
          </cell>
          <cell r="AJ6122" t="str">
            <v/>
          </cell>
          <cell r="AK6122" t="str">
            <v/>
          </cell>
          <cell r="AL6122" t="str">
            <v/>
          </cell>
          <cell r="AM6122" t="str">
            <v/>
          </cell>
        </row>
        <row r="6123">
          <cell r="H6123" t="str">
            <v>J58_M58_4210_Z2110_61604</v>
          </cell>
          <cell r="J6123" t="str">
            <v>61604_Prasa</v>
          </cell>
          <cell r="K6123">
            <v>0</v>
          </cell>
          <cell r="L6123">
            <v>0</v>
          </cell>
          <cell r="M6123">
            <v>0</v>
          </cell>
          <cell r="N6123">
            <v>1</v>
          </cell>
          <cell r="O6123">
            <v>0</v>
          </cell>
          <cell r="P6123">
            <v>0</v>
          </cell>
          <cell r="Q6123" t="str">
            <v>J58M584210Z211061604</v>
          </cell>
          <cell r="R6123" t="str">
            <v/>
          </cell>
          <cell r="S6123" t="str">
            <v/>
          </cell>
          <cell r="T6123">
            <v>61821000</v>
          </cell>
          <cell r="U6123" t="str">
            <v/>
          </cell>
          <cell r="V6123" t="str">
            <v/>
          </cell>
          <cell r="W6123" t="str">
            <v/>
          </cell>
          <cell r="X6123" t="str">
            <v/>
          </cell>
          <cell r="Y6123" t="str">
            <v/>
          </cell>
          <cell r="Z6123" t="str">
            <v/>
          </cell>
          <cell r="AA6123" t="str">
            <v>brak CC</v>
          </cell>
          <cell r="AB6123" t="str">
            <v/>
          </cell>
          <cell r="AC6123" t="str">
            <v/>
          </cell>
          <cell r="AD6123" t="str">
            <v/>
          </cell>
          <cell r="AE6123" t="str">
            <v/>
          </cell>
          <cell r="AF6123" t="str">
            <v/>
          </cell>
          <cell r="AG6123" t="str">
            <v/>
          </cell>
          <cell r="AH6123" t="str">
            <v/>
          </cell>
          <cell r="AI6123" t="str">
            <v/>
          </cell>
          <cell r="AJ6123" t="str">
            <v/>
          </cell>
          <cell r="AK6123" t="str">
            <v/>
          </cell>
          <cell r="AL6123" t="str">
            <v/>
          </cell>
          <cell r="AM6123" t="str">
            <v/>
          </cell>
        </row>
        <row r="6124">
          <cell r="H6124" t="str">
            <v>J58_M58_4210_Z2110_63500</v>
          </cell>
          <cell r="J6124" t="str">
            <v>63500_Poczta, kurier</v>
          </cell>
          <cell r="K6124">
            <v>1043.95</v>
          </cell>
          <cell r="L6124">
            <v>0</v>
          </cell>
          <cell r="M6124">
            <v>1043.95</v>
          </cell>
          <cell r="N6124">
            <v>1</v>
          </cell>
          <cell r="O6124">
            <v>1</v>
          </cell>
          <cell r="P6124">
            <v>1</v>
          </cell>
          <cell r="Q6124" t="str">
            <v>J58M584210Z211063500</v>
          </cell>
          <cell r="R6124" t="str">
            <v>D8</v>
          </cell>
          <cell r="S6124" t="str">
            <v>O0</v>
          </cell>
          <cell r="T6124" t="str">
            <v/>
          </cell>
          <cell r="U6124" t="str">
            <v>B2B Sales Dep</v>
          </cell>
          <cell r="V6124" t="str">
            <v>OVERHEADS</v>
          </cell>
          <cell r="W6124" t="str">
            <v>G&amp;A costs</v>
          </cell>
          <cell r="X6124" t="str">
            <v>Other</v>
          </cell>
          <cell r="Y6124" t="str">
            <v>PD8O0GAOS3</v>
          </cell>
          <cell r="Z6124" t="str">
            <v xml:space="preserve">B2B Distribution G&amp;A Other Cost&amp;Serv. </v>
          </cell>
          <cell r="AA6124">
            <v>4</v>
          </cell>
          <cell r="AB6124" t="str">
            <v>INNE KOSZTY</v>
          </cell>
          <cell r="AC6124" t="str">
            <v>INNE USŁUGI ZEWNĘTRZNE</v>
          </cell>
          <cell r="AD6124" t="str">
            <v xml:space="preserve">KURIERZY / PRZESYŁKI </v>
          </cell>
          <cell r="AE6124" t="str">
            <v>TELEFONIA – ABONAMENTY/ZUŻYCIE</v>
          </cell>
          <cell r="AF6124" t="str">
            <v/>
          </cell>
          <cell r="AG6124" t="str">
            <v/>
          </cell>
          <cell r="AH6124" t="str">
            <v/>
          </cell>
          <cell r="AI6124" t="str">
            <v/>
          </cell>
          <cell r="AJ6124" t="str">
            <v/>
          </cell>
          <cell r="AK6124" t="str">
            <v/>
          </cell>
          <cell r="AL6124" t="str">
            <v/>
          </cell>
          <cell r="AM6124" t="str">
            <v/>
          </cell>
        </row>
        <row r="6125">
          <cell r="H6125" t="str">
            <v>J58_M58_4210_Z2110_63702</v>
          </cell>
          <cell r="J6125" t="str">
            <v>63702_Telefony komórkowe</v>
          </cell>
          <cell r="K6125">
            <v>1259.4599999999998</v>
          </cell>
          <cell r="L6125">
            <v>0</v>
          </cell>
          <cell r="M6125">
            <v>1259.4599999999998</v>
          </cell>
          <cell r="N6125">
            <v>1</v>
          </cell>
          <cell r="O6125">
            <v>1</v>
          </cell>
          <cell r="P6125">
            <v>1</v>
          </cell>
          <cell r="Q6125" t="str">
            <v>J58M584210Z211063702</v>
          </cell>
          <cell r="R6125" t="str">
            <v>D8</v>
          </cell>
          <cell r="S6125" t="str">
            <v>O0</v>
          </cell>
          <cell r="T6125">
            <v>62611000</v>
          </cell>
          <cell r="U6125" t="str">
            <v>B2B Sales Dep</v>
          </cell>
          <cell r="V6125" t="str">
            <v>OVERHEADS</v>
          </cell>
          <cell r="W6125" t="str">
            <v>G&amp;A costs</v>
          </cell>
          <cell r="X6125" t="str">
            <v>Other</v>
          </cell>
          <cell r="Y6125" t="str">
            <v>PD8O0GAOS3</v>
          </cell>
          <cell r="Z6125" t="str">
            <v xml:space="preserve">B2B Distribution G&amp;A Other Cost&amp;Serv. </v>
          </cell>
          <cell r="AA6125">
            <v>4</v>
          </cell>
          <cell r="AB6125" t="str">
            <v>INNE KOSZTY</v>
          </cell>
          <cell r="AC6125" t="str">
            <v>INNE USŁUGI ZEWNĘTRZNE</v>
          </cell>
          <cell r="AD6125" t="str">
            <v xml:space="preserve">KURIERZY / PRZESYŁKI </v>
          </cell>
          <cell r="AE6125" t="str">
            <v>TELEFONIA – ABONAMENTY/ZUŻYCIE</v>
          </cell>
          <cell r="AF6125" t="str">
            <v/>
          </cell>
          <cell r="AG6125" t="str">
            <v/>
          </cell>
          <cell r="AH6125" t="str">
            <v/>
          </cell>
          <cell r="AI6125" t="str">
            <v/>
          </cell>
          <cell r="AJ6125" t="str">
            <v/>
          </cell>
          <cell r="AK6125" t="str">
            <v/>
          </cell>
          <cell r="AL6125" t="str">
            <v/>
          </cell>
          <cell r="AM6125" t="str">
            <v/>
          </cell>
        </row>
        <row r="6126">
          <cell r="H6126" t="str">
            <v>J58_M58_4210_Z2110_64402</v>
          </cell>
          <cell r="J6126" t="str">
            <v>64402_Tłumaczenia</v>
          </cell>
          <cell r="K6126">
            <v>0</v>
          </cell>
          <cell r="L6126">
            <v>0</v>
          </cell>
          <cell r="M6126">
            <v>0</v>
          </cell>
          <cell r="N6126">
            <v>1</v>
          </cell>
          <cell r="O6126">
            <v>0</v>
          </cell>
          <cell r="P6126">
            <v>0</v>
          </cell>
          <cell r="Q6126" t="str">
            <v>J58M584210Z211064402</v>
          </cell>
          <cell r="R6126" t="str">
            <v/>
          </cell>
          <cell r="S6126" t="str">
            <v/>
          </cell>
          <cell r="T6126">
            <v>62250010</v>
          </cell>
          <cell r="U6126" t="str">
            <v/>
          </cell>
          <cell r="V6126" t="str">
            <v/>
          </cell>
          <cell r="W6126" t="str">
            <v/>
          </cell>
          <cell r="X6126" t="str">
            <v/>
          </cell>
          <cell r="Y6126" t="str">
            <v/>
          </cell>
          <cell r="Z6126" t="str">
            <v/>
          </cell>
          <cell r="AA6126" t="str">
            <v>brak CC</v>
          </cell>
          <cell r="AB6126" t="str">
            <v/>
          </cell>
          <cell r="AC6126" t="str">
            <v/>
          </cell>
          <cell r="AD6126" t="str">
            <v/>
          </cell>
          <cell r="AE6126" t="str">
            <v/>
          </cell>
          <cell r="AF6126" t="str">
            <v/>
          </cell>
          <cell r="AG6126" t="str">
            <v/>
          </cell>
          <cell r="AH6126" t="str">
            <v/>
          </cell>
          <cell r="AI6126" t="str">
            <v/>
          </cell>
          <cell r="AJ6126" t="str">
            <v/>
          </cell>
          <cell r="AK6126" t="str">
            <v/>
          </cell>
          <cell r="AL6126" t="str">
            <v/>
          </cell>
          <cell r="AM6126" t="str">
            <v/>
          </cell>
        </row>
        <row r="6127">
          <cell r="H6127" t="str">
            <v>J58_M58_4210_Z2110_64600</v>
          </cell>
          <cell r="J6127" t="str">
            <v>64600_Pozostałe usługi</v>
          </cell>
          <cell r="K6127">
            <v>0</v>
          </cell>
          <cell r="L6127">
            <v>0</v>
          </cell>
          <cell r="M6127">
            <v>0</v>
          </cell>
          <cell r="N6127">
            <v>1</v>
          </cell>
          <cell r="O6127">
            <v>0</v>
          </cell>
          <cell r="P6127">
            <v>0</v>
          </cell>
          <cell r="Q6127" t="str">
            <v>J58M584210Z211064600</v>
          </cell>
          <cell r="R6127" t="str">
            <v/>
          </cell>
          <cell r="S6127" t="str">
            <v/>
          </cell>
          <cell r="T6127">
            <v>61881040</v>
          </cell>
          <cell r="U6127" t="str">
            <v/>
          </cell>
          <cell r="V6127" t="str">
            <v/>
          </cell>
          <cell r="W6127" t="str">
            <v/>
          </cell>
          <cell r="X6127" t="str">
            <v/>
          </cell>
          <cell r="Y6127" t="str">
            <v/>
          </cell>
          <cell r="Z6127" t="str">
            <v/>
          </cell>
          <cell r="AA6127" t="str">
            <v>brak CC</v>
          </cell>
          <cell r="AB6127" t="str">
            <v/>
          </cell>
          <cell r="AC6127" t="str">
            <v/>
          </cell>
          <cell r="AD6127" t="str">
            <v/>
          </cell>
          <cell r="AE6127" t="str">
            <v/>
          </cell>
          <cell r="AF6127" t="str">
            <v/>
          </cell>
          <cell r="AG6127" t="str">
            <v/>
          </cell>
          <cell r="AH6127" t="str">
            <v/>
          </cell>
          <cell r="AI6127" t="str">
            <v/>
          </cell>
          <cell r="AJ6127" t="str">
            <v/>
          </cell>
          <cell r="AK6127" t="str">
            <v/>
          </cell>
          <cell r="AL6127" t="str">
            <v/>
          </cell>
          <cell r="AM6127" t="str">
            <v/>
          </cell>
        </row>
        <row r="6128">
          <cell r="H6128" t="str">
            <v>-</v>
          </cell>
          <cell r="J6128" t="str">
            <v>Z2120_TRAVEL &amp; ENTERTAINMENT</v>
          </cell>
          <cell r="K6128">
            <v>24922.3</v>
          </cell>
          <cell r="L6128">
            <v>0</v>
          </cell>
          <cell r="M6128">
            <v>24922.3</v>
          </cell>
          <cell r="N6128">
            <v>0</v>
          </cell>
          <cell r="O6128">
            <v>0</v>
          </cell>
          <cell r="P6128">
            <v>0</v>
          </cell>
          <cell r="Q6128" t="str">
            <v>-</v>
          </cell>
          <cell r="R6128" t="str">
            <v/>
          </cell>
          <cell r="S6128" t="str">
            <v/>
          </cell>
          <cell r="T6128" t="str">
            <v/>
          </cell>
          <cell r="U6128" t="str">
            <v/>
          </cell>
          <cell r="V6128" t="str">
            <v/>
          </cell>
          <cell r="W6128" t="str">
            <v/>
          </cell>
          <cell r="X6128" t="str">
            <v/>
          </cell>
          <cell r="Y6128" t="str">
            <v/>
          </cell>
          <cell r="Z6128" t="str">
            <v/>
          </cell>
          <cell r="AA6128" t="str">
            <v>brak CC</v>
          </cell>
          <cell r="AB6128" t="str">
            <v/>
          </cell>
          <cell r="AC6128" t="str">
            <v/>
          </cell>
          <cell r="AD6128" t="str">
            <v/>
          </cell>
          <cell r="AE6128" t="str">
            <v/>
          </cell>
          <cell r="AF6128" t="str">
            <v/>
          </cell>
          <cell r="AG6128" t="str">
            <v/>
          </cell>
          <cell r="AH6128" t="str">
            <v/>
          </cell>
          <cell r="AI6128" t="str">
            <v/>
          </cell>
          <cell r="AJ6128" t="str">
            <v/>
          </cell>
          <cell r="AK6128" t="str">
            <v/>
          </cell>
          <cell r="AL6128" t="str">
            <v/>
          </cell>
          <cell r="AM6128" t="str">
            <v/>
          </cell>
        </row>
        <row r="6129">
          <cell r="H6129" t="str">
            <v>J58_M58_4210_Z2120_64404</v>
          </cell>
          <cell r="J6129" t="str">
            <v>64404_Koszty reprezentacji</v>
          </cell>
          <cell r="K6129">
            <v>5779.63</v>
          </cell>
          <cell r="L6129">
            <v>0</v>
          </cell>
          <cell r="M6129">
            <v>5779.63</v>
          </cell>
          <cell r="N6129">
            <v>1</v>
          </cell>
          <cell r="O6129">
            <v>1</v>
          </cell>
          <cell r="P6129">
            <v>1</v>
          </cell>
          <cell r="Q6129" t="str">
            <v>J58M584210Z212064404</v>
          </cell>
          <cell r="R6129" t="str">
            <v>D8</v>
          </cell>
          <cell r="S6129" t="str">
            <v>O0</v>
          </cell>
          <cell r="T6129">
            <v>62383001</v>
          </cell>
          <cell r="U6129" t="str">
            <v>B2B Sales Dep</v>
          </cell>
          <cell r="V6129" t="str">
            <v>OVERHEADS</v>
          </cell>
          <cell r="W6129" t="str">
            <v>Travels&amp;Entertainment</v>
          </cell>
          <cell r="X6129" t="str">
            <v>Meetings&amp;Entertainment</v>
          </cell>
          <cell r="Y6129" t="str">
            <v>PD8O0GAME3</v>
          </cell>
          <cell r="Z6129" t="str">
            <v>B2B Distrib. Meetings&amp;Entertainment</v>
          </cell>
          <cell r="AA6129">
            <v>2</v>
          </cell>
          <cell r="AB6129" t="str">
            <v>IMPREZY FIRMOWE</v>
          </cell>
          <cell r="AC6129" t="str">
            <v>KOSZTY REPREZENTACJI</v>
          </cell>
          <cell r="AD6129" t="str">
            <v/>
          </cell>
          <cell r="AE6129" t="str">
            <v/>
          </cell>
          <cell r="AF6129" t="str">
            <v/>
          </cell>
          <cell r="AG6129" t="str">
            <v/>
          </cell>
          <cell r="AH6129" t="str">
            <v/>
          </cell>
          <cell r="AI6129" t="str">
            <v/>
          </cell>
          <cell r="AJ6129" t="str">
            <v/>
          </cell>
          <cell r="AK6129" t="str">
            <v/>
          </cell>
          <cell r="AL6129" t="str">
            <v/>
          </cell>
          <cell r="AM6129" t="str">
            <v/>
          </cell>
        </row>
        <row r="6130">
          <cell r="H6130" t="str">
            <v>J58_M58_4210_Z2120_64405</v>
          </cell>
          <cell r="J6130" t="str">
            <v>64405_Akredytacje krajowe</v>
          </cell>
          <cell r="K6130">
            <v>0</v>
          </cell>
          <cell r="L6130">
            <v>0</v>
          </cell>
          <cell r="M6130">
            <v>0</v>
          </cell>
          <cell r="N6130">
            <v>1</v>
          </cell>
          <cell r="O6130">
            <v>0</v>
          </cell>
          <cell r="P6130">
            <v>0</v>
          </cell>
          <cell r="Q6130" t="str">
            <v>J58M584210Z212064405</v>
          </cell>
          <cell r="R6130" t="str">
            <v/>
          </cell>
          <cell r="S6130" t="str">
            <v/>
          </cell>
          <cell r="T6130">
            <v>62331000</v>
          </cell>
          <cell r="U6130" t="str">
            <v/>
          </cell>
          <cell r="V6130" t="str">
            <v/>
          </cell>
          <cell r="W6130" t="str">
            <v/>
          </cell>
          <cell r="X6130" t="str">
            <v/>
          </cell>
          <cell r="Y6130" t="str">
            <v/>
          </cell>
          <cell r="Z6130" t="str">
            <v/>
          </cell>
          <cell r="AA6130" t="str">
            <v>brak CC</v>
          </cell>
          <cell r="AB6130" t="str">
            <v/>
          </cell>
          <cell r="AC6130" t="str">
            <v/>
          </cell>
          <cell r="AD6130" t="str">
            <v/>
          </cell>
          <cell r="AE6130" t="str">
            <v/>
          </cell>
          <cell r="AF6130" t="str">
            <v/>
          </cell>
          <cell r="AG6130" t="str">
            <v/>
          </cell>
          <cell r="AH6130" t="str">
            <v/>
          </cell>
          <cell r="AI6130" t="str">
            <v/>
          </cell>
          <cell r="AJ6130" t="str">
            <v/>
          </cell>
          <cell r="AK6130" t="str">
            <v/>
          </cell>
          <cell r="AL6130" t="str">
            <v/>
          </cell>
          <cell r="AM6130" t="str">
            <v/>
          </cell>
        </row>
        <row r="6131">
          <cell r="H6131" t="str">
            <v>J58_M58_4210_Z2120_64406</v>
          </cell>
          <cell r="J6131" t="str">
            <v>64406_Akredytacje zagraniczne</v>
          </cell>
          <cell r="K6131">
            <v>0</v>
          </cell>
          <cell r="L6131">
            <v>0</v>
          </cell>
          <cell r="M6131">
            <v>0</v>
          </cell>
          <cell r="N6131">
            <v>1</v>
          </cell>
          <cell r="O6131">
            <v>0</v>
          </cell>
          <cell r="P6131">
            <v>0</v>
          </cell>
          <cell r="Q6131" t="str">
            <v>J58M584210Z212064406</v>
          </cell>
          <cell r="R6131" t="str">
            <v/>
          </cell>
          <cell r="S6131" t="str">
            <v/>
          </cell>
          <cell r="T6131">
            <v>62331000</v>
          </cell>
          <cell r="U6131" t="str">
            <v/>
          </cell>
          <cell r="V6131" t="str">
            <v/>
          </cell>
          <cell r="W6131" t="str">
            <v/>
          </cell>
          <cell r="X6131" t="str">
            <v/>
          </cell>
          <cell r="Y6131" t="str">
            <v/>
          </cell>
          <cell r="Z6131" t="str">
            <v/>
          </cell>
          <cell r="AA6131" t="str">
            <v>brak CC</v>
          </cell>
          <cell r="AB6131" t="str">
            <v/>
          </cell>
          <cell r="AC6131" t="str">
            <v/>
          </cell>
          <cell r="AD6131" t="str">
            <v/>
          </cell>
          <cell r="AE6131" t="str">
            <v/>
          </cell>
          <cell r="AF6131" t="str">
            <v/>
          </cell>
          <cell r="AG6131" t="str">
            <v/>
          </cell>
          <cell r="AH6131" t="str">
            <v/>
          </cell>
          <cell r="AI6131" t="str">
            <v/>
          </cell>
          <cell r="AJ6131" t="str">
            <v/>
          </cell>
          <cell r="AK6131" t="str">
            <v/>
          </cell>
          <cell r="AL6131" t="str">
            <v/>
          </cell>
          <cell r="AM6131" t="str">
            <v/>
          </cell>
        </row>
        <row r="6132">
          <cell r="H6132" t="str">
            <v>J58_M58_4210_Z2120_65401</v>
          </cell>
          <cell r="J6132" t="str">
            <v>65401_Organizacja imprez firmowych</v>
          </cell>
          <cell r="K6132">
            <v>1228.83</v>
          </cell>
          <cell r="L6132">
            <v>0</v>
          </cell>
          <cell r="M6132">
            <v>1228.83</v>
          </cell>
          <cell r="N6132">
            <v>1</v>
          </cell>
          <cell r="O6132">
            <v>1</v>
          </cell>
          <cell r="P6132">
            <v>1</v>
          </cell>
          <cell r="Q6132" t="str">
            <v>J58M584210Z212065401</v>
          </cell>
          <cell r="R6132" t="str">
            <v>D8</v>
          </cell>
          <cell r="S6132" t="str">
            <v>O0</v>
          </cell>
          <cell r="T6132">
            <v>62573000</v>
          </cell>
          <cell r="U6132" t="str">
            <v>B2B Sales Dep</v>
          </cell>
          <cell r="V6132" t="str">
            <v>OVERHEADS</v>
          </cell>
          <cell r="W6132" t="str">
            <v>Travels&amp;Entertainment</v>
          </cell>
          <cell r="X6132" t="str">
            <v>Meetings&amp;Entertainment</v>
          </cell>
          <cell r="Y6132" t="str">
            <v>PD8O0GAME3</v>
          </cell>
          <cell r="Z6132" t="str">
            <v>B2B Distrib. Meetings&amp;Entertainment</v>
          </cell>
          <cell r="AA6132">
            <v>2</v>
          </cell>
          <cell r="AB6132" t="str">
            <v>IMPREZY FIRMOWE</v>
          </cell>
          <cell r="AC6132" t="str">
            <v>KOSZTY REPREZENTACJI</v>
          </cell>
          <cell r="AD6132" t="str">
            <v/>
          </cell>
          <cell r="AE6132" t="str">
            <v/>
          </cell>
          <cell r="AF6132" t="str">
            <v/>
          </cell>
          <cell r="AG6132" t="str">
            <v/>
          </cell>
          <cell r="AH6132" t="str">
            <v/>
          </cell>
          <cell r="AI6132" t="str">
            <v/>
          </cell>
          <cell r="AJ6132" t="str">
            <v/>
          </cell>
          <cell r="AK6132" t="str">
            <v/>
          </cell>
          <cell r="AL6132" t="str">
            <v/>
          </cell>
          <cell r="AM6132" t="str">
            <v/>
          </cell>
        </row>
        <row r="6133">
          <cell r="H6133" t="str">
            <v>J58_M58_4210_Z2120_65403</v>
          </cell>
          <cell r="J6133" t="str">
            <v>65403_Ryczałty samochodowe</v>
          </cell>
          <cell r="K6133">
            <v>4683.63</v>
          </cell>
          <cell r="L6133">
            <v>0</v>
          </cell>
          <cell r="M6133">
            <v>4683.63</v>
          </cell>
          <cell r="N6133">
            <v>1</v>
          </cell>
          <cell r="O6133">
            <v>1</v>
          </cell>
          <cell r="P6133">
            <v>1</v>
          </cell>
          <cell r="Q6133" t="str">
            <v>J58M584210Z212065403</v>
          </cell>
          <cell r="R6133" t="str">
            <v>D8</v>
          </cell>
          <cell r="S6133" t="str">
            <v>O0</v>
          </cell>
          <cell r="T6133">
            <v>62553000</v>
          </cell>
          <cell r="U6133" t="str">
            <v>B2B Sales Dep</v>
          </cell>
          <cell r="V6133" t="str">
            <v>OVERHEADS</v>
          </cell>
          <cell r="W6133" t="str">
            <v>Travels&amp;Entertainment</v>
          </cell>
          <cell r="X6133" t="str">
            <v>Travels Local</v>
          </cell>
          <cell r="Y6133" t="str">
            <v>PD8O0GATL3</v>
          </cell>
          <cell r="Z6133" t="str">
            <v>B2B Distribution Travels Local</v>
          </cell>
          <cell r="AA6133">
            <v>6</v>
          </cell>
          <cell r="AB6133" t="str">
            <v>HOTELE</v>
          </cell>
          <cell r="AC6133" t="str">
            <v>KARTA PARKINGOWA / OPŁATY DROGOWE</v>
          </cell>
          <cell r="AD6133" t="str">
            <v>PODRÓŻE – KOSZTY POZOSTAŁE</v>
          </cell>
          <cell r="AE6133" t="str">
            <v>PODRÓŻE – ZAKUP BILETÓW</v>
          </cell>
          <cell r="AF6133" t="str">
            <v>RYCZAŁTY/KILOMETRÓWKI</v>
          </cell>
          <cell r="AG6133" t="str">
            <v>TAKSÓWKI</v>
          </cell>
          <cell r="AH6133" t="str">
            <v/>
          </cell>
          <cell r="AI6133" t="str">
            <v/>
          </cell>
          <cell r="AJ6133" t="str">
            <v/>
          </cell>
          <cell r="AK6133" t="str">
            <v/>
          </cell>
          <cell r="AL6133" t="str">
            <v/>
          </cell>
          <cell r="AM6133" t="str">
            <v/>
          </cell>
        </row>
        <row r="6134">
          <cell r="H6134" t="str">
            <v>J58_M58_4210_Z2120_65500</v>
          </cell>
          <cell r="J6134" t="str">
            <v>65500_Przejazdy i podróże krajowe</v>
          </cell>
          <cell r="K6134">
            <v>13230.21</v>
          </cell>
          <cell r="L6134">
            <v>0</v>
          </cell>
          <cell r="M6134">
            <v>13230.21</v>
          </cell>
          <cell r="N6134">
            <v>1</v>
          </cell>
          <cell r="O6134">
            <v>1</v>
          </cell>
          <cell r="P6134">
            <v>1</v>
          </cell>
          <cell r="Q6134" t="str">
            <v>J58M584210Z212065500</v>
          </cell>
          <cell r="R6134" t="str">
            <v>D8</v>
          </cell>
          <cell r="S6134" t="str">
            <v>O0</v>
          </cell>
          <cell r="T6134" t="str">
            <v/>
          </cell>
          <cell r="U6134" t="str">
            <v>B2B Sales Dep</v>
          </cell>
          <cell r="V6134" t="str">
            <v>OVERHEADS</v>
          </cell>
          <cell r="W6134" t="str">
            <v>Travels&amp;Entertainment</v>
          </cell>
          <cell r="X6134" t="str">
            <v>Travels Local</v>
          </cell>
          <cell r="Y6134" t="str">
            <v>PD8O0GATL3</v>
          </cell>
          <cell r="Z6134" t="str">
            <v>B2B Distribution Travels Local</v>
          </cell>
          <cell r="AA6134">
            <v>6</v>
          </cell>
          <cell r="AB6134" t="str">
            <v>HOTELE</v>
          </cell>
          <cell r="AC6134" t="str">
            <v>KARTA PARKINGOWA / OPŁATY DROGOWE</v>
          </cell>
          <cell r="AD6134" t="str">
            <v>PODRÓŻE – KOSZTY POZOSTAŁE</v>
          </cell>
          <cell r="AE6134" t="str">
            <v>PODRÓŻE – ZAKUP BILETÓW</v>
          </cell>
          <cell r="AF6134" t="str">
            <v>RYCZAŁTY/KILOMETRÓWKI</v>
          </cell>
          <cell r="AG6134" t="str">
            <v>TAKSÓWKI</v>
          </cell>
          <cell r="AH6134" t="str">
            <v/>
          </cell>
          <cell r="AI6134" t="str">
            <v/>
          </cell>
          <cell r="AJ6134" t="str">
            <v/>
          </cell>
          <cell r="AK6134" t="str">
            <v/>
          </cell>
          <cell r="AL6134" t="str">
            <v/>
          </cell>
          <cell r="AM6134" t="str">
            <v/>
          </cell>
        </row>
        <row r="6135">
          <cell r="H6135" t="str">
            <v>J58_M58_4210_Z2120_65501</v>
          </cell>
          <cell r="J6135" t="str">
            <v>65501_Przejazdy i podróże zagraniczne</v>
          </cell>
          <cell r="K6135">
            <v>0</v>
          </cell>
          <cell r="L6135">
            <v>0</v>
          </cell>
          <cell r="M6135">
            <v>0</v>
          </cell>
          <cell r="N6135">
            <v>1</v>
          </cell>
          <cell r="O6135">
            <v>0</v>
          </cell>
          <cell r="P6135">
            <v>0</v>
          </cell>
          <cell r="Q6135" t="str">
            <v>J58M584210Z212065501</v>
          </cell>
          <cell r="R6135" t="str">
            <v/>
          </cell>
          <cell r="S6135" t="str">
            <v/>
          </cell>
          <cell r="T6135" t="str">
            <v/>
          </cell>
          <cell r="U6135" t="str">
            <v/>
          </cell>
          <cell r="V6135" t="str">
            <v/>
          </cell>
          <cell r="W6135" t="str">
            <v/>
          </cell>
          <cell r="X6135" t="str">
            <v/>
          </cell>
          <cell r="Y6135" t="str">
            <v/>
          </cell>
          <cell r="Z6135" t="str">
            <v/>
          </cell>
          <cell r="AA6135" t="str">
            <v>brak CC</v>
          </cell>
          <cell r="AB6135" t="str">
            <v/>
          </cell>
          <cell r="AC6135" t="str">
            <v/>
          </cell>
          <cell r="AD6135" t="str">
            <v/>
          </cell>
          <cell r="AE6135" t="str">
            <v/>
          </cell>
          <cell r="AF6135" t="str">
            <v/>
          </cell>
          <cell r="AG6135" t="str">
            <v/>
          </cell>
          <cell r="AH6135" t="str">
            <v/>
          </cell>
          <cell r="AI6135" t="str">
            <v/>
          </cell>
          <cell r="AJ6135" t="str">
            <v/>
          </cell>
          <cell r="AK6135" t="str">
            <v/>
          </cell>
          <cell r="AL6135" t="str">
            <v/>
          </cell>
          <cell r="AM6135" t="str">
            <v/>
          </cell>
        </row>
        <row r="6136">
          <cell r="H6136" t="str">
            <v>J58_M58_4210_Z2120_66203</v>
          </cell>
          <cell r="J6136" t="str">
            <v>66203_VAT w koszty - pozostałe</v>
          </cell>
          <cell r="K6136">
            <v>0</v>
          </cell>
          <cell r="L6136">
            <v>0</v>
          </cell>
          <cell r="M6136">
            <v>0</v>
          </cell>
          <cell r="N6136">
            <v>1</v>
          </cell>
          <cell r="O6136">
            <v>0</v>
          </cell>
          <cell r="P6136">
            <v>0</v>
          </cell>
          <cell r="Q6136" t="str">
            <v>J58M584210Z212066203</v>
          </cell>
          <cell r="R6136" t="str">
            <v/>
          </cell>
          <cell r="S6136" t="str">
            <v/>
          </cell>
          <cell r="T6136">
            <v>63520030</v>
          </cell>
          <cell r="U6136" t="str">
            <v/>
          </cell>
          <cell r="V6136" t="str">
            <v/>
          </cell>
          <cell r="W6136" t="str">
            <v/>
          </cell>
          <cell r="X6136" t="str">
            <v/>
          </cell>
          <cell r="Y6136" t="str">
            <v/>
          </cell>
          <cell r="Z6136" t="str">
            <v/>
          </cell>
          <cell r="AA6136" t="str">
            <v>brak CC</v>
          </cell>
          <cell r="AB6136" t="str">
            <v/>
          </cell>
          <cell r="AC6136" t="str">
            <v/>
          </cell>
          <cell r="AD6136" t="str">
            <v/>
          </cell>
          <cell r="AE6136" t="str">
            <v/>
          </cell>
          <cell r="AF6136" t="str">
            <v/>
          </cell>
          <cell r="AG6136" t="str">
            <v/>
          </cell>
          <cell r="AH6136" t="str">
            <v/>
          </cell>
          <cell r="AI6136" t="str">
            <v/>
          </cell>
          <cell r="AJ6136" t="str">
            <v/>
          </cell>
          <cell r="AK6136" t="str">
            <v/>
          </cell>
          <cell r="AL6136" t="str">
            <v/>
          </cell>
          <cell r="AM6136" t="str">
            <v/>
          </cell>
        </row>
        <row r="6137">
          <cell r="H6137" t="str">
            <v>-</v>
          </cell>
          <cell r="J6137" t="str">
            <v>4211_OTHER DEPARTMENT COSTS</v>
          </cell>
          <cell r="K6137">
            <v>0</v>
          </cell>
          <cell r="L6137">
            <v>0</v>
          </cell>
          <cell r="M6137">
            <v>0</v>
          </cell>
          <cell r="N6137">
            <v>0</v>
          </cell>
          <cell r="O6137">
            <v>0</v>
          </cell>
          <cell r="P6137">
            <v>0</v>
          </cell>
          <cell r="Q6137" t="str">
            <v>-</v>
          </cell>
          <cell r="R6137" t="str">
            <v/>
          </cell>
          <cell r="S6137" t="str">
            <v/>
          </cell>
          <cell r="T6137" t="str">
            <v/>
          </cell>
          <cell r="U6137" t="str">
            <v/>
          </cell>
          <cell r="V6137" t="str">
            <v/>
          </cell>
          <cell r="W6137" t="str">
            <v/>
          </cell>
          <cell r="X6137" t="str">
            <v/>
          </cell>
          <cell r="Y6137" t="str">
            <v/>
          </cell>
          <cell r="Z6137" t="str">
            <v/>
          </cell>
          <cell r="AA6137" t="str">
            <v>brak CC</v>
          </cell>
          <cell r="AB6137" t="str">
            <v/>
          </cell>
          <cell r="AC6137" t="str">
            <v/>
          </cell>
          <cell r="AD6137" t="str">
            <v/>
          </cell>
          <cell r="AE6137" t="str">
            <v/>
          </cell>
          <cell r="AF6137" t="str">
            <v/>
          </cell>
          <cell r="AG6137" t="str">
            <v/>
          </cell>
          <cell r="AH6137" t="str">
            <v/>
          </cell>
          <cell r="AI6137" t="str">
            <v/>
          </cell>
          <cell r="AJ6137" t="str">
            <v/>
          </cell>
          <cell r="AK6137" t="str">
            <v/>
          </cell>
          <cell r="AL6137" t="str">
            <v/>
          </cell>
          <cell r="AM6137" t="str">
            <v/>
          </cell>
        </row>
        <row r="6138">
          <cell r="H6138" t="str">
            <v>-</v>
          </cell>
          <cell r="J6138" t="str">
            <v>Z9109_CANAL+ OTT</v>
          </cell>
          <cell r="K6138">
            <v>0</v>
          </cell>
          <cell r="L6138">
            <v>0</v>
          </cell>
          <cell r="M6138">
            <v>0</v>
          </cell>
          <cell r="N6138">
            <v>0</v>
          </cell>
          <cell r="O6138">
            <v>0</v>
          </cell>
          <cell r="P6138">
            <v>0</v>
          </cell>
          <cell r="Q6138" t="str">
            <v>-</v>
          </cell>
          <cell r="R6138" t="str">
            <v/>
          </cell>
          <cell r="S6138" t="str">
            <v/>
          </cell>
          <cell r="T6138" t="str">
            <v/>
          </cell>
          <cell r="U6138" t="str">
            <v/>
          </cell>
          <cell r="V6138" t="str">
            <v/>
          </cell>
          <cell r="W6138" t="str">
            <v/>
          </cell>
          <cell r="X6138" t="str">
            <v/>
          </cell>
          <cell r="Y6138" t="str">
            <v/>
          </cell>
          <cell r="Z6138" t="str">
            <v/>
          </cell>
          <cell r="AA6138" t="str">
            <v>brak CC</v>
          </cell>
          <cell r="AB6138" t="str">
            <v/>
          </cell>
          <cell r="AC6138" t="str">
            <v/>
          </cell>
          <cell r="AD6138" t="str">
            <v/>
          </cell>
          <cell r="AE6138" t="str">
            <v/>
          </cell>
          <cell r="AF6138" t="str">
            <v/>
          </cell>
          <cell r="AG6138" t="str">
            <v/>
          </cell>
          <cell r="AH6138" t="str">
            <v/>
          </cell>
          <cell r="AI6138" t="str">
            <v/>
          </cell>
          <cell r="AJ6138" t="str">
            <v/>
          </cell>
          <cell r="AK6138" t="str">
            <v/>
          </cell>
          <cell r="AL6138" t="str">
            <v/>
          </cell>
          <cell r="AM6138" t="str">
            <v/>
          </cell>
        </row>
        <row r="6139">
          <cell r="H6139" t="str">
            <v>J58_M58_4211_Z9109_67010</v>
          </cell>
          <cell r="J6139" t="str">
            <v>67010_Koszt własny sprzedanych usług</v>
          </cell>
          <cell r="K6139">
            <v>0</v>
          </cell>
          <cell r="L6139">
            <v>0</v>
          </cell>
          <cell r="M6139">
            <v>0</v>
          </cell>
          <cell r="N6139">
            <v>1</v>
          </cell>
          <cell r="O6139">
            <v>0</v>
          </cell>
          <cell r="P6139">
            <v>0</v>
          </cell>
          <cell r="Q6139" t="str">
            <v>J58M584211Z910967010</v>
          </cell>
          <cell r="R6139" t="str">
            <v/>
          </cell>
          <cell r="S6139" t="str">
            <v/>
          </cell>
          <cell r="T6139" t="str">
            <v/>
          </cell>
          <cell r="U6139" t="str">
            <v/>
          </cell>
          <cell r="V6139" t="str">
            <v/>
          </cell>
          <cell r="W6139" t="str">
            <v/>
          </cell>
          <cell r="X6139" t="str">
            <v/>
          </cell>
          <cell r="Y6139" t="str">
            <v/>
          </cell>
          <cell r="Z6139" t="str">
            <v/>
          </cell>
          <cell r="AA6139" t="str">
            <v>brak CC</v>
          </cell>
          <cell r="AB6139" t="str">
            <v/>
          </cell>
          <cell r="AC6139" t="str">
            <v/>
          </cell>
          <cell r="AD6139" t="str">
            <v/>
          </cell>
          <cell r="AE6139" t="str">
            <v/>
          </cell>
          <cell r="AF6139" t="str">
            <v/>
          </cell>
          <cell r="AG6139" t="str">
            <v/>
          </cell>
          <cell r="AH6139" t="str">
            <v/>
          </cell>
          <cell r="AI6139" t="str">
            <v/>
          </cell>
          <cell r="AJ6139" t="str">
            <v/>
          </cell>
          <cell r="AK6139" t="str">
            <v/>
          </cell>
          <cell r="AL6139" t="str">
            <v/>
          </cell>
          <cell r="AM6139" t="str">
            <v/>
          </cell>
        </row>
        <row r="6140">
          <cell r="H6140" t="str">
            <v>-</v>
          </cell>
          <cell r="J6140" t="str">
            <v>4231_B2B DISTRIBUTION</v>
          </cell>
          <cell r="K6140">
            <v>609311.67000000004</v>
          </cell>
          <cell r="L6140">
            <v>531479.84999999986</v>
          </cell>
          <cell r="M6140">
            <v>1140791.52</v>
          </cell>
          <cell r="N6140">
            <v>0</v>
          </cell>
          <cell r="O6140">
            <v>0</v>
          </cell>
          <cell r="P6140">
            <v>0</v>
          </cell>
          <cell r="Q6140" t="str">
            <v>-</v>
          </cell>
          <cell r="R6140" t="str">
            <v/>
          </cell>
          <cell r="S6140" t="str">
            <v/>
          </cell>
          <cell r="T6140" t="str">
            <v/>
          </cell>
          <cell r="U6140" t="str">
            <v/>
          </cell>
          <cell r="V6140" t="str">
            <v/>
          </cell>
          <cell r="W6140" t="str">
            <v/>
          </cell>
          <cell r="X6140" t="str">
            <v/>
          </cell>
          <cell r="Y6140" t="str">
            <v/>
          </cell>
          <cell r="Z6140" t="str">
            <v/>
          </cell>
          <cell r="AA6140" t="str">
            <v>brak CC</v>
          </cell>
          <cell r="AB6140" t="str">
            <v/>
          </cell>
          <cell r="AC6140" t="str">
            <v/>
          </cell>
          <cell r="AD6140" t="str">
            <v/>
          </cell>
          <cell r="AE6140" t="str">
            <v/>
          </cell>
          <cell r="AF6140" t="str">
            <v/>
          </cell>
          <cell r="AG6140" t="str">
            <v/>
          </cell>
          <cell r="AH6140" t="str">
            <v/>
          </cell>
          <cell r="AI6140" t="str">
            <v/>
          </cell>
          <cell r="AJ6140" t="str">
            <v/>
          </cell>
          <cell r="AK6140" t="str">
            <v/>
          </cell>
          <cell r="AL6140" t="str">
            <v/>
          </cell>
          <cell r="AM6140" t="str">
            <v/>
          </cell>
        </row>
        <row r="6141">
          <cell r="H6141" t="str">
            <v>-</v>
          </cell>
          <cell r="J6141" t="str">
            <v>Z2335_COMMISSION</v>
          </cell>
          <cell r="K6141">
            <v>15807.29</v>
          </cell>
          <cell r="L6141">
            <v>12000</v>
          </cell>
          <cell r="M6141">
            <v>27807.29</v>
          </cell>
          <cell r="N6141">
            <v>0</v>
          </cell>
          <cell r="O6141">
            <v>0</v>
          </cell>
          <cell r="P6141">
            <v>0</v>
          </cell>
          <cell r="Q6141" t="str">
            <v>-</v>
          </cell>
          <cell r="R6141" t="str">
            <v/>
          </cell>
          <cell r="S6141" t="str">
            <v/>
          </cell>
          <cell r="T6141" t="str">
            <v/>
          </cell>
          <cell r="U6141" t="str">
            <v/>
          </cell>
          <cell r="V6141" t="str">
            <v/>
          </cell>
          <cell r="W6141" t="str">
            <v/>
          </cell>
          <cell r="X6141" t="str">
            <v/>
          </cell>
          <cell r="Y6141" t="str">
            <v/>
          </cell>
          <cell r="Z6141" t="str">
            <v/>
          </cell>
          <cell r="AA6141" t="str">
            <v>brak CC</v>
          </cell>
          <cell r="AB6141" t="str">
            <v/>
          </cell>
          <cell r="AC6141" t="str">
            <v/>
          </cell>
          <cell r="AD6141" t="str">
            <v/>
          </cell>
          <cell r="AE6141" t="str">
            <v/>
          </cell>
          <cell r="AF6141" t="str">
            <v/>
          </cell>
          <cell r="AG6141" t="str">
            <v/>
          </cell>
          <cell r="AH6141" t="str">
            <v/>
          </cell>
          <cell r="AI6141" t="str">
            <v/>
          </cell>
          <cell r="AJ6141" t="str">
            <v/>
          </cell>
          <cell r="AK6141" t="str">
            <v/>
          </cell>
          <cell r="AL6141" t="str">
            <v/>
          </cell>
          <cell r="AM6141" t="str">
            <v/>
          </cell>
        </row>
        <row r="6142">
          <cell r="H6142" t="str">
            <v>J58_M58_4231_Z2335_63300</v>
          </cell>
          <cell r="J6142" t="str">
            <v>63300_Prowizja - nowa sprzedaż</v>
          </cell>
          <cell r="K6142">
            <v>15807.29</v>
          </cell>
          <cell r="L6142">
            <v>12000</v>
          </cell>
          <cell r="M6142">
            <v>27807.29</v>
          </cell>
          <cell r="N6142">
            <v>1</v>
          </cell>
          <cell r="O6142">
            <v>1</v>
          </cell>
          <cell r="P6142">
            <v>1</v>
          </cell>
          <cell r="Q6142" t="str">
            <v>J58M584231Z233563300</v>
          </cell>
          <cell r="R6142" t="str">
            <v>D8</v>
          </cell>
          <cell r="S6142" t="str">
            <v>A0</v>
          </cell>
          <cell r="T6142">
            <v>62221000</v>
          </cell>
          <cell r="U6142" t="str">
            <v>B2B Sales Dep</v>
          </cell>
          <cell r="V6142" t="str">
            <v>DTH POSTPAID</v>
          </cell>
          <cell r="W6142" t="str">
            <v>Commission</v>
          </cell>
          <cell r="X6142" t="str">
            <v>B2B Sales</v>
          </cell>
          <cell r="Y6142" t="str">
            <v>PD8A0RBCN1</v>
          </cell>
          <cell r="Z6142" t="str">
            <v>B2B Commissions New Sale</v>
          </cell>
          <cell r="AA6142">
            <v>1</v>
          </cell>
          <cell r="AB6142" t="str">
            <v>PROWIZJE – SPRZEDAŻ/REKRUTACJE</v>
          </cell>
          <cell r="AC6142" t="str">
            <v/>
          </cell>
          <cell r="AD6142" t="str">
            <v/>
          </cell>
          <cell r="AE6142" t="str">
            <v/>
          </cell>
          <cell r="AF6142" t="str">
            <v/>
          </cell>
          <cell r="AG6142" t="str">
            <v/>
          </cell>
          <cell r="AH6142" t="str">
            <v/>
          </cell>
          <cell r="AI6142" t="str">
            <v/>
          </cell>
          <cell r="AJ6142" t="str">
            <v/>
          </cell>
          <cell r="AK6142" t="str">
            <v/>
          </cell>
          <cell r="AL6142" t="str">
            <v/>
          </cell>
          <cell r="AM6142" t="str">
            <v/>
          </cell>
        </row>
        <row r="6143">
          <cell r="H6143" t="str">
            <v>-</v>
          </cell>
          <cell r="J6143" t="str">
            <v>Z2336_COMMISSION-CALL CENTRE</v>
          </cell>
          <cell r="K6143">
            <v>0</v>
          </cell>
          <cell r="L6143">
            <v>0</v>
          </cell>
          <cell r="M6143">
            <v>0</v>
          </cell>
          <cell r="N6143">
            <v>0</v>
          </cell>
          <cell r="O6143">
            <v>0</v>
          </cell>
          <cell r="P6143">
            <v>0</v>
          </cell>
          <cell r="Q6143" t="str">
            <v>-</v>
          </cell>
          <cell r="R6143" t="str">
            <v/>
          </cell>
          <cell r="S6143" t="str">
            <v/>
          </cell>
          <cell r="T6143" t="str">
            <v/>
          </cell>
          <cell r="U6143" t="str">
            <v/>
          </cell>
          <cell r="V6143" t="str">
            <v/>
          </cell>
          <cell r="W6143" t="str">
            <v/>
          </cell>
          <cell r="X6143" t="str">
            <v/>
          </cell>
          <cell r="Y6143" t="str">
            <v/>
          </cell>
          <cell r="Z6143" t="str">
            <v/>
          </cell>
          <cell r="AA6143" t="str">
            <v>brak CC</v>
          </cell>
          <cell r="AB6143" t="str">
            <v/>
          </cell>
          <cell r="AC6143" t="str">
            <v/>
          </cell>
          <cell r="AD6143" t="str">
            <v/>
          </cell>
          <cell r="AE6143" t="str">
            <v/>
          </cell>
          <cell r="AF6143" t="str">
            <v/>
          </cell>
          <cell r="AG6143" t="str">
            <v/>
          </cell>
          <cell r="AH6143" t="str">
            <v/>
          </cell>
          <cell r="AI6143" t="str">
            <v/>
          </cell>
          <cell r="AJ6143" t="str">
            <v/>
          </cell>
          <cell r="AK6143" t="str">
            <v/>
          </cell>
          <cell r="AL6143" t="str">
            <v/>
          </cell>
          <cell r="AM6143" t="str">
            <v/>
          </cell>
        </row>
        <row r="6144">
          <cell r="H6144" t="str">
            <v>J58_M58_4231_Z2336_63300</v>
          </cell>
          <cell r="J6144" t="str">
            <v>63300_Prowizja - nowa sprzedaż</v>
          </cell>
          <cell r="K6144">
            <v>0</v>
          </cell>
          <cell r="L6144">
            <v>0</v>
          </cell>
          <cell r="M6144">
            <v>0</v>
          </cell>
          <cell r="N6144">
            <v>1</v>
          </cell>
          <cell r="O6144">
            <v>0</v>
          </cell>
          <cell r="P6144">
            <v>0</v>
          </cell>
          <cell r="Q6144" t="str">
            <v>J58M584231Z233663300</v>
          </cell>
          <cell r="R6144" t="str">
            <v/>
          </cell>
          <cell r="S6144" t="str">
            <v/>
          </cell>
          <cell r="T6144">
            <v>62221000</v>
          </cell>
          <cell r="U6144" t="str">
            <v/>
          </cell>
          <cell r="V6144" t="str">
            <v/>
          </cell>
          <cell r="W6144" t="str">
            <v/>
          </cell>
          <cell r="X6144" t="str">
            <v/>
          </cell>
          <cell r="Y6144" t="str">
            <v/>
          </cell>
          <cell r="Z6144" t="str">
            <v/>
          </cell>
          <cell r="AA6144" t="str">
            <v>brak CC</v>
          </cell>
          <cell r="AB6144" t="str">
            <v/>
          </cell>
          <cell r="AC6144" t="str">
            <v/>
          </cell>
          <cell r="AD6144" t="str">
            <v/>
          </cell>
          <cell r="AE6144" t="str">
            <v/>
          </cell>
          <cell r="AF6144" t="str">
            <v/>
          </cell>
          <cell r="AG6144" t="str">
            <v/>
          </cell>
          <cell r="AH6144" t="str">
            <v/>
          </cell>
          <cell r="AI6144" t="str">
            <v/>
          </cell>
          <cell r="AJ6144" t="str">
            <v/>
          </cell>
          <cell r="AK6144" t="str">
            <v/>
          </cell>
          <cell r="AL6144" t="str">
            <v/>
          </cell>
          <cell r="AM6144" t="str">
            <v/>
          </cell>
        </row>
        <row r="6145">
          <cell r="H6145" t="str">
            <v>J58_M58_4231_Z2336_63302</v>
          </cell>
          <cell r="J6145" t="str">
            <v>63302_Prowizja - utrzymanie</v>
          </cell>
          <cell r="K6145">
            <v>0</v>
          </cell>
          <cell r="L6145">
            <v>0</v>
          </cell>
          <cell r="M6145">
            <v>0</v>
          </cell>
          <cell r="N6145">
            <v>1</v>
          </cell>
          <cell r="O6145">
            <v>0</v>
          </cell>
          <cell r="P6145">
            <v>0</v>
          </cell>
          <cell r="Q6145" t="str">
            <v>J58M584231Z233663302</v>
          </cell>
          <cell r="R6145" t="str">
            <v/>
          </cell>
          <cell r="S6145" t="str">
            <v/>
          </cell>
          <cell r="T6145">
            <v>62221000</v>
          </cell>
          <cell r="U6145" t="str">
            <v/>
          </cell>
          <cell r="V6145" t="str">
            <v/>
          </cell>
          <cell r="W6145" t="str">
            <v/>
          </cell>
          <cell r="X6145" t="str">
            <v/>
          </cell>
          <cell r="Y6145" t="str">
            <v/>
          </cell>
          <cell r="Z6145" t="str">
            <v/>
          </cell>
          <cell r="AA6145" t="str">
            <v>brak CC</v>
          </cell>
          <cell r="AB6145" t="str">
            <v/>
          </cell>
          <cell r="AC6145" t="str">
            <v/>
          </cell>
          <cell r="AD6145" t="str">
            <v/>
          </cell>
          <cell r="AE6145" t="str">
            <v/>
          </cell>
          <cell r="AF6145" t="str">
            <v/>
          </cell>
          <cell r="AG6145" t="str">
            <v/>
          </cell>
          <cell r="AH6145" t="str">
            <v/>
          </cell>
          <cell r="AI6145" t="str">
            <v/>
          </cell>
          <cell r="AJ6145" t="str">
            <v/>
          </cell>
          <cell r="AK6145" t="str">
            <v/>
          </cell>
          <cell r="AL6145" t="str">
            <v/>
          </cell>
          <cell r="AM6145" t="str">
            <v/>
          </cell>
        </row>
        <row r="6146">
          <cell r="H6146" t="str">
            <v>-</v>
          </cell>
          <cell r="J6146" t="str">
            <v>Z2358_OTHER COSTS</v>
          </cell>
          <cell r="K6146">
            <v>516079.38</v>
          </cell>
          <cell r="L6146">
            <v>442479.84999999992</v>
          </cell>
          <cell r="M6146">
            <v>958559.23</v>
          </cell>
          <cell r="N6146">
            <v>0</v>
          </cell>
          <cell r="O6146">
            <v>0</v>
          </cell>
          <cell r="P6146">
            <v>0</v>
          </cell>
          <cell r="Q6146" t="str">
            <v>-</v>
          </cell>
          <cell r="R6146" t="str">
            <v/>
          </cell>
          <cell r="S6146" t="str">
            <v/>
          </cell>
          <cell r="T6146" t="str">
            <v/>
          </cell>
          <cell r="U6146" t="str">
            <v/>
          </cell>
          <cell r="V6146" t="str">
            <v/>
          </cell>
          <cell r="W6146" t="str">
            <v/>
          </cell>
          <cell r="X6146" t="str">
            <v/>
          </cell>
          <cell r="Y6146" t="str">
            <v/>
          </cell>
          <cell r="Z6146" t="str">
            <v/>
          </cell>
          <cell r="AA6146" t="str">
            <v>brak CC</v>
          </cell>
          <cell r="AB6146" t="str">
            <v/>
          </cell>
          <cell r="AC6146" t="str">
            <v/>
          </cell>
          <cell r="AD6146" t="str">
            <v/>
          </cell>
          <cell r="AE6146" t="str">
            <v/>
          </cell>
          <cell r="AF6146" t="str">
            <v/>
          </cell>
          <cell r="AG6146" t="str">
            <v/>
          </cell>
          <cell r="AH6146" t="str">
            <v/>
          </cell>
          <cell r="AI6146" t="str">
            <v/>
          </cell>
          <cell r="AJ6146" t="str">
            <v/>
          </cell>
          <cell r="AK6146" t="str">
            <v/>
          </cell>
          <cell r="AL6146" t="str">
            <v/>
          </cell>
          <cell r="AM6146" t="str">
            <v/>
          </cell>
        </row>
        <row r="6147">
          <cell r="H6147" t="str">
            <v>J58_M58_4231_Z2358_63103</v>
          </cell>
          <cell r="J6147" t="str">
            <v>63103_Koszty licencji za kanały zewnętrzne</v>
          </cell>
          <cell r="K6147">
            <v>425359.38</v>
          </cell>
          <cell r="L6147">
            <v>351759.84999999992</v>
          </cell>
          <cell r="M6147">
            <v>777119.23</v>
          </cell>
          <cell r="N6147">
            <v>1</v>
          </cell>
          <cell r="O6147">
            <v>1</v>
          </cell>
          <cell r="P6147">
            <v>1</v>
          </cell>
          <cell r="Q6147" t="str">
            <v>J58M584231Z235863103</v>
          </cell>
          <cell r="R6147" t="str">
            <v>D8</v>
          </cell>
          <cell r="S6147" t="str">
            <v>O0</v>
          </cell>
          <cell r="T6147">
            <v>65212010</v>
          </cell>
          <cell r="U6147" t="str">
            <v>B2B Sales Dep</v>
          </cell>
          <cell r="V6147" t="str">
            <v>OVERHEADS</v>
          </cell>
          <cell r="W6147" t="str">
            <v>Hotels/Others</v>
          </cell>
          <cell r="X6147" t="str">
            <v>B2B Sales</v>
          </cell>
          <cell r="Y6147" t="str">
            <v>PD8O0RBOS1</v>
          </cell>
          <cell r="Z6147" t="str">
            <v>B2B Distribution Other Cost&amp;Serv. Var</v>
          </cell>
          <cell r="AA6147">
            <v>1</v>
          </cell>
          <cell r="AB6147" t="str">
            <v>OPŁATY LICENCYJNE KANAŁÓW</v>
          </cell>
          <cell r="AC6147" t="str">
            <v/>
          </cell>
          <cell r="AD6147" t="str">
            <v/>
          </cell>
          <cell r="AE6147" t="str">
            <v/>
          </cell>
          <cell r="AF6147" t="str">
            <v/>
          </cell>
          <cell r="AG6147" t="str">
            <v/>
          </cell>
          <cell r="AH6147" t="str">
            <v/>
          </cell>
          <cell r="AI6147" t="str">
            <v/>
          </cell>
          <cell r="AJ6147" t="str">
            <v/>
          </cell>
          <cell r="AK6147" t="str">
            <v/>
          </cell>
          <cell r="AL6147" t="str">
            <v/>
          </cell>
          <cell r="AM6147" t="str">
            <v/>
          </cell>
        </row>
        <row r="6148">
          <cell r="H6148" t="str">
            <v>J58_M58_4231_Z2358_64704</v>
          </cell>
          <cell r="J6148" t="str">
            <v>64704_Usługi konsultingowe</v>
          </cell>
          <cell r="K6148">
            <v>90720</v>
          </cell>
          <cell r="L6148">
            <v>90720</v>
          </cell>
          <cell r="M6148">
            <v>181440</v>
          </cell>
          <cell r="N6148">
            <v>1</v>
          </cell>
          <cell r="O6148">
            <v>1</v>
          </cell>
          <cell r="P6148">
            <v>1</v>
          </cell>
          <cell r="Q6148" t="str">
            <v>J58M584231Z235864704</v>
          </cell>
          <cell r="R6148" t="str">
            <v>D8</v>
          </cell>
          <cell r="S6148" t="str">
            <v>O0</v>
          </cell>
          <cell r="T6148">
            <v>62261000</v>
          </cell>
          <cell r="U6148" t="str">
            <v>B2B Sales Dep</v>
          </cell>
          <cell r="V6148" t="str">
            <v>OVERHEADS</v>
          </cell>
          <cell r="W6148" t="str">
            <v>Other Costs</v>
          </cell>
          <cell r="X6148" t="str">
            <v>B2B Sales</v>
          </cell>
          <cell r="Y6148" t="str">
            <v>PD8O0RBOS3</v>
          </cell>
          <cell r="Z6148" t="str">
            <v>B2B Distribution Other Cost&amp;Serv.FiX</v>
          </cell>
          <cell r="AA6148">
            <v>1</v>
          </cell>
          <cell r="AB6148" t="str">
            <v>USŁUGI DORADCZE-KONSULTING</v>
          </cell>
          <cell r="AC6148" t="str">
            <v/>
          </cell>
          <cell r="AD6148" t="str">
            <v/>
          </cell>
          <cell r="AE6148" t="str">
            <v/>
          </cell>
          <cell r="AF6148" t="str">
            <v/>
          </cell>
          <cell r="AG6148" t="str">
            <v/>
          </cell>
          <cell r="AH6148" t="str">
            <v/>
          </cell>
          <cell r="AI6148" t="str">
            <v/>
          </cell>
          <cell r="AJ6148" t="str">
            <v/>
          </cell>
          <cell r="AK6148" t="str">
            <v/>
          </cell>
          <cell r="AL6148" t="str">
            <v/>
          </cell>
          <cell r="AM6148" t="str">
            <v/>
          </cell>
        </row>
        <row r="6149">
          <cell r="H6149" t="str">
            <v>-</v>
          </cell>
          <cell r="J6149" t="str">
            <v>Z2359_PSP</v>
          </cell>
          <cell r="K6149">
            <v>77425</v>
          </cell>
          <cell r="L6149">
            <v>77000</v>
          </cell>
          <cell r="M6149">
            <v>154425</v>
          </cell>
          <cell r="N6149">
            <v>0</v>
          </cell>
          <cell r="O6149">
            <v>0</v>
          </cell>
          <cell r="P6149">
            <v>0</v>
          </cell>
          <cell r="Q6149" t="str">
            <v>-</v>
          </cell>
          <cell r="R6149" t="str">
            <v/>
          </cell>
          <cell r="S6149" t="str">
            <v/>
          </cell>
          <cell r="T6149" t="str">
            <v/>
          </cell>
          <cell r="U6149" t="str">
            <v/>
          </cell>
          <cell r="V6149" t="str">
            <v/>
          </cell>
          <cell r="W6149" t="str">
            <v/>
          </cell>
          <cell r="X6149" t="str">
            <v/>
          </cell>
          <cell r="Y6149" t="str">
            <v/>
          </cell>
          <cell r="Z6149" t="str">
            <v/>
          </cell>
          <cell r="AA6149" t="str">
            <v>brak CC</v>
          </cell>
          <cell r="AB6149" t="str">
            <v/>
          </cell>
          <cell r="AC6149" t="str">
            <v/>
          </cell>
          <cell r="AD6149" t="str">
            <v/>
          </cell>
          <cell r="AE6149" t="str">
            <v/>
          </cell>
          <cell r="AF6149" t="str">
            <v/>
          </cell>
          <cell r="AG6149" t="str">
            <v/>
          </cell>
          <cell r="AH6149" t="str">
            <v/>
          </cell>
          <cell r="AI6149" t="str">
            <v/>
          </cell>
          <cell r="AJ6149" t="str">
            <v/>
          </cell>
          <cell r="AK6149" t="str">
            <v/>
          </cell>
          <cell r="AL6149" t="str">
            <v/>
          </cell>
          <cell r="AM6149" t="str">
            <v/>
          </cell>
        </row>
        <row r="6150">
          <cell r="H6150" t="str">
            <v>J58_M58_4231_Z2359_63100</v>
          </cell>
          <cell r="J6150" t="str">
            <v>63100_Koszty licencji</v>
          </cell>
          <cell r="K6150">
            <v>77425</v>
          </cell>
          <cell r="L6150">
            <v>77000</v>
          </cell>
          <cell r="M6150">
            <v>154425</v>
          </cell>
          <cell r="N6150">
            <v>1</v>
          </cell>
          <cell r="O6150">
            <v>1</v>
          </cell>
          <cell r="P6150">
            <v>1</v>
          </cell>
          <cell r="Q6150" t="str">
            <v>J58M584231Z235963100</v>
          </cell>
          <cell r="R6150" t="str">
            <v>D8</v>
          </cell>
          <cell r="S6150" t="str">
            <v>S0</v>
          </cell>
          <cell r="T6150">
            <v>60726000</v>
          </cell>
          <cell r="U6150" t="str">
            <v>B2B Sales Dep</v>
          </cell>
          <cell r="V6150" t="str">
            <v>C+Sport</v>
          </cell>
          <cell r="W6150" t="str">
            <v>Ekstraklasa</v>
          </cell>
          <cell r="X6150" t="str">
            <v>B2B Sales</v>
          </cell>
          <cell r="Y6150" t="str">
            <v>PD8S0REKB3</v>
          </cell>
          <cell r="Z6150" t="str">
            <v>C+Sport Football Ekstraklasa Licence add</v>
          </cell>
          <cell r="AA6150">
            <v>1</v>
          </cell>
          <cell r="AB6150" t="str">
            <v>ZAKUP PRAW – SPORT</v>
          </cell>
          <cell r="AC6150" t="str">
            <v/>
          </cell>
          <cell r="AD6150" t="str">
            <v/>
          </cell>
          <cell r="AE6150" t="str">
            <v/>
          </cell>
          <cell r="AF6150" t="str">
            <v/>
          </cell>
          <cell r="AG6150" t="str">
            <v/>
          </cell>
          <cell r="AH6150" t="str">
            <v/>
          </cell>
          <cell r="AI6150" t="str">
            <v/>
          </cell>
          <cell r="AJ6150" t="str">
            <v/>
          </cell>
          <cell r="AK6150" t="str">
            <v/>
          </cell>
          <cell r="AL6150" t="str">
            <v/>
          </cell>
          <cell r="AM6150" t="str">
            <v/>
          </cell>
        </row>
        <row r="6151">
          <cell r="H6151" t="str">
            <v>J58_M58_4231_Z2359_63613</v>
          </cell>
          <cell r="J6151" t="str">
            <v>63613_Emisja reklamy prasowej</v>
          </cell>
          <cell r="K6151">
            <v>0</v>
          </cell>
          <cell r="L6151">
            <v>0</v>
          </cell>
          <cell r="M6151">
            <v>0</v>
          </cell>
          <cell r="N6151">
            <v>1</v>
          </cell>
          <cell r="O6151">
            <v>0</v>
          </cell>
          <cell r="P6151">
            <v>0</v>
          </cell>
          <cell r="Q6151" t="str">
            <v>J58M584231Z235963613</v>
          </cell>
          <cell r="R6151" t="str">
            <v/>
          </cell>
          <cell r="S6151" t="str">
            <v/>
          </cell>
          <cell r="T6151">
            <v>62311020</v>
          </cell>
          <cell r="U6151" t="str">
            <v/>
          </cell>
          <cell r="V6151" t="str">
            <v/>
          </cell>
          <cell r="W6151" t="str">
            <v/>
          </cell>
          <cell r="X6151" t="str">
            <v/>
          </cell>
          <cell r="Y6151" t="str">
            <v/>
          </cell>
          <cell r="Z6151" t="str">
            <v/>
          </cell>
          <cell r="AA6151" t="str">
            <v>brak CC</v>
          </cell>
          <cell r="AB6151" t="str">
            <v/>
          </cell>
          <cell r="AC6151" t="str">
            <v/>
          </cell>
          <cell r="AD6151" t="str">
            <v/>
          </cell>
          <cell r="AE6151" t="str">
            <v/>
          </cell>
          <cell r="AF6151" t="str">
            <v/>
          </cell>
          <cell r="AG6151" t="str">
            <v/>
          </cell>
          <cell r="AH6151" t="str">
            <v/>
          </cell>
          <cell r="AI6151" t="str">
            <v/>
          </cell>
          <cell r="AJ6151" t="str">
            <v/>
          </cell>
          <cell r="AK6151" t="str">
            <v/>
          </cell>
          <cell r="AL6151" t="str">
            <v/>
          </cell>
          <cell r="AM6151" t="str">
            <v/>
          </cell>
        </row>
        <row r="6152">
          <cell r="H6152" t="str">
            <v>J58_M58_4231_Z2359_64704</v>
          </cell>
          <cell r="J6152" t="str">
            <v>64704_Usługi konsultingowe</v>
          </cell>
          <cell r="K6152">
            <v>0</v>
          </cell>
          <cell r="L6152">
            <v>0</v>
          </cell>
          <cell r="M6152">
            <v>0</v>
          </cell>
          <cell r="N6152">
            <v>1</v>
          </cell>
          <cell r="O6152">
            <v>0</v>
          </cell>
          <cell r="P6152">
            <v>0</v>
          </cell>
          <cell r="Q6152" t="str">
            <v>J58M584231Z235964704</v>
          </cell>
          <cell r="R6152" t="str">
            <v/>
          </cell>
          <cell r="S6152" t="str">
            <v/>
          </cell>
          <cell r="T6152">
            <v>62261000</v>
          </cell>
          <cell r="U6152" t="str">
            <v/>
          </cell>
          <cell r="V6152" t="str">
            <v/>
          </cell>
          <cell r="W6152" t="str">
            <v/>
          </cell>
          <cell r="X6152" t="str">
            <v/>
          </cell>
          <cell r="Y6152" t="str">
            <v/>
          </cell>
          <cell r="Z6152" t="str">
            <v/>
          </cell>
          <cell r="AA6152" t="str">
            <v>brak CC</v>
          </cell>
          <cell r="AB6152" t="str">
            <v/>
          </cell>
          <cell r="AC6152" t="str">
            <v/>
          </cell>
          <cell r="AD6152" t="str">
            <v/>
          </cell>
          <cell r="AE6152" t="str">
            <v/>
          </cell>
          <cell r="AF6152" t="str">
            <v/>
          </cell>
          <cell r="AG6152" t="str">
            <v/>
          </cell>
          <cell r="AH6152" t="str">
            <v/>
          </cell>
          <cell r="AI6152" t="str">
            <v/>
          </cell>
          <cell r="AJ6152" t="str">
            <v/>
          </cell>
          <cell r="AK6152" t="str">
            <v/>
          </cell>
          <cell r="AL6152" t="str">
            <v/>
          </cell>
          <cell r="AM6152" t="str">
            <v/>
          </cell>
        </row>
        <row r="6153">
          <cell r="H6153" t="str">
            <v>-</v>
          </cell>
          <cell r="J6153" t="str">
            <v>4236_DISTRIBUTION ORANGE NETWORK</v>
          </cell>
          <cell r="K6153">
            <v>0</v>
          </cell>
          <cell r="L6153">
            <v>0</v>
          </cell>
          <cell r="M6153">
            <v>0</v>
          </cell>
          <cell r="N6153">
            <v>0</v>
          </cell>
          <cell r="O6153">
            <v>0</v>
          </cell>
          <cell r="P6153">
            <v>0</v>
          </cell>
          <cell r="Q6153" t="str">
            <v>-</v>
          </cell>
          <cell r="R6153" t="str">
            <v/>
          </cell>
          <cell r="S6153" t="str">
            <v/>
          </cell>
          <cell r="T6153" t="str">
            <v/>
          </cell>
          <cell r="U6153" t="str">
            <v/>
          </cell>
          <cell r="V6153" t="str">
            <v/>
          </cell>
          <cell r="W6153" t="str">
            <v/>
          </cell>
          <cell r="X6153" t="str">
            <v/>
          </cell>
          <cell r="Y6153" t="str">
            <v/>
          </cell>
          <cell r="Z6153" t="str">
            <v/>
          </cell>
          <cell r="AA6153" t="str">
            <v>brak CC</v>
          </cell>
          <cell r="AB6153" t="str">
            <v/>
          </cell>
          <cell r="AC6153" t="str">
            <v/>
          </cell>
          <cell r="AD6153" t="str">
            <v/>
          </cell>
          <cell r="AE6153" t="str">
            <v/>
          </cell>
          <cell r="AF6153" t="str">
            <v/>
          </cell>
          <cell r="AG6153" t="str">
            <v/>
          </cell>
          <cell r="AH6153" t="str">
            <v/>
          </cell>
          <cell r="AI6153" t="str">
            <v/>
          </cell>
          <cell r="AJ6153" t="str">
            <v/>
          </cell>
          <cell r="AK6153" t="str">
            <v/>
          </cell>
          <cell r="AL6153" t="str">
            <v/>
          </cell>
          <cell r="AM6153" t="str">
            <v/>
          </cell>
        </row>
        <row r="6154">
          <cell r="H6154" t="str">
            <v>-</v>
          </cell>
          <cell r="J6154" t="str">
            <v>Z2358_OTHER COSTS</v>
          </cell>
          <cell r="K6154">
            <v>0</v>
          </cell>
          <cell r="L6154">
            <v>0</v>
          </cell>
          <cell r="M6154">
            <v>0</v>
          </cell>
          <cell r="N6154">
            <v>0</v>
          </cell>
          <cell r="O6154">
            <v>0</v>
          </cell>
          <cell r="P6154">
            <v>0</v>
          </cell>
          <cell r="Q6154" t="str">
            <v>-</v>
          </cell>
          <cell r="R6154" t="str">
            <v/>
          </cell>
          <cell r="S6154" t="str">
            <v/>
          </cell>
          <cell r="T6154" t="str">
            <v/>
          </cell>
          <cell r="U6154" t="str">
            <v/>
          </cell>
          <cell r="V6154" t="str">
            <v/>
          </cell>
          <cell r="W6154" t="str">
            <v/>
          </cell>
          <cell r="X6154" t="str">
            <v/>
          </cell>
          <cell r="Y6154" t="str">
            <v/>
          </cell>
          <cell r="Z6154" t="str">
            <v/>
          </cell>
          <cell r="AA6154" t="str">
            <v>brak CC</v>
          </cell>
          <cell r="AB6154" t="str">
            <v/>
          </cell>
          <cell r="AC6154" t="str">
            <v/>
          </cell>
          <cell r="AD6154" t="str">
            <v/>
          </cell>
          <cell r="AE6154" t="str">
            <v/>
          </cell>
          <cell r="AF6154" t="str">
            <v/>
          </cell>
          <cell r="AG6154" t="str">
            <v/>
          </cell>
          <cell r="AH6154" t="str">
            <v/>
          </cell>
          <cell r="AI6154" t="str">
            <v/>
          </cell>
          <cell r="AJ6154" t="str">
            <v/>
          </cell>
          <cell r="AK6154" t="str">
            <v/>
          </cell>
          <cell r="AL6154" t="str">
            <v/>
          </cell>
          <cell r="AM6154" t="str">
            <v/>
          </cell>
        </row>
        <row r="6155">
          <cell r="H6155" t="str">
            <v>J58_M58_4236_Z2358_64704</v>
          </cell>
          <cell r="J6155" t="str">
            <v>64704_Usługi konsultingowe</v>
          </cell>
          <cell r="K6155">
            <v>0</v>
          </cell>
          <cell r="L6155">
            <v>0</v>
          </cell>
          <cell r="M6155">
            <v>0</v>
          </cell>
          <cell r="N6155">
            <v>1</v>
          </cell>
          <cell r="O6155">
            <v>0</v>
          </cell>
          <cell r="P6155">
            <v>0</v>
          </cell>
          <cell r="Q6155" t="str">
            <v>J58M584236Z235864704</v>
          </cell>
          <cell r="R6155" t="str">
            <v/>
          </cell>
          <cell r="S6155" t="str">
            <v/>
          </cell>
          <cell r="T6155">
            <v>62261000</v>
          </cell>
          <cell r="U6155" t="str">
            <v/>
          </cell>
          <cell r="V6155" t="str">
            <v/>
          </cell>
          <cell r="W6155" t="str">
            <v/>
          </cell>
          <cell r="X6155" t="str">
            <v/>
          </cell>
          <cell r="Y6155" t="str">
            <v/>
          </cell>
          <cell r="Z6155" t="str">
            <v/>
          </cell>
          <cell r="AA6155" t="str">
            <v>brak CC</v>
          </cell>
          <cell r="AB6155" t="str">
            <v/>
          </cell>
          <cell r="AC6155" t="str">
            <v/>
          </cell>
          <cell r="AD6155" t="str">
            <v/>
          </cell>
          <cell r="AE6155" t="str">
            <v/>
          </cell>
          <cell r="AF6155" t="str">
            <v/>
          </cell>
          <cell r="AG6155" t="str">
            <v/>
          </cell>
          <cell r="AH6155" t="str">
            <v/>
          </cell>
          <cell r="AI6155" t="str">
            <v/>
          </cell>
          <cell r="AJ6155" t="str">
            <v/>
          </cell>
          <cell r="AK6155" t="str">
            <v/>
          </cell>
          <cell r="AL6155" t="str">
            <v/>
          </cell>
          <cell r="AM6155" t="str">
            <v/>
          </cell>
        </row>
        <row r="6156">
          <cell r="H6156" t="str">
            <v>-</v>
          </cell>
          <cell r="J6156" t="str">
            <v>J60_PROSPECT MARKETING</v>
          </cell>
          <cell r="K6156">
            <v>37816894.789999999</v>
          </cell>
          <cell r="L6156">
            <v>46042192.166344002</v>
          </cell>
          <cell r="M6156">
            <v>83859086.956344008</v>
          </cell>
          <cell r="N6156">
            <v>0</v>
          </cell>
          <cell r="O6156">
            <v>0</v>
          </cell>
          <cell r="P6156">
            <v>0</v>
          </cell>
          <cell r="Q6156" t="str">
            <v>-</v>
          </cell>
          <cell r="R6156" t="str">
            <v/>
          </cell>
          <cell r="S6156" t="str">
            <v/>
          </cell>
          <cell r="T6156" t="str">
            <v/>
          </cell>
          <cell r="U6156" t="str">
            <v/>
          </cell>
          <cell r="V6156" t="str">
            <v/>
          </cell>
          <cell r="W6156" t="str">
            <v/>
          </cell>
          <cell r="X6156" t="str">
            <v/>
          </cell>
          <cell r="Y6156" t="str">
            <v/>
          </cell>
          <cell r="Z6156" t="str">
            <v/>
          </cell>
          <cell r="AA6156" t="str">
            <v>brak CC</v>
          </cell>
          <cell r="AB6156" t="str">
            <v/>
          </cell>
          <cell r="AC6156" t="str">
            <v/>
          </cell>
          <cell r="AD6156" t="str">
            <v/>
          </cell>
          <cell r="AE6156" t="str">
            <v/>
          </cell>
          <cell r="AF6156" t="str">
            <v/>
          </cell>
          <cell r="AG6156" t="str">
            <v/>
          </cell>
          <cell r="AH6156" t="str">
            <v/>
          </cell>
          <cell r="AI6156" t="str">
            <v/>
          </cell>
          <cell r="AJ6156" t="str">
            <v/>
          </cell>
          <cell r="AK6156" t="str">
            <v/>
          </cell>
          <cell r="AL6156" t="str">
            <v/>
          </cell>
          <cell r="AM6156" t="str">
            <v/>
          </cell>
        </row>
        <row r="6157">
          <cell r="H6157" t="str">
            <v>-</v>
          </cell>
          <cell r="J6157" t="str">
            <v>M01_DOMO+</v>
          </cell>
          <cell r="K6157">
            <v>0</v>
          </cell>
          <cell r="L6157">
            <v>0</v>
          </cell>
          <cell r="M6157">
            <v>0</v>
          </cell>
          <cell r="N6157">
            <v>0</v>
          </cell>
          <cell r="O6157">
            <v>0</v>
          </cell>
          <cell r="P6157">
            <v>0</v>
          </cell>
          <cell r="Q6157" t="str">
            <v>-</v>
          </cell>
          <cell r="R6157" t="str">
            <v/>
          </cell>
          <cell r="S6157" t="str">
            <v/>
          </cell>
          <cell r="T6157" t="str">
            <v/>
          </cell>
          <cell r="U6157" t="str">
            <v/>
          </cell>
          <cell r="V6157" t="str">
            <v/>
          </cell>
          <cell r="W6157" t="str">
            <v/>
          </cell>
          <cell r="X6157" t="str">
            <v/>
          </cell>
          <cell r="Y6157" t="str">
            <v/>
          </cell>
          <cell r="Z6157" t="str">
            <v/>
          </cell>
          <cell r="AA6157" t="str">
            <v>brak CC</v>
          </cell>
          <cell r="AB6157" t="str">
            <v/>
          </cell>
          <cell r="AC6157" t="str">
            <v/>
          </cell>
          <cell r="AD6157" t="str">
            <v/>
          </cell>
          <cell r="AE6157" t="str">
            <v/>
          </cell>
          <cell r="AF6157" t="str">
            <v/>
          </cell>
          <cell r="AG6157" t="str">
            <v/>
          </cell>
          <cell r="AH6157" t="str">
            <v/>
          </cell>
          <cell r="AI6157" t="str">
            <v/>
          </cell>
          <cell r="AJ6157" t="str">
            <v/>
          </cell>
          <cell r="AK6157" t="str">
            <v/>
          </cell>
          <cell r="AL6157" t="str">
            <v/>
          </cell>
          <cell r="AM6157" t="str">
            <v/>
          </cell>
        </row>
        <row r="6158">
          <cell r="H6158" t="str">
            <v>-</v>
          </cell>
          <cell r="J6158" t="str">
            <v>4220_BARTER</v>
          </cell>
          <cell r="K6158">
            <v>0</v>
          </cell>
          <cell r="L6158">
            <v>0</v>
          </cell>
          <cell r="M6158">
            <v>0</v>
          </cell>
          <cell r="N6158">
            <v>0</v>
          </cell>
          <cell r="O6158">
            <v>0</v>
          </cell>
          <cell r="P6158">
            <v>0</v>
          </cell>
          <cell r="Q6158" t="str">
            <v>-</v>
          </cell>
          <cell r="R6158" t="str">
            <v/>
          </cell>
          <cell r="S6158" t="str">
            <v/>
          </cell>
          <cell r="T6158" t="str">
            <v/>
          </cell>
          <cell r="U6158" t="str">
            <v/>
          </cell>
          <cell r="V6158" t="str">
            <v/>
          </cell>
          <cell r="W6158" t="str">
            <v/>
          </cell>
          <cell r="X6158" t="str">
            <v/>
          </cell>
          <cell r="Y6158" t="str">
            <v/>
          </cell>
          <cell r="Z6158" t="str">
            <v/>
          </cell>
          <cell r="AA6158" t="str">
            <v>brak CC</v>
          </cell>
          <cell r="AB6158" t="str">
            <v/>
          </cell>
          <cell r="AC6158" t="str">
            <v/>
          </cell>
          <cell r="AD6158" t="str">
            <v/>
          </cell>
          <cell r="AE6158" t="str">
            <v/>
          </cell>
          <cell r="AF6158" t="str">
            <v/>
          </cell>
          <cell r="AG6158" t="str">
            <v/>
          </cell>
          <cell r="AH6158" t="str">
            <v/>
          </cell>
          <cell r="AI6158" t="str">
            <v/>
          </cell>
          <cell r="AJ6158" t="str">
            <v/>
          </cell>
          <cell r="AK6158" t="str">
            <v/>
          </cell>
          <cell r="AL6158" t="str">
            <v/>
          </cell>
          <cell r="AM6158" t="str">
            <v/>
          </cell>
        </row>
        <row r="6159">
          <cell r="H6159" t="str">
            <v>-</v>
          </cell>
          <cell r="J6159" t="str">
            <v>Z2201_ATL</v>
          </cell>
          <cell r="K6159">
            <v>0</v>
          </cell>
          <cell r="L6159">
            <v>0</v>
          </cell>
          <cell r="M6159">
            <v>0</v>
          </cell>
          <cell r="N6159">
            <v>0</v>
          </cell>
          <cell r="O6159">
            <v>0</v>
          </cell>
          <cell r="P6159">
            <v>0</v>
          </cell>
          <cell r="Q6159" t="str">
            <v>-</v>
          </cell>
          <cell r="R6159" t="str">
            <v/>
          </cell>
          <cell r="S6159" t="str">
            <v/>
          </cell>
          <cell r="T6159" t="str">
            <v/>
          </cell>
          <cell r="U6159" t="str">
            <v/>
          </cell>
          <cell r="V6159" t="str">
            <v/>
          </cell>
          <cell r="W6159" t="str">
            <v/>
          </cell>
          <cell r="X6159" t="str">
            <v/>
          </cell>
          <cell r="Y6159" t="str">
            <v/>
          </cell>
          <cell r="Z6159" t="str">
            <v/>
          </cell>
          <cell r="AA6159" t="str">
            <v>brak CC</v>
          </cell>
          <cell r="AB6159" t="str">
            <v/>
          </cell>
          <cell r="AC6159" t="str">
            <v/>
          </cell>
          <cell r="AD6159" t="str">
            <v/>
          </cell>
          <cell r="AE6159" t="str">
            <v/>
          </cell>
          <cell r="AF6159" t="str">
            <v/>
          </cell>
          <cell r="AG6159" t="str">
            <v/>
          </cell>
          <cell r="AH6159" t="str">
            <v/>
          </cell>
          <cell r="AI6159" t="str">
            <v/>
          </cell>
          <cell r="AJ6159" t="str">
            <v/>
          </cell>
          <cell r="AK6159" t="str">
            <v/>
          </cell>
          <cell r="AL6159" t="str">
            <v/>
          </cell>
          <cell r="AM6159" t="str">
            <v/>
          </cell>
        </row>
        <row r="6160">
          <cell r="H6160" t="str">
            <v>J60_M01_4220_Z2201_63612</v>
          </cell>
          <cell r="J6160" t="str">
            <v>63612_Emisja reklamy internetowej</v>
          </cell>
          <cell r="K6160">
            <v>0</v>
          </cell>
          <cell r="L6160">
            <v>0</v>
          </cell>
          <cell r="M6160">
            <v>0</v>
          </cell>
          <cell r="N6160">
            <v>1</v>
          </cell>
          <cell r="O6160">
            <v>0</v>
          </cell>
          <cell r="P6160">
            <v>0</v>
          </cell>
          <cell r="Q6160" t="str">
            <v>J60M014220Z220163612</v>
          </cell>
          <cell r="R6160" t="str">
            <v/>
          </cell>
          <cell r="S6160" t="str">
            <v/>
          </cell>
          <cell r="T6160">
            <v>62311012</v>
          </cell>
          <cell r="U6160" t="str">
            <v/>
          </cell>
          <cell r="V6160" t="str">
            <v/>
          </cell>
          <cell r="W6160" t="str">
            <v/>
          </cell>
          <cell r="X6160" t="str">
            <v/>
          </cell>
          <cell r="Y6160" t="str">
            <v/>
          </cell>
          <cell r="Z6160" t="str">
            <v/>
          </cell>
          <cell r="AA6160" t="str">
            <v>brak CC</v>
          </cell>
          <cell r="AB6160" t="str">
            <v/>
          </cell>
          <cell r="AC6160" t="str">
            <v/>
          </cell>
          <cell r="AD6160" t="str">
            <v/>
          </cell>
          <cell r="AE6160" t="str">
            <v/>
          </cell>
          <cell r="AF6160" t="str">
            <v/>
          </cell>
          <cell r="AG6160" t="str">
            <v/>
          </cell>
          <cell r="AH6160" t="str">
            <v/>
          </cell>
          <cell r="AI6160" t="str">
            <v/>
          </cell>
          <cell r="AJ6160" t="str">
            <v/>
          </cell>
          <cell r="AK6160" t="str">
            <v/>
          </cell>
          <cell r="AL6160" t="str">
            <v/>
          </cell>
          <cell r="AM6160" t="str">
            <v/>
          </cell>
        </row>
        <row r="6161">
          <cell r="H6161" t="str">
            <v>J60_M01_4220_Z2201_63613</v>
          </cell>
          <cell r="J6161" t="str">
            <v>63613_Emisja reklamy prasowej</v>
          </cell>
          <cell r="K6161">
            <v>0</v>
          </cell>
          <cell r="L6161">
            <v>0</v>
          </cell>
          <cell r="M6161">
            <v>0</v>
          </cell>
          <cell r="N6161">
            <v>1</v>
          </cell>
          <cell r="O6161">
            <v>0</v>
          </cell>
          <cell r="P6161">
            <v>0</v>
          </cell>
          <cell r="Q6161" t="str">
            <v>J60M014220Z220163613</v>
          </cell>
          <cell r="R6161" t="str">
            <v/>
          </cell>
          <cell r="S6161" t="str">
            <v/>
          </cell>
          <cell r="T6161">
            <v>62311020</v>
          </cell>
          <cell r="U6161" t="str">
            <v/>
          </cell>
          <cell r="V6161" t="str">
            <v/>
          </cell>
          <cell r="W6161" t="str">
            <v/>
          </cell>
          <cell r="X6161" t="str">
            <v/>
          </cell>
          <cell r="Y6161" t="str">
            <v/>
          </cell>
          <cell r="Z6161" t="str">
            <v/>
          </cell>
          <cell r="AA6161" t="str">
            <v>brak CC</v>
          </cell>
          <cell r="AB6161" t="str">
            <v/>
          </cell>
          <cell r="AC6161" t="str">
            <v/>
          </cell>
          <cell r="AD6161" t="str">
            <v/>
          </cell>
          <cell r="AE6161" t="str">
            <v/>
          </cell>
          <cell r="AF6161" t="str">
            <v/>
          </cell>
          <cell r="AG6161" t="str">
            <v/>
          </cell>
          <cell r="AH6161" t="str">
            <v/>
          </cell>
          <cell r="AI6161" t="str">
            <v/>
          </cell>
          <cell r="AJ6161" t="str">
            <v/>
          </cell>
          <cell r="AK6161" t="str">
            <v/>
          </cell>
          <cell r="AL6161" t="str">
            <v/>
          </cell>
          <cell r="AM6161" t="str">
            <v/>
          </cell>
        </row>
        <row r="6162">
          <cell r="H6162" t="str">
            <v>J60_M01_4220_Z2201_63619</v>
          </cell>
          <cell r="J6162" t="str">
            <v>63619_Emisja reklamy pozostałe</v>
          </cell>
          <cell r="K6162">
            <v>0</v>
          </cell>
          <cell r="L6162">
            <v>0</v>
          </cell>
          <cell r="M6162">
            <v>0</v>
          </cell>
          <cell r="N6162">
            <v>1</v>
          </cell>
          <cell r="O6162">
            <v>0</v>
          </cell>
          <cell r="P6162">
            <v>0</v>
          </cell>
          <cell r="Q6162" t="str">
            <v>J60M014220Z220163619</v>
          </cell>
          <cell r="R6162" t="str">
            <v/>
          </cell>
          <cell r="S6162" t="str">
            <v/>
          </cell>
          <cell r="T6162">
            <v>62311015</v>
          </cell>
          <cell r="U6162" t="str">
            <v/>
          </cell>
          <cell r="V6162" t="str">
            <v/>
          </cell>
          <cell r="W6162" t="str">
            <v/>
          </cell>
          <cell r="X6162" t="str">
            <v/>
          </cell>
          <cell r="Y6162" t="str">
            <v/>
          </cell>
          <cell r="Z6162" t="str">
            <v/>
          </cell>
          <cell r="AA6162" t="str">
            <v>brak CC</v>
          </cell>
          <cell r="AB6162" t="str">
            <v/>
          </cell>
          <cell r="AC6162" t="str">
            <v/>
          </cell>
          <cell r="AD6162" t="str">
            <v/>
          </cell>
          <cell r="AE6162" t="str">
            <v/>
          </cell>
          <cell r="AF6162" t="str">
            <v/>
          </cell>
          <cell r="AG6162" t="str">
            <v/>
          </cell>
          <cell r="AH6162" t="str">
            <v/>
          </cell>
          <cell r="AI6162" t="str">
            <v/>
          </cell>
          <cell r="AJ6162" t="str">
            <v/>
          </cell>
          <cell r="AK6162" t="str">
            <v/>
          </cell>
          <cell r="AL6162" t="str">
            <v/>
          </cell>
          <cell r="AM6162" t="str">
            <v/>
          </cell>
        </row>
        <row r="6163">
          <cell r="H6163" t="str">
            <v>-</v>
          </cell>
          <cell r="J6163" t="str">
            <v>4225_MARKETING</v>
          </cell>
          <cell r="K6163">
            <v>0</v>
          </cell>
          <cell r="L6163">
            <v>0</v>
          </cell>
          <cell r="M6163">
            <v>0</v>
          </cell>
          <cell r="N6163">
            <v>0</v>
          </cell>
          <cell r="O6163">
            <v>0</v>
          </cell>
          <cell r="P6163">
            <v>0</v>
          </cell>
          <cell r="Q6163" t="str">
            <v>-</v>
          </cell>
          <cell r="R6163" t="str">
            <v/>
          </cell>
          <cell r="S6163" t="str">
            <v/>
          </cell>
          <cell r="T6163" t="str">
            <v/>
          </cell>
          <cell r="U6163" t="str">
            <v/>
          </cell>
          <cell r="V6163" t="str">
            <v/>
          </cell>
          <cell r="W6163" t="str">
            <v/>
          </cell>
          <cell r="X6163" t="str">
            <v/>
          </cell>
          <cell r="Y6163" t="str">
            <v/>
          </cell>
          <cell r="Z6163" t="str">
            <v/>
          </cell>
          <cell r="AA6163" t="str">
            <v>brak CC</v>
          </cell>
          <cell r="AB6163" t="str">
            <v/>
          </cell>
          <cell r="AC6163" t="str">
            <v/>
          </cell>
          <cell r="AD6163" t="str">
            <v/>
          </cell>
          <cell r="AE6163" t="str">
            <v/>
          </cell>
          <cell r="AF6163" t="str">
            <v/>
          </cell>
          <cell r="AG6163" t="str">
            <v/>
          </cell>
          <cell r="AH6163" t="str">
            <v/>
          </cell>
          <cell r="AI6163" t="str">
            <v/>
          </cell>
          <cell r="AJ6163" t="str">
            <v/>
          </cell>
          <cell r="AK6163" t="str">
            <v/>
          </cell>
          <cell r="AL6163" t="str">
            <v/>
          </cell>
          <cell r="AM6163" t="str">
            <v/>
          </cell>
        </row>
        <row r="6164">
          <cell r="H6164" t="str">
            <v>-</v>
          </cell>
          <cell r="J6164" t="str">
            <v>Z2201_ATL</v>
          </cell>
          <cell r="K6164">
            <v>0</v>
          </cell>
          <cell r="L6164">
            <v>0</v>
          </cell>
          <cell r="M6164">
            <v>0</v>
          </cell>
          <cell r="N6164">
            <v>0</v>
          </cell>
          <cell r="O6164">
            <v>0</v>
          </cell>
          <cell r="P6164">
            <v>0</v>
          </cell>
          <cell r="Q6164" t="str">
            <v>-</v>
          </cell>
          <cell r="R6164" t="str">
            <v/>
          </cell>
          <cell r="S6164" t="str">
            <v/>
          </cell>
          <cell r="T6164" t="str">
            <v/>
          </cell>
          <cell r="U6164" t="str">
            <v/>
          </cell>
          <cell r="V6164" t="str">
            <v/>
          </cell>
          <cell r="W6164" t="str">
            <v/>
          </cell>
          <cell r="X6164" t="str">
            <v/>
          </cell>
          <cell r="Y6164" t="str">
            <v/>
          </cell>
          <cell r="Z6164" t="str">
            <v/>
          </cell>
          <cell r="AA6164" t="str">
            <v>brak CC</v>
          </cell>
          <cell r="AB6164" t="str">
            <v/>
          </cell>
          <cell r="AC6164" t="str">
            <v/>
          </cell>
          <cell r="AD6164" t="str">
            <v/>
          </cell>
          <cell r="AE6164" t="str">
            <v/>
          </cell>
          <cell r="AF6164" t="str">
            <v/>
          </cell>
          <cell r="AG6164" t="str">
            <v/>
          </cell>
          <cell r="AH6164" t="str">
            <v/>
          </cell>
          <cell r="AI6164" t="str">
            <v/>
          </cell>
          <cell r="AJ6164" t="str">
            <v/>
          </cell>
          <cell r="AK6164" t="str">
            <v/>
          </cell>
          <cell r="AL6164" t="str">
            <v/>
          </cell>
          <cell r="AM6164" t="str">
            <v/>
          </cell>
        </row>
        <row r="6165">
          <cell r="H6165" t="str">
            <v>J60_M01_4225_Z2201_63200</v>
          </cell>
          <cell r="J6165" t="str">
            <v>63200_Koszty produkcji telewizyjnej</v>
          </cell>
          <cell r="K6165">
            <v>0</v>
          </cell>
          <cell r="L6165">
            <v>0</v>
          </cell>
          <cell r="M6165">
            <v>0</v>
          </cell>
          <cell r="N6165">
            <v>1</v>
          </cell>
          <cell r="O6165">
            <v>0</v>
          </cell>
          <cell r="P6165">
            <v>0</v>
          </cell>
          <cell r="Q6165" t="str">
            <v>J60M014225Z220163200</v>
          </cell>
          <cell r="R6165" t="str">
            <v/>
          </cell>
          <cell r="S6165" t="str">
            <v/>
          </cell>
          <cell r="T6165">
            <v>60410000</v>
          </cell>
          <cell r="U6165" t="str">
            <v/>
          </cell>
          <cell r="V6165" t="str">
            <v/>
          </cell>
          <cell r="W6165" t="str">
            <v/>
          </cell>
          <cell r="X6165" t="str">
            <v/>
          </cell>
          <cell r="Y6165" t="str">
            <v/>
          </cell>
          <cell r="Z6165" t="str">
            <v/>
          </cell>
          <cell r="AA6165" t="str">
            <v>brak CC</v>
          </cell>
          <cell r="AB6165" t="str">
            <v/>
          </cell>
          <cell r="AC6165" t="str">
            <v/>
          </cell>
          <cell r="AD6165" t="str">
            <v/>
          </cell>
          <cell r="AE6165" t="str">
            <v/>
          </cell>
          <cell r="AF6165" t="str">
            <v/>
          </cell>
          <cell r="AG6165" t="str">
            <v/>
          </cell>
          <cell r="AH6165" t="str">
            <v/>
          </cell>
          <cell r="AI6165" t="str">
            <v/>
          </cell>
          <cell r="AJ6165" t="str">
            <v/>
          </cell>
          <cell r="AK6165" t="str">
            <v/>
          </cell>
          <cell r="AL6165" t="str">
            <v/>
          </cell>
          <cell r="AM6165" t="str">
            <v/>
          </cell>
        </row>
        <row r="6166">
          <cell r="H6166" t="str">
            <v>J60_M01_4225_Z2201_63602</v>
          </cell>
          <cell r="J6166" t="str">
            <v>63602_Produkcja reklamy internetowej</v>
          </cell>
          <cell r="K6166">
            <v>0</v>
          </cell>
          <cell r="L6166">
            <v>0</v>
          </cell>
          <cell r="M6166">
            <v>0</v>
          </cell>
          <cell r="N6166">
            <v>1</v>
          </cell>
          <cell r="O6166">
            <v>0</v>
          </cell>
          <cell r="P6166">
            <v>0</v>
          </cell>
          <cell r="Q6166" t="str">
            <v>J60M014225Z220163602</v>
          </cell>
          <cell r="R6166" t="str">
            <v/>
          </cell>
          <cell r="S6166" t="str">
            <v/>
          </cell>
          <cell r="T6166">
            <v>62321600</v>
          </cell>
          <cell r="U6166" t="str">
            <v/>
          </cell>
          <cell r="V6166" t="str">
            <v/>
          </cell>
          <cell r="W6166" t="str">
            <v/>
          </cell>
          <cell r="X6166" t="str">
            <v/>
          </cell>
          <cell r="Y6166" t="str">
            <v/>
          </cell>
          <cell r="Z6166" t="str">
            <v/>
          </cell>
          <cell r="AA6166" t="str">
            <v>brak CC</v>
          </cell>
          <cell r="AB6166" t="str">
            <v/>
          </cell>
          <cell r="AC6166" t="str">
            <v/>
          </cell>
          <cell r="AD6166" t="str">
            <v/>
          </cell>
          <cell r="AE6166" t="str">
            <v/>
          </cell>
          <cell r="AF6166" t="str">
            <v/>
          </cell>
          <cell r="AG6166" t="str">
            <v/>
          </cell>
          <cell r="AH6166" t="str">
            <v/>
          </cell>
          <cell r="AI6166" t="str">
            <v/>
          </cell>
          <cell r="AJ6166" t="str">
            <v/>
          </cell>
          <cell r="AK6166" t="str">
            <v/>
          </cell>
          <cell r="AL6166" t="str">
            <v/>
          </cell>
          <cell r="AM6166" t="str">
            <v/>
          </cell>
        </row>
        <row r="6167">
          <cell r="H6167" t="str">
            <v>J60_M01_4225_Z2201_63609</v>
          </cell>
          <cell r="J6167" t="str">
            <v>63609_Produkcja reklamy pozostałe</v>
          </cell>
          <cell r="K6167">
            <v>0</v>
          </cell>
          <cell r="L6167">
            <v>0</v>
          </cell>
          <cell r="M6167">
            <v>0</v>
          </cell>
          <cell r="N6167">
            <v>1</v>
          </cell>
          <cell r="O6167">
            <v>0</v>
          </cell>
          <cell r="P6167">
            <v>0</v>
          </cell>
          <cell r="Q6167" t="str">
            <v>J60M014225Z220163609</v>
          </cell>
          <cell r="R6167" t="str">
            <v/>
          </cell>
          <cell r="S6167" t="str">
            <v/>
          </cell>
          <cell r="T6167">
            <v>60410000</v>
          </cell>
          <cell r="U6167" t="str">
            <v/>
          </cell>
          <cell r="V6167" t="str">
            <v/>
          </cell>
          <cell r="W6167" t="str">
            <v/>
          </cell>
          <cell r="X6167" t="str">
            <v/>
          </cell>
          <cell r="Y6167" t="str">
            <v/>
          </cell>
          <cell r="Z6167" t="str">
            <v/>
          </cell>
          <cell r="AA6167" t="str">
            <v>brak CC</v>
          </cell>
          <cell r="AB6167" t="str">
            <v/>
          </cell>
          <cell r="AC6167" t="str">
            <v/>
          </cell>
          <cell r="AD6167" t="str">
            <v/>
          </cell>
          <cell r="AE6167" t="str">
            <v/>
          </cell>
          <cell r="AF6167" t="str">
            <v/>
          </cell>
          <cell r="AG6167" t="str">
            <v/>
          </cell>
          <cell r="AH6167" t="str">
            <v/>
          </cell>
          <cell r="AI6167" t="str">
            <v/>
          </cell>
          <cell r="AJ6167" t="str">
            <v/>
          </cell>
          <cell r="AK6167" t="str">
            <v/>
          </cell>
          <cell r="AL6167" t="str">
            <v/>
          </cell>
          <cell r="AM6167" t="str">
            <v/>
          </cell>
        </row>
        <row r="6168">
          <cell r="H6168" t="str">
            <v>J60_M01_4225_Z2201_63610</v>
          </cell>
          <cell r="J6168" t="str">
            <v>63610_Emisja reklamy telewizyjnej</v>
          </cell>
          <cell r="K6168">
            <v>0</v>
          </cell>
          <cell r="L6168">
            <v>0</v>
          </cell>
          <cell r="M6168">
            <v>0</v>
          </cell>
          <cell r="N6168">
            <v>1</v>
          </cell>
          <cell r="O6168">
            <v>0</v>
          </cell>
          <cell r="P6168">
            <v>0</v>
          </cell>
          <cell r="Q6168" t="str">
            <v>J60M014225Z220163610</v>
          </cell>
          <cell r="R6168" t="str">
            <v/>
          </cell>
          <cell r="S6168" t="str">
            <v/>
          </cell>
          <cell r="T6168">
            <v>62311010</v>
          </cell>
          <cell r="U6168" t="str">
            <v/>
          </cell>
          <cell r="V6168" t="str">
            <v/>
          </cell>
          <cell r="W6168" t="str">
            <v/>
          </cell>
          <cell r="X6168" t="str">
            <v/>
          </cell>
          <cell r="Y6168" t="str">
            <v/>
          </cell>
          <cell r="Z6168" t="str">
            <v/>
          </cell>
          <cell r="AA6168" t="str">
            <v>brak CC</v>
          </cell>
          <cell r="AB6168" t="str">
            <v/>
          </cell>
          <cell r="AC6168" t="str">
            <v/>
          </cell>
          <cell r="AD6168" t="str">
            <v/>
          </cell>
          <cell r="AE6168" t="str">
            <v/>
          </cell>
          <cell r="AF6168" t="str">
            <v/>
          </cell>
          <cell r="AG6168" t="str">
            <v/>
          </cell>
          <cell r="AH6168" t="str">
            <v/>
          </cell>
          <cell r="AI6168" t="str">
            <v/>
          </cell>
          <cell r="AJ6168" t="str">
            <v/>
          </cell>
          <cell r="AK6168" t="str">
            <v/>
          </cell>
          <cell r="AL6168" t="str">
            <v/>
          </cell>
          <cell r="AM6168" t="str">
            <v/>
          </cell>
        </row>
        <row r="6169">
          <cell r="H6169" t="str">
            <v>J60_M01_4225_Z2201_63612</v>
          </cell>
          <cell r="J6169" t="str">
            <v>63612_Emisja reklamy internetowej</v>
          </cell>
          <cell r="K6169">
            <v>0</v>
          </cell>
          <cell r="L6169">
            <v>0</v>
          </cell>
          <cell r="M6169">
            <v>0</v>
          </cell>
          <cell r="N6169">
            <v>1</v>
          </cell>
          <cell r="O6169">
            <v>0</v>
          </cell>
          <cell r="P6169">
            <v>0</v>
          </cell>
          <cell r="Q6169" t="str">
            <v>J60M014225Z220163612</v>
          </cell>
          <cell r="R6169" t="str">
            <v/>
          </cell>
          <cell r="S6169" t="str">
            <v/>
          </cell>
          <cell r="T6169">
            <v>62311012</v>
          </cell>
          <cell r="U6169" t="str">
            <v/>
          </cell>
          <cell r="V6169" t="str">
            <v/>
          </cell>
          <cell r="W6169" t="str">
            <v/>
          </cell>
          <cell r="X6169" t="str">
            <v/>
          </cell>
          <cell r="Y6169" t="str">
            <v/>
          </cell>
          <cell r="Z6169" t="str">
            <v/>
          </cell>
          <cell r="AA6169" t="str">
            <v>brak CC</v>
          </cell>
          <cell r="AB6169" t="str">
            <v/>
          </cell>
          <cell r="AC6169" t="str">
            <v/>
          </cell>
          <cell r="AD6169" t="str">
            <v/>
          </cell>
          <cell r="AE6169" t="str">
            <v/>
          </cell>
          <cell r="AF6169" t="str">
            <v/>
          </cell>
          <cell r="AG6169" t="str">
            <v/>
          </cell>
          <cell r="AH6169" t="str">
            <v/>
          </cell>
          <cell r="AI6169" t="str">
            <v/>
          </cell>
          <cell r="AJ6169" t="str">
            <v/>
          </cell>
          <cell r="AK6169" t="str">
            <v/>
          </cell>
          <cell r="AL6169" t="str">
            <v/>
          </cell>
          <cell r="AM6169" t="str">
            <v/>
          </cell>
        </row>
        <row r="6170">
          <cell r="H6170" t="str">
            <v>J60_M01_4225_Z2201_63613</v>
          </cell>
          <cell r="J6170" t="str">
            <v>63613_Emisja reklamy prasowej</v>
          </cell>
          <cell r="K6170">
            <v>0</v>
          </cell>
          <cell r="L6170">
            <v>0</v>
          </cell>
          <cell r="M6170">
            <v>0</v>
          </cell>
          <cell r="N6170">
            <v>1</v>
          </cell>
          <cell r="O6170">
            <v>0</v>
          </cell>
          <cell r="P6170">
            <v>0</v>
          </cell>
          <cell r="Q6170" t="str">
            <v>J60M014225Z220163613</v>
          </cell>
          <cell r="R6170" t="str">
            <v/>
          </cell>
          <cell r="S6170" t="str">
            <v/>
          </cell>
          <cell r="T6170">
            <v>62311020</v>
          </cell>
          <cell r="U6170" t="str">
            <v/>
          </cell>
          <cell r="V6170" t="str">
            <v/>
          </cell>
          <cell r="W6170" t="str">
            <v/>
          </cell>
          <cell r="X6170" t="str">
            <v/>
          </cell>
          <cell r="Y6170" t="str">
            <v/>
          </cell>
          <cell r="Z6170" t="str">
            <v/>
          </cell>
          <cell r="AA6170" t="str">
            <v>brak CC</v>
          </cell>
          <cell r="AB6170" t="str">
            <v/>
          </cell>
          <cell r="AC6170" t="str">
            <v/>
          </cell>
          <cell r="AD6170" t="str">
            <v/>
          </cell>
          <cell r="AE6170" t="str">
            <v/>
          </cell>
          <cell r="AF6170" t="str">
            <v/>
          </cell>
          <cell r="AG6170" t="str">
            <v/>
          </cell>
          <cell r="AH6170" t="str">
            <v/>
          </cell>
          <cell r="AI6170" t="str">
            <v/>
          </cell>
          <cell r="AJ6170" t="str">
            <v/>
          </cell>
          <cell r="AK6170" t="str">
            <v/>
          </cell>
          <cell r="AL6170" t="str">
            <v/>
          </cell>
          <cell r="AM6170" t="str">
            <v/>
          </cell>
        </row>
        <row r="6171">
          <cell r="H6171" t="str">
            <v>J60_M01_4225_Z2201_63619</v>
          </cell>
          <cell r="J6171" t="str">
            <v>63619_Emisja reklamy pozostałe</v>
          </cell>
          <cell r="K6171">
            <v>0</v>
          </cell>
          <cell r="L6171">
            <v>0</v>
          </cell>
          <cell r="M6171">
            <v>0</v>
          </cell>
          <cell r="N6171">
            <v>1</v>
          </cell>
          <cell r="O6171">
            <v>0</v>
          </cell>
          <cell r="P6171">
            <v>0</v>
          </cell>
          <cell r="Q6171" t="str">
            <v>J60M014225Z220163619</v>
          </cell>
          <cell r="R6171" t="str">
            <v/>
          </cell>
          <cell r="S6171" t="str">
            <v/>
          </cell>
          <cell r="T6171">
            <v>62311015</v>
          </cell>
          <cell r="U6171" t="str">
            <v/>
          </cell>
          <cell r="V6171" t="str">
            <v/>
          </cell>
          <cell r="W6171" t="str">
            <v/>
          </cell>
          <cell r="X6171" t="str">
            <v/>
          </cell>
          <cell r="Y6171" t="str">
            <v/>
          </cell>
          <cell r="Z6171" t="str">
            <v/>
          </cell>
          <cell r="AA6171" t="str">
            <v>brak CC</v>
          </cell>
          <cell r="AB6171" t="str">
            <v/>
          </cell>
          <cell r="AC6171" t="str">
            <v/>
          </cell>
          <cell r="AD6171" t="str">
            <v/>
          </cell>
          <cell r="AE6171" t="str">
            <v/>
          </cell>
          <cell r="AF6171" t="str">
            <v/>
          </cell>
          <cell r="AG6171" t="str">
            <v/>
          </cell>
          <cell r="AH6171" t="str">
            <v/>
          </cell>
          <cell r="AI6171" t="str">
            <v/>
          </cell>
          <cell r="AJ6171" t="str">
            <v/>
          </cell>
          <cell r="AK6171" t="str">
            <v/>
          </cell>
          <cell r="AL6171" t="str">
            <v/>
          </cell>
          <cell r="AM6171" t="str">
            <v/>
          </cell>
        </row>
        <row r="6172">
          <cell r="H6172" t="str">
            <v>-</v>
          </cell>
          <cell r="J6172" t="str">
            <v>M04_TELETOON+/HYPER+</v>
          </cell>
          <cell r="K6172">
            <v>0</v>
          </cell>
          <cell r="L6172">
            <v>0</v>
          </cell>
          <cell r="M6172">
            <v>0</v>
          </cell>
          <cell r="N6172">
            <v>0</v>
          </cell>
          <cell r="O6172">
            <v>0</v>
          </cell>
          <cell r="P6172">
            <v>0</v>
          </cell>
          <cell r="Q6172" t="str">
            <v>-</v>
          </cell>
          <cell r="R6172" t="str">
            <v/>
          </cell>
          <cell r="S6172" t="str">
            <v/>
          </cell>
          <cell r="T6172" t="str">
            <v/>
          </cell>
          <cell r="U6172" t="str">
            <v/>
          </cell>
          <cell r="V6172" t="str">
            <v/>
          </cell>
          <cell r="W6172" t="str">
            <v/>
          </cell>
          <cell r="X6172" t="str">
            <v/>
          </cell>
          <cell r="Y6172" t="str">
            <v/>
          </cell>
          <cell r="Z6172" t="str">
            <v/>
          </cell>
          <cell r="AA6172" t="str">
            <v>brak CC</v>
          </cell>
          <cell r="AB6172" t="str">
            <v/>
          </cell>
          <cell r="AC6172" t="str">
            <v/>
          </cell>
          <cell r="AD6172" t="str">
            <v/>
          </cell>
          <cell r="AE6172" t="str">
            <v/>
          </cell>
          <cell r="AF6172" t="str">
            <v/>
          </cell>
          <cell r="AG6172" t="str">
            <v/>
          </cell>
          <cell r="AH6172" t="str">
            <v/>
          </cell>
          <cell r="AI6172" t="str">
            <v/>
          </cell>
          <cell r="AJ6172" t="str">
            <v/>
          </cell>
          <cell r="AK6172" t="str">
            <v/>
          </cell>
          <cell r="AL6172" t="str">
            <v/>
          </cell>
          <cell r="AM6172" t="str">
            <v/>
          </cell>
        </row>
        <row r="6173">
          <cell r="H6173" t="str">
            <v>-</v>
          </cell>
          <cell r="J6173" t="str">
            <v>4222_EXTERNAL COMMUNICATION</v>
          </cell>
          <cell r="K6173">
            <v>0</v>
          </cell>
          <cell r="L6173">
            <v>0</v>
          </cell>
          <cell r="M6173">
            <v>0</v>
          </cell>
          <cell r="N6173">
            <v>0</v>
          </cell>
          <cell r="O6173">
            <v>0</v>
          </cell>
          <cell r="P6173">
            <v>0</v>
          </cell>
          <cell r="Q6173" t="str">
            <v>-</v>
          </cell>
          <cell r="R6173" t="str">
            <v/>
          </cell>
          <cell r="S6173" t="str">
            <v/>
          </cell>
          <cell r="T6173" t="str">
            <v/>
          </cell>
          <cell r="U6173" t="str">
            <v/>
          </cell>
          <cell r="V6173" t="str">
            <v/>
          </cell>
          <cell r="W6173" t="str">
            <v/>
          </cell>
          <cell r="X6173" t="str">
            <v/>
          </cell>
          <cell r="Y6173" t="str">
            <v/>
          </cell>
          <cell r="Z6173" t="str">
            <v/>
          </cell>
          <cell r="AA6173" t="str">
            <v>brak CC</v>
          </cell>
          <cell r="AB6173" t="str">
            <v/>
          </cell>
          <cell r="AC6173" t="str">
            <v/>
          </cell>
          <cell r="AD6173" t="str">
            <v/>
          </cell>
          <cell r="AE6173" t="str">
            <v/>
          </cell>
          <cell r="AF6173" t="str">
            <v/>
          </cell>
          <cell r="AG6173" t="str">
            <v/>
          </cell>
          <cell r="AH6173" t="str">
            <v/>
          </cell>
          <cell r="AI6173" t="str">
            <v/>
          </cell>
          <cell r="AJ6173" t="str">
            <v/>
          </cell>
          <cell r="AK6173" t="str">
            <v/>
          </cell>
          <cell r="AL6173" t="str">
            <v/>
          </cell>
          <cell r="AM6173" t="str">
            <v/>
          </cell>
        </row>
        <row r="6174">
          <cell r="H6174" t="str">
            <v>-</v>
          </cell>
          <cell r="J6174" t="str">
            <v>Z2213_MEDIA RELATIONS</v>
          </cell>
          <cell r="K6174">
            <v>0</v>
          </cell>
          <cell r="L6174">
            <v>0</v>
          </cell>
          <cell r="M6174">
            <v>0</v>
          </cell>
          <cell r="N6174">
            <v>0</v>
          </cell>
          <cell r="O6174">
            <v>0</v>
          </cell>
          <cell r="P6174">
            <v>0</v>
          </cell>
          <cell r="Q6174" t="str">
            <v>-</v>
          </cell>
          <cell r="R6174" t="str">
            <v/>
          </cell>
          <cell r="S6174" t="str">
            <v/>
          </cell>
          <cell r="T6174" t="str">
            <v/>
          </cell>
          <cell r="U6174" t="str">
            <v/>
          </cell>
          <cell r="V6174" t="str">
            <v/>
          </cell>
          <cell r="W6174" t="str">
            <v/>
          </cell>
          <cell r="X6174" t="str">
            <v/>
          </cell>
          <cell r="Y6174" t="str">
            <v/>
          </cell>
          <cell r="Z6174" t="str">
            <v/>
          </cell>
          <cell r="AA6174" t="str">
            <v>brak CC</v>
          </cell>
          <cell r="AB6174" t="str">
            <v/>
          </cell>
          <cell r="AC6174" t="str">
            <v/>
          </cell>
          <cell r="AD6174" t="str">
            <v/>
          </cell>
          <cell r="AE6174" t="str">
            <v/>
          </cell>
          <cell r="AF6174" t="str">
            <v/>
          </cell>
          <cell r="AG6174" t="str">
            <v/>
          </cell>
          <cell r="AH6174" t="str">
            <v/>
          </cell>
          <cell r="AI6174" t="str">
            <v/>
          </cell>
          <cell r="AJ6174" t="str">
            <v/>
          </cell>
          <cell r="AK6174" t="str">
            <v/>
          </cell>
          <cell r="AL6174" t="str">
            <v/>
          </cell>
          <cell r="AM6174" t="str">
            <v/>
          </cell>
        </row>
        <row r="6175">
          <cell r="H6175" t="str">
            <v>J60_M04_4222_Z2213_64413</v>
          </cell>
          <cell r="J6175" t="str">
            <v>64413_Materiały Prasowe</v>
          </cell>
          <cell r="K6175">
            <v>0</v>
          </cell>
          <cell r="L6175">
            <v>0</v>
          </cell>
          <cell r="M6175">
            <v>0</v>
          </cell>
          <cell r="N6175">
            <v>1</v>
          </cell>
          <cell r="O6175">
            <v>0</v>
          </cell>
          <cell r="P6175">
            <v>0</v>
          </cell>
          <cell r="Q6175" t="str">
            <v>J60M044222Z221364413</v>
          </cell>
          <cell r="R6175" t="str">
            <v/>
          </cell>
          <cell r="S6175" t="str">
            <v/>
          </cell>
          <cell r="T6175">
            <v>62382300</v>
          </cell>
          <cell r="U6175" t="str">
            <v/>
          </cell>
          <cell r="V6175" t="str">
            <v/>
          </cell>
          <cell r="W6175" t="str">
            <v/>
          </cell>
          <cell r="X6175" t="str">
            <v/>
          </cell>
          <cell r="Y6175" t="str">
            <v/>
          </cell>
          <cell r="Z6175" t="str">
            <v/>
          </cell>
          <cell r="AA6175" t="str">
            <v>brak CC</v>
          </cell>
          <cell r="AB6175" t="str">
            <v/>
          </cell>
          <cell r="AC6175" t="str">
            <v/>
          </cell>
          <cell r="AD6175" t="str">
            <v/>
          </cell>
          <cell r="AE6175" t="str">
            <v/>
          </cell>
          <cell r="AF6175" t="str">
            <v/>
          </cell>
          <cell r="AG6175" t="str">
            <v/>
          </cell>
          <cell r="AH6175" t="str">
            <v/>
          </cell>
          <cell r="AI6175" t="str">
            <v/>
          </cell>
          <cell r="AJ6175" t="str">
            <v/>
          </cell>
          <cell r="AK6175" t="str">
            <v/>
          </cell>
          <cell r="AL6175" t="str">
            <v/>
          </cell>
          <cell r="AM6175" t="str">
            <v/>
          </cell>
        </row>
        <row r="6176">
          <cell r="H6176" t="str">
            <v>-</v>
          </cell>
          <cell r="J6176" t="str">
            <v>4225_MARKETING</v>
          </cell>
          <cell r="K6176">
            <v>0</v>
          </cell>
          <cell r="L6176">
            <v>0</v>
          </cell>
          <cell r="M6176">
            <v>0</v>
          </cell>
          <cell r="N6176">
            <v>0</v>
          </cell>
          <cell r="O6176">
            <v>0</v>
          </cell>
          <cell r="P6176">
            <v>0</v>
          </cell>
          <cell r="Q6176" t="str">
            <v>-</v>
          </cell>
          <cell r="R6176" t="str">
            <v/>
          </cell>
          <cell r="S6176" t="str">
            <v/>
          </cell>
          <cell r="T6176" t="str">
            <v/>
          </cell>
          <cell r="U6176" t="str">
            <v/>
          </cell>
          <cell r="V6176" t="str">
            <v/>
          </cell>
          <cell r="W6176" t="str">
            <v/>
          </cell>
          <cell r="X6176" t="str">
            <v/>
          </cell>
          <cell r="Y6176" t="str">
            <v/>
          </cell>
          <cell r="Z6176" t="str">
            <v/>
          </cell>
          <cell r="AA6176" t="str">
            <v>brak CC</v>
          </cell>
          <cell r="AB6176" t="str">
            <v/>
          </cell>
          <cell r="AC6176" t="str">
            <v/>
          </cell>
          <cell r="AD6176" t="str">
            <v/>
          </cell>
          <cell r="AE6176" t="str">
            <v/>
          </cell>
          <cell r="AF6176" t="str">
            <v/>
          </cell>
          <cell r="AG6176" t="str">
            <v/>
          </cell>
          <cell r="AH6176" t="str">
            <v/>
          </cell>
          <cell r="AI6176" t="str">
            <v/>
          </cell>
          <cell r="AJ6176" t="str">
            <v/>
          </cell>
          <cell r="AK6176" t="str">
            <v/>
          </cell>
          <cell r="AL6176" t="str">
            <v/>
          </cell>
          <cell r="AM6176" t="str">
            <v/>
          </cell>
        </row>
        <row r="6177">
          <cell r="H6177" t="str">
            <v>-</v>
          </cell>
          <cell r="J6177" t="str">
            <v>Z2201_ATL</v>
          </cell>
          <cell r="K6177">
            <v>0</v>
          </cell>
          <cell r="L6177">
            <v>0</v>
          </cell>
          <cell r="M6177">
            <v>0</v>
          </cell>
          <cell r="N6177">
            <v>0</v>
          </cell>
          <cell r="O6177">
            <v>0</v>
          </cell>
          <cell r="P6177">
            <v>0</v>
          </cell>
          <cell r="Q6177" t="str">
            <v>-</v>
          </cell>
          <cell r="R6177" t="str">
            <v/>
          </cell>
          <cell r="S6177" t="str">
            <v/>
          </cell>
          <cell r="T6177" t="str">
            <v/>
          </cell>
          <cell r="U6177" t="str">
            <v/>
          </cell>
          <cell r="V6177" t="str">
            <v/>
          </cell>
          <cell r="W6177" t="str">
            <v/>
          </cell>
          <cell r="X6177" t="str">
            <v/>
          </cell>
          <cell r="Y6177" t="str">
            <v/>
          </cell>
          <cell r="Z6177" t="str">
            <v/>
          </cell>
          <cell r="AA6177" t="str">
            <v>brak CC</v>
          </cell>
          <cell r="AB6177" t="str">
            <v/>
          </cell>
          <cell r="AC6177" t="str">
            <v/>
          </cell>
          <cell r="AD6177" t="str">
            <v/>
          </cell>
          <cell r="AE6177" t="str">
            <v/>
          </cell>
          <cell r="AF6177" t="str">
            <v/>
          </cell>
          <cell r="AG6177" t="str">
            <v/>
          </cell>
          <cell r="AH6177" t="str">
            <v/>
          </cell>
          <cell r="AI6177" t="str">
            <v/>
          </cell>
          <cell r="AJ6177" t="str">
            <v/>
          </cell>
          <cell r="AK6177" t="str">
            <v/>
          </cell>
          <cell r="AL6177" t="str">
            <v/>
          </cell>
          <cell r="AM6177" t="str">
            <v/>
          </cell>
        </row>
        <row r="6178">
          <cell r="H6178" t="str">
            <v>J60_M04_4225_Z2201_63200</v>
          </cell>
          <cell r="J6178" t="str">
            <v>63200_Koszty produkcji telewizyjnej</v>
          </cell>
          <cell r="K6178">
            <v>0</v>
          </cell>
          <cell r="L6178">
            <v>0</v>
          </cell>
          <cell r="M6178">
            <v>0</v>
          </cell>
          <cell r="N6178">
            <v>1</v>
          </cell>
          <cell r="O6178">
            <v>0</v>
          </cell>
          <cell r="P6178">
            <v>0</v>
          </cell>
          <cell r="Q6178" t="str">
            <v>J60M044225Z220163200</v>
          </cell>
          <cell r="R6178" t="str">
            <v/>
          </cell>
          <cell r="S6178" t="str">
            <v/>
          </cell>
          <cell r="T6178">
            <v>60410000</v>
          </cell>
          <cell r="U6178" t="str">
            <v/>
          </cell>
          <cell r="V6178" t="str">
            <v/>
          </cell>
          <cell r="W6178" t="str">
            <v/>
          </cell>
          <cell r="X6178" t="str">
            <v/>
          </cell>
          <cell r="Y6178" t="str">
            <v/>
          </cell>
          <cell r="Z6178" t="str">
            <v/>
          </cell>
          <cell r="AA6178" t="str">
            <v>brak CC</v>
          </cell>
          <cell r="AB6178" t="str">
            <v/>
          </cell>
          <cell r="AC6178" t="str">
            <v/>
          </cell>
          <cell r="AD6178" t="str">
            <v/>
          </cell>
          <cell r="AE6178" t="str">
            <v/>
          </cell>
          <cell r="AF6178" t="str">
            <v/>
          </cell>
          <cell r="AG6178" t="str">
            <v/>
          </cell>
          <cell r="AH6178" t="str">
            <v/>
          </cell>
          <cell r="AI6178" t="str">
            <v/>
          </cell>
          <cell r="AJ6178" t="str">
            <v/>
          </cell>
          <cell r="AK6178" t="str">
            <v/>
          </cell>
          <cell r="AL6178" t="str">
            <v/>
          </cell>
          <cell r="AM6178" t="str">
            <v/>
          </cell>
        </row>
        <row r="6179">
          <cell r="H6179" t="str">
            <v>J60_M04_4225_Z2201_63602</v>
          </cell>
          <cell r="J6179" t="str">
            <v>63602_Produkcja reklamy internetowej</v>
          </cell>
          <cell r="K6179">
            <v>0</v>
          </cell>
          <cell r="L6179">
            <v>0</v>
          </cell>
          <cell r="M6179">
            <v>0</v>
          </cell>
          <cell r="N6179">
            <v>1</v>
          </cell>
          <cell r="O6179">
            <v>0</v>
          </cell>
          <cell r="P6179">
            <v>0</v>
          </cell>
          <cell r="Q6179" t="str">
            <v>J60M044225Z220163602</v>
          </cell>
          <cell r="R6179" t="str">
            <v/>
          </cell>
          <cell r="S6179" t="str">
            <v/>
          </cell>
          <cell r="T6179">
            <v>62321600</v>
          </cell>
          <cell r="U6179" t="str">
            <v/>
          </cell>
          <cell r="V6179" t="str">
            <v/>
          </cell>
          <cell r="W6179" t="str">
            <v/>
          </cell>
          <cell r="X6179" t="str">
            <v/>
          </cell>
          <cell r="Y6179" t="str">
            <v/>
          </cell>
          <cell r="Z6179" t="str">
            <v/>
          </cell>
          <cell r="AA6179" t="str">
            <v>brak CC</v>
          </cell>
          <cell r="AB6179" t="str">
            <v/>
          </cell>
          <cell r="AC6179" t="str">
            <v/>
          </cell>
          <cell r="AD6179" t="str">
            <v/>
          </cell>
          <cell r="AE6179" t="str">
            <v/>
          </cell>
          <cell r="AF6179" t="str">
            <v/>
          </cell>
          <cell r="AG6179" t="str">
            <v/>
          </cell>
          <cell r="AH6179" t="str">
            <v/>
          </cell>
          <cell r="AI6179" t="str">
            <v/>
          </cell>
          <cell r="AJ6179" t="str">
            <v/>
          </cell>
          <cell r="AK6179" t="str">
            <v/>
          </cell>
          <cell r="AL6179" t="str">
            <v/>
          </cell>
          <cell r="AM6179" t="str">
            <v/>
          </cell>
        </row>
        <row r="6180">
          <cell r="H6180" t="str">
            <v>J60_M04_4225_Z2201_63609</v>
          </cell>
          <cell r="J6180" t="str">
            <v>63609_Produkcja reklamy pozostałe</v>
          </cell>
          <cell r="K6180">
            <v>0</v>
          </cell>
          <cell r="L6180">
            <v>0</v>
          </cell>
          <cell r="M6180">
            <v>0</v>
          </cell>
          <cell r="N6180">
            <v>1</v>
          </cell>
          <cell r="O6180">
            <v>0</v>
          </cell>
          <cell r="P6180">
            <v>0</v>
          </cell>
          <cell r="Q6180" t="str">
            <v>J60M044225Z220163609</v>
          </cell>
          <cell r="R6180" t="str">
            <v/>
          </cell>
          <cell r="S6180" t="str">
            <v/>
          </cell>
          <cell r="T6180">
            <v>60410000</v>
          </cell>
          <cell r="U6180" t="str">
            <v/>
          </cell>
          <cell r="V6180" t="str">
            <v/>
          </cell>
          <cell r="W6180" t="str">
            <v/>
          </cell>
          <cell r="X6180" t="str">
            <v/>
          </cell>
          <cell r="Y6180" t="str">
            <v/>
          </cell>
          <cell r="Z6180" t="str">
            <v/>
          </cell>
          <cell r="AA6180" t="str">
            <v>brak CC</v>
          </cell>
          <cell r="AB6180" t="str">
            <v/>
          </cell>
          <cell r="AC6180" t="str">
            <v/>
          </cell>
          <cell r="AD6180" t="str">
            <v/>
          </cell>
          <cell r="AE6180" t="str">
            <v/>
          </cell>
          <cell r="AF6180" t="str">
            <v/>
          </cell>
          <cell r="AG6180" t="str">
            <v/>
          </cell>
          <cell r="AH6180" t="str">
            <v/>
          </cell>
          <cell r="AI6180" t="str">
            <v/>
          </cell>
          <cell r="AJ6180" t="str">
            <v/>
          </cell>
          <cell r="AK6180" t="str">
            <v/>
          </cell>
          <cell r="AL6180" t="str">
            <v/>
          </cell>
          <cell r="AM6180" t="str">
            <v/>
          </cell>
        </row>
        <row r="6181">
          <cell r="H6181" t="str">
            <v>J60_M04_4225_Z2201_63612</v>
          </cell>
          <cell r="J6181" t="str">
            <v>63612_Emisja reklamy internetowej</v>
          </cell>
          <cell r="K6181">
            <v>0</v>
          </cell>
          <cell r="L6181">
            <v>0</v>
          </cell>
          <cell r="M6181">
            <v>0</v>
          </cell>
          <cell r="N6181">
            <v>1</v>
          </cell>
          <cell r="O6181">
            <v>0</v>
          </cell>
          <cell r="P6181">
            <v>0</v>
          </cell>
          <cell r="Q6181" t="str">
            <v>J60M044225Z220163612</v>
          </cell>
          <cell r="R6181" t="str">
            <v/>
          </cell>
          <cell r="S6181" t="str">
            <v/>
          </cell>
          <cell r="T6181">
            <v>62311012</v>
          </cell>
          <cell r="U6181" t="str">
            <v/>
          </cell>
          <cell r="V6181" t="str">
            <v/>
          </cell>
          <cell r="W6181" t="str">
            <v/>
          </cell>
          <cell r="X6181" t="str">
            <v/>
          </cell>
          <cell r="Y6181" t="str">
            <v/>
          </cell>
          <cell r="Z6181" t="str">
            <v/>
          </cell>
          <cell r="AA6181" t="str">
            <v>brak CC</v>
          </cell>
          <cell r="AB6181" t="str">
            <v/>
          </cell>
          <cell r="AC6181" t="str">
            <v/>
          </cell>
          <cell r="AD6181" t="str">
            <v/>
          </cell>
          <cell r="AE6181" t="str">
            <v/>
          </cell>
          <cell r="AF6181" t="str">
            <v/>
          </cell>
          <cell r="AG6181" t="str">
            <v/>
          </cell>
          <cell r="AH6181" t="str">
            <v/>
          </cell>
          <cell r="AI6181" t="str">
            <v/>
          </cell>
          <cell r="AJ6181" t="str">
            <v/>
          </cell>
          <cell r="AK6181" t="str">
            <v/>
          </cell>
          <cell r="AL6181" t="str">
            <v/>
          </cell>
          <cell r="AM6181" t="str">
            <v/>
          </cell>
        </row>
        <row r="6182">
          <cell r="H6182" t="str">
            <v>-</v>
          </cell>
          <cell r="J6182" t="str">
            <v>M05_MINIMINI+</v>
          </cell>
          <cell r="K6182">
            <v>0</v>
          </cell>
          <cell r="L6182">
            <v>0</v>
          </cell>
          <cell r="M6182">
            <v>0</v>
          </cell>
          <cell r="N6182">
            <v>0</v>
          </cell>
          <cell r="O6182">
            <v>0</v>
          </cell>
          <cell r="P6182">
            <v>0</v>
          </cell>
          <cell r="Q6182" t="str">
            <v>-</v>
          </cell>
          <cell r="R6182" t="str">
            <v/>
          </cell>
          <cell r="S6182" t="str">
            <v/>
          </cell>
          <cell r="T6182" t="str">
            <v/>
          </cell>
          <cell r="U6182" t="str">
            <v/>
          </cell>
          <cell r="V6182" t="str">
            <v/>
          </cell>
          <cell r="W6182" t="str">
            <v/>
          </cell>
          <cell r="X6182" t="str">
            <v/>
          </cell>
          <cell r="Y6182" t="str">
            <v/>
          </cell>
          <cell r="Z6182" t="str">
            <v/>
          </cell>
          <cell r="AA6182" t="str">
            <v>brak CC</v>
          </cell>
          <cell r="AB6182" t="str">
            <v/>
          </cell>
          <cell r="AC6182" t="str">
            <v/>
          </cell>
          <cell r="AD6182" t="str">
            <v/>
          </cell>
          <cell r="AE6182" t="str">
            <v/>
          </cell>
          <cell r="AF6182" t="str">
            <v/>
          </cell>
          <cell r="AG6182" t="str">
            <v/>
          </cell>
          <cell r="AH6182" t="str">
            <v/>
          </cell>
          <cell r="AI6182" t="str">
            <v/>
          </cell>
          <cell r="AJ6182" t="str">
            <v/>
          </cell>
          <cell r="AK6182" t="str">
            <v/>
          </cell>
          <cell r="AL6182" t="str">
            <v/>
          </cell>
          <cell r="AM6182" t="str">
            <v/>
          </cell>
        </row>
        <row r="6183">
          <cell r="H6183" t="str">
            <v>-</v>
          </cell>
          <cell r="J6183" t="str">
            <v>4220_BARTER</v>
          </cell>
          <cell r="K6183">
            <v>0</v>
          </cell>
          <cell r="L6183">
            <v>0</v>
          </cell>
          <cell r="M6183">
            <v>0</v>
          </cell>
          <cell r="N6183">
            <v>0</v>
          </cell>
          <cell r="O6183">
            <v>0</v>
          </cell>
          <cell r="P6183">
            <v>0</v>
          </cell>
          <cell r="Q6183" t="str">
            <v>-</v>
          </cell>
          <cell r="R6183" t="str">
            <v/>
          </cell>
          <cell r="S6183" t="str">
            <v/>
          </cell>
          <cell r="T6183" t="str">
            <v/>
          </cell>
          <cell r="U6183" t="str">
            <v/>
          </cell>
          <cell r="V6183" t="str">
            <v/>
          </cell>
          <cell r="W6183" t="str">
            <v/>
          </cell>
          <cell r="X6183" t="str">
            <v/>
          </cell>
          <cell r="Y6183" t="str">
            <v/>
          </cell>
          <cell r="Z6183" t="str">
            <v/>
          </cell>
          <cell r="AA6183" t="str">
            <v>brak CC</v>
          </cell>
          <cell r="AB6183" t="str">
            <v/>
          </cell>
          <cell r="AC6183" t="str">
            <v/>
          </cell>
          <cell r="AD6183" t="str">
            <v/>
          </cell>
          <cell r="AE6183" t="str">
            <v/>
          </cell>
          <cell r="AF6183" t="str">
            <v/>
          </cell>
          <cell r="AG6183" t="str">
            <v/>
          </cell>
          <cell r="AH6183" t="str">
            <v/>
          </cell>
          <cell r="AI6183" t="str">
            <v/>
          </cell>
          <cell r="AJ6183" t="str">
            <v/>
          </cell>
          <cell r="AK6183" t="str">
            <v/>
          </cell>
          <cell r="AL6183" t="str">
            <v/>
          </cell>
          <cell r="AM6183" t="str">
            <v/>
          </cell>
        </row>
        <row r="6184">
          <cell r="H6184" t="str">
            <v>-</v>
          </cell>
          <cell r="J6184" t="str">
            <v>Z2201_ATL</v>
          </cell>
          <cell r="K6184">
            <v>0</v>
          </cell>
          <cell r="L6184">
            <v>0</v>
          </cell>
          <cell r="M6184">
            <v>0</v>
          </cell>
          <cell r="N6184">
            <v>0</v>
          </cell>
          <cell r="O6184">
            <v>0</v>
          </cell>
          <cell r="P6184">
            <v>0</v>
          </cell>
          <cell r="Q6184" t="str">
            <v>-</v>
          </cell>
          <cell r="R6184" t="str">
            <v/>
          </cell>
          <cell r="S6184" t="str">
            <v/>
          </cell>
          <cell r="T6184" t="str">
            <v/>
          </cell>
          <cell r="U6184" t="str">
            <v/>
          </cell>
          <cell r="V6184" t="str">
            <v/>
          </cell>
          <cell r="W6184" t="str">
            <v/>
          </cell>
          <cell r="X6184" t="str">
            <v/>
          </cell>
          <cell r="Y6184" t="str">
            <v/>
          </cell>
          <cell r="Z6184" t="str">
            <v/>
          </cell>
          <cell r="AA6184" t="str">
            <v>brak CC</v>
          </cell>
          <cell r="AB6184" t="str">
            <v/>
          </cell>
          <cell r="AC6184" t="str">
            <v/>
          </cell>
          <cell r="AD6184" t="str">
            <v/>
          </cell>
          <cell r="AE6184" t="str">
            <v/>
          </cell>
          <cell r="AF6184" t="str">
            <v/>
          </cell>
          <cell r="AG6184" t="str">
            <v/>
          </cell>
          <cell r="AH6184" t="str">
            <v/>
          </cell>
          <cell r="AI6184" t="str">
            <v/>
          </cell>
          <cell r="AJ6184" t="str">
            <v/>
          </cell>
          <cell r="AK6184" t="str">
            <v/>
          </cell>
          <cell r="AL6184" t="str">
            <v/>
          </cell>
          <cell r="AM6184" t="str">
            <v/>
          </cell>
        </row>
        <row r="6185">
          <cell r="H6185" t="str">
            <v>J60_M05_4220_Z2201_63612</v>
          </cell>
          <cell r="J6185" t="str">
            <v>63612_Emisja reklamy internetowej</v>
          </cell>
          <cell r="K6185">
            <v>0</v>
          </cell>
          <cell r="L6185">
            <v>0</v>
          </cell>
          <cell r="M6185">
            <v>0</v>
          </cell>
          <cell r="N6185">
            <v>1</v>
          </cell>
          <cell r="O6185">
            <v>0</v>
          </cell>
          <cell r="P6185">
            <v>0</v>
          </cell>
          <cell r="Q6185" t="str">
            <v>J60M054220Z220163612</v>
          </cell>
          <cell r="R6185" t="str">
            <v/>
          </cell>
          <cell r="S6185" t="str">
            <v/>
          </cell>
          <cell r="T6185">
            <v>62311012</v>
          </cell>
          <cell r="U6185" t="str">
            <v/>
          </cell>
          <cell r="V6185" t="str">
            <v/>
          </cell>
          <cell r="W6185" t="str">
            <v/>
          </cell>
          <cell r="X6185" t="str">
            <v/>
          </cell>
          <cell r="Y6185" t="str">
            <v/>
          </cell>
          <cell r="Z6185" t="str">
            <v/>
          </cell>
          <cell r="AA6185" t="str">
            <v>brak CC</v>
          </cell>
          <cell r="AB6185" t="str">
            <v/>
          </cell>
          <cell r="AC6185" t="str">
            <v/>
          </cell>
          <cell r="AD6185" t="str">
            <v/>
          </cell>
          <cell r="AE6185" t="str">
            <v/>
          </cell>
          <cell r="AF6185" t="str">
            <v/>
          </cell>
          <cell r="AG6185" t="str">
            <v/>
          </cell>
          <cell r="AH6185" t="str">
            <v/>
          </cell>
          <cell r="AI6185" t="str">
            <v/>
          </cell>
          <cell r="AJ6185" t="str">
            <v/>
          </cell>
          <cell r="AK6185" t="str">
            <v/>
          </cell>
          <cell r="AL6185" t="str">
            <v/>
          </cell>
          <cell r="AM6185" t="str">
            <v/>
          </cell>
        </row>
        <row r="6186">
          <cell r="H6186" t="str">
            <v>J60_M05_4220_Z2201_63613</v>
          </cell>
          <cell r="J6186" t="str">
            <v>63613_Emisja reklamy prasowej</v>
          </cell>
          <cell r="K6186">
            <v>0</v>
          </cell>
          <cell r="L6186">
            <v>0</v>
          </cell>
          <cell r="M6186">
            <v>0</v>
          </cell>
          <cell r="N6186">
            <v>1</v>
          </cell>
          <cell r="O6186">
            <v>0</v>
          </cell>
          <cell r="P6186">
            <v>0</v>
          </cell>
          <cell r="Q6186" t="str">
            <v>J60M054220Z220163613</v>
          </cell>
          <cell r="R6186" t="str">
            <v/>
          </cell>
          <cell r="S6186" t="str">
            <v/>
          </cell>
          <cell r="T6186">
            <v>62311020</v>
          </cell>
          <cell r="U6186" t="str">
            <v/>
          </cell>
          <cell r="V6186" t="str">
            <v/>
          </cell>
          <cell r="W6186" t="str">
            <v/>
          </cell>
          <cell r="X6186" t="str">
            <v/>
          </cell>
          <cell r="Y6186" t="str">
            <v/>
          </cell>
          <cell r="Z6186" t="str">
            <v/>
          </cell>
          <cell r="AA6186" t="str">
            <v>brak CC</v>
          </cell>
          <cell r="AB6186" t="str">
            <v/>
          </cell>
          <cell r="AC6186" t="str">
            <v/>
          </cell>
          <cell r="AD6186" t="str">
            <v/>
          </cell>
          <cell r="AE6186" t="str">
            <v/>
          </cell>
          <cell r="AF6186" t="str">
            <v/>
          </cell>
          <cell r="AG6186" t="str">
            <v/>
          </cell>
          <cell r="AH6186" t="str">
            <v/>
          </cell>
          <cell r="AI6186" t="str">
            <v/>
          </cell>
          <cell r="AJ6186" t="str">
            <v/>
          </cell>
          <cell r="AK6186" t="str">
            <v/>
          </cell>
          <cell r="AL6186" t="str">
            <v/>
          </cell>
          <cell r="AM6186" t="str">
            <v/>
          </cell>
        </row>
        <row r="6187">
          <cell r="H6187" t="str">
            <v>J60_M05_4220_Z2201_63614</v>
          </cell>
          <cell r="J6187" t="str">
            <v>63614_Emisja reklamy kinowej</v>
          </cell>
          <cell r="K6187">
            <v>0</v>
          </cell>
          <cell r="L6187">
            <v>0</v>
          </cell>
          <cell r="M6187">
            <v>0</v>
          </cell>
          <cell r="N6187">
            <v>1</v>
          </cell>
          <cell r="O6187">
            <v>0</v>
          </cell>
          <cell r="P6187">
            <v>0</v>
          </cell>
          <cell r="Q6187" t="str">
            <v>J60M054220Z220163614</v>
          </cell>
          <cell r="R6187" t="str">
            <v/>
          </cell>
          <cell r="S6187" t="str">
            <v/>
          </cell>
          <cell r="T6187">
            <v>62311013</v>
          </cell>
          <cell r="U6187" t="str">
            <v/>
          </cell>
          <cell r="V6187" t="str">
            <v/>
          </cell>
          <cell r="W6187" t="str">
            <v/>
          </cell>
          <cell r="X6187" t="str">
            <v/>
          </cell>
          <cell r="Y6187" t="str">
            <v/>
          </cell>
          <cell r="Z6187" t="str">
            <v/>
          </cell>
          <cell r="AA6187" t="str">
            <v>brak CC</v>
          </cell>
          <cell r="AB6187" t="str">
            <v/>
          </cell>
          <cell r="AC6187" t="str">
            <v/>
          </cell>
          <cell r="AD6187" t="str">
            <v/>
          </cell>
          <cell r="AE6187" t="str">
            <v/>
          </cell>
          <cell r="AF6187" t="str">
            <v/>
          </cell>
          <cell r="AG6187" t="str">
            <v/>
          </cell>
          <cell r="AH6187" t="str">
            <v/>
          </cell>
          <cell r="AI6187" t="str">
            <v/>
          </cell>
          <cell r="AJ6187" t="str">
            <v/>
          </cell>
          <cell r="AK6187" t="str">
            <v/>
          </cell>
          <cell r="AL6187" t="str">
            <v/>
          </cell>
          <cell r="AM6187" t="str">
            <v/>
          </cell>
        </row>
        <row r="6188">
          <cell r="H6188" t="str">
            <v>J60_M05_4220_Z2201_63619</v>
          </cell>
          <cell r="J6188" t="str">
            <v>63619_Emisja reklamy pozostałe</v>
          </cell>
          <cell r="K6188">
            <v>0</v>
          </cell>
          <cell r="L6188">
            <v>0</v>
          </cell>
          <cell r="M6188">
            <v>0</v>
          </cell>
          <cell r="N6188">
            <v>1</v>
          </cell>
          <cell r="O6188">
            <v>0</v>
          </cell>
          <cell r="P6188">
            <v>0</v>
          </cell>
          <cell r="Q6188" t="str">
            <v>J60M054220Z220163619</v>
          </cell>
          <cell r="R6188" t="str">
            <v/>
          </cell>
          <cell r="S6188" t="str">
            <v/>
          </cell>
          <cell r="T6188">
            <v>62311015</v>
          </cell>
          <cell r="U6188" t="str">
            <v/>
          </cell>
          <cell r="V6188" t="str">
            <v/>
          </cell>
          <cell r="W6188" t="str">
            <v/>
          </cell>
          <cell r="X6188" t="str">
            <v/>
          </cell>
          <cell r="Y6188" t="str">
            <v/>
          </cell>
          <cell r="Z6188" t="str">
            <v/>
          </cell>
          <cell r="AA6188" t="str">
            <v>brak CC</v>
          </cell>
          <cell r="AB6188" t="str">
            <v/>
          </cell>
          <cell r="AC6188" t="str">
            <v/>
          </cell>
          <cell r="AD6188" t="str">
            <v/>
          </cell>
          <cell r="AE6188" t="str">
            <v/>
          </cell>
          <cell r="AF6188" t="str">
            <v/>
          </cell>
          <cell r="AG6188" t="str">
            <v/>
          </cell>
          <cell r="AH6188" t="str">
            <v/>
          </cell>
          <cell r="AI6188" t="str">
            <v/>
          </cell>
          <cell r="AJ6188" t="str">
            <v/>
          </cell>
          <cell r="AK6188" t="str">
            <v/>
          </cell>
          <cell r="AL6188" t="str">
            <v/>
          </cell>
          <cell r="AM6188" t="str">
            <v/>
          </cell>
        </row>
        <row r="6189">
          <cell r="H6189" t="str">
            <v>-</v>
          </cell>
          <cell r="J6189" t="str">
            <v>4222_EXTERNAL COMMUNICATION</v>
          </cell>
          <cell r="K6189">
            <v>0</v>
          </cell>
          <cell r="L6189">
            <v>0</v>
          </cell>
          <cell r="M6189">
            <v>0</v>
          </cell>
          <cell r="N6189">
            <v>0</v>
          </cell>
          <cell r="O6189">
            <v>0</v>
          </cell>
          <cell r="P6189">
            <v>0</v>
          </cell>
          <cell r="Q6189" t="str">
            <v>-</v>
          </cell>
          <cell r="R6189" t="str">
            <v/>
          </cell>
          <cell r="S6189" t="str">
            <v/>
          </cell>
          <cell r="T6189" t="str">
            <v/>
          </cell>
          <cell r="U6189" t="str">
            <v/>
          </cell>
          <cell r="V6189" t="str">
            <v/>
          </cell>
          <cell r="W6189" t="str">
            <v/>
          </cell>
          <cell r="X6189" t="str">
            <v/>
          </cell>
          <cell r="Y6189" t="str">
            <v/>
          </cell>
          <cell r="Z6189" t="str">
            <v/>
          </cell>
          <cell r="AA6189" t="str">
            <v>brak CC</v>
          </cell>
          <cell r="AB6189" t="str">
            <v/>
          </cell>
          <cell r="AC6189" t="str">
            <v/>
          </cell>
          <cell r="AD6189" t="str">
            <v/>
          </cell>
          <cell r="AE6189" t="str">
            <v/>
          </cell>
          <cell r="AF6189" t="str">
            <v/>
          </cell>
          <cell r="AG6189" t="str">
            <v/>
          </cell>
          <cell r="AH6189" t="str">
            <v/>
          </cell>
          <cell r="AI6189" t="str">
            <v/>
          </cell>
          <cell r="AJ6189" t="str">
            <v/>
          </cell>
          <cell r="AK6189" t="str">
            <v/>
          </cell>
          <cell r="AL6189" t="str">
            <v/>
          </cell>
          <cell r="AM6189" t="str">
            <v/>
          </cell>
        </row>
        <row r="6190">
          <cell r="H6190" t="str">
            <v>-</v>
          </cell>
          <cell r="J6190" t="str">
            <v>Z2213_MEDIA RELATIONS</v>
          </cell>
          <cell r="K6190">
            <v>0</v>
          </cell>
          <cell r="L6190">
            <v>0</v>
          </cell>
          <cell r="M6190">
            <v>0</v>
          </cell>
          <cell r="N6190">
            <v>0</v>
          </cell>
          <cell r="O6190">
            <v>0</v>
          </cell>
          <cell r="P6190">
            <v>0</v>
          </cell>
          <cell r="Q6190" t="str">
            <v>-</v>
          </cell>
          <cell r="R6190" t="str">
            <v/>
          </cell>
          <cell r="S6190" t="str">
            <v/>
          </cell>
          <cell r="T6190" t="str">
            <v/>
          </cell>
          <cell r="U6190" t="str">
            <v/>
          </cell>
          <cell r="V6190" t="str">
            <v/>
          </cell>
          <cell r="W6190" t="str">
            <v/>
          </cell>
          <cell r="X6190" t="str">
            <v/>
          </cell>
          <cell r="Y6190" t="str">
            <v/>
          </cell>
          <cell r="Z6190" t="str">
            <v/>
          </cell>
          <cell r="AA6190" t="str">
            <v>brak CC</v>
          </cell>
          <cell r="AB6190" t="str">
            <v/>
          </cell>
          <cell r="AC6190" t="str">
            <v/>
          </cell>
          <cell r="AD6190" t="str">
            <v/>
          </cell>
          <cell r="AE6190" t="str">
            <v/>
          </cell>
          <cell r="AF6190" t="str">
            <v/>
          </cell>
          <cell r="AG6190" t="str">
            <v/>
          </cell>
          <cell r="AH6190" t="str">
            <v/>
          </cell>
          <cell r="AI6190" t="str">
            <v/>
          </cell>
          <cell r="AJ6190" t="str">
            <v/>
          </cell>
          <cell r="AK6190" t="str">
            <v/>
          </cell>
          <cell r="AL6190" t="str">
            <v/>
          </cell>
          <cell r="AM6190" t="str">
            <v/>
          </cell>
        </row>
        <row r="6191">
          <cell r="H6191" t="str">
            <v>J60_M05_4222_Z2213_64408</v>
          </cell>
          <cell r="J6191" t="str">
            <v>64408_Opłata agencyjna</v>
          </cell>
          <cell r="K6191">
            <v>0</v>
          </cell>
          <cell r="L6191">
            <v>0</v>
          </cell>
          <cell r="M6191">
            <v>0</v>
          </cell>
          <cell r="N6191">
            <v>1</v>
          </cell>
          <cell r="O6191">
            <v>0</v>
          </cell>
          <cell r="P6191">
            <v>0</v>
          </cell>
          <cell r="Q6191" t="str">
            <v>J60M054222Z221364408</v>
          </cell>
          <cell r="R6191" t="str">
            <v/>
          </cell>
          <cell r="S6191" t="str">
            <v/>
          </cell>
          <cell r="T6191">
            <v>62231000</v>
          </cell>
          <cell r="U6191" t="str">
            <v/>
          </cell>
          <cell r="V6191" t="str">
            <v/>
          </cell>
          <cell r="W6191" t="str">
            <v/>
          </cell>
          <cell r="X6191" t="str">
            <v/>
          </cell>
          <cell r="Y6191" t="str">
            <v/>
          </cell>
          <cell r="Z6191" t="str">
            <v/>
          </cell>
          <cell r="AA6191" t="str">
            <v>brak CC</v>
          </cell>
          <cell r="AB6191" t="str">
            <v/>
          </cell>
          <cell r="AC6191" t="str">
            <v/>
          </cell>
          <cell r="AD6191" t="str">
            <v/>
          </cell>
          <cell r="AE6191" t="str">
            <v/>
          </cell>
          <cell r="AF6191" t="str">
            <v/>
          </cell>
          <cell r="AG6191" t="str">
            <v/>
          </cell>
          <cell r="AH6191" t="str">
            <v/>
          </cell>
          <cell r="AI6191" t="str">
            <v/>
          </cell>
          <cell r="AJ6191" t="str">
            <v/>
          </cell>
          <cell r="AK6191" t="str">
            <v/>
          </cell>
          <cell r="AL6191" t="str">
            <v/>
          </cell>
          <cell r="AM6191" t="str">
            <v/>
          </cell>
        </row>
        <row r="6192">
          <cell r="H6192" t="str">
            <v>J60_M05_4222_Z2213_64413</v>
          </cell>
          <cell r="J6192" t="str">
            <v>64413_Materiały Prasowe</v>
          </cell>
          <cell r="K6192">
            <v>0</v>
          </cell>
          <cell r="L6192">
            <v>0</v>
          </cell>
          <cell r="M6192">
            <v>0</v>
          </cell>
          <cell r="N6192">
            <v>1</v>
          </cell>
          <cell r="O6192">
            <v>0</v>
          </cell>
          <cell r="P6192">
            <v>0</v>
          </cell>
          <cell r="Q6192" t="str">
            <v>J60M054222Z221364413</v>
          </cell>
          <cell r="R6192" t="str">
            <v/>
          </cell>
          <cell r="S6192" t="str">
            <v/>
          </cell>
          <cell r="T6192">
            <v>62382300</v>
          </cell>
          <cell r="U6192" t="str">
            <v/>
          </cell>
          <cell r="V6192" t="str">
            <v/>
          </cell>
          <cell r="W6192" t="str">
            <v/>
          </cell>
          <cell r="X6192" t="str">
            <v/>
          </cell>
          <cell r="Y6192" t="str">
            <v/>
          </cell>
          <cell r="Z6192" t="str">
            <v/>
          </cell>
          <cell r="AA6192" t="str">
            <v>brak CC</v>
          </cell>
          <cell r="AB6192" t="str">
            <v/>
          </cell>
          <cell r="AC6192" t="str">
            <v/>
          </cell>
          <cell r="AD6192" t="str">
            <v/>
          </cell>
          <cell r="AE6192" t="str">
            <v/>
          </cell>
          <cell r="AF6192" t="str">
            <v/>
          </cell>
          <cell r="AG6192" t="str">
            <v/>
          </cell>
          <cell r="AH6192" t="str">
            <v/>
          </cell>
          <cell r="AI6192" t="str">
            <v/>
          </cell>
          <cell r="AJ6192" t="str">
            <v/>
          </cell>
          <cell r="AK6192" t="str">
            <v/>
          </cell>
          <cell r="AL6192" t="str">
            <v/>
          </cell>
          <cell r="AM6192" t="str">
            <v/>
          </cell>
        </row>
        <row r="6193">
          <cell r="H6193" t="str">
            <v>-</v>
          </cell>
          <cell r="J6193" t="str">
            <v>4225_MARKETING</v>
          </cell>
          <cell r="K6193">
            <v>0</v>
          </cell>
          <cell r="L6193">
            <v>0</v>
          </cell>
          <cell r="M6193">
            <v>0</v>
          </cell>
          <cell r="N6193">
            <v>0</v>
          </cell>
          <cell r="O6193">
            <v>0</v>
          </cell>
          <cell r="P6193">
            <v>0</v>
          </cell>
          <cell r="Q6193" t="str">
            <v>-</v>
          </cell>
          <cell r="R6193" t="str">
            <v/>
          </cell>
          <cell r="S6193" t="str">
            <v/>
          </cell>
          <cell r="T6193" t="str">
            <v/>
          </cell>
          <cell r="U6193" t="str">
            <v/>
          </cell>
          <cell r="V6193" t="str">
            <v/>
          </cell>
          <cell r="W6193" t="str">
            <v/>
          </cell>
          <cell r="X6193" t="str">
            <v/>
          </cell>
          <cell r="Y6193" t="str">
            <v/>
          </cell>
          <cell r="Z6193" t="str">
            <v/>
          </cell>
          <cell r="AA6193" t="str">
            <v>brak CC</v>
          </cell>
          <cell r="AB6193" t="str">
            <v/>
          </cell>
          <cell r="AC6193" t="str">
            <v/>
          </cell>
          <cell r="AD6193" t="str">
            <v/>
          </cell>
          <cell r="AE6193" t="str">
            <v/>
          </cell>
          <cell r="AF6193" t="str">
            <v/>
          </cell>
          <cell r="AG6193" t="str">
            <v/>
          </cell>
          <cell r="AH6193" t="str">
            <v/>
          </cell>
          <cell r="AI6193" t="str">
            <v/>
          </cell>
          <cell r="AJ6193" t="str">
            <v/>
          </cell>
          <cell r="AK6193" t="str">
            <v/>
          </cell>
          <cell r="AL6193" t="str">
            <v/>
          </cell>
          <cell r="AM6193" t="str">
            <v/>
          </cell>
        </row>
        <row r="6194">
          <cell r="H6194" t="str">
            <v>-</v>
          </cell>
          <cell r="J6194" t="str">
            <v>Z2201_ATL</v>
          </cell>
          <cell r="K6194">
            <v>0</v>
          </cell>
          <cell r="L6194">
            <v>0</v>
          </cell>
          <cell r="M6194">
            <v>0</v>
          </cell>
          <cell r="N6194">
            <v>0</v>
          </cell>
          <cell r="O6194">
            <v>0</v>
          </cell>
          <cell r="P6194">
            <v>0</v>
          </cell>
          <cell r="Q6194" t="str">
            <v>-</v>
          </cell>
          <cell r="R6194" t="str">
            <v/>
          </cell>
          <cell r="S6194" t="str">
            <v/>
          </cell>
          <cell r="T6194" t="str">
            <v/>
          </cell>
          <cell r="U6194" t="str">
            <v/>
          </cell>
          <cell r="V6194" t="str">
            <v/>
          </cell>
          <cell r="W6194" t="str">
            <v/>
          </cell>
          <cell r="X6194" t="str">
            <v/>
          </cell>
          <cell r="Y6194" t="str">
            <v/>
          </cell>
          <cell r="Z6194" t="str">
            <v/>
          </cell>
          <cell r="AA6194" t="str">
            <v>brak CC</v>
          </cell>
          <cell r="AB6194" t="str">
            <v/>
          </cell>
          <cell r="AC6194" t="str">
            <v/>
          </cell>
          <cell r="AD6194" t="str">
            <v/>
          </cell>
          <cell r="AE6194" t="str">
            <v/>
          </cell>
          <cell r="AF6194" t="str">
            <v/>
          </cell>
          <cell r="AG6194" t="str">
            <v/>
          </cell>
          <cell r="AH6194" t="str">
            <v/>
          </cell>
          <cell r="AI6194" t="str">
            <v/>
          </cell>
          <cell r="AJ6194" t="str">
            <v/>
          </cell>
          <cell r="AK6194" t="str">
            <v/>
          </cell>
          <cell r="AL6194" t="str">
            <v/>
          </cell>
          <cell r="AM6194" t="str">
            <v/>
          </cell>
        </row>
        <row r="6195">
          <cell r="H6195" t="str">
            <v>J60_M05_4225_Z2201_63200</v>
          </cell>
          <cell r="J6195" t="str">
            <v>63200_Koszty produkcji telewizyjnej</v>
          </cell>
          <cell r="K6195">
            <v>0</v>
          </cell>
          <cell r="L6195">
            <v>0</v>
          </cell>
          <cell r="M6195">
            <v>0</v>
          </cell>
          <cell r="N6195">
            <v>1</v>
          </cell>
          <cell r="O6195">
            <v>0</v>
          </cell>
          <cell r="P6195">
            <v>0</v>
          </cell>
          <cell r="Q6195" t="str">
            <v>J60M054225Z220163200</v>
          </cell>
          <cell r="R6195" t="str">
            <v/>
          </cell>
          <cell r="S6195" t="str">
            <v/>
          </cell>
          <cell r="T6195">
            <v>60410000</v>
          </cell>
          <cell r="U6195" t="str">
            <v/>
          </cell>
          <cell r="V6195" t="str">
            <v/>
          </cell>
          <cell r="W6195" t="str">
            <v/>
          </cell>
          <cell r="X6195" t="str">
            <v/>
          </cell>
          <cell r="Y6195" t="str">
            <v/>
          </cell>
          <cell r="Z6195" t="str">
            <v/>
          </cell>
          <cell r="AA6195" t="str">
            <v>brak CC</v>
          </cell>
          <cell r="AB6195" t="str">
            <v/>
          </cell>
          <cell r="AC6195" t="str">
            <v/>
          </cell>
          <cell r="AD6195" t="str">
            <v/>
          </cell>
          <cell r="AE6195" t="str">
            <v/>
          </cell>
          <cell r="AF6195" t="str">
            <v/>
          </cell>
          <cell r="AG6195" t="str">
            <v/>
          </cell>
          <cell r="AH6195" t="str">
            <v/>
          </cell>
          <cell r="AI6195" t="str">
            <v/>
          </cell>
          <cell r="AJ6195" t="str">
            <v/>
          </cell>
          <cell r="AK6195" t="str">
            <v/>
          </cell>
          <cell r="AL6195" t="str">
            <v/>
          </cell>
          <cell r="AM6195" t="str">
            <v/>
          </cell>
        </row>
        <row r="6196">
          <cell r="H6196" t="str">
            <v>J60_M05_4225_Z2201_63600</v>
          </cell>
          <cell r="J6196" t="str">
            <v>63600_Produkcja reklamy telewizyjnej</v>
          </cell>
          <cell r="K6196">
            <v>0</v>
          </cell>
          <cell r="L6196">
            <v>0</v>
          </cell>
          <cell r="M6196">
            <v>0</v>
          </cell>
          <cell r="N6196">
            <v>1</v>
          </cell>
          <cell r="O6196">
            <v>0</v>
          </cell>
          <cell r="P6196">
            <v>0</v>
          </cell>
          <cell r="Q6196" t="str">
            <v>J60M054225Z220163600</v>
          </cell>
          <cell r="R6196" t="str">
            <v/>
          </cell>
          <cell r="S6196" t="str">
            <v/>
          </cell>
          <cell r="T6196">
            <v>62321500</v>
          </cell>
          <cell r="U6196" t="str">
            <v/>
          </cell>
          <cell r="V6196" t="str">
            <v/>
          </cell>
          <cell r="W6196" t="str">
            <v/>
          </cell>
          <cell r="X6196" t="str">
            <v/>
          </cell>
          <cell r="Y6196" t="str">
            <v/>
          </cell>
          <cell r="Z6196" t="str">
            <v/>
          </cell>
          <cell r="AA6196" t="str">
            <v>brak CC</v>
          </cell>
          <cell r="AB6196" t="str">
            <v/>
          </cell>
          <cell r="AC6196" t="str">
            <v/>
          </cell>
          <cell r="AD6196" t="str">
            <v/>
          </cell>
          <cell r="AE6196" t="str">
            <v/>
          </cell>
          <cell r="AF6196" t="str">
            <v/>
          </cell>
          <cell r="AG6196" t="str">
            <v/>
          </cell>
          <cell r="AH6196" t="str">
            <v/>
          </cell>
          <cell r="AI6196" t="str">
            <v/>
          </cell>
          <cell r="AJ6196" t="str">
            <v/>
          </cell>
          <cell r="AK6196" t="str">
            <v/>
          </cell>
          <cell r="AL6196" t="str">
            <v/>
          </cell>
          <cell r="AM6196" t="str">
            <v/>
          </cell>
        </row>
        <row r="6197">
          <cell r="H6197" t="str">
            <v>J60_M05_4225_Z2201_63602</v>
          </cell>
          <cell r="J6197" t="str">
            <v>63602_Produkcja reklamy internetowej</v>
          </cell>
          <cell r="K6197">
            <v>0</v>
          </cell>
          <cell r="L6197">
            <v>0</v>
          </cell>
          <cell r="M6197">
            <v>0</v>
          </cell>
          <cell r="N6197">
            <v>1</v>
          </cell>
          <cell r="O6197">
            <v>0</v>
          </cell>
          <cell r="P6197">
            <v>0</v>
          </cell>
          <cell r="Q6197" t="str">
            <v>J60M054225Z220163602</v>
          </cell>
          <cell r="R6197" t="str">
            <v/>
          </cell>
          <cell r="S6197" t="str">
            <v/>
          </cell>
          <cell r="T6197">
            <v>62321600</v>
          </cell>
          <cell r="U6197" t="str">
            <v/>
          </cell>
          <cell r="V6197" t="str">
            <v/>
          </cell>
          <cell r="W6197" t="str">
            <v/>
          </cell>
          <cell r="X6197" t="str">
            <v/>
          </cell>
          <cell r="Y6197" t="str">
            <v/>
          </cell>
          <cell r="Z6197" t="str">
            <v/>
          </cell>
          <cell r="AA6197" t="str">
            <v>brak CC</v>
          </cell>
          <cell r="AB6197" t="str">
            <v/>
          </cell>
          <cell r="AC6197" t="str">
            <v/>
          </cell>
          <cell r="AD6197" t="str">
            <v/>
          </cell>
          <cell r="AE6197" t="str">
            <v/>
          </cell>
          <cell r="AF6197" t="str">
            <v/>
          </cell>
          <cell r="AG6197" t="str">
            <v/>
          </cell>
          <cell r="AH6197" t="str">
            <v/>
          </cell>
          <cell r="AI6197" t="str">
            <v/>
          </cell>
          <cell r="AJ6197" t="str">
            <v/>
          </cell>
          <cell r="AK6197" t="str">
            <v/>
          </cell>
          <cell r="AL6197" t="str">
            <v/>
          </cell>
          <cell r="AM6197" t="str">
            <v/>
          </cell>
        </row>
        <row r="6198">
          <cell r="H6198" t="str">
            <v>J60_M05_4225_Z2201_63609</v>
          </cell>
          <cell r="J6198" t="str">
            <v>63609_Produkcja reklamy pozostałe</v>
          </cell>
          <cell r="K6198">
            <v>0</v>
          </cell>
          <cell r="L6198">
            <v>0</v>
          </cell>
          <cell r="M6198">
            <v>0</v>
          </cell>
          <cell r="N6198">
            <v>1</v>
          </cell>
          <cell r="O6198">
            <v>0</v>
          </cell>
          <cell r="P6198">
            <v>0</v>
          </cell>
          <cell r="Q6198" t="str">
            <v>J60M054225Z220163609</v>
          </cell>
          <cell r="R6198" t="str">
            <v/>
          </cell>
          <cell r="S6198" t="str">
            <v/>
          </cell>
          <cell r="T6198">
            <v>60410000</v>
          </cell>
          <cell r="U6198" t="str">
            <v/>
          </cell>
          <cell r="V6198" t="str">
            <v/>
          </cell>
          <cell r="W6198" t="str">
            <v/>
          </cell>
          <cell r="X6198" t="str">
            <v/>
          </cell>
          <cell r="Y6198" t="str">
            <v/>
          </cell>
          <cell r="Z6198" t="str">
            <v/>
          </cell>
          <cell r="AA6198" t="str">
            <v>brak CC</v>
          </cell>
          <cell r="AB6198" t="str">
            <v/>
          </cell>
          <cell r="AC6198" t="str">
            <v/>
          </cell>
          <cell r="AD6198" t="str">
            <v/>
          </cell>
          <cell r="AE6198" t="str">
            <v/>
          </cell>
          <cell r="AF6198" t="str">
            <v/>
          </cell>
          <cell r="AG6198" t="str">
            <v/>
          </cell>
          <cell r="AH6198" t="str">
            <v/>
          </cell>
          <cell r="AI6198" t="str">
            <v/>
          </cell>
          <cell r="AJ6198" t="str">
            <v/>
          </cell>
          <cell r="AK6198" t="str">
            <v/>
          </cell>
          <cell r="AL6198" t="str">
            <v/>
          </cell>
          <cell r="AM6198" t="str">
            <v/>
          </cell>
        </row>
        <row r="6199">
          <cell r="H6199" t="str">
            <v>J60_M05_4225_Z2201_63610</v>
          </cell>
          <cell r="J6199" t="str">
            <v>63610_Emisja reklamy telewizyjnej</v>
          </cell>
          <cell r="K6199">
            <v>0</v>
          </cell>
          <cell r="L6199">
            <v>0</v>
          </cell>
          <cell r="M6199">
            <v>0</v>
          </cell>
          <cell r="N6199">
            <v>1</v>
          </cell>
          <cell r="O6199">
            <v>0</v>
          </cell>
          <cell r="P6199">
            <v>0</v>
          </cell>
          <cell r="Q6199" t="str">
            <v>J60M054225Z220163610</v>
          </cell>
          <cell r="R6199" t="str">
            <v/>
          </cell>
          <cell r="S6199" t="str">
            <v/>
          </cell>
          <cell r="T6199">
            <v>62311010</v>
          </cell>
          <cell r="U6199" t="str">
            <v/>
          </cell>
          <cell r="V6199" t="str">
            <v/>
          </cell>
          <cell r="W6199" t="str">
            <v/>
          </cell>
          <cell r="X6199" t="str">
            <v/>
          </cell>
          <cell r="Y6199" t="str">
            <v/>
          </cell>
          <cell r="Z6199" t="str">
            <v/>
          </cell>
          <cell r="AA6199" t="str">
            <v>brak CC</v>
          </cell>
          <cell r="AB6199" t="str">
            <v/>
          </cell>
          <cell r="AC6199" t="str">
            <v/>
          </cell>
          <cell r="AD6199" t="str">
            <v/>
          </cell>
          <cell r="AE6199" t="str">
            <v/>
          </cell>
          <cell r="AF6199" t="str">
            <v/>
          </cell>
          <cell r="AG6199" t="str">
            <v/>
          </cell>
          <cell r="AH6199" t="str">
            <v/>
          </cell>
          <cell r="AI6199" t="str">
            <v/>
          </cell>
          <cell r="AJ6199" t="str">
            <v/>
          </cell>
          <cell r="AK6199" t="str">
            <v/>
          </cell>
          <cell r="AL6199" t="str">
            <v/>
          </cell>
          <cell r="AM6199" t="str">
            <v/>
          </cell>
        </row>
        <row r="6200">
          <cell r="H6200" t="str">
            <v>J60_M05_4225_Z2201_63611</v>
          </cell>
          <cell r="J6200" t="str">
            <v>63611_Emisja reklamy radiowej</v>
          </cell>
          <cell r="K6200">
            <v>0</v>
          </cell>
          <cell r="L6200">
            <v>0</v>
          </cell>
          <cell r="M6200">
            <v>0</v>
          </cell>
          <cell r="N6200">
            <v>1</v>
          </cell>
          <cell r="O6200">
            <v>0</v>
          </cell>
          <cell r="P6200">
            <v>0</v>
          </cell>
          <cell r="Q6200" t="str">
            <v>J60M054225Z220163611</v>
          </cell>
          <cell r="R6200" t="str">
            <v/>
          </cell>
          <cell r="S6200" t="str">
            <v/>
          </cell>
          <cell r="T6200">
            <v>62311011</v>
          </cell>
          <cell r="U6200" t="str">
            <v/>
          </cell>
          <cell r="V6200" t="str">
            <v/>
          </cell>
          <cell r="W6200" t="str">
            <v/>
          </cell>
          <cell r="X6200" t="str">
            <v/>
          </cell>
          <cell r="Y6200" t="str">
            <v/>
          </cell>
          <cell r="Z6200" t="str">
            <v/>
          </cell>
          <cell r="AA6200" t="str">
            <v>brak CC</v>
          </cell>
          <cell r="AB6200" t="str">
            <v/>
          </cell>
          <cell r="AC6200" t="str">
            <v/>
          </cell>
          <cell r="AD6200" t="str">
            <v/>
          </cell>
          <cell r="AE6200" t="str">
            <v/>
          </cell>
          <cell r="AF6200" t="str">
            <v/>
          </cell>
          <cell r="AG6200" t="str">
            <v/>
          </cell>
          <cell r="AH6200" t="str">
            <v/>
          </cell>
          <cell r="AI6200" t="str">
            <v/>
          </cell>
          <cell r="AJ6200" t="str">
            <v/>
          </cell>
          <cell r="AK6200" t="str">
            <v/>
          </cell>
          <cell r="AL6200" t="str">
            <v/>
          </cell>
          <cell r="AM6200" t="str">
            <v/>
          </cell>
        </row>
        <row r="6201">
          <cell r="H6201" t="str">
            <v>J60_M05_4225_Z2201_63612</v>
          </cell>
          <cell r="J6201" t="str">
            <v>63612_Emisja reklamy internetowej</v>
          </cell>
          <cell r="K6201">
            <v>0</v>
          </cell>
          <cell r="L6201">
            <v>0</v>
          </cell>
          <cell r="M6201">
            <v>0</v>
          </cell>
          <cell r="N6201">
            <v>1</v>
          </cell>
          <cell r="O6201">
            <v>0</v>
          </cell>
          <cell r="P6201">
            <v>0</v>
          </cell>
          <cell r="Q6201" t="str">
            <v>J60M054225Z220163612</v>
          </cell>
          <cell r="R6201" t="str">
            <v/>
          </cell>
          <cell r="S6201" t="str">
            <v/>
          </cell>
          <cell r="T6201">
            <v>62311012</v>
          </cell>
          <cell r="U6201" t="str">
            <v/>
          </cell>
          <cell r="V6201" t="str">
            <v/>
          </cell>
          <cell r="W6201" t="str">
            <v/>
          </cell>
          <cell r="X6201" t="str">
            <v/>
          </cell>
          <cell r="Y6201" t="str">
            <v/>
          </cell>
          <cell r="Z6201" t="str">
            <v/>
          </cell>
          <cell r="AA6201" t="str">
            <v>brak CC</v>
          </cell>
          <cell r="AB6201" t="str">
            <v/>
          </cell>
          <cell r="AC6201" t="str">
            <v/>
          </cell>
          <cell r="AD6201" t="str">
            <v/>
          </cell>
          <cell r="AE6201" t="str">
            <v/>
          </cell>
          <cell r="AF6201" t="str">
            <v/>
          </cell>
          <cell r="AG6201" t="str">
            <v/>
          </cell>
          <cell r="AH6201" t="str">
            <v/>
          </cell>
          <cell r="AI6201" t="str">
            <v/>
          </cell>
          <cell r="AJ6201" t="str">
            <v/>
          </cell>
          <cell r="AK6201" t="str">
            <v/>
          </cell>
          <cell r="AL6201" t="str">
            <v/>
          </cell>
          <cell r="AM6201" t="str">
            <v/>
          </cell>
        </row>
        <row r="6202">
          <cell r="H6202" t="str">
            <v>J60_M05_4225_Z2201_63614</v>
          </cell>
          <cell r="J6202" t="str">
            <v>63614_Emisja reklamy kinowej</v>
          </cell>
          <cell r="K6202">
            <v>0</v>
          </cell>
          <cell r="L6202">
            <v>0</v>
          </cell>
          <cell r="M6202">
            <v>0</v>
          </cell>
          <cell r="N6202">
            <v>1</v>
          </cell>
          <cell r="O6202">
            <v>0</v>
          </cell>
          <cell r="P6202">
            <v>0</v>
          </cell>
          <cell r="Q6202" t="str">
            <v>J60M054225Z220163614</v>
          </cell>
          <cell r="R6202" t="str">
            <v/>
          </cell>
          <cell r="S6202" t="str">
            <v/>
          </cell>
          <cell r="T6202">
            <v>62311013</v>
          </cell>
          <cell r="U6202" t="str">
            <v/>
          </cell>
          <cell r="V6202" t="str">
            <v/>
          </cell>
          <cell r="W6202" t="str">
            <v/>
          </cell>
          <cell r="X6202" t="str">
            <v/>
          </cell>
          <cell r="Y6202" t="str">
            <v/>
          </cell>
          <cell r="Z6202" t="str">
            <v/>
          </cell>
          <cell r="AA6202" t="str">
            <v>brak CC</v>
          </cell>
          <cell r="AB6202" t="str">
            <v/>
          </cell>
          <cell r="AC6202" t="str">
            <v/>
          </cell>
          <cell r="AD6202" t="str">
            <v/>
          </cell>
          <cell r="AE6202" t="str">
            <v/>
          </cell>
          <cell r="AF6202" t="str">
            <v/>
          </cell>
          <cell r="AG6202" t="str">
            <v/>
          </cell>
          <cell r="AH6202" t="str">
            <v/>
          </cell>
          <cell r="AI6202" t="str">
            <v/>
          </cell>
          <cell r="AJ6202" t="str">
            <v/>
          </cell>
          <cell r="AK6202" t="str">
            <v/>
          </cell>
          <cell r="AL6202" t="str">
            <v/>
          </cell>
          <cell r="AM6202" t="str">
            <v/>
          </cell>
        </row>
        <row r="6203">
          <cell r="H6203" t="str">
            <v>J60_M05_4225_Z2201_63619</v>
          </cell>
          <cell r="J6203" t="str">
            <v>63619_Emisja reklamy pozostałe</v>
          </cell>
          <cell r="K6203">
            <v>0</v>
          </cell>
          <cell r="L6203">
            <v>0</v>
          </cell>
          <cell r="M6203">
            <v>0</v>
          </cell>
          <cell r="N6203">
            <v>1</v>
          </cell>
          <cell r="O6203">
            <v>0</v>
          </cell>
          <cell r="P6203">
            <v>0</v>
          </cell>
          <cell r="Q6203" t="str">
            <v>J60M054225Z220163619</v>
          </cell>
          <cell r="R6203" t="str">
            <v/>
          </cell>
          <cell r="S6203" t="str">
            <v/>
          </cell>
          <cell r="T6203">
            <v>62311015</v>
          </cell>
          <cell r="U6203" t="str">
            <v/>
          </cell>
          <cell r="V6203" t="str">
            <v/>
          </cell>
          <cell r="W6203" t="str">
            <v/>
          </cell>
          <cell r="X6203" t="str">
            <v/>
          </cell>
          <cell r="Y6203" t="str">
            <v/>
          </cell>
          <cell r="Z6203" t="str">
            <v/>
          </cell>
          <cell r="AA6203" t="str">
            <v>brak CC</v>
          </cell>
          <cell r="AB6203" t="str">
            <v/>
          </cell>
          <cell r="AC6203" t="str">
            <v/>
          </cell>
          <cell r="AD6203" t="str">
            <v/>
          </cell>
          <cell r="AE6203" t="str">
            <v/>
          </cell>
          <cell r="AF6203" t="str">
            <v/>
          </cell>
          <cell r="AG6203" t="str">
            <v/>
          </cell>
          <cell r="AH6203" t="str">
            <v/>
          </cell>
          <cell r="AI6203" t="str">
            <v/>
          </cell>
          <cell r="AJ6203" t="str">
            <v/>
          </cell>
          <cell r="AK6203" t="str">
            <v/>
          </cell>
          <cell r="AL6203" t="str">
            <v/>
          </cell>
          <cell r="AM6203" t="str">
            <v/>
          </cell>
        </row>
        <row r="6204">
          <cell r="H6204" t="str">
            <v>-</v>
          </cell>
          <cell r="J6204" t="str">
            <v>M08_KUCHNIA+</v>
          </cell>
          <cell r="K6204">
            <v>0</v>
          </cell>
          <cell r="L6204">
            <v>0</v>
          </cell>
          <cell r="M6204">
            <v>0</v>
          </cell>
          <cell r="N6204">
            <v>0</v>
          </cell>
          <cell r="O6204">
            <v>0</v>
          </cell>
          <cell r="P6204">
            <v>0</v>
          </cell>
          <cell r="Q6204" t="str">
            <v>-</v>
          </cell>
          <cell r="R6204" t="str">
            <v/>
          </cell>
          <cell r="S6204" t="str">
            <v/>
          </cell>
          <cell r="T6204" t="str">
            <v/>
          </cell>
          <cell r="U6204" t="str">
            <v/>
          </cell>
          <cell r="V6204" t="str">
            <v/>
          </cell>
          <cell r="W6204" t="str">
            <v/>
          </cell>
          <cell r="X6204" t="str">
            <v/>
          </cell>
          <cell r="Y6204" t="str">
            <v/>
          </cell>
          <cell r="Z6204" t="str">
            <v/>
          </cell>
          <cell r="AA6204" t="str">
            <v>brak CC</v>
          </cell>
          <cell r="AB6204" t="str">
            <v/>
          </cell>
          <cell r="AC6204" t="str">
            <v/>
          </cell>
          <cell r="AD6204" t="str">
            <v/>
          </cell>
          <cell r="AE6204" t="str">
            <v/>
          </cell>
          <cell r="AF6204" t="str">
            <v/>
          </cell>
          <cell r="AG6204" t="str">
            <v/>
          </cell>
          <cell r="AH6204" t="str">
            <v/>
          </cell>
          <cell r="AI6204" t="str">
            <v/>
          </cell>
          <cell r="AJ6204" t="str">
            <v/>
          </cell>
          <cell r="AK6204" t="str">
            <v/>
          </cell>
          <cell r="AL6204" t="str">
            <v/>
          </cell>
          <cell r="AM6204" t="str">
            <v/>
          </cell>
        </row>
        <row r="6205">
          <cell r="H6205" t="str">
            <v>-</v>
          </cell>
          <cell r="J6205" t="str">
            <v>4220_BARTER</v>
          </cell>
          <cell r="K6205">
            <v>0</v>
          </cell>
          <cell r="L6205">
            <v>0</v>
          </cell>
          <cell r="M6205">
            <v>0</v>
          </cell>
          <cell r="N6205">
            <v>0</v>
          </cell>
          <cell r="O6205">
            <v>0</v>
          </cell>
          <cell r="P6205">
            <v>0</v>
          </cell>
          <cell r="Q6205" t="str">
            <v>-</v>
          </cell>
          <cell r="R6205" t="str">
            <v/>
          </cell>
          <cell r="S6205" t="str">
            <v/>
          </cell>
          <cell r="T6205" t="str">
            <v/>
          </cell>
          <cell r="U6205" t="str">
            <v/>
          </cell>
          <cell r="V6205" t="str">
            <v/>
          </cell>
          <cell r="W6205" t="str">
            <v/>
          </cell>
          <cell r="X6205" t="str">
            <v/>
          </cell>
          <cell r="Y6205" t="str">
            <v/>
          </cell>
          <cell r="Z6205" t="str">
            <v/>
          </cell>
          <cell r="AA6205" t="str">
            <v>brak CC</v>
          </cell>
          <cell r="AB6205" t="str">
            <v/>
          </cell>
          <cell r="AC6205" t="str">
            <v/>
          </cell>
          <cell r="AD6205" t="str">
            <v/>
          </cell>
          <cell r="AE6205" t="str">
            <v/>
          </cell>
          <cell r="AF6205" t="str">
            <v/>
          </cell>
          <cell r="AG6205" t="str">
            <v/>
          </cell>
          <cell r="AH6205" t="str">
            <v/>
          </cell>
          <cell r="AI6205" t="str">
            <v/>
          </cell>
          <cell r="AJ6205" t="str">
            <v/>
          </cell>
          <cell r="AK6205" t="str">
            <v/>
          </cell>
          <cell r="AL6205" t="str">
            <v/>
          </cell>
          <cell r="AM6205" t="str">
            <v/>
          </cell>
        </row>
        <row r="6206">
          <cell r="H6206" t="str">
            <v>-</v>
          </cell>
          <cell r="J6206" t="str">
            <v>Z2201_ATL</v>
          </cell>
          <cell r="K6206">
            <v>0</v>
          </cell>
          <cell r="L6206">
            <v>0</v>
          </cell>
          <cell r="M6206">
            <v>0</v>
          </cell>
          <cell r="N6206">
            <v>0</v>
          </cell>
          <cell r="O6206">
            <v>0</v>
          </cell>
          <cell r="P6206">
            <v>0</v>
          </cell>
          <cell r="Q6206" t="str">
            <v>-</v>
          </cell>
          <cell r="R6206" t="str">
            <v/>
          </cell>
          <cell r="S6206" t="str">
            <v/>
          </cell>
          <cell r="T6206" t="str">
            <v/>
          </cell>
          <cell r="U6206" t="str">
            <v/>
          </cell>
          <cell r="V6206" t="str">
            <v/>
          </cell>
          <cell r="W6206" t="str">
            <v/>
          </cell>
          <cell r="X6206" t="str">
            <v/>
          </cell>
          <cell r="Y6206" t="str">
            <v/>
          </cell>
          <cell r="Z6206" t="str">
            <v/>
          </cell>
          <cell r="AA6206" t="str">
            <v>brak CC</v>
          </cell>
          <cell r="AB6206" t="str">
            <v/>
          </cell>
          <cell r="AC6206" t="str">
            <v/>
          </cell>
          <cell r="AD6206" t="str">
            <v/>
          </cell>
          <cell r="AE6206" t="str">
            <v/>
          </cell>
          <cell r="AF6206" t="str">
            <v/>
          </cell>
          <cell r="AG6206" t="str">
            <v/>
          </cell>
          <cell r="AH6206" t="str">
            <v/>
          </cell>
          <cell r="AI6206" t="str">
            <v/>
          </cell>
          <cell r="AJ6206" t="str">
            <v/>
          </cell>
          <cell r="AK6206" t="str">
            <v/>
          </cell>
          <cell r="AL6206" t="str">
            <v/>
          </cell>
          <cell r="AM6206" t="str">
            <v/>
          </cell>
        </row>
        <row r="6207">
          <cell r="H6207" t="str">
            <v>J60_M08_4220_Z2201_63612</v>
          </cell>
          <cell r="J6207" t="str">
            <v>63612_Emisja reklamy internetowej</v>
          </cell>
          <cell r="K6207">
            <v>0</v>
          </cell>
          <cell r="L6207">
            <v>0</v>
          </cell>
          <cell r="M6207">
            <v>0</v>
          </cell>
          <cell r="N6207">
            <v>1</v>
          </cell>
          <cell r="O6207">
            <v>0</v>
          </cell>
          <cell r="P6207">
            <v>0</v>
          </cell>
          <cell r="Q6207" t="str">
            <v>J60M084220Z220163612</v>
          </cell>
          <cell r="R6207" t="str">
            <v/>
          </cell>
          <cell r="S6207" t="str">
            <v/>
          </cell>
          <cell r="T6207">
            <v>62311012</v>
          </cell>
          <cell r="U6207" t="str">
            <v/>
          </cell>
          <cell r="V6207" t="str">
            <v/>
          </cell>
          <cell r="W6207" t="str">
            <v/>
          </cell>
          <cell r="X6207" t="str">
            <v/>
          </cell>
          <cell r="Y6207" t="str">
            <v/>
          </cell>
          <cell r="Z6207" t="str">
            <v/>
          </cell>
          <cell r="AA6207" t="str">
            <v>brak CC</v>
          </cell>
          <cell r="AB6207" t="str">
            <v/>
          </cell>
          <cell r="AC6207" t="str">
            <v/>
          </cell>
          <cell r="AD6207" t="str">
            <v/>
          </cell>
          <cell r="AE6207" t="str">
            <v/>
          </cell>
          <cell r="AF6207" t="str">
            <v/>
          </cell>
          <cell r="AG6207" t="str">
            <v/>
          </cell>
          <cell r="AH6207" t="str">
            <v/>
          </cell>
          <cell r="AI6207" t="str">
            <v/>
          </cell>
          <cell r="AJ6207" t="str">
            <v/>
          </cell>
          <cell r="AK6207" t="str">
            <v/>
          </cell>
          <cell r="AL6207" t="str">
            <v/>
          </cell>
          <cell r="AM6207" t="str">
            <v/>
          </cell>
        </row>
        <row r="6208">
          <cell r="H6208" t="str">
            <v>J60_M08_4220_Z2201_63613</v>
          </cell>
          <cell r="J6208" t="str">
            <v>63613_Emisja reklamy prasowej</v>
          </cell>
          <cell r="K6208">
            <v>0</v>
          </cell>
          <cell r="L6208">
            <v>0</v>
          </cell>
          <cell r="M6208">
            <v>0</v>
          </cell>
          <cell r="N6208">
            <v>1</v>
          </cell>
          <cell r="O6208">
            <v>0</v>
          </cell>
          <cell r="P6208">
            <v>0</v>
          </cell>
          <cell r="Q6208" t="str">
            <v>J60M084220Z220163613</v>
          </cell>
          <cell r="R6208" t="str">
            <v/>
          </cell>
          <cell r="S6208" t="str">
            <v/>
          </cell>
          <cell r="T6208">
            <v>62311020</v>
          </cell>
          <cell r="U6208" t="str">
            <v/>
          </cell>
          <cell r="V6208" t="str">
            <v/>
          </cell>
          <cell r="W6208" t="str">
            <v/>
          </cell>
          <cell r="X6208" t="str">
            <v/>
          </cell>
          <cell r="Y6208" t="str">
            <v/>
          </cell>
          <cell r="Z6208" t="str">
            <v/>
          </cell>
          <cell r="AA6208" t="str">
            <v>brak CC</v>
          </cell>
          <cell r="AB6208" t="str">
            <v/>
          </cell>
          <cell r="AC6208" t="str">
            <v/>
          </cell>
          <cell r="AD6208" t="str">
            <v/>
          </cell>
          <cell r="AE6208" t="str">
            <v/>
          </cell>
          <cell r="AF6208" t="str">
            <v/>
          </cell>
          <cell r="AG6208" t="str">
            <v/>
          </cell>
          <cell r="AH6208" t="str">
            <v/>
          </cell>
          <cell r="AI6208" t="str">
            <v/>
          </cell>
          <cell r="AJ6208" t="str">
            <v/>
          </cell>
          <cell r="AK6208" t="str">
            <v/>
          </cell>
          <cell r="AL6208" t="str">
            <v/>
          </cell>
          <cell r="AM6208" t="str">
            <v/>
          </cell>
        </row>
        <row r="6209">
          <cell r="H6209" t="str">
            <v>J60_M08_4220_Z2201_63619</v>
          </cell>
          <cell r="J6209" t="str">
            <v>63619_Emisja reklamy pozostałe</v>
          </cell>
          <cell r="K6209">
            <v>0</v>
          </cell>
          <cell r="L6209">
            <v>0</v>
          </cell>
          <cell r="M6209">
            <v>0</v>
          </cell>
          <cell r="N6209">
            <v>1</v>
          </cell>
          <cell r="O6209">
            <v>0</v>
          </cell>
          <cell r="P6209">
            <v>0</v>
          </cell>
          <cell r="Q6209" t="str">
            <v>J60M084220Z220163619</v>
          </cell>
          <cell r="R6209" t="str">
            <v/>
          </cell>
          <cell r="S6209" t="str">
            <v/>
          </cell>
          <cell r="T6209">
            <v>62311015</v>
          </cell>
          <cell r="U6209" t="str">
            <v/>
          </cell>
          <cell r="V6209" t="str">
            <v/>
          </cell>
          <cell r="W6209" t="str">
            <v/>
          </cell>
          <cell r="X6209" t="str">
            <v/>
          </cell>
          <cell r="Y6209" t="str">
            <v/>
          </cell>
          <cell r="Z6209" t="str">
            <v/>
          </cell>
          <cell r="AA6209" t="str">
            <v>brak CC</v>
          </cell>
          <cell r="AB6209" t="str">
            <v/>
          </cell>
          <cell r="AC6209" t="str">
            <v/>
          </cell>
          <cell r="AD6209" t="str">
            <v/>
          </cell>
          <cell r="AE6209" t="str">
            <v/>
          </cell>
          <cell r="AF6209" t="str">
            <v/>
          </cell>
          <cell r="AG6209" t="str">
            <v/>
          </cell>
          <cell r="AH6209" t="str">
            <v/>
          </cell>
          <cell r="AI6209" t="str">
            <v/>
          </cell>
          <cell r="AJ6209" t="str">
            <v/>
          </cell>
          <cell r="AK6209" t="str">
            <v/>
          </cell>
          <cell r="AL6209" t="str">
            <v/>
          </cell>
          <cell r="AM6209" t="str">
            <v/>
          </cell>
        </row>
        <row r="6210">
          <cell r="H6210" t="str">
            <v>-</v>
          </cell>
          <cell r="J6210" t="str">
            <v>4225_MARKETING</v>
          </cell>
          <cell r="K6210">
            <v>0</v>
          </cell>
          <cell r="L6210">
            <v>0</v>
          </cell>
          <cell r="M6210">
            <v>0</v>
          </cell>
          <cell r="N6210">
            <v>0</v>
          </cell>
          <cell r="O6210">
            <v>0</v>
          </cell>
          <cell r="P6210">
            <v>0</v>
          </cell>
          <cell r="Q6210" t="str">
            <v>-</v>
          </cell>
          <cell r="R6210" t="str">
            <v/>
          </cell>
          <cell r="S6210" t="str">
            <v/>
          </cell>
          <cell r="T6210" t="str">
            <v/>
          </cell>
          <cell r="U6210" t="str">
            <v/>
          </cell>
          <cell r="V6210" t="str">
            <v/>
          </cell>
          <cell r="W6210" t="str">
            <v/>
          </cell>
          <cell r="X6210" t="str">
            <v/>
          </cell>
          <cell r="Y6210" t="str">
            <v/>
          </cell>
          <cell r="Z6210" t="str">
            <v/>
          </cell>
          <cell r="AA6210" t="str">
            <v>brak CC</v>
          </cell>
          <cell r="AB6210" t="str">
            <v/>
          </cell>
          <cell r="AC6210" t="str">
            <v/>
          </cell>
          <cell r="AD6210" t="str">
            <v/>
          </cell>
          <cell r="AE6210" t="str">
            <v/>
          </cell>
          <cell r="AF6210" t="str">
            <v/>
          </cell>
          <cell r="AG6210" t="str">
            <v/>
          </cell>
          <cell r="AH6210" t="str">
            <v/>
          </cell>
          <cell r="AI6210" t="str">
            <v/>
          </cell>
          <cell r="AJ6210" t="str">
            <v/>
          </cell>
          <cell r="AK6210" t="str">
            <v/>
          </cell>
          <cell r="AL6210" t="str">
            <v/>
          </cell>
          <cell r="AM6210" t="str">
            <v/>
          </cell>
        </row>
        <row r="6211">
          <cell r="H6211" t="str">
            <v>-</v>
          </cell>
          <cell r="J6211" t="str">
            <v>Z2201_ATL</v>
          </cell>
          <cell r="K6211">
            <v>0</v>
          </cell>
          <cell r="L6211">
            <v>0</v>
          </cell>
          <cell r="M6211">
            <v>0</v>
          </cell>
          <cell r="N6211">
            <v>0</v>
          </cell>
          <cell r="O6211">
            <v>0</v>
          </cell>
          <cell r="P6211">
            <v>0</v>
          </cell>
          <cell r="Q6211" t="str">
            <v>-</v>
          </cell>
          <cell r="R6211" t="str">
            <v/>
          </cell>
          <cell r="S6211" t="str">
            <v/>
          </cell>
          <cell r="T6211" t="str">
            <v/>
          </cell>
          <cell r="U6211" t="str">
            <v/>
          </cell>
          <cell r="V6211" t="str">
            <v/>
          </cell>
          <cell r="W6211" t="str">
            <v/>
          </cell>
          <cell r="X6211" t="str">
            <v/>
          </cell>
          <cell r="Y6211" t="str">
            <v/>
          </cell>
          <cell r="Z6211" t="str">
            <v/>
          </cell>
          <cell r="AA6211" t="str">
            <v>brak CC</v>
          </cell>
          <cell r="AB6211" t="str">
            <v/>
          </cell>
          <cell r="AC6211" t="str">
            <v/>
          </cell>
          <cell r="AD6211" t="str">
            <v/>
          </cell>
          <cell r="AE6211" t="str">
            <v/>
          </cell>
          <cell r="AF6211" t="str">
            <v/>
          </cell>
          <cell r="AG6211" t="str">
            <v/>
          </cell>
          <cell r="AH6211" t="str">
            <v/>
          </cell>
          <cell r="AI6211" t="str">
            <v/>
          </cell>
          <cell r="AJ6211" t="str">
            <v/>
          </cell>
          <cell r="AK6211" t="str">
            <v/>
          </cell>
          <cell r="AL6211" t="str">
            <v/>
          </cell>
          <cell r="AM6211" t="str">
            <v/>
          </cell>
        </row>
        <row r="6212">
          <cell r="H6212" t="str">
            <v>J60_M08_4225_Z2201_63200</v>
          </cell>
          <cell r="J6212" t="str">
            <v>63200_Koszty produkcji telewizyjnej</v>
          </cell>
          <cell r="K6212">
            <v>0</v>
          </cell>
          <cell r="L6212">
            <v>0</v>
          </cell>
          <cell r="M6212">
            <v>0</v>
          </cell>
          <cell r="N6212">
            <v>1</v>
          </cell>
          <cell r="O6212">
            <v>0</v>
          </cell>
          <cell r="P6212">
            <v>0</v>
          </cell>
          <cell r="Q6212" t="str">
            <v>J60M084225Z220163200</v>
          </cell>
          <cell r="R6212" t="str">
            <v/>
          </cell>
          <cell r="S6212" t="str">
            <v/>
          </cell>
          <cell r="T6212">
            <v>60410000</v>
          </cell>
          <cell r="U6212" t="str">
            <v/>
          </cell>
          <cell r="V6212" t="str">
            <v/>
          </cell>
          <cell r="W6212" t="str">
            <v/>
          </cell>
          <cell r="X6212" t="str">
            <v/>
          </cell>
          <cell r="Y6212" t="str">
            <v/>
          </cell>
          <cell r="Z6212" t="str">
            <v/>
          </cell>
          <cell r="AA6212" t="str">
            <v>brak CC</v>
          </cell>
          <cell r="AB6212" t="str">
            <v/>
          </cell>
          <cell r="AC6212" t="str">
            <v/>
          </cell>
          <cell r="AD6212" t="str">
            <v/>
          </cell>
          <cell r="AE6212" t="str">
            <v/>
          </cell>
          <cell r="AF6212" t="str">
            <v/>
          </cell>
          <cell r="AG6212" t="str">
            <v/>
          </cell>
          <cell r="AH6212" t="str">
            <v/>
          </cell>
          <cell r="AI6212" t="str">
            <v/>
          </cell>
          <cell r="AJ6212" t="str">
            <v/>
          </cell>
          <cell r="AK6212" t="str">
            <v/>
          </cell>
          <cell r="AL6212" t="str">
            <v/>
          </cell>
          <cell r="AM6212" t="str">
            <v/>
          </cell>
        </row>
        <row r="6213">
          <cell r="H6213" t="str">
            <v>J60_M08_4225_Z2201_63602</v>
          </cell>
          <cell r="J6213" t="str">
            <v>63602_Produkcja reklamy internetowej</v>
          </cell>
          <cell r="K6213">
            <v>0</v>
          </cell>
          <cell r="L6213">
            <v>0</v>
          </cell>
          <cell r="M6213">
            <v>0</v>
          </cell>
          <cell r="N6213">
            <v>1</v>
          </cell>
          <cell r="O6213">
            <v>0</v>
          </cell>
          <cell r="P6213">
            <v>0</v>
          </cell>
          <cell r="Q6213" t="str">
            <v>J60M084225Z220163602</v>
          </cell>
          <cell r="R6213" t="str">
            <v/>
          </cell>
          <cell r="S6213" t="str">
            <v/>
          </cell>
          <cell r="T6213">
            <v>62321600</v>
          </cell>
          <cell r="U6213" t="str">
            <v/>
          </cell>
          <cell r="V6213" t="str">
            <v/>
          </cell>
          <cell r="W6213" t="str">
            <v/>
          </cell>
          <cell r="X6213" t="str">
            <v/>
          </cell>
          <cell r="Y6213" t="str">
            <v/>
          </cell>
          <cell r="Z6213" t="str">
            <v/>
          </cell>
          <cell r="AA6213" t="str">
            <v>brak CC</v>
          </cell>
          <cell r="AB6213" t="str">
            <v/>
          </cell>
          <cell r="AC6213" t="str">
            <v/>
          </cell>
          <cell r="AD6213" t="str">
            <v/>
          </cell>
          <cell r="AE6213" t="str">
            <v/>
          </cell>
          <cell r="AF6213" t="str">
            <v/>
          </cell>
          <cell r="AG6213" t="str">
            <v/>
          </cell>
          <cell r="AH6213" t="str">
            <v/>
          </cell>
          <cell r="AI6213" t="str">
            <v/>
          </cell>
          <cell r="AJ6213" t="str">
            <v/>
          </cell>
          <cell r="AK6213" t="str">
            <v/>
          </cell>
          <cell r="AL6213" t="str">
            <v/>
          </cell>
          <cell r="AM6213" t="str">
            <v/>
          </cell>
        </row>
        <row r="6214">
          <cell r="H6214" t="str">
            <v>J60_M08_4225_Z2201_63609</v>
          </cell>
          <cell r="J6214" t="str">
            <v>63609_Produkcja reklamy pozostałe</v>
          </cell>
          <cell r="K6214">
            <v>0</v>
          </cell>
          <cell r="L6214">
            <v>0</v>
          </cell>
          <cell r="M6214">
            <v>0</v>
          </cell>
          <cell r="N6214">
            <v>1</v>
          </cell>
          <cell r="O6214">
            <v>0</v>
          </cell>
          <cell r="P6214">
            <v>0</v>
          </cell>
          <cell r="Q6214" t="str">
            <v>J60M084225Z220163609</v>
          </cell>
          <cell r="R6214" t="str">
            <v/>
          </cell>
          <cell r="S6214" t="str">
            <v/>
          </cell>
          <cell r="T6214">
            <v>60410000</v>
          </cell>
          <cell r="U6214" t="str">
            <v/>
          </cell>
          <cell r="V6214" t="str">
            <v/>
          </cell>
          <cell r="W6214" t="str">
            <v/>
          </cell>
          <cell r="X6214" t="str">
            <v/>
          </cell>
          <cell r="Y6214" t="str">
            <v/>
          </cell>
          <cell r="Z6214" t="str">
            <v/>
          </cell>
          <cell r="AA6214" t="str">
            <v>brak CC</v>
          </cell>
          <cell r="AB6214" t="str">
            <v/>
          </cell>
          <cell r="AC6214" t="str">
            <v/>
          </cell>
          <cell r="AD6214" t="str">
            <v/>
          </cell>
          <cell r="AE6214" t="str">
            <v/>
          </cell>
          <cell r="AF6214" t="str">
            <v/>
          </cell>
          <cell r="AG6214" t="str">
            <v/>
          </cell>
          <cell r="AH6214" t="str">
            <v/>
          </cell>
          <cell r="AI6214" t="str">
            <v/>
          </cell>
          <cell r="AJ6214" t="str">
            <v/>
          </cell>
          <cell r="AK6214" t="str">
            <v/>
          </cell>
          <cell r="AL6214" t="str">
            <v/>
          </cell>
          <cell r="AM6214" t="str">
            <v/>
          </cell>
        </row>
        <row r="6215">
          <cell r="H6215" t="str">
            <v>J60_M08_4225_Z2201_63610</v>
          </cell>
          <cell r="J6215" t="str">
            <v>63610_Emisja reklamy telewizyjnej</v>
          </cell>
          <cell r="K6215">
            <v>0</v>
          </cell>
          <cell r="L6215">
            <v>0</v>
          </cell>
          <cell r="M6215">
            <v>0</v>
          </cell>
          <cell r="N6215">
            <v>1</v>
          </cell>
          <cell r="O6215">
            <v>0</v>
          </cell>
          <cell r="P6215">
            <v>0</v>
          </cell>
          <cell r="Q6215" t="str">
            <v>J60M084225Z220163610</v>
          </cell>
          <cell r="R6215" t="str">
            <v/>
          </cell>
          <cell r="S6215" t="str">
            <v/>
          </cell>
          <cell r="T6215">
            <v>62311010</v>
          </cell>
          <cell r="U6215" t="str">
            <v/>
          </cell>
          <cell r="V6215" t="str">
            <v/>
          </cell>
          <cell r="W6215" t="str">
            <v/>
          </cell>
          <cell r="X6215" t="str">
            <v/>
          </cell>
          <cell r="Y6215" t="str">
            <v/>
          </cell>
          <cell r="Z6215" t="str">
            <v/>
          </cell>
          <cell r="AA6215" t="str">
            <v>brak CC</v>
          </cell>
          <cell r="AB6215" t="str">
            <v/>
          </cell>
          <cell r="AC6215" t="str">
            <v/>
          </cell>
          <cell r="AD6215" t="str">
            <v/>
          </cell>
          <cell r="AE6215" t="str">
            <v/>
          </cell>
          <cell r="AF6215" t="str">
            <v/>
          </cell>
          <cell r="AG6215" t="str">
            <v/>
          </cell>
          <cell r="AH6215" t="str">
            <v/>
          </cell>
          <cell r="AI6215" t="str">
            <v/>
          </cell>
          <cell r="AJ6215" t="str">
            <v/>
          </cell>
          <cell r="AK6215" t="str">
            <v/>
          </cell>
          <cell r="AL6215" t="str">
            <v/>
          </cell>
          <cell r="AM6215" t="str">
            <v/>
          </cell>
        </row>
        <row r="6216">
          <cell r="H6216" t="str">
            <v>J60_M08_4225_Z2201_63612</v>
          </cell>
          <cell r="J6216" t="str">
            <v>63612_Emisja reklamy internetowej</v>
          </cell>
          <cell r="K6216">
            <v>0</v>
          </cell>
          <cell r="L6216">
            <v>0</v>
          </cell>
          <cell r="M6216">
            <v>0</v>
          </cell>
          <cell r="N6216">
            <v>1</v>
          </cell>
          <cell r="O6216">
            <v>0</v>
          </cell>
          <cell r="P6216">
            <v>0</v>
          </cell>
          <cell r="Q6216" t="str">
            <v>J60M084225Z220163612</v>
          </cell>
          <cell r="R6216" t="str">
            <v/>
          </cell>
          <cell r="S6216" t="str">
            <v/>
          </cell>
          <cell r="T6216">
            <v>62311012</v>
          </cell>
          <cell r="U6216" t="str">
            <v/>
          </cell>
          <cell r="V6216" t="str">
            <v/>
          </cell>
          <cell r="W6216" t="str">
            <v/>
          </cell>
          <cell r="X6216" t="str">
            <v/>
          </cell>
          <cell r="Y6216" t="str">
            <v/>
          </cell>
          <cell r="Z6216" t="str">
            <v/>
          </cell>
          <cell r="AA6216" t="str">
            <v>brak CC</v>
          </cell>
          <cell r="AB6216" t="str">
            <v/>
          </cell>
          <cell r="AC6216" t="str">
            <v/>
          </cell>
          <cell r="AD6216" t="str">
            <v/>
          </cell>
          <cell r="AE6216" t="str">
            <v/>
          </cell>
          <cell r="AF6216" t="str">
            <v/>
          </cell>
          <cell r="AG6216" t="str">
            <v/>
          </cell>
          <cell r="AH6216" t="str">
            <v/>
          </cell>
          <cell r="AI6216" t="str">
            <v/>
          </cell>
          <cell r="AJ6216" t="str">
            <v/>
          </cell>
          <cell r="AK6216" t="str">
            <v/>
          </cell>
          <cell r="AL6216" t="str">
            <v/>
          </cell>
          <cell r="AM6216" t="str">
            <v/>
          </cell>
        </row>
        <row r="6217">
          <cell r="H6217" t="str">
            <v>J60_M08_4225_Z2201_63613</v>
          </cell>
          <cell r="J6217" t="str">
            <v>63613_Emisja reklamy prasowej</v>
          </cell>
          <cell r="K6217">
            <v>0</v>
          </cell>
          <cell r="L6217">
            <v>0</v>
          </cell>
          <cell r="M6217">
            <v>0</v>
          </cell>
          <cell r="N6217">
            <v>1</v>
          </cell>
          <cell r="O6217">
            <v>0</v>
          </cell>
          <cell r="P6217">
            <v>0</v>
          </cell>
          <cell r="Q6217" t="str">
            <v>J60M084225Z220163613</v>
          </cell>
          <cell r="R6217" t="str">
            <v/>
          </cell>
          <cell r="S6217" t="str">
            <v/>
          </cell>
          <cell r="T6217">
            <v>62311020</v>
          </cell>
          <cell r="U6217" t="str">
            <v/>
          </cell>
          <cell r="V6217" t="str">
            <v/>
          </cell>
          <cell r="W6217" t="str">
            <v/>
          </cell>
          <cell r="X6217" t="str">
            <v/>
          </cell>
          <cell r="Y6217" t="str">
            <v/>
          </cell>
          <cell r="Z6217" t="str">
            <v/>
          </cell>
          <cell r="AA6217" t="str">
            <v>brak CC</v>
          </cell>
          <cell r="AB6217" t="str">
            <v/>
          </cell>
          <cell r="AC6217" t="str">
            <v/>
          </cell>
          <cell r="AD6217" t="str">
            <v/>
          </cell>
          <cell r="AE6217" t="str">
            <v/>
          </cell>
          <cell r="AF6217" t="str">
            <v/>
          </cell>
          <cell r="AG6217" t="str">
            <v/>
          </cell>
          <cell r="AH6217" t="str">
            <v/>
          </cell>
          <cell r="AI6217" t="str">
            <v/>
          </cell>
          <cell r="AJ6217" t="str">
            <v/>
          </cell>
          <cell r="AK6217" t="str">
            <v/>
          </cell>
          <cell r="AL6217" t="str">
            <v/>
          </cell>
          <cell r="AM6217" t="str">
            <v/>
          </cell>
        </row>
        <row r="6218">
          <cell r="H6218" t="str">
            <v>J60_M08_4225_Z2201_63619</v>
          </cell>
          <cell r="J6218" t="str">
            <v>63619_Emisja reklamy pozostałe</v>
          </cell>
          <cell r="K6218">
            <v>0</v>
          </cell>
          <cell r="L6218">
            <v>0</v>
          </cell>
          <cell r="M6218">
            <v>0</v>
          </cell>
          <cell r="N6218">
            <v>1</v>
          </cell>
          <cell r="O6218">
            <v>0</v>
          </cell>
          <cell r="P6218">
            <v>0</v>
          </cell>
          <cell r="Q6218" t="str">
            <v>J60M084225Z220163619</v>
          </cell>
          <cell r="R6218" t="str">
            <v/>
          </cell>
          <cell r="S6218" t="str">
            <v/>
          </cell>
          <cell r="T6218">
            <v>62311015</v>
          </cell>
          <cell r="U6218" t="str">
            <v/>
          </cell>
          <cell r="V6218" t="str">
            <v/>
          </cell>
          <cell r="W6218" t="str">
            <v/>
          </cell>
          <cell r="X6218" t="str">
            <v/>
          </cell>
          <cell r="Y6218" t="str">
            <v/>
          </cell>
          <cell r="Z6218" t="str">
            <v/>
          </cell>
          <cell r="AA6218" t="str">
            <v>brak CC</v>
          </cell>
          <cell r="AB6218" t="str">
            <v/>
          </cell>
          <cell r="AC6218" t="str">
            <v/>
          </cell>
          <cell r="AD6218" t="str">
            <v/>
          </cell>
          <cell r="AE6218" t="str">
            <v/>
          </cell>
          <cell r="AF6218" t="str">
            <v/>
          </cell>
          <cell r="AG6218" t="str">
            <v/>
          </cell>
          <cell r="AH6218" t="str">
            <v/>
          </cell>
          <cell r="AI6218" t="str">
            <v/>
          </cell>
          <cell r="AJ6218" t="str">
            <v/>
          </cell>
          <cell r="AK6218" t="str">
            <v/>
          </cell>
          <cell r="AL6218" t="str">
            <v/>
          </cell>
          <cell r="AM6218" t="str">
            <v/>
          </cell>
        </row>
        <row r="6219">
          <cell r="H6219" t="str">
            <v>-</v>
          </cell>
          <cell r="J6219" t="str">
            <v>M09_PLANETE+</v>
          </cell>
          <cell r="K6219">
            <v>0</v>
          </cell>
          <cell r="L6219">
            <v>0</v>
          </cell>
          <cell r="M6219">
            <v>0</v>
          </cell>
          <cell r="N6219">
            <v>0</v>
          </cell>
          <cell r="O6219">
            <v>0</v>
          </cell>
          <cell r="P6219">
            <v>0</v>
          </cell>
          <cell r="Q6219" t="str">
            <v>-</v>
          </cell>
          <cell r="R6219" t="str">
            <v/>
          </cell>
          <cell r="S6219" t="str">
            <v/>
          </cell>
          <cell r="T6219" t="str">
            <v/>
          </cell>
          <cell r="U6219" t="str">
            <v/>
          </cell>
          <cell r="V6219" t="str">
            <v/>
          </cell>
          <cell r="W6219" t="str">
            <v/>
          </cell>
          <cell r="X6219" t="str">
            <v/>
          </cell>
          <cell r="Y6219" t="str">
            <v/>
          </cell>
          <cell r="Z6219" t="str">
            <v/>
          </cell>
          <cell r="AA6219" t="str">
            <v>brak CC</v>
          </cell>
          <cell r="AB6219" t="str">
            <v/>
          </cell>
          <cell r="AC6219" t="str">
            <v/>
          </cell>
          <cell r="AD6219" t="str">
            <v/>
          </cell>
          <cell r="AE6219" t="str">
            <v/>
          </cell>
          <cell r="AF6219" t="str">
            <v/>
          </cell>
          <cell r="AG6219" t="str">
            <v/>
          </cell>
          <cell r="AH6219" t="str">
            <v/>
          </cell>
          <cell r="AI6219" t="str">
            <v/>
          </cell>
          <cell r="AJ6219" t="str">
            <v/>
          </cell>
          <cell r="AK6219" t="str">
            <v/>
          </cell>
          <cell r="AL6219" t="str">
            <v/>
          </cell>
          <cell r="AM6219" t="str">
            <v/>
          </cell>
        </row>
        <row r="6220">
          <cell r="H6220" t="str">
            <v>-</v>
          </cell>
          <cell r="J6220" t="str">
            <v>4220_BARTER</v>
          </cell>
          <cell r="K6220">
            <v>0</v>
          </cell>
          <cell r="L6220">
            <v>0</v>
          </cell>
          <cell r="M6220">
            <v>0</v>
          </cell>
          <cell r="N6220">
            <v>0</v>
          </cell>
          <cell r="O6220">
            <v>0</v>
          </cell>
          <cell r="P6220">
            <v>0</v>
          </cell>
          <cell r="Q6220" t="str">
            <v>-</v>
          </cell>
          <cell r="R6220" t="str">
            <v/>
          </cell>
          <cell r="S6220" t="str">
            <v/>
          </cell>
          <cell r="T6220" t="str">
            <v/>
          </cell>
          <cell r="U6220" t="str">
            <v/>
          </cell>
          <cell r="V6220" t="str">
            <v/>
          </cell>
          <cell r="W6220" t="str">
            <v/>
          </cell>
          <cell r="X6220" t="str">
            <v/>
          </cell>
          <cell r="Y6220" t="str">
            <v/>
          </cell>
          <cell r="Z6220" t="str">
            <v/>
          </cell>
          <cell r="AA6220" t="str">
            <v>brak CC</v>
          </cell>
          <cell r="AB6220" t="str">
            <v/>
          </cell>
          <cell r="AC6220" t="str">
            <v/>
          </cell>
          <cell r="AD6220" t="str">
            <v/>
          </cell>
          <cell r="AE6220" t="str">
            <v/>
          </cell>
          <cell r="AF6220" t="str">
            <v/>
          </cell>
          <cell r="AG6220" t="str">
            <v/>
          </cell>
          <cell r="AH6220" t="str">
            <v/>
          </cell>
          <cell r="AI6220" t="str">
            <v/>
          </cell>
          <cell r="AJ6220" t="str">
            <v/>
          </cell>
          <cell r="AK6220" t="str">
            <v/>
          </cell>
          <cell r="AL6220" t="str">
            <v/>
          </cell>
          <cell r="AM6220" t="str">
            <v/>
          </cell>
        </row>
        <row r="6221">
          <cell r="H6221" t="str">
            <v>-</v>
          </cell>
          <cell r="J6221" t="str">
            <v>Z2201_ATL</v>
          </cell>
          <cell r="K6221">
            <v>0</v>
          </cell>
          <cell r="L6221">
            <v>0</v>
          </cell>
          <cell r="M6221">
            <v>0</v>
          </cell>
          <cell r="N6221">
            <v>0</v>
          </cell>
          <cell r="O6221">
            <v>0</v>
          </cell>
          <cell r="P6221">
            <v>0</v>
          </cell>
          <cell r="Q6221" t="str">
            <v>-</v>
          </cell>
          <cell r="R6221" t="str">
            <v/>
          </cell>
          <cell r="S6221" t="str">
            <v/>
          </cell>
          <cell r="T6221" t="str">
            <v/>
          </cell>
          <cell r="U6221" t="str">
            <v/>
          </cell>
          <cell r="V6221" t="str">
            <v/>
          </cell>
          <cell r="W6221" t="str">
            <v/>
          </cell>
          <cell r="X6221" t="str">
            <v/>
          </cell>
          <cell r="Y6221" t="str">
            <v/>
          </cell>
          <cell r="Z6221" t="str">
            <v/>
          </cell>
          <cell r="AA6221" t="str">
            <v>brak CC</v>
          </cell>
          <cell r="AB6221" t="str">
            <v/>
          </cell>
          <cell r="AC6221" t="str">
            <v/>
          </cell>
          <cell r="AD6221" t="str">
            <v/>
          </cell>
          <cell r="AE6221" t="str">
            <v/>
          </cell>
          <cell r="AF6221" t="str">
            <v/>
          </cell>
          <cell r="AG6221" t="str">
            <v/>
          </cell>
          <cell r="AH6221" t="str">
            <v/>
          </cell>
          <cell r="AI6221" t="str">
            <v/>
          </cell>
          <cell r="AJ6221" t="str">
            <v/>
          </cell>
          <cell r="AK6221" t="str">
            <v/>
          </cell>
          <cell r="AL6221" t="str">
            <v/>
          </cell>
          <cell r="AM6221" t="str">
            <v/>
          </cell>
        </row>
        <row r="6222">
          <cell r="H6222" t="str">
            <v>J60_M09_4220_Z2201_63612</v>
          </cell>
          <cell r="J6222" t="str">
            <v>63612_Emisja reklamy internetowej</v>
          </cell>
          <cell r="K6222">
            <v>0</v>
          </cell>
          <cell r="L6222">
            <v>0</v>
          </cell>
          <cell r="M6222">
            <v>0</v>
          </cell>
          <cell r="N6222">
            <v>1</v>
          </cell>
          <cell r="O6222">
            <v>0</v>
          </cell>
          <cell r="P6222">
            <v>0</v>
          </cell>
          <cell r="Q6222" t="str">
            <v>J60M094220Z220163612</v>
          </cell>
          <cell r="R6222" t="str">
            <v/>
          </cell>
          <cell r="S6222" t="str">
            <v/>
          </cell>
          <cell r="T6222">
            <v>62311012</v>
          </cell>
          <cell r="U6222" t="str">
            <v/>
          </cell>
          <cell r="V6222" t="str">
            <v/>
          </cell>
          <cell r="W6222" t="str">
            <v/>
          </cell>
          <cell r="X6222" t="str">
            <v/>
          </cell>
          <cell r="Y6222" t="str">
            <v/>
          </cell>
          <cell r="Z6222" t="str">
            <v/>
          </cell>
          <cell r="AA6222" t="str">
            <v>brak CC</v>
          </cell>
          <cell r="AB6222" t="str">
            <v/>
          </cell>
          <cell r="AC6222" t="str">
            <v/>
          </cell>
          <cell r="AD6222" t="str">
            <v/>
          </cell>
          <cell r="AE6222" t="str">
            <v/>
          </cell>
          <cell r="AF6222" t="str">
            <v/>
          </cell>
          <cell r="AG6222" t="str">
            <v/>
          </cell>
          <cell r="AH6222" t="str">
            <v/>
          </cell>
          <cell r="AI6222" t="str">
            <v/>
          </cell>
          <cell r="AJ6222" t="str">
            <v/>
          </cell>
          <cell r="AK6222" t="str">
            <v/>
          </cell>
          <cell r="AL6222" t="str">
            <v/>
          </cell>
          <cell r="AM6222" t="str">
            <v/>
          </cell>
        </row>
        <row r="6223">
          <cell r="H6223" t="str">
            <v>J60_M09_4220_Z2201_63613</v>
          </cell>
          <cell r="J6223" t="str">
            <v>63613_Emisja reklamy prasowej</v>
          </cell>
          <cell r="K6223">
            <v>0</v>
          </cell>
          <cell r="L6223">
            <v>0</v>
          </cell>
          <cell r="M6223">
            <v>0</v>
          </cell>
          <cell r="N6223">
            <v>1</v>
          </cell>
          <cell r="O6223">
            <v>0</v>
          </cell>
          <cell r="P6223">
            <v>0</v>
          </cell>
          <cell r="Q6223" t="str">
            <v>J60M094220Z220163613</v>
          </cell>
          <cell r="R6223" t="str">
            <v/>
          </cell>
          <cell r="S6223" t="str">
            <v/>
          </cell>
          <cell r="T6223">
            <v>62311020</v>
          </cell>
          <cell r="U6223" t="str">
            <v/>
          </cell>
          <cell r="V6223" t="str">
            <v/>
          </cell>
          <cell r="W6223" t="str">
            <v/>
          </cell>
          <cell r="X6223" t="str">
            <v/>
          </cell>
          <cell r="Y6223" t="str">
            <v/>
          </cell>
          <cell r="Z6223" t="str">
            <v/>
          </cell>
          <cell r="AA6223" t="str">
            <v>brak CC</v>
          </cell>
          <cell r="AB6223" t="str">
            <v/>
          </cell>
          <cell r="AC6223" t="str">
            <v/>
          </cell>
          <cell r="AD6223" t="str">
            <v/>
          </cell>
          <cell r="AE6223" t="str">
            <v/>
          </cell>
          <cell r="AF6223" t="str">
            <v/>
          </cell>
          <cell r="AG6223" t="str">
            <v/>
          </cell>
          <cell r="AH6223" t="str">
            <v/>
          </cell>
          <cell r="AI6223" t="str">
            <v/>
          </cell>
          <cell r="AJ6223" t="str">
            <v/>
          </cell>
          <cell r="AK6223" t="str">
            <v/>
          </cell>
          <cell r="AL6223" t="str">
            <v/>
          </cell>
          <cell r="AM6223" t="str">
            <v/>
          </cell>
        </row>
        <row r="6224">
          <cell r="H6224" t="str">
            <v>J60_M09_4220_Z2201_63619</v>
          </cell>
          <cell r="J6224" t="str">
            <v>63619_Emisja reklamy pozostałe</v>
          </cell>
          <cell r="K6224">
            <v>0</v>
          </cell>
          <cell r="L6224">
            <v>0</v>
          </cell>
          <cell r="M6224">
            <v>0</v>
          </cell>
          <cell r="N6224">
            <v>1</v>
          </cell>
          <cell r="O6224">
            <v>0</v>
          </cell>
          <cell r="P6224">
            <v>0</v>
          </cell>
          <cell r="Q6224" t="str">
            <v>J60M094220Z220163619</v>
          </cell>
          <cell r="R6224" t="str">
            <v/>
          </cell>
          <cell r="S6224" t="str">
            <v/>
          </cell>
          <cell r="T6224">
            <v>62311015</v>
          </cell>
          <cell r="U6224" t="str">
            <v/>
          </cell>
          <cell r="V6224" t="str">
            <v/>
          </cell>
          <cell r="W6224" t="str">
            <v/>
          </cell>
          <cell r="X6224" t="str">
            <v/>
          </cell>
          <cell r="Y6224" t="str">
            <v/>
          </cell>
          <cell r="Z6224" t="str">
            <v/>
          </cell>
          <cell r="AA6224" t="str">
            <v>brak CC</v>
          </cell>
          <cell r="AB6224" t="str">
            <v/>
          </cell>
          <cell r="AC6224" t="str">
            <v/>
          </cell>
          <cell r="AD6224" t="str">
            <v/>
          </cell>
          <cell r="AE6224" t="str">
            <v/>
          </cell>
          <cell r="AF6224" t="str">
            <v/>
          </cell>
          <cell r="AG6224" t="str">
            <v/>
          </cell>
          <cell r="AH6224" t="str">
            <v/>
          </cell>
          <cell r="AI6224" t="str">
            <v/>
          </cell>
          <cell r="AJ6224" t="str">
            <v/>
          </cell>
          <cell r="AK6224" t="str">
            <v/>
          </cell>
          <cell r="AL6224" t="str">
            <v/>
          </cell>
          <cell r="AM6224" t="str">
            <v/>
          </cell>
        </row>
        <row r="6225">
          <cell r="H6225" t="str">
            <v>-</v>
          </cell>
          <cell r="J6225" t="str">
            <v>M31_CANAL+</v>
          </cell>
          <cell r="K6225">
            <v>55920.63</v>
          </cell>
          <cell r="L6225">
            <v>0</v>
          </cell>
          <cell r="M6225">
            <v>55920.63</v>
          </cell>
          <cell r="N6225">
            <v>0</v>
          </cell>
          <cell r="O6225">
            <v>0</v>
          </cell>
          <cell r="P6225">
            <v>0</v>
          </cell>
          <cell r="Q6225" t="str">
            <v>-</v>
          </cell>
          <cell r="R6225" t="str">
            <v/>
          </cell>
          <cell r="S6225" t="str">
            <v/>
          </cell>
          <cell r="T6225" t="str">
            <v/>
          </cell>
          <cell r="U6225" t="str">
            <v/>
          </cell>
          <cell r="V6225" t="str">
            <v/>
          </cell>
          <cell r="W6225" t="str">
            <v/>
          </cell>
          <cell r="X6225" t="str">
            <v/>
          </cell>
          <cell r="Y6225" t="str">
            <v/>
          </cell>
          <cell r="Z6225" t="str">
            <v/>
          </cell>
          <cell r="AA6225" t="str">
            <v>brak CC</v>
          </cell>
          <cell r="AB6225" t="str">
            <v/>
          </cell>
          <cell r="AC6225" t="str">
            <v/>
          </cell>
          <cell r="AD6225" t="str">
            <v/>
          </cell>
          <cell r="AE6225" t="str">
            <v/>
          </cell>
          <cell r="AF6225" t="str">
            <v/>
          </cell>
          <cell r="AG6225" t="str">
            <v/>
          </cell>
          <cell r="AH6225" t="str">
            <v/>
          </cell>
          <cell r="AI6225" t="str">
            <v/>
          </cell>
          <cell r="AJ6225" t="str">
            <v/>
          </cell>
          <cell r="AK6225" t="str">
            <v/>
          </cell>
          <cell r="AL6225" t="str">
            <v/>
          </cell>
          <cell r="AM6225" t="str">
            <v/>
          </cell>
        </row>
        <row r="6226">
          <cell r="H6226" t="str">
            <v>-</v>
          </cell>
          <cell r="J6226" t="str">
            <v>4220_BARTER</v>
          </cell>
          <cell r="K6226">
            <v>0</v>
          </cell>
          <cell r="L6226">
            <v>0</v>
          </cell>
          <cell r="M6226">
            <v>0</v>
          </cell>
          <cell r="N6226">
            <v>0</v>
          </cell>
          <cell r="O6226">
            <v>0</v>
          </cell>
          <cell r="P6226">
            <v>0</v>
          </cell>
          <cell r="Q6226" t="str">
            <v>-</v>
          </cell>
          <cell r="R6226" t="str">
            <v/>
          </cell>
          <cell r="S6226" t="str">
            <v/>
          </cell>
          <cell r="T6226" t="str">
            <v/>
          </cell>
          <cell r="U6226" t="str">
            <v/>
          </cell>
          <cell r="V6226" t="str">
            <v/>
          </cell>
          <cell r="W6226" t="str">
            <v/>
          </cell>
          <cell r="X6226" t="str">
            <v/>
          </cell>
          <cell r="Y6226" t="str">
            <v/>
          </cell>
          <cell r="Z6226" t="str">
            <v/>
          </cell>
          <cell r="AA6226" t="str">
            <v>brak CC</v>
          </cell>
          <cell r="AB6226" t="str">
            <v/>
          </cell>
          <cell r="AC6226" t="str">
            <v/>
          </cell>
          <cell r="AD6226" t="str">
            <v/>
          </cell>
          <cell r="AE6226" t="str">
            <v/>
          </cell>
          <cell r="AF6226" t="str">
            <v/>
          </cell>
          <cell r="AG6226" t="str">
            <v/>
          </cell>
          <cell r="AH6226" t="str">
            <v/>
          </cell>
          <cell r="AI6226" t="str">
            <v/>
          </cell>
          <cell r="AJ6226" t="str">
            <v/>
          </cell>
          <cell r="AK6226" t="str">
            <v/>
          </cell>
          <cell r="AL6226" t="str">
            <v/>
          </cell>
          <cell r="AM6226" t="str">
            <v/>
          </cell>
        </row>
        <row r="6227">
          <cell r="H6227" t="str">
            <v>-</v>
          </cell>
          <cell r="J6227" t="str">
            <v>Z2201_ATL</v>
          </cell>
          <cell r="K6227">
            <v>0</v>
          </cell>
          <cell r="L6227">
            <v>0</v>
          </cell>
          <cell r="M6227">
            <v>0</v>
          </cell>
          <cell r="N6227">
            <v>0</v>
          </cell>
          <cell r="O6227">
            <v>0</v>
          </cell>
          <cell r="P6227">
            <v>0</v>
          </cell>
          <cell r="Q6227" t="str">
            <v>-</v>
          </cell>
          <cell r="R6227" t="str">
            <v/>
          </cell>
          <cell r="S6227" t="str">
            <v/>
          </cell>
          <cell r="T6227" t="str">
            <v/>
          </cell>
          <cell r="U6227" t="str">
            <v/>
          </cell>
          <cell r="V6227" t="str">
            <v/>
          </cell>
          <cell r="W6227" t="str">
            <v/>
          </cell>
          <cell r="X6227" t="str">
            <v/>
          </cell>
          <cell r="Y6227" t="str">
            <v/>
          </cell>
          <cell r="Z6227" t="str">
            <v/>
          </cell>
          <cell r="AA6227" t="str">
            <v>brak CC</v>
          </cell>
          <cell r="AB6227" t="str">
            <v/>
          </cell>
          <cell r="AC6227" t="str">
            <v/>
          </cell>
          <cell r="AD6227" t="str">
            <v/>
          </cell>
          <cell r="AE6227" t="str">
            <v/>
          </cell>
          <cell r="AF6227" t="str">
            <v/>
          </cell>
          <cell r="AG6227" t="str">
            <v/>
          </cell>
          <cell r="AH6227" t="str">
            <v/>
          </cell>
          <cell r="AI6227" t="str">
            <v/>
          </cell>
          <cell r="AJ6227" t="str">
            <v/>
          </cell>
          <cell r="AK6227" t="str">
            <v/>
          </cell>
          <cell r="AL6227" t="str">
            <v/>
          </cell>
          <cell r="AM6227" t="str">
            <v/>
          </cell>
        </row>
        <row r="6228">
          <cell r="H6228" t="str">
            <v>J60_M31_4220_Z2201_63610</v>
          </cell>
          <cell r="J6228" t="str">
            <v>63610_Emisja reklamy telewizyjnej</v>
          </cell>
          <cell r="K6228">
            <v>0</v>
          </cell>
          <cell r="L6228">
            <v>0</v>
          </cell>
          <cell r="M6228">
            <v>0</v>
          </cell>
          <cell r="N6228">
            <v>1</v>
          </cell>
          <cell r="O6228">
            <v>0</v>
          </cell>
          <cell r="P6228">
            <v>0</v>
          </cell>
          <cell r="Q6228" t="str">
            <v>J60M314220Z220163610</v>
          </cell>
          <cell r="R6228" t="str">
            <v/>
          </cell>
          <cell r="S6228" t="str">
            <v/>
          </cell>
          <cell r="T6228">
            <v>62311010</v>
          </cell>
          <cell r="U6228" t="str">
            <v/>
          </cell>
          <cell r="V6228" t="str">
            <v/>
          </cell>
          <cell r="W6228" t="str">
            <v/>
          </cell>
          <cell r="X6228" t="str">
            <v/>
          </cell>
          <cell r="Y6228" t="str">
            <v/>
          </cell>
          <cell r="Z6228" t="str">
            <v/>
          </cell>
          <cell r="AA6228" t="str">
            <v>brak CC</v>
          </cell>
          <cell r="AB6228" t="str">
            <v/>
          </cell>
          <cell r="AC6228" t="str">
            <v/>
          </cell>
          <cell r="AD6228" t="str">
            <v/>
          </cell>
          <cell r="AE6228" t="str">
            <v/>
          </cell>
          <cell r="AF6228" t="str">
            <v/>
          </cell>
          <cell r="AG6228" t="str">
            <v/>
          </cell>
          <cell r="AH6228" t="str">
            <v/>
          </cell>
          <cell r="AI6228" t="str">
            <v/>
          </cell>
          <cell r="AJ6228" t="str">
            <v/>
          </cell>
          <cell r="AK6228" t="str">
            <v/>
          </cell>
          <cell r="AL6228" t="str">
            <v/>
          </cell>
          <cell r="AM6228" t="str">
            <v/>
          </cell>
        </row>
        <row r="6229">
          <cell r="H6229" t="str">
            <v>J60_M31_4220_Z2201_63611</v>
          </cell>
          <cell r="J6229" t="str">
            <v>63611_Emisja reklamy radiowej</v>
          </cell>
          <cell r="K6229">
            <v>0</v>
          </cell>
          <cell r="L6229">
            <v>0</v>
          </cell>
          <cell r="M6229">
            <v>0</v>
          </cell>
          <cell r="N6229">
            <v>1</v>
          </cell>
          <cell r="O6229">
            <v>0</v>
          </cell>
          <cell r="P6229">
            <v>0</v>
          </cell>
          <cell r="Q6229" t="str">
            <v>J60M314220Z220163611</v>
          </cell>
          <cell r="R6229" t="str">
            <v/>
          </cell>
          <cell r="S6229" t="str">
            <v/>
          </cell>
          <cell r="T6229">
            <v>62311011</v>
          </cell>
          <cell r="U6229" t="str">
            <v/>
          </cell>
          <cell r="V6229" t="str">
            <v/>
          </cell>
          <cell r="W6229" t="str">
            <v/>
          </cell>
          <cell r="X6229" t="str">
            <v/>
          </cell>
          <cell r="Y6229" t="str">
            <v/>
          </cell>
          <cell r="Z6229" t="str">
            <v/>
          </cell>
          <cell r="AA6229" t="str">
            <v>brak CC</v>
          </cell>
          <cell r="AB6229" t="str">
            <v/>
          </cell>
          <cell r="AC6229" t="str">
            <v/>
          </cell>
          <cell r="AD6229" t="str">
            <v/>
          </cell>
          <cell r="AE6229" t="str">
            <v/>
          </cell>
          <cell r="AF6229" t="str">
            <v/>
          </cell>
          <cell r="AG6229" t="str">
            <v/>
          </cell>
          <cell r="AH6229" t="str">
            <v/>
          </cell>
          <cell r="AI6229" t="str">
            <v/>
          </cell>
          <cell r="AJ6229" t="str">
            <v/>
          </cell>
          <cell r="AK6229" t="str">
            <v/>
          </cell>
          <cell r="AL6229" t="str">
            <v/>
          </cell>
          <cell r="AM6229" t="str">
            <v/>
          </cell>
        </row>
        <row r="6230">
          <cell r="H6230" t="str">
            <v>J60_M31_4220_Z2201_63612</v>
          </cell>
          <cell r="J6230" t="str">
            <v>63612_Emisja reklamy internetowej</v>
          </cell>
          <cell r="K6230">
            <v>0</v>
          </cell>
          <cell r="L6230">
            <v>0</v>
          </cell>
          <cell r="M6230">
            <v>0</v>
          </cell>
          <cell r="N6230">
            <v>1</v>
          </cell>
          <cell r="O6230">
            <v>0</v>
          </cell>
          <cell r="P6230">
            <v>0</v>
          </cell>
          <cell r="Q6230" t="str">
            <v>J60M314220Z220163612</v>
          </cell>
          <cell r="R6230" t="str">
            <v/>
          </cell>
          <cell r="S6230" t="str">
            <v/>
          </cell>
          <cell r="T6230">
            <v>62311012</v>
          </cell>
          <cell r="U6230" t="str">
            <v/>
          </cell>
          <cell r="V6230" t="str">
            <v/>
          </cell>
          <cell r="W6230" t="str">
            <v/>
          </cell>
          <cell r="X6230" t="str">
            <v/>
          </cell>
          <cell r="Y6230" t="str">
            <v/>
          </cell>
          <cell r="Z6230" t="str">
            <v/>
          </cell>
          <cell r="AA6230" t="str">
            <v>brak CC</v>
          </cell>
          <cell r="AB6230" t="str">
            <v/>
          </cell>
          <cell r="AC6230" t="str">
            <v/>
          </cell>
          <cell r="AD6230" t="str">
            <v/>
          </cell>
          <cell r="AE6230" t="str">
            <v/>
          </cell>
          <cell r="AF6230" t="str">
            <v/>
          </cell>
          <cell r="AG6230" t="str">
            <v/>
          </cell>
          <cell r="AH6230" t="str">
            <v/>
          </cell>
          <cell r="AI6230" t="str">
            <v/>
          </cell>
          <cell r="AJ6230" t="str">
            <v/>
          </cell>
          <cell r="AK6230" t="str">
            <v/>
          </cell>
          <cell r="AL6230" t="str">
            <v/>
          </cell>
          <cell r="AM6230" t="str">
            <v/>
          </cell>
        </row>
        <row r="6231">
          <cell r="H6231" t="str">
            <v>J60_M31_4220_Z2201_63613</v>
          </cell>
          <cell r="J6231" t="str">
            <v>63613_Emisja reklamy prasowej</v>
          </cell>
          <cell r="K6231">
            <v>0</v>
          </cell>
          <cell r="L6231">
            <v>0</v>
          </cell>
          <cell r="M6231">
            <v>0</v>
          </cell>
          <cell r="N6231">
            <v>1</v>
          </cell>
          <cell r="O6231">
            <v>0</v>
          </cell>
          <cell r="P6231">
            <v>0</v>
          </cell>
          <cell r="Q6231" t="str">
            <v>J60M314220Z220163613</v>
          </cell>
          <cell r="R6231" t="str">
            <v/>
          </cell>
          <cell r="S6231" t="str">
            <v/>
          </cell>
          <cell r="T6231">
            <v>62311020</v>
          </cell>
          <cell r="U6231" t="str">
            <v/>
          </cell>
          <cell r="V6231" t="str">
            <v/>
          </cell>
          <cell r="W6231" t="str">
            <v/>
          </cell>
          <cell r="X6231" t="str">
            <v/>
          </cell>
          <cell r="Y6231" t="str">
            <v/>
          </cell>
          <cell r="Z6231" t="str">
            <v/>
          </cell>
          <cell r="AA6231" t="str">
            <v>brak CC</v>
          </cell>
          <cell r="AB6231" t="str">
            <v/>
          </cell>
          <cell r="AC6231" t="str">
            <v/>
          </cell>
          <cell r="AD6231" t="str">
            <v/>
          </cell>
          <cell r="AE6231" t="str">
            <v/>
          </cell>
          <cell r="AF6231" t="str">
            <v/>
          </cell>
          <cell r="AG6231" t="str">
            <v/>
          </cell>
          <cell r="AH6231" t="str">
            <v/>
          </cell>
          <cell r="AI6231" t="str">
            <v/>
          </cell>
          <cell r="AJ6231" t="str">
            <v/>
          </cell>
          <cell r="AK6231" t="str">
            <v/>
          </cell>
          <cell r="AL6231" t="str">
            <v/>
          </cell>
          <cell r="AM6231" t="str">
            <v/>
          </cell>
        </row>
        <row r="6232">
          <cell r="H6232" t="str">
            <v>J60_M31_4220_Z2201_63614</v>
          </cell>
          <cell r="J6232" t="str">
            <v>63614_Emisja reklamy kinowej</v>
          </cell>
          <cell r="K6232">
            <v>0</v>
          </cell>
          <cell r="L6232">
            <v>0</v>
          </cell>
          <cell r="M6232">
            <v>0</v>
          </cell>
          <cell r="N6232">
            <v>1</v>
          </cell>
          <cell r="O6232">
            <v>0</v>
          </cell>
          <cell r="P6232">
            <v>0</v>
          </cell>
          <cell r="Q6232" t="str">
            <v>J60M314220Z220163614</v>
          </cell>
          <cell r="R6232" t="str">
            <v/>
          </cell>
          <cell r="S6232" t="str">
            <v/>
          </cell>
          <cell r="T6232">
            <v>62311013</v>
          </cell>
          <cell r="U6232" t="str">
            <v/>
          </cell>
          <cell r="V6232" t="str">
            <v/>
          </cell>
          <cell r="W6232" t="str">
            <v/>
          </cell>
          <cell r="X6232" t="str">
            <v/>
          </cell>
          <cell r="Y6232" t="str">
            <v/>
          </cell>
          <cell r="Z6232" t="str">
            <v/>
          </cell>
          <cell r="AA6232" t="str">
            <v>brak CC</v>
          </cell>
          <cell r="AB6232" t="str">
            <v/>
          </cell>
          <cell r="AC6232" t="str">
            <v/>
          </cell>
          <cell r="AD6232" t="str">
            <v/>
          </cell>
          <cell r="AE6232" t="str">
            <v/>
          </cell>
          <cell r="AF6232" t="str">
            <v/>
          </cell>
          <cell r="AG6232" t="str">
            <v/>
          </cell>
          <cell r="AH6232" t="str">
            <v/>
          </cell>
          <cell r="AI6232" t="str">
            <v/>
          </cell>
          <cell r="AJ6232" t="str">
            <v/>
          </cell>
          <cell r="AK6232" t="str">
            <v/>
          </cell>
          <cell r="AL6232" t="str">
            <v/>
          </cell>
          <cell r="AM6232" t="str">
            <v/>
          </cell>
        </row>
        <row r="6233">
          <cell r="H6233" t="str">
            <v>J60_M31_4220_Z2201_63619</v>
          </cell>
          <cell r="J6233" t="str">
            <v>63619_Emisja reklamy pozostałe</v>
          </cell>
          <cell r="K6233">
            <v>0</v>
          </cell>
          <cell r="L6233">
            <v>0</v>
          </cell>
          <cell r="M6233">
            <v>0</v>
          </cell>
          <cell r="N6233">
            <v>1</v>
          </cell>
          <cell r="O6233">
            <v>0</v>
          </cell>
          <cell r="P6233">
            <v>0</v>
          </cell>
          <cell r="Q6233" t="str">
            <v>J60M314220Z220163619</v>
          </cell>
          <cell r="R6233" t="str">
            <v/>
          </cell>
          <cell r="S6233" t="str">
            <v/>
          </cell>
          <cell r="T6233">
            <v>62311015</v>
          </cell>
          <cell r="U6233" t="str">
            <v/>
          </cell>
          <cell r="V6233" t="str">
            <v/>
          </cell>
          <cell r="W6233" t="str">
            <v/>
          </cell>
          <cell r="X6233" t="str">
            <v/>
          </cell>
          <cell r="Y6233" t="str">
            <v/>
          </cell>
          <cell r="Z6233" t="str">
            <v/>
          </cell>
          <cell r="AA6233" t="str">
            <v>brak CC</v>
          </cell>
          <cell r="AB6233" t="str">
            <v/>
          </cell>
          <cell r="AC6233" t="str">
            <v/>
          </cell>
          <cell r="AD6233" t="str">
            <v/>
          </cell>
          <cell r="AE6233" t="str">
            <v/>
          </cell>
          <cell r="AF6233" t="str">
            <v/>
          </cell>
          <cell r="AG6233" t="str">
            <v/>
          </cell>
          <cell r="AH6233" t="str">
            <v/>
          </cell>
          <cell r="AI6233" t="str">
            <v/>
          </cell>
          <cell r="AJ6233" t="str">
            <v/>
          </cell>
          <cell r="AK6233" t="str">
            <v/>
          </cell>
          <cell r="AL6233" t="str">
            <v/>
          </cell>
          <cell r="AM6233" t="str">
            <v/>
          </cell>
        </row>
        <row r="6234">
          <cell r="H6234" t="str">
            <v>-</v>
          </cell>
          <cell r="J6234" t="str">
            <v>4222_EXTERNAL COMMUNICATION</v>
          </cell>
          <cell r="K6234">
            <v>0</v>
          </cell>
          <cell r="L6234">
            <v>0</v>
          </cell>
          <cell r="M6234">
            <v>0</v>
          </cell>
          <cell r="N6234">
            <v>0</v>
          </cell>
          <cell r="O6234">
            <v>0</v>
          </cell>
          <cell r="P6234">
            <v>0</v>
          </cell>
          <cell r="Q6234" t="str">
            <v>-</v>
          </cell>
          <cell r="R6234" t="str">
            <v/>
          </cell>
          <cell r="S6234" t="str">
            <v/>
          </cell>
          <cell r="T6234" t="str">
            <v/>
          </cell>
          <cell r="U6234" t="str">
            <v/>
          </cell>
          <cell r="V6234" t="str">
            <v/>
          </cell>
          <cell r="W6234" t="str">
            <v/>
          </cell>
          <cell r="X6234" t="str">
            <v/>
          </cell>
          <cell r="Y6234" t="str">
            <v/>
          </cell>
          <cell r="Z6234" t="str">
            <v/>
          </cell>
          <cell r="AA6234" t="str">
            <v>brak CC</v>
          </cell>
          <cell r="AB6234" t="str">
            <v/>
          </cell>
          <cell r="AC6234" t="str">
            <v/>
          </cell>
          <cell r="AD6234" t="str">
            <v/>
          </cell>
          <cell r="AE6234" t="str">
            <v/>
          </cell>
          <cell r="AF6234" t="str">
            <v/>
          </cell>
          <cell r="AG6234" t="str">
            <v/>
          </cell>
          <cell r="AH6234" t="str">
            <v/>
          </cell>
          <cell r="AI6234" t="str">
            <v/>
          </cell>
          <cell r="AJ6234" t="str">
            <v/>
          </cell>
          <cell r="AK6234" t="str">
            <v/>
          </cell>
          <cell r="AL6234" t="str">
            <v/>
          </cell>
          <cell r="AM6234" t="str">
            <v/>
          </cell>
        </row>
        <row r="6235">
          <cell r="H6235" t="str">
            <v>-</v>
          </cell>
          <cell r="J6235" t="str">
            <v>Z2203_GADGETS</v>
          </cell>
          <cell r="K6235">
            <v>0</v>
          </cell>
          <cell r="L6235">
            <v>0</v>
          </cell>
          <cell r="M6235">
            <v>0</v>
          </cell>
          <cell r="N6235">
            <v>0</v>
          </cell>
          <cell r="O6235">
            <v>0</v>
          </cell>
          <cell r="P6235">
            <v>0</v>
          </cell>
          <cell r="Q6235" t="str">
            <v>-</v>
          </cell>
          <cell r="R6235" t="str">
            <v/>
          </cell>
          <cell r="S6235" t="str">
            <v/>
          </cell>
          <cell r="T6235" t="str">
            <v/>
          </cell>
          <cell r="U6235" t="str">
            <v/>
          </cell>
          <cell r="V6235" t="str">
            <v/>
          </cell>
          <cell r="W6235" t="str">
            <v/>
          </cell>
          <cell r="X6235" t="str">
            <v/>
          </cell>
          <cell r="Y6235" t="str">
            <v/>
          </cell>
          <cell r="Z6235" t="str">
            <v/>
          </cell>
          <cell r="AA6235" t="str">
            <v>brak CC</v>
          </cell>
          <cell r="AB6235" t="str">
            <v/>
          </cell>
          <cell r="AC6235" t="str">
            <v/>
          </cell>
          <cell r="AD6235" t="str">
            <v/>
          </cell>
          <cell r="AE6235" t="str">
            <v/>
          </cell>
          <cell r="AF6235" t="str">
            <v/>
          </cell>
          <cell r="AG6235" t="str">
            <v/>
          </cell>
          <cell r="AH6235" t="str">
            <v/>
          </cell>
          <cell r="AI6235" t="str">
            <v/>
          </cell>
          <cell r="AJ6235" t="str">
            <v/>
          </cell>
          <cell r="AK6235" t="str">
            <v/>
          </cell>
          <cell r="AL6235" t="str">
            <v/>
          </cell>
          <cell r="AM6235" t="str">
            <v/>
          </cell>
        </row>
        <row r="6236">
          <cell r="H6236" t="str">
            <v>J60_M31_4222_Z2203_61300</v>
          </cell>
          <cell r="J6236" t="str">
            <v>61300_Materiały reklamowe</v>
          </cell>
          <cell r="K6236">
            <v>0</v>
          </cell>
          <cell r="L6236">
            <v>0</v>
          </cell>
          <cell r="M6236">
            <v>0</v>
          </cell>
          <cell r="N6236">
            <v>1</v>
          </cell>
          <cell r="O6236">
            <v>0</v>
          </cell>
          <cell r="P6236">
            <v>0</v>
          </cell>
          <cell r="Q6236" t="str">
            <v>J60M314222Z220361300</v>
          </cell>
          <cell r="R6236" t="str">
            <v/>
          </cell>
          <cell r="S6236" t="str">
            <v/>
          </cell>
          <cell r="T6236" t="str">
            <v/>
          </cell>
          <cell r="U6236" t="str">
            <v/>
          </cell>
          <cell r="V6236" t="str">
            <v/>
          </cell>
          <cell r="W6236" t="str">
            <v/>
          </cell>
          <cell r="X6236" t="str">
            <v/>
          </cell>
          <cell r="Y6236" t="str">
            <v/>
          </cell>
          <cell r="Z6236" t="str">
            <v/>
          </cell>
          <cell r="AA6236" t="str">
            <v>brak CC</v>
          </cell>
          <cell r="AB6236" t="str">
            <v/>
          </cell>
          <cell r="AC6236" t="str">
            <v/>
          </cell>
          <cell r="AD6236" t="str">
            <v/>
          </cell>
          <cell r="AE6236" t="str">
            <v/>
          </cell>
          <cell r="AF6236" t="str">
            <v/>
          </cell>
          <cell r="AG6236" t="str">
            <v/>
          </cell>
          <cell r="AH6236" t="str">
            <v/>
          </cell>
          <cell r="AI6236" t="str">
            <v/>
          </cell>
          <cell r="AJ6236" t="str">
            <v/>
          </cell>
          <cell r="AK6236" t="str">
            <v/>
          </cell>
          <cell r="AL6236" t="str">
            <v/>
          </cell>
          <cell r="AM6236" t="str">
            <v/>
          </cell>
        </row>
        <row r="6237">
          <cell r="H6237" t="str">
            <v>-</v>
          </cell>
          <cell r="J6237" t="str">
            <v>Z2204_EVENTS</v>
          </cell>
          <cell r="K6237">
            <v>0</v>
          </cell>
          <cell r="L6237">
            <v>0</v>
          </cell>
          <cell r="M6237">
            <v>0</v>
          </cell>
          <cell r="N6237">
            <v>0</v>
          </cell>
          <cell r="O6237">
            <v>0</v>
          </cell>
          <cell r="P6237">
            <v>0</v>
          </cell>
          <cell r="Q6237" t="str">
            <v>-</v>
          </cell>
          <cell r="R6237" t="str">
            <v/>
          </cell>
          <cell r="S6237" t="str">
            <v/>
          </cell>
          <cell r="T6237" t="str">
            <v/>
          </cell>
          <cell r="U6237" t="str">
            <v/>
          </cell>
          <cell r="V6237" t="str">
            <v/>
          </cell>
          <cell r="W6237" t="str">
            <v/>
          </cell>
          <cell r="X6237" t="str">
            <v/>
          </cell>
          <cell r="Y6237" t="str">
            <v/>
          </cell>
          <cell r="Z6237" t="str">
            <v/>
          </cell>
          <cell r="AA6237" t="str">
            <v>brak CC</v>
          </cell>
          <cell r="AB6237" t="str">
            <v/>
          </cell>
          <cell r="AC6237" t="str">
            <v/>
          </cell>
          <cell r="AD6237" t="str">
            <v/>
          </cell>
          <cell r="AE6237" t="str">
            <v/>
          </cell>
          <cell r="AF6237" t="str">
            <v/>
          </cell>
          <cell r="AG6237" t="str">
            <v/>
          </cell>
          <cell r="AH6237" t="str">
            <v/>
          </cell>
          <cell r="AI6237" t="str">
            <v/>
          </cell>
          <cell r="AJ6237" t="str">
            <v/>
          </cell>
          <cell r="AK6237" t="str">
            <v/>
          </cell>
          <cell r="AL6237" t="str">
            <v/>
          </cell>
          <cell r="AM6237" t="str">
            <v/>
          </cell>
        </row>
        <row r="6238">
          <cell r="H6238" t="str">
            <v>J60_M31_4222_Z2204_63620</v>
          </cell>
          <cell r="J6238" t="str">
            <v>63620_Organizacja imprez promocyjnych</v>
          </cell>
          <cell r="K6238">
            <v>0</v>
          </cell>
          <cell r="L6238">
            <v>0</v>
          </cell>
          <cell r="M6238">
            <v>0</v>
          </cell>
          <cell r="N6238">
            <v>1</v>
          </cell>
          <cell r="O6238">
            <v>0</v>
          </cell>
          <cell r="P6238">
            <v>0</v>
          </cell>
          <cell r="Q6238" t="str">
            <v>J60M314222Z220463620</v>
          </cell>
          <cell r="R6238" t="str">
            <v/>
          </cell>
          <cell r="S6238" t="str">
            <v/>
          </cell>
          <cell r="T6238">
            <v>62571000</v>
          </cell>
          <cell r="U6238" t="str">
            <v/>
          </cell>
          <cell r="V6238" t="str">
            <v/>
          </cell>
          <cell r="W6238" t="str">
            <v/>
          </cell>
          <cell r="X6238" t="str">
            <v/>
          </cell>
          <cell r="Y6238" t="str">
            <v/>
          </cell>
          <cell r="Z6238" t="str">
            <v/>
          </cell>
          <cell r="AA6238" t="str">
            <v>brak CC</v>
          </cell>
          <cell r="AB6238" t="str">
            <v/>
          </cell>
          <cell r="AC6238" t="str">
            <v/>
          </cell>
          <cell r="AD6238" t="str">
            <v/>
          </cell>
          <cell r="AE6238" t="str">
            <v/>
          </cell>
          <cell r="AF6238" t="str">
            <v/>
          </cell>
          <cell r="AG6238" t="str">
            <v/>
          </cell>
          <cell r="AH6238" t="str">
            <v/>
          </cell>
          <cell r="AI6238" t="str">
            <v/>
          </cell>
          <cell r="AJ6238" t="str">
            <v/>
          </cell>
          <cell r="AK6238" t="str">
            <v/>
          </cell>
          <cell r="AL6238" t="str">
            <v/>
          </cell>
          <cell r="AM6238" t="str">
            <v/>
          </cell>
        </row>
        <row r="6239">
          <cell r="H6239" t="str">
            <v>-</v>
          </cell>
          <cell r="J6239" t="str">
            <v>Z2212_MEDIA MONITORING</v>
          </cell>
          <cell r="K6239">
            <v>0</v>
          </cell>
          <cell r="L6239">
            <v>0</v>
          </cell>
          <cell r="M6239">
            <v>0</v>
          </cell>
          <cell r="N6239">
            <v>0</v>
          </cell>
          <cell r="O6239">
            <v>0</v>
          </cell>
          <cell r="P6239">
            <v>0</v>
          </cell>
          <cell r="Q6239" t="str">
            <v>-</v>
          </cell>
          <cell r="R6239" t="str">
            <v/>
          </cell>
          <cell r="S6239" t="str">
            <v/>
          </cell>
          <cell r="T6239" t="str">
            <v/>
          </cell>
          <cell r="U6239" t="str">
            <v/>
          </cell>
          <cell r="V6239" t="str">
            <v/>
          </cell>
          <cell r="W6239" t="str">
            <v/>
          </cell>
          <cell r="X6239" t="str">
            <v/>
          </cell>
          <cell r="Y6239" t="str">
            <v/>
          </cell>
          <cell r="Z6239" t="str">
            <v/>
          </cell>
          <cell r="AA6239" t="str">
            <v>brak CC</v>
          </cell>
          <cell r="AB6239" t="str">
            <v/>
          </cell>
          <cell r="AC6239" t="str">
            <v/>
          </cell>
          <cell r="AD6239" t="str">
            <v/>
          </cell>
          <cell r="AE6239" t="str">
            <v/>
          </cell>
          <cell r="AF6239" t="str">
            <v/>
          </cell>
          <cell r="AG6239" t="str">
            <v/>
          </cell>
          <cell r="AH6239" t="str">
            <v/>
          </cell>
          <cell r="AI6239" t="str">
            <v/>
          </cell>
          <cell r="AJ6239" t="str">
            <v/>
          </cell>
          <cell r="AK6239" t="str">
            <v/>
          </cell>
          <cell r="AL6239" t="str">
            <v/>
          </cell>
          <cell r="AM6239" t="str">
            <v/>
          </cell>
        </row>
        <row r="6240">
          <cell r="H6240" t="str">
            <v>J60_M31_4222_Z2212_64600</v>
          </cell>
          <cell r="J6240" t="str">
            <v>64600_Pozostałe usługi</v>
          </cell>
          <cell r="K6240">
            <v>0</v>
          </cell>
          <cell r="L6240">
            <v>0</v>
          </cell>
          <cell r="M6240">
            <v>0</v>
          </cell>
          <cell r="N6240">
            <v>1</v>
          </cell>
          <cell r="O6240">
            <v>0</v>
          </cell>
          <cell r="P6240">
            <v>0</v>
          </cell>
          <cell r="Q6240" t="str">
            <v>J60M314222Z221264600</v>
          </cell>
          <cell r="R6240" t="str">
            <v/>
          </cell>
          <cell r="S6240" t="str">
            <v/>
          </cell>
          <cell r="T6240">
            <v>61881040</v>
          </cell>
          <cell r="U6240" t="str">
            <v/>
          </cell>
          <cell r="V6240" t="str">
            <v/>
          </cell>
          <cell r="W6240" t="str">
            <v/>
          </cell>
          <cell r="X6240" t="str">
            <v/>
          </cell>
          <cell r="Y6240" t="str">
            <v/>
          </cell>
          <cell r="Z6240" t="str">
            <v/>
          </cell>
          <cell r="AA6240" t="str">
            <v>brak CC</v>
          </cell>
          <cell r="AB6240" t="str">
            <v/>
          </cell>
          <cell r="AC6240" t="str">
            <v/>
          </cell>
          <cell r="AD6240" t="str">
            <v/>
          </cell>
          <cell r="AE6240" t="str">
            <v/>
          </cell>
          <cell r="AF6240" t="str">
            <v/>
          </cell>
          <cell r="AG6240" t="str">
            <v/>
          </cell>
          <cell r="AH6240" t="str">
            <v/>
          </cell>
          <cell r="AI6240" t="str">
            <v/>
          </cell>
          <cell r="AJ6240" t="str">
            <v/>
          </cell>
          <cell r="AK6240" t="str">
            <v/>
          </cell>
          <cell r="AL6240" t="str">
            <v/>
          </cell>
          <cell r="AM6240" t="str">
            <v/>
          </cell>
        </row>
        <row r="6241">
          <cell r="H6241" t="str">
            <v>-</v>
          </cell>
          <cell r="J6241" t="str">
            <v>Z2213_MEDIA RELATIONS</v>
          </cell>
          <cell r="K6241">
            <v>0</v>
          </cell>
          <cell r="L6241">
            <v>0</v>
          </cell>
          <cell r="M6241">
            <v>0</v>
          </cell>
          <cell r="N6241">
            <v>0</v>
          </cell>
          <cell r="O6241">
            <v>0</v>
          </cell>
          <cell r="P6241">
            <v>0</v>
          </cell>
          <cell r="Q6241" t="str">
            <v>-</v>
          </cell>
          <cell r="R6241" t="str">
            <v/>
          </cell>
          <cell r="S6241" t="str">
            <v/>
          </cell>
          <cell r="T6241" t="str">
            <v/>
          </cell>
          <cell r="U6241" t="str">
            <v/>
          </cell>
          <cell r="V6241" t="str">
            <v/>
          </cell>
          <cell r="W6241" t="str">
            <v/>
          </cell>
          <cell r="X6241" t="str">
            <v/>
          </cell>
          <cell r="Y6241" t="str">
            <v/>
          </cell>
          <cell r="Z6241" t="str">
            <v/>
          </cell>
          <cell r="AA6241" t="str">
            <v>brak CC</v>
          </cell>
          <cell r="AB6241" t="str">
            <v/>
          </cell>
          <cell r="AC6241" t="str">
            <v/>
          </cell>
          <cell r="AD6241" t="str">
            <v/>
          </cell>
          <cell r="AE6241" t="str">
            <v/>
          </cell>
          <cell r="AF6241" t="str">
            <v/>
          </cell>
          <cell r="AG6241" t="str">
            <v/>
          </cell>
          <cell r="AH6241" t="str">
            <v/>
          </cell>
          <cell r="AI6241" t="str">
            <v/>
          </cell>
          <cell r="AJ6241" t="str">
            <v/>
          </cell>
          <cell r="AK6241" t="str">
            <v/>
          </cell>
          <cell r="AL6241" t="str">
            <v/>
          </cell>
          <cell r="AM6241" t="str">
            <v/>
          </cell>
        </row>
        <row r="6242">
          <cell r="H6242" t="str">
            <v>J60_M31_4222_Z2213_63621</v>
          </cell>
          <cell r="J6242" t="str">
            <v>63621_Media społecznościowe i Influencerzy</v>
          </cell>
          <cell r="K6242">
            <v>0</v>
          </cell>
          <cell r="L6242">
            <v>0</v>
          </cell>
          <cell r="M6242">
            <v>0</v>
          </cell>
          <cell r="N6242">
            <v>1</v>
          </cell>
          <cell r="O6242">
            <v>0</v>
          </cell>
          <cell r="P6242">
            <v>0</v>
          </cell>
          <cell r="Q6242" t="str">
            <v>J60M314222Z221363621</v>
          </cell>
          <cell r="R6242" t="str">
            <v/>
          </cell>
          <cell r="S6242" t="str">
            <v/>
          </cell>
          <cell r="T6242" t="str">
            <v/>
          </cell>
          <cell r="U6242" t="str">
            <v/>
          </cell>
          <cell r="V6242" t="str">
            <v/>
          </cell>
          <cell r="W6242" t="str">
            <v/>
          </cell>
          <cell r="X6242" t="str">
            <v/>
          </cell>
          <cell r="Y6242" t="str">
            <v/>
          </cell>
          <cell r="Z6242" t="str">
            <v/>
          </cell>
          <cell r="AA6242" t="str">
            <v>brak CC</v>
          </cell>
          <cell r="AB6242" t="str">
            <v/>
          </cell>
          <cell r="AC6242" t="str">
            <v/>
          </cell>
          <cell r="AD6242" t="str">
            <v/>
          </cell>
          <cell r="AE6242" t="str">
            <v/>
          </cell>
          <cell r="AF6242" t="str">
            <v/>
          </cell>
          <cell r="AG6242" t="str">
            <v/>
          </cell>
          <cell r="AH6242" t="str">
            <v/>
          </cell>
          <cell r="AI6242" t="str">
            <v/>
          </cell>
          <cell r="AJ6242" t="str">
            <v/>
          </cell>
          <cell r="AK6242" t="str">
            <v/>
          </cell>
          <cell r="AL6242" t="str">
            <v/>
          </cell>
          <cell r="AM6242" t="str">
            <v/>
          </cell>
        </row>
        <row r="6243">
          <cell r="H6243" t="str">
            <v>J60_M31_4222_Z2213_64408</v>
          </cell>
          <cell r="J6243" t="str">
            <v>64408_Opłata agencyjna</v>
          </cell>
          <cell r="K6243">
            <v>0</v>
          </cell>
          <cell r="L6243">
            <v>0</v>
          </cell>
          <cell r="M6243">
            <v>0</v>
          </cell>
          <cell r="N6243">
            <v>1</v>
          </cell>
          <cell r="O6243">
            <v>0</v>
          </cell>
          <cell r="P6243">
            <v>0</v>
          </cell>
          <cell r="Q6243" t="str">
            <v>J60M314222Z221364408</v>
          </cell>
          <cell r="R6243" t="str">
            <v/>
          </cell>
          <cell r="S6243" t="str">
            <v/>
          </cell>
          <cell r="T6243">
            <v>62231000</v>
          </cell>
          <cell r="U6243" t="str">
            <v/>
          </cell>
          <cell r="V6243" t="str">
            <v/>
          </cell>
          <cell r="W6243" t="str">
            <v/>
          </cell>
          <cell r="X6243" t="str">
            <v/>
          </cell>
          <cell r="Y6243" t="str">
            <v/>
          </cell>
          <cell r="Z6243" t="str">
            <v/>
          </cell>
          <cell r="AA6243" t="str">
            <v>brak CC</v>
          </cell>
          <cell r="AB6243" t="str">
            <v/>
          </cell>
          <cell r="AC6243" t="str">
            <v/>
          </cell>
          <cell r="AD6243" t="str">
            <v/>
          </cell>
          <cell r="AE6243" t="str">
            <v/>
          </cell>
          <cell r="AF6243" t="str">
            <v/>
          </cell>
          <cell r="AG6243" t="str">
            <v/>
          </cell>
          <cell r="AH6243" t="str">
            <v/>
          </cell>
          <cell r="AI6243" t="str">
            <v/>
          </cell>
          <cell r="AJ6243" t="str">
            <v/>
          </cell>
          <cell r="AK6243" t="str">
            <v/>
          </cell>
          <cell r="AL6243" t="str">
            <v/>
          </cell>
          <cell r="AM6243" t="str">
            <v/>
          </cell>
        </row>
        <row r="6244">
          <cell r="H6244" t="str">
            <v>J60_M31_4222_Z2213_64413</v>
          </cell>
          <cell r="J6244" t="str">
            <v>64413_Materiały Prasowe</v>
          </cell>
          <cell r="K6244">
            <v>0</v>
          </cell>
          <cell r="L6244">
            <v>0</v>
          </cell>
          <cell r="M6244">
            <v>0</v>
          </cell>
          <cell r="N6244">
            <v>1</v>
          </cell>
          <cell r="O6244">
            <v>0</v>
          </cell>
          <cell r="P6244">
            <v>0</v>
          </cell>
          <cell r="Q6244" t="str">
            <v>J60M314222Z221364413</v>
          </cell>
          <cell r="R6244" t="str">
            <v/>
          </cell>
          <cell r="S6244" t="str">
            <v/>
          </cell>
          <cell r="T6244">
            <v>62382300</v>
          </cell>
          <cell r="U6244" t="str">
            <v/>
          </cell>
          <cell r="V6244" t="str">
            <v/>
          </cell>
          <cell r="W6244" t="str">
            <v/>
          </cell>
          <cell r="X6244" t="str">
            <v/>
          </cell>
          <cell r="Y6244" t="str">
            <v/>
          </cell>
          <cell r="Z6244" t="str">
            <v/>
          </cell>
          <cell r="AA6244" t="str">
            <v>brak CC</v>
          </cell>
          <cell r="AB6244" t="str">
            <v/>
          </cell>
          <cell r="AC6244" t="str">
            <v/>
          </cell>
          <cell r="AD6244" t="str">
            <v/>
          </cell>
          <cell r="AE6244" t="str">
            <v/>
          </cell>
          <cell r="AF6244" t="str">
            <v/>
          </cell>
          <cell r="AG6244" t="str">
            <v/>
          </cell>
          <cell r="AH6244" t="str">
            <v/>
          </cell>
          <cell r="AI6244" t="str">
            <v/>
          </cell>
          <cell r="AJ6244" t="str">
            <v/>
          </cell>
          <cell r="AK6244" t="str">
            <v/>
          </cell>
          <cell r="AL6244" t="str">
            <v/>
          </cell>
          <cell r="AM6244" t="str">
            <v/>
          </cell>
        </row>
        <row r="6245">
          <cell r="H6245" t="str">
            <v>J60_M31_4222_Z2213_64600</v>
          </cell>
          <cell r="J6245" t="str">
            <v>64600_Pozostałe usługi</v>
          </cell>
          <cell r="K6245">
            <v>0</v>
          </cell>
          <cell r="L6245">
            <v>0</v>
          </cell>
          <cell r="M6245">
            <v>0</v>
          </cell>
          <cell r="N6245">
            <v>1</v>
          </cell>
          <cell r="O6245">
            <v>0</v>
          </cell>
          <cell r="P6245">
            <v>0</v>
          </cell>
          <cell r="Q6245" t="str">
            <v>J60M314222Z221364600</v>
          </cell>
          <cell r="R6245" t="str">
            <v/>
          </cell>
          <cell r="S6245" t="str">
            <v/>
          </cell>
          <cell r="T6245">
            <v>61881040</v>
          </cell>
          <cell r="U6245" t="str">
            <v/>
          </cell>
          <cell r="V6245" t="str">
            <v/>
          </cell>
          <cell r="W6245" t="str">
            <v/>
          </cell>
          <cell r="X6245" t="str">
            <v/>
          </cell>
          <cell r="Y6245" t="str">
            <v/>
          </cell>
          <cell r="Z6245" t="str">
            <v/>
          </cell>
          <cell r="AA6245" t="str">
            <v>brak CC</v>
          </cell>
          <cell r="AB6245" t="str">
            <v/>
          </cell>
          <cell r="AC6245" t="str">
            <v/>
          </cell>
          <cell r="AD6245" t="str">
            <v/>
          </cell>
          <cell r="AE6245" t="str">
            <v/>
          </cell>
          <cell r="AF6245" t="str">
            <v/>
          </cell>
          <cell r="AG6245" t="str">
            <v/>
          </cell>
          <cell r="AH6245" t="str">
            <v/>
          </cell>
          <cell r="AI6245" t="str">
            <v/>
          </cell>
          <cell r="AJ6245" t="str">
            <v/>
          </cell>
          <cell r="AK6245" t="str">
            <v/>
          </cell>
          <cell r="AL6245" t="str">
            <v/>
          </cell>
          <cell r="AM6245" t="str">
            <v/>
          </cell>
        </row>
        <row r="6246">
          <cell r="H6246" t="str">
            <v>-</v>
          </cell>
          <cell r="J6246" t="str">
            <v>Z3521_OWN SERIES</v>
          </cell>
          <cell r="K6246">
            <v>0</v>
          </cell>
          <cell r="L6246">
            <v>0</v>
          </cell>
          <cell r="M6246">
            <v>0</v>
          </cell>
          <cell r="N6246">
            <v>0</v>
          </cell>
          <cell r="O6246">
            <v>0</v>
          </cell>
          <cell r="P6246">
            <v>0</v>
          </cell>
          <cell r="Q6246" t="str">
            <v>-</v>
          </cell>
          <cell r="R6246" t="str">
            <v/>
          </cell>
          <cell r="S6246" t="str">
            <v/>
          </cell>
          <cell r="T6246" t="str">
            <v/>
          </cell>
          <cell r="U6246" t="str">
            <v/>
          </cell>
          <cell r="V6246" t="str">
            <v/>
          </cell>
          <cell r="W6246" t="str">
            <v/>
          </cell>
          <cell r="X6246" t="str">
            <v/>
          </cell>
          <cell r="Y6246" t="str">
            <v/>
          </cell>
          <cell r="Z6246" t="str">
            <v/>
          </cell>
          <cell r="AA6246" t="str">
            <v>brak CC</v>
          </cell>
          <cell r="AB6246" t="str">
            <v/>
          </cell>
          <cell r="AC6246" t="str">
            <v/>
          </cell>
          <cell r="AD6246" t="str">
            <v/>
          </cell>
          <cell r="AE6246" t="str">
            <v/>
          </cell>
          <cell r="AF6246" t="str">
            <v/>
          </cell>
          <cell r="AG6246" t="str">
            <v/>
          </cell>
          <cell r="AH6246" t="str">
            <v/>
          </cell>
          <cell r="AI6246" t="str">
            <v/>
          </cell>
          <cell r="AJ6246" t="str">
            <v/>
          </cell>
          <cell r="AK6246" t="str">
            <v/>
          </cell>
          <cell r="AL6246" t="str">
            <v/>
          </cell>
          <cell r="AM6246" t="str">
            <v/>
          </cell>
        </row>
        <row r="6247">
          <cell r="H6247" t="str">
            <v>J60_M31_4222_Z3521_61300</v>
          </cell>
          <cell r="J6247" t="str">
            <v>61300_Materiały reklamowe</v>
          </cell>
          <cell r="K6247">
            <v>0</v>
          </cell>
          <cell r="L6247">
            <v>0</v>
          </cell>
          <cell r="M6247">
            <v>0</v>
          </cell>
          <cell r="N6247">
            <v>1</v>
          </cell>
          <cell r="O6247">
            <v>0</v>
          </cell>
          <cell r="P6247">
            <v>0</v>
          </cell>
          <cell r="Q6247" t="str">
            <v>J60M314222Z352161300</v>
          </cell>
          <cell r="R6247" t="str">
            <v/>
          </cell>
          <cell r="S6247" t="str">
            <v/>
          </cell>
          <cell r="T6247" t="str">
            <v/>
          </cell>
          <cell r="U6247" t="str">
            <v/>
          </cell>
          <cell r="V6247" t="str">
            <v/>
          </cell>
          <cell r="W6247" t="str">
            <v/>
          </cell>
          <cell r="X6247" t="str">
            <v/>
          </cell>
          <cell r="Y6247" t="str">
            <v/>
          </cell>
          <cell r="Z6247" t="str">
            <v/>
          </cell>
          <cell r="AA6247" t="str">
            <v>brak CC</v>
          </cell>
          <cell r="AB6247" t="str">
            <v/>
          </cell>
          <cell r="AC6247" t="str">
            <v/>
          </cell>
          <cell r="AD6247" t="str">
            <v/>
          </cell>
          <cell r="AE6247" t="str">
            <v/>
          </cell>
          <cell r="AF6247" t="str">
            <v/>
          </cell>
          <cell r="AG6247" t="str">
            <v/>
          </cell>
          <cell r="AH6247" t="str">
            <v/>
          </cell>
          <cell r="AI6247" t="str">
            <v/>
          </cell>
          <cell r="AJ6247" t="str">
            <v/>
          </cell>
          <cell r="AK6247" t="str">
            <v/>
          </cell>
          <cell r="AL6247" t="str">
            <v/>
          </cell>
          <cell r="AM6247" t="str">
            <v/>
          </cell>
        </row>
        <row r="6248">
          <cell r="H6248" t="str">
            <v>J60_M31_4222_Z3521_63620</v>
          </cell>
          <cell r="J6248" t="str">
            <v>63620_Organizacja imprez promocyjnych</v>
          </cell>
          <cell r="K6248">
            <v>0</v>
          </cell>
          <cell r="L6248">
            <v>0</v>
          </cell>
          <cell r="M6248">
            <v>0</v>
          </cell>
          <cell r="N6248">
            <v>1</v>
          </cell>
          <cell r="O6248">
            <v>0</v>
          </cell>
          <cell r="P6248">
            <v>0</v>
          </cell>
          <cell r="Q6248" t="str">
            <v>J60M314222Z352163620</v>
          </cell>
          <cell r="R6248" t="str">
            <v/>
          </cell>
          <cell r="S6248" t="str">
            <v/>
          </cell>
          <cell r="T6248">
            <v>62571000</v>
          </cell>
          <cell r="U6248" t="str">
            <v/>
          </cell>
          <cell r="V6248" t="str">
            <v/>
          </cell>
          <cell r="W6248" t="str">
            <v/>
          </cell>
          <cell r="X6248" t="str">
            <v/>
          </cell>
          <cell r="Y6248" t="str">
            <v/>
          </cell>
          <cell r="Z6248" t="str">
            <v/>
          </cell>
          <cell r="AA6248" t="str">
            <v>brak CC</v>
          </cell>
          <cell r="AB6248" t="str">
            <v/>
          </cell>
          <cell r="AC6248" t="str">
            <v/>
          </cell>
          <cell r="AD6248" t="str">
            <v/>
          </cell>
          <cell r="AE6248" t="str">
            <v/>
          </cell>
          <cell r="AF6248" t="str">
            <v/>
          </cell>
          <cell r="AG6248" t="str">
            <v/>
          </cell>
          <cell r="AH6248" t="str">
            <v/>
          </cell>
          <cell r="AI6248" t="str">
            <v/>
          </cell>
          <cell r="AJ6248" t="str">
            <v/>
          </cell>
          <cell r="AK6248" t="str">
            <v/>
          </cell>
          <cell r="AL6248" t="str">
            <v/>
          </cell>
          <cell r="AM6248" t="str">
            <v/>
          </cell>
        </row>
        <row r="6249">
          <cell r="H6249" t="str">
            <v>J60_M31_4222_Z3521_64413</v>
          </cell>
          <cell r="J6249" t="str">
            <v>64413_Materiały Prasowe</v>
          </cell>
          <cell r="K6249">
            <v>0</v>
          </cell>
          <cell r="L6249">
            <v>0</v>
          </cell>
          <cell r="M6249">
            <v>0</v>
          </cell>
          <cell r="N6249">
            <v>1</v>
          </cell>
          <cell r="O6249">
            <v>0</v>
          </cell>
          <cell r="P6249">
            <v>0</v>
          </cell>
          <cell r="Q6249" t="str">
            <v>J60M314222Z352164413</v>
          </cell>
          <cell r="R6249" t="str">
            <v/>
          </cell>
          <cell r="S6249" t="str">
            <v/>
          </cell>
          <cell r="T6249">
            <v>62382300</v>
          </cell>
          <cell r="U6249" t="str">
            <v/>
          </cell>
          <cell r="V6249" t="str">
            <v/>
          </cell>
          <cell r="W6249" t="str">
            <v/>
          </cell>
          <cell r="X6249" t="str">
            <v/>
          </cell>
          <cell r="Y6249" t="str">
            <v/>
          </cell>
          <cell r="Z6249" t="str">
            <v/>
          </cell>
          <cell r="AA6249" t="str">
            <v>brak CC</v>
          </cell>
          <cell r="AB6249" t="str">
            <v/>
          </cell>
          <cell r="AC6249" t="str">
            <v/>
          </cell>
          <cell r="AD6249" t="str">
            <v/>
          </cell>
          <cell r="AE6249" t="str">
            <v/>
          </cell>
          <cell r="AF6249" t="str">
            <v/>
          </cell>
          <cell r="AG6249" t="str">
            <v/>
          </cell>
          <cell r="AH6249" t="str">
            <v/>
          </cell>
          <cell r="AI6249" t="str">
            <v/>
          </cell>
          <cell r="AJ6249" t="str">
            <v/>
          </cell>
          <cell r="AK6249" t="str">
            <v/>
          </cell>
          <cell r="AL6249" t="str">
            <v/>
          </cell>
          <cell r="AM6249" t="str">
            <v/>
          </cell>
        </row>
        <row r="6250">
          <cell r="H6250" t="str">
            <v>J60_M31_4222_Z3521_64600</v>
          </cell>
          <cell r="J6250" t="str">
            <v>64600_Pozostałe usługi</v>
          </cell>
          <cell r="K6250">
            <v>0</v>
          </cell>
          <cell r="L6250">
            <v>0</v>
          </cell>
          <cell r="M6250">
            <v>0</v>
          </cell>
          <cell r="N6250">
            <v>1</v>
          </cell>
          <cell r="O6250">
            <v>0</v>
          </cell>
          <cell r="P6250">
            <v>0</v>
          </cell>
          <cell r="Q6250" t="str">
            <v>J60M314222Z352164600</v>
          </cell>
          <cell r="R6250" t="str">
            <v/>
          </cell>
          <cell r="S6250" t="str">
            <v/>
          </cell>
          <cell r="T6250">
            <v>61881040</v>
          </cell>
          <cell r="U6250" t="str">
            <v/>
          </cell>
          <cell r="V6250" t="str">
            <v/>
          </cell>
          <cell r="W6250" t="str">
            <v/>
          </cell>
          <cell r="X6250" t="str">
            <v/>
          </cell>
          <cell r="Y6250" t="str">
            <v/>
          </cell>
          <cell r="Z6250" t="str">
            <v/>
          </cell>
          <cell r="AA6250" t="str">
            <v>brak CC</v>
          </cell>
          <cell r="AB6250" t="str">
            <v/>
          </cell>
          <cell r="AC6250" t="str">
            <v/>
          </cell>
          <cell r="AD6250" t="str">
            <v/>
          </cell>
          <cell r="AE6250" t="str">
            <v/>
          </cell>
          <cell r="AF6250" t="str">
            <v/>
          </cell>
          <cell r="AG6250" t="str">
            <v/>
          </cell>
          <cell r="AH6250" t="str">
            <v/>
          </cell>
          <cell r="AI6250" t="str">
            <v/>
          </cell>
          <cell r="AJ6250" t="str">
            <v/>
          </cell>
          <cell r="AK6250" t="str">
            <v/>
          </cell>
          <cell r="AL6250" t="str">
            <v/>
          </cell>
          <cell r="AM6250" t="str">
            <v/>
          </cell>
        </row>
        <row r="6251">
          <cell r="H6251" t="str">
            <v>J60_M31_4222_Z3521_65205</v>
          </cell>
          <cell r="J6251" t="str">
            <v>65205_Ubezpieczenia społeczne - umowy cywilnoprawne</v>
          </cell>
          <cell r="K6251">
            <v>0</v>
          </cell>
          <cell r="L6251">
            <v>0</v>
          </cell>
          <cell r="M6251">
            <v>0</v>
          </cell>
          <cell r="N6251">
            <v>1</v>
          </cell>
          <cell r="O6251">
            <v>0</v>
          </cell>
          <cell r="P6251">
            <v>0</v>
          </cell>
          <cell r="Q6251" t="str">
            <v>J60M314222Z352165205</v>
          </cell>
          <cell r="R6251" t="str">
            <v/>
          </cell>
          <cell r="S6251" t="str">
            <v/>
          </cell>
          <cell r="T6251">
            <v>64513000</v>
          </cell>
          <cell r="U6251" t="str">
            <v/>
          </cell>
          <cell r="V6251" t="str">
            <v/>
          </cell>
          <cell r="W6251" t="str">
            <v/>
          </cell>
          <cell r="X6251" t="str">
            <v/>
          </cell>
          <cell r="Y6251" t="str">
            <v/>
          </cell>
          <cell r="Z6251" t="str">
            <v/>
          </cell>
          <cell r="AA6251" t="str">
            <v>brak CC</v>
          </cell>
          <cell r="AB6251" t="str">
            <v/>
          </cell>
          <cell r="AC6251" t="str">
            <v/>
          </cell>
          <cell r="AD6251" t="str">
            <v/>
          </cell>
          <cell r="AE6251" t="str">
            <v/>
          </cell>
          <cell r="AF6251" t="str">
            <v/>
          </cell>
          <cell r="AG6251" t="str">
            <v/>
          </cell>
          <cell r="AH6251" t="str">
            <v/>
          </cell>
          <cell r="AI6251" t="str">
            <v/>
          </cell>
          <cell r="AJ6251" t="str">
            <v/>
          </cell>
          <cell r="AK6251" t="str">
            <v/>
          </cell>
          <cell r="AL6251" t="str">
            <v/>
          </cell>
          <cell r="AM6251" t="str">
            <v/>
          </cell>
        </row>
        <row r="6252">
          <cell r="H6252" t="str">
            <v>J60_M31_4222_Z3521_65206</v>
          </cell>
          <cell r="J6252" t="str">
            <v>65206_PPK pracodawca - umowy cywilnoprawne</v>
          </cell>
          <cell r="K6252">
            <v>0</v>
          </cell>
          <cell r="L6252">
            <v>0</v>
          </cell>
          <cell r="M6252">
            <v>0</v>
          </cell>
          <cell r="N6252">
            <v>1</v>
          </cell>
          <cell r="O6252">
            <v>0</v>
          </cell>
          <cell r="P6252">
            <v>0</v>
          </cell>
          <cell r="Q6252" t="str">
            <v>J60M314222Z352165206</v>
          </cell>
          <cell r="R6252" t="str">
            <v/>
          </cell>
          <cell r="S6252" t="str">
            <v/>
          </cell>
          <cell r="T6252">
            <v>64532000</v>
          </cell>
          <cell r="U6252" t="str">
            <v/>
          </cell>
          <cell r="V6252" t="str">
            <v/>
          </cell>
          <cell r="W6252" t="str">
            <v/>
          </cell>
          <cell r="X6252" t="str">
            <v/>
          </cell>
          <cell r="Y6252" t="str">
            <v/>
          </cell>
          <cell r="Z6252" t="str">
            <v/>
          </cell>
          <cell r="AA6252" t="str">
            <v>brak CC</v>
          </cell>
          <cell r="AB6252" t="str">
            <v/>
          </cell>
          <cell r="AC6252" t="str">
            <v/>
          </cell>
          <cell r="AD6252" t="str">
            <v/>
          </cell>
          <cell r="AE6252" t="str">
            <v/>
          </cell>
          <cell r="AF6252" t="str">
            <v/>
          </cell>
          <cell r="AG6252" t="str">
            <v/>
          </cell>
          <cell r="AH6252" t="str">
            <v/>
          </cell>
          <cell r="AI6252" t="str">
            <v/>
          </cell>
          <cell r="AJ6252" t="str">
            <v/>
          </cell>
          <cell r="AK6252" t="str">
            <v/>
          </cell>
          <cell r="AL6252" t="str">
            <v/>
          </cell>
          <cell r="AM6252" t="str">
            <v/>
          </cell>
        </row>
        <row r="6253">
          <cell r="H6253" t="str">
            <v>J60_M31_4222_Z3521_66203</v>
          </cell>
          <cell r="J6253" t="str">
            <v>66203_VAT w koszty - pozostałe</v>
          </cell>
          <cell r="K6253">
            <v>0</v>
          </cell>
          <cell r="L6253">
            <v>0</v>
          </cell>
          <cell r="M6253">
            <v>0</v>
          </cell>
          <cell r="N6253">
            <v>1</v>
          </cell>
          <cell r="O6253">
            <v>0</v>
          </cell>
          <cell r="P6253">
            <v>0</v>
          </cell>
          <cell r="Q6253" t="str">
            <v>J60M314222Z352166203</v>
          </cell>
          <cell r="R6253" t="str">
            <v/>
          </cell>
          <cell r="S6253" t="str">
            <v/>
          </cell>
          <cell r="T6253">
            <v>63520030</v>
          </cell>
          <cell r="U6253" t="str">
            <v/>
          </cell>
          <cell r="V6253" t="str">
            <v/>
          </cell>
          <cell r="W6253" t="str">
            <v/>
          </cell>
          <cell r="X6253" t="str">
            <v/>
          </cell>
          <cell r="Y6253" t="str">
            <v/>
          </cell>
          <cell r="Z6253" t="str">
            <v/>
          </cell>
          <cell r="AA6253" t="str">
            <v>brak CC</v>
          </cell>
          <cell r="AB6253" t="str">
            <v/>
          </cell>
          <cell r="AC6253" t="str">
            <v/>
          </cell>
          <cell r="AD6253" t="str">
            <v/>
          </cell>
          <cell r="AE6253" t="str">
            <v/>
          </cell>
          <cell r="AF6253" t="str">
            <v/>
          </cell>
          <cell r="AG6253" t="str">
            <v/>
          </cell>
          <cell r="AH6253" t="str">
            <v/>
          </cell>
          <cell r="AI6253" t="str">
            <v/>
          </cell>
          <cell r="AJ6253" t="str">
            <v/>
          </cell>
          <cell r="AK6253" t="str">
            <v/>
          </cell>
          <cell r="AL6253" t="str">
            <v/>
          </cell>
          <cell r="AM6253" t="str">
            <v/>
          </cell>
        </row>
        <row r="6254">
          <cell r="H6254" t="str">
            <v>-</v>
          </cell>
          <cell r="J6254" t="str">
            <v>4225_MARKETING</v>
          </cell>
          <cell r="K6254">
            <v>55920.63</v>
          </cell>
          <cell r="L6254">
            <v>0</v>
          </cell>
          <cell r="M6254">
            <v>55920.63</v>
          </cell>
          <cell r="N6254">
            <v>0</v>
          </cell>
          <cell r="O6254">
            <v>0</v>
          </cell>
          <cell r="P6254">
            <v>0</v>
          </cell>
          <cell r="Q6254" t="str">
            <v>-</v>
          </cell>
          <cell r="R6254" t="str">
            <v/>
          </cell>
          <cell r="S6254" t="str">
            <v/>
          </cell>
          <cell r="T6254" t="str">
            <v/>
          </cell>
          <cell r="U6254" t="str">
            <v/>
          </cell>
          <cell r="V6254" t="str">
            <v/>
          </cell>
          <cell r="W6254" t="str">
            <v/>
          </cell>
          <cell r="X6254" t="str">
            <v/>
          </cell>
          <cell r="Y6254" t="str">
            <v/>
          </cell>
          <cell r="Z6254" t="str">
            <v/>
          </cell>
          <cell r="AA6254" t="str">
            <v>brak CC</v>
          </cell>
          <cell r="AB6254" t="str">
            <v/>
          </cell>
          <cell r="AC6254" t="str">
            <v/>
          </cell>
          <cell r="AD6254" t="str">
            <v/>
          </cell>
          <cell r="AE6254" t="str">
            <v/>
          </cell>
          <cell r="AF6254" t="str">
            <v/>
          </cell>
          <cell r="AG6254" t="str">
            <v/>
          </cell>
          <cell r="AH6254" t="str">
            <v/>
          </cell>
          <cell r="AI6254" t="str">
            <v/>
          </cell>
          <cell r="AJ6254" t="str">
            <v/>
          </cell>
          <cell r="AK6254" t="str">
            <v/>
          </cell>
          <cell r="AL6254" t="str">
            <v/>
          </cell>
          <cell r="AM6254" t="str">
            <v/>
          </cell>
        </row>
        <row r="6255">
          <cell r="H6255" t="str">
            <v>-</v>
          </cell>
          <cell r="J6255" t="str">
            <v>Z2201_ATL</v>
          </cell>
          <cell r="K6255">
            <v>55920.63</v>
          </cell>
          <cell r="L6255">
            <v>0</v>
          </cell>
          <cell r="M6255">
            <v>55920.63</v>
          </cell>
          <cell r="N6255">
            <v>0</v>
          </cell>
          <cell r="O6255">
            <v>0</v>
          </cell>
          <cell r="P6255">
            <v>0</v>
          </cell>
          <cell r="Q6255" t="str">
            <v>-</v>
          </cell>
          <cell r="R6255" t="str">
            <v/>
          </cell>
          <cell r="S6255" t="str">
            <v/>
          </cell>
          <cell r="T6255" t="str">
            <v/>
          </cell>
          <cell r="U6255" t="str">
            <v/>
          </cell>
          <cell r="V6255" t="str">
            <v/>
          </cell>
          <cell r="W6255" t="str">
            <v/>
          </cell>
          <cell r="X6255" t="str">
            <v/>
          </cell>
          <cell r="Y6255" t="str">
            <v/>
          </cell>
          <cell r="Z6255" t="str">
            <v/>
          </cell>
          <cell r="AA6255" t="str">
            <v>brak CC</v>
          </cell>
          <cell r="AB6255" t="str">
            <v/>
          </cell>
          <cell r="AC6255" t="str">
            <v/>
          </cell>
          <cell r="AD6255" t="str">
            <v/>
          </cell>
          <cell r="AE6255" t="str">
            <v/>
          </cell>
          <cell r="AF6255" t="str">
            <v/>
          </cell>
          <cell r="AG6255" t="str">
            <v/>
          </cell>
          <cell r="AH6255" t="str">
            <v/>
          </cell>
          <cell r="AI6255" t="str">
            <v/>
          </cell>
          <cell r="AJ6255" t="str">
            <v/>
          </cell>
          <cell r="AK6255" t="str">
            <v/>
          </cell>
          <cell r="AL6255" t="str">
            <v/>
          </cell>
          <cell r="AM6255" t="str">
            <v/>
          </cell>
        </row>
        <row r="6256">
          <cell r="H6256" t="str">
            <v>J60_M31_4225_Z2201_63200</v>
          </cell>
          <cell r="J6256" t="str">
            <v>63200_Koszty produkcji telewizyjnej</v>
          </cell>
          <cell r="K6256">
            <v>0</v>
          </cell>
          <cell r="L6256">
            <v>0</v>
          </cell>
          <cell r="M6256">
            <v>0</v>
          </cell>
          <cell r="N6256">
            <v>1</v>
          </cell>
          <cell r="O6256">
            <v>0</v>
          </cell>
          <cell r="P6256">
            <v>0</v>
          </cell>
          <cell r="Q6256" t="str">
            <v>J60M314225Z220163200</v>
          </cell>
          <cell r="R6256" t="str">
            <v/>
          </cell>
          <cell r="S6256" t="str">
            <v/>
          </cell>
          <cell r="T6256">
            <v>60410000</v>
          </cell>
          <cell r="U6256" t="str">
            <v/>
          </cell>
          <cell r="V6256" t="str">
            <v/>
          </cell>
          <cell r="W6256" t="str">
            <v/>
          </cell>
          <cell r="X6256" t="str">
            <v/>
          </cell>
          <cell r="Y6256" t="str">
            <v/>
          </cell>
          <cell r="Z6256" t="str">
            <v/>
          </cell>
          <cell r="AA6256" t="str">
            <v>brak CC</v>
          </cell>
          <cell r="AB6256" t="str">
            <v/>
          </cell>
          <cell r="AC6256" t="str">
            <v/>
          </cell>
          <cell r="AD6256" t="str">
            <v/>
          </cell>
          <cell r="AE6256" t="str">
            <v/>
          </cell>
          <cell r="AF6256" t="str">
            <v/>
          </cell>
          <cell r="AG6256" t="str">
            <v/>
          </cell>
          <cell r="AH6256" t="str">
            <v/>
          </cell>
          <cell r="AI6256" t="str">
            <v/>
          </cell>
          <cell r="AJ6256" t="str">
            <v/>
          </cell>
          <cell r="AK6256" t="str">
            <v/>
          </cell>
          <cell r="AL6256" t="str">
            <v/>
          </cell>
          <cell r="AM6256" t="str">
            <v/>
          </cell>
        </row>
        <row r="6257">
          <cell r="H6257" t="str">
            <v>J60_M31_4225_Z2201_63600</v>
          </cell>
          <cell r="J6257" t="str">
            <v>63600_Produkcja reklamy telewizyjnej</v>
          </cell>
          <cell r="K6257">
            <v>0</v>
          </cell>
          <cell r="L6257">
            <v>0</v>
          </cell>
          <cell r="M6257">
            <v>0</v>
          </cell>
          <cell r="N6257">
            <v>1</v>
          </cell>
          <cell r="O6257">
            <v>0</v>
          </cell>
          <cell r="P6257">
            <v>0</v>
          </cell>
          <cell r="Q6257" t="str">
            <v>J60M314225Z220163600</v>
          </cell>
          <cell r="R6257" t="str">
            <v/>
          </cell>
          <cell r="S6257" t="str">
            <v/>
          </cell>
          <cell r="T6257">
            <v>62321500</v>
          </cell>
          <cell r="U6257" t="str">
            <v/>
          </cell>
          <cell r="V6257" t="str">
            <v/>
          </cell>
          <cell r="W6257" t="str">
            <v/>
          </cell>
          <cell r="X6257" t="str">
            <v/>
          </cell>
          <cell r="Y6257" t="str">
            <v/>
          </cell>
          <cell r="Z6257" t="str">
            <v/>
          </cell>
          <cell r="AA6257" t="str">
            <v>brak CC</v>
          </cell>
          <cell r="AB6257" t="str">
            <v/>
          </cell>
          <cell r="AC6257" t="str">
            <v/>
          </cell>
          <cell r="AD6257" t="str">
            <v/>
          </cell>
          <cell r="AE6257" t="str">
            <v/>
          </cell>
          <cell r="AF6257" t="str">
            <v/>
          </cell>
          <cell r="AG6257" t="str">
            <v/>
          </cell>
          <cell r="AH6257" t="str">
            <v/>
          </cell>
          <cell r="AI6257" t="str">
            <v/>
          </cell>
          <cell r="AJ6257" t="str">
            <v/>
          </cell>
          <cell r="AK6257" t="str">
            <v/>
          </cell>
          <cell r="AL6257" t="str">
            <v/>
          </cell>
          <cell r="AM6257" t="str">
            <v/>
          </cell>
        </row>
        <row r="6258">
          <cell r="H6258" t="str">
            <v>J60_M31_4225_Z2201_63601</v>
          </cell>
          <cell r="J6258" t="str">
            <v>63601_Produkcja reklamy radiowej</v>
          </cell>
          <cell r="K6258">
            <v>0</v>
          </cell>
          <cell r="L6258">
            <v>0</v>
          </cell>
          <cell r="M6258">
            <v>0</v>
          </cell>
          <cell r="N6258">
            <v>1</v>
          </cell>
          <cell r="O6258">
            <v>0</v>
          </cell>
          <cell r="P6258">
            <v>0</v>
          </cell>
          <cell r="Q6258" t="str">
            <v>J60M314225Z220163601</v>
          </cell>
          <cell r="R6258" t="str">
            <v/>
          </cell>
          <cell r="S6258" t="str">
            <v/>
          </cell>
          <cell r="T6258">
            <v>62321550</v>
          </cell>
          <cell r="U6258" t="str">
            <v/>
          </cell>
          <cell r="V6258" t="str">
            <v/>
          </cell>
          <cell r="W6258" t="str">
            <v/>
          </cell>
          <cell r="X6258" t="str">
            <v/>
          </cell>
          <cell r="Y6258" t="str">
            <v/>
          </cell>
          <cell r="Z6258" t="str">
            <v/>
          </cell>
          <cell r="AA6258" t="str">
            <v>brak CC</v>
          </cell>
          <cell r="AB6258" t="str">
            <v/>
          </cell>
          <cell r="AC6258" t="str">
            <v/>
          </cell>
          <cell r="AD6258" t="str">
            <v/>
          </cell>
          <cell r="AE6258" t="str">
            <v/>
          </cell>
          <cell r="AF6258" t="str">
            <v/>
          </cell>
          <cell r="AG6258" t="str">
            <v/>
          </cell>
          <cell r="AH6258" t="str">
            <v/>
          </cell>
          <cell r="AI6258" t="str">
            <v/>
          </cell>
          <cell r="AJ6258" t="str">
            <v/>
          </cell>
          <cell r="AK6258" t="str">
            <v/>
          </cell>
          <cell r="AL6258" t="str">
            <v/>
          </cell>
          <cell r="AM6258" t="str">
            <v/>
          </cell>
        </row>
        <row r="6259">
          <cell r="H6259" t="str">
            <v>J60_M31_4225_Z2201_63602</v>
          </cell>
          <cell r="J6259" t="str">
            <v>63602_Produkcja reklamy internetowej</v>
          </cell>
          <cell r="K6259">
            <v>0</v>
          </cell>
          <cell r="L6259">
            <v>0</v>
          </cell>
          <cell r="M6259">
            <v>0</v>
          </cell>
          <cell r="N6259">
            <v>1</v>
          </cell>
          <cell r="O6259">
            <v>0</v>
          </cell>
          <cell r="P6259">
            <v>0</v>
          </cell>
          <cell r="Q6259" t="str">
            <v>J60M314225Z220163602</v>
          </cell>
          <cell r="R6259" t="str">
            <v/>
          </cell>
          <cell r="S6259" t="str">
            <v/>
          </cell>
          <cell r="T6259">
            <v>62321600</v>
          </cell>
          <cell r="U6259" t="str">
            <v/>
          </cell>
          <cell r="V6259" t="str">
            <v/>
          </cell>
          <cell r="W6259" t="str">
            <v/>
          </cell>
          <cell r="X6259" t="str">
            <v/>
          </cell>
          <cell r="Y6259" t="str">
            <v/>
          </cell>
          <cell r="Z6259" t="str">
            <v/>
          </cell>
          <cell r="AA6259" t="str">
            <v>brak CC</v>
          </cell>
          <cell r="AB6259" t="str">
            <v/>
          </cell>
          <cell r="AC6259" t="str">
            <v/>
          </cell>
          <cell r="AD6259" t="str">
            <v/>
          </cell>
          <cell r="AE6259" t="str">
            <v/>
          </cell>
          <cell r="AF6259" t="str">
            <v/>
          </cell>
          <cell r="AG6259" t="str">
            <v/>
          </cell>
          <cell r="AH6259" t="str">
            <v/>
          </cell>
          <cell r="AI6259" t="str">
            <v/>
          </cell>
          <cell r="AJ6259" t="str">
            <v/>
          </cell>
          <cell r="AK6259" t="str">
            <v/>
          </cell>
          <cell r="AL6259" t="str">
            <v/>
          </cell>
          <cell r="AM6259" t="str">
            <v/>
          </cell>
        </row>
        <row r="6260">
          <cell r="H6260" t="str">
            <v>J60_M31_4225_Z2201_63603</v>
          </cell>
          <cell r="J6260" t="str">
            <v>63603_Produkcja reklamy prasowej</v>
          </cell>
          <cell r="K6260">
            <v>0</v>
          </cell>
          <cell r="L6260">
            <v>0</v>
          </cell>
          <cell r="M6260">
            <v>0</v>
          </cell>
          <cell r="N6260">
            <v>1</v>
          </cell>
          <cell r="O6260">
            <v>0</v>
          </cell>
          <cell r="P6260">
            <v>0</v>
          </cell>
          <cell r="Q6260" t="str">
            <v>J60M314225Z220163603</v>
          </cell>
          <cell r="R6260" t="str">
            <v/>
          </cell>
          <cell r="S6260" t="str">
            <v/>
          </cell>
          <cell r="T6260" t="str">
            <v/>
          </cell>
          <cell r="U6260" t="str">
            <v/>
          </cell>
          <cell r="V6260" t="str">
            <v/>
          </cell>
          <cell r="W6260" t="str">
            <v/>
          </cell>
          <cell r="X6260" t="str">
            <v/>
          </cell>
          <cell r="Y6260" t="str">
            <v/>
          </cell>
          <cell r="Z6260" t="str">
            <v/>
          </cell>
          <cell r="AA6260" t="str">
            <v>brak CC</v>
          </cell>
          <cell r="AB6260" t="str">
            <v/>
          </cell>
          <cell r="AC6260" t="str">
            <v/>
          </cell>
          <cell r="AD6260" t="str">
            <v/>
          </cell>
          <cell r="AE6260" t="str">
            <v/>
          </cell>
          <cell r="AF6260" t="str">
            <v/>
          </cell>
          <cell r="AG6260" t="str">
            <v/>
          </cell>
          <cell r="AH6260" t="str">
            <v/>
          </cell>
          <cell r="AI6260" t="str">
            <v/>
          </cell>
          <cell r="AJ6260" t="str">
            <v/>
          </cell>
          <cell r="AK6260" t="str">
            <v/>
          </cell>
          <cell r="AL6260" t="str">
            <v/>
          </cell>
          <cell r="AM6260" t="str">
            <v/>
          </cell>
        </row>
        <row r="6261">
          <cell r="H6261" t="str">
            <v>J60_M31_4225_Z2201_63604</v>
          </cell>
          <cell r="J6261" t="str">
            <v>63604_Produkcja reklamy kinowej</v>
          </cell>
          <cell r="K6261">
            <v>0</v>
          </cell>
          <cell r="L6261">
            <v>0</v>
          </cell>
          <cell r="M6261">
            <v>0</v>
          </cell>
          <cell r="N6261">
            <v>1</v>
          </cell>
          <cell r="O6261">
            <v>0</v>
          </cell>
          <cell r="P6261">
            <v>0</v>
          </cell>
          <cell r="Q6261" t="str">
            <v>J60M314225Z220163604</v>
          </cell>
          <cell r="R6261" t="str">
            <v/>
          </cell>
          <cell r="S6261" t="str">
            <v/>
          </cell>
          <cell r="T6261">
            <v>60410000</v>
          </cell>
          <cell r="U6261" t="str">
            <v/>
          </cell>
          <cell r="V6261" t="str">
            <v/>
          </cell>
          <cell r="W6261" t="str">
            <v/>
          </cell>
          <cell r="X6261" t="str">
            <v/>
          </cell>
          <cell r="Y6261" t="str">
            <v/>
          </cell>
          <cell r="Z6261" t="str">
            <v/>
          </cell>
          <cell r="AA6261" t="str">
            <v>brak CC</v>
          </cell>
          <cell r="AB6261" t="str">
            <v/>
          </cell>
          <cell r="AC6261" t="str">
            <v/>
          </cell>
          <cell r="AD6261" t="str">
            <v/>
          </cell>
          <cell r="AE6261" t="str">
            <v/>
          </cell>
          <cell r="AF6261" t="str">
            <v/>
          </cell>
          <cell r="AG6261" t="str">
            <v/>
          </cell>
          <cell r="AH6261" t="str">
            <v/>
          </cell>
          <cell r="AI6261" t="str">
            <v/>
          </cell>
          <cell r="AJ6261" t="str">
            <v/>
          </cell>
          <cell r="AK6261" t="str">
            <v/>
          </cell>
          <cell r="AL6261" t="str">
            <v/>
          </cell>
          <cell r="AM6261" t="str">
            <v/>
          </cell>
        </row>
        <row r="6262">
          <cell r="H6262" t="str">
            <v>J60_M31_4225_Z2201_63605</v>
          </cell>
          <cell r="J6262" t="str">
            <v>63605_Produkcja reklamy zewnętrznej</v>
          </cell>
          <cell r="K6262">
            <v>0</v>
          </cell>
          <cell r="L6262">
            <v>0</v>
          </cell>
          <cell r="M6262">
            <v>0</v>
          </cell>
          <cell r="N6262">
            <v>1</v>
          </cell>
          <cell r="O6262">
            <v>0</v>
          </cell>
          <cell r="P6262">
            <v>0</v>
          </cell>
          <cell r="Q6262" t="str">
            <v>J60M314225Z220163605</v>
          </cell>
          <cell r="R6262" t="str">
            <v/>
          </cell>
          <cell r="S6262" t="str">
            <v/>
          </cell>
          <cell r="T6262">
            <v>62311014</v>
          </cell>
          <cell r="U6262" t="str">
            <v/>
          </cell>
          <cell r="V6262" t="str">
            <v/>
          </cell>
          <cell r="W6262" t="str">
            <v/>
          </cell>
          <cell r="X6262" t="str">
            <v/>
          </cell>
          <cell r="Y6262" t="str">
            <v/>
          </cell>
          <cell r="Z6262" t="str">
            <v/>
          </cell>
          <cell r="AA6262" t="str">
            <v>brak CC</v>
          </cell>
          <cell r="AB6262" t="str">
            <v/>
          </cell>
          <cell r="AC6262" t="str">
            <v/>
          </cell>
          <cell r="AD6262" t="str">
            <v/>
          </cell>
          <cell r="AE6262" t="str">
            <v/>
          </cell>
          <cell r="AF6262" t="str">
            <v/>
          </cell>
          <cell r="AG6262" t="str">
            <v/>
          </cell>
          <cell r="AH6262" t="str">
            <v/>
          </cell>
          <cell r="AI6262" t="str">
            <v/>
          </cell>
          <cell r="AJ6262" t="str">
            <v/>
          </cell>
          <cell r="AK6262" t="str">
            <v/>
          </cell>
          <cell r="AL6262" t="str">
            <v/>
          </cell>
          <cell r="AM6262" t="str">
            <v/>
          </cell>
        </row>
        <row r="6263">
          <cell r="H6263" t="str">
            <v>J60_M31_4225_Z2201_63609</v>
          </cell>
          <cell r="J6263" t="str">
            <v>63609_Produkcja reklamy pozostałe</v>
          </cell>
          <cell r="K6263">
            <v>0</v>
          </cell>
          <cell r="L6263">
            <v>0</v>
          </cell>
          <cell r="M6263">
            <v>0</v>
          </cell>
          <cell r="N6263">
            <v>1</v>
          </cell>
          <cell r="O6263">
            <v>0</v>
          </cell>
          <cell r="P6263">
            <v>1</v>
          </cell>
          <cell r="Q6263" t="str">
            <v>J60M314225Z220163609</v>
          </cell>
          <cell r="R6263" t="str">
            <v>M0</v>
          </cell>
          <cell r="S6263" t="str">
            <v>F0</v>
          </cell>
          <cell r="T6263">
            <v>60410000</v>
          </cell>
          <cell r="U6263" t="str">
            <v>Prospect Marketing Dep</v>
          </cell>
          <cell r="V6263" t="str">
            <v>C+Film/Series</v>
          </cell>
          <cell r="W6263" t="str">
            <v>ATL</v>
          </cell>
          <cell r="X6263" t="str">
            <v>Other</v>
          </cell>
          <cell r="Y6263" t="str">
            <v>PM0F0AOTH3</v>
          </cell>
          <cell r="Z6263" t="str">
            <v>Prosp Mkt OTT F&amp;S Mkt ATL other</v>
          </cell>
          <cell r="AA6263">
            <v>1</v>
          </cell>
          <cell r="AB6263" t="str">
            <v>USŁUGI PRODUKCYJNE ZEWNĘTRZNE</v>
          </cell>
          <cell r="AC6263" t="str">
            <v/>
          </cell>
          <cell r="AD6263" t="str">
            <v/>
          </cell>
          <cell r="AE6263" t="str">
            <v/>
          </cell>
          <cell r="AF6263" t="str">
            <v/>
          </cell>
          <cell r="AG6263" t="str">
            <v/>
          </cell>
          <cell r="AH6263" t="str">
            <v/>
          </cell>
          <cell r="AI6263" t="str">
            <v/>
          </cell>
          <cell r="AJ6263" t="str">
            <v/>
          </cell>
          <cell r="AK6263" t="str">
            <v/>
          </cell>
          <cell r="AL6263" t="str">
            <v/>
          </cell>
          <cell r="AM6263" t="str">
            <v/>
          </cell>
        </row>
        <row r="6264">
          <cell r="H6264" t="str">
            <v>J60_M31_4225_Z2201_63610</v>
          </cell>
          <cell r="J6264" t="str">
            <v>63610_Emisja reklamy telewizyjnej</v>
          </cell>
          <cell r="K6264">
            <v>0</v>
          </cell>
          <cell r="L6264">
            <v>0</v>
          </cell>
          <cell r="M6264">
            <v>0</v>
          </cell>
          <cell r="N6264">
            <v>1</v>
          </cell>
          <cell r="O6264">
            <v>0</v>
          </cell>
          <cell r="P6264">
            <v>0</v>
          </cell>
          <cell r="Q6264" t="str">
            <v>J60M314225Z220163610</v>
          </cell>
          <cell r="R6264" t="str">
            <v/>
          </cell>
          <cell r="S6264" t="str">
            <v/>
          </cell>
          <cell r="T6264">
            <v>62311010</v>
          </cell>
          <cell r="U6264" t="str">
            <v/>
          </cell>
          <cell r="V6264" t="str">
            <v/>
          </cell>
          <cell r="W6264" t="str">
            <v/>
          </cell>
          <cell r="X6264" t="str">
            <v/>
          </cell>
          <cell r="Y6264" t="str">
            <v/>
          </cell>
          <cell r="Z6264" t="str">
            <v/>
          </cell>
          <cell r="AA6264" t="str">
            <v>brak CC</v>
          </cell>
          <cell r="AB6264" t="str">
            <v/>
          </cell>
          <cell r="AC6264" t="str">
            <v/>
          </cell>
          <cell r="AD6264" t="str">
            <v/>
          </cell>
          <cell r="AE6264" t="str">
            <v/>
          </cell>
          <cell r="AF6264" t="str">
            <v/>
          </cell>
          <cell r="AG6264" t="str">
            <v/>
          </cell>
          <cell r="AH6264" t="str">
            <v/>
          </cell>
          <cell r="AI6264" t="str">
            <v/>
          </cell>
          <cell r="AJ6264" t="str">
            <v/>
          </cell>
          <cell r="AK6264" t="str">
            <v/>
          </cell>
          <cell r="AL6264" t="str">
            <v/>
          </cell>
          <cell r="AM6264" t="str">
            <v/>
          </cell>
        </row>
        <row r="6265">
          <cell r="H6265" t="str">
            <v>J60_M31_4225_Z2201_63611</v>
          </cell>
          <cell r="J6265" t="str">
            <v>63611_Emisja reklamy radiowej</v>
          </cell>
          <cell r="K6265">
            <v>0</v>
          </cell>
          <cell r="L6265">
            <v>0</v>
          </cell>
          <cell r="M6265">
            <v>0</v>
          </cell>
          <cell r="N6265">
            <v>1</v>
          </cell>
          <cell r="O6265">
            <v>0</v>
          </cell>
          <cell r="P6265">
            <v>0</v>
          </cell>
          <cell r="Q6265" t="str">
            <v>J60M314225Z220163611</v>
          </cell>
          <cell r="R6265" t="str">
            <v/>
          </cell>
          <cell r="S6265" t="str">
            <v/>
          </cell>
          <cell r="T6265">
            <v>62311011</v>
          </cell>
          <cell r="U6265" t="str">
            <v/>
          </cell>
          <cell r="V6265" t="str">
            <v/>
          </cell>
          <cell r="W6265" t="str">
            <v/>
          </cell>
          <cell r="X6265" t="str">
            <v/>
          </cell>
          <cell r="Y6265" t="str">
            <v/>
          </cell>
          <cell r="Z6265" t="str">
            <v/>
          </cell>
          <cell r="AA6265" t="str">
            <v>brak CC</v>
          </cell>
          <cell r="AB6265" t="str">
            <v/>
          </cell>
          <cell r="AC6265" t="str">
            <v/>
          </cell>
          <cell r="AD6265" t="str">
            <v/>
          </cell>
          <cell r="AE6265" t="str">
            <v/>
          </cell>
          <cell r="AF6265" t="str">
            <v/>
          </cell>
          <cell r="AG6265" t="str">
            <v/>
          </cell>
          <cell r="AH6265" t="str">
            <v/>
          </cell>
          <cell r="AI6265" t="str">
            <v/>
          </cell>
          <cell r="AJ6265" t="str">
            <v/>
          </cell>
          <cell r="AK6265" t="str">
            <v/>
          </cell>
          <cell r="AL6265" t="str">
            <v/>
          </cell>
          <cell r="AM6265" t="str">
            <v/>
          </cell>
        </row>
        <row r="6266">
          <cell r="H6266" t="str">
            <v>J60_M31_4225_Z2201_63612</v>
          </cell>
          <cell r="J6266" t="str">
            <v>63612_Emisja reklamy internetowej</v>
          </cell>
          <cell r="K6266">
            <v>55049</v>
          </cell>
          <cell r="L6266">
            <v>0</v>
          </cell>
          <cell r="M6266">
            <v>55049</v>
          </cell>
          <cell r="N6266">
            <v>1</v>
          </cell>
          <cell r="O6266">
            <v>1</v>
          </cell>
          <cell r="P6266">
            <v>1</v>
          </cell>
          <cell r="Q6266" t="str">
            <v>J60M314225Z220163612</v>
          </cell>
          <cell r="R6266" t="str">
            <v>M0</v>
          </cell>
          <cell r="S6266" t="str">
            <v>F0</v>
          </cell>
          <cell r="T6266">
            <v>62311012</v>
          </cell>
          <cell r="U6266" t="str">
            <v>Prospect Marketing Dep</v>
          </cell>
          <cell r="V6266" t="str">
            <v>C+Film/Series</v>
          </cell>
          <cell r="W6266" t="str">
            <v>ATL</v>
          </cell>
          <cell r="X6266" t="str">
            <v>Online</v>
          </cell>
          <cell r="Y6266" t="str">
            <v>PM0F0AONL3</v>
          </cell>
          <cell r="Z6266" t="str">
            <v>Prosp Mkt OTT F&amp;S Mkt ATL online</v>
          </cell>
          <cell r="AA6266">
            <v>2</v>
          </cell>
          <cell r="AB6266" t="str">
            <v>EMISJA REKLAMY ONLINE</v>
          </cell>
          <cell r="AC6266" t="str">
            <v>REFAKTUROWANIE TOWARÓW I USŁUG</v>
          </cell>
          <cell r="AD6266" t="str">
            <v/>
          </cell>
          <cell r="AE6266" t="str">
            <v/>
          </cell>
          <cell r="AF6266" t="str">
            <v/>
          </cell>
          <cell r="AG6266" t="str">
            <v/>
          </cell>
          <cell r="AH6266" t="str">
            <v/>
          </cell>
          <cell r="AI6266" t="str">
            <v/>
          </cell>
          <cell r="AJ6266" t="str">
            <v/>
          </cell>
          <cell r="AK6266" t="str">
            <v/>
          </cell>
          <cell r="AL6266" t="str">
            <v/>
          </cell>
          <cell r="AM6266" t="str">
            <v/>
          </cell>
        </row>
        <row r="6267">
          <cell r="H6267" t="str">
            <v>J60_M31_4225_Z2201_63613</v>
          </cell>
          <cell r="J6267" t="str">
            <v>63613_Emisja reklamy prasowej</v>
          </cell>
          <cell r="K6267">
            <v>0</v>
          </cell>
          <cell r="L6267">
            <v>0</v>
          </cell>
          <cell r="M6267">
            <v>0</v>
          </cell>
          <cell r="N6267">
            <v>1</v>
          </cell>
          <cell r="O6267">
            <v>0</v>
          </cell>
          <cell r="P6267">
            <v>0</v>
          </cell>
          <cell r="Q6267" t="str">
            <v>J60M314225Z220163613</v>
          </cell>
          <cell r="R6267" t="str">
            <v/>
          </cell>
          <cell r="S6267" t="str">
            <v/>
          </cell>
          <cell r="T6267">
            <v>62311020</v>
          </cell>
          <cell r="U6267" t="str">
            <v/>
          </cell>
          <cell r="V6267" t="str">
            <v/>
          </cell>
          <cell r="W6267" t="str">
            <v/>
          </cell>
          <cell r="X6267" t="str">
            <v/>
          </cell>
          <cell r="Y6267" t="str">
            <v/>
          </cell>
          <cell r="Z6267" t="str">
            <v/>
          </cell>
          <cell r="AA6267" t="str">
            <v>brak CC</v>
          </cell>
          <cell r="AB6267" t="str">
            <v/>
          </cell>
          <cell r="AC6267" t="str">
            <v/>
          </cell>
          <cell r="AD6267" t="str">
            <v/>
          </cell>
          <cell r="AE6267" t="str">
            <v/>
          </cell>
          <cell r="AF6267" t="str">
            <v/>
          </cell>
          <cell r="AG6267" t="str">
            <v/>
          </cell>
          <cell r="AH6267" t="str">
            <v/>
          </cell>
          <cell r="AI6267" t="str">
            <v/>
          </cell>
          <cell r="AJ6267" t="str">
            <v/>
          </cell>
          <cell r="AK6267" t="str">
            <v/>
          </cell>
          <cell r="AL6267" t="str">
            <v/>
          </cell>
          <cell r="AM6267" t="str">
            <v/>
          </cell>
        </row>
        <row r="6268">
          <cell r="H6268" t="str">
            <v>J60_M31_4225_Z2201_63615</v>
          </cell>
          <cell r="J6268" t="str">
            <v>63615_Emisja reklamy zewnętrznej</v>
          </cell>
          <cell r="K6268">
            <v>0</v>
          </cell>
          <cell r="L6268">
            <v>0</v>
          </cell>
          <cell r="M6268">
            <v>0</v>
          </cell>
          <cell r="N6268">
            <v>1</v>
          </cell>
          <cell r="O6268">
            <v>0</v>
          </cell>
          <cell r="P6268">
            <v>0</v>
          </cell>
          <cell r="Q6268" t="str">
            <v>J60M314225Z220163615</v>
          </cell>
          <cell r="R6268" t="str">
            <v/>
          </cell>
          <cell r="S6268" t="str">
            <v/>
          </cell>
          <cell r="T6268">
            <v>62311014</v>
          </cell>
          <cell r="U6268" t="str">
            <v/>
          </cell>
          <cell r="V6268" t="str">
            <v/>
          </cell>
          <cell r="W6268" t="str">
            <v/>
          </cell>
          <cell r="X6268" t="str">
            <v/>
          </cell>
          <cell r="Y6268" t="str">
            <v/>
          </cell>
          <cell r="Z6268" t="str">
            <v/>
          </cell>
          <cell r="AA6268" t="str">
            <v>brak CC</v>
          </cell>
          <cell r="AB6268" t="str">
            <v/>
          </cell>
          <cell r="AC6268" t="str">
            <v/>
          </cell>
          <cell r="AD6268" t="str">
            <v/>
          </cell>
          <cell r="AE6268" t="str">
            <v/>
          </cell>
          <cell r="AF6268" t="str">
            <v/>
          </cell>
          <cell r="AG6268" t="str">
            <v/>
          </cell>
          <cell r="AH6268" t="str">
            <v/>
          </cell>
          <cell r="AI6268" t="str">
            <v/>
          </cell>
          <cell r="AJ6268" t="str">
            <v/>
          </cell>
          <cell r="AK6268" t="str">
            <v/>
          </cell>
          <cell r="AL6268" t="str">
            <v/>
          </cell>
          <cell r="AM6268" t="str">
            <v/>
          </cell>
        </row>
        <row r="6269">
          <cell r="H6269" t="str">
            <v>J60_M31_4225_Z2201_63619</v>
          </cell>
          <cell r="J6269" t="str">
            <v>63619_Emisja reklamy pozostałe</v>
          </cell>
          <cell r="K6269">
            <v>0</v>
          </cell>
          <cell r="L6269">
            <v>0</v>
          </cell>
          <cell r="M6269">
            <v>0</v>
          </cell>
          <cell r="N6269">
            <v>1</v>
          </cell>
          <cell r="O6269">
            <v>0</v>
          </cell>
          <cell r="P6269">
            <v>0</v>
          </cell>
          <cell r="Q6269" t="str">
            <v>J60M314225Z220163619</v>
          </cell>
          <cell r="R6269" t="str">
            <v/>
          </cell>
          <cell r="S6269" t="str">
            <v/>
          </cell>
          <cell r="T6269">
            <v>62311015</v>
          </cell>
          <cell r="U6269" t="str">
            <v/>
          </cell>
          <cell r="V6269" t="str">
            <v/>
          </cell>
          <cell r="W6269" t="str">
            <v/>
          </cell>
          <cell r="X6269" t="str">
            <v/>
          </cell>
          <cell r="Y6269" t="str">
            <v/>
          </cell>
          <cell r="Z6269" t="str">
            <v/>
          </cell>
          <cell r="AA6269" t="str">
            <v>brak CC</v>
          </cell>
          <cell r="AB6269" t="str">
            <v/>
          </cell>
          <cell r="AC6269" t="str">
            <v/>
          </cell>
          <cell r="AD6269" t="str">
            <v/>
          </cell>
          <cell r="AE6269" t="str">
            <v/>
          </cell>
          <cell r="AF6269" t="str">
            <v/>
          </cell>
          <cell r="AG6269" t="str">
            <v/>
          </cell>
          <cell r="AH6269" t="str">
            <v/>
          </cell>
          <cell r="AI6269" t="str">
            <v/>
          </cell>
          <cell r="AJ6269" t="str">
            <v/>
          </cell>
          <cell r="AK6269" t="str">
            <v/>
          </cell>
          <cell r="AL6269" t="str">
            <v/>
          </cell>
          <cell r="AM6269" t="str">
            <v/>
          </cell>
        </row>
        <row r="6270">
          <cell r="H6270" t="str">
            <v>J60_M31_4225_Z2201_64408</v>
          </cell>
          <cell r="J6270" t="str">
            <v>64408_Opłata agencyjna</v>
          </cell>
          <cell r="K6270">
            <v>871.63000000000011</v>
          </cell>
          <cell r="L6270">
            <v>0</v>
          </cell>
          <cell r="M6270">
            <v>871.63000000000011</v>
          </cell>
          <cell r="N6270">
            <v>1</v>
          </cell>
          <cell r="O6270">
            <v>1</v>
          </cell>
          <cell r="P6270">
            <v>1</v>
          </cell>
          <cell r="Q6270" t="str">
            <v>J60M314225Z220164408</v>
          </cell>
          <cell r="R6270" t="str">
            <v>M0</v>
          </cell>
          <cell r="S6270" t="str">
            <v>K0</v>
          </cell>
          <cell r="T6270">
            <v>62231000</v>
          </cell>
          <cell r="U6270" t="str">
            <v>Prospect Marketing Dep</v>
          </cell>
          <cell r="V6270" t="str">
            <v>OTT PREPAID</v>
          </cell>
          <cell r="W6270" t="str">
            <v>Agency fee</v>
          </cell>
          <cell r="X6270" t="str">
            <v>Other fees</v>
          </cell>
          <cell r="Y6270" t="str">
            <v>PM0K0CAAA3</v>
          </cell>
          <cell r="Z6270" t="str">
            <v xml:space="preserve">Prosp Mkt OTT Other Costs Agency Fee </v>
          </cell>
          <cell r="AA6270">
            <v>1</v>
          </cell>
          <cell r="AB6270" t="str">
            <v>PROWIZJE AGENTÓW</v>
          </cell>
          <cell r="AC6270" t="str">
            <v/>
          </cell>
          <cell r="AD6270" t="str">
            <v/>
          </cell>
          <cell r="AE6270" t="str">
            <v/>
          </cell>
          <cell r="AF6270" t="str">
            <v/>
          </cell>
          <cell r="AG6270" t="str">
            <v/>
          </cell>
          <cell r="AH6270" t="str">
            <v/>
          </cell>
          <cell r="AI6270" t="str">
            <v/>
          </cell>
          <cell r="AJ6270" t="str">
            <v/>
          </cell>
          <cell r="AK6270" t="str">
            <v/>
          </cell>
          <cell r="AL6270" t="str">
            <v/>
          </cell>
          <cell r="AM6270" t="str">
            <v/>
          </cell>
        </row>
        <row r="6271">
          <cell r="H6271" t="str">
            <v>J60_M31_4225_Z2201_65005</v>
          </cell>
          <cell r="J6271" t="str">
            <v>65005_Wynagrodzenia - umowy cywilno-prawne</v>
          </cell>
          <cell r="K6271">
            <v>0</v>
          </cell>
          <cell r="L6271">
            <v>0</v>
          </cell>
          <cell r="M6271">
            <v>0</v>
          </cell>
          <cell r="N6271">
            <v>1</v>
          </cell>
          <cell r="O6271">
            <v>0</v>
          </cell>
          <cell r="P6271">
            <v>0</v>
          </cell>
          <cell r="Q6271" t="str">
            <v>J60M314225Z220165005</v>
          </cell>
          <cell r="R6271" t="str">
            <v/>
          </cell>
          <cell r="S6271" t="str">
            <v/>
          </cell>
          <cell r="T6271">
            <v>64311000</v>
          </cell>
          <cell r="U6271" t="str">
            <v/>
          </cell>
          <cell r="V6271" t="str">
            <v/>
          </cell>
          <cell r="W6271" t="str">
            <v/>
          </cell>
          <cell r="X6271" t="str">
            <v/>
          </cell>
          <cell r="Y6271" t="str">
            <v/>
          </cell>
          <cell r="Z6271" t="str">
            <v/>
          </cell>
          <cell r="AA6271" t="str">
            <v>brak CC</v>
          </cell>
          <cell r="AB6271" t="str">
            <v/>
          </cell>
          <cell r="AC6271" t="str">
            <v/>
          </cell>
          <cell r="AD6271" t="str">
            <v/>
          </cell>
          <cell r="AE6271" t="str">
            <v/>
          </cell>
          <cell r="AF6271" t="str">
            <v/>
          </cell>
          <cell r="AG6271" t="str">
            <v/>
          </cell>
          <cell r="AH6271" t="str">
            <v/>
          </cell>
          <cell r="AI6271" t="str">
            <v/>
          </cell>
          <cell r="AJ6271" t="str">
            <v/>
          </cell>
          <cell r="AK6271" t="str">
            <v/>
          </cell>
          <cell r="AL6271" t="str">
            <v/>
          </cell>
          <cell r="AM6271" t="str">
            <v/>
          </cell>
        </row>
        <row r="6272">
          <cell r="H6272" t="str">
            <v>J60_M31_4225_Z2201_65205</v>
          </cell>
          <cell r="J6272" t="str">
            <v>65205_Ubezpieczenia społeczne - umowy cywilnoprawne</v>
          </cell>
          <cell r="K6272">
            <v>0</v>
          </cell>
          <cell r="L6272">
            <v>0</v>
          </cell>
          <cell r="M6272">
            <v>0</v>
          </cell>
          <cell r="N6272">
            <v>1</v>
          </cell>
          <cell r="O6272">
            <v>0</v>
          </cell>
          <cell r="P6272">
            <v>0</v>
          </cell>
          <cell r="Q6272" t="str">
            <v>J60M314225Z220165205</v>
          </cell>
          <cell r="R6272" t="str">
            <v/>
          </cell>
          <cell r="S6272" t="str">
            <v/>
          </cell>
          <cell r="T6272">
            <v>64513000</v>
          </cell>
          <cell r="U6272" t="str">
            <v/>
          </cell>
          <cell r="V6272" t="str">
            <v/>
          </cell>
          <cell r="W6272" t="str">
            <v/>
          </cell>
          <cell r="X6272" t="str">
            <v/>
          </cell>
          <cell r="Y6272" t="str">
            <v/>
          </cell>
          <cell r="Z6272" t="str">
            <v/>
          </cell>
          <cell r="AA6272" t="str">
            <v>brak CC</v>
          </cell>
          <cell r="AB6272" t="str">
            <v/>
          </cell>
          <cell r="AC6272" t="str">
            <v/>
          </cell>
          <cell r="AD6272" t="str">
            <v/>
          </cell>
          <cell r="AE6272" t="str">
            <v/>
          </cell>
          <cell r="AF6272" t="str">
            <v/>
          </cell>
          <cell r="AG6272" t="str">
            <v/>
          </cell>
          <cell r="AH6272" t="str">
            <v/>
          </cell>
          <cell r="AI6272" t="str">
            <v/>
          </cell>
          <cell r="AJ6272" t="str">
            <v/>
          </cell>
          <cell r="AK6272" t="str">
            <v/>
          </cell>
          <cell r="AL6272" t="str">
            <v/>
          </cell>
          <cell r="AM6272" t="str">
            <v/>
          </cell>
        </row>
        <row r="6273">
          <cell r="H6273" t="str">
            <v>J60_M31_4225_Z2201_65206</v>
          </cell>
          <cell r="J6273" t="str">
            <v>65206_PPK pracodawca - umowy cywilnoprawne</v>
          </cell>
          <cell r="K6273">
            <v>0</v>
          </cell>
          <cell r="L6273">
            <v>0</v>
          </cell>
          <cell r="M6273">
            <v>0</v>
          </cell>
          <cell r="N6273">
            <v>1</v>
          </cell>
          <cell r="O6273">
            <v>0</v>
          </cell>
          <cell r="P6273">
            <v>0</v>
          </cell>
          <cell r="Q6273" t="str">
            <v>J60M314225Z220165206</v>
          </cell>
          <cell r="R6273" t="str">
            <v/>
          </cell>
          <cell r="S6273" t="str">
            <v/>
          </cell>
          <cell r="T6273">
            <v>64532000</v>
          </cell>
          <cell r="U6273" t="str">
            <v/>
          </cell>
          <cell r="V6273" t="str">
            <v/>
          </cell>
          <cell r="W6273" t="str">
            <v/>
          </cell>
          <cell r="X6273" t="str">
            <v/>
          </cell>
          <cell r="Y6273" t="str">
            <v/>
          </cell>
          <cell r="Z6273" t="str">
            <v/>
          </cell>
          <cell r="AA6273" t="str">
            <v>brak CC</v>
          </cell>
          <cell r="AB6273" t="str">
            <v/>
          </cell>
          <cell r="AC6273" t="str">
            <v/>
          </cell>
          <cell r="AD6273" t="str">
            <v/>
          </cell>
          <cell r="AE6273" t="str">
            <v/>
          </cell>
          <cell r="AF6273" t="str">
            <v/>
          </cell>
          <cell r="AG6273" t="str">
            <v/>
          </cell>
          <cell r="AH6273" t="str">
            <v/>
          </cell>
          <cell r="AI6273" t="str">
            <v/>
          </cell>
          <cell r="AJ6273" t="str">
            <v/>
          </cell>
          <cell r="AK6273" t="str">
            <v/>
          </cell>
          <cell r="AL6273" t="str">
            <v/>
          </cell>
          <cell r="AM6273" t="str">
            <v/>
          </cell>
        </row>
        <row r="6274">
          <cell r="H6274" t="str">
            <v>-</v>
          </cell>
          <cell r="J6274" t="str">
            <v>M32_CANAL+ SPORT</v>
          </cell>
          <cell r="K6274">
            <v>755092.44000000006</v>
          </cell>
          <cell r="L6274">
            <v>1004130.2700000001</v>
          </cell>
          <cell r="M6274">
            <v>1759222.7100000002</v>
          </cell>
          <cell r="N6274">
            <v>0</v>
          </cell>
          <cell r="O6274">
            <v>0</v>
          </cell>
          <cell r="P6274">
            <v>0</v>
          </cell>
          <cell r="Q6274" t="str">
            <v>-</v>
          </cell>
          <cell r="R6274" t="str">
            <v/>
          </cell>
          <cell r="S6274" t="str">
            <v/>
          </cell>
          <cell r="T6274" t="str">
            <v/>
          </cell>
          <cell r="U6274" t="str">
            <v/>
          </cell>
          <cell r="V6274" t="str">
            <v/>
          </cell>
          <cell r="W6274" t="str">
            <v/>
          </cell>
          <cell r="X6274" t="str">
            <v/>
          </cell>
          <cell r="Y6274" t="str">
            <v/>
          </cell>
          <cell r="Z6274" t="str">
            <v/>
          </cell>
          <cell r="AA6274" t="str">
            <v>brak CC</v>
          </cell>
          <cell r="AB6274" t="str">
            <v/>
          </cell>
          <cell r="AC6274" t="str">
            <v/>
          </cell>
          <cell r="AD6274" t="str">
            <v/>
          </cell>
          <cell r="AE6274" t="str">
            <v/>
          </cell>
          <cell r="AF6274" t="str">
            <v/>
          </cell>
          <cell r="AG6274" t="str">
            <v/>
          </cell>
          <cell r="AH6274" t="str">
            <v/>
          </cell>
          <cell r="AI6274" t="str">
            <v/>
          </cell>
          <cell r="AJ6274" t="str">
            <v/>
          </cell>
          <cell r="AK6274" t="str">
            <v/>
          </cell>
          <cell r="AL6274" t="str">
            <v/>
          </cell>
          <cell r="AM6274" t="str">
            <v/>
          </cell>
        </row>
        <row r="6275">
          <cell r="H6275" t="str">
            <v>-</v>
          </cell>
          <cell r="J6275" t="str">
            <v>4220_BARTER</v>
          </cell>
          <cell r="K6275">
            <v>-8400</v>
          </cell>
          <cell r="L6275">
            <v>0</v>
          </cell>
          <cell r="M6275">
            <v>-8400</v>
          </cell>
          <cell r="N6275">
            <v>0</v>
          </cell>
          <cell r="O6275">
            <v>0</v>
          </cell>
          <cell r="P6275">
            <v>0</v>
          </cell>
          <cell r="Q6275" t="str">
            <v>-</v>
          </cell>
          <cell r="R6275" t="str">
            <v/>
          </cell>
          <cell r="S6275" t="str">
            <v/>
          </cell>
          <cell r="T6275" t="str">
            <v/>
          </cell>
          <cell r="U6275" t="str">
            <v/>
          </cell>
          <cell r="V6275" t="str">
            <v/>
          </cell>
          <cell r="W6275" t="str">
            <v/>
          </cell>
          <cell r="X6275" t="str">
            <v/>
          </cell>
          <cell r="Y6275" t="str">
            <v/>
          </cell>
          <cell r="Z6275" t="str">
            <v/>
          </cell>
          <cell r="AA6275" t="str">
            <v>brak CC</v>
          </cell>
          <cell r="AB6275" t="str">
            <v/>
          </cell>
          <cell r="AC6275" t="str">
            <v/>
          </cell>
          <cell r="AD6275" t="str">
            <v/>
          </cell>
          <cell r="AE6275" t="str">
            <v/>
          </cell>
          <cell r="AF6275" t="str">
            <v/>
          </cell>
          <cell r="AG6275" t="str">
            <v/>
          </cell>
          <cell r="AH6275" t="str">
            <v/>
          </cell>
          <cell r="AI6275" t="str">
            <v/>
          </cell>
          <cell r="AJ6275" t="str">
            <v/>
          </cell>
          <cell r="AK6275" t="str">
            <v/>
          </cell>
          <cell r="AL6275" t="str">
            <v/>
          </cell>
          <cell r="AM6275" t="str">
            <v/>
          </cell>
        </row>
        <row r="6276">
          <cell r="H6276" t="str">
            <v>-</v>
          </cell>
          <cell r="J6276" t="str">
            <v>Z2201_ATL</v>
          </cell>
          <cell r="K6276">
            <v>-8400</v>
          </cell>
          <cell r="L6276">
            <v>0</v>
          </cell>
          <cell r="M6276">
            <v>-8400</v>
          </cell>
          <cell r="N6276">
            <v>0</v>
          </cell>
          <cell r="O6276">
            <v>0</v>
          </cell>
          <cell r="P6276">
            <v>0</v>
          </cell>
          <cell r="Q6276" t="str">
            <v>-</v>
          </cell>
          <cell r="R6276" t="str">
            <v/>
          </cell>
          <cell r="S6276" t="str">
            <v/>
          </cell>
          <cell r="T6276" t="str">
            <v/>
          </cell>
          <cell r="U6276" t="str">
            <v/>
          </cell>
          <cell r="V6276" t="str">
            <v/>
          </cell>
          <cell r="W6276" t="str">
            <v/>
          </cell>
          <cell r="X6276" t="str">
            <v/>
          </cell>
          <cell r="Y6276" t="str">
            <v/>
          </cell>
          <cell r="Z6276" t="str">
            <v/>
          </cell>
          <cell r="AA6276" t="str">
            <v>brak CC</v>
          </cell>
          <cell r="AB6276" t="str">
            <v/>
          </cell>
          <cell r="AC6276" t="str">
            <v/>
          </cell>
          <cell r="AD6276" t="str">
            <v/>
          </cell>
          <cell r="AE6276" t="str">
            <v/>
          </cell>
          <cell r="AF6276" t="str">
            <v/>
          </cell>
          <cell r="AG6276" t="str">
            <v/>
          </cell>
          <cell r="AH6276" t="str">
            <v/>
          </cell>
          <cell r="AI6276" t="str">
            <v/>
          </cell>
          <cell r="AJ6276" t="str">
            <v/>
          </cell>
          <cell r="AK6276" t="str">
            <v/>
          </cell>
          <cell r="AL6276" t="str">
            <v/>
          </cell>
          <cell r="AM6276" t="str">
            <v/>
          </cell>
        </row>
        <row r="6277">
          <cell r="H6277" t="str">
            <v>J60_M32_4220_Z2201_63610</v>
          </cell>
          <cell r="J6277" t="str">
            <v>63610_Emisja reklamy telewizyjnej</v>
          </cell>
          <cell r="K6277">
            <v>-8400</v>
          </cell>
          <cell r="L6277">
            <v>0</v>
          </cell>
          <cell r="M6277">
            <v>-8400</v>
          </cell>
          <cell r="N6277">
            <v>1</v>
          </cell>
          <cell r="O6277">
            <v>1</v>
          </cell>
          <cell r="P6277">
            <v>1</v>
          </cell>
          <cell r="Q6277" t="str">
            <v>J60M324220Z220163610</v>
          </cell>
          <cell r="R6277" t="str">
            <v>M0</v>
          </cell>
          <cell r="S6277" t="str">
            <v>S0</v>
          </cell>
          <cell r="T6277">
            <v>62311010</v>
          </cell>
          <cell r="U6277" t="str">
            <v>Prospect Marketing Dep</v>
          </cell>
          <cell r="V6277" t="str">
            <v>C+Sport</v>
          </cell>
          <cell r="W6277" t="str">
            <v>ATL</v>
          </cell>
          <cell r="X6277" t="str">
            <v>TV B</v>
          </cell>
          <cell r="Y6277" t="str">
            <v>PM0S0CTVA4</v>
          </cell>
          <cell r="Z6277" t="str">
            <v>Prosp Mkt C+Sport Barter TV</v>
          </cell>
          <cell r="AA6277">
            <v>1</v>
          </cell>
          <cell r="AB6277" t="str">
            <v>EMISJA REKLAMY TV</v>
          </cell>
          <cell r="AC6277" t="str">
            <v/>
          </cell>
          <cell r="AD6277" t="str">
            <v/>
          </cell>
          <cell r="AE6277" t="str">
            <v/>
          </cell>
          <cell r="AF6277" t="str">
            <v/>
          </cell>
          <cell r="AG6277" t="str">
            <v/>
          </cell>
          <cell r="AH6277" t="str">
            <v/>
          </cell>
          <cell r="AI6277" t="str">
            <v/>
          </cell>
          <cell r="AJ6277" t="str">
            <v/>
          </cell>
          <cell r="AK6277" t="str">
            <v/>
          </cell>
          <cell r="AL6277" t="str">
            <v/>
          </cell>
          <cell r="AM6277" t="str">
            <v/>
          </cell>
        </row>
        <row r="6278">
          <cell r="H6278" t="str">
            <v>J60_M32_4220_Z2201_63612</v>
          </cell>
          <cell r="J6278" t="str">
            <v>63612_Emisja reklamy internetowej</v>
          </cell>
          <cell r="K6278">
            <v>0</v>
          </cell>
          <cell r="L6278">
            <v>0</v>
          </cell>
          <cell r="M6278">
            <v>0</v>
          </cell>
          <cell r="N6278">
            <v>1</v>
          </cell>
          <cell r="O6278">
            <v>0</v>
          </cell>
          <cell r="P6278">
            <v>1</v>
          </cell>
          <cell r="Q6278" t="str">
            <v>J60M324220Z220163612</v>
          </cell>
          <cell r="R6278" t="str">
            <v>M0</v>
          </cell>
          <cell r="S6278" t="str">
            <v>S0</v>
          </cell>
          <cell r="T6278">
            <v>62311012</v>
          </cell>
          <cell r="U6278" t="str">
            <v>Prospect Marketing Dep</v>
          </cell>
          <cell r="V6278" t="str">
            <v>C+Sport</v>
          </cell>
          <cell r="W6278" t="str">
            <v>ATL</v>
          </cell>
          <cell r="X6278" t="str">
            <v>Online B</v>
          </cell>
          <cell r="Y6278" t="str">
            <v>PM0S0CONL4</v>
          </cell>
          <cell r="Z6278" t="str">
            <v>Prosp Mkt C+Sport Barter Online</v>
          </cell>
          <cell r="AA6278">
            <v>1</v>
          </cell>
          <cell r="AB6278" t="str">
            <v>EMISJA REKLAMY ONLINE</v>
          </cell>
          <cell r="AC6278" t="str">
            <v/>
          </cell>
          <cell r="AD6278" t="str">
            <v/>
          </cell>
          <cell r="AE6278" t="str">
            <v/>
          </cell>
          <cell r="AF6278" t="str">
            <v/>
          </cell>
          <cell r="AG6278" t="str">
            <v/>
          </cell>
          <cell r="AH6278" t="str">
            <v/>
          </cell>
          <cell r="AI6278" t="str">
            <v/>
          </cell>
          <cell r="AJ6278" t="str">
            <v/>
          </cell>
          <cell r="AK6278" t="str">
            <v/>
          </cell>
          <cell r="AL6278" t="str">
            <v/>
          </cell>
          <cell r="AM6278" t="str">
            <v/>
          </cell>
        </row>
        <row r="6279">
          <cell r="H6279" t="str">
            <v>J60_M32_4220_Z2201_63613</v>
          </cell>
          <cell r="J6279" t="str">
            <v>63613_Emisja reklamy prasowej</v>
          </cell>
          <cell r="K6279">
            <v>0</v>
          </cell>
          <cell r="L6279">
            <v>0</v>
          </cell>
          <cell r="M6279">
            <v>0</v>
          </cell>
          <cell r="N6279">
            <v>1</v>
          </cell>
          <cell r="O6279">
            <v>0</v>
          </cell>
          <cell r="P6279">
            <v>1</v>
          </cell>
          <cell r="Q6279" t="str">
            <v>J60M324220Z220163613</v>
          </cell>
          <cell r="R6279" t="str">
            <v>M0</v>
          </cell>
          <cell r="S6279" t="str">
            <v>S0</v>
          </cell>
          <cell r="T6279">
            <v>62311020</v>
          </cell>
          <cell r="U6279" t="str">
            <v>Prospect Marketing Dep</v>
          </cell>
          <cell r="V6279" t="str">
            <v>C+Sport</v>
          </cell>
          <cell r="W6279" t="str">
            <v>ATL</v>
          </cell>
          <cell r="X6279" t="str">
            <v>Press B</v>
          </cell>
          <cell r="Y6279" t="str">
            <v>PM0S0CPRE4</v>
          </cell>
          <cell r="Z6279" t="str">
            <v>Prosp Mkt C+Sport Barter Press</v>
          </cell>
          <cell r="AA6279">
            <v>1</v>
          </cell>
          <cell r="AB6279" t="str">
            <v>REKLAMA W MAGAZYNACH / PRASIE</v>
          </cell>
          <cell r="AC6279" t="str">
            <v/>
          </cell>
          <cell r="AD6279" t="str">
            <v/>
          </cell>
          <cell r="AE6279" t="str">
            <v/>
          </cell>
          <cell r="AF6279" t="str">
            <v/>
          </cell>
          <cell r="AG6279" t="str">
            <v/>
          </cell>
          <cell r="AH6279" t="str">
            <v/>
          </cell>
          <cell r="AI6279" t="str">
            <v/>
          </cell>
          <cell r="AJ6279" t="str">
            <v/>
          </cell>
          <cell r="AK6279" t="str">
            <v/>
          </cell>
          <cell r="AL6279" t="str">
            <v/>
          </cell>
          <cell r="AM6279" t="str">
            <v/>
          </cell>
        </row>
        <row r="6280">
          <cell r="H6280" t="str">
            <v>J60_M32_4220_Z2201_63614</v>
          </cell>
          <cell r="J6280" t="str">
            <v>63614_Emisja reklamy kinowej</v>
          </cell>
          <cell r="K6280">
            <v>0</v>
          </cell>
          <cell r="L6280">
            <v>0</v>
          </cell>
          <cell r="M6280">
            <v>0</v>
          </cell>
          <cell r="N6280">
            <v>1</v>
          </cell>
          <cell r="O6280">
            <v>0</v>
          </cell>
          <cell r="P6280">
            <v>0</v>
          </cell>
          <cell r="Q6280" t="str">
            <v>J60M324220Z220163614</v>
          </cell>
          <cell r="R6280" t="str">
            <v/>
          </cell>
          <cell r="S6280" t="str">
            <v/>
          </cell>
          <cell r="T6280">
            <v>62311013</v>
          </cell>
          <cell r="U6280" t="str">
            <v/>
          </cell>
          <cell r="V6280" t="str">
            <v/>
          </cell>
          <cell r="W6280" t="str">
            <v/>
          </cell>
          <cell r="X6280" t="str">
            <v/>
          </cell>
          <cell r="Y6280" t="str">
            <v/>
          </cell>
          <cell r="Z6280" t="str">
            <v/>
          </cell>
          <cell r="AA6280" t="str">
            <v>brak CC</v>
          </cell>
          <cell r="AB6280" t="str">
            <v/>
          </cell>
          <cell r="AC6280" t="str">
            <v/>
          </cell>
          <cell r="AD6280" t="str">
            <v/>
          </cell>
          <cell r="AE6280" t="str">
            <v/>
          </cell>
          <cell r="AF6280" t="str">
            <v/>
          </cell>
          <cell r="AG6280" t="str">
            <v/>
          </cell>
          <cell r="AH6280" t="str">
            <v/>
          </cell>
          <cell r="AI6280" t="str">
            <v/>
          </cell>
          <cell r="AJ6280" t="str">
            <v/>
          </cell>
          <cell r="AK6280" t="str">
            <v/>
          </cell>
          <cell r="AL6280" t="str">
            <v/>
          </cell>
          <cell r="AM6280" t="str">
            <v/>
          </cell>
        </row>
        <row r="6281">
          <cell r="H6281" t="str">
            <v>J60_M32_4220_Z2201_63615</v>
          </cell>
          <cell r="J6281" t="str">
            <v>63615_Emisja reklamy zewnętrznej</v>
          </cell>
          <cell r="K6281">
            <v>0</v>
          </cell>
          <cell r="L6281">
            <v>0</v>
          </cell>
          <cell r="M6281">
            <v>0</v>
          </cell>
          <cell r="N6281">
            <v>1</v>
          </cell>
          <cell r="O6281">
            <v>0</v>
          </cell>
          <cell r="P6281">
            <v>0</v>
          </cell>
          <cell r="Q6281" t="str">
            <v>J60M324220Z220163615</v>
          </cell>
          <cell r="R6281" t="str">
            <v/>
          </cell>
          <cell r="S6281" t="str">
            <v/>
          </cell>
          <cell r="T6281">
            <v>62311014</v>
          </cell>
          <cell r="U6281" t="str">
            <v/>
          </cell>
          <cell r="V6281" t="str">
            <v/>
          </cell>
          <cell r="W6281" t="str">
            <v/>
          </cell>
          <cell r="X6281" t="str">
            <v/>
          </cell>
          <cell r="Y6281" t="str">
            <v/>
          </cell>
          <cell r="Z6281" t="str">
            <v/>
          </cell>
          <cell r="AA6281" t="str">
            <v>brak CC</v>
          </cell>
          <cell r="AB6281" t="str">
            <v/>
          </cell>
          <cell r="AC6281" t="str">
            <v/>
          </cell>
          <cell r="AD6281" t="str">
            <v/>
          </cell>
          <cell r="AE6281" t="str">
            <v/>
          </cell>
          <cell r="AF6281" t="str">
            <v/>
          </cell>
          <cell r="AG6281" t="str">
            <v/>
          </cell>
          <cell r="AH6281" t="str">
            <v/>
          </cell>
          <cell r="AI6281" t="str">
            <v/>
          </cell>
          <cell r="AJ6281" t="str">
            <v/>
          </cell>
          <cell r="AK6281" t="str">
            <v/>
          </cell>
          <cell r="AL6281" t="str">
            <v/>
          </cell>
          <cell r="AM6281" t="str">
            <v/>
          </cell>
        </row>
        <row r="6282">
          <cell r="H6282" t="str">
            <v>J60_M32_4220_Z2201_63619</v>
          </cell>
          <cell r="J6282" t="str">
            <v>63619_Emisja reklamy pozostałe</v>
          </cell>
          <cell r="K6282">
            <v>0</v>
          </cell>
          <cell r="L6282">
            <v>0</v>
          </cell>
          <cell r="M6282">
            <v>0</v>
          </cell>
          <cell r="N6282">
            <v>1</v>
          </cell>
          <cell r="O6282">
            <v>0</v>
          </cell>
          <cell r="P6282">
            <v>1</v>
          </cell>
          <cell r="Q6282" t="str">
            <v>J60M324220Z220163619</v>
          </cell>
          <cell r="R6282" t="str">
            <v>M0</v>
          </cell>
          <cell r="S6282" t="str">
            <v>S0</v>
          </cell>
          <cell r="T6282">
            <v>62311015</v>
          </cell>
          <cell r="U6282" t="str">
            <v>Prospect Marketing Dep</v>
          </cell>
          <cell r="V6282" t="str">
            <v>C+Sport</v>
          </cell>
          <cell r="W6282" t="str">
            <v>ATL</v>
          </cell>
          <cell r="X6282" t="str">
            <v>Other B</v>
          </cell>
          <cell r="Y6282" t="str">
            <v>PM0S0COTH4</v>
          </cell>
          <cell r="Z6282" t="str">
            <v>Prosp Mkt C+Sport Barter Other</v>
          </cell>
          <cell r="AA6282">
            <v>1</v>
          </cell>
          <cell r="AB6282" t="str">
            <v>EMISJA REKLAMY – KINO</v>
          </cell>
          <cell r="AC6282" t="str">
            <v/>
          </cell>
          <cell r="AD6282" t="str">
            <v/>
          </cell>
          <cell r="AE6282" t="str">
            <v/>
          </cell>
          <cell r="AF6282" t="str">
            <v/>
          </cell>
          <cell r="AG6282" t="str">
            <v/>
          </cell>
          <cell r="AH6282" t="str">
            <v/>
          </cell>
          <cell r="AI6282" t="str">
            <v/>
          </cell>
          <cell r="AJ6282" t="str">
            <v/>
          </cell>
          <cell r="AK6282" t="str">
            <v/>
          </cell>
          <cell r="AL6282" t="str">
            <v/>
          </cell>
          <cell r="AM6282" t="str">
            <v/>
          </cell>
        </row>
        <row r="6283">
          <cell r="H6283" t="str">
            <v>J60_M32_4220_Z2201_66203</v>
          </cell>
          <cell r="J6283" t="str">
            <v>66203_VAT w koszty - pozostałe</v>
          </cell>
          <cell r="K6283">
            <v>0</v>
          </cell>
          <cell r="L6283">
            <v>0</v>
          </cell>
          <cell r="M6283">
            <v>0</v>
          </cell>
          <cell r="N6283">
            <v>1</v>
          </cell>
          <cell r="O6283">
            <v>0</v>
          </cell>
          <cell r="P6283">
            <v>0</v>
          </cell>
          <cell r="Q6283" t="str">
            <v>J60M324220Z220166203</v>
          </cell>
          <cell r="R6283" t="str">
            <v/>
          </cell>
          <cell r="S6283" t="str">
            <v/>
          </cell>
          <cell r="T6283">
            <v>63520030</v>
          </cell>
          <cell r="U6283" t="str">
            <v/>
          </cell>
          <cell r="V6283" t="str">
            <v/>
          </cell>
          <cell r="W6283" t="str">
            <v/>
          </cell>
          <cell r="X6283" t="str">
            <v/>
          </cell>
          <cell r="Y6283" t="str">
            <v/>
          </cell>
          <cell r="Z6283" t="str">
            <v/>
          </cell>
          <cell r="AA6283" t="str">
            <v>brak CC</v>
          </cell>
          <cell r="AB6283" t="str">
            <v/>
          </cell>
          <cell r="AC6283" t="str">
            <v/>
          </cell>
          <cell r="AD6283" t="str">
            <v/>
          </cell>
          <cell r="AE6283" t="str">
            <v/>
          </cell>
          <cell r="AF6283" t="str">
            <v/>
          </cell>
          <cell r="AG6283" t="str">
            <v/>
          </cell>
          <cell r="AH6283" t="str">
            <v/>
          </cell>
          <cell r="AI6283" t="str">
            <v/>
          </cell>
          <cell r="AJ6283" t="str">
            <v/>
          </cell>
          <cell r="AK6283" t="str">
            <v/>
          </cell>
          <cell r="AL6283" t="str">
            <v/>
          </cell>
          <cell r="AM6283" t="str">
            <v/>
          </cell>
        </row>
        <row r="6284">
          <cell r="H6284" t="str">
            <v>-</v>
          </cell>
          <cell r="J6284" t="str">
            <v>4222_EXTERNAL COMMUNICATION</v>
          </cell>
          <cell r="K6284">
            <v>1179</v>
          </cell>
          <cell r="L6284">
            <v>0</v>
          </cell>
          <cell r="M6284">
            <v>1179</v>
          </cell>
          <cell r="N6284">
            <v>0</v>
          </cell>
          <cell r="O6284">
            <v>0</v>
          </cell>
          <cell r="P6284">
            <v>0</v>
          </cell>
          <cell r="Q6284" t="str">
            <v>-</v>
          </cell>
          <cell r="R6284" t="str">
            <v/>
          </cell>
          <cell r="S6284" t="str">
            <v/>
          </cell>
          <cell r="T6284" t="str">
            <v/>
          </cell>
          <cell r="U6284" t="str">
            <v/>
          </cell>
          <cell r="V6284" t="str">
            <v/>
          </cell>
          <cell r="W6284" t="str">
            <v/>
          </cell>
          <cell r="X6284" t="str">
            <v/>
          </cell>
          <cell r="Y6284" t="str">
            <v/>
          </cell>
          <cell r="Z6284" t="str">
            <v/>
          </cell>
          <cell r="AA6284" t="str">
            <v>brak CC</v>
          </cell>
          <cell r="AB6284" t="str">
            <v/>
          </cell>
          <cell r="AC6284" t="str">
            <v/>
          </cell>
          <cell r="AD6284" t="str">
            <v/>
          </cell>
          <cell r="AE6284" t="str">
            <v/>
          </cell>
          <cell r="AF6284" t="str">
            <v/>
          </cell>
          <cell r="AG6284" t="str">
            <v/>
          </cell>
          <cell r="AH6284" t="str">
            <v/>
          </cell>
          <cell r="AI6284" t="str">
            <v/>
          </cell>
          <cell r="AJ6284" t="str">
            <v/>
          </cell>
          <cell r="AK6284" t="str">
            <v/>
          </cell>
          <cell r="AL6284" t="str">
            <v/>
          </cell>
          <cell r="AM6284" t="str">
            <v/>
          </cell>
        </row>
        <row r="6285">
          <cell r="H6285" t="str">
            <v>-</v>
          </cell>
          <cell r="J6285" t="str">
            <v>Z2204_EVENTS</v>
          </cell>
          <cell r="K6285">
            <v>0</v>
          </cell>
          <cell r="L6285">
            <v>0</v>
          </cell>
          <cell r="M6285">
            <v>0</v>
          </cell>
          <cell r="N6285">
            <v>0</v>
          </cell>
          <cell r="O6285">
            <v>0</v>
          </cell>
          <cell r="P6285">
            <v>0</v>
          </cell>
          <cell r="Q6285" t="str">
            <v>-</v>
          </cell>
          <cell r="R6285" t="str">
            <v/>
          </cell>
          <cell r="S6285" t="str">
            <v/>
          </cell>
          <cell r="T6285" t="str">
            <v/>
          </cell>
          <cell r="U6285" t="str">
            <v/>
          </cell>
          <cell r="V6285" t="str">
            <v/>
          </cell>
          <cell r="W6285" t="str">
            <v/>
          </cell>
          <cell r="X6285" t="str">
            <v/>
          </cell>
          <cell r="Y6285" t="str">
            <v/>
          </cell>
          <cell r="Z6285" t="str">
            <v/>
          </cell>
          <cell r="AA6285" t="str">
            <v>brak CC</v>
          </cell>
          <cell r="AB6285" t="str">
            <v/>
          </cell>
          <cell r="AC6285" t="str">
            <v/>
          </cell>
          <cell r="AD6285" t="str">
            <v/>
          </cell>
          <cell r="AE6285" t="str">
            <v/>
          </cell>
          <cell r="AF6285" t="str">
            <v/>
          </cell>
          <cell r="AG6285" t="str">
            <v/>
          </cell>
          <cell r="AH6285" t="str">
            <v/>
          </cell>
          <cell r="AI6285" t="str">
            <v/>
          </cell>
          <cell r="AJ6285" t="str">
            <v/>
          </cell>
          <cell r="AK6285" t="str">
            <v/>
          </cell>
          <cell r="AL6285" t="str">
            <v/>
          </cell>
          <cell r="AM6285" t="str">
            <v/>
          </cell>
        </row>
        <row r="6286">
          <cell r="H6286" t="str">
            <v>J60_M32_4222_Z2204_63620</v>
          </cell>
          <cell r="J6286" t="str">
            <v>63620_Organizacja imprez promocyjnych</v>
          </cell>
          <cell r="K6286">
            <v>0</v>
          </cell>
          <cell r="L6286">
            <v>0</v>
          </cell>
          <cell r="M6286">
            <v>0</v>
          </cell>
          <cell r="N6286">
            <v>1</v>
          </cell>
          <cell r="O6286">
            <v>0</v>
          </cell>
          <cell r="P6286">
            <v>0</v>
          </cell>
          <cell r="Q6286" t="str">
            <v>J60M324222Z220463620</v>
          </cell>
          <cell r="R6286" t="str">
            <v/>
          </cell>
          <cell r="S6286" t="str">
            <v/>
          </cell>
          <cell r="T6286">
            <v>62571000</v>
          </cell>
          <cell r="U6286" t="str">
            <v/>
          </cell>
          <cell r="V6286" t="str">
            <v/>
          </cell>
          <cell r="W6286" t="str">
            <v/>
          </cell>
          <cell r="X6286" t="str">
            <v/>
          </cell>
          <cell r="Y6286" t="str">
            <v/>
          </cell>
          <cell r="Z6286" t="str">
            <v/>
          </cell>
          <cell r="AA6286" t="str">
            <v>brak CC</v>
          </cell>
          <cell r="AB6286" t="str">
            <v/>
          </cell>
          <cell r="AC6286" t="str">
            <v/>
          </cell>
          <cell r="AD6286" t="str">
            <v/>
          </cell>
          <cell r="AE6286" t="str">
            <v/>
          </cell>
          <cell r="AF6286" t="str">
            <v/>
          </cell>
          <cell r="AG6286" t="str">
            <v/>
          </cell>
          <cell r="AH6286" t="str">
            <v/>
          </cell>
          <cell r="AI6286" t="str">
            <v/>
          </cell>
          <cell r="AJ6286" t="str">
            <v/>
          </cell>
          <cell r="AK6286" t="str">
            <v/>
          </cell>
          <cell r="AL6286" t="str">
            <v/>
          </cell>
          <cell r="AM6286" t="str">
            <v/>
          </cell>
        </row>
        <row r="6287">
          <cell r="H6287" t="str">
            <v>-</v>
          </cell>
          <cell r="J6287" t="str">
            <v>Z2212_MEDIA MONITORING</v>
          </cell>
          <cell r="K6287">
            <v>179</v>
          </cell>
          <cell r="L6287">
            <v>0</v>
          </cell>
          <cell r="M6287">
            <v>179</v>
          </cell>
          <cell r="N6287">
            <v>0</v>
          </cell>
          <cell r="O6287">
            <v>0</v>
          </cell>
          <cell r="P6287">
            <v>0</v>
          </cell>
          <cell r="Q6287" t="str">
            <v>-</v>
          </cell>
          <cell r="R6287" t="str">
            <v/>
          </cell>
          <cell r="S6287" t="str">
            <v/>
          </cell>
          <cell r="T6287" t="str">
            <v/>
          </cell>
          <cell r="U6287" t="str">
            <v/>
          </cell>
          <cell r="V6287" t="str">
            <v/>
          </cell>
          <cell r="W6287" t="str">
            <v/>
          </cell>
          <cell r="X6287" t="str">
            <v/>
          </cell>
          <cell r="Y6287" t="str">
            <v/>
          </cell>
          <cell r="Z6287" t="str">
            <v/>
          </cell>
          <cell r="AA6287" t="str">
            <v>brak CC</v>
          </cell>
          <cell r="AB6287" t="str">
            <v/>
          </cell>
          <cell r="AC6287" t="str">
            <v/>
          </cell>
          <cell r="AD6287" t="str">
            <v/>
          </cell>
          <cell r="AE6287" t="str">
            <v/>
          </cell>
          <cell r="AF6287" t="str">
            <v/>
          </cell>
          <cell r="AG6287" t="str">
            <v/>
          </cell>
          <cell r="AH6287" t="str">
            <v/>
          </cell>
          <cell r="AI6287" t="str">
            <v/>
          </cell>
          <cell r="AJ6287" t="str">
            <v/>
          </cell>
          <cell r="AK6287" t="str">
            <v/>
          </cell>
          <cell r="AL6287" t="str">
            <v/>
          </cell>
          <cell r="AM6287" t="str">
            <v/>
          </cell>
        </row>
        <row r="6288">
          <cell r="H6288" t="str">
            <v>J60_M32_4222_Z2212_64600</v>
          </cell>
          <cell r="J6288" t="str">
            <v>64600_Pozostałe usługi</v>
          </cell>
          <cell r="K6288">
            <v>179</v>
          </cell>
          <cell r="L6288">
            <v>0</v>
          </cell>
          <cell r="M6288">
            <v>179</v>
          </cell>
          <cell r="N6288">
            <v>1</v>
          </cell>
          <cell r="O6288">
            <v>1</v>
          </cell>
          <cell r="P6288">
            <v>1</v>
          </cell>
          <cell r="Q6288" t="str">
            <v>J60M324222Z221264600</v>
          </cell>
          <cell r="R6288" t="str">
            <v>M0</v>
          </cell>
          <cell r="S6288" t="str">
            <v>S0</v>
          </cell>
          <cell r="T6288">
            <v>61881040</v>
          </cell>
          <cell r="U6288" t="str">
            <v>Prospect Marketing Dep</v>
          </cell>
          <cell r="V6288" t="str">
            <v>C+Sport</v>
          </cell>
          <cell r="W6288" t="str">
            <v>Public Relations</v>
          </cell>
          <cell r="X6288" t="str">
            <v>Media Monitoring</v>
          </cell>
          <cell r="Y6288" t="str">
            <v>PM0S0PRMM3</v>
          </cell>
          <cell r="Z6288" t="str">
            <v>Prosp Mkt C+ Sport PR Media Monitoring</v>
          </cell>
          <cell r="AA6288">
            <v>1</v>
          </cell>
          <cell r="AB6288" t="str">
            <v>INNE USŁUGI ZEWNĘTRZNE</v>
          </cell>
          <cell r="AC6288" t="str">
            <v/>
          </cell>
          <cell r="AD6288" t="str">
            <v/>
          </cell>
          <cell r="AE6288" t="str">
            <v/>
          </cell>
          <cell r="AF6288" t="str">
            <v/>
          </cell>
          <cell r="AG6288" t="str">
            <v/>
          </cell>
          <cell r="AH6288" t="str">
            <v/>
          </cell>
          <cell r="AI6288" t="str">
            <v/>
          </cell>
          <cell r="AJ6288" t="str">
            <v/>
          </cell>
          <cell r="AK6288" t="str">
            <v/>
          </cell>
          <cell r="AL6288" t="str">
            <v/>
          </cell>
          <cell r="AM6288" t="str">
            <v/>
          </cell>
        </row>
        <row r="6289">
          <cell r="H6289" t="str">
            <v>-</v>
          </cell>
          <cell r="J6289" t="str">
            <v>Z2213_MEDIA RELATIONS</v>
          </cell>
          <cell r="K6289">
            <v>1000</v>
          </cell>
          <cell r="L6289">
            <v>0</v>
          </cell>
          <cell r="M6289">
            <v>1000</v>
          </cell>
          <cell r="N6289">
            <v>0</v>
          </cell>
          <cell r="O6289">
            <v>0</v>
          </cell>
          <cell r="P6289">
            <v>0</v>
          </cell>
          <cell r="Q6289" t="str">
            <v>-</v>
          </cell>
          <cell r="R6289" t="str">
            <v/>
          </cell>
          <cell r="S6289" t="str">
            <v/>
          </cell>
          <cell r="T6289" t="str">
            <v/>
          </cell>
          <cell r="U6289" t="str">
            <v/>
          </cell>
          <cell r="V6289" t="str">
            <v/>
          </cell>
          <cell r="W6289" t="str">
            <v/>
          </cell>
          <cell r="X6289" t="str">
            <v/>
          </cell>
          <cell r="Y6289" t="str">
            <v/>
          </cell>
          <cell r="Z6289" t="str">
            <v/>
          </cell>
          <cell r="AA6289" t="str">
            <v>brak CC</v>
          </cell>
          <cell r="AB6289" t="str">
            <v/>
          </cell>
          <cell r="AC6289" t="str">
            <v/>
          </cell>
          <cell r="AD6289" t="str">
            <v/>
          </cell>
          <cell r="AE6289" t="str">
            <v/>
          </cell>
          <cell r="AF6289" t="str">
            <v/>
          </cell>
          <cell r="AG6289" t="str">
            <v/>
          </cell>
          <cell r="AH6289" t="str">
            <v/>
          </cell>
          <cell r="AI6289" t="str">
            <v/>
          </cell>
          <cell r="AJ6289" t="str">
            <v/>
          </cell>
          <cell r="AK6289" t="str">
            <v/>
          </cell>
          <cell r="AL6289" t="str">
            <v/>
          </cell>
          <cell r="AM6289" t="str">
            <v/>
          </cell>
        </row>
        <row r="6290">
          <cell r="H6290" t="str">
            <v>J60_M32_4222_Z2213_63621</v>
          </cell>
          <cell r="J6290" t="str">
            <v>63621_Media społecznościowe i Influencerzy</v>
          </cell>
          <cell r="K6290">
            <v>0</v>
          </cell>
          <cell r="L6290">
            <v>0</v>
          </cell>
          <cell r="M6290">
            <v>0</v>
          </cell>
          <cell r="N6290">
            <v>1</v>
          </cell>
          <cell r="O6290">
            <v>0</v>
          </cell>
          <cell r="P6290">
            <v>0</v>
          </cell>
          <cell r="Q6290" t="str">
            <v>J60M324222Z221363621</v>
          </cell>
          <cell r="R6290" t="str">
            <v/>
          </cell>
          <cell r="S6290" t="str">
            <v/>
          </cell>
          <cell r="T6290" t="str">
            <v/>
          </cell>
          <cell r="U6290" t="str">
            <v/>
          </cell>
          <cell r="V6290" t="str">
            <v/>
          </cell>
          <cell r="W6290" t="str">
            <v/>
          </cell>
          <cell r="X6290" t="str">
            <v/>
          </cell>
          <cell r="Y6290" t="str">
            <v/>
          </cell>
          <cell r="Z6290" t="str">
            <v/>
          </cell>
          <cell r="AA6290" t="str">
            <v>brak CC</v>
          </cell>
          <cell r="AB6290" t="str">
            <v/>
          </cell>
          <cell r="AC6290" t="str">
            <v/>
          </cell>
          <cell r="AD6290" t="str">
            <v/>
          </cell>
          <cell r="AE6290" t="str">
            <v/>
          </cell>
          <cell r="AF6290" t="str">
            <v/>
          </cell>
          <cell r="AG6290" t="str">
            <v/>
          </cell>
          <cell r="AH6290" t="str">
            <v/>
          </cell>
          <cell r="AI6290" t="str">
            <v/>
          </cell>
          <cell r="AJ6290" t="str">
            <v/>
          </cell>
          <cell r="AK6290" t="str">
            <v/>
          </cell>
          <cell r="AL6290" t="str">
            <v/>
          </cell>
          <cell r="AM6290" t="str">
            <v/>
          </cell>
        </row>
        <row r="6291">
          <cell r="H6291" t="str">
            <v>J60_M32_4222_Z2213_64408</v>
          </cell>
          <cell r="J6291" t="str">
            <v>64408_Opłata agencyjna</v>
          </cell>
          <cell r="K6291">
            <v>0</v>
          </cell>
          <cell r="L6291">
            <v>0</v>
          </cell>
          <cell r="M6291">
            <v>0</v>
          </cell>
          <cell r="N6291">
            <v>1</v>
          </cell>
          <cell r="O6291">
            <v>0</v>
          </cell>
          <cell r="P6291">
            <v>0</v>
          </cell>
          <cell r="Q6291" t="str">
            <v>J60M324222Z221364408</v>
          </cell>
          <cell r="R6291" t="str">
            <v/>
          </cell>
          <cell r="S6291" t="str">
            <v/>
          </cell>
          <cell r="T6291">
            <v>62231000</v>
          </cell>
          <cell r="U6291" t="str">
            <v/>
          </cell>
          <cell r="V6291" t="str">
            <v/>
          </cell>
          <cell r="W6291" t="str">
            <v/>
          </cell>
          <cell r="X6291" t="str">
            <v/>
          </cell>
          <cell r="Y6291" t="str">
            <v/>
          </cell>
          <cell r="Z6291" t="str">
            <v/>
          </cell>
          <cell r="AA6291" t="str">
            <v>brak CC</v>
          </cell>
          <cell r="AB6291" t="str">
            <v/>
          </cell>
          <cell r="AC6291" t="str">
            <v/>
          </cell>
          <cell r="AD6291" t="str">
            <v/>
          </cell>
          <cell r="AE6291" t="str">
            <v/>
          </cell>
          <cell r="AF6291" t="str">
            <v/>
          </cell>
          <cell r="AG6291" t="str">
            <v/>
          </cell>
          <cell r="AH6291" t="str">
            <v/>
          </cell>
          <cell r="AI6291" t="str">
            <v/>
          </cell>
          <cell r="AJ6291" t="str">
            <v/>
          </cell>
          <cell r="AK6291" t="str">
            <v/>
          </cell>
          <cell r="AL6291" t="str">
            <v/>
          </cell>
          <cell r="AM6291" t="str">
            <v/>
          </cell>
        </row>
        <row r="6292">
          <cell r="H6292" t="str">
            <v>J60_M32_4222_Z2213_64413</v>
          </cell>
          <cell r="J6292" t="str">
            <v>64413_Materiały Prasowe</v>
          </cell>
          <cell r="K6292">
            <v>0</v>
          </cell>
          <cell r="L6292">
            <v>0</v>
          </cell>
          <cell r="M6292">
            <v>0</v>
          </cell>
          <cell r="N6292">
            <v>1</v>
          </cell>
          <cell r="O6292">
            <v>0</v>
          </cell>
          <cell r="P6292">
            <v>0</v>
          </cell>
          <cell r="Q6292" t="str">
            <v>J60M324222Z221364413</v>
          </cell>
          <cell r="R6292" t="str">
            <v/>
          </cell>
          <cell r="S6292" t="str">
            <v/>
          </cell>
          <cell r="T6292">
            <v>62382300</v>
          </cell>
          <cell r="U6292" t="str">
            <v/>
          </cell>
          <cell r="V6292" t="str">
            <v/>
          </cell>
          <cell r="W6292" t="str">
            <v/>
          </cell>
          <cell r="X6292" t="str">
            <v/>
          </cell>
          <cell r="Y6292" t="str">
            <v/>
          </cell>
          <cell r="Z6292" t="str">
            <v/>
          </cell>
          <cell r="AA6292" t="str">
            <v>brak CC</v>
          </cell>
          <cell r="AB6292" t="str">
            <v/>
          </cell>
          <cell r="AC6292" t="str">
            <v/>
          </cell>
          <cell r="AD6292" t="str">
            <v/>
          </cell>
          <cell r="AE6292" t="str">
            <v/>
          </cell>
          <cell r="AF6292" t="str">
            <v/>
          </cell>
          <cell r="AG6292" t="str">
            <v/>
          </cell>
          <cell r="AH6292" t="str">
            <v/>
          </cell>
          <cell r="AI6292" t="str">
            <v/>
          </cell>
          <cell r="AJ6292" t="str">
            <v/>
          </cell>
          <cell r="AK6292" t="str">
            <v/>
          </cell>
          <cell r="AL6292" t="str">
            <v/>
          </cell>
          <cell r="AM6292" t="str">
            <v/>
          </cell>
        </row>
        <row r="6293">
          <cell r="H6293" t="str">
            <v>J60_M32_4222_Z2213_64414</v>
          </cell>
          <cell r="J6293" t="str">
            <v>64414_Organizacja konferencji prasowych</v>
          </cell>
          <cell r="K6293">
            <v>0</v>
          </cell>
          <cell r="L6293">
            <v>0</v>
          </cell>
          <cell r="M6293">
            <v>0</v>
          </cell>
          <cell r="N6293">
            <v>1</v>
          </cell>
          <cell r="O6293">
            <v>0</v>
          </cell>
          <cell r="P6293">
            <v>0</v>
          </cell>
          <cell r="Q6293" t="str">
            <v>J60M324222Z221364414</v>
          </cell>
          <cell r="R6293" t="str">
            <v/>
          </cell>
          <cell r="S6293" t="str">
            <v/>
          </cell>
          <cell r="T6293">
            <v>62571000</v>
          </cell>
          <cell r="U6293" t="str">
            <v/>
          </cell>
          <cell r="V6293" t="str">
            <v/>
          </cell>
          <cell r="W6293" t="str">
            <v/>
          </cell>
          <cell r="X6293" t="str">
            <v/>
          </cell>
          <cell r="Y6293" t="str">
            <v/>
          </cell>
          <cell r="Z6293" t="str">
            <v/>
          </cell>
          <cell r="AA6293" t="str">
            <v>brak CC</v>
          </cell>
          <cell r="AB6293" t="str">
            <v/>
          </cell>
          <cell r="AC6293" t="str">
            <v/>
          </cell>
          <cell r="AD6293" t="str">
            <v/>
          </cell>
          <cell r="AE6293" t="str">
            <v/>
          </cell>
          <cell r="AF6293" t="str">
            <v/>
          </cell>
          <cell r="AG6293" t="str">
            <v/>
          </cell>
          <cell r="AH6293" t="str">
            <v/>
          </cell>
          <cell r="AI6293" t="str">
            <v/>
          </cell>
          <cell r="AJ6293" t="str">
            <v/>
          </cell>
          <cell r="AK6293" t="str">
            <v/>
          </cell>
          <cell r="AL6293" t="str">
            <v/>
          </cell>
          <cell r="AM6293" t="str">
            <v/>
          </cell>
        </row>
        <row r="6294">
          <cell r="H6294" t="str">
            <v>J60_M32_4222_Z2213_64600</v>
          </cell>
          <cell r="J6294" t="str">
            <v>64600_Pozostałe usługi</v>
          </cell>
          <cell r="K6294">
            <v>1000</v>
          </cell>
          <cell r="L6294">
            <v>0</v>
          </cell>
          <cell r="M6294">
            <v>1000</v>
          </cell>
          <cell r="N6294">
            <v>1</v>
          </cell>
          <cell r="O6294">
            <v>1</v>
          </cell>
          <cell r="P6294">
            <v>1</v>
          </cell>
          <cell r="Q6294" t="str">
            <v>J60M324222Z221364600</v>
          </cell>
          <cell r="R6294" t="str">
            <v>M0</v>
          </cell>
          <cell r="S6294" t="str">
            <v>S0</v>
          </cell>
          <cell r="T6294">
            <v>61881040</v>
          </cell>
          <cell r="U6294" t="str">
            <v>Prospect Marketing Dep</v>
          </cell>
          <cell r="V6294" t="str">
            <v>C+Sport</v>
          </cell>
          <cell r="W6294" t="str">
            <v>External support</v>
          </cell>
          <cell r="X6294" t="str">
            <v>Social media</v>
          </cell>
          <cell r="Y6294" t="str">
            <v>PM0S0CSMO3</v>
          </cell>
          <cell r="Z6294" t="str">
            <v>Prosp Mkt C+Sport Soc Media Oth Services</v>
          </cell>
          <cell r="AA6294">
            <v>1</v>
          </cell>
          <cell r="AB6294" t="str">
            <v>INNE USŁUGI ZEWNĘTRZNE</v>
          </cell>
          <cell r="AC6294" t="str">
            <v/>
          </cell>
          <cell r="AD6294" t="str">
            <v/>
          </cell>
          <cell r="AE6294" t="str">
            <v/>
          </cell>
          <cell r="AF6294" t="str">
            <v/>
          </cell>
          <cell r="AG6294" t="str">
            <v/>
          </cell>
          <cell r="AH6294" t="str">
            <v/>
          </cell>
          <cell r="AI6294" t="str">
            <v/>
          </cell>
          <cell r="AJ6294" t="str">
            <v/>
          </cell>
          <cell r="AK6294" t="str">
            <v/>
          </cell>
          <cell r="AL6294" t="str">
            <v/>
          </cell>
          <cell r="AM6294" t="str">
            <v/>
          </cell>
        </row>
        <row r="6295">
          <cell r="H6295" t="str">
            <v>J60_M32_4222_Z2213_65205</v>
          </cell>
          <cell r="J6295" t="str">
            <v>65205_Ubezpieczenia społeczne - umowy cywilnoprawne</v>
          </cell>
          <cell r="K6295">
            <v>0</v>
          </cell>
          <cell r="L6295">
            <v>0</v>
          </cell>
          <cell r="M6295">
            <v>0</v>
          </cell>
          <cell r="N6295">
            <v>1</v>
          </cell>
          <cell r="O6295">
            <v>0</v>
          </cell>
          <cell r="P6295">
            <v>0</v>
          </cell>
          <cell r="Q6295" t="str">
            <v>J60M324222Z221365205</v>
          </cell>
          <cell r="R6295" t="str">
            <v/>
          </cell>
          <cell r="S6295" t="str">
            <v/>
          </cell>
          <cell r="T6295">
            <v>64513000</v>
          </cell>
          <cell r="U6295" t="str">
            <v/>
          </cell>
          <cell r="V6295" t="str">
            <v/>
          </cell>
          <cell r="W6295" t="str">
            <v/>
          </cell>
          <cell r="X6295" t="str">
            <v/>
          </cell>
          <cell r="Y6295" t="str">
            <v/>
          </cell>
          <cell r="Z6295" t="str">
            <v/>
          </cell>
          <cell r="AA6295" t="str">
            <v>brak CC</v>
          </cell>
          <cell r="AB6295" t="str">
            <v/>
          </cell>
          <cell r="AC6295" t="str">
            <v/>
          </cell>
          <cell r="AD6295" t="str">
            <v/>
          </cell>
          <cell r="AE6295" t="str">
            <v/>
          </cell>
          <cell r="AF6295" t="str">
            <v/>
          </cell>
          <cell r="AG6295" t="str">
            <v/>
          </cell>
          <cell r="AH6295" t="str">
            <v/>
          </cell>
          <cell r="AI6295" t="str">
            <v/>
          </cell>
          <cell r="AJ6295" t="str">
            <v/>
          </cell>
          <cell r="AK6295" t="str">
            <v/>
          </cell>
          <cell r="AL6295" t="str">
            <v/>
          </cell>
          <cell r="AM6295" t="str">
            <v/>
          </cell>
        </row>
        <row r="6296">
          <cell r="H6296" t="str">
            <v>-</v>
          </cell>
          <cell r="J6296" t="str">
            <v>4225_MARKETING</v>
          </cell>
          <cell r="K6296">
            <v>762313.44000000006</v>
          </cell>
          <cell r="L6296">
            <v>1004130.2700000001</v>
          </cell>
          <cell r="M6296">
            <v>1766443.7100000002</v>
          </cell>
          <cell r="N6296">
            <v>0</v>
          </cell>
          <cell r="O6296">
            <v>0</v>
          </cell>
          <cell r="P6296">
            <v>0</v>
          </cell>
          <cell r="Q6296" t="str">
            <v>-</v>
          </cell>
          <cell r="R6296" t="str">
            <v/>
          </cell>
          <cell r="S6296" t="str">
            <v/>
          </cell>
          <cell r="T6296" t="str">
            <v/>
          </cell>
          <cell r="U6296" t="str">
            <v/>
          </cell>
          <cell r="V6296" t="str">
            <v/>
          </cell>
          <cell r="W6296" t="str">
            <v/>
          </cell>
          <cell r="X6296" t="str">
            <v/>
          </cell>
          <cell r="Y6296" t="str">
            <v/>
          </cell>
          <cell r="Z6296" t="str">
            <v/>
          </cell>
          <cell r="AA6296" t="str">
            <v>brak CC</v>
          </cell>
          <cell r="AB6296" t="str">
            <v/>
          </cell>
          <cell r="AC6296" t="str">
            <v/>
          </cell>
          <cell r="AD6296" t="str">
            <v/>
          </cell>
          <cell r="AE6296" t="str">
            <v/>
          </cell>
          <cell r="AF6296" t="str">
            <v/>
          </cell>
          <cell r="AG6296" t="str">
            <v/>
          </cell>
          <cell r="AH6296" t="str">
            <v/>
          </cell>
          <cell r="AI6296" t="str">
            <v/>
          </cell>
          <cell r="AJ6296" t="str">
            <v/>
          </cell>
          <cell r="AK6296" t="str">
            <v/>
          </cell>
          <cell r="AL6296" t="str">
            <v/>
          </cell>
          <cell r="AM6296" t="str">
            <v/>
          </cell>
        </row>
        <row r="6297">
          <cell r="H6297" t="str">
            <v>-</v>
          </cell>
          <cell r="J6297" t="str">
            <v>Z2201_ATL</v>
          </cell>
          <cell r="K6297">
            <v>717612.42</v>
          </cell>
          <cell r="L6297">
            <v>1003773.8600000001</v>
          </cell>
          <cell r="M6297">
            <v>1721386.2800000003</v>
          </cell>
          <cell r="N6297">
            <v>0</v>
          </cell>
          <cell r="O6297">
            <v>0</v>
          </cell>
          <cell r="P6297">
            <v>0</v>
          </cell>
          <cell r="Q6297" t="str">
            <v>-</v>
          </cell>
          <cell r="R6297" t="str">
            <v/>
          </cell>
          <cell r="S6297" t="str">
            <v/>
          </cell>
          <cell r="T6297" t="str">
            <v/>
          </cell>
          <cell r="U6297" t="str">
            <v/>
          </cell>
          <cell r="V6297" t="str">
            <v/>
          </cell>
          <cell r="W6297" t="str">
            <v/>
          </cell>
          <cell r="X6297" t="str">
            <v/>
          </cell>
          <cell r="Y6297" t="str">
            <v/>
          </cell>
          <cell r="Z6297" t="str">
            <v/>
          </cell>
          <cell r="AA6297" t="str">
            <v>brak CC</v>
          </cell>
          <cell r="AB6297" t="str">
            <v/>
          </cell>
          <cell r="AC6297" t="str">
            <v/>
          </cell>
          <cell r="AD6297" t="str">
            <v/>
          </cell>
          <cell r="AE6297" t="str">
            <v/>
          </cell>
          <cell r="AF6297" t="str">
            <v/>
          </cell>
          <cell r="AG6297" t="str">
            <v/>
          </cell>
          <cell r="AH6297" t="str">
            <v/>
          </cell>
          <cell r="AI6297" t="str">
            <v/>
          </cell>
          <cell r="AJ6297" t="str">
            <v/>
          </cell>
          <cell r="AK6297" t="str">
            <v/>
          </cell>
          <cell r="AL6297" t="str">
            <v/>
          </cell>
          <cell r="AM6297" t="str">
            <v/>
          </cell>
        </row>
        <row r="6298">
          <cell r="H6298" t="str">
            <v>J60_M32_4225_Z2201_63200</v>
          </cell>
          <cell r="J6298" t="str">
            <v>63200_Koszty produkcji telewizyjnej</v>
          </cell>
          <cell r="K6298">
            <v>2000</v>
          </cell>
          <cell r="L6298">
            <v>0</v>
          </cell>
          <cell r="M6298">
            <v>2000</v>
          </cell>
          <cell r="N6298">
            <v>1</v>
          </cell>
          <cell r="O6298">
            <v>1</v>
          </cell>
          <cell r="P6298">
            <v>1</v>
          </cell>
          <cell r="Q6298" t="str">
            <v>J60M324225Z220163200</v>
          </cell>
          <cell r="R6298" t="str">
            <v>M0</v>
          </cell>
          <cell r="S6298" t="str">
            <v>S0</v>
          </cell>
          <cell r="T6298">
            <v>60410000</v>
          </cell>
          <cell r="U6298" t="str">
            <v>Prospect Marketing Dep</v>
          </cell>
          <cell r="V6298" t="str">
            <v>C+Sport</v>
          </cell>
          <cell r="W6298" t="str">
            <v>ATL</v>
          </cell>
          <cell r="X6298" t="str">
            <v>TV</v>
          </cell>
          <cell r="Y6298" t="str">
            <v>PM0S0ATVA3</v>
          </cell>
          <cell r="Z6298" t="str">
            <v>Prosp Mkt OTT C+ Sport Mkt ATL TV</v>
          </cell>
          <cell r="AA6298">
            <v>3</v>
          </cell>
          <cell r="AB6298" t="str">
            <v>EMISJA REKLAMY TV</v>
          </cell>
          <cell r="AC6298" t="str">
            <v>PRACOWNICY TYMCZASOWI</v>
          </cell>
          <cell r="AD6298" t="str">
            <v>PRODUKCJA TELEWIZYJNA I RADIOWA</v>
          </cell>
          <cell r="AE6298" t="str">
            <v/>
          </cell>
          <cell r="AF6298" t="str">
            <v/>
          </cell>
          <cell r="AG6298" t="str">
            <v/>
          </cell>
          <cell r="AH6298" t="str">
            <v/>
          </cell>
          <cell r="AI6298" t="str">
            <v/>
          </cell>
          <cell r="AJ6298" t="str">
            <v/>
          </cell>
          <cell r="AK6298" t="str">
            <v/>
          </cell>
          <cell r="AL6298" t="str">
            <v/>
          </cell>
          <cell r="AM6298" t="str">
            <v/>
          </cell>
        </row>
        <row r="6299">
          <cell r="H6299" t="str">
            <v>J60_M32_4225_Z2201_63600</v>
          </cell>
          <cell r="J6299" t="str">
            <v>63600_Produkcja reklamy telewizyjnej</v>
          </cell>
          <cell r="K6299">
            <v>65</v>
          </cell>
          <cell r="L6299">
            <v>0</v>
          </cell>
          <cell r="M6299">
            <v>65</v>
          </cell>
          <cell r="N6299">
            <v>1</v>
          </cell>
          <cell r="O6299">
            <v>1</v>
          </cell>
          <cell r="P6299">
            <v>1</v>
          </cell>
          <cell r="Q6299" t="str">
            <v>J60M324225Z220163600</v>
          </cell>
          <cell r="R6299" t="str">
            <v>M0</v>
          </cell>
          <cell r="S6299" t="str">
            <v>S0</v>
          </cell>
          <cell r="T6299">
            <v>62321500</v>
          </cell>
          <cell r="U6299" t="str">
            <v>Prospect Marketing Dep</v>
          </cell>
          <cell r="V6299" t="str">
            <v>C+Sport</v>
          </cell>
          <cell r="W6299" t="str">
            <v>ATL</v>
          </cell>
          <cell r="X6299" t="str">
            <v>TV</v>
          </cell>
          <cell r="Y6299" t="str">
            <v>PM0S0ATVA3</v>
          </cell>
          <cell r="Z6299" t="str">
            <v>Prosp Mkt OTT C+ Sport Mkt ATL TV</v>
          </cell>
          <cell r="AA6299">
            <v>3</v>
          </cell>
          <cell r="AB6299" t="str">
            <v>EMISJA REKLAMY TV</v>
          </cell>
          <cell r="AC6299" t="str">
            <v>PRACOWNICY TYMCZASOWI</v>
          </cell>
          <cell r="AD6299" t="str">
            <v>PRODUKCJA TELEWIZYJNA I RADIOWA</v>
          </cell>
          <cell r="AE6299" t="str">
            <v/>
          </cell>
          <cell r="AF6299" t="str">
            <v/>
          </cell>
          <cell r="AG6299" t="str">
            <v/>
          </cell>
          <cell r="AH6299" t="str">
            <v/>
          </cell>
          <cell r="AI6299" t="str">
            <v/>
          </cell>
          <cell r="AJ6299" t="str">
            <v/>
          </cell>
          <cell r="AK6299" t="str">
            <v/>
          </cell>
          <cell r="AL6299" t="str">
            <v/>
          </cell>
          <cell r="AM6299" t="str">
            <v/>
          </cell>
        </row>
        <row r="6300">
          <cell r="H6300" t="str">
            <v>J60_M32_4225_Z2201_63601</v>
          </cell>
          <cell r="J6300" t="str">
            <v>63601_Produkcja reklamy radiowej</v>
          </cell>
          <cell r="K6300">
            <v>0</v>
          </cell>
          <cell r="L6300">
            <v>0</v>
          </cell>
          <cell r="M6300">
            <v>0</v>
          </cell>
          <cell r="N6300">
            <v>1</v>
          </cell>
          <cell r="O6300">
            <v>0</v>
          </cell>
          <cell r="P6300">
            <v>0</v>
          </cell>
          <cell r="Q6300" t="str">
            <v>J60M324225Z220163601</v>
          </cell>
          <cell r="R6300" t="str">
            <v/>
          </cell>
          <cell r="S6300" t="str">
            <v/>
          </cell>
          <cell r="T6300">
            <v>62321550</v>
          </cell>
          <cell r="U6300" t="str">
            <v/>
          </cell>
          <cell r="V6300" t="str">
            <v/>
          </cell>
          <cell r="W6300" t="str">
            <v/>
          </cell>
          <cell r="X6300" t="str">
            <v/>
          </cell>
          <cell r="Y6300" t="str">
            <v/>
          </cell>
          <cell r="Z6300" t="str">
            <v/>
          </cell>
          <cell r="AA6300" t="str">
            <v>brak CC</v>
          </cell>
          <cell r="AB6300" t="str">
            <v/>
          </cell>
          <cell r="AC6300" t="str">
            <v/>
          </cell>
          <cell r="AD6300" t="str">
            <v/>
          </cell>
          <cell r="AE6300" t="str">
            <v/>
          </cell>
          <cell r="AF6300" t="str">
            <v/>
          </cell>
          <cell r="AG6300" t="str">
            <v/>
          </cell>
          <cell r="AH6300" t="str">
            <v/>
          </cell>
          <cell r="AI6300" t="str">
            <v/>
          </cell>
          <cell r="AJ6300" t="str">
            <v/>
          </cell>
          <cell r="AK6300" t="str">
            <v/>
          </cell>
          <cell r="AL6300" t="str">
            <v/>
          </cell>
          <cell r="AM6300" t="str">
            <v/>
          </cell>
        </row>
        <row r="6301">
          <cell r="H6301" t="str">
            <v>J60_M32_4225_Z2201_63602</v>
          </cell>
          <cell r="J6301" t="str">
            <v>63602_Produkcja reklamy internetowej</v>
          </cell>
          <cell r="K6301">
            <v>37546</v>
          </cell>
          <cell r="L6301">
            <v>1890</v>
          </cell>
          <cell r="M6301">
            <v>39436</v>
          </cell>
          <cell r="N6301">
            <v>1</v>
          </cell>
          <cell r="O6301">
            <v>1</v>
          </cell>
          <cell r="P6301">
            <v>1</v>
          </cell>
          <cell r="Q6301" t="str">
            <v>J60M324225Z220163602</v>
          </cell>
          <cell r="R6301" t="str">
            <v>M0</v>
          </cell>
          <cell r="S6301" t="str">
            <v>S0</v>
          </cell>
          <cell r="T6301">
            <v>62321600</v>
          </cell>
          <cell r="U6301" t="str">
            <v>Prospect Marketing Dep</v>
          </cell>
          <cell r="V6301" t="str">
            <v>C+Sport</v>
          </cell>
          <cell r="W6301" t="str">
            <v>ATL</v>
          </cell>
          <cell r="X6301" t="str">
            <v>Online</v>
          </cell>
          <cell r="Y6301" t="str">
            <v>PM0S0AONL3</v>
          </cell>
          <cell r="Z6301" t="str">
            <v>Prosp Mkt OTT C+ Sport Mkt ATL online</v>
          </cell>
          <cell r="AA6301">
            <v>2</v>
          </cell>
          <cell r="AB6301" t="str">
            <v>EMISJA REKLAMY ONLINE</v>
          </cell>
          <cell r="AC6301" t="str">
            <v>PRODUKCJA ONLINE</v>
          </cell>
          <cell r="AD6301" t="str">
            <v/>
          </cell>
          <cell r="AE6301" t="str">
            <v/>
          </cell>
          <cell r="AF6301" t="str">
            <v/>
          </cell>
          <cell r="AG6301" t="str">
            <v/>
          </cell>
          <cell r="AH6301" t="str">
            <v/>
          </cell>
          <cell r="AI6301" t="str">
            <v/>
          </cell>
          <cell r="AJ6301" t="str">
            <v/>
          </cell>
          <cell r="AK6301" t="str">
            <v/>
          </cell>
          <cell r="AL6301" t="str">
            <v/>
          </cell>
          <cell r="AM6301" t="str">
            <v/>
          </cell>
        </row>
        <row r="6302">
          <cell r="H6302" t="str">
            <v>J60_M32_4225_Z2201_63609</v>
          </cell>
          <cell r="J6302" t="str">
            <v>63609_Produkcja reklamy pozostałe</v>
          </cell>
          <cell r="K6302">
            <v>114693.06</v>
          </cell>
          <cell r="L6302">
            <v>164.56</v>
          </cell>
          <cell r="M6302">
            <v>114857.62</v>
          </cell>
          <cell r="N6302">
            <v>1</v>
          </cell>
          <cell r="O6302">
            <v>1</v>
          </cell>
          <cell r="P6302">
            <v>1</v>
          </cell>
          <cell r="Q6302" t="str">
            <v>J60M324225Z220163609</v>
          </cell>
          <cell r="R6302" t="str">
            <v>M0</v>
          </cell>
          <cell r="S6302" t="str">
            <v>S0</v>
          </cell>
          <cell r="T6302">
            <v>60410000</v>
          </cell>
          <cell r="U6302" t="str">
            <v>Prospect Marketing Dep</v>
          </cell>
          <cell r="V6302" t="str">
            <v>C+Sport</v>
          </cell>
          <cell r="W6302" t="str">
            <v>ATL</v>
          </cell>
          <cell r="X6302" t="str">
            <v>Other</v>
          </cell>
          <cell r="Y6302" t="str">
            <v>PM0S0AOTH3</v>
          </cell>
          <cell r="Z6302" t="str">
            <v>Prosp Mkt OTT C+ Sport Mkt ATL other</v>
          </cell>
          <cell r="AA6302">
            <v>3</v>
          </cell>
          <cell r="AB6302" t="str">
            <v>EMISJA REKLAMY – KINO</v>
          </cell>
          <cell r="AC6302" t="str">
            <v>PRACOWNICY TYMCZASOWI</v>
          </cell>
          <cell r="AD6302" t="str">
            <v>USŁUGI PRODUKCYJNE ZEWNĘTRZNE</v>
          </cell>
          <cell r="AE6302" t="str">
            <v/>
          </cell>
          <cell r="AF6302" t="str">
            <v/>
          </cell>
          <cell r="AG6302" t="str">
            <v/>
          </cell>
          <cell r="AH6302" t="str">
            <v/>
          </cell>
          <cell r="AI6302" t="str">
            <v/>
          </cell>
          <cell r="AJ6302" t="str">
            <v/>
          </cell>
          <cell r="AK6302" t="str">
            <v/>
          </cell>
          <cell r="AL6302" t="str">
            <v/>
          </cell>
          <cell r="AM6302" t="str">
            <v/>
          </cell>
        </row>
        <row r="6303">
          <cell r="H6303" t="str">
            <v>J60_M32_4225_Z2201_63610</v>
          </cell>
          <cell r="J6303" t="str">
            <v>63610_Emisja reklamy telewizyjnej</v>
          </cell>
          <cell r="K6303">
            <v>13687.64</v>
          </cell>
          <cell r="L6303">
            <v>0</v>
          </cell>
          <cell r="M6303">
            <v>13687.64</v>
          </cell>
          <cell r="N6303">
            <v>1</v>
          </cell>
          <cell r="O6303">
            <v>1</v>
          </cell>
          <cell r="P6303">
            <v>1</v>
          </cell>
          <cell r="Q6303" t="str">
            <v>J60M324225Z220163610</v>
          </cell>
          <cell r="R6303" t="str">
            <v>M0</v>
          </cell>
          <cell r="S6303" t="str">
            <v>S0</v>
          </cell>
          <cell r="T6303">
            <v>62311010</v>
          </cell>
          <cell r="U6303" t="str">
            <v>Prospect Marketing Dep</v>
          </cell>
          <cell r="V6303" t="str">
            <v>C+Sport</v>
          </cell>
          <cell r="W6303" t="str">
            <v>ATL</v>
          </cell>
          <cell r="X6303" t="str">
            <v>TV</v>
          </cell>
          <cell r="Y6303" t="str">
            <v>PM0S0ATVA3</v>
          </cell>
          <cell r="Z6303" t="str">
            <v>Prosp Mkt OTT C+ Sport Mkt ATL TV</v>
          </cell>
          <cell r="AA6303">
            <v>3</v>
          </cell>
          <cell r="AB6303" t="str">
            <v>EMISJA REKLAMY TV</v>
          </cell>
          <cell r="AC6303" t="str">
            <v>PRACOWNICY TYMCZASOWI</v>
          </cell>
          <cell r="AD6303" t="str">
            <v>PRODUKCJA TELEWIZYJNA I RADIOWA</v>
          </cell>
          <cell r="AE6303" t="str">
            <v/>
          </cell>
          <cell r="AF6303" t="str">
            <v/>
          </cell>
          <cell r="AG6303" t="str">
            <v/>
          </cell>
          <cell r="AH6303" t="str">
            <v/>
          </cell>
          <cell r="AI6303" t="str">
            <v/>
          </cell>
          <cell r="AJ6303" t="str">
            <v/>
          </cell>
          <cell r="AK6303" t="str">
            <v/>
          </cell>
          <cell r="AL6303" t="str">
            <v/>
          </cell>
          <cell r="AM6303" t="str">
            <v/>
          </cell>
        </row>
        <row r="6304">
          <cell r="H6304" t="str">
            <v>J60_M32_4225_Z2201_63612</v>
          </cell>
          <cell r="J6304" t="str">
            <v>63612_Emisja reklamy internetowej</v>
          </cell>
          <cell r="K6304">
            <v>19216.129999999997</v>
          </cell>
          <cell r="L6304">
            <v>30000</v>
          </cell>
          <cell r="M6304">
            <v>49216.13</v>
          </cell>
          <cell r="N6304">
            <v>1</v>
          </cell>
          <cell r="O6304">
            <v>1</v>
          </cell>
          <cell r="P6304">
            <v>1</v>
          </cell>
          <cell r="Q6304" t="str">
            <v>J60M324225Z220163612</v>
          </cell>
          <cell r="R6304" t="str">
            <v>M0</v>
          </cell>
          <cell r="S6304" t="str">
            <v>S0</v>
          </cell>
          <cell r="T6304">
            <v>62311012</v>
          </cell>
          <cell r="U6304" t="str">
            <v>Prospect Marketing Dep</v>
          </cell>
          <cell r="V6304" t="str">
            <v>C+Sport</v>
          </cell>
          <cell r="W6304" t="str">
            <v>ATL</v>
          </cell>
          <cell r="X6304" t="str">
            <v>Online</v>
          </cell>
          <cell r="Y6304" t="str">
            <v>PM0S0AONL3</v>
          </cell>
          <cell r="Z6304" t="str">
            <v>Prosp Mkt OTT C+ Sport Mkt ATL online</v>
          </cell>
          <cell r="AA6304">
            <v>2</v>
          </cell>
          <cell r="AB6304" t="str">
            <v>EMISJA REKLAMY ONLINE</v>
          </cell>
          <cell r="AC6304" t="str">
            <v>PRODUKCJA ONLINE</v>
          </cell>
          <cell r="AD6304" t="str">
            <v/>
          </cell>
          <cell r="AE6304" t="str">
            <v/>
          </cell>
          <cell r="AF6304" t="str">
            <v/>
          </cell>
          <cell r="AG6304" t="str">
            <v/>
          </cell>
          <cell r="AH6304" t="str">
            <v/>
          </cell>
          <cell r="AI6304" t="str">
            <v/>
          </cell>
          <cell r="AJ6304" t="str">
            <v/>
          </cell>
          <cell r="AK6304" t="str">
            <v/>
          </cell>
          <cell r="AL6304" t="str">
            <v/>
          </cell>
          <cell r="AM6304" t="str">
            <v/>
          </cell>
        </row>
        <row r="6305">
          <cell r="H6305" t="str">
            <v>J60_M32_4225_Z2201_63613</v>
          </cell>
          <cell r="J6305" t="str">
            <v>63613_Emisja reklamy prasowej</v>
          </cell>
          <cell r="K6305">
            <v>0</v>
          </cell>
          <cell r="L6305">
            <v>0</v>
          </cell>
          <cell r="M6305">
            <v>0</v>
          </cell>
          <cell r="N6305">
            <v>1</v>
          </cell>
          <cell r="O6305">
            <v>0</v>
          </cell>
          <cell r="P6305">
            <v>0</v>
          </cell>
          <cell r="Q6305" t="str">
            <v>J60M324225Z220163613</v>
          </cell>
          <cell r="R6305" t="str">
            <v/>
          </cell>
          <cell r="S6305" t="str">
            <v/>
          </cell>
          <cell r="T6305">
            <v>62311020</v>
          </cell>
          <cell r="U6305" t="str">
            <v/>
          </cell>
          <cell r="V6305" t="str">
            <v/>
          </cell>
          <cell r="W6305" t="str">
            <v/>
          </cell>
          <cell r="X6305" t="str">
            <v/>
          </cell>
          <cell r="Y6305" t="str">
            <v/>
          </cell>
          <cell r="Z6305" t="str">
            <v/>
          </cell>
          <cell r="AA6305" t="str">
            <v>brak CC</v>
          </cell>
          <cell r="AB6305" t="str">
            <v/>
          </cell>
          <cell r="AC6305" t="str">
            <v/>
          </cell>
          <cell r="AD6305" t="str">
            <v/>
          </cell>
          <cell r="AE6305" t="str">
            <v/>
          </cell>
          <cell r="AF6305" t="str">
            <v/>
          </cell>
          <cell r="AG6305" t="str">
            <v/>
          </cell>
          <cell r="AH6305" t="str">
            <v/>
          </cell>
          <cell r="AI6305" t="str">
            <v/>
          </cell>
          <cell r="AJ6305" t="str">
            <v/>
          </cell>
          <cell r="AK6305" t="str">
            <v/>
          </cell>
          <cell r="AL6305" t="str">
            <v/>
          </cell>
          <cell r="AM6305" t="str">
            <v/>
          </cell>
        </row>
        <row r="6306">
          <cell r="H6306" t="str">
            <v>J60_M32_4225_Z2201_63619</v>
          </cell>
          <cell r="J6306" t="str">
            <v>63619_Emisja reklamy pozostałe</v>
          </cell>
          <cell r="K6306">
            <v>529999.99</v>
          </cell>
          <cell r="L6306">
            <v>965439.3</v>
          </cell>
          <cell r="M6306">
            <v>1495439.29</v>
          </cell>
          <cell r="N6306">
            <v>1</v>
          </cell>
          <cell r="O6306">
            <v>1</v>
          </cell>
          <cell r="P6306">
            <v>1</v>
          </cell>
          <cell r="Q6306" t="str">
            <v>J60M324225Z220163619</v>
          </cell>
          <cell r="R6306" t="str">
            <v>M0</v>
          </cell>
          <cell r="S6306" t="str">
            <v>S0</v>
          </cell>
          <cell r="T6306">
            <v>62311015</v>
          </cell>
          <cell r="U6306" t="str">
            <v>Prospect Marketing Dep</v>
          </cell>
          <cell r="V6306" t="str">
            <v>C+Sport</v>
          </cell>
          <cell r="W6306" t="str">
            <v>ATL</v>
          </cell>
          <cell r="X6306" t="str">
            <v>Other</v>
          </cell>
          <cell r="Y6306" t="str">
            <v>PM0S0AOTH3</v>
          </cell>
          <cell r="Z6306" t="str">
            <v>Prosp Mkt OTT C+ Sport Mkt ATL other</v>
          </cell>
          <cell r="AA6306">
            <v>3</v>
          </cell>
          <cell r="AB6306" t="str">
            <v>EMISJA REKLAMY – KINO</v>
          </cell>
          <cell r="AC6306" t="str">
            <v>PRACOWNICY TYMCZASOWI</v>
          </cell>
          <cell r="AD6306" t="str">
            <v>USŁUGI PRODUKCYJNE ZEWNĘTRZNE</v>
          </cell>
          <cell r="AE6306" t="str">
            <v/>
          </cell>
          <cell r="AF6306" t="str">
            <v/>
          </cell>
          <cell r="AG6306" t="str">
            <v/>
          </cell>
          <cell r="AH6306" t="str">
            <v/>
          </cell>
          <cell r="AI6306" t="str">
            <v/>
          </cell>
          <cell r="AJ6306" t="str">
            <v/>
          </cell>
          <cell r="AK6306" t="str">
            <v/>
          </cell>
          <cell r="AL6306" t="str">
            <v/>
          </cell>
          <cell r="AM6306" t="str">
            <v/>
          </cell>
        </row>
        <row r="6307">
          <cell r="H6307" t="str">
            <v>J60_M32_4225_Z2201_64408</v>
          </cell>
          <cell r="J6307" t="str">
            <v>64408_Opłata agencyjna</v>
          </cell>
          <cell r="K6307">
            <v>0</v>
          </cell>
          <cell r="L6307">
            <v>0</v>
          </cell>
          <cell r="M6307">
            <v>0</v>
          </cell>
          <cell r="N6307">
            <v>1</v>
          </cell>
          <cell r="O6307">
            <v>0</v>
          </cell>
          <cell r="P6307">
            <v>0</v>
          </cell>
          <cell r="Q6307" t="str">
            <v>J60M324225Z220164408</v>
          </cell>
          <cell r="R6307" t="str">
            <v/>
          </cell>
          <cell r="S6307" t="str">
            <v/>
          </cell>
          <cell r="T6307">
            <v>62231000</v>
          </cell>
          <cell r="U6307" t="str">
            <v/>
          </cell>
          <cell r="V6307" t="str">
            <v/>
          </cell>
          <cell r="W6307" t="str">
            <v/>
          </cell>
          <cell r="X6307" t="str">
            <v/>
          </cell>
          <cell r="Y6307" t="str">
            <v/>
          </cell>
          <cell r="Z6307" t="str">
            <v/>
          </cell>
          <cell r="AA6307" t="str">
            <v>brak CC</v>
          </cell>
          <cell r="AB6307" t="str">
            <v/>
          </cell>
          <cell r="AC6307" t="str">
            <v/>
          </cell>
          <cell r="AD6307" t="str">
            <v/>
          </cell>
          <cell r="AE6307" t="str">
            <v/>
          </cell>
          <cell r="AF6307" t="str">
            <v/>
          </cell>
          <cell r="AG6307" t="str">
            <v/>
          </cell>
          <cell r="AH6307" t="str">
            <v/>
          </cell>
          <cell r="AI6307" t="str">
            <v/>
          </cell>
          <cell r="AJ6307" t="str">
            <v/>
          </cell>
          <cell r="AK6307" t="str">
            <v/>
          </cell>
          <cell r="AL6307" t="str">
            <v/>
          </cell>
          <cell r="AM6307" t="str">
            <v/>
          </cell>
        </row>
        <row r="6308">
          <cell r="H6308" t="str">
            <v>J60_M32_4225_Z2201_65005</v>
          </cell>
          <cell r="J6308" t="str">
            <v>65005_Wynagrodzenia - umowy cywilno-prawne</v>
          </cell>
          <cell r="K6308">
            <v>0</v>
          </cell>
          <cell r="L6308">
            <v>6280</v>
          </cell>
          <cell r="M6308">
            <v>6280</v>
          </cell>
          <cell r="N6308">
            <v>1</v>
          </cell>
          <cell r="O6308">
            <v>1</v>
          </cell>
          <cell r="P6308">
            <v>0</v>
          </cell>
          <cell r="Q6308" t="str">
            <v>J60M324225Z220165005</v>
          </cell>
          <cell r="R6308" t="str">
            <v/>
          </cell>
          <cell r="S6308" t="str">
            <v/>
          </cell>
          <cell r="T6308">
            <v>64311000</v>
          </cell>
          <cell r="U6308" t="str">
            <v/>
          </cell>
          <cell r="V6308" t="str">
            <v/>
          </cell>
          <cell r="W6308" t="str">
            <v/>
          </cell>
          <cell r="X6308" t="str">
            <v/>
          </cell>
          <cell r="Y6308" t="str">
            <v/>
          </cell>
          <cell r="Z6308" t="str">
            <v/>
          </cell>
          <cell r="AA6308" t="str">
            <v>brak CC</v>
          </cell>
          <cell r="AB6308" t="str">
            <v/>
          </cell>
          <cell r="AC6308" t="str">
            <v/>
          </cell>
          <cell r="AD6308" t="str">
            <v/>
          </cell>
          <cell r="AE6308" t="str">
            <v/>
          </cell>
          <cell r="AF6308" t="str">
            <v/>
          </cell>
          <cell r="AG6308" t="str">
            <v/>
          </cell>
          <cell r="AH6308" t="str">
            <v/>
          </cell>
          <cell r="AI6308" t="str">
            <v/>
          </cell>
          <cell r="AJ6308" t="str">
            <v/>
          </cell>
          <cell r="AK6308" t="str">
            <v/>
          </cell>
          <cell r="AL6308" t="str">
            <v/>
          </cell>
          <cell r="AM6308" t="str">
            <v/>
          </cell>
        </row>
        <row r="6309">
          <cell r="H6309" t="str">
            <v>J60_M32_4225_Z2201_65200</v>
          </cell>
          <cell r="J6309" t="str">
            <v>65200_Ubezpieczenia społeczne</v>
          </cell>
          <cell r="K6309">
            <v>0</v>
          </cell>
          <cell r="L6309">
            <v>0</v>
          </cell>
          <cell r="M6309">
            <v>0</v>
          </cell>
          <cell r="N6309">
            <v>1</v>
          </cell>
          <cell r="O6309">
            <v>0</v>
          </cell>
          <cell r="P6309">
            <v>0</v>
          </cell>
          <cell r="Q6309" t="str">
            <v>J60M324225Z220165200</v>
          </cell>
          <cell r="R6309" t="str">
            <v/>
          </cell>
          <cell r="S6309" t="str">
            <v/>
          </cell>
          <cell r="T6309">
            <v>64511000</v>
          </cell>
          <cell r="U6309" t="str">
            <v/>
          </cell>
          <cell r="V6309" t="str">
            <v/>
          </cell>
          <cell r="W6309" t="str">
            <v/>
          </cell>
          <cell r="X6309" t="str">
            <v/>
          </cell>
          <cell r="Y6309" t="str">
            <v/>
          </cell>
          <cell r="Z6309" t="str">
            <v/>
          </cell>
          <cell r="AA6309" t="str">
            <v>brak CC</v>
          </cell>
          <cell r="AB6309" t="str">
            <v/>
          </cell>
          <cell r="AC6309" t="str">
            <v/>
          </cell>
          <cell r="AD6309" t="str">
            <v/>
          </cell>
          <cell r="AE6309" t="str">
            <v/>
          </cell>
          <cell r="AF6309" t="str">
            <v/>
          </cell>
          <cell r="AG6309" t="str">
            <v/>
          </cell>
          <cell r="AH6309" t="str">
            <v/>
          </cell>
          <cell r="AI6309" t="str">
            <v/>
          </cell>
          <cell r="AJ6309" t="str">
            <v/>
          </cell>
          <cell r="AK6309" t="str">
            <v/>
          </cell>
          <cell r="AL6309" t="str">
            <v/>
          </cell>
          <cell r="AM6309" t="str">
            <v/>
          </cell>
        </row>
        <row r="6310">
          <cell r="H6310" t="str">
            <v>J60_M32_4225_Z2201_65201</v>
          </cell>
          <cell r="J6310" t="str">
            <v>65201_PPK pracodawca</v>
          </cell>
          <cell r="K6310">
            <v>0</v>
          </cell>
          <cell r="L6310">
            <v>0</v>
          </cell>
          <cell r="M6310">
            <v>0</v>
          </cell>
          <cell r="N6310">
            <v>1</v>
          </cell>
          <cell r="O6310">
            <v>0</v>
          </cell>
          <cell r="P6310">
            <v>0</v>
          </cell>
          <cell r="Q6310" t="str">
            <v>J60M324225Z220165201</v>
          </cell>
          <cell r="R6310" t="str">
            <v/>
          </cell>
          <cell r="S6310" t="str">
            <v/>
          </cell>
          <cell r="T6310">
            <v>64531000</v>
          </cell>
          <cell r="U6310" t="str">
            <v/>
          </cell>
          <cell r="V6310" t="str">
            <v/>
          </cell>
          <cell r="W6310" t="str">
            <v/>
          </cell>
          <cell r="X6310" t="str">
            <v/>
          </cell>
          <cell r="Y6310" t="str">
            <v/>
          </cell>
          <cell r="Z6310" t="str">
            <v/>
          </cell>
          <cell r="AA6310" t="str">
            <v>brak CC</v>
          </cell>
          <cell r="AB6310" t="str">
            <v/>
          </cell>
          <cell r="AC6310" t="str">
            <v/>
          </cell>
          <cell r="AD6310" t="str">
            <v/>
          </cell>
          <cell r="AE6310" t="str">
            <v/>
          </cell>
          <cell r="AF6310" t="str">
            <v/>
          </cell>
          <cell r="AG6310" t="str">
            <v/>
          </cell>
          <cell r="AH6310" t="str">
            <v/>
          </cell>
          <cell r="AI6310" t="str">
            <v/>
          </cell>
          <cell r="AJ6310" t="str">
            <v/>
          </cell>
          <cell r="AK6310" t="str">
            <v/>
          </cell>
          <cell r="AL6310" t="str">
            <v/>
          </cell>
          <cell r="AM6310" t="str">
            <v/>
          </cell>
        </row>
        <row r="6311">
          <cell r="H6311" t="str">
            <v>J60_M32_4225_Z2201_65205</v>
          </cell>
          <cell r="J6311" t="str">
            <v>65205_Ubezpieczenia społeczne - umowy cywilnoprawne</v>
          </cell>
          <cell r="K6311">
            <v>389.6</v>
          </cell>
          <cell r="L6311">
            <v>0</v>
          </cell>
          <cell r="M6311">
            <v>389.6</v>
          </cell>
          <cell r="N6311">
            <v>1</v>
          </cell>
          <cell r="O6311">
            <v>1</v>
          </cell>
          <cell r="P6311">
            <v>1</v>
          </cell>
          <cell r="Q6311" t="str">
            <v>J60M324225Z220165205</v>
          </cell>
          <cell r="R6311" t="str">
            <v>M0</v>
          </cell>
          <cell r="S6311" t="str">
            <v>S0</v>
          </cell>
          <cell r="T6311">
            <v>64513000</v>
          </cell>
          <cell r="U6311" t="str">
            <v>Prospect Marketing Dep</v>
          </cell>
          <cell r="V6311" t="str">
            <v>C+Sport</v>
          </cell>
          <cell r="W6311" t="str">
            <v>Other Costs</v>
          </cell>
          <cell r="X6311" t="str">
            <v>Compensation</v>
          </cell>
          <cell r="Y6311" t="str">
            <v>PM0S0EOCP3</v>
          </cell>
          <cell r="Z6311" t="str">
            <v>Prosp Mkt OTT C+ Sport Other Costs Comp</v>
          </cell>
          <cell r="AA6311">
            <v>0</v>
          </cell>
          <cell r="AB6311" t="str">
            <v/>
          </cell>
          <cell r="AC6311" t="str">
            <v/>
          </cell>
          <cell r="AD6311" t="str">
            <v/>
          </cell>
          <cell r="AE6311" t="str">
            <v/>
          </cell>
          <cell r="AF6311" t="str">
            <v/>
          </cell>
          <cell r="AG6311" t="str">
            <v/>
          </cell>
          <cell r="AH6311" t="str">
            <v/>
          </cell>
          <cell r="AI6311" t="str">
            <v/>
          </cell>
          <cell r="AJ6311" t="str">
            <v/>
          </cell>
          <cell r="AK6311" t="str">
            <v/>
          </cell>
          <cell r="AL6311" t="str">
            <v/>
          </cell>
          <cell r="AM6311" t="str">
            <v/>
          </cell>
        </row>
        <row r="6312">
          <cell r="H6312" t="str">
            <v>J60_M32_4225_Z2201_65206</v>
          </cell>
          <cell r="J6312" t="str">
            <v>65206_PPK pracodawca - umowy cywilnoprawne</v>
          </cell>
          <cell r="K6312">
            <v>15</v>
          </cell>
          <cell r="L6312">
            <v>0</v>
          </cell>
          <cell r="M6312">
            <v>15</v>
          </cell>
          <cell r="N6312">
            <v>1</v>
          </cell>
          <cell r="O6312">
            <v>1</v>
          </cell>
          <cell r="P6312">
            <v>1</v>
          </cell>
          <cell r="Q6312" t="str">
            <v>J60M324225Z220165206</v>
          </cell>
          <cell r="R6312" t="str">
            <v>M0</v>
          </cell>
          <cell r="S6312" t="str">
            <v>S0</v>
          </cell>
          <cell r="T6312">
            <v>64532000</v>
          </cell>
          <cell r="U6312" t="str">
            <v>Prospect Marketing Dep</v>
          </cell>
          <cell r="V6312" t="str">
            <v>C+Sport</v>
          </cell>
          <cell r="W6312" t="str">
            <v>Other Costs</v>
          </cell>
          <cell r="X6312" t="str">
            <v>Compensation</v>
          </cell>
          <cell r="Y6312" t="str">
            <v>PM0S0EOCP3</v>
          </cell>
          <cell r="Z6312" t="str">
            <v>Prosp Mkt OTT C+ Sport Other Costs Comp</v>
          </cell>
          <cell r="AA6312">
            <v>0</v>
          </cell>
          <cell r="AB6312" t="str">
            <v/>
          </cell>
          <cell r="AC6312" t="str">
            <v/>
          </cell>
          <cell r="AD6312" t="str">
            <v/>
          </cell>
          <cell r="AE6312" t="str">
            <v/>
          </cell>
          <cell r="AF6312" t="str">
            <v/>
          </cell>
          <cell r="AG6312" t="str">
            <v/>
          </cell>
          <cell r="AH6312" t="str">
            <v/>
          </cell>
          <cell r="AI6312" t="str">
            <v/>
          </cell>
          <cell r="AJ6312" t="str">
            <v/>
          </cell>
          <cell r="AK6312" t="str">
            <v/>
          </cell>
          <cell r="AL6312" t="str">
            <v/>
          </cell>
          <cell r="AM6312" t="str">
            <v/>
          </cell>
        </row>
        <row r="6313">
          <cell r="H6313" t="str">
            <v>-</v>
          </cell>
          <cell r="J6313" t="str">
            <v>Z2202_BTL</v>
          </cell>
          <cell r="K6313">
            <v>0</v>
          </cell>
          <cell r="L6313">
            <v>0</v>
          </cell>
          <cell r="M6313">
            <v>0</v>
          </cell>
          <cell r="N6313">
            <v>0</v>
          </cell>
          <cell r="O6313">
            <v>0</v>
          </cell>
          <cell r="P6313">
            <v>0</v>
          </cell>
          <cell r="Q6313" t="str">
            <v>-</v>
          </cell>
          <cell r="R6313" t="str">
            <v/>
          </cell>
          <cell r="S6313" t="str">
            <v/>
          </cell>
          <cell r="T6313" t="str">
            <v/>
          </cell>
          <cell r="U6313" t="str">
            <v/>
          </cell>
          <cell r="V6313" t="str">
            <v/>
          </cell>
          <cell r="W6313" t="str">
            <v/>
          </cell>
          <cell r="X6313" t="str">
            <v/>
          </cell>
          <cell r="Y6313" t="str">
            <v/>
          </cell>
          <cell r="Z6313" t="str">
            <v/>
          </cell>
          <cell r="AA6313" t="str">
            <v>brak CC</v>
          </cell>
          <cell r="AB6313" t="str">
            <v/>
          </cell>
          <cell r="AC6313" t="str">
            <v/>
          </cell>
          <cell r="AD6313" t="str">
            <v/>
          </cell>
          <cell r="AE6313" t="str">
            <v/>
          </cell>
          <cell r="AF6313" t="str">
            <v/>
          </cell>
          <cell r="AG6313" t="str">
            <v/>
          </cell>
          <cell r="AH6313" t="str">
            <v/>
          </cell>
          <cell r="AI6313" t="str">
            <v/>
          </cell>
          <cell r="AJ6313" t="str">
            <v/>
          </cell>
          <cell r="AK6313" t="str">
            <v/>
          </cell>
          <cell r="AL6313" t="str">
            <v/>
          </cell>
          <cell r="AM6313" t="str">
            <v/>
          </cell>
        </row>
        <row r="6314">
          <cell r="H6314" t="str">
            <v>J60_M32_4225_Z2202_63622</v>
          </cell>
          <cell r="J6314" t="str">
            <v>63622_Produkcja materiałów reklamowych</v>
          </cell>
          <cell r="K6314">
            <v>0</v>
          </cell>
          <cell r="L6314">
            <v>0</v>
          </cell>
          <cell r="M6314">
            <v>0</v>
          </cell>
          <cell r="N6314">
            <v>1</v>
          </cell>
          <cell r="O6314">
            <v>0</v>
          </cell>
          <cell r="P6314">
            <v>0</v>
          </cell>
          <cell r="Q6314" t="str">
            <v>J60M324225Z220263622</v>
          </cell>
          <cell r="R6314" t="str">
            <v/>
          </cell>
          <cell r="S6314" t="str">
            <v/>
          </cell>
          <cell r="T6314">
            <v>62334000</v>
          </cell>
          <cell r="U6314" t="str">
            <v/>
          </cell>
          <cell r="V6314" t="str">
            <v/>
          </cell>
          <cell r="W6314" t="str">
            <v/>
          </cell>
          <cell r="X6314" t="str">
            <v/>
          </cell>
          <cell r="Y6314" t="str">
            <v/>
          </cell>
          <cell r="Z6314" t="str">
            <v/>
          </cell>
          <cell r="AA6314" t="str">
            <v>brak CC</v>
          </cell>
          <cell r="AB6314" t="str">
            <v/>
          </cell>
          <cell r="AC6314" t="str">
            <v/>
          </cell>
          <cell r="AD6314" t="str">
            <v/>
          </cell>
          <cell r="AE6314" t="str">
            <v/>
          </cell>
          <cell r="AF6314" t="str">
            <v/>
          </cell>
          <cell r="AG6314" t="str">
            <v/>
          </cell>
          <cell r="AH6314" t="str">
            <v/>
          </cell>
          <cell r="AI6314" t="str">
            <v/>
          </cell>
          <cell r="AJ6314" t="str">
            <v/>
          </cell>
          <cell r="AK6314" t="str">
            <v/>
          </cell>
          <cell r="AL6314" t="str">
            <v/>
          </cell>
          <cell r="AM6314" t="str">
            <v/>
          </cell>
        </row>
        <row r="6315">
          <cell r="H6315" t="str">
            <v>-</v>
          </cell>
          <cell r="J6315" t="str">
            <v>Z2203_GADGETS</v>
          </cell>
          <cell r="K6315">
            <v>1868.02</v>
          </cell>
          <cell r="L6315">
            <v>0</v>
          </cell>
          <cell r="M6315">
            <v>1868.02</v>
          </cell>
          <cell r="N6315">
            <v>0</v>
          </cell>
          <cell r="O6315">
            <v>0</v>
          </cell>
          <cell r="P6315">
            <v>0</v>
          </cell>
          <cell r="Q6315" t="str">
            <v>-</v>
          </cell>
          <cell r="R6315" t="str">
            <v/>
          </cell>
          <cell r="S6315" t="str">
            <v/>
          </cell>
          <cell r="T6315" t="str">
            <v/>
          </cell>
          <cell r="U6315" t="str">
            <v/>
          </cell>
          <cell r="V6315" t="str">
            <v/>
          </cell>
          <cell r="W6315" t="str">
            <v/>
          </cell>
          <cell r="X6315" t="str">
            <v/>
          </cell>
          <cell r="Y6315" t="str">
            <v/>
          </cell>
          <cell r="Z6315" t="str">
            <v/>
          </cell>
          <cell r="AA6315" t="str">
            <v>brak CC</v>
          </cell>
          <cell r="AB6315" t="str">
            <v/>
          </cell>
          <cell r="AC6315" t="str">
            <v/>
          </cell>
          <cell r="AD6315" t="str">
            <v/>
          </cell>
          <cell r="AE6315" t="str">
            <v/>
          </cell>
          <cell r="AF6315" t="str">
            <v/>
          </cell>
          <cell r="AG6315" t="str">
            <v/>
          </cell>
          <cell r="AH6315" t="str">
            <v/>
          </cell>
          <cell r="AI6315" t="str">
            <v/>
          </cell>
          <cell r="AJ6315" t="str">
            <v/>
          </cell>
          <cell r="AK6315" t="str">
            <v/>
          </cell>
          <cell r="AL6315" t="str">
            <v/>
          </cell>
          <cell r="AM6315" t="str">
            <v/>
          </cell>
        </row>
        <row r="6316">
          <cell r="H6316" t="str">
            <v>J60_M32_4225_Z2203_61300</v>
          </cell>
          <cell r="J6316" t="str">
            <v>61300_Materiały reklamowe</v>
          </cell>
          <cell r="K6316">
            <v>1868.02</v>
          </cell>
          <cell r="L6316">
            <v>0</v>
          </cell>
          <cell r="M6316">
            <v>1868.02</v>
          </cell>
          <cell r="N6316">
            <v>1</v>
          </cell>
          <cell r="O6316">
            <v>1</v>
          </cell>
          <cell r="P6316">
            <v>1</v>
          </cell>
          <cell r="Q6316" t="str">
            <v>J60M324225Z220361300</v>
          </cell>
          <cell r="R6316" t="str">
            <v>M0</v>
          </cell>
          <cell r="S6316" t="str">
            <v>S0</v>
          </cell>
          <cell r="T6316" t="str">
            <v/>
          </cell>
          <cell r="U6316" t="str">
            <v>Prospect Marketing Dep</v>
          </cell>
          <cell r="V6316" t="str">
            <v>C+Sport</v>
          </cell>
          <cell r="W6316" t="str">
            <v>Other Costs</v>
          </cell>
          <cell r="X6316" t="str">
            <v>Marketing Materials</v>
          </cell>
          <cell r="Y6316" t="str">
            <v>PM0S0COTG3</v>
          </cell>
          <cell r="Z6316" t="str">
            <v>Prosp Mkt C+Sport Other costs Gadgets</v>
          </cell>
          <cell r="AA6316">
            <v>1</v>
          </cell>
          <cell r="AB6316" t="str">
            <v>MATERIAŁY MARKETINGOWE</v>
          </cell>
          <cell r="AC6316" t="str">
            <v/>
          </cell>
          <cell r="AD6316" t="str">
            <v/>
          </cell>
          <cell r="AE6316" t="str">
            <v/>
          </cell>
          <cell r="AF6316" t="str">
            <v/>
          </cell>
          <cell r="AG6316" t="str">
            <v/>
          </cell>
          <cell r="AH6316" t="str">
            <v/>
          </cell>
          <cell r="AI6316" t="str">
            <v/>
          </cell>
          <cell r="AJ6316" t="str">
            <v/>
          </cell>
          <cell r="AK6316" t="str">
            <v/>
          </cell>
          <cell r="AL6316" t="str">
            <v/>
          </cell>
          <cell r="AM6316" t="str">
            <v/>
          </cell>
        </row>
        <row r="6317">
          <cell r="H6317" t="str">
            <v>J60_M32_4225_Z2203_61304</v>
          </cell>
          <cell r="J6317" t="str">
            <v>61304_Nagrody</v>
          </cell>
          <cell r="K6317">
            <v>0</v>
          </cell>
          <cell r="L6317">
            <v>0</v>
          </cell>
          <cell r="M6317">
            <v>0</v>
          </cell>
          <cell r="N6317">
            <v>1</v>
          </cell>
          <cell r="O6317">
            <v>0</v>
          </cell>
          <cell r="P6317">
            <v>0</v>
          </cell>
          <cell r="Q6317" t="str">
            <v>J60M324225Z220361304</v>
          </cell>
          <cell r="R6317" t="str">
            <v/>
          </cell>
          <cell r="S6317" t="str">
            <v/>
          </cell>
          <cell r="T6317" t="str">
            <v/>
          </cell>
          <cell r="U6317" t="str">
            <v/>
          </cell>
          <cell r="V6317" t="str">
            <v/>
          </cell>
          <cell r="W6317" t="str">
            <v/>
          </cell>
          <cell r="X6317" t="str">
            <v/>
          </cell>
          <cell r="Y6317" t="str">
            <v/>
          </cell>
          <cell r="Z6317" t="str">
            <v/>
          </cell>
          <cell r="AA6317" t="str">
            <v>brak CC</v>
          </cell>
          <cell r="AB6317" t="str">
            <v/>
          </cell>
          <cell r="AC6317" t="str">
            <v/>
          </cell>
          <cell r="AD6317" t="str">
            <v/>
          </cell>
          <cell r="AE6317" t="str">
            <v/>
          </cell>
          <cell r="AF6317" t="str">
            <v/>
          </cell>
          <cell r="AG6317" t="str">
            <v/>
          </cell>
          <cell r="AH6317" t="str">
            <v/>
          </cell>
          <cell r="AI6317" t="str">
            <v/>
          </cell>
          <cell r="AJ6317" t="str">
            <v/>
          </cell>
          <cell r="AK6317" t="str">
            <v/>
          </cell>
          <cell r="AL6317" t="str">
            <v/>
          </cell>
          <cell r="AM6317" t="str">
            <v/>
          </cell>
        </row>
        <row r="6318">
          <cell r="H6318" t="str">
            <v>-</v>
          </cell>
          <cell r="J6318" t="str">
            <v>Z2204_EVENTS</v>
          </cell>
          <cell r="K6318">
            <v>42833</v>
          </cell>
          <cell r="L6318">
            <v>356.41</v>
          </cell>
          <cell r="M6318">
            <v>43189.41</v>
          </cell>
          <cell r="N6318">
            <v>0</v>
          </cell>
          <cell r="O6318">
            <v>0</v>
          </cell>
          <cell r="P6318">
            <v>0</v>
          </cell>
          <cell r="Q6318" t="str">
            <v>-</v>
          </cell>
          <cell r="R6318" t="str">
            <v/>
          </cell>
          <cell r="S6318" t="str">
            <v/>
          </cell>
          <cell r="T6318" t="str">
            <v/>
          </cell>
          <cell r="U6318" t="str">
            <v/>
          </cell>
          <cell r="V6318" t="str">
            <v/>
          </cell>
          <cell r="W6318" t="str">
            <v/>
          </cell>
          <cell r="X6318" t="str">
            <v/>
          </cell>
          <cell r="Y6318" t="str">
            <v/>
          </cell>
          <cell r="Z6318" t="str">
            <v/>
          </cell>
          <cell r="AA6318" t="str">
            <v>brak CC</v>
          </cell>
          <cell r="AB6318" t="str">
            <v/>
          </cell>
          <cell r="AC6318" t="str">
            <v/>
          </cell>
          <cell r="AD6318" t="str">
            <v/>
          </cell>
          <cell r="AE6318" t="str">
            <v/>
          </cell>
          <cell r="AF6318" t="str">
            <v/>
          </cell>
          <cell r="AG6318" t="str">
            <v/>
          </cell>
          <cell r="AH6318" t="str">
            <v/>
          </cell>
          <cell r="AI6318" t="str">
            <v/>
          </cell>
          <cell r="AJ6318" t="str">
            <v/>
          </cell>
          <cell r="AK6318" t="str">
            <v/>
          </cell>
          <cell r="AL6318" t="str">
            <v/>
          </cell>
          <cell r="AM6318" t="str">
            <v/>
          </cell>
        </row>
        <row r="6319">
          <cell r="H6319" t="str">
            <v>J60_M32_4225_Z2204_63620</v>
          </cell>
          <cell r="J6319" t="str">
            <v>63620_Organizacja imprez promocyjnych</v>
          </cell>
          <cell r="K6319">
            <v>42787</v>
          </cell>
          <cell r="L6319">
            <v>356.41</v>
          </cell>
          <cell r="M6319">
            <v>43143.41</v>
          </cell>
          <cell r="N6319">
            <v>1</v>
          </cell>
          <cell r="O6319">
            <v>1</v>
          </cell>
          <cell r="P6319">
            <v>1</v>
          </cell>
          <cell r="Q6319" t="str">
            <v>J60M324225Z220463620</v>
          </cell>
          <cell r="R6319" t="str">
            <v>M0</v>
          </cell>
          <cell r="S6319" t="str">
            <v>S0</v>
          </cell>
          <cell r="T6319">
            <v>62571000</v>
          </cell>
          <cell r="U6319" t="str">
            <v>Prospect Marketing Dep</v>
          </cell>
          <cell r="V6319" t="str">
            <v>C+Sport</v>
          </cell>
          <cell r="W6319" t="str">
            <v>Other Costs</v>
          </cell>
          <cell r="X6319" t="str">
            <v>C+ Events</v>
          </cell>
          <cell r="Y6319" t="str">
            <v>PM0S0CMEV3</v>
          </cell>
          <cell r="Z6319" t="str">
            <v>Prosp Mkt C+ Sport Advertising C+ Events</v>
          </cell>
          <cell r="AA6319">
            <v>1</v>
          </cell>
          <cell r="AB6319" t="str">
            <v>WYDARZENIA – KOSZTY CATERINGOWE/PRZYJĘĆ</v>
          </cell>
          <cell r="AC6319" t="str">
            <v/>
          </cell>
          <cell r="AD6319" t="str">
            <v/>
          </cell>
          <cell r="AE6319" t="str">
            <v/>
          </cell>
          <cell r="AF6319" t="str">
            <v/>
          </cell>
          <cell r="AG6319" t="str">
            <v/>
          </cell>
          <cell r="AH6319" t="str">
            <v/>
          </cell>
          <cell r="AI6319" t="str">
            <v/>
          </cell>
          <cell r="AJ6319" t="str">
            <v/>
          </cell>
          <cell r="AK6319" t="str">
            <v/>
          </cell>
          <cell r="AL6319" t="str">
            <v/>
          </cell>
          <cell r="AM6319" t="str">
            <v/>
          </cell>
        </row>
        <row r="6320">
          <cell r="H6320" t="str">
            <v>J60_M32_4225_Z2204_65205</v>
          </cell>
          <cell r="J6320" t="str">
            <v>65205_Ubezpieczenia społeczne - umowy cywilnoprawne</v>
          </cell>
          <cell r="K6320">
            <v>0</v>
          </cell>
          <cell r="L6320">
            <v>0</v>
          </cell>
          <cell r="M6320">
            <v>0</v>
          </cell>
          <cell r="N6320">
            <v>1</v>
          </cell>
          <cell r="O6320">
            <v>0</v>
          </cell>
          <cell r="P6320">
            <v>0</v>
          </cell>
          <cell r="Q6320" t="str">
            <v>J60M324225Z220465205</v>
          </cell>
          <cell r="R6320" t="str">
            <v/>
          </cell>
          <cell r="S6320" t="str">
            <v/>
          </cell>
          <cell r="T6320">
            <v>64513000</v>
          </cell>
          <cell r="U6320" t="str">
            <v/>
          </cell>
          <cell r="V6320" t="str">
            <v/>
          </cell>
          <cell r="W6320" t="str">
            <v/>
          </cell>
          <cell r="X6320" t="str">
            <v/>
          </cell>
          <cell r="Y6320" t="str">
            <v/>
          </cell>
          <cell r="Z6320" t="str">
            <v/>
          </cell>
          <cell r="AA6320" t="str">
            <v>brak CC</v>
          </cell>
          <cell r="AB6320" t="str">
            <v/>
          </cell>
          <cell r="AC6320" t="str">
            <v/>
          </cell>
          <cell r="AD6320" t="str">
            <v/>
          </cell>
          <cell r="AE6320" t="str">
            <v/>
          </cell>
          <cell r="AF6320" t="str">
            <v/>
          </cell>
          <cell r="AG6320" t="str">
            <v/>
          </cell>
          <cell r="AH6320" t="str">
            <v/>
          </cell>
          <cell r="AI6320" t="str">
            <v/>
          </cell>
          <cell r="AJ6320" t="str">
            <v/>
          </cell>
          <cell r="AK6320" t="str">
            <v/>
          </cell>
          <cell r="AL6320" t="str">
            <v/>
          </cell>
          <cell r="AM6320" t="str">
            <v/>
          </cell>
        </row>
        <row r="6321">
          <cell r="H6321" t="str">
            <v>J60_M32_4225_Z2204_65206</v>
          </cell>
          <cell r="J6321" t="str">
            <v>65206_PPK pracodawca - umowy cywilnoprawne</v>
          </cell>
          <cell r="K6321">
            <v>0</v>
          </cell>
          <cell r="L6321">
            <v>0</v>
          </cell>
          <cell r="M6321">
            <v>0</v>
          </cell>
          <cell r="N6321">
            <v>1</v>
          </cell>
          <cell r="O6321">
            <v>0</v>
          </cell>
          <cell r="P6321">
            <v>0</v>
          </cell>
          <cell r="Q6321" t="str">
            <v>J60M324225Z220465206</v>
          </cell>
          <cell r="R6321" t="str">
            <v/>
          </cell>
          <cell r="S6321" t="str">
            <v/>
          </cell>
          <cell r="T6321">
            <v>64532000</v>
          </cell>
          <cell r="U6321" t="str">
            <v/>
          </cell>
          <cell r="V6321" t="str">
            <v/>
          </cell>
          <cell r="W6321" t="str">
            <v/>
          </cell>
          <cell r="X6321" t="str">
            <v/>
          </cell>
          <cell r="Y6321" t="str">
            <v/>
          </cell>
          <cell r="Z6321" t="str">
            <v/>
          </cell>
          <cell r="AA6321" t="str">
            <v>brak CC</v>
          </cell>
          <cell r="AB6321" t="str">
            <v/>
          </cell>
          <cell r="AC6321" t="str">
            <v/>
          </cell>
          <cell r="AD6321" t="str">
            <v/>
          </cell>
          <cell r="AE6321" t="str">
            <v/>
          </cell>
          <cell r="AF6321" t="str">
            <v/>
          </cell>
          <cell r="AG6321" t="str">
            <v/>
          </cell>
          <cell r="AH6321" t="str">
            <v/>
          </cell>
          <cell r="AI6321" t="str">
            <v/>
          </cell>
          <cell r="AJ6321" t="str">
            <v/>
          </cell>
          <cell r="AK6321" t="str">
            <v/>
          </cell>
          <cell r="AL6321" t="str">
            <v/>
          </cell>
          <cell r="AM6321" t="str">
            <v/>
          </cell>
        </row>
        <row r="6322">
          <cell r="H6322" t="str">
            <v>J60_M32_4225_Z2204_66200</v>
          </cell>
          <cell r="J6322" t="str">
            <v>66200_VAT w koszty - Paliwo serwis i inne opłaty Benefit</v>
          </cell>
          <cell r="K6322">
            <v>46</v>
          </cell>
          <cell r="L6322">
            <v>0</v>
          </cell>
          <cell r="M6322">
            <v>46</v>
          </cell>
          <cell r="N6322">
            <v>1</v>
          </cell>
          <cell r="O6322">
            <v>1</v>
          </cell>
          <cell r="P6322">
            <v>1</v>
          </cell>
          <cell r="Q6322" t="str">
            <v>J60M324225Z220466200</v>
          </cell>
          <cell r="R6322" t="str">
            <v>M0</v>
          </cell>
          <cell r="S6322" t="str">
            <v>S0</v>
          </cell>
          <cell r="T6322">
            <v>60612010</v>
          </cell>
          <cell r="U6322" t="str">
            <v>Prospect Marketing Dep</v>
          </cell>
          <cell r="V6322" t="str">
            <v>C+Sport</v>
          </cell>
          <cell r="W6322" t="str">
            <v>Other Costs</v>
          </cell>
          <cell r="X6322" t="str">
            <v>C+ Events</v>
          </cell>
          <cell r="Y6322" t="str">
            <v>PM0S0CMEV3</v>
          </cell>
          <cell r="Z6322" t="str">
            <v>Prosp Mkt C+ Sport Advertising C+ Events</v>
          </cell>
          <cell r="AA6322">
            <v>1</v>
          </cell>
          <cell r="AB6322" t="str">
            <v>WYDARZENIA – KOSZTY CATERINGOWE/PRZYJĘĆ</v>
          </cell>
          <cell r="AC6322" t="str">
            <v/>
          </cell>
          <cell r="AD6322" t="str">
            <v/>
          </cell>
          <cell r="AE6322" t="str">
            <v/>
          </cell>
          <cell r="AF6322" t="str">
            <v/>
          </cell>
          <cell r="AG6322" t="str">
            <v/>
          </cell>
          <cell r="AH6322" t="str">
            <v/>
          </cell>
          <cell r="AI6322" t="str">
            <v/>
          </cell>
          <cell r="AJ6322" t="str">
            <v/>
          </cell>
          <cell r="AK6322" t="str">
            <v/>
          </cell>
          <cell r="AL6322" t="str">
            <v/>
          </cell>
          <cell r="AM6322" t="str">
            <v/>
          </cell>
        </row>
        <row r="6323">
          <cell r="H6323" t="str">
            <v>J60_M32_4225_Z2204_66203</v>
          </cell>
          <cell r="J6323" t="str">
            <v>66203_VAT w koszty - pozostałe</v>
          </cell>
          <cell r="K6323">
            <v>0</v>
          </cell>
          <cell r="L6323">
            <v>0</v>
          </cell>
          <cell r="M6323">
            <v>0</v>
          </cell>
          <cell r="N6323">
            <v>1</v>
          </cell>
          <cell r="O6323">
            <v>0</v>
          </cell>
          <cell r="P6323">
            <v>0</v>
          </cell>
          <cell r="Q6323" t="str">
            <v>J60M324225Z220466203</v>
          </cell>
          <cell r="R6323" t="str">
            <v/>
          </cell>
          <cell r="S6323" t="str">
            <v/>
          </cell>
          <cell r="T6323">
            <v>63520030</v>
          </cell>
          <cell r="U6323" t="str">
            <v/>
          </cell>
          <cell r="V6323" t="str">
            <v/>
          </cell>
          <cell r="W6323" t="str">
            <v/>
          </cell>
          <cell r="X6323" t="str">
            <v/>
          </cell>
          <cell r="Y6323" t="str">
            <v/>
          </cell>
          <cell r="Z6323" t="str">
            <v/>
          </cell>
          <cell r="AA6323" t="str">
            <v>brak CC</v>
          </cell>
          <cell r="AB6323" t="str">
            <v/>
          </cell>
          <cell r="AC6323" t="str">
            <v/>
          </cell>
          <cell r="AD6323" t="str">
            <v/>
          </cell>
          <cell r="AE6323" t="str">
            <v/>
          </cell>
          <cell r="AF6323" t="str">
            <v/>
          </cell>
          <cell r="AG6323" t="str">
            <v/>
          </cell>
          <cell r="AH6323" t="str">
            <v/>
          </cell>
          <cell r="AI6323" t="str">
            <v/>
          </cell>
          <cell r="AJ6323" t="str">
            <v/>
          </cell>
          <cell r="AK6323" t="str">
            <v/>
          </cell>
          <cell r="AL6323" t="str">
            <v/>
          </cell>
          <cell r="AM6323" t="str">
            <v/>
          </cell>
        </row>
        <row r="6324">
          <cell r="H6324" t="str">
            <v>-</v>
          </cell>
          <cell r="J6324" t="str">
            <v>M33_NSPORT</v>
          </cell>
          <cell r="K6324">
            <v>0</v>
          </cell>
          <cell r="L6324">
            <v>0</v>
          </cell>
          <cell r="M6324">
            <v>0</v>
          </cell>
          <cell r="N6324">
            <v>0</v>
          </cell>
          <cell r="O6324">
            <v>0</v>
          </cell>
          <cell r="P6324">
            <v>0</v>
          </cell>
          <cell r="Q6324" t="str">
            <v>-</v>
          </cell>
          <cell r="R6324" t="str">
            <v/>
          </cell>
          <cell r="S6324" t="str">
            <v/>
          </cell>
          <cell r="T6324" t="str">
            <v/>
          </cell>
          <cell r="U6324" t="str">
            <v/>
          </cell>
          <cell r="V6324" t="str">
            <v/>
          </cell>
          <cell r="W6324" t="str">
            <v/>
          </cell>
          <cell r="X6324" t="str">
            <v/>
          </cell>
          <cell r="Y6324" t="str">
            <v/>
          </cell>
          <cell r="Z6324" t="str">
            <v/>
          </cell>
          <cell r="AA6324" t="str">
            <v>brak CC</v>
          </cell>
          <cell r="AB6324" t="str">
            <v/>
          </cell>
          <cell r="AC6324" t="str">
            <v/>
          </cell>
          <cell r="AD6324" t="str">
            <v/>
          </cell>
          <cell r="AE6324" t="str">
            <v/>
          </cell>
          <cell r="AF6324" t="str">
            <v/>
          </cell>
          <cell r="AG6324" t="str">
            <v/>
          </cell>
          <cell r="AH6324" t="str">
            <v/>
          </cell>
          <cell r="AI6324" t="str">
            <v/>
          </cell>
          <cell r="AJ6324" t="str">
            <v/>
          </cell>
          <cell r="AK6324" t="str">
            <v/>
          </cell>
          <cell r="AL6324" t="str">
            <v/>
          </cell>
          <cell r="AM6324" t="str">
            <v/>
          </cell>
        </row>
        <row r="6325">
          <cell r="H6325" t="str">
            <v>-</v>
          </cell>
          <cell r="J6325" t="str">
            <v>4220_BARTER</v>
          </cell>
          <cell r="K6325">
            <v>0</v>
          </cell>
          <cell r="L6325">
            <v>0</v>
          </cell>
          <cell r="M6325">
            <v>0</v>
          </cell>
          <cell r="N6325">
            <v>0</v>
          </cell>
          <cell r="O6325">
            <v>0</v>
          </cell>
          <cell r="P6325">
            <v>0</v>
          </cell>
          <cell r="Q6325" t="str">
            <v>-</v>
          </cell>
          <cell r="R6325" t="str">
            <v/>
          </cell>
          <cell r="S6325" t="str">
            <v/>
          </cell>
          <cell r="T6325" t="str">
            <v/>
          </cell>
          <cell r="U6325" t="str">
            <v/>
          </cell>
          <cell r="V6325" t="str">
            <v/>
          </cell>
          <cell r="W6325" t="str">
            <v/>
          </cell>
          <cell r="X6325" t="str">
            <v/>
          </cell>
          <cell r="Y6325" t="str">
            <v/>
          </cell>
          <cell r="Z6325" t="str">
            <v/>
          </cell>
          <cell r="AA6325" t="str">
            <v>brak CC</v>
          </cell>
          <cell r="AB6325" t="str">
            <v/>
          </cell>
          <cell r="AC6325" t="str">
            <v/>
          </cell>
          <cell r="AD6325" t="str">
            <v/>
          </cell>
          <cell r="AE6325" t="str">
            <v/>
          </cell>
          <cell r="AF6325" t="str">
            <v/>
          </cell>
          <cell r="AG6325" t="str">
            <v/>
          </cell>
          <cell r="AH6325" t="str">
            <v/>
          </cell>
          <cell r="AI6325" t="str">
            <v/>
          </cell>
          <cell r="AJ6325" t="str">
            <v/>
          </cell>
          <cell r="AK6325" t="str">
            <v/>
          </cell>
          <cell r="AL6325" t="str">
            <v/>
          </cell>
          <cell r="AM6325" t="str">
            <v/>
          </cell>
        </row>
        <row r="6326">
          <cell r="H6326" t="str">
            <v>-</v>
          </cell>
          <cell r="J6326" t="str">
            <v>Z2201_ATL</v>
          </cell>
          <cell r="K6326">
            <v>0</v>
          </cell>
          <cell r="L6326">
            <v>0</v>
          </cell>
          <cell r="M6326">
            <v>0</v>
          </cell>
          <cell r="N6326">
            <v>0</v>
          </cell>
          <cell r="O6326">
            <v>0</v>
          </cell>
          <cell r="P6326">
            <v>0</v>
          </cell>
          <cell r="Q6326" t="str">
            <v>-</v>
          </cell>
          <cell r="R6326" t="str">
            <v/>
          </cell>
          <cell r="S6326" t="str">
            <v/>
          </cell>
          <cell r="T6326" t="str">
            <v/>
          </cell>
          <cell r="U6326" t="str">
            <v/>
          </cell>
          <cell r="V6326" t="str">
            <v/>
          </cell>
          <cell r="W6326" t="str">
            <v/>
          </cell>
          <cell r="X6326" t="str">
            <v/>
          </cell>
          <cell r="Y6326" t="str">
            <v/>
          </cell>
          <cell r="Z6326" t="str">
            <v/>
          </cell>
          <cell r="AA6326" t="str">
            <v>brak CC</v>
          </cell>
          <cell r="AB6326" t="str">
            <v/>
          </cell>
          <cell r="AC6326" t="str">
            <v/>
          </cell>
          <cell r="AD6326" t="str">
            <v/>
          </cell>
          <cell r="AE6326" t="str">
            <v/>
          </cell>
          <cell r="AF6326" t="str">
            <v/>
          </cell>
          <cell r="AG6326" t="str">
            <v/>
          </cell>
          <cell r="AH6326" t="str">
            <v/>
          </cell>
          <cell r="AI6326" t="str">
            <v/>
          </cell>
          <cell r="AJ6326" t="str">
            <v/>
          </cell>
          <cell r="AK6326" t="str">
            <v/>
          </cell>
          <cell r="AL6326" t="str">
            <v/>
          </cell>
          <cell r="AM6326" t="str">
            <v/>
          </cell>
        </row>
        <row r="6327">
          <cell r="H6327" t="str">
            <v>J60_M33_4220_Z2201_63612</v>
          </cell>
          <cell r="J6327" t="str">
            <v>63612_Emisja reklamy internetowej</v>
          </cell>
          <cell r="K6327">
            <v>0</v>
          </cell>
          <cell r="L6327">
            <v>0</v>
          </cell>
          <cell r="M6327">
            <v>0</v>
          </cell>
          <cell r="N6327">
            <v>1</v>
          </cell>
          <cell r="O6327">
            <v>0</v>
          </cell>
          <cell r="P6327">
            <v>0</v>
          </cell>
          <cell r="Q6327" t="str">
            <v>J60M334220Z220163612</v>
          </cell>
          <cell r="R6327" t="str">
            <v/>
          </cell>
          <cell r="S6327" t="str">
            <v/>
          </cell>
          <cell r="T6327">
            <v>62311012</v>
          </cell>
          <cell r="U6327" t="str">
            <v/>
          </cell>
          <cell r="V6327" t="str">
            <v/>
          </cell>
          <cell r="W6327" t="str">
            <v/>
          </cell>
          <cell r="X6327" t="str">
            <v/>
          </cell>
          <cell r="Y6327" t="str">
            <v/>
          </cell>
          <cell r="Z6327" t="str">
            <v/>
          </cell>
          <cell r="AA6327" t="str">
            <v>brak CC</v>
          </cell>
          <cell r="AB6327" t="str">
            <v/>
          </cell>
          <cell r="AC6327" t="str">
            <v/>
          </cell>
          <cell r="AD6327" t="str">
            <v/>
          </cell>
          <cell r="AE6327" t="str">
            <v/>
          </cell>
          <cell r="AF6327" t="str">
            <v/>
          </cell>
          <cell r="AG6327" t="str">
            <v/>
          </cell>
          <cell r="AH6327" t="str">
            <v/>
          </cell>
          <cell r="AI6327" t="str">
            <v/>
          </cell>
          <cell r="AJ6327" t="str">
            <v/>
          </cell>
          <cell r="AK6327" t="str">
            <v/>
          </cell>
          <cell r="AL6327" t="str">
            <v/>
          </cell>
          <cell r="AM6327" t="str">
            <v/>
          </cell>
        </row>
        <row r="6328">
          <cell r="H6328" t="str">
            <v>J60_M33_4220_Z2201_63619</v>
          </cell>
          <cell r="J6328" t="str">
            <v>63619_Emisja reklamy pozostałe</v>
          </cell>
          <cell r="K6328">
            <v>0</v>
          </cell>
          <cell r="L6328">
            <v>0</v>
          </cell>
          <cell r="M6328">
            <v>0</v>
          </cell>
          <cell r="N6328">
            <v>1</v>
          </cell>
          <cell r="O6328">
            <v>0</v>
          </cell>
          <cell r="P6328">
            <v>0</v>
          </cell>
          <cell r="Q6328" t="str">
            <v>J60M334220Z220163619</v>
          </cell>
          <cell r="R6328" t="str">
            <v/>
          </cell>
          <cell r="S6328" t="str">
            <v/>
          </cell>
          <cell r="T6328">
            <v>62311015</v>
          </cell>
          <cell r="U6328" t="str">
            <v/>
          </cell>
          <cell r="V6328" t="str">
            <v/>
          </cell>
          <cell r="W6328" t="str">
            <v/>
          </cell>
          <cell r="X6328" t="str">
            <v/>
          </cell>
          <cell r="Y6328" t="str">
            <v/>
          </cell>
          <cell r="Z6328" t="str">
            <v/>
          </cell>
          <cell r="AA6328" t="str">
            <v>brak CC</v>
          </cell>
          <cell r="AB6328" t="str">
            <v/>
          </cell>
          <cell r="AC6328" t="str">
            <v/>
          </cell>
          <cell r="AD6328" t="str">
            <v/>
          </cell>
          <cell r="AE6328" t="str">
            <v/>
          </cell>
          <cell r="AF6328" t="str">
            <v/>
          </cell>
          <cell r="AG6328" t="str">
            <v/>
          </cell>
          <cell r="AH6328" t="str">
            <v/>
          </cell>
          <cell r="AI6328" t="str">
            <v/>
          </cell>
          <cell r="AJ6328" t="str">
            <v/>
          </cell>
          <cell r="AK6328" t="str">
            <v/>
          </cell>
          <cell r="AL6328" t="str">
            <v/>
          </cell>
          <cell r="AM6328" t="str">
            <v/>
          </cell>
        </row>
        <row r="6329">
          <cell r="H6329" t="str">
            <v>-</v>
          </cell>
          <cell r="J6329" t="str">
            <v>4225_MARKETING</v>
          </cell>
          <cell r="K6329">
            <v>0</v>
          </cell>
          <cell r="L6329">
            <v>0</v>
          </cell>
          <cell r="M6329">
            <v>0</v>
          </cell>
          <cell r="N6329">
            <v>0</v>
          </cell>
          <cell r="O6329">
            <v>0</v>
          </cell>
          <cell r="P6329">
            <v>0</v>
          </cell>
          <cell r="Q6329" t="str">
            <v>-</v>
          </cell>
          <cell r="R6329" t="str">
            <v/>
          </cell>
          <cell r="S6329" t="str">
            <v/>
          </cell>
          <cell r="T6329" t="str">
            <v/>
          </cell>
          <cell r="U6329" t="str">
            <v/>
          </cell>
          <cell r="V6329" t="str">
            <v/>
          </cell>
          <cell r="W6329" t="str">
            <v/>
          </cell>
          <cell r="X6329" t="str">
            <v/>
          </cell>
          <cell r="Y6329" t="str">
            <v/>
          </cell>
          <cell r="Z6329" t="str">
            <v/>
          </cell>
          <cell r="AA6329" t="str">
            <v>brak CC</v>
          </cell>
          <cell r="AB6329" t="str">
            <v/>
          </cell>
          <cell r="AC6329" t="str">
            <v/>
          </cell>
          <cell r="AD6329" t="str">
            <v/>
          </cell>
          <cell r="AE6329" t="str">
            <v/>
          </cell>
          <cell r="AF6329" t="str">
            <v/>
          </cell>
          <cell r="AG6329" t="str">
            <v/>
          </cell>
          <cell r="AH6329" t="str">
            <v/>
          </cell>
          <cell r="AI6329" t="str">
            <v/>
          </cell>
          <cell r="AJ6329" t="str">
            <v/>
          </cell>
          <cell r="AK6329" t="str">
            <v/>
          </cell>
          <cell r="AL6329" t="str">
            <v/>
          </cell>
          <cell r="AM6329" t="str">
            <v/>
          </cell>
        </row>
        <row r="6330">
          <cell r="H6330" t="str">
            <v>-</v>
          </cell>
          <cell r="J6330" t="str">
            <v>Z2201_ATL</v>
          </cell>
          <cell r="K6330">
            <v>0</v>
          </cell>
          <cell r="L6330">
            <v>0</v>
          </cell>
          <cell r="M6330">
            <v>0</v>
          </cell>
          <cell r="N6330">
            <v>0</v>
          </cell>
          <cell r="O6330">
            <v>0</v>
          </cell>
          <cell r="P6330">
            <v>0</v>
          </cell>
          <cell r="Q6330" t="str">
            <v>-</v>
          </cell>
          <cell r="R6330" t="str">
            <v/>
          </cell>
          <cell r="S6330" t="str">
            <v/>
          </cell>
          <cell r="T6330" t="str">
            <v/>
          </cell>
          <cell r="U6330" t="str">
            <v/>
          </cell>
          <cell r="V6330" t="str">
            <v/>
          </cell>
          <cell r="W6330" t="str">
            <v/>
          </cell>
          <cell r="X6330" t="str">
            <v/>
          </cell>
          <cell r="Y6330" t="str">
            <v/>
          </cell>
          <cell r="Z6330" t="str">
            <v/>
          </cell>
          <cell r="AA6330" t="str">
            <v>brak CC</v>
          </cell>
          <cell r="AB6330" t="str">
            <v/>
          </cell>
          <cell r="AC6330" t="str">
            <v/>
          </cell>
          <cell r="AD6330" t="str">
            <v/>
          </cell>
          <cell r="AE6330" t="str">
            <v/>
          </cell>
          <cell r="AF6330" t="str">
            <v/>
          </cell>
          <cell r="AG6330" t="str">
            <v/>
          </cell>
          <cell r="AH6330" t="str">
            <v/>
          </cell>
          <cell r="AI6330" t="str">
            <v/>
          </cell>
          <cell r="AJ6330" t="str">
            <v/>
          </cell>
          <cell r="AK6330" t="str">
            <v/>
          </cell>
          <cell r="AL6330" t="str">
            <v/>
          </cell>
          <cell r="AM6330" t="str">
            <v/>
          </cell>
        </row>
        <row r="6331">
          <cell r="H6331" t="str">
            <v>J60_M33_4225_Z2201_63200</v>
          </cell>
          <cell r="J6331" t="str">
            <v>63200_Koszty produkcji telewizyjnej</v>
          </cell>
          <cell r="K6331">
            <v>0</v>
          </cell>
          <cell r="L6331">
            <v>0</v>
          </cell>
          <cell r="M6331">
            <v>0</v>
          </cell>
          <cell r="N6331">
            <v>1</v>
          </cell>
          <cell r="O6331">
            <v>0</v>
          </cell>
          <cell r="P6331">
            <v>0</v>
          </cell>
          <cell r="Q6331" t="str">
            <v>J60M334225Z220163200</v>
          </cell>
          <cell r="R6331" t="str">
            <v/>
          </cell>
          <cell r="S6331" t="str">
            <v/>
          </cell>
          <cell r="T6331">
            <v>60410000</v>
          </cell>
          <cell r="U6331" t="str">
            <v/>
          </cell>
          <cell r="V6331" t="str">
            <v/>
          </cell>
          <cell r="W6331" t="str">
            <v/>
          </cell>
          <cell r="X6331" t="str">
            <v/>
          </cell>
          <cell r="Y6331" t="str">
            <v/>
          </cell>
          <cell r="Z6331" t="str">
            <v/>
          </cell>
          <cell r="AA6331" t="str">
            <v>brak CC</v>
          </cell>
          <cell r="AB6331" t="str">
            <v/>
          </cell>
          <cell r="AC6331" t="str">
            <v/>
          </cell>
          <cell r="AD6331" t="str">
            <v/>
          </cell>
          <cell r="AE6331" t="str">
            <v/>
          </cell>
          <cell r="AF6331" t="str">
            <v/>
          </cell>
          <cell r="AG6331" t="str">
            <v/>
          </cell>
          <cell r="AH6331" t="str">
            <v/>
          </cell>
          <cell r="AI6331" t="str">
            <v/>
          </cell>
          <cell r="AJ6331" t="str">
            <v/>
          </cell>
          <cell r="AK6331" t="str">
            <v/>
          </cell>
          <cell r="AL6331" t="str">
            <v/>
          </cell>
          <cell r="AM6331" t="str">
            <v/>
          </cell>
        </row>
        <row r="6332">
          <cell r="H6332" t="str">
            <v>J60_M33_4225_Z2201_63600</v>
          </cell>
          <cell r="J6332" t="str">
            <v>63600_Produkcja reklamy telewizyjnej</v>
          </cell>
          <cell r="K6332">
            <v>0</v>
          </cell>
          <cell r="L6332">
            <v>0</v>
          </cell>
          <cell r="M6332">
            <v>0</v>
          </cell>
          <cell r="N6332">
            <v>1</v>
          </cell>
          <cell r="O6332">
            <v>0</v>
          </cell>
          <cell r="P6332">
            <v>0</v>
          </cell>
          <cell r="Q6332" t="str">
            <v>J60M334225Z220163600</v>
          </cell>
          <cell r="R6332" t="str">
            <v/>
          </cell>
          <cell r="S6332" t="str">
            <v/>
          </cell>
          <cell r="T6332">
            <v>62321500</v>
          </cell>
          <cell r="U6332" t="str">
            <v/>
          </cell>
          <cell r="V6332" t="str">
            <v/>
          </cell>
          <cell r="W6332" t="str">
            <v/>
          </cell>
          <cell r="X6332" t="str">
            <v/>
          </cell>
          <cell r="Y6332" t="str">
            <v/>
          </cell>
          <cell r="Z6332" t="str">
            <v/>
          </cell>
          <cell r="AA6332" t="str">
            <v>brak CC</v>
          </cell>
          <cell r="AB6332" t="str">
            <v/>
          </cell>
          <cell r="AC6332" t="str">
            <v/>
          </cell>
          <cell r="AD6332" t="str">
            <v/>
          </cell>
          <cell r="AE6332" t="str">
            <v/>
          </cell>
          <cell r="AF6332" t="str">
            <v/>
          </cell>
          <cell r="AG6332" t="str">
            <v/>
          </cell>
          <cell r="AH6332" t="str">
            <v/>
          </cell>
          <cell r="AI6332" t="str">
            <v/>
          </cell>
          <cell r="AJ6332" t="str">
            <v/>
          </cell>
          <cell r="AK6332" t="str">
            <v/>
          </cell>
          <cell r="AL6332" t="str">
            <v/>
          </cell>
          <cell r="AM6332" t="str">
            <v/>
          </cell>
        </row>
        <row r="6333">
          <cell r="H6333" t="str">
            <v>J60_M33_4225_Z2201_63602</v>
          </cell>
          <cell r="J6333" t="str">
            <v>63602_Produkcja reklamy internetowej</v>
          </cell>
          <cell r="K6333">
            <v>0</v>
          </cell>
          <cell r="L6333">
            <v>0</v>
          </cell>
          <cell r="M6333">
            <v>0</v>
          </cell>
          <cell r="N6333">
            <v>1</v>
          </cell>
          <cell r="O6333">
            <v>0</v>
          </cell>
          <cell r="P6333">
            <v>0</v>
          </cell>
          <cell r="Q6333" t="str">
            <v>J60M334225Z220163602</v>
          </cell>
          <cell r="R6333" t="str">
            <v/>
          </cell>
          <cell r="S6333" t="str">
            <v/>
          </cell>
          <cell r="T6333">
            <v>62321600</v>
          </cell>
          <cell r="U6333" t="str">
            <v/>
          </cell>
          <cell r="V6333" t="str">
            <v/>
          </cell>
          <cell r="W6333" t="str">
            <v/>
          </cell>
          <cell r="X6333" t="str">
            <v/>
          </cell>
          <cell r="Y6333" t="str">
            <v/>
          </cell>
          <cell r="Z6333" t="str">
            <v/>
          </cell>
          <cell r="AA6333" t="str">
            <v>brak CC</v>
          </cell>
          <cell r="AB6333" t="str">
            <v/>
          </cell>
          <cell r="AC6333" t="str">
            <v/>
          </cell>
          <cell r="AD6333" t="str">
            <v/>
          </cell>
          <cell r="AE6333" t="str">
            <v/>
          </cell>
          <cell r="AF6333" t="str">
            <v/>
          </cell>
          <cell r="AG6333" t="str">
            <v/>
          </cell>
          <cell r="AH6333" t="str">
            <v/>
          </cell>
          <cell r="AI6333" t="str">
            <v/>
          </cell>
          <cell r="AJ6333" t="str">
            <v/>
          </cell>
          <cell r="AK6333" t="str">
            <v/>
          </cell>
          <cell r="AL6333" t="str">
            <v/>
          </cell>
          <cell r="AM6333" t="str">
            <v/>
          </cell>
        </row>
        <row r="6334">
          <cell r="H6334" t="str">
            <v>J60_M33_4225_Z2201_63609</v>
          </cell>
          <cell r="J6334" t="str">
            <v>63609_Produkcja reklamy pozostałe</v>
          </cell>
          <cell r="K6334">
            <v>0</v>
          </cell>
          <cell r="L6334">
            <v>0</v>
          </cell>
          <cell r="M6334">
            <v>0</v>
          </cell>
          <cell r="N6334">
            <v>1</v>
          </cell>
          <cell r="O6334">
            <v>0</v>
          </cell>
          <cell r="P6334">
            <v>0</v>
          </cell>
          <cell r="Q6334" t="str">
            <v>J60M334225Z220163609</v>
          </cell>
          <cell r="R6334" t="str">
            <v/>
          </cell>
          <cell r="S6334" t="str">
            <v/>
          </cell>
          <cell r="T6334">
            <v>60410000</v>
          </cell>
          <cell r="U6334" t="str">
            <v/>
          </cell>
          <cell r="V6334" t="str">
            <v/>
          </cell>
          <cell r="W6334" t="str">
            <v/>
          </cell>
          <cell r="X6334" t="str">
            <v/>
          </cell>
          <cell r="Y6334" t="str">
            <v/>
          </cell>
          <cell r="Z6334" t="str">
            <v/>
          </cell>
          <cell r="AA6334" t="str">
            <v>brak CC</v>
          </cell>
          <cell r="AB6334" t="str">
            <v/>
          </cell>
          <cell r="AC6334" t="str">
            <v/>
          </cell>
          <cell r="AD6334" t="str">
            <v/>
          </cell>
          <cell r="AE6334" t="str">
            <v/>
          </cell>
          <cell r="AF6334" t="str">
            <v/>
          </cell>
          <cell r="AG6334" t="str">
            <v/>
          </cell>
          <cell r="AH6334" t="str">
            <v/>
          </cell>
          <cell r="AI6334" t="str">
            <v/>
          </cell>
          <cell r="AJ6334" t="str">
            <v/>
          </cell>
          <cell r="AK6334" t="str">
            <v/>
          </cell>
          <cell r="AL6334" t="str">
            <v/>
          </cell>
          <cell r="AM6334" t="str">
            <v/>
          </cell>
        </row>
        <row r="6335">
          <cell r="H6335" t="str">
            <v>J60_M33_4225_Z2201_63610</v>
          </cell>
          <cell r="J6335" t="str">
            <v>63610_Emisja reklamy telewizyjnej</v>
          </cell>
          <cell r="K6335">
            <v>0</v>
          </cell>
          <cell r="L6335">
            <v>0</v>
          </cell>
          <cell r="M6335">
            <v>0</v>
          </cell>
          <cell r="N6335">
            <v>1</v>
          </cell>
          <cell r="O6335">
            <v>0</v>
          </cell>
          <cell r="P6335">
            <v>0</v>
          </cell>
          <cell r="Q6335" t="str">
            <v>J60M334225Z220163610</v>
          </cell>
          <cell r="R6335" t="str">
            <v/>
          </cell>
          <cell r="S6335" t="str">
            <v/>
          </cell>
          <cell r="T6335">
            <v>62311010</v>
          </cell>
          <cell r="U6335" t="str">
            <v/>
          </cell>
          <cell r="V6335" t="str">
            <v/>
          </cell>
          <cell r="W6335" t="str">
            <v/>
          </cell>
          <cell r="X6335" t="str">
            <v/>
          </cell>
          <cell r="Y6335" t="str">
            <v/>
          </cell>
          <cell r="Z6335" t="str">
            <v/>
          </cell>
          <cell r="AA6335" t="str">
            <v>brak CC</v>
          </cell>
          <cell r="AB6335" t="str">
            <v/>
          </cell>
          <cell r="AC6335" t="str">
            <v/>
          </cell>
          <cell r="AD6335" t="str">
            <v/>
          </cell>
          <cell r="AE6335" t="str">
            <v/>
          </cell>
          <cell r="AF6335" t="str">
            <v/>
          </cell>
          <cell r="AG6335" t="str">
            <v/>
          </cell>
          <cell r="AH6335" t="str">
            <v/>
          </cell>
          <cell r="AI6335" t="str">
            <v/>
          </cell>
          <cell r="AJ6335" t="str">
            <v/>
          </cell>
          <cell r="AK6335" t="str">
            <v/>
          </cell>
          <cell r="AL6335" t="str">
            <v/>
          </cell>
          <cell r="AM6335" t="str">
            <v/>
          </cell>
        </row>
        <row r="6336">
          <cell r="H6336" t="str">
            <v>J60_M33_4225_Z2201_63612</v>
          </cell>
          <cell r="J6336" t="str">
            <v>63612_Emisja reklamy internetowej</v>
          </cell>
          <cell r="K6336">
            <v>0</v>
          </cell>
          <cell r="L6336">
            <v>0</v>
          </cell>
          <cell r="M6336">
            <v>0</v>
          </cell>
          <cell r="N6336">
            <v>1</v>
          </cell>
          <cell r="O6336">
            <v>0</v>
          </cell>
          <cell r="P6336">
            <v>0</v>
          </cell>
          <cell r="Q6336" t="str">
            <v>J60M334225Z220163612</v>
          </cell>
          <cell r="R6336" t="str">
            <v/>
          </cell>
          <cell r="S6336" t="str">
            <v/>
          </cell>
          <cell r="T6336">
            <v>62311012</v>
          </cell>
          <cell r="U6336" t="str">
            <v/>
          </cell>
          <cell r="V6336" t="str">
            <v/>
          </cell>
          <cell r="W6336" t="str">
            <v/>
          </cell>
          <cell r="X6336" t="str">
            <v/>
          </cell>
          <cell r="Y6336" t="str">
            <v/>
          </cell>
          <cell r="Z6336" t="str">
            <v/>
          </cell>
          <cell r="AA6336" t="str">
            <v>brak CC</v>
          </cell>
          <cell r="AB6336" t="str">
            <v/>
          </cell>
          <cell r="AC6336" t="str">
            <v/>
          </cell>
          <cell r="AD6336" t="str">
            <v/>
          </cell>
          <cell r="AE6336" t="str">
            <v/>
          </cell>
          <cell r="AF6336" t="str">
            <v/>
          </cell>
          <cell r="AG6336" t="str">
            <v/>
          </cell>
          <cell r="AH6336" t="str">
            <v/>
          </cell>
          <cell r="AI6336" t="str">
            <v/>
          </cell>
          <cell r="AJ6336" t="str">
            <v/>
          </cell>
          <cell r="AK6336" t="str">
            <v/>
          </cell>
          <cell r="AL6336" t="str">
            <v/>
          </cell>
          <cell r="AM6336" t="str">
            <v/>
          </cell>
        </row>
        <row r="6337">
          <cell r="H6337" t="str">
            <v>J60_M33_4225_Z2201_63615</v>
          </cell>
          <cell r="J6337" t="str">
            <v>63615_Emisja reklamy zewnętrznej</v>
          </cell>
          <cell r="K6337">
            <v>0</v>
          </cell>
          <cell r="L6337">
            <v>0</v>
          </cell>
          <cell r="M6337">
            <v>0</v>
          </cell>
          <cell r="N6337">
            <v>1</v>
          </cell>
          <cell r="O6337">
            <v>0</v>
          </cell>
          <cell r="P6337">
            <v>0</v>
          </cell>
          <cell r="Q6337" t="str">
            <v>J60M334225Z220163615</v>
          </cell>
          <cell r="R6337" t="str">
            <v/>
          </cell>
          <cell r="S6337" t="str">
            <v/>
          </cell>
          <cell r="T6337">
            <v>62311014</v>
          </cell>
          <cell r="U6337" t="str">
            <v/>
          </cell>
          <cell r="V6337" t="str">
            <v/>
          </cell>
          <cell r="W6337" t="str">
            <v/>
          </cell>
          <cell r="X6337" t="str">
            <v/>
          </cell>
          <cell r="Y6337" t="str">
            <v/>
          </cell>
          <cell r="Z6337" t="str">
            <v/>
          </cell>
          <cell r="AA6337" t="str">
            <v>brak CC</v>
          </cell>
          <cell r="AB6337" t="str">
            <v/>
          </cell>
          <cell r="AC6337" t="str">
            <v/>
          </cell>
          <cell r="AD6337" t="str">
            <v/>
          </cell>
          <cell r="AE6337" t="str">
            <v/>
          </cell>
          <cell r="AF6337" t="str">
            <v/>
          </cell>
          <cell r="AG6337" t="str">
            <v/>
          </cell>
          <cell r="AH6337" t="str">
            <v/>
          </cell>
          <cell r="AI6337" t="str">
            <v/>
          </cell>
          <cell r="AJ6337" t="str">
            <v/>
          </cell>
          <cell r="AK6337" t="str">
            <v/>
          </cell>
          <cell r="AL6337" t="str">
            <v/>
          </cell>
          <cell r="AM6337" t="str">
            <v/>
          </cell>
        </row>
        <row r="6338">
          <cell r="H6338" t="str">
            <v>J60_M33_4225_Z2201_63619</v>
          </cell>
          <cell r="J6338" t="str">
            <v>63619_Emisja reklamy pozostałe</v>
          </cell>
          <cell r="K6338">
            <v>0</v>
          </cell>
          <cell r="L6338">
            <v>0</v>
          </cell>
          <cell r="M6338">
            <v>0</v>
          </cell>
          <cell r="N6338">
            <v>1</v>
          </cell>
          <cell r="O6338">
            <v>0</v>
          </cell>
          <cell r="P6338">
            <v>0</v>
          </cell>
          <cell r="Q6338" t="str">
            <v>J60M334225Z220163619</v>
          </cell>
          <cell r="R6338" t="str">
            <v/>
          </cell>
          <cell r="S6338" t="str">
            <v/>
          </cell>
          <cell r="T6338">
            <v>62311015</v>
          </cell>
          <cell r="U6338" t="str">
            <v/>
          </cell>
          <cell r="V6338" t="str">
            <v/>
          </cell>
          <cell r="W6338" t="str">
            <v/>
          </cell>
          <cell r="X6338" t="str">
            <v/>
          </cell>
          <cell r="Y6338" t="str">
            <v/>
          </cell>
          <cell r="Z6338" t="str">
            <v/>
          </cell>
          <cell r="AA6338" t="str">
            <v>brak CC</v>
          </cell>
          <cell r="AB6338" t="str">
            <v/>
          </cell>
          <cell r="AC6338" t="str">
            <v/>
          </cell>
          <cell r="AD6338" t="str">
            <v/>
          </cell>
          <cell r="AE6338" t="str">
            <v/>
          </cell>
          <cell r="AF6338" t="str">
            <v/>
          </cell>
          <cell r="AG6338" t="str">
            <v/>
          </cell>
          <cell r="AH6338" t="str">
            <v/>
          </cell>
          <cell r="AI6338" t="str">
            <v/>
          </cell>
          <cell r="AJ6338" t="str">
            <v/>
          </cell>
          <cell r="AK6338" t="str">
            <v/>
          </cell>
          <cell r="AL6338" t="str">
            <v/>
          </cell>
          <cell r="AM6338" t="str">
            <v/>
          </cell>
        </row>
        <row r="6339">
          <cell r="H6339" t="str">
            <v>-</v>
          </cell>
          <cell r="J6339" t="str">
            <v>M34_NOVELAS+</v>
          </cell>
          <cell r="K6339">
            <v>-4029.82</v>
          </cell>
          <cell r="L6339">
            <v>0</v>
          </cell>
          <cell r="M6339">
            <v>-4029.82</v>
          </cell>
          <cell r="N6339">
            <v>0</v>
          </cell>
          <cell r="O6339">
            <v>0</v>
          </cell>
          <cell r="P6339">
            <v>0</v>
          </cell>
          <cell r="Q6339" t="str">
            <v>-</v>
          </cell>
          <cell r="R6339" t="str">
            <v/>
          </cell>
          <cell r="S6339" t="str">
            <v/>
          </cell>
          <cell r="T6339" t="str">
            <v/>
          </cell>
          <cell r="U6339" t="str">
            <v/>
          </cell>
          <cell r="V6339" t="str">
            <v/>
          </cell>
          <cell r="W6339" t="str">
            <v/>
          </cell>
          <cell r="X6339" t="str">
            <v/>
          </cell>
          <cell r="Y6339" t="str">
            <v/>
          </cell>
          <cell r="Z6339" t="str">
            <v/>
          </cell>
          <cell r="AA6339" t="str">
            <v>brak CC</v>
          </cell>
          <cell r="AB6339" t="str">
            <v/>
          </cell>
          <cell r="AC6339" t="str">
            <v/>
          </cell>
          <cell r="AD6339" t="str">
            <v/>
          </cell>
          <cell r="AE6339" t="str">
            <v/>
          </cell>
          <cell r="AF6339" t="str">
            <v/>
          </cell>
          <cell r="AG6339" t="str">
            <v/>
          </cell>
          <cell r="AH6339" t="str">
            <v/>
          </cell>
          <cell r="AI6339" t="str">
            <v/>
          </cell>
          <cell r="AJ6339" t="str">
            <v/>
          </cell>
          <cell r="AK6339" t="str">
            <v/>
          </cell>
          <cell r="AL6339" t="str">
            <v/>
          </cell>
          <cell r="AM6339" t="str">
            <v/>
          </cell>
        </row>
        <row r="6340">
          <cell r="H6340" t="str">
            <v>-</v>
          </cell>
          <cell r="J6340" t="str">
            <v>4225_MARKETING</v>
          </cell>
          <cell r="K6340">
            <v>-4029.82</v>
          </cell>
          <cell r="L6340">
            <v>0</v>
          </cell>
          <cell r="M6340">
            <v>-4029.82</v>
          </cell>
          <cell r="N6340">
            <v>0</v>
          </cell>
          <cell r="O6340">
            <v>0</v>
          </cell>
          <cell r="P6340">
            <v>0</v>
          </cell>
          <cell r="Q6340" t="str">
            <v>-</v>
          </cell>
          <cell r="R6340" t="str">
            <v/>
          </cell>
          <cell r="S6340" t="str">
            <v/>
          </cell>
          <cell r="T6340" t="str">
            <v/>
          </cell>
          <cell r="U6340" t="str">
            <v/>
          </cell>
          <cell r="V6340" t="str">
            <v/>
          </cell>
          <cell r="W6340" t="str">
            <v/>
          </cell>
          <cell r="X6340" t="str">
            <v/>
          </cell>
          <cell r="Y6340" t="str">
            <v/>
          </cell>
          <cell r="Z6340" t="str">
            <v/>
          </cell>
          <cell r="AA6340" t="str">
            <v>brak CC</v>
          </cell>
          <cell r="AB6340" t="str">
            <v/>
          </cell>
          <cell r="AC6340" t="str">
            <v/>
          </cell>
          <cell r="AD6340" t="str">
            <v/>
          </cell>
          <cell r="AE6340" t="str">
            <v/>
          </cell>
          <cell r="AF6340" t="str">
            <v/>
          </cell>
          <cell r="AG6340" t="str">
            <v/>
          </cell>
          <cell r="AH6340" t="str">
            <v/>
          </cell>
          <cell r="AI6340" t="str">
            <v/>
          </cell>
          <cell r="AJ6340" t="str">
            <v/>
          </cell>
          <cell r="AK6340" t="str">
            <v/>
          </cell>
          <cell r="AL6340" t="str">
            <v/>
          </cell>
          <cell r="AM6340" t="str">
            <v/>
          </cell>
        </row>
        <row r="6341">
          <cell r="H6341" t="str">
            <v>-</v>
          </cell>
          <cell r="J6341" t="str">
            <v>Z2201_ATL</v>
          </cell>
          <cell r="K6341">
            <v>-4029.82</v>
          </cell>
          <cell r="L6341">
            <v>0</v>
          </cell>
          <cell r="M6341">
            <v>-4029.82</v>
          </cell>
          <cell r="N6341">
            <v>0</v>
          </cell>
          <cell r="O6341">
            <v>0</v>
          </cell>
          <cell r="P6341">
            <v>0</v>
          </cell>
          <cell r="Q6341" t="str">
            <v>-</v>
          </cell>
          <cell r="R6341" t="str">
            <v/>
          </cell>
          <cell r="S6341" t="str">
            <v/>
          </cell>
          <cell r="T6341" t="str">
            <v/>
          </cell>
          <cell r="U6341" t="str">
            <v/>
          </cell>
          <cell r="V6341" t="str">
            <v/>
          </cell>
          <cell r="W6341" t="str">
            <v/>
          </cell>
          <cell r="X6341" t="str">
            <v/>
          </cell>
          <cell r="Y6341" t="str">
            <v/>
          </cell>
          <cell r="Z6341" t="str">
            <v/>
          </cell>
          <cell r="AA6341" t="str">
            <v>brak CC</v>
          </cell>
          <cell r="AB6341" t="str">
            <v/>
          </cell>
          <cell r="AC6341" t="str">
            <v/>
          </cell>
          <cell r="AD6341" t="str">
            <v/>
          </cell>
          <cell r="AE6341" t="str">
            <v/>
          </cell>
          <cell r="AF6341" t="str">
            <v/>
          </cell>
          <cell r="AG6341" t="str">
            <v/>
          </cell>
          <cell r="AH6341" t="str">
            <v/>
          </cell>
          <cell r="AI6341" t="str">
            <v/>
          </cell>
          <cell r="AJ6341" t="str">
            <v/>
          </cell>
          <cell r="AK6341" t="str">
            <v/>
          </cell>
          <cell r="AL6341" t="str">
            <v/>
          </cell>
          <cell r="AM6341" t="str">
            <v/>
          </cell>
        </row>
        <row r="6342">
          <cell r="H6342" t="str">
            <v>J60_M34_4225_Z2201_63612</v>
          </cell>
          <cell r="J6342" t="str">
            <v>63612_Emisja reklamy internetowej</v>
          </cell>
          <cell r="K6342">
            <v>0</v>
          </cell>
          <cell r="L6342">
            <v>0</v>
          </cell>
          <cell r="M6342">
            <v>0</v>
          </cell>
          <cell r="N6342">
            <v>1</v>
          </cell>
          <cell r="O6342">
            <v>0</v>
          </cell>
          <cell r="P6342">
            <v>0</v>
          </cell>
          <cell r="Q6342" t="str">
            <v>J60M344225Z220163612</v>
          </cell>
          <cell r="R6342" t="str">
            <v/>
          </cell>
          <cell r="S6342" t="str">
            <v/>
          </cell>
          <cell r="T6342">
            <v>62311012</v>
          </cell>
          <cell r="U6342" t="str">
            <v/>
          </cell>
          <cell r="V6342" t="str">
            <v/>
          </cell>
          <cell r="W6342" t="str">
            <v/>
          </cell>
          <cell r="X6342" t="str">
            <v/>
          </cell>
          <cell r="Y6342" t="str">
            <v/>
          </cell>
          <cell r="Z6342" t="str">
            <v/>
          </cell>
          <cell r="AA6342" t="str">
            <v>brak CC</v>
          </cell>
          <cell r="AB6342" t="str">
            <v/>
          </cell>
          <cell r="AC6342" t="str">
            <v/>
          </cell>
          <cell r="AD6342" t="str">
            <v/>
          </cell>
          <cell r="AE6342" t="str">
            <v/>
          </cell>
          <cell r="AF6342" t="str">
            <v/>
          </cell>
          <cell r="AG6342" t="str">
            <v/>
          </cell>
          <cell r="AH6342" t="str">
            <v/>
          </cell>
          <cell r="AI6342" t="str">
            <v/>
          </cell>
          <cell r="AJ6342" t="str">
            <v/>
          </cell>
          <cell r="AK6342" t="str">
            <v/>
          </cell>
          <cell r="AL6342" t="str">
            <v/>
          </cell>
          <cell r="AM6342" t="str">
            <v/>
          </cell>
        </row>
        <row r="6343">
          <cell r="H6343" t="str">
            <v>J60_M34_4225_Z2201_63613</v>
          </cell>
          <cell r="J6343" t="str">
            <v>63613_Emisja reklamy prasowej</v>
          </cell>
          <cell r="K6343">
            <v>0</v>
          </cell>
          <cell r="L6343">
            <v>0</v>
          </cell>
          <cell r="M6343">
            <v>0</v>
          </cell>
          <cell r="N6343">
            <v>1</v>
          </cell>
          <cell r="O6343">
            <v>0</v>
          </cell>
          <cell r="P6343">
            <v>0</v>
          </cell>
          <cell r="Q6343" t="str">
            <v>J60M344225Z220163613</v>
          </cell>
          <cell r="R6343" t="str">
            <v/>
          </cell>
          <cell r="S6343" t="str">
            <v/>
          </cell>
          <cell r="T6343">
            <v>62311020</v>
          </cell>
          <cell r="U6343" t="str">
            <v/>
          </cell>
          <cell r="V6343" t="str">
            <v/>
          </cell>
          <cell r="W6343" t="str">
            <v/>
          </cell>
          <cell r="X6343" t="str">
            <v/>
          </cell>
          <cell r="Y6343" t="str">
            <v/>
          </cell>
          <cell r="Z6343" t="str">
            <v/>
          </cell>
          <cell r="AA6343" t="str">
            <v>brak CC</v>
          </cell>
          <cell r="AB6343" t="str">
            <v/>
          </cell>
          <cell r="AC6343" t="str">
            <v/>
          </cell>
          <cell r="AD6343" t="str">
            <v/>
          </cell>
          <cell r="AE6343" t="str">
            <v/>
          </cell>
          <cell r="AF6343" t="str">
            <v/>
          </cell>
          <cell r="AG6343" t="str">
            <v/>
          </cell>
          <cell r="AH6343" t="str">
            <v/>
          </cell>
          <cell r="AI6343" t="str">
            <v/>
          </cell>
          <cell r="AJ6343" t="str">
            <v/>
          </cell>
          <cell r="AK6343" t="str">
            <v/>
          </cell>
          <cell r="AL6343" t="str">
            <v/>
          </cell>
          <cell r="AM6343" t="str">
            <v/>
          </cell>
        </row>
        <row r="6344">
          <cell r="H6344" t="str">
            <v>J60_M34_4225_Z2201_63619</v>
          </cell>
          <cell r="J6344" t="str">
            <v>63619_Emisja reklamy pozostałe</v>
          </cell>
          <cell r="K6344">
            <v>-4029.82</v>
          </cell>
          <cell r="L6344">
            <v>0</v>
          </cell>
          <cell r="M6344">
            <v>-4029.82</v>
          </cell>
          <cell r="N6344">
            <v>1</v>
          </cell>
          <cell r="O6344">
            <v>1</v>
          </cell>
          <cell r="P6344">
            <v>1</v>
          </cell>
          <cell r="Q6344" t="str">
            <v>J60M344225Z220163619</v>
          </cell>
          <cell r="R6344" t="str">
            <v>M0</v>
          </cell>
          <cell r="S6344" t="str">
            <v>70</v>
          </cell>
          <cell r="T6344">
            <v>62311015</v>
          </cell>
          <cell r="U6344" t="str">
            <v>Prospect Marketing Dep</v>
          </cell>
          <cell r="V6344" t="str">
            <v>NOVELAS</v>
          </cell>
          <cell r="W6344" t="str">
            <v>ATL</v>
          </cell>
          <cell r="X6344" t="str">
            <v>Other</v>
          </cell>
          <cell r="Y6344" t="str">
            <v>PM070NTCM3</v>
          </cell>
          <cell r="Z6344" t="str">
            <v xml:space="preserve">Novelas Marketing Expenses  </v>
          </cell>
          <cell r="AA6344">
            <v>1</v>
          </cell>
          <cell r="AB6344" t="str">
            <v>EMISJA REKLAMY – KINO</v>
          </cell>
          <cell r="AC6344" t="str">
            <v/>
          </cell>
          <cell r="AD6344" t="str">
            <v/>
          </cell>
          <cell r="AE6344" t="str">
            <v/>
          </cell>
          <cell r="AF6344" t="str">
            <v/>
          </cell>
          <cell r="AG6344" t="str">
            <v/>
          </cell>
          <cell r="AH6344" t="str">
            <v/>
          </cell>
          <cell r="AI6344" t="str">
            <v/>
          </cell>
          <cell r="AJ6344" t="str">
            <v/>
          </cell>
          <cell r="AK6344" t="str">
            <v/>
          </cell>
          <cell r="AL6344" t="str">
            <v/>
          </cell>
          <cell r="AM6344" t="str">
            <v/>
          </cell>
        </row>
        <row r="6345">
          <cell r="H6345" t="str">
            <v>-</v>
          </cell>
          <cell r="J6345" t="str">
            <v>M60_PROSPECT MARKETING</v>
          </cell>
          <cell r="K6345">
            <v>14913776.170000002</v>
          </cell>
          <cell r="L6345">
            <v>11816250.890000001</v>
          </cell>
          <cell r="M6345">
            <v>26730027.060000002</v>
          </cell>
          <cell r="N6345">
            <v>0</v>
          </cell>
          <cell r="O6345">
            <v>0</v>
          </cell>
          <cell r="P6345">
            <v>0</v>
          </cell>
          <cell r="Q6345" t="str">
            <v>-</v>
          </cell>
          <cell r="R6345" t="str">
            <v/>
          </cell>
          <cell r="S6345" t="str">
            <v/>
          </cell>
          <cell r="T6345" t="str">
            <v/>
          </cell>
          <cell r="U6345" t="str">
            <v/>
          </cell>
          <cell r="V6345" t="str">
            <v/>
          </cell>
          <cell r="W6345" t="str">
            <v/>
          </cell>
          <cell r="X6345" t="str">
            <v/>
          </cell>
          <cell r="Y6345" t="str">
            <v/>
          </cell>
          <cell r="Z6345" t="str">
            <v/>
          </cell>
          <cell r="AA6345" t="str">
            <v>brak CC</v>
          </cell>
          <cell r="AB6345" t="str">
            <v/>
          </cell>
          <cell r="AC6345" t="str">
            <v/>
          </cell>
          <cell r="AD6345" t="str">
            <v/>
          </cell>
          <cell r="AE6345" t="str">
            <v/>
          </cell>
          <cell r="AF6345" t="str">
            <v/>
          </cell>
          <cell r="AG6345" t="str">
            <v/>
          </cell>
          <cell r="AH6345" t="str">
            <v/>
          </cell>
          <cell r="AI6345" t="str">
            <v/>
          </cell>
          <cell r="AJ6345" t="str">
            <v/>
          </cell>
          <cell r="AK6345" t="str">
            <v/>
          </cell>
          <cell r="AL6345" t="str">
            <v/>
          </cell>
          <cell r="AM6345" t="str">
            <v/>
          </cell>
        </row>
        <row r="6346">
          <cell r="H6346" t="str">
            <v>-</v>
          </cell>
          <cell r="J6346" t="str">
            <v>4100_SALES</v>
          </cell>
          <cell r="K6346">
            <v>0</v>
          </cell>
          <cell r="L6346">
            <v>0</v>
          </cell>
          <cell r="M6346">
            <v>0</v>
          </cell>
          <cell r="N6346">
            <v>0</v>
          </cell>
          <cell r="O6346">
            <v>0</v>
          </cell>
          <cell r="P6346">
            <v>0</v>
          </cell>
          <cell r="Q6346" t="str">
            <v>-</v>
          </cell>
          <cell r="R6346" t="str">
            <v/>
          </cell>
          <cell r="S6346" t="str">
            <v/>
          </cell>
          <cell r="T6346" t="str">
            <v/>
          </cell>
          <cell r="U6346" t="str">
            <v/>
          </cell>
          <cell r="V6346" t="str">
            <v/>
          </cell>
          <cell r="W6346" t="str">
            <v/>
          </cell>
          <cell r="X6346" t="str">
            <v/>
          </cell>
          <cell r="Y6346" t="str">
            <v/>
          </cell>
          <cell r="Z6346" t="str">
            <v/>
          </cell>
          <cell r="AA6346" t="str">
            <v>brak CC</v>
          </cell>
          <cell r="AB6346" t="str">
            <v/>
          </cell>
          <cell r="AC6346" t="str">
            <v/>
          </cell>
          <cell r="AD6346" t="str">
            <v/>
          </cell>
          <cell r="AE6346" t="str">
            <v/>
          </cell>
          <cell r="AF6346" t="str">
            <v/>
          </cell>
          <cell r="AG6346" t="str">
            <v/>
          </cell>
          <cell r="AH6346" t="str">
            <v/>
          </cell>
          <cell r="AI6346" t="str">
            <v/>
          </cell>
          <cell r="AJ6346" t="str">
            <v/>
          </cell>
          <cell r="AK6346" t="str">
            <v/>
          </cell>
          <cell r="AL6346" t="str">
            <v/>
          </cell>
          <cell r="AM6346" t="str">
            <v/>
          </cell>
        </row>
        <row r="6347">
          <cell r="H6347" t="str">
            <v>-</v>
          </cell>
          <cell r="J6347" t="str">
            <v>Z2500_ADVERTING SALES</v>
          </cell>
          <cell r="K6347">
            <v>0</v>
          </cell>
          <cell r="L6347">
            <v>0</v>
          </cell>
          <cell r="M6347">
            <v>0</v>
          </cell>
          <cell r="N6347">
            <v>0</v>
          </cell>
          <cell r="O6347">
            <v>0</v>
          </cell>
          <cell r="P6347">
            <v>0</v>
          </cell>
          <cell r="Q6347" t="str">
            <v>-</v>
          </cell>
          <cell r="R6347" t="str">
            <v/>
          </cell>
          <cell r="S6347" t="str">
            <v/>
          </cell>
          <cell r="T6347" t="str">
            <v/>
          </cell>
          <cell r="U6347" t="str">
            <v/>
          </cell>
          <cell r="V6347" t="str">
            <v/>
          </cell>
          <cell r="W6347" t="str">
            <v/>
          </cell>
          <cell r="X6347" t="str">
            <v/>
          </cell>
          <cell r="Y6347" t="str">
            <v/>
          </cell>
          <cell r="Z6347" t="str">
            <v/>
          </cell>
          <cell r="AA6347" t="str">
            <v>brak CC</v>
          </cell>
          <cell r="AB6347" t="str">
            <v/>
          </cell>
          <cell r="AC6347" t="str">
            <v/>
          </cell>
          <cell r="AD6347" t="str">
            <v/>
          </cell>
          <cell r="AE6347" t="str">
            <v/>
          </cell>
          <cell r="AF6347" t="str">
            <v/>
          </cell>
          <cell r="AG6347" t="str">
            <v/>
          </cell>
          <cell r="AH6347" t="str">
            <v/>
          </cell>
          <cell r="AI6347" t="str">
            <v/>
          </cell>
          <cell r="AJ6347" t="str">
            <v/>
          </cell>
          <cell r="AK6347" t="str">
            <v/>
          </cell>
          <cell r="AL6347" t="str">
            <v/>
          </cell>
          <cell r="AM6347" t="str">
            <v/>
          </cell>
        </row>
        <row r="6348">
          <cell r="H6348" t="str">
            <v>J60_M60_4100_Z2500_64503</v>
          </cell>
          <cell r="J6348" t="str">
            <v>64503_Opłaty prowizyjne</v>
          </cell>
          <cell r="K6348">
            <v>0</v>
          </cell>
          <cell r="L6348">
            <v>0</v>
          </cell>
          <cell r="M6348">
            <v>0</v>
          </cell>
          <cell r="N6348">
            <v>1</v>
          </cell>
          <cell r="O6348">
            <v>0</v>
          </cell>
          <cell r="P6348">
            <v>0</v>
          </cell>
          <cell r="Q6348" t="str">
            <v>J60M604100Z250064503</v>
          </cell>
          <cell r="R6348" t="str">
            <v/>
          </cell>
          <cell r="S6348" t="str">
            <v/>
          </cell>
          <cell r="T6348">
            <v>62381020</v>
          </cell>
          <cell r="U6348" t="str">
            <v/>
          </cell>
          <cell r="V6348" t="str">
            <v/>
          </cell>
          <cell r="W6348" t="str">
            <v/>
          </cell>
          <cell r="X6348" t="str">
            <v/>
          </cell>
          <cell r="Y6348" t="str">
            <v/>
          </cell>
          <cell r="Z6348" t="str">
            <v/>
          </cell>
          <cell r="AA6348" t="str">
            <v>brak CC</v>
          </cell>
          <cell r="AB6348" t="str">
            <v/>
          </cell>
          <cell r="AC6348" t="str">
            <v/>
          </cell>
          <cell r="AD6348" t="str">
            <v/>
          </cell>
          <cell r="AE6348" t="str">
            <v/>
          </cell>
          <cell r="AF6348" t="str">
            <v/>
          </cell>
          <cell r="AG6348" t="str">
            <v/>
          </cell>
          <cell r="AH6348" t="str">
            <v/>
          </cell>
          <cell r="AI6348" t="str">
            <v/>
          </cell>
          <cell r="AJ6348" t="str">
            <v/>
          </cell>
          <cell r="AK6348" t="str">
            <v/>
          </cell>
          <cell r="AL6348" t="str">
            <v/>
          </cell>
          <cell r="AM6348" t="str">
            <v/>
          </cell>
        </row>
        <row r="6349">
          <cell r="H6349" t="str">
            <v>-</v>
          </cell>
          <cell r="J6349" t="str">
            <v>4210_DEPARTMENT ADMINISTRATION</v>
          </cell>
          <cell r="K6349">
            <v>107739.6</v>
          </cell>
          <cell r="L6349">
            <v>170160.6</v>
          </cell>
          <cell r="M6349">
            <v>277900.2</v>
          </cell>
          <cell r="N6349">
            <v>0</v>
          </cell>
          <cell r="O6349">
            <v>0</v>
          </cell>
          <cell r="P6349">
            <v>0</v>
          </cell>
          <cell r="Q6349" t="str">
            <v>-</v>
          </cell>
          <cell r="R6349" t="str">
            <v/>
          </cell>
          <cell r="S6349" t="str">
            <v/>
          </cell>
          <cell r="T6349" t="str">
            <v/>
          </cell>
          <cell r="U6349" t="str">
            <v/>
          </cell>
          <cell r="V6349" t="str">
            <v/>
          </cell>
          <cell r="W6349" t="str">
            <v/>
          </cell>
          <cell r="X6349" t="str">
            <v/>
          </cell>
          <cell r="Y6349" t="str">
            <v/>
          </cell>
          <cell r="Z6349" t="str">
            <v/>
          </cell>
          <cell r="AA6349" t="str">
            <v>brak CC</v>
          </cell>
          <cell r="AB6349" t="str">
            <v/>
          </cell>
          <cell r="AC6349" t="str">
            <v/>
          </cell>
          <cell r="AD6349" t="str">
            <v/>
          </cell>
          <cell r="AE6349" t="str">
            <v/>
          </cell>
          <cell r="AF6349" t="str">
            <v/>
          </cell>
          <cell r="AG6349" t="str">
            <v/>
          </cell>
          <cell r="AH6349" t="str">
            <v/>
          </cell>
          <cell r="AI6349" t="str">
            <v/>
          </cell>
          <cell r="AJ6349" t="str">
            <v/>
          </cell>
          <cell r="AK6349" t="str">
            <v/>
          </cell>
          <cell r="AL6349" t="str">
            <v/>
          </cell>
          <cell r="AM6349" t="str">
            <v/>
          </cell>
        </row>
        <row r="6350">
          <cell r="H6350" t="str">
            <v>-</v>
          </cell>
          <cell r="J6350" t="str">
            <v>Z2110_GENERAL ADMINISTRATION</v>
          </cell>
          <cell r="K6350">
            <v>21097.600000000002</v>
          </cell>
          <cell r="L6350">
            <v>150781.22</v>
          </cell>
          <cell r="M6350">
            <v>171878.82</v>
          </cell>
          <cell r="N6350">
            <v>0</v>
          </cell>
          <cell r="O6350">
            <v>0</v>
          </cell>
          <cell r="P6350">
            <v>0</v>
          </cell>
          <cell r="Q6350" t="str">
            <v>-</v>
          </cell>
          <cell r="R6350" t="str">
            <v/>
          </cell>
          <cell r="S6350" t="str">
            <v/>
          </cell>
          <cell r="T6350" t="str">
            <v/>
          </cell>
          <cell r="U6350" t="str">
            <v/>
          </cell>
          <cell r="V6350" t="str">
            <v/>
          </cell>
          <cell r="W6350" t="str">
            <v/>
          </cell>
          <cell r="X6350" t="str">
            <v/>
          </cell>
          <cell r="Y6350" t="str">
            <v/>
          </cell>
          <cell r="Z6350" t="str">
            <v/>
          </cell>
          <cell r="AA6350" t="str">
            <v>brak CC</v>
          </cell>
          <cell r="AB6350" t="str">
            <v/>
          </cell>
          <cell r="AC6350" t="str">
            <v/>
          </cell>
          <cell r="AD6350" t="str">
            <v/>
          </cell>
          <cell r="AE6350" t="str">
            <v/>
          </cell>
          <cell r="AF6350" t="str">
            <v/>
          </cell>
          <cell r="AG6350" t="str">
            <v/>
          </cell>
          <cell r="AH6350" t="str">
            <v/>
          </cell>
          <cell r="AI6350" t="str">
            <v/>
          </cell>
          <cell r="AJ6350" t="str">
            <v/>
          </cell>
          <cell r="AK6350" t="str">
            <v/>
          </cell>
          <cell r="AL6350" t="str">
            <v/>
          </cell>
          <cell r="AM6350" t="str">
            <v/>
          </cell>
        </row>
        <row r="6351">
          <cell r="H6351" t="str">
            <v>J60_M60_4210_Z2110_61004</v>
          </cell>
          <cell r="J6351" t="str">
            <v>61004_Pozostałe koszty i materiały</v>
          </cell>
          <cell r="K6351">
            <v>11672.880000000001</v>
          </cell>
          <cell r="L6351">
            <v>2690</v>
          </cell>
          <cell r="M6351">
            <v>14362.880000000001</v>
          </cell>
          <cell r="N6351">
            <v>1</v>
          </cell>
          <cell r="O6351">
            <v>1</v>
          </cell>
          <cell r="P6351">
            <v>1</v>
          </cell>
          <cell r="Q6351" t="str">
            <v>J60M604210Z211061004</v>
          </cell>
          <cell r="R6351" t="str">
            <v>M0</v>
          </cell>
          <cell r="S6351" t="str">
            <v>O0</v>
          </cell>
          <cell r="T6351" t="str">
            <v/>
          </cell>
          <cell r="U6351" t="str">
            <v>Prospect Marketing Dep</v>
          </cell>
          <cell r="V6351" t="str">
            <v>OVERHEADS</v>
          </cell>
          <cell r="W6351" t="str">
            <v>G&amp;A costs</v>
          </cell>
          <cell r="X6351" t="str">
            <v>Other</v>
          </cell>
          <cell r="Y6351" t="str">
            <v>PM0O0GAOS3</v>
          </cell>
          <cell r="Z6351" t="str">
            <v>Prospect Marketing G&amp;A Other Cost&amp;Serv.</v>
          </cell>
          <cell r="AA6351">
            <v>4</v>
          </cell>
          <cell r="AB6351" t="str">
            <v>INNE KOSZTY</v>
          </cell>
          <cell r="AC6351" t="str">
            <v>INNE USŁUGI ZEWNĘTRZNE</v>
          </cell>
          <cell r="AD6351" t="str">
            <v xml:space="preserve">KURIERZY / PRZESYŁKI </v>
          </cell>
          <cell r="AE6351" t="str">
            <v>TELEFONIA – ABONAMENTY/ZUŻYCIE</v>
          </cell>
          <cell r="AF6351" t="str">
            <v/>
          </cell>
          <cell r="AG6351" t="str">
            <v/>
          </cell>
          <cell r="AH6351" t="str">
            <v/>
          </cell>
          <cell r="AI6351" t="str">
            <v/>
          </cell>
          <cell r="AJ6351" t="str">
            <v/>
          </cell>
          <cell r="AK6351" t="str">
            <v/>
          </cell>
          <cell r="AL6351" t="str">
            <v/>
          </cell>
          <cell r="AM6351" t="str">
            <v/>
          </cell>
        </row>
        <row r="6352">
          <cell r="H6352" t="str">
            <v>J60_M60_4210_Z2110_61600</v>
          </cell>
          <cell r="J6352" t="str">
            <v>61600_Materiały biurowe</v>
          </cell>
          <cell r="K6352">
            <v>0</v>
          </cell>
          <cell r="L6352">
            <v>0</v>
          </cell>
          <cell r="M6352">
            <v>0</v>
          </cell>
          <cell r="N6352">
            <v>1</v>
          </cell>
          <cell r="O6352">
            <v>0</v>
          </cell>
          <cell r="P6352">
            <v>0</v>
          </cell>
          <cell r="Q6352" t="str">
            <v>J60M604210Z211061600</v>
          </cell>
          <cell r="R6352" t="str">
            <v/>
          </cell>
          <cell r="S6352" t="str">
            <v/>
          </cell>
          <cell r="T6352">
            <v>60641000</v>
          </cell>
          <cell r="U6352" t="str">
            <v/>
          </cell>
          <cell r="V6352" t="str">
            <v/>
          </cell>
          <cell r="W6352" t="str">
            <v/>
          </cell>
          <cell r="X6352" t="str">
            <v/>
          </cell>
          <cell r="Y6352" t="str">
            <v/>
          </cell>
          <cell r="Z6352" t="str">
            <v/>
          </cell>
          <cell r="AA6352" t="str">
            <v>brak CC</v>
          </cell>
          <cell r="AB6352" t="str">
            <v/>
          </cell>
          <cell r="AC6352" t="str">
            <v/>
          </cell>
          <cell r="AD6352" t="str">
            <v/>
          </cell>
          <cell r="AE6352" t="str">
            <v/>
          </cell>
          <cell r="AF6352" t="str">
            <v/>
          </cell>
          <cell r="AG6352" t="str">
            <v/>
          </cell>
          <cell r="AH6352" t="str">
            <v/>
          </cell>
          <cell r="AI6352" t="str">
            <v/>
          </cell>
          <cell r="AJ6352" t="str">
            <v/>
          </cell>
          <cell r="AK6352" t="str">
            <v/>
          </cell>
          <cell r="AL6352" t="str">
            <v/>
          </cell>
          <cell r="AM6352" t="str">
            <v/>
          </cell>
        </row>
        <row r="6353">
          <cell r="H6353" t="str">
            <v>J60_M60_4210_Z2110_61604</v>
          </cell>
          <cell r="J6353" t="str">
            <v>61604_Prasa</v>
          </cell>
          <cell r="K6353">
            <v>0</v>
          </cell>
          <cell r="L6353">
            <v>0</v>
          </cell>
          <cell r="M6353">
            <v>0</v>
          </cell>
          <cell r="N6353">
            <v>1</v>
          </cell>
          <cell r="O6353">
            <v>0</v>
          </cell>
          <cell r="P6353">
            <v>0</v>
          </cell>
          <cell r="Q6353" t="str">
            <v>J60M604210Z211061604</v>
          </cell>
          <cell r="R6353" t="str">
            <v/>
          </cell>
          <cell r="S6353" t="str">
            <v/>
          </cell>
          <cell r="T6353">
            <v>61821000</v>
          </cell>
          <cell r="U6353" t="str">
            <v/>
          </cell>
          <cell r="V6353" t="str">
            <v/>
          </cell>
          <cell r="W6353" t="str">
            <v/>
          </cell>
          <cell r="X6353" t="str">
            <v/>
          </cell>
          <cell r="Y6353" t="str">
            <v/>
          </cell>
          <cell r="Z6353" t="str">
            <v/>
          </cell>
          <cell r="AA6353" t="str">
            <v>brak CC</v>
          </cell>
          <cell r="AB6353" t="str">
            <v/>
          </cell>
          <cell r="AC6353" t="str">
            <v/>
          </cell>
          <cell r="AD6353" t="str">
            <v/>
          </cell>
          <cell r="AE6353" t="str">
            <v/>
          </cell>
          <cell r="AF6353" t="str">
            <v/>
          </cell>
          <cell r="AG6353" t="str">
            <v/>
          </cell>
          <cell r="AH6353" t="str">
            <v/>
          </cell>
          <cell r="AI6353" t="str">
            <v/>
          </cell>
          <cell r="AJ6353" t="str">
            <v/>
          </cell>
          <cell r="AK6353" t="str">
            <v/>
          </cell>
          <cell r="AL6353" t="str">
            <v/>
          </cell>
          <cell r="AM6353" t="str">
            <v/>
          </cell>
        </row>
        <row r="6354">
          <cell r="H6354" t="str">
            <v>J60_M60_4210_Z2110_63500</v>
          </cell>
          <cell r="J6354" t="str">
            <v>63500_Poczta, kurier</v>
          </cell>
          <cell r="K6354">
            <v>5380.92</v>
          </cell>
          <cell r="L6354">
            <v>-190.65000000000009</v>
          </cell>
          <cell r="M6354">
            <v>5190.2700000000004</v>
          </cell>
          <cell r="N6354">
            <v>1</v>
          </cell>
          <cell r="O6354">
            <v>1</v>
          </cell>
          <cell r="P6354">
            <v>1</v>
          </cell>
          <cell r="Q6354" t="str">
            <v>J60M604210Z211063500</v>
          </cell>
          <cell r="R6354" t="str">
            <v>M0</v>
          </cell>
          <cell r="S6354" t="str">
            <v>O0</v>
          </cell>
          <cell r="T6354" t="str">
            <v/>
          </cell>
          <cell r="U6354" t="str">
            <v>Prospect Marketing Dep</v>
          </cell>
          <cell r="V6354" t="str">
            <v>OVERHEADS</v>
          </cell>
          <cell r="W6354" t="str">
            <v>G&amp;A costs</v>
          </cell>
          <cell r="X6354" t="str">
            <v>Other</v>
          </cell>
          <cell r="Y6354" t="str">
            <v>PM0O0GAOS3</v>
          </cell>
          <cell r="Z6354" t="str">
            <v>Prospect Marketing G&amp;A Other Cost&amp;Serv.</v>
          </cell>
          <cell r="AA6354">
            <v>4</v>
          </cell>
          <cell r="AB6354" t="str">
            <v>INNE KOSZTY</v>
          </cell>
          <cell r="AC6354" t="str">
            <v>INNE USŁUGI ZEWNĘTRZNE</v>
          </cell>
          <cell r="AD6354" t="str">
            <v xml:space="preserve">KURIERZY / PRZESYŁKI </v>
          </cell>
          <cell r="AE6354" t="str">
            <v>TELEFONIA – ABONAMENTY/ZUŻYCIE</v>
          </cell>
          <cell r="AF6354" t="str">
            <v/>
          </cell>
          <cell r="AG6354" t="str">
            <v/>
          </cell>
          <cell r="AH6354" t="str">
            <v/>
          </cell>
          <cell r="AI6354" t="str">
            <v/>
          </cell>
          <cell r="AJ6354" t="str">
            <v/>
          </cell>
          <cell r="AK6354" t="str">
            <v/>
          </cell>
          <cell r="AL6354" t="str">
            <v/>
          </cell>
          <cell r="AM6354" t="str">
            <v/>
          </cell>
        </row>
        <row r="6355">
          <cell r="H6355" t="str">
            <v>J60_M60_4210_Z2110_63702</v>
          </cell>
          <cell r="J6355" t="str">
            <v>63702_Telefony komórkowe</v>
          </cell>
          <cell r="K6355">
            <v>3059.11</v>
          </cell>
          <cell r="L6355">
            <v>6213.96</v>
          </cell>
          <cell r="M6355">
            <v>9273.07</v>
          </cell>
          <cell r="N6355">
            <v>1</v>
          </cell>
          <cell r="O6355">
            <v>1</v>
          </cell>
          <cell r="P6355">
            <v>1</v>
          </cell>
          <cell r="Q6355" t="str">
            <v>J60M604210Z211063702</v>
          </cell>
          <cell r="R6355" t="str">
            <v>M0</v>
          </cell>
          <cell r="S6355" t="str">
            <v>O0</v>
          </cell>
          <cell r="T6355">
            <v>62611000</v>
          </cell>
          <cell r="U6355" t="str">
            <v>Prospect Marketing Dep</v>
          </cell>
          <cell r="V6355" t="str">
            <v>OVERHEADS</v>
          </cell>
          <cell r="W6355" t="str">
            <v>G&amp;A costs</v>
          </cell>
          <cell r="X6355" t="str">
            <v>Other</v>
          </cell>
          <cell r="Y6355" t="str">
            <v>PM0O0GAOS3</v>
          </cell>
          <cell r="Z6355" t="str">
            <v>Prospect Marketing G&amp;A Other Cost&amp;Serv.</v>
          </cell>
          <cell r="AA6355">
            <v>4</v>
          </cell>
          <cell r="AB6355" t="str">
            <v>INNE KOSZTY</v>
          </cell>
          <cell r="AC6355" t="str">
            <v>INNE USŁUGI ZEWNĘTRZNE</v>
          </cell>
          <cell r="AD6355" t="str">
            <v xml:space="preserve">KURIERZY / PRZESYŁKI </v>
          </cell>
          <cell r="AE6355" t="str">
            <v>TELEFONIA – ABONAMENTY/ZUŻYCIE</v>
          </cell>
          <cell r="AF6355" t="str">
            <v/>
          </cell>
          <cell r="AG6355" t="str">
            <v/>
          </cell>
          <cell r="AH6355" t="str">
            <v/>
          </cell>
          <cell r="AI6355" t="str">
            <v/>
          </cell>
          <cell r="AJ6355" t="str">
            <v/>
          </cell>
          <cell r="AK6355" t="str">
            <v/>
          </cell>
          <cell r="AL6355" t="str">
            <v/>
          </cell>
          <cell r="AM6355" t="str">
            <v/>
          </cell>
        </row>
        <row r="6356">
          <cell r="H6356" t="str">
            <v>J60_M60_4210_Z2110_64600</v>
          </cell>
          <cell r="J6356" t="str">
            <v>64600_Pozostałe usługi</v>
          </cell>
          <cell r="K6356">
            <v>0</v>
          </cell>
          <cell r="L6356">
            <v>140000</v>
          </cell>
          <cell r="M6356">
            <v>140000</v>
          </cell>
          <cell r="N6356">
            <v>1</v>
          </cell>
          <cell r="O6356">
            <v>1</v>
          </cell>
          <cell r="P6356">
            <v>1</v>
          </cell>
          <cell r="Q6356" t="str">
            <v>J60M604210Z211064600</v>
          </cell>
          <cell r="R6356" t="str">
            <v>M0</v>
          </cell>
          <cell r="S6356" t="str">
            <v>O0</v>
          </cell>
          <cell r="T6356">
            <v>61881040</v>
          </cell>
          <cell r="U6356" t="str">
            <v>Prospect Marketing Dep</v>
          </cell>
          <cell r="V6356" t="str">
            <v>OVERHEADS</v>
          </cell>
          <cell r="W6356" t="str">
            <v>G&amp;A costs</v>
          </cell>
          <cell r="X6356" t="str">
            <v>Other</v>
          </cell>
          <cell r="Y6356" t="str">
            <v>PM0O0GAOS3</v>
          </cell>
          <cell r="Z6356" t="str">
            <v>Prospect Marketing G&amp;A Other Cost&amp;Serv.</v>
          </cell>
          <cell r="AA6356">
            <v>4</v>
          </cell>
          <cell r="AB6356" t="str">
            <v>INNE KOSZTY</v>
          </cell>
          <cell r="AC6356" t="str">
            <v>INNE USŁUGI ZEWNĘTRZNE</v>
          </cell>
          <cell r="AD6356" t="str">
            <v xml:space="preserve">KURIERZY / PRZESYŁKI </v>
          </cell>
          <cell r="AE6356" t="str">
            <v>TELEFONIA – ABONAMENTY/ZUŻYCIE</v>
          </cell>
          <cell r="AF6356" t="str">
            <v/>
          </cell>
          <cell r="AG6356" t="str">
            <v/>
          </cell>
          <cell r="AH6356" t="str">
            <v/>
          </cell>
          <cell r="AI6356" t="str">
            <v/>
          </cell>
          <cell r="AJ6356" t="str">
            <v/>
          </cell>
          <cell r="AK6356" t="str">
            <v/>
          </cell>
          <cell r="AL6356" t="str">
            <v/>
          </cell>
          <cell r="AM6356" t="str">
            <v/>
          </cell>
        </row>
        <row r="6357">
          <cell r="H6357" t="str">
            <v>J60_M60_4210_Z2110_66203</v>
          </cell>
          <cell r="J6357" t="str">
            <v>66203_VAT w koszty - pozostałe</v>
          </cell>
          <cell r="K6357">
            <v>984.68999999999994</v>
          </cell>
          <cell r="L6357">
            <v>2067.91</v>
          </cell>
          <cell r="M6357">
            <v>3052.6</v>
          </cell>
          <cell r="N6357">
            <v>1</v>
          </cell>
          <cell r="O6357">
            <v>1</v>
          </cell>
          <cell r="P6357">
            <v>1</v>
          </cell>
          <cell r="Q6357" t="str">
            <v>J60M604210Z211066203</v>
          </cell>
          <cell r="R6357" t="str">
            <v>M0</v>
          </cell>
          <cell r="S6357" t="str">
            <v>O0</v>
          </cell>
          <cell r="T6357">
            <v>63520030</v>
          </cell>
          <cell r="U6357" t="str">
            <v>Prospect Marketing Dep</v>
          </cell>
          <cell r="V6357" t="str">
            <v>OVERHEADS</v>
          </cell>
          <cell r="W6357" t="str">
            <v>G&amp;A costs</v>
          </cell>
          <cell r="X6357" t="str">
            <v>Other</v>
          </cell>
          <cell r="Y6357" t="str">
            <v>PM0O0GAOS3</v>
          </cell>
          <cell r="Z6357" t="str">
            <v>Prospect Marketing G&amp;A Other Cost&amp;Serv.</v>
          </cell>
          <cell r="AA6357">
            <v>4</v>
          </cell>
          <cell r="AB6357" t="str">
            <v>INNE KOSZTY</v>
          </cell>
          <cell r="AC6357" t="str">
            <v>INNE USŁUGI ZEWNĘTRZNE</v>
          </cell>
          <cell r="AD6357" t="str">
            <v xml:space="preserve">KURIERZY / PRZESYŁKI </v>
          </cell>
          <cell r="AE6357" t="str">
            <v>TELEFONIA – ABONAMENTY/ZUŻYCIE</v>
          </cell>
          <cell r="AF6357" t="str">
            <v/>
          </cell>
          <cell r="AG6357" t="str">
            <v/>
          </cell>
          <cell r="AH6357" t="str">
            <v/>
          </cell>
          <cell r="AI6357" t="str">
            <v/>
          </cell>
          <cell r="AJ6357" t="str">
            <v/>
          </cell>
          <cell r="AK6357" t="str">
            <v/>
          </cell>
          <cell r="AL6357" t="str">
            <v/>
          </cell>
          <cell r="AM6357" t="str">
            <v/>
          </cell>
        </row>
        <row r="6358">
          <cell r="H6358" t="str">
            <v>-</v>
          </cell>
          <cell r="J6358" t="str">
            <v>Z2120_TRAVEL &amp; ENTERTAINMENT</v>
          </cell>
          <cell r="K6358">
            <v>86642</v>
          </cell>
          <cell r="L6358">
            <v>19379.379999999997</v>
          </cell>
          <cell r="M6358">
            <v>106021.38</v>
          </cell>
          <cell r="N6358">
            <v>0</v>
          </cell>
          <cell r="O6358">
            <v>0</v>
          </cell>
          <cell r="P6358">
            <v>0</v>
          </cell>
          <cell r="Q6358" t="str">
            <v>-</v>
          </cell>
          <cell r="R6358" t="str">
            <v/>
          </cell>
          <cell r="S6358" t="str">
            <v/>
          </cell>
          <cell r="T6358" t="str">
            <v/>
          </cell>
          <cell r="U6358" t="str">
            <v/>
          </cell>
          <cell r="V6358" t="str">
            <v/>
          </cell>
          <cell r="W6358" t="str">
            <v/>
          </cell>
          <cell r="X6358" t="str">
            <v/>
          </cell>
          <cell r="Y6358" t="str">
            <v/>
          </cell>
          <cell r="Z6358" t="str">
            <v/>
          </cell>
          <cell r="AA6358" t="str">
            <v>brak CC</v>
          </cell>
          <cell r="AB6358" t="str">
            <v/>
          </cell>
          <cell r="AC6358" t="str">
            <v/>
          </cell>
          <cell r="AD6358" t="str">
            <v/>
          </cell>
          <cell r="AE6358" t="str">
            <v/>
          </cell>
          <cell r="AF6358" t="str">
            <v/>
          </cell>
          <cell r="AG6358" t="str">
            <v/>
          </cell>
          <cell r="AH6358" t="str">
            <v/>
          </cell>
          <cell r="AI6358" t="str">
            <v/>
          </cell>
          <cell r="AJ6358" t="str">
            <v/>
          </cell>
          <cell r="AK6358" t="str">
            <v/>
          </cell>
          <cell r="AL6358" t="str">
            <v/>
          </cell>
          <cell r="AM6358" t="str">
            <v/>
          </cell>
        </row>
        <row r="6359">
          <cell r="H6359" t="str">
            <v>J60_M60_4210_Z2120_64404</v>
          </cell>
          <cell r="J6359" t="str">
            <v>64404_Koszty reprezentacji</v>
          </cell>
          <cell r="K6359">
            <v>3653.2599999999998</v>
          </cell>
          <cell r="L6359">
            <v>5330</v>
          </cell>
          <cell r="M6359">
            <v>8983.26</v>
          </cell>
          <cell r="N6359">
            <v>1</v>
          </cell>
          <cell r="O6359">
            <v>1</v>
          </cell>
          <cell r="P6359">
            <v>1</v>
          </cell>
          <cell r="Q6359" t="str">
            <v>J60M604210Z212064404</v>
          </cell>
          <cell r="R6359" t="str">
            <v>M0</v>
          </cell>
          <cell r="S6359" t="str">
            <v>O0</v>
          </cell>
          <cell r="T6359">
            <v>62383001</v>
          </cell>
          <cell r="U6359" t="str">
            <v>Prospect Marketing Dep</v>
          </cell>
          <cell r="V6359" t="str">
            <v>OVERHEADS</v>
          </cell>
          <cell r="W6359" t="str">
            <v>Travels&amp;Entertainment</v>
          </cell>
          <cell r="X6359" t="str">
            <v>Meetings&amp;Entertainment</v>
          </cell>
          <cell r="Y6359" t="str">
            <v>PM0O0GAME3</v>
          </cell>
          <cell r="Z6359" t="str">
            <v>Prospect Marketing Meetings&amp;Entert.</v>
          </cell>
          <cell r="AA6359">
            <v>2</v>
          </cell>
          <cell r="AB6359" t="str">
            <v>IMPREZY FIRMOWE</v>
          </cell>
          <cell r="AC6359" t="str">
            <v>KOSZTY REPREZENTACJI</v>
          </cell>
          <cell r="AD6359" t="str">
            <v/>
          </cell>
          <cell r="AE6359" t="str">
            <v/>
          </cell>
          <cell r="AF6359" t="str">
            <v/>
          </cell>
          <cell r="AG6359" t="str">
            <v/>
          </cell>
          <cell r="AH6359" t="str">
            <v/>
          </cell>
          <cell r="AI6359" t="str">
            <v/>
          </cell>
          <cell r="AJ6359" t="str">
            <v/>
          </cell>
          <cell r="AK6359" t="str">
            <v/>
          </cell>
          <cell r="AL6359" t="str">
            <v/>
          </cell>
          <cell r="AM6359" t="str">
            <v/>
          </cell>
        </row>
        <row r="6360">
          <cell r="H6360" t="str">
            <v>J60_M60_4210_Z2120_65401</v>
          </cell>
          <cell r="J6360" t="str">
            <v>65401_Organizacja imprez firmowych</v>
          </cell>
          <cell r="K6360">
            <v>47678.659999999996</v>
          </cell>
          <cell r="L6360">
            <v>8700</v>
          </cell>
          <cell r="M6360">
            <v>56378.659999999996</v>
          </cell>
          <cell r="N6360">
            <v>1</v>
          </cell>
          <cell r="O6360">
            <v>1</v>
          </cell>
          <cell r="P6360">
            <v>1</v>
          </cell>
          <cell r="Q6360" t="str">
            <v>J60M604210Z212065401</v>
          </cell>
          <cell r="R6360" t="str">
            <v>M0</v>
          </cell>
          <cell r="S6360" t="str">
            <v>O0</v>
          </cell>
          <cell r="T6360">
            <v>62573000</v>
          </cell>
          <cell r="U6360" t="str">
            <v>Prospect Marketing Dep</v>
          </cell>
          <cell r="V6360" t="str">
            <v>OVERHEADS</v>
          </cell>
          <cell r="W6360" t="str">
            <v>Travels&amp;Entertainment</v>
          </cell>
          <cell r="X6360" t="str">
            <v>Meetings&amp;Entertainment</v>
          </cell>
          <cell r="Y6360" t="str">
            <v>PM0O0GAME3</v>
          </cell>
          <cell r="Z6360" t="str">
            <v>Prospect Marketing Meetings&amp;Entert.</v>
          </cell>
          <cell r="AA6360">
            <v>2</v>
          </cell>
          <cell r="AB6360" t="str">
            <v>IMPREZY FIRMOWE</v>
          </cell>
          <cell r="AC6360" t="str">
            <v>KOSZTY REPREZENTACJI</v>
          </cell>
          <cell r="AD6360" t="str">
            <v/>
          </cell>
          <cell r="AE6360" t="str">
            <v/>
          </cell>
          <cell r="AF6360" t="str">
            <v/>
          </cell>
          <cell r="AG6360" t="str">
            <v/>
          </cell>
          <cell r="AH6360" t="str">
            <v/>
          </cell>
          <cell r="AI6360" t="str">
            <v/>
          </cell>
          <cell r="AJ6360" t="str">
            <v/>
          </cell>
          <cell r="AK6360" t="str">
            <v/>
          </cell>
          <cell r="AL6360" t="str">
            <v/>
          </cell>
          <cell r="AM6360" t="str">
            <v/>
          </cell>
        </row>
        <row r="6361">
          <cell r="H6361" t="str">
            <v>J60_M60_4210_Z2120_65403</v>
          </cell>
          <cell r="J6361" t="str">
            <v>65403_Ryczałty samochodowe</v>
          </cell>
          <cell r="K6361">
            <v>0</v>
          </cell>
          <cell r="L6361">
            <v>0</v>
          </cell>
          <cell r="M6361">
            <v>0</v>
          </cell>
          <cell r="N6361">
            <v>1</v>
          </cell>
          <cell r="O6361">
            <v>0</v>
          </cell>
          <cell r="P6361">
            <v>0</v>
          </cell>
          <cell r="Q6361" t="str">
            <v>J60M604210Z212065403</v>
          </cell>
          <cell r="R6361" t="str">
            <v/>
          </cell>
          <cell r="S6361" t="str">
            <v/>
          </cell>
          <cell r="T6361">
            <v>62553000</v>
          </cell>
          <cell r="U6361" t="str">
            <v/>
          </cell>
          <cell r="V6361" t="str">
            <v/>
          </cell>
          <cell r="W6361" t="str">
            <v/>
          </cell>
          <cell r="X6361" t="str">
            <v/>
          </cell>
          <cell r="Y6361" t="str">
            <v/>
          </cell>
          <cell r="Z6361" t="str">
            <v/>
          </cell>
          <cell r="AA6361" t="str">
            <v>brak CC</v>
          </cell>
          <cell r="AB6361" t="str">
            <v/>
          </cell>
          <cell r="AC6361" t="str">
            <v/>
          </cell>
          <cell r="AD6361" t="str">
            <v/>
          </cell>
          <cell r="AE6361" t="str">
            <v/>
          </cell>
          <cell r="AF6361" t="str">
            <v/>
          </cell>
          <cell r="AG6361" t="str">
            <v/>
          </cell>
          <cell r="AH6361" t="str">
            <v/>
          </cell>
          <cell r="AI6361" t="str">
            <v/>
          </cell>
          <cell r="AJ6361" t="str">
            <v/>
          </cell>
          <cell r="AK6361" t="str">
            <v/>
          </cell>
          <cell r="AL6361" t="str">
            <v/>
          </cell>
          <cell r="AM6361" t="str">
            <v/>
          </cell>
        </row>
        <row r="6362">
          <cell r="H6362" t="str">
            <v>J60_M60_4210_Z2120_65500</v>
          </cell>
          <cell r="J6362" t="str">
            <v>65500_Przejazdy i podróże krajowe</v>
          </cell>
          <cell r="K6362">
            <v>29611.960000000003</v>
          </cell>
          <cell r="L6362">
            <v>3353.85</v>
          </cell>
          <cell r="M6362">
            <v>32965.810000000005</v>
          </cell>
          <cell r="N6362">
            <v>1</v>
          </cell>
          <cell r="O6362">
            <v>1</v>
          </cell>
          <cell r="P6362">
            <v>1</v>
          </cell>
          <cell r="Q6362" t="str">
            <v>J60M604210Z212065500</v>
          </cell>
          <cell r="R6362" t="str">
            <v>M0</v>
          </cell>
          <cell r="S6362" t="str">
            <v>O0</v>
          </cell>
          <cell r="T6362" t="str">
            <v/>
          </cell>
          <cell r="U6362" t="str">
            <v>Prospect Marketing Dep</v>
          </cell>
          <cell r="V6362" t="str">
            <v>OVERHEADS</v>
          </cell>
          <cell r="W6362" t="str">
            <v>Travels&amp;Entertainment</v>
          </cell>
          <cell r="X6362" t="str">
            <v>Travels Local</v>
          </cell>
          <cell r="Y6362" t="str">
            <v>PM0O0GATL3</v>
          </cell>
          <cell r="Z6362" t="str">
            <v>Prospect Marketing Travels Local</v>
          </cell>
          <cell r="AA6362">
            <v>5</v>
          </cell>
          <cell r="AB6362" t="str">
            <v>HOTELE</v>
          </cell>
          <cell r="AC6362" t="str">
            <v>KARTA PARKINGOWA / OPŁATY DROGOWE</v>
          </cell>
          <cell r="AD6362" t="str">
            <v>PODRÓŻE – KOSZTY POZOSTAŁE</v>
          </cell>
          <cell r="AE6362" t="str">
            <v>PODRÓŻE – ZAKUP BILETÓW</v>
          </cell>
          <cell r="AF6362" t="str">
            <v>TAKSÓWKI</v>
          </cell>
          <cell r="AG6362" t="str">
            <v/>
          </cell>
          <cell r="AH6362" t="str">
            <v/>
          </cell>
          <cell r="AI6362" t="str">
            <v/>
          </cell>
          <cell r="AJ6362" t="str">
            <v/>
          </cell>
          <cell r="AK6362" t="str">
            <v/>
          </cell>
          <cell r="AL6362" t="str">
            <v/>
          </cell>
          <cell r="AM6362" t="str">
            <v/>
          </cell>
        </row>
        <row r="6363">
          <cell r="H6363" t="str">
            <v>J60_M60_4210_Z2120_65501</v>
          </cell>
          <cell r="J6363" t="str">
            <v>65501_Przejazdy i podróże zagraniczne</v>
          </cell>
          <cell r="K6363">
            <v>5698.12</v>
          </cell>
          <cell r="L6363">
            <v>1995.53</v>
          </cell>
          <cell r="M6363">
            <v>7693.65</v>
          </cell>
          <cell r="N6363">
            <v>1</v>
          </cell>
          <cell r="O6363">
            <v>1</v>
          </cell>
          <cell r="P6363">
            <v>1</v>
          </cell>
          <cell r="Q6363" t="str">
            <v>J60M604210Z212065501</v>
          </cell>
          <cell r="R6363" t="str">
            <v>M0</v>
          </cell>
          <cell r="S6363" t="str">
            <v>O0</v>
          </cell>
          <cell r="T6363" t="str">
            <v/>
          </cell>
          <cell r="U6363" t="str">
            <v>Prospect Marketing Dep</v>
          </cell>
          <cell r="V6363" t="str">
            <v>OVERHEADS</v>
          </cell>
          <cell r="W6363" t="str">
            <v>Travels&amp;Entertainment</v>
          </cell>
          <cell r="X6363" t="str">
            <v>Travels Foreign</v>
          </cell>
          <cell r="Y6363" t="str">
            <v>PM0O0GATF3</v>
          </cell>
          <cell r="Z6363" t="str">
            <v>Prospect Marketing Travels Foreign</v>
          </cell>
          <cell r="AA6363">
            <v>4</v>
          </cell>
          <cell r="AB6363" t="str">
            <v>HOTELE</v>
          </cell>
          <cell r="AC6363" t="str">
            <v>PODRÓŻE – KOSZTY POZOSTAŁE</v>
          </cell>
          <cell r="AD6363" t="str">
            <v>PODRÓŻE – ZAKUP BILETÓW</v>
          </cell>
          <cell r="AE6363" t="str">
            <v>TAKSÓWKI</v>
          </cell>
          <cell r="AF6363" t="str">
            <v/>
          </cell>
          <cell r="AG6363" t="str">
            <v/>
          </cell>
          <cell r="AH6363" t="str">
            <v/>
          </cell>
          <cell r="AI6363" t="str">
            <v/>
          </cell>
          <cell r="AJ6363" t="str">
            <v/>
          </cell>
          <cell r="AK6363" t="str">
            <v/>
          </cell>
          <cell r="AL6363" t="str">
            <v/>
          </cell>
          <cell r="AM6363" t="str">
            <v/>
          </cell>
        </row>
        <row r="6364">
          <cell r="H6364" t="str">
            <v>J60_M60_4210_Z2120_66203</v>
          </cell>
          <cell r="J6364" t="str">
            <v>66203_VAT w koszty - pozostałe</v>
          </cell>
          <cell r="K6364">
            <v>0</v>
          </cell>
          <cell r="L6364">
            <v>0</v>
          </cell>
          <cell r="M6364">
            <v>0</v>
          </cell>
          <cell r="N6364">
            <v>1</v>
          </cell>
          <cell r="O6364">
            <v>0</v>
          </cell>
          <cell r="P6364">
            <v>0</v>
          </cell>
          <cell r="Q6364" t="str">
            <v>J60M604210Z212066203</v>
          </cell>
          <cell r="R6364" t="str">
            <v/>
          </cell>
          <cell r="S6364" t="str">
            <v/>
          </cell>
          <cell r="T6364">
            <v>63520030</v>
          </cell>
          <cell r="U6364" t="str">
            <v/>
          </cell>
          <cell r="V6364" t="str">
            <v/>
          </cell>
          <cell r="W6364" t="str">
            <v/>
          </cell>
          <cell r="X6364" t="str">
            <v/>
          </cell>
          <cell r="Y6364" t="str">
            <v/>
          </cell>
          <cell r="Z6364" t="str">
            <v/>
          </cell>
          <cell r="AA6364" t="str">
            <v>brak CC</v>
          </cell>
          <cell r="AB6364" t="str">
            <v/>
          </cell>
          <cell r="AC6364" t="str">
            <v/>
          </cell>
          <cell r="AD6364" t="str">
            <v/>
          </cell>
          <cell r="AE6364" t="str">
            <v/>
          </cell>
          <cell r="AF6364" t="str">
            <v/>
          </cell>
          <cell r="AG6364" t="str">
            <v/>
          </cell>
          <cell r="AH6364" t="str">
            <v/>
          </cell>
          <cell r="AI6364" t="str">
            <v/>
          </cell>
          <cell r="AJ6364" t="str">
            <v/>
          </cell>
          <cell r="AK6364" t="str">
            <v/>
          </cell>
          <cell r="AL6364" t="str">
            <v/>
          </cell>
          <cell r="AM6364" t="str">
            <v/>
          </cell>
        </row>
        <row r="6365">
          <cell r="H6365" t="str">
            <v>-</v>
          </cell>
          <cell r="J6365" t="str">
            <v>4211_OTHER DEPARTMENT COSTS</v>
          </cell>
          <cell r="K6365">
            <v>152779.54999999999</v>
          </cell>
          <cell r="L6365">
            <v>-15000</v>
          </cell>
          <cell r="M6365">
            <v>137779.54999999999</v>
          </cell>
          <cell r="N6365">
            <v>0</v>
          </cell>
          <cell r="O6365">
            <v>0</v>
          </cell>
          <cell r="P6365">
            <v>0</v>
          </cell>
          <cell r="Q6365" t="str">
            <v>-</v>
          </cell>
          <cell r="R6365" t="str">
            <v/>
          </cell>
          <cell r="S6365" t="str">
            <v/>
          </cell>
          <cell r="T6365" t="str">
            <v/>
          </cell>
          <cell r="U6365" t="str">
            <v/>
          </cell>
          <cell r="V6365" t="str">
            <v/>
          </cell>
          <cell r="W6365" t="str">
            <v/>
          </cell>
          <cell r="X6365" t="str">
            <v/>
          </cell>
          <cell r="Y6365" t="str">
            <v/>
          </cell>
          <cell r="Z6365" t="str">
            <v/>
          </cell>
          <cell r="AA6365" t="str">
            <v>brak CC</v>
          </cell>
          <cell r="AB6365" t="str">
            <v/>
          </cell>
          <cell r="AC6365" t="str">
            <v/>
          </cell>
          <cell r="AD6365" t="str">
            <v/>
          </cell>
          <cell r="AE6365" t="str">
            <v/>
          </cell>
          <cell r="AF6365" t="str">
            <v/>
          </cell>
          <cell r="AG6365" t="str">
            <v/>
          </cell>
          <cell r="AH6365" t="str">
            <v/>
          </cell>
          <cell r="AI6365" t="str">
            <v/>
          </cell>
          <cell r="AJ6365" t="str">
            <v/>
          </cell>
          <cell r="AK6365" t="str">
            <v/>
          </cell>
          <cell r="AL6365" t="str">
            <v/>
          </cell>
          <cell r="AM6365" t="str">
            <v/>
          </cell>
        </row>
        <row r="6366">
          <cell r="H6366" t="str">
            <v>-</v>
          </cell>
          <cell r="J6366" t="str">
            <v>Z2358_OTHER COSTS</v>
          </cell>
          <cell r="K6366">
            <v>150200</v>
          </cell>
          <cell r="L6366">
            <v>-15000</v>
          </cell>
          <cell r="M6366">
            <v>135200</v>
          </cell>
          <cell r="N6366">
            <v>0</v>
          </cell>
          <cell r="O6366">
            <v>0</v>
          </cell>
          <cell r="P6366">
            <v>0</v>
          </cell>
          <cell r="Q6366" t="str">
            <v>-</v>
          </cell>
          <cell r="R6366" t="str">
            <v/>
          </cell>
          <cell r="S6366" t="str">
            <v/>
          </cell>
          <cell r="T6366" t="str">
            <v/>
          </cell>
          <cell r="U6366" t="str">
            <v/>
          </cell>
          <cell r="V6366" t="str">
            <v/>
          </cell>
          <cell r="W6366" t="str">
            <v/>
          </cell>
          <cell r="X6366" t="str">
            <v/>
          </cell>
          <cell r="Y6366" t="str">
            <v/>
          </cell>
          <cell r="Z6366" t="str">
            <v/>
          </cell>
          <cell r="AA6366" t="str">
            <v>brak CC</v>
          </cell>
          <cell r="AB6366" t="str">
            <v/>
          </cell>
          <cell r="AC6366" t="str">
            <v/>
          </cell>
          <cell r="AD6366" t="str">
            <v/>
          </cell>
          <cell r="AE6366" t="str">
            <v/>
          </cell>
          <cell r="AF6366" t="str">
            <v/>
          </cell>
          <cell r="AG6366" t="str">
            <v/>
          </cell>
          <cell r="AH6366" t="str">
            <v/>
          </cell>
          <cell r="AI6366" t="str">
            <v/>
          </cell>
          <cell r="AJ6366" t="str">
            <v/>
          </cell>
          <cell r="AK6366" t="str">
            <v/>
          </cell>
          <cell r="AL6366" t="str">
            <v/>
          </cell>
          <cell r="AM6366" t="str">
            <v/>
          </cell>
        </row>
        <row r="6367">
          <cell r="H6367" t="str">
            <v>J60_M60_4211_Z2358_64704</v>
          </cell>
          <cell r="J6367" t="str">
            <v>64704_Usługi konsultingowe</v>
          </cell>
          <cell r="K6367">
            <v>150200</v>
          </cell>
          <cell r="L6367">
            <v>-15000</v>
          </cell>
          <cell r="M6367">
            <v>135200</v>
          </cell>
          <cell r="N6367">
            <v>1</v>
          </cell>
          <cell r="O6367">
            <v>1</v>
          </cell>
          <cell r="P6367">
            <v>1</v>
          </cell>
          <cell r="Q6367" t="str">
            <v>J60M604211Z235864704</v>
          </cell>
          <cell r="R6367" t="str">
            <v>M0</v>
          </cell>
          <cell r="S6367" t="str">
            <v>O0</v>
          </cell>
          <cell r="T6367">
            <v>62261000</v>
          </cell>
          <cell r="U6367" t="str">
            <v>Prospect Marketing Dep</v>
          </cell>
          <cell r="V6367" t="str">
            <v>OVERHEADS</v>
          </cell>
          <cell r="W6367" t="str">
            <v>Other Costs</v>
          </cell>
          <cell r="X6367" t="str">
            <v>Consulting Services</v>
          </cell>
          <cell r="Y6367" t="str">
            <v>PM0O0OCCC3</v>
          </cell>
          <cell r="Z6367" t="str">
            <v>Prosp Mkt Other Costs Consulting Serv</v>
          </cell>
          <cell r="AA6367">
            <v>1</v>
          </cell>
          <cell r="AB6367" t="str">
            <v>USŁUGI DORADCZE-KONSULTING</v>
          </cell>
          <cell r="AC6367" t="str">
            <v/>
          </cell>
          <cell r="AD6367" t="str">
            <v/>
          </cell>
          <cell r="AE6367" t="str">
            <v/>
          </cell>
          <cell r="AF6367" t="str">
            <v/>
          </cell>
          <cell r="AG6367" t="str">
            <v/>
          </cell>
          <cell r="AH6367" t="str">
            <v/>
          </cell>
          <cell r="AI6367" t="str">
            <v/>
          </cell>
          <cell r="AJ6367" t="str">
            <v/>
          </cell>
          <cell r="AK6367" t="str">
            <v/>
          </cell>
          <cell r="AL6367" t="str">
            <v/>
          </cell>
          <cell r="AM6367" t="str">
            <v/>
          </cell>
        </row>
        <row r="6368">
          <cell r="H6368" t="str">
            <v>-</v>
          </cell>
          <cell r="J6368" t="str">
            <v>Z9109_CANAL+ OTT</v>
          </cell>
          <cell r="K6368">
            <v>2579.5500000000002</v>
          </cell>
          <cell r="L6368">
            <v>0</v>
          </cell>
          <cell r="M6368">
            <v>2579.5500000000002</v>
          </cell>
          <cell r="N6368">
            <v>0</v>
          </cell>
          <cell r="O6368">
            <v>0</v>
          </cell>
          <cell r="P6368">
            <v>0</v>
          </cell>
          <cell r="Q6368" t="str">
            <v>-</v>
          </cell>
          <cell r="R6368" t="str">
            <v/>
          </cell>
          <cell r="S6368" t="str">
            <v/>
          </cell>
          <cell r="T6368" t="str">
            <v/>
          </cell>
          <cell r="U6368" t="str">
            <v/>
          </cell>
          <cell r="V6368" t="str">
            <v/>
          </cell>
          <cell r="W6368" t="str">
            <v/>
          </cell>
          <cell r="X6368" t="str">
            <v/>
          </cell>
          <cell r="Y6368" t="str">
            <v/>
          </cell>
          <cell r="Z6368" t="str">
            <v/>
          </cell>
          <cell r="AA6368" t="str">
            <v>brak CC</v>
          </cell>
          <cell r="AB6368" t="str">
            <v/>
          </cell>
          <cell r="AC6368" t="str">
            <v/>
          </cell>
          <cell r="AD6368" t="str">
            <v/>
          </cell>
          <cell r="AE6368" t="str">
            <v/>
          </cell>
          <cell r="AF6368" t="str">
            <v/>
          </cell>
          <cell r="AG6368" t="str">
            <v/>
          </cell>
          <cell r="AH6368" t="str">
            <v/>
          </cell>
          <cell r="AI6368" t="str">
            <v/>
          </cell>
          <cell r="AJ6368" t="str">
            <v/>
          </cell>
          <cell r="AK6368" t="str">
            <v/>
          </cell>
          <cell r="AL6368" t="str">
            <v/>
          </cell>
          <cell r="AM6368" t="str">
            <v/>
          </cell>
        </row>
        <row r="6369">
          <cell r="H6369" t="str">
            <v>J60_M60_4211_Z9109_67010</v>
          </cell>
          <cell r="J6369" t="str">
            <v>67010_Koszt własny sprzedanych usług</v>
          </cell>
          <cell r="K6369">
            <v>2579.5500000000002</v>
          </cell>
          <cell r="L6369">
            <v>0</v>
          </cell>
          <cell r="M6369">
            <v>2579.5500000000002</v>
          </cell>
          <cell r="N6369">
            <v>1</v>
          </cell>
          <cell r="O6369">
            <v>1</v>
          </cell>
          <cell r="P6369">
            <v>1</v>
          </cell>
          <cell r="Q6369" t="str">
            <v>J60M604211Z910967010</v>
          </cell>
          <cell r="R6369" t="str">
            <v>M0</v>
          </cell>
          <cell r="S6369" t="str">
            <v>K0</v>
          </cell>
          <cell r="T6369" t="str">
            <v/>
          </cell>
          <cell r="U6369" t="str">
            <v>Prospect Marketing Dep</v>
          </cell>
          <cell r="V6369" t="str">
            <v>OTT PREPAID</v>
          </cell>
          <cell r="W6369" t="str">
            <v>Other Costs</v>
          </cell>
          <cell r="X6369" t="str">
            <v>Vouchers</v>
          </cell>
          <cell r="Y6369" t="str">
            <v>PM0K0OCVO3</v>
          </cell>
          <cell r="Z6369" t="str">
            <v>Prospect Marketing G&amp;A Other Cost&amp;Serv.</v>
          </cell>
          <cell r="AA6369">
            <v>1</v>
          </cell>
          <cell r="AB6369" t="str">
            <v>REFAKTUROWANIE TOWARÓW I USŁUG</v>
          </cell>
          <cell r="AC6369" t="str">
            <v/>
          </cell>
          <cell r="AD6369" t="str">
            <v/>
          </cell>
          <cell r="AE6369" t="str">
            <v/>
          </cell>
          <cell r="AF6369" t="str">
            <v/>
          </cell>
          <cell r="AG6369" t="str">
            <v/>
          </cell>
          <cell r="AH6369" t="str">
            <v/>
          </cell>
          <cell r="AI6369" t="str">
            <v/>
          </cell>
          <cell r="AJ6369" t="str">
            <v/>
          </cell>
          <cell r="AK6369" t="str">
            <v/>
          </cell>
          <cell r="AL6369" t="str">
            <v/>
          </cell>
          <cell r="AM6369" t="str">
            <v/>
          </cell>
        </row>
        <row r="6370">
          <cell r="H6370" t="str">
            <v>-</v>
          </cell>
          <cell r="J6370" t="str">
            <v>4220_BARTER</v>
          </cell>
          <cell r="K6370">
            <v>8322843.6799999997</v>
          </cell>
          <cell r="L6370">
            <v>7306001.2400000002</v>
          </cell>
          <cell r="M6370">
            <v>15628844.92</v>
          </cell>
          <cell r="N6370">
            <v>0</v>
          </cell>
          <cell r="O6370">
            <v>0</v>
          </cell>
          <cell r="P6370">
            <v>0</v>
          </cell>
          <cell r="Q6370" t="str">
            <v>-</v>
          </cell>
          <cell r="R6370" t="str">
            <v/>
          </cell>
          <cell r="S6370" t="str">
            <v/>
          </cell>
          <cell r="T6370" t="str">
            <v/>
          </cell>
          <cell r="U6370" t="str">
            <v/>
          </cell>
          <cell r="V6370" t="str">
            <v/>
          </cell>
          <cell r="W6370" t="str">
            <v/>
          </cell>
          <cell r="X6370" t="str">
            <v/>
          </cell>
          <cell r="Y6370" t="str">
            <v/>
          </cell>
          <cell r="Z6370" t="str">
            <v/>
          </cell>
          <cell r="AA6370" t="str">
            <v>brak CC</v>
          </cell>
          <cell r="AB6370" t="str">
            <v/>
          </cell>
          <cell r="AC6370" t="str">
            <v/>
          </cell>
          <cell r="AD6370" t="str">
            <v/>
          </cell>
          <cell r="AE6370" t="str">
            <v/>
          </cell>
          <cell r="AF6370" t="str">
            <v/>
          </cell>
          <cell r="AG6370" t="str">
            <v/>
          </cell>
          <cell r="AH6370" t="str">
            <v/>
          </cell>
          <cell r="AI6370" t="str">
            <v/>
          </cell>
          <cell r="AJ6370" t="str">
            <v/>
          </cell>
          <cell r="AK6370" t="str">
            <v/>
          </cell>
          <cell r="AL6370" t="str">
            <v/>
          </cell>
          <cell r="AM6370" t="str">
            <v/>
          </cell>
        </row>
        <row r="6371">
          <cell r="H6371" t="str">
            <v>-</v>
          </cell>
          <cell r="J6371" t="str">
            <v>Z2201_ATL</v>
          </cell>
          <cell r="K6371">
            <v>8322843.6799999997</v>
          </cell>
          <cell r="L6371">
            <v>7306001.2400000002</v>
          </cell>
          <cell r="M6371">
            <v>15628844.92</v>
          </cell>
          <cell r="N6371">
            <v>0</v>
          </cell>
          <cell r="O6371">
            <v>0</v>
          </cell>
          <cell r="P6371">
            <v>0</v>
          </cell>
          <cell r="Q6371" t="str">
            <v>-</v>
          </cell>
          <cell r="R6371" t="str">
            <v/>
          </cell>
          <cell r="S6371" t="str">
            <v/>
          </cell>
          <cell r="T6371" t="str">
            <v/>
          </cell>
          <cell r="U6371" t="str">
            <v/>
          </cell>
          <cell r="V6371" t="str">
            <v/>
          </cell>
          <cell r="W6371" t="str">
            <v/>
          </cell>
          <cell r="X6371" t="str">
            <v/>
          </cell>
          <cell r="Y6371" t="str">
            <v/>
          </cell>
          <cell r="Z6371" t="str">
            <v/>
          </cell>
          <cell r="AA6371" t="str">
            <v>brak CC</v>
          </cell>
          <cell r="AB6371" t="str">
            <v/>
          </cell>
          <cell r="AC6371" t="str">
            <v/>
          </cell>
          <cell r="AD6371" t="str">
            <v/>
          </cell>
          <cell r="AE6371" t="str">
            <v/>
          </cell>
          <cell r="AF6371" t="str">
            <v/>
          </cell>
          <cell r="AG6371" t="str">
            <v/>
          </cell>
          <cell r="AH6371" t="str">
            <v/>
          </cell>
          <cell r="AI6371" t="str">
            <v/>
          </cell>
          <cell r="AJ6371" t="str">
            <v/>
          </cell>
          <cell r="AK6371" t="str">
            <v/>
          </cell>
          <cell r="AL6371" t="str">
            <v/>
          </cell>
          <cell r="AM6371" t="str">
            <v/>
          </cell>
        </row>
        <row r="6372">
          <cell r="H6372" t="str">
            <v>J60_M60_4220_Z2201_63609</v>
          </cell>
          <cell r="J6372" t="str">
            <v>63609_Produkcja reklamy pozostałe</v>
          </cell>
          <cell r="K6372">
            <v>392000</v>
          </cell>
          <cell r="L6372">
            <v>0</v>
          </cell>
          <cell r="M6372">
            <v>392000</v>
          </cell>
          <cell r="N6372">
            <v>1</v>
          </cell>
          <cell r="O6372">
            <v>1</v>
          </cell>
          <cell r="P6372">
            <v>1</v>
          </cell>
          <cell r="Q6372" t="str">
            <v>J60M604220Z220163609</v>
          </cell>
          <cell r="R6372" t="str">
            <v>M0</v>
          </cell>
          <cell r="S6372" t="str">
            <v>F0</v>
          </cell>
          <cell r="T6372">
            <v>60410000</v>
          </cell>
          <cell r="U6372" t="str">
            <v>Prospect Marketing Dep</v>
          </cell>
          <cell r="V6372" t="str">
            <v>C+Film/Series</v>
          </cell>
          <cell r="W6372" t="str">
            <v>ATL</v>
          </cell>
          <cell r="X6372" t="str">
            <v>Other B</v>
          </cell>
          <cell r="Y6372" t="str">
            <v>PM0F0COTH4</v>
          </cell>
          <cell r="Z6372" t="str">
            <v>Prosp Mkt F&amp;S Barter Other</v>
          </cell>
          <cell r="AA6372">
            <v>0</v>
          </cell>
          <cell r="AB6372" t="str">
            <v/>
          </cell>
          <cell r="AC6372" t="str">
            <v/>
          </cell>
          <cell r="AD6372" t="str">
            <v/>
          </cell>
          <cell r="AE6372" t="str">
            <v/>
          </cell>
          <cell r="AF6372" t="str">
            <v/>
          </cell>
          <cell r="AG6372" t="str">
            <v/>
          </cell>
          <cell r="AH6372" t="str">
            <v/>
          </cell>
          <cell r="AI6372" t="str">
            <v/>
          </cell>
          <cell r="AJ6372" t="str">
            <v/>
          </cell>
          <cell r="AK6372" t="str">
            <v/>
          </cell>
          <cell r="AL6372" t="str">
            <v/>
          </cell>
          <cell r="AM6372" t="str">
            <v/>
          </cell>
        </row>
        <row r="6373">
          <cell r="H6373" t="str">
            <v>J60_M60_4220_Z2201_63610</v>
          </cell>
          <cell r="J6373" t="str">
            <v>63610_Emisja reklamy telewizyjnej</v>
          </cell>
          <cell r="K6373">
            <v>335186.38</v>
          </cell>
          <cell r="L6373">
            <v>0</v>
          </cell>
          <cell r="M6373">
            <v>335186.38</v>
          </cell>
          <cell r="N6373">
            <v>1</v>
          </cell>
          <cell r="O6373">
            <v>1</v>
          </cell>
          <cell r="P6373">
            <v>1</v>
          </cell>
          <cell r="Q6373" t="str">
            <v>J60M604220Z220163610</v>
          </cell>
          <cell r="R6373" t="str">
            <v>M0</v>
          </cell>
          <cell r="S6373" t="str">
            <v>F0</v>
          </cell>
          <cell r="T6373">
            <v>62311010</v>
          </cell>
          <cell r="U6373" t="str">
            <v>Prospect Marketing Dep</v>
          </cell>
          <cell r="V6373" t="str">
            <v>C+Film/Series</v>
          </cell>
          <cell r="W6373" t="str">
            <v>ATL</v>
          </cell>
          <cell r="X6373" t="str">
            <v>TV B</v>
          </cell>
          <cell r="Y6373" t="str">
            <v>PM0F0CTVA4</v>
          </cell>
          <cell r="Z6373" t="str">
            <v>Prosp Mkt F&amp;S Barter TV</v>
          </cell>
          <cell r="AA6373">
            <v>0</v>
          </cell>
          <cell r="AB6373" t="str">
            <v/>
          </cell>
          <cell r="AC6373" t="str">
            <v/>
          </cell>
          <cell r="AD6373" t="str">
            <v/>
          </cell>
          <cell r="AE6373" t="str">
            <v/>
          </cell>
          <cell r="AF6373" t="str">
            <v/>
          </cell>
          <cell r="AG6373" t="str">
            <v/>
          </cell>
          <cell r="AH6373" t="str">
            <v/>
          </cell>
          <cell r="AI6373" t="str">
            <v/>
          </cell>
          <cell r="AJ6373" t="str">
            <v/>
          </cell>
          <cell r="AK6373" t="str">
            <v/>
          </cell>
          <cell r="AL6373" t="str">
            <v/>
          </cell>
          <cell r="AM6373" t="str">
            <v/>
          </cell>
        </row>
        <row r="6374">
          <cell r="H6374" t="str">
            <v>J60_M60_4220_Z2201_63611</v>
          </cell>
          <cell r="J6374" t="str">
            <v>63611_Emisja reklamy radiowej</v>
          </cell>
          <cell r="K6374">
            <v>-39866</v>
          </cell>
          <cell r="L6374">
            <v>0</v>
          </cell>
          <cell r="M6374">
            <v>-39866</v>
          </cell>
          <cell r="N6374">
            <v>1</v>
          </cell>
          <cell r="O6374">
            <v>1</v>
          </cell>
          <cell r="P6374">
            <v>1</v>
          </cell>
          <cell r="Q6374" t="str">
            <v>J60M604220Z220163611</v>
          </cell>
          <cell r="R6374" t="str">
            <v>M0</v>
          </cell>
          <cell r="S6374" t="str">
            <v>F0</v>
          </cell>
          <cell r="T6374">
            <v>62311011</v>
          </cell>
          <cell r="U6374" t="str">
            <v>Prospect Marketing Dep</v>
          </cell>
          <cell r="V6374" t="str">
            <v>C+Film/Series</v>
          </cell>
          <cell r="W6374" t="str">
            <v>ATL</v>
          </cell>
          <cell r="X6374" t="str">
            <v>Radio B</v>
          </cell>
          <cell r="Y6374" t="str">
            <v>PM0F0CRAD4</v>
          </cell>
          <cell r="Z6374" t="str">
            <v>Prosp Mkt F&amp;S Barter Radio</v>
          </cell>
          <cell r="AA6374">
            <v>0</v>
          </cell>
          <cell r="AB6374" t="str">
            <v/>
          </cell>
          <cell r="AC6374" t="str">
            <v/>
          </cell>
          <cell r="AD6374" t="str">
            <v/>
          </cell>
          <cell r="AE6374" t="str">
            <v/>
          </cell>
          <cell r="AF6374" t="str">
            <v/>
          </cell>
          <cell r="AG6374" t="str">
            <v/>
          </cell>
          <cell r="AH6374" t="str">
            <v/>
          </cell>
          <cell r="AI6374" t="str">
            <v/>
          </cell>
          <cell r="AJ6374" t="str">
            <v/>
          </cell>
          <cell r="AK6374" t="str">
            <v/>
          </cell>
          <cell r="AL6374" t="str">
            <v/>
          </cell>
          <cell r="AM6374" t="str">
            <v/>
          </cell>
        </row>
        <row r="6375">
          <cell r="H6375" t="str">
            <v>J60_M60_4220_Z2201_63612</v>
          </cell>
          <cell r="J6375" t="str">
            <v>63612_Emisja reklamy internetowej</v>
          </cell>
          <cell r="K6375">
            <v>2967540.0999999996</v>
          </cell>
          <cell r="L6375">
            <v>336031.25</v>
          </cell>
          <cell r="M6375">
            <v>3303571.3499999996</v>
          </cell>
          <cell r="N6375">
            <v>1</v>
          </cell>
          <cell r="O6375">
            <v>1</v>
          </cell>
          <cell r="P6375">
            <v>1</v>
          </cell>
          <cell r="Q6375" t="str">
            <v>J60M604220Z220163612</v>
          </cell>
          <cell r="R6375" t="str">
            <v>M0</v>
          </cell>
          <cell r="S6375" t="str">
            <v>F0</v>
          </cell>
          <cell r="T6375">
            <v>62311012</v>
          </cell>
          <cell r="U6375" t="str">
            <v>Prospect Marketing Dep</v>
          </cell>
          <cell r="V6375" t="str">
            <v>C+Film/Series</v>
          </cell>
          <cell r="W6375" t="str">
            <v>ATL</v>
          </cell>
          <cell r="X6375" t="str">
            <v>Online B</v>
          </cell>
          <cell r="Y6375" t="str">
            <v>PM0F0CONL4</v>
          </cell>
          <cell r="Z6375" t="str">
            <v>Prosp Mkt F&amp;S Barter Online</v>
          </cell>
          <cell r="AA6375">
            <v>0</v>
          </cell>
          <cell r="AB6375" t="str">
            <v/>
          </cell>
          <cell r="AC6375" t="str">
            <v/>
          </cell>
          <cell r="AD6375" t="str">
            <v/>
          </cell>
          <cell r="AE6375" t="str">
            <v/>
          </cell>
          <cell r="AF6375" t="str">
            <v/>
          </cell>
          <cell r="AG6375" t="str">
            <v/>
          </cell>
          <cell r="AH6375" t="str">
            <v/>
          </cell>
          <cell r="AI6375" t="str">
            <v/>
          </cell>
          <cell r="AJ6375" t="str">
            <v/>
          </cell>
          <cell r="AK6375" t="str">
            <v/>
          </cell>
          <cell r="AL6375" t="str">
            <v/>
          </cell>
          <cell r="AM6375" t="str">
            <v/>
          </cell>
        </row>
        <row r="6376">
          <cell r="H6376" t="str">
            <v>J60_M60_4220_Z2201_63613</v>
          </cell>
          <cell r="J6376" t="str">
            <v>63613_Emisja reklamy prasowej</v>
          </cell>
          <cell r="K6376">
            <v>67000</v>
          </cell>
          <cell r="L6376">
            <v>0</v>
          </cell>
          <cell r="M6376">
            <v>67000</v>
          </cell>
          <cell r="N6376">
            <v>1</v>
          </cell>
          <cell r="O6376">
            <v>1</v>
          </cell>
          <cell r="P6376">
            <v>1</v>
          </cell>
          <cell r="Q6376" t="str">
            <v>J60M604220Z220163613</v>
          </cell>
          <cell r="R6376" t="str">
            <v>M0</v>
          </cell>
          <cell r="S6376" t="str">
            <v>F0</v>
          </cell>
          <cell r="T6376">
            <v>62311020</v>
          </cell>
          <cell r="U6376" t="str">
            <v>Prospect Marketing Dep</v>
          </cell>
          <cell r="V6376" t="str">
            <v>C+Film/Series</v>
          </cell>
          <cell r="W6376" t="str">
            <v>ATL</v>
          </cell>
          <cell r="X6376" t="str">
            <v>Press B</v>
          </cell>
          <cell r="Y6376" t="str">
            <v>PM0F0CPRE4</v>
          </cell>
          <cell r="Z6376" t="str">
            <v>Prosp Mkt F&amp;S Barter Press</v>
          </cell>
          <cell r="AA6376">
            <v>0</v>
          </cell>
          <cell r="AB6376" t="str">
            <v/>
          </cell>
          <cell r="AC6376" t="str">
            <v/>
          </cell>
          <cell r="AD6376" t="str">
            <v/>
          </cell>
          <cell r="AE6376" t="str">
            <v/>
          </cell>
          <cell r="AF6376" t="str">
            <v/>
          </cell>
          <cell r="AG6376" t="str">
            <v/>
          </cell>
          <cell r="AH6376" t="str">
            <v/>
          </cell>
          <cell r="AI6376" t="str">
            <v/>
          </cell>
          <cell r="AJ6376" t="str">
            <v/>
          </cell>
          <cell r="AK6376" t="str">
            <v/>
          </cell>
          <cell r="AL6376" t="str">
            <v/>
          </cell>
          <cell r="AM6376" t="str">
            <v/>
          </cell>
        </row>
        <row r="6377">
          <cell r="H6377" t="str">
            <v>J60_M60_4220_Z2201_63614</v>
          </cell>
          <cell r="J6377" t="str">
            <v>63614_Emisja reklamy kinowej</v>
          </cell>
          <cell r="K6377">
            <v>0</v>
          </cell>
          <cell r="L6377">
            <v>0</v>
          </cell>
          <cell r="M6377">
            <v>0</v>
          </cell>
          <cell r="N6377">
            <v>1</v>
          </cell>
          <cell r="O6377">
            <v>0</v>
          </cell>
          <cell r="P6377">
            <v>0</v>
          </cell>
          <cell r="Q6377" t="str">
            <v>J60M604220Z220163614</v>
          </cell>
          <cell r="R6377" t="str">
            <v/>
          </cell>
          <cell r="S6377" t="str">
            <v/>
          </cell>
          <cell r="T6377">
            <v>62311013</v>
          </cell>
          <cell r="U6377" t="str">
            <v/>
          </cell>
          <cell r="V6377" t="str">
            <v/>
          </cell>
          <cell r="W6377" t="str">
            <v/>
          </cell>
          <cell r="X6377" t="str">
            <v/>
          </cell>
          <cell r="Y6377" t="str">
            <v/>
          </cell>
          <cell r="Z6377" t="str">
            <v/>
          </cell>
          <cell r="AA6377" t="str">
            <v>brak CC</v>
          </cell>
          <cell r="AB6377" t="str">
            <v/>
          </cell>
          <cell r="AC6377" t="str">
            <v/>
          </cell>
          <cell r="AD6377" t="str">
            <v/>
          </cell>
          <cell r="AE6377" t="str">
            <v/>
          </cell>
          <cell r="AF6377" t="str">
            <v/>
          </cell>
          <cell r="AG6377" t="str">
            <v/>
          </cell>
          <cell r="AH6377" t="str">
            <v/>
          </cell>
          <cell r="AI6377" t="str">
            <v/>
          </cell>
          <cell r="AJ6377" t="str">
            <v/>
          </cell>
          <cell r="AK6377" t="str">
            <v/>
          </cell>
          <cell r="AL6377" t="str">
            <v/>
          </cell>
          <cell r="AM6377" t="str">
            <v/>
          </cell>
        </row>
        <row r="6378">
          <cell r="H6378" t="str">
            <v>J60_M60_4220_Z2201_63615</v>
          </cell>
          <cell r="J6378" t="str">
            <v>63615_Emisja reklamy zewnętrznej</v>
          </cell>
          <cell r="K6378">
            <v>-67</v>
          </cell>
          <cell r="L6378">
            <v>0</v>
          </cell>
          <cell r="M6378">
            <v>-67</v>
          </cell>
          <cell r="N6378">
            <v>1</v>
          </cell>
          <cell r="O6378">
            <v>1</v>
          </cell>
          <cell r="P6378">
            <v>1</v>
          </cell>
          <cell r="Q6378" t="str">
            <v>J60M604220Z220163615</v>
          </cell>
          <cell r="R6378" t="str">
            <v>M0</v>
          </cell>
          <cell r="S6378" t="str">
            <v>F0</v>
          </cell>
          <cell r="T6378">
            <v>62311014</v>
          </cell>
          <cell r="U6378" t="str">
            <v>Prospect Marketing Dep</v>
          </cell>
          <cell r="V6378" t="str">
            <v>C+Film/Series</v>
          </cell>
          <cell r="W6378" t="str">
            <v>ATL</v>
          </cell>
          <cell r="X6378" t="str">
            <v>Outdoor B</v>
          </cell>
          <cell r="Y6378" t="str">
            <v>PM0F0COUT4</v>
          </cell>
          <cell r="Z6378" t="str">
            <v>Prosp Mkt F&amp;S Barter Outdoor</v>
          </cell>
          <cell r="AA6378">
            <v>0</v>
          </cell>
          <cell r="AB6378" t="str">
            <v/>
          </cell>
          <cell r="AC6378" t="str">
            <v/>
          </cell>
          <cell r="AD6378" t="str">
            <v/>
          </cell>
          <cell r="AE6378" t="str">
            <v/>
          </cell>
          <cell r="AF6378" t="str">
            <v/>
          </cell>
          <cell r="AG6378" t="str">
            <v/>
          </cell>
          <cell r="AH6378" t="str">
            <v/>
          </cell>
          <cell r="AI6378" t="str">
            <v/>
          </cell>
          <cell r="AJ6378" t="str">
            <v/>
          </cell>
          <cell r="AK6378" t="str">
            <v/>
          </cell>
          <cell r="AL6378" t="str">
            <v/>
          </cell>
          <cell r="AM6378" t="str">
            <v/>
          </cell>
        </row>
        <row r="6379">
          <cell r="H6379" t="str">
            <v>J60_M60_4220_Z2201_63619</v>
          </cell>
          <cell r="J6379" t="str">
            <v>63619_Emisja reklamy pozostałe</v>
          </cell>
          <cell r="K6379">
            <v>4601050.2</v>
          </cell>
          <cell r="L6379">
            <v>6969969.9900000002</v>
          </cell>
          <cell r="M6379">
            <v>11571020.190000001</v>
          </cell>
          <cell r="N6379">
            <v>1</v>
          </cell>
          <cell r="O6379">
            <v>1</v>
          </cell>
          <cell r="P6379">
            <v>1</v>
          </cell>
          <cell r="Q6379" t="str">
            <v>J60M604220Z220163619</v>
          </cell>
          <cell r="R6379" t="str">
            <v>M0</v>
          </cell>
          <cell r="S6379" t="str">
            <v>F0</v>
          </cell>
          <cell r="T6379">
            <v>62311015</v>
          </cell>
          <cell r="U6379" t="str">
            <v>Prospect Marketing Dep</v>
          </cell>
          <cell r="V6379" t="str">
            <v>C+Film/Series</v>
          </cell>
          <cell r="W6379" t="str">
            <v>ATL</v>
          </cell>
          <cell r="X6379" t="str">
            <v>Other B</v>
          </cell>
          <cell r="Y6379" t="str">
            <v>PM0F0COTH4</v>
          </cell>
          <cell r="Z6379" t="str">
            <v>Prosp Mkt F&amp;S Barter Other</v>
          </cell>
          <cell r="AA6379">
            <v>0</v>
          </cell>
          <cell r="AB6379" t="str">
            <v/>
          </cell>
          <cell r="AC6379" t="str">
            <v/>
          </cell>
          <cell r="AD6379" t="str">
            <v/>
          </cell>
          <cell r="AE6379" t="str">
            <v/>
          </cell>
          <cell r="AF6379" t="str">
            <v/>
          </cell>
          <cell r="AG6379" t="str">
            <v/>
          </cell>
          <cell r="AH6379" t="str">
            <v/>
          </cell>
          <cell r="AI6379" t="str">
            <v/>
          </cell>
          <cell r="AJ6379" t="str">
            <v/>
          </cell>
          <cell r="AK6379" t="str">
            <v/>
          </cell>
          <cell r="AL6379" t="str">
            <v/>
          </cell>
          <cell r="AM6379" t="str">
            <v/>
          </cell>
        </row>
        <row r="6380">
          <cell r="H6380" t="str">
            <v>-</v>
          </cell>
          <cell r="J6380" t="str">
            <v>Z2205_ATL BRAND</v>
          </cell>
          <cell r="K6380">
            <v>0</v>
          </cell>
          <cell r="L6380">
            <v>0</v>
          </cell>
          <cell r="M6380">
            <v>0</v>
          </cell>
          <cell r="N6380">
            <v>0</v>
          </cell>
          <cell r="O6380">
            <v>0</v>
          </cell>
          <cell r="P6380">
            <v>0</v>
          </cell>
          <cell r="Q6380" t="str">
            <v>-</v>
          </cell>
          <cell r="R6380" t="str">
            <v/>
          </cell>
          <cell r="S6380" t="str">
            <v/>
          </cell>
          <cell r="T6380" t="str">
            <v/>
          </cell>
          <cell r="U6380" t="str">
            <v/>
          </cell>
          <cell r="V6380" t="str">
            <v/>
          </cell>
          <cell r="W6380" t="str">
            <v/>
          </cell>
          <cell r="X6380" t="str">
            <v/>
          </cell>
          <cell r="Y6380" t="str">
            <v/>
          </cell>
          <cell r="Z6380" t="str">
            <v/>
          </cell>
          <cell r="AA6380" t="str">
            <v>brak CC</v>
          </cell>
          <cell r="AB6380" t="str">
            <v/>
          </cell>
          <cell r="AC6380" t="str">
            <v/>
          </cell>
          <cell r="AD6380" t="str">
            <v/>
          </cell>
          <cell r="AE6380" t="str">
            <v/>
          </cell>
          <cell r="AF6380" t="str">
            <v/>
          </cell>
          <cell r="AG6380" t="str">
            <v/>
          </cell>
          <cell r="AH6380" t="str">
            <v/>
          </cell>
          <cell r="AI6380" t="str">
            <v/>
          </cell>
          <cell r="AJ6380" t="str">
            <v/>
          </cell>
          <cell r="AK6380" t="str">
            <v/>
          </cell>
          <cell r="AL6380" t="str">
            <v/>
          </cell>
          <cell r="AM6380" t="str">
            <v/>
          </cell>
        </row>
        <row r="6381">
          <cell r="H6381" t="str">
            <v>J60_M60_4220_Z2205_63610</v>
          </cell>
          <cell r="J6381" t="str">
            <v>63610_Emisja reklamy telewizyjnej</v>
          </cell>
          <cell r="K6381">
            <v>0</v>
          </cell>
          <cell r="L6381">
            <v>0</v>
          </cell>
          <cell r="M6381">
            <v>0</v>
          </cell>
          <cell r="N6381">
            <v>1</v>
          </cell>
          <cell r="O6381">
            <v>0</v>
          </cell>
          <cell r="P6381">
            <v>0</v>
          </cell>
          <cell r="Q6381" t="str">
            <v>J60M604220Z220563610</v>
          </cell>
          <cell r="R6381" t="str">
            <v/>
          </cell>
          <cell r="S6381" t="str">
            <v/>
          </cell>
          <cell r="T6381">
            <v>62311010</v>
          </cell>
          <cell r="U6381" t="str">
            <v/>
          </cell>
          <cell r="V6381" t="str">
            <v/>
          </cell>
          <cell r="W6381" t="str">
            <v/>
          </cell>
          <cell r="X6381" t="str">
            <v/>
          </cell>
          <cell r="Y6381" t="str">
            <v/>
          </cell>
          <cell r="Z6381" t="str">
            <v/>
          </cell>
          <cell r="AA6381" t="str">
            <v>brak CC</v>
          </cell>
          <cell r="AB6381" t="str">
            <v/>
          </cell>
          <cell r="AC6381" t="str">
            <v/>
          </cell>
          <cell r="AD6381" t="str">
            <v/>
          </cell>
          <cell r="AE6381" t="str">
            <v/>
          </cell>
          <cell r="AF6381" t="str">
            <v/>
          </cell>
          <cell r="AG6381" t="str">
            <v/>
          </cell>
          <cell r="AH6381" t="str">
            <v/>
          </cell>
          <cell r="AI6381" t="str">
            <v/>
          </cell>
          <cell r="AJ6381" t="str">
            <v/>
          </cell>
          <cell r="AK6381" t="str">
            <v/>
          </cell>
          <cell r="AL6381" t="str">
            <v/>
          </cell>
          <cell r="AM6381" t="str">
            <v/>
          </cell>
        </row>
        <row r="6382">
          <cell r="H6382" t="str">
            <v>J60_M60_4220_Z2205_63611</v>
          </cell>
          <cell r="J6382" t="str">
            <v>63611_Emisja reklamy radiowej</v>
          </cell>
          <cell r="K6382">
            <v>0</v>
          </cell>
          <cell r="L6382">
            <v>0</v>
          </cell>
          <cell r="M6382">
            <v>0</v>
          </cell>
          <cell r="N6382">
            <v>1</v>
          </cell>
          <cell r="O6382">
            <v>0</v>
          </cell>
          <cell r="P6382">
            <v>0</v>
          </cell>
          <cell r="Q6382" t="str">
            <v>J60M604220Z220563611</v>
          </cell>
          <cell r="R6382" t="str">
            <v/>
          </cell>
          <cell r="S6382" t="str">
            <v/>
          </cell>
          <cell r="T6382">
            <v>62311011</v>
          </cell>
          <cell r="U6382" t="str">
            <v/>
          </cell>
          <cell r="V6382" t="str">
            <v/>
          </cell>
          <cell r="W6382" t="str">
            <v/>
          </cell>
          <cell r="X6382" t="str">
            <v/>
          </cell>
          <cell r="Y6382" t="str">
            <v/>
          </cell>
          <cell r="Z6382" t="str">
            <v/>
          </cell>
          <cell r="AA6382" t="str">
            <v>brak CC</v>
          </cell>
          <cell r="AB6382" t="str">
            <v/>
          </cell>
          <cell r="AC6382" t="str">
            <v/>
          </cell>
          <cell r="AD6382" t="str">
            <v/>
          </cell>
          <cell r="AE6382" t="str">
            <v/>
          </cell>
          <cell r="AF6382" t="str">
            <v/>
          </cell>
          <cell r="AG6382" t="str">
            <v/>
          </cell>
          <cell r="AH6382" t="str">
            <v/>
          </cell>
          <cell r="AI6382" t="str">
            <v/>
          </cell>
          <cell r="AJ6382" t="str">
            <v/>
          </cell>
          <cell r="AK6382" t="str">
            <v/>
          </cell>
          <cell r="AL6382" t="str">
            <v/>
          </cell>
          <cell r="AM6382" t="str">
            <v/>
          </cell>
        </row>
        <row r="6383">
          <cell r="H6383" t="str">
            <v>J60_M60_4220_Z2205_63612</v>
          </cell>
          <cell r="J6383" t="str">
            <v>63612_Emisja reklamy internetowej</v>
          </cell>
          <cell r="K6383">
            <v>0</v>
          </cell>
          <cell r="L6383">
            <v>0</v>
          </cell>
          <cell r="M6383">
            <v>0</v>
          </cell>
          <cell r="N6383">
            <v>1</v>
          </cell>
          <cell r="O6383">
            <v>0</v>
          </cell>
          <cell r="P6383">
            <v>0</v>
          </cell>
          <cell r="Q6383" t="str">
            <v>J60M604220Z220563612</v>
          </cell>
          <cell r="R6383" t="str">
            <v/>
          </cell>
          <cell r="S6383" t="str">
            <v/>
          </cell>
          <cell r="T6383">
            <v>62311012</v>
          </cell>
          <cell r="U6383" t="str">
            <v/>
          </cell>
          <cell r="V6383" t="str">
            <v/>
          </cell>
          <cell r="W6383" t="str">
            <v/>
          </cell>
          <cell r="X6383" t="str">
            <v/>
          </cell>
          <cell r="Y6383" t="str">
            <v/>
          </cell>
          <cell r="Z6383" t="str">
            <v/>
          </cell>
          <cell r="AA6383" t="str">
            <v>brak CC</v>
          </cell>
          <cell r="AB6383" t="str">
            <v/>
          </cell>
          <cell r="AC6383" t="str">
            <v/>
          </cell>
          <cell r="AD6383" t="str">
            <v/>
          </cell>
          <cell r="AE6383" t="str">
            <v/>
          </cell>
          <cell r="AF6383" t="str">
            <v/>
          </cell>
          <cell r="AG6383" t="str">
            <v/>
          </cell>
          <cell r="AH6383" t="str">
            <v/>
          </cell>
          <cell r="AI6383" t="str">
            <v/>
          </cell>
          <cell r="AJ6383" t="str">
            <v/>
          </cell>
          <cell r="AK6383" t="str">
            <v/>
          </cell>
          <cell r="AL6383" t="str">
            <v/>
          </cell>
          <cell r="AM6383" t="str">
            <v/>
          </cell>
        </row>
        <row r="6384">
          <cell r="H6384" t="str">
            <v>-</v>
          </cell>
          <cell r="J6384" t="str">
            <v>4222_EXTERNAL COMMUNICATION</v>
          </cell>
          <cell r="K6384">
            <v>76791.72</v>
          </cell>
          <cell r="L6384">
            <v>0</v>
          </cell>
          <cell r="M6384">
            <v>76791.72</v>
          </cell>
          <cell r="N6384">
            <v>0</v>
          </cell>
          <cell r="O6384">
            <v>0</v>
          </cell>
          <cell r="P6384">
            <v>0</v>
          </cell>
          <cell r="Q6384" t="str">
            <v>-</v>
          </cell>
          <cell r="R6384" t="str">
            <v/>
          </cell>
          <cell r="S6384" t="str">
            <v/>
          </cell>
          <cell r="T6384" t="str">
            <v/>
          </cell>
          <cell r="U6384" t="str">
            <v/>
          </cell>
          <cell r="V6384" t="str">
            <v/>
          </cell>
          <cell r="W6384" t="str">
            <v/>
          </cell>
          <cell r="X6384" t="str">
            <v/>
          </cell>
          <cell r="Y6384" t="str">
            <v/>
          </cell>
          <cell r="Z6384" t="str">
            <v/>
          </cell>
          <cell r="AA6384" t="str">
            <v>brak CC</v>
          </cell>
          <cell r="AB6384" t="str">
            <v/>
          </cell>
          <cell r="AC6384" t="str">
            <v/>
          </cell>
          <cell r="AD6384" t="str">
            <v/>
          </cell>
          <cell r="AE6384" t="str">
            <v/>
          </cell>
          <cell r="AF6384" t="str">
            <v/>
          </cell>
          <cell r="AG6384" t="str">
            <v/>
          </cell>
          <cell r="AH6384" t="str">
            <v/>
          </cell>
          <cell r="AI6384" t="str">
            <v/>
          </cell>
          <cell r="AJ6384" t="str">
            <v/>
          </cell>
          <cell r="AK6384" t="str">
            <v/>
          </cell>
          <cell r="AL6384" t="str">
            <v/>
          </cell>
          <cell r="AM6384" t="str">
            <v/>
          </cell>
        </row>
        <row r="6385">
          <cell r="H6385" t="str">
            <v>-</v>
          </cell>
          <cell r="J6385" t="str">
            <v>Z2201_ATL</v>
          </cell>
          <cell r="K6385">
            <v>0</v>
          </cell>
          <cell r="L6385">
            <v>0</v>
          </cell>
          <cell r="M6385">
            <v>0</v>
          </cell>
          <cell r="N6385">
            <v>0</v>
          </cell>
          <cell r="O6385">
            <v>0</v>
          </cell>
          <cell r="P6385">
            <v>0</v>
          </cell>
          <cell r="Q6385" t="str">
            <v>-</v>
          </cell>
          <cell r="R6385" t="str">
            <v/>
          </cell>
          <cell r="S6385" t="str">
            <v/>
          </cell>
          <cell r="T6385" t="str">
            <v/>
          </cell>
          <cell r="U6385" t="str">
            <v/>
          </cell>
          <cell r="V6385" t="str">
            <v/>
          </cell>
          <cell r="W6385" t="str">
            <v/>
          </cell>
          <cell r="X6385" t="str">
            <v/>
          </cell>
          <cell r="Y6385" t="str">
            <v/>
          </cell>
          <cell r="Z6385" t="str">
            <v/>
          </cell>
          <cell r="AA6385" t="str">
            <v>brak CC</v>
          </cell>
          <cell r="AB6385" t="str">
            <v/>
          </cell>
          <cell r="AC6385" t="str">
            <v/>
          </cell>
          <cell r="AD6385" t="str">
            <v/>
          </cell>
          <cell r="AE6385" t="str">
            <v/>
          </cell>
          <cell r="AF6385" t="str">
            <v/>
          </cell>
          <cell r="AG6385" t="str">
            <v/>
          </cell>
          <cell r="AH6385" t="str">
            <v/>
          </cell>
          <cell r="AI6385" t="str">
            <v/>
          </cell>
          <cell r="AJ6385" t="str">
            <v/>
          </cell>
          <cell r="AK6385" t="str">
            <v/>
          </cell>
          <cell r="AL6385" t="str">
            <v/>
          </cell>
          <cell r="AM6385" t="str">
            <v/>
          </cell>
        </row>
        <row r="6386">
          <cell r="H6386" t="str">
            <v>J60_M60_4222_Z2201_63602</v>
          </cell>
          <cell r="J6386" t="str">
            <v>63602_Produkcja reklamy internetowej</v>
          </cell>
          <cell r="K6386">
            <v>0</v>
          </cell>
          <cell r="L6386">
            <v>0</v>
          </cell>
          <cell r="M6386">
            <v>0</v>
          </cell>
          <cell r="N6386">
            <v>1</v>
          </cell>
          <cell r="O6386">
            <v>0</v>
          </cell>
          <cell r="P6386">
            <v>0</v>
          </cell>
          <cell r="Q6386" t="str">
            <v>J60M604222Z220163602</v>
          </cell>
          <cell r="R6386" t="str">
            <v/>
          </cell>
          <cell r="S6386" t="str">
            <v/>
          </cell>
          <cell r="T6386">
            <v>62321600</v>
          </cell>
          <cell r="U6386" t="str">
            <v/>
          </cell>
          <cell r="V6386" t="str">
            <v/>
          </cell>
          <cell r="W6386" t="str">
            <v/>
          </cell>
          <cell r="X6386" t="str">
            <v/>
          </cell>
          <cell r="Y6386" t="str">
            <v/>
          </cell>
          <cell r="Z6386" t="str">
            <v/>
          </cell>
          <cell r="AA6386" t="str">
            <v>brak CC</v>
          </cell>
          <cell r="AB6386" t="str">
            <v/>
          </cell>
          <cell r="AC6386" t="str">
            <v/>
          </cell>
          <cell r="AD6386" t="str">
            <v/>
          </cell>
          <cell r="AE6386" t="str">
            <v/>
          </cell>
          <cell r="AF6386" t="str">
            <v/>
          </cell>
          <cell r="AG6386" t="str">
            <v/>
          </cell>
          <cell r="AH6386" t="str">
            <v/>
          </cell>
          <cell r="AI6386" t="str">
            <v/>
          </cell>
          <cell r="AJ6386" t="str">
            <v/>
          </cell>
          <cell r="AK6386" t="str">
            <v/>
          </cell>
          <cell r="AL6386" t="str">
            <v/>
          </cell>
          <cell r="AM6386" t="str">
            <v/>
          </cell>
        </row>
        <row r="6387">
          <cell r="H6387" t="str">
            <v>J60_M60_4222_Z2201_63609</v>
          </cell>
          <cell r="J6387" t="str">
            <v>63609_Produkcja reklamy pozostałe</v>
          </cell>
          <cell r="K6387">
            <v>0</v>
          </cell>
          <cell r="L6387">
            <v>0</v>
          </cell>
          <cell r="M6387">
            <v>0</v>
          </cell>
          <cell r="N6387">
            <v>1</v>
          </cell>
          <cell r="O6387">
            <v>0</v>
          </cell>
          <cell r="P6387">
            <v>0</v>
          </cell>
          <cell r="Q6387" t="str">
            <v>J60M604222Z220163609</v>
          </cell>
          <cell r="R6387" t="str">
            <v/>
          </cell>
          <cell r="S6387" t="str">
            <v/>
          </cell>
          <cell r="T6387">
            <v>60410000</v>
          </cell>
          <cell r="U6387" t="str">
            <v/>
          </cell>
          <cell r="V6387" t="str">
            <v/>
          </cell>
          <cell r="W6387" t="str">
            <v/>
          </cell>
          <cell r="X6387" t="str">
            <v/>
          </cell>
          <cell r="Y6387" t="str">
            <v/>
          </cell>
          <cell r="Z6387" t="str">
            <v/>
          </cell>
          <cell r="AA6387" t="str">
            <v>brak CC</v>
          </cell>
          <cell r="AB6387" t="str">
            <v/>
          </cell>
          <cell r="AC6387" t="str">
            <v/>
          </cell>
          <cell r="AD6387" t="str">
            <v/>
          </cell>
          <cell r="AE6387" t="str">
            <v/>
          </cell>
          <cell r="AF6387" t="str">
            <v/>
          </cell>
          <cell r="AG6387" t="str">
            <v/>
          </cell>
          <cell r="AH6387" t="str">
            <v/>
          </cell>
          <cell r="AI6387" t="str">
            <v/>
          </cell>
          <cell r="AJ6387" t="str">
            <v/>
          </cell>
          <cell r="AK6387" t="str">
            <v/>
          </cell>
          <cell r="AL6387" t="str">
            <v/>
          </cell>
          <cell r="AM6387" t="str">
            <v/>
          </cell>
        </row>
        <row r="6388">
          <cell r="H6388" t="str">
            <v>J60_M60_4222_Z2201_63612</v>
          </cell>
          <cell r="J6388" t="str">
            <v>63612_Emisja reklamy internetowej</v>
          </cell>
          <cell r="K6388">
            <v>0</v>
          </cell>
          <cell r="L6388">
            <v>0</v>
          </cell>
          <cell r="M6388">
            <v>0</v>
          </cell>
          <cell r="N6388">
            <v>1</v>
          </cell>
          <cell r="O6388">
            <v>0</v>
          </cell>
          <cell r="P6388">
            <v>0</v>
          </cell>
          <cell r="Q6388" t="str">
            <v>J60M604222Z220163612</v>
          </cell>
          <cell r="R6388" t="str">
            <v/>
          </cell>
          <cell r="S6388" t="str">
            <v/>
          </cell>
          <cell r="T6388">
            <v>62311012</v>
          </cell>
          <cell r="U6388" t="str">
            <v/>
          </cell>
          <cell r="V6388" t="str">
            <v/>
          </cell>
          <cell r="W6388" t="str">
            <v/>
          </cell>
          <cell r="X6388" t="str">
            <v/>
          </cell>
          <cell r="Y6388" t="str">
            <v/>
          </cell>
          <cell r="Z6388" t="str">
            <v/>
          </cell>
          <cell r="AA6388" t="str">
            <v>brak CC</v>
          </cell>
          <cell r="AB6388" t="str">
            <v/>
          </cell>
          <cell r="AC6388" t="str">
            <v/>
          </cell>
          <cell r="AD6388" t="str">
            <v/>
          </cell>
          <cell r="AE6388" t="str">
            <v/>
          </cell>
          <cell r="AF6388" t="str">
            <v/>
          </cell>
          <cell r="AG6388" t="str">
            <v/>
          </cell>
          <cell r="AH6388" t="str">
            <v/>
          </cell>
          <cell r="AI6388" t="str">
            <v/>
          </cell>
          <cell r="AJ6388" t="str">
            <v/>
          </cell>
          <cell r="AK6388" t="str">
            <v/>
          </cell>
          <cell r="AL6388" t="str">
            <v/>
          </cell>
          <cell r="AM6388" t="str">
            <v/>
          </cell>
        </row>
        <row r="6389">
          <cell r="H6389" t="str">
            <v>J60_M60_4222_Z2201_63619</v>
          </cell>
          <cell r="J6389" t="str">
            <v>63619_Emisja reklamy pozostałe</v>
          </cell>
          <cell r="K6389">
            <v>0</v>
          </cell>
          <cell r="L6389">
            <v>0</v>
          </cell>
          <cell r="M6389">
            <v>0</v>
          </cell>
          <cell r="N6389">
            <v>1</v>
          </cell>
          <cell r="O6389">
            <v>0</v>
          </cell>
          <cell r="P6389">
            <v>0</v>
          </cell>
          <cell r="Q6389" t="str">
            <v>J60M604222Z220163619</v>
          </cell>
          <cell r="R6389" t="str">
            <v/>
          </cell>
          <cell r="S6389" t="str">
            <v/>
          </cell>
          <cell r="T6389">
            <v>62311015</v>
          </cell>
          <cell r="U6389" t="str">
            <v/>
          </cell>
          <cell r="V6389" t="str">
            <v/>
          </cell>
          <cell r="W6389" t="str">
            <v/>
          </cell>
          <cell r="X6389" t="str">
            <v/>
          </cell>
          <cell r="Y6389" t="str">
            <v/>
          </cell>
          <cell r="Z6389" t="str">
            <v/>
          </cell>
          <cell r="AA6389" t="str">
            <v>brak CC</v>
          </cell>
          <cell r="AB6389" t="str">
            <v/>
          </cell>
          <cell r="AC6389" t="str">
            <v/>
          </cell>
          <cell r="AD6389" t="str">
            <v/>
          </cell>
          <cell r="AE6389" t="str">
            <v/>
          </cell>
          <cell r="AF6389" t="str">
            <v/>
          </cell>
          <cell r="AG6389" t="str">
            <v/>
          </cell>
          <cell r="AH6389" t="str">
            <v/>
          </cell>
          <cell r="AI6389" t="str">
            <v/>
          </cell>
          <cell r="AJ6389" t="str">
            <v/>
          </cell>
          <cell r="AK6389" t="str">
            <v/>
          </cell>
          <cell r="AL6389" t="str">
            <v/>
          </cell>
          <cell r="AM6389" t="str">
            <v/>
          </cell>
        </row>
        <row r="6390">
          <cell r="H6390" t="str">
            <v>-</v>
          </cell>
          <cell r="J6390" t="str">
            <v>Z2205_ATL BRAND</v>
          </cell>
          <cell r="K6390">
            <v>0</v>
          </cell>
          <cell r="L6390">
            <v>0</v>
          </cell>
          <cell r="M6390">
            <v>0</v>
          </cell>
          <cell r="N6390">
            <v>0</v>
          </cell>
          <cell r="O6390">
            <v>0</v>
          </cell>
          <cell r="P6390">
            <v>0</v>
          </cell>
          <cell r="Q6390" t="str">
            <v>-</v>
          </cell>
          <cell r="R6390" t="str">
            <v/>
          </cell>
          <cell r="S6390" t="str">
            <v/>
          </cell>
          <cell r="T6390" t="str">
            <v/>
          </cell>
          <cell r="U6390" t="str">
            <v/>
          </cell>
          <cell r="V6390" t="str">
            <v/>
          </cell>
          <cell r="W6390" t="str">
            <v/>
          </cell>
          <cell r="X6390" t="str">
            <v/>
          </cell>
          <cell r="Y6390" t="str">
            <v/>
          </cell>
          <cell r="Z6390" t="str">
            <v/>
          </cell>
          <cell r="AA6390" t="str">
            <v>brak CC</v>
          </cell>
          <cell r="AB6390" t="str">
            <v/>
          </cell>
          <cell r="AC6390" t="str">
            <v/>
          </cell>
          <cell r="AD6390" t="str">
            <v/>
          </cell>
          <cell r="AE6390" t="str">
            <v/>
          </cell>
          <cell r="AF6390" t="str">
            <v/>
          </cell>
          <cell r="AG6390" t="str">
            <v/>
          </cell>
          <cell r="AH6390" t="str">
            <v/>
          </cell>
          <cell r="AI6390" t="str">
            <v/>
          </cell>
          <cell r="AJ6390" t="str">
            <v/>
          </cell>
          <cell r="AK6390" t="str">
            <v/>
          </cell>
          <cell r="AL6390" t="str">
            <v/>
          </cell>
          <cell r="AM6390" t="str">
            <v/>
          </cell>
        </row>
        <row r="6391">
          <cell r="H6391" t="str">
            <v>J60_M60_4222_Z2205_61300</v>
          </cell>
          <cell r="J6391" t="str">
            <v>61300_Materiały reklamowe</v>
          </cell>
          <cell r="K6391">
            <v>0</v>
          </cell>
          <cell r="L6391">
            <v>0</v>
          </cell>
          <cell r="M6391">
            <v>0</v>
          </cell>
          <cell r="N6391">
            <v>1</v>
          </cell>
          <cell r="O6391">
            <v>0</v>
          </cell>
          <cell r="P6391">
            <v>0</v>
          </cell>
          <cell r="Q6391" t="str">
            <v>J60M604222Z220561300</v>
          </cell>
          <cell r="R6391" t="str">
            <v/>
          </cell>
          <cell r="S6391" t="str">
            <v/>
          </cell>
          <cell r="T6391" t="str">
            <v/>
          </cell>
          <cell r="U6391" t="str">
            <v/>
          </cell>
          <cell r="V6391" t="str">
            <v/>
          </cell>
          <cell r="W6391" t="str">
            <v/>
          </cell>
          <cell r="X6391" t="str">
            <v/>
          </cell>
          <cell r="Y6391" t="str">
            <v/>
          </cell>
          <cell r="Z6391" t="str">
            <v/>
          </cell>
          <cell r="AA6391" t="str">
            <v>brak CC</v>
          </cell>
          <cell r="AB6391" t="str">
            <v/>
          </cell>
          <cell r="AC6391" t="str">
            <v/>
          </cell>
          <cell r="AD6391" t="str">
            <v/>
          </cell>
          <cell r="AE6391" t="str">
            <v/>
          </cell>
          <cell r="AF6391" t="str">
            <v/>
          </cell>
          <cell r="AG6391" t="str">
            <v/>
          </cell>
          <cell r="AH6391" t="str">
            <v/>
          </cell>
          <cell r="AI6391" t="str">
            <v/>
          </cell>
          <cell r="AJ6391" t="str">
            <v/>
          </cell>
          <cell r="AK6391" t="str">
            <v/>
          </cell>
          <cell r="AL6391" t="str">
            <v/>
          </cell>
          <cell r="AM6391" t="str">
            <v/>
          </cell>
        </row>
        <row r="6392">
          <cell r="H6392" t="str">
            <v>J60_M60_4222_Z2205_63620</v>
          </cell>
          <cell r="J6392" t="str">
            <v>63620_Organizacja imprez promocyjnych</v>
          </cell>
          <cell r="K6392">
            <v>0</v>
          </cell>
          <cell r="L6392">
            <v>0</v>
          </cell>
          <cell r="M6392">
            <v>0</v>
          </cell>
          <cell r="N6392">
            <v>1</v>
          </cell>
          <cell r="O6392">
            <v>0</v>
          </cell>
          <cell r="P6392">
            <v>0</v>
          </cell>
          <cell r="Q6392" t="str">
            <v>J60M604222Z220563620</v>
          </cell>
          <cell r="R6392" t="str">
            <v/>
          </cell>
          <cell r="S6392" t="str">
            <v/>
          </cell>
          <cell r="T6392">
            <v>62571000</v>
          </cell>
          <cell r="U6392" t="str">
            <v/>
          </cell>
          <cell r="V6392" t="str">
            <v/>
          </cell>
          <cell r="W6392" t="str">
            <v/>
          </cell>
          <cell r="X6392" t="str">
            <v/>
          </cell>
          <cell r="Y6392" t="str">
            <v/>
          </cell>
          <cell r="Z6392" t="str">
            <v/>
          </cell>
          <cell r="AA6392" t="str">
            <v>brak CC</v>
          </cell>
          <cell r="AB6392" t="str">
            <v/>
          </cell>
          <cell r="AC6392" t="str">
            <v/>
          </cell>
          <cell r="AD6392" t="str">
            <v/>
          </cell>
          <cell r="AE6392" t="str">
            <v/>
          </cell>
          <cell r="AF6392" t="str">
            <v/>
          </cell>
          <cell r="AG6392" t="str">
            <v/>
          </cell>
          <cell r="AH6392" t="str">
            <v/>
          </cell>
          <cell r="AI6392" t="str">
            <v/>
          </cell>
          <cell r="AJ6392" t="str">
            <v/>
          </cell>
          <cell r="AK6392" t="str">
            <v/>
          </cell>
          <cell r="AL6392" t="str">
            <v/>
          </cell>
          <cell r="AM6392" t="str">
            <v/>
          </cell>
        </row>
        <row r="6393">
          <cell r="H6393" t="str">
            <v>J60_M60_4222_Z2205_64413</v>
          </cell>
          <cell r="J6393" t="str">
            <v>64413_Materiały Prasowe</v>
          </cell>
          <cell r="K6393">
            <v>0</v>
          </cell>
          <cell r="L6393">
            <v>0</v>
          </cell>
          <cell r="M6393">
            <v>0</v>
          </cell>
          <cell r="N6393">
            <v>1</v>
          </cell>
          <cell r="O6393">
            <v>0</v>
          </cell>
          <cell r="P6393">
            <v>0</v>
          </cell>
          <cell r="Q6393" t="str">
            <v>J60M604222Z220564413</v>
          </cell>
          <cell r="R6393" t="str">
            <v/>
          </cell>
          <cell r="S6393" t="str">
            <v/>
          </cell>
          <cell r="T6393">
            <v>62382300</v>
          </cell>
          <cell r="U6393" t="str">
            <v/>
          </cell>
          <cell r="V6393" t="str">
            <v/>
          </cell>
          <cell r="W6393" t="str">
            <v/>
          </cell>
          <cell r="X6393" t="str">
            <v/>
          </cell>
          <cell r="Y6393" t="str">
            <v/>
          </cell>
          <cell r="Z6393" t="str">
            <v/>
          </cell>
          <cell r="AA6393" t="str">
            <v>brak CC</v>
          </cell>
          <cell r="AB6393" t="str">
            <v/>
          </cell>
          <cell r="AC6393" t="str">
            <v/>
          </cell>
          <cell r="AD6393" t="str">
            <v/>
          </cell>
          <cell r="AE6393" t="str">
            <v/>
          </cell>
          <cell r="AF6393" t="str">
            <v/>
          </cell>
          <cell r="AG6393" t="str">
            <v/>
          </cell>
          <cell r="AH6393" t="str">
            <v/>
          </cell>
          <cell r="AI6393" t="str">
            <v/>
          </cell>
          <cell r="AJ6393" t="str">
            <v/>
          </cell>
          <cell r="AK6393" t="str">
            <v/>
          </cell>
          <cell r="AL6393" t="str">
            <v/>
          </cell>
          <cell r="AM6393" t="str">
            <v/>
          </cell>
        </row>
        <row r="6394">
          <cell r="H6394" t="str">
            <v>J60_M60_4222_Z2205_64600</v>
          </cell>
          <cell r="J6394" t="str">
            <v>64600_Pozostałe usługi</v>
          </cell>
          <cell r="K6394">
            <v>0</v>
          </cell>
          <cell r="L6394">
            <v>0</v>
          </cell>
          <cell r="M6394">
            <v>0</v>
          </cell>
          <cell r="N6394">
            <v>1</v>
          </cell>
          <cell r="O6394">
            <v>0</v>
          </cell>
          <cell r="P6394">
            <v>0</v>
          </cell>
          <cell r="Q6394" t="str">
            <v>J60M604222Z220564600</v>
          </cell>
          <cell r="R6394" t="str">
            <v/>
          </cell>
          <cell r="S6394" t="str">
            <v/>
          </cell>
          <cell r="T6394">
            <v>61881040</v>
          </cell>
          <cell r="U6394" t="str">
            <v/>
          </cell>
          <cell r="V6394" t="str">
            <v/>
          </cell>
          <cell r="W6394" t="str">
            <v/>
          </cell>
          <cell r="X6394" t="str">
            <v/>
          </cell>
          <cell r="Y6394" t="str">
            <v/>
          </cell>
          <cell r="Z6394" t="str">
            <v/>
          </cell>
          <cell r="AA6394" t="str">
            <v>brak CC</v>
          </cell>
          <cell r="AB6394" t="str">
            <v/>
          </cell>
          <cell r="AC6394" t="str">
            <v/>
          </cell>
          <cell r="AD6394" t="str">
            <v/>
          </cell>
          <cell r="AE6394" t="str">
            <v/>
          </cell>
          <cell r="AF6394" t="str">
            <v/>
          </cell>
          <cell r="AG6394" t="str">
            <v/>
          </cell>
          <cell r="AH6394" t="str">
            <v/>
          </cell>
          <cell r="AI6394" t="str">
            <v/>
          </cell>
          <cell r="AJ6394" t="str">
            <v/>
          </cell>
          <cell r="AK6394" t="str">
            <v/>
          </cell>
          <cell r="AL6394" t="str">
            <v/>
          </cell>
          <cell r="AM6394" t="str">
            <v/>
          </cell>
        </row>
        <row r="6395">
          <cell r="H6395" t="str">
            <v>J60_M60_4222_Z2205_65205</v>
          </cell>
          <cell r="J6395" t="str">
            <v>65205_Ubezpieczenia społeczne - umowy cywilnoprawne</v>
          </cell>
          <cell r="K6395">
            <v>0</v>
          </cell>
          <cell r="L6395">
            <v>0</v>
          </cell>
          <cell r="M6395">
            <v>0</v>
          </cell>
          <cell r="N6395">
            <v>1</v>
          </cell>
          <cell r="O6395">
            <v>0</v>
          </cell>
          <cell r="P6395">
            <v>0</v>
          </cell>
          <cell r="Q6395" t="str">
            <v>J60M604222Z220565205</v>
          </cell>
          <cell r="R6395" t="str">
            <v/>
          </cell>
          <cell r="S6395" t="str">
            <v/>
          </cell>
          <cell r="T6395">
            <v>64513000</v>
          </cell>
          <cell r="U6395" t="str">
            <v/>
          </cell>
          <cell r="V6395" t="str">
            <v/>
          </cell>
          <cell r="W6395" t="str">
            <v/>
          </cell>
          <cell r="X6395" t="str">
            <v/>
          </cell>
          <cell r="Y6395" t="str">
            <v/>
          </cell>
          <cell r="Z6395" t="str">
            <v/>
          </cell>
          <cell r="AA6395" t="str">
            <v>brak CC</v>
          </cell>
          <cell r="AB6395" t="str">
            <v/>
          </cell>
          <cell r="AC6395" t="str">
            <v/>
          </cell>
          <cell r="AD6395" t="str">
            <v/>
          </cell>
          <cell r="AE6395" t="str">
            <v/>
          </cell>
          <cell r="AF6395" t="str">
            <v/>
          </cell>
          <cell r="AG6395" t="str">
            <v/>
          </cell>
          <cell r="AH6395" t="str">
            <v/>
          </cell>
          <cell r="AI6395" t="str">
            <v/>
          </cell>
          <cell r="AJ6395" t="str">
            <v/>
          </cell>
          <cell r="AK6395" t="str">
            <v/>
          </cell>
          <cell r="AL6395" t="str">
            <v/>
          </cell>
          <cell r="AM6395" t="str">
            <v/>
          </cell>
        </row>
        <row r="6396">
          <cell r="H6396" t="str">
            <v>J60_M60_4222_Z2205_65206</v>
          </cell>
          <cell r="J6396" t="str">
            <v>65206_PPK pracodawca - umowy cywilnoprawne</v>
          </cell>
          <cell r="K6396">
            <v>0</v>
          </cell>
          <cell r="L6396">
            <v>0</v>
          </cell>
          <cell r="M6396">
            <v>0</v>
          </cell>
          <cell r="N6396">
            <v>1</v>
          </cell>
          <cell r="O6396">
            <v>0</v>
          </cell>
          <cell r="P6396">
            <v>0</v>
          </cell>
          <cell r="Q6396" t="str">
            <v>J60M604222Z220565206</v>
          </cell>
          <cell r="R6396" t="str">
            <v/>
          </cell>
          <cell r="S6396" t="str">
            <v/>
          </cell>
          <cell r="T6396">
            <v>64532000</v>
          </cell>
          <cell r="U6396" t="str">
            <v/>
          </cell>
          <cell r="V6396" t="str">
            <v/>
          </cell>
          <cell r="W6396" t="str">
            <v/>
          </cell>
          <cell r="X6396" t="str">
            <v/>
          </cell>
          <cell r="Y6396" t="str">
            <v/>
          </cell>
          <cell r="Z6396" t="str">
            <v/>
          </cell>
          <cell r="AA6396" t="str">
            <v>brak CC</v>
          </cell>
          <cell r="AB6396" t="str">
            <v/>
          </cell>
          <cell r="AC6396" t="str">
            <v/>
          </cell>
          <cell r="AD6396" t="str">
            <v/>
          </cell>
          <cell r="AE6396" t="str">
            <v/>
          </cell>
          <cell r="AF6396" t="str">
            <v/>
          </cell>
          <cell r="AG6396" t="str">
            <v/>
          </cell>
          <cell r="AH6396" t="str">
            <v/>
          </cell>
          <cell r="AI6396" t="str">
            <v/>
          </cell>
          <cell r="AJ6396" t="str">
            <v/>
          </cell>
          <cell r="AK6396" t="str">
            <v/>
          </cell>
          <cell r="AL6396" t="str">
            <v/>
          </cell>
          <cell r="AM6396" t="str">
            <v/>
          </cell>
        </row>
        <row r="6397">
          <cell r="H6397" t="str">
            <v>J60_M60_4222_Z2205_66203</v>
          </cell>
          <cell r="J6397" t="str">
            <v>66203_VAT w koszty - pozostałe</v>
          </cell>
          <cell r="K6397">
            <v>0</v>
          </cell>
          <cell r="L6397">
            <v>0</v>
          </cell>
          <cell r="M6397">
            <v>0</v>
          </cell>
          <cell r="N6397">
            <v>1</v>
          </cell>
          <cell r="O6397">
            <v>0</v>
          </cell>
          <cell r="P6397">
            <v>0</v>
          </cell>
          <cell r="Q6397" t="str">
            <v>J60M604222Z220566203</v>
          </cell>
          <cell r="R6397" t="str">
            <v/>
          </cell>
          <cell r="S6397" t="str">
            <v/>
          </cell>
          <cell r="T6397">
            <v>63520030</v>
          </cell>
          <cell r="U6397" t="str">
            <v/>
          </cell>
          <cell r="V6397" t="str">
            <v/>
          </cell>
          <cell r="W6397" t="str">
            <v/>
          </cell>
          <cell r="X6397" t="str">
            <v/>
          </cell>
          <cell r="Y6397" t="str">
            <v/>
          </cell>
          <cell r="Z6397" t="str">
            <v/>
          </cell>
          <cell r="AA6397" t="str">
            <v>brak CC</v>
          </cell>
          <cell r="AB6397" t="str">
            <v/>
          </cell>
          <cell r="AC6397" t="str">
            <v/>
          </cell>
          <cell r="AD6397" t="str">
            <v/>
          </cell>
          <cell r="AE6397" t="str">
            <v/>
          </cell>
          <cell r="AF6397" t="str">
            <v/>
          </cell>
          <cell r="AG6397" t="str">
            <v/>
          </cell>
          <cell r="AH6397" t="str">
            <v/>
          </cell>
          <cell r="AI6397" t="str">
            <v/>
          </cell>
          <cell r="AJ6397" t="str">
            <v/>
          </cell>
          <cell r="AK6397" t="str">
            <v/>
          </cell>
          <cell r="AL6397" t="str">
            <v/>
          </cell>
          <cell r="AM6397" t="str">
            <v/>
          </cell>
        </row>
        <row r="6398">
          <cell r="H6398" t="str">
            <v>-</v>
          </cell>
          <cell r="J6398" t="str">
            <v>Z2212_MEDIA MONITORING</v>
          </cell>
          <cell r="K6398">
            <v>5000</v>
          </cell>
          <cell r="L6398">
            <v>0</v>
          </cell>
          <cell r="M6398">
            <v>5000</v>
          </cell>
          <cell r="N6398">
            <v>0</v>
          </cell>
          <cell r="O6398">
            <v>0</v>
          </cell>
          <cell r="P6398">
            <v>0</v>
          </cell>
          <cell r="Q6398" t="str">
            <v>-</v>
          </cell>
          <cell r="R6398" t="str">
            <v/>
          </cell>
          <cell r="S6398" t="str">
            <v/>
          </cell>
          <cell r="T6398" t="str">
            <v/>
          </cell>
          <cell r="U6398" t="str">
            <v/>
          </cell>
          <cell r="V6398" t="str">
            <v/>
          </cell>
          <cell r="W6398" t="str">
            <v/>
          </cell>
          <cell r="X6398" t="str">
            <v/>
          </cell>
          <cell r="Y6398" t="str">
            <v/>
          </cell>
          <cell r="Z6398" t="str">
            <v/>
          </cell>
          <cell r="AA6398" t="str">
            <v>brak CC</v>
          </cell>
          <cell r="AB6398" t="str">
            <v/>
          </cell>
          <cell r="AC6398" t="str">
            <v/>
          </cell>
          <cell r="AD6398" t="str">
            <v/>
          </cell>
          <cell r="AE6398" t="str">
            <v/>
          </cell>
          <cell r="AF6398" t="str">
            <v/>
          </cell>
          <cell r="AG6398" t="str">
            <v/>
          </cell>
          <cell r="AH6398" t="str">
            <v/>
          </cell>
          <cell r="AI6398" t="str">
            <v/>
          </cell>
          <cell r="AJ6398" t="str">
            <v/>
          </cell>
          <cell r="AK6398" t="str">
            <v/>
          </cell>
          <cell r="AL6398" t="str">
            <v/>
          </cell>
          <cell r="AM6398" t="str">
            <v/>
          </cell>
        </row>
        <row r="6399">
          <cell r="H6399" t="str">
            <v>J60_M60_4222_Z2212_64600</v>
          </cell>
          <cell r="J6399" t="str">
            <v>64600_Pozostałe usługi</v>
          </cell>
          <cell r="K6399">
            <v>5000</v>
          </cell>
          <cell r="L6399">
            <v>0</v>
          </cell>
          <cell r="M6399">
            <v>5000</v>
          </cell>
          <cell r="N6399">
            <v>1</v>
          </cell>
          <cell r="O6399">
            <v>1</v>
          </cell>
          <cell r="P6399">
            <v>1</v>
          </cell>
          <cell r="Q6399" t="str">
            <v>J60M604222Z221264600</v>
          </cell>
          <cell r="R6399" t="str">
            <v>M0</v>
          </cell>
          <cell r="S6399" t="str">
            <v>K0</v>
          </cell>
          <cell r="T6399">
            <v>61881040</v>
          </cell>
          <cell r="U6399" t="str">
            <v>Prospect Marketing Dep</v>
          </cell>
          <cell r="V6399" t="str">
            <v>OTT PREPAID</v>
          </cell>
          <cell r="W6399" t="str">
            <v>Public Relations</v>
          </cell>
          <cell r="X6399" t="str">
            <v>Media Monitoring</v>
          </cell>
          <cell r="Y6399" t="str">
            <v>PM0K0PRMM3</v>
          </cell>
          <cell r="Z6399" t="str">
            <v>Prosp Mkt OTT PR Media Monitoring</v>
          </cell>
          <cell r="AA6399">
            <v>1</v>
          </cell>
          <cell r="AB6399" t="str">
            <v>INNE USŁUGI ZEWNĘTRZNE</v>
          </cell>
          <cell r="AC6399" t="str">
            <v/>
          </cell>
          <cell r="AD6399" t="str">
            <v/>
          </cell>
          <cell r="AE6399" t="str">
            <v/>
          </cell>
          <cell r="AF6399" t="str">
            <v/>
          </cell>
          <cell r="AG6399" t="str">
            <v/>
          </cell>
          <cell r="AH6399" t="str">
            <v/>
          </cell>
          <cell r="AI6399" t="str">
            <v/>
          </cell>
          <cell r="AJ6399" t="str">
            <v/>
          </cell>
          <cell r="AK6399" t="str">
            <v/>
          </cell>
          <cell r="AL6399" t="str">
            <v/>
          </cell>
          <cell r="AM6399" t="str">
            <v/>
          </cell>
        </row>
        <row r="6400">
          <cell r="H6400" t="str">
            <v>-</v>
          </cell>
          <cell r="J6400" t="str">
            <v>Z2213_MEDIA RELATIONS</v>
          </cell>
          <cell r="K6400">
            <v>71791.72</v>
          </cell>
          <cell r="L6400">
            <v>0</v>
          </cell>
          <cell r="M6400">
            <v>71791.72</v>
          </cell>
          <cell r="N6400">
            <v>0</v>
          </cell>
          <cell r="O6400">
            <v>0</v>
          </cell>
          <cell r="P6400">
            <v>0</v>
          </cell>
          <cell r="Q6400" t="str">
            <v>-</v>
          </cell>
          <cell r="R6400" t="str">
            <v/>
          </cell>
          <cell r="S6400" t="str">
            <v/>
          </cell>
          <cell r="T6400" t="str">
            <v/>
          </cell>
          <cell r="U6400" t="str">
            <v/>
          </cell>
          <cell r="V6400" t="str">
            <v/>
          </cell>
          <cell r="W6400" t="str">
            <v/>
          </cell>
          <cell r="X6400" t="str">
            <v/>
          </cell>
          <cell r="Y6400" t="str">
            <v/>
          </cell>
          <cell r="Z6400" t="str">
            <v/>
          </cell>
          <cell r="AA6400" t="str">
            <v>brak CC</v>
          </cell>
          <cell r="AB6400" t="str">
            <v/>
          </cell>
          <cell r="AC6400" t="str">
            <v/>
          </cell>
          <cell r="AD6400" t="str">
            <v/>
          </cell>
          <cell r="AE6400" t="str">
            <v/>
          </cell>
          <cell r="AF6400" t="str">
            <v/>
          </cell>
          <cell r="AG6400" t="str">
            <v/>
          </cell>
          <cell r="AH6400" t="str">
            <v/>
          </cell>
          <cell r="AI6400" t="str">
            <v/>
          </cell>
          <cell r="AJ6400" t="str">
            <v/>
          </cell>
          <cell r="AK6400" t="str">
            <v/>
          </cell>
          <cell r="AL6400" t="str">
            <v/>
          </cell>
          <cell r="AM6400" t="str">
            <v/>
          </cell>
        </row>
        <row r="6401">
          <cell r="H6401" t="str">
            <v>J60_M60_4222_Z2213_63603</v>
          </cell>
          <cell r="J6401" t="str">
            <v>63603_Produkcja reklamy prasowej</v>
          </cell>
          <cell r="K6401">
            <v>0</v>
          </cell>
          <cell r="L6401">
            <v>0</v>
          </cell>
          <cell r="M6401">
            <v>0</v>
          </cell>
          <cell r="N6401">
            <v>1</v>
          </cell>
          <cell r="O6401">
            <v>0</v>
          </cell>
          <cell r="P6401">
            <v>0</v>
          </cell>
          <cell r="Q6401" t="str">
            <v>J60M604222Z221363603</v>
          </cell>
          <cell r="R6401" t="str">
            <v/>
          </cell>
          <cell r="S6401" t="str">
            <v/>
          </cell>
          <cell r="T6401" t="str">
            <v/>
          </cell>
          <cell r="U6401" t="str">
            <v/>
          </cell>
          <cell r="V6401" t="str">
            <v/>
          </cell>
          <cell r="W6401" t="str">
            <v/>
          </cell>
          <cell r="X6401" t="str">
            <v/>
          </cell>
          <cell r="Y6401" t="str">
            <v/>
          </cell>
          <cell r="Z6401" t="str">
            <v/>
          </cell>
          <cell r="AA6401" t="str">
            <v>brak CC</v>
          </cell>
          <cell r="AB6401" t="str">
            <v/>
          </cell>
          <cell r="AC6401" t="str">
            <v/>
          </cell>
          <cell r="AD6401" t="str">
            <v/>
          </cell>
          <cell r="AE6401" t="str">
            <v/>
          </cell>
          <cell r="AF6401" t="str">
            <v/>
          </cell>
          <cell r="AG6401" t="str">
            <v/>
          </cell>
          <cell r="AH6401" t="str">
            <v/>
          </cell>
          <cell r="AI6401" t="str">
            <v/>
          </cell>
          <cell r="AJ6401" t="str">
            <v/>
          </cell>
          <cell r="AK6401" t="str">
            <v/>
          </cell>
          <cell r="AL6401" t="str">
            <v/>
          </cell>
          <cell r="AM6401" t="str">
            <v/>
          </cell>
        </row>
        <row r="6402">
          <cell r="H6402" t="str">
            <v>J60_M60_4222_Z2213_63621</v>
          </cell>
          <cell r="J6402" t="str">
            <v>63621_Media społecznościowe i Influencerzy</v>
          </cell>
          <cell r="K6402">
            <v>0</v>
          </cell>
          <cell r="L6402">
            <v>0</v>
          </cell>
          <cell r="M6402">
            <v>0</v>
          </cell>
          <cell r="N6402">
            <v>1</v>
          </cell>
          <cell r="O6402">
            <v>0</v>
          </cell>
          <cell r="P6402">
            <v>0</v>
          </cell>
          <cell r="Q6402" t="str">
            <v>J60M604222Z221363621</v>
          </cell>
          <cell r="R6402" t="str">
            <v/>
          </cell>
          <cell r="S6402" t="str">
            <v/>
          </cell>
          <cell r="T6402" t="str">
            <v/>
          </cell>
          <cell r="U6402" t="str">
            <v/>
          </cell>
          <cell r="V6402" t="str">
            <v/>
          </cell>
          <cell r="W6402" t="str">
            <v/>
          </cell>
          <cell r="X6402" t="str">
            <v/>
          </cell>
          <cell r="Y6402" t="str">
            <v/>
          </cell>
          <cell r="Z6402" t="str">
            <v/>
          </cell>
          <cell r="AA6402" t="str">
            <v>brak CC</v>
          </cell>
          <cell r="AB6402" t="str">
            <v/>
          </cell>
          <cell r="AC6402" t="str">
            <v/>
          </cell>
          <cell r="AD6402" t="str">
            <v/>
          </cell>
          <cell r="AE6402" t="str">
            <v/>
          </cell>
          <cell r="AF6402" t="str">
            <v/>
          </cell>
          <cell r="AG6402" t="str">
            <v/>
          </cell>
          <cell r="AH6402" t="str">
            <v/>
          </cell>
          <cell r="AI6402" t="str">
            <v/>
          </cell>
          <cell r="AJ6402" t="str">
            <v/>
          </cell>
          <cell r="AK6402" t="str">
            <v/>
          </cell>
          <cell r="AL6402" t="str">
            <v/>
          </cell>
          <cell r="AM6402" t="str">
            <v/>
          </cell>
        </row>
        <row r="6403">
          <cell r="H6403" t="str">
            <v>J60_M60_4222_Z2213_64407</v>
          </cell>
          <cell r="J6403" t="str">
            <v>64407_Organizacja konkursów</v>
          </cell>
          <cell r="K6403">
            <v>65291.72</v>
          </cell>
          <cell r="L6403">
            <v>0</v>
          </cell>
          <cell r="M6403">
            <v>65291.72</v>
          </cell>
          <cell r="N6403">
            <v>1</v>
          </cell>
          <cell r="O6403">
            <v>1</v>
          </cell>
          <cell r="P6403">
            <v>1</v>
          </cell>
          <cell r="Q6403" t="str">
            <v>J60M604222Z221364407</v>
          </cell>
          <cell r="R6403" t="str">
            <v>M0</v>
          </cell>
          <cell r="S6403" t="str">
            <v>K0</v>
          </cell>
          <cell r="T6403">
            <v>64151000</v>
          </cell>
          <cell r="U6403" t="str">
            <v>Prospect Marketing Dep</v>
          </cell>
          <cell r="V6403" t="str">
            <v>OTT PREPAID</v>
          </cell>
          <cell r="W6403" t="str">
            <v>Other Costs</v>
          </cell>
          <cell r="X6403" t="str">
            <v>External Events</v>
          </cell>
          <cell r="Y6403" t="str">
            <v>PM0K0EXEV3</v>
          </cell>
          <cell r="Z6403" t="str">
            <v>Prosp Mkt OTT Advert External Events</v>
          </cell>
          <cell r="AA6403">
            <v>2</v>
          </cell>
          <cell r="AB6403" t="str">
            <v>PREZENTY/NAGRODY/KONKURSY</v>
          </cell>
          <cell r="AC6403" t="str">
            <v>WYDARZENIA – KOSZTY CATERINGOWE/PRZYJĘĆ</v>
          </cell>
          <cell r="AD6403" t="str">
            <v/>
          </cell>
          <cell r="AE6403" t="str">
            <v/>
          </cell>
          <cell r="AF6403" t="str">
            <v/>
          </cell>
          <cell r="AG6403" t="str">
            <v/>
          </cell>
          <cell r="AH6403" t="str">
            <v/>
          </cell>
          <cell r="AI6403" t="str">
            <v/>
          </cell>
          <cell r="AJ6403" t="str">
            <v/>
          </cell>
          <cell r="AK6403" t="str">
            <v/>
          </cell>
          <cell r="AL6403" t="str">
            <v/>
          </cell>
          <cell r="AM6403" t="str">
            <v/>
          </cell>
        </row>
        <row r="6404">
          <cell r="H6404" t="str">
            <v>J60_M60_4222_Z2213_64408</v>
          </cell>
          <cell r="J6404" t="str">
            <v>64408_Opłata agencyjna</v>
          </cell>
          <cell r="K6404">
            <v>0</v>
          </cell>
          <cell r="L6404">
            <v>0</v>
          </cell>
          <cell r="M6404">
            <v>0</v>
          </cell>
          <cell r="N6404">
            <v>1</v>
          </cell>
          <cell r="O6404">
            <v>0</v>
          </cell>
          <cell r="P6404">
            <v>0</v>
          </cell>
          <cell r="Q6404" t="str">
            <v>J60M604222Z221364408</v>
          </cell>
          <cell r="R6404" t="str">
            <v/>
          </cell>
          <cell r="S6404" t="str">
            <v/>
          </cell>
          <cell r="T6404">
            <v>62231000</v>
          </cell>
          <cell r="U6404" t="str">
            <v/>
          </cell>
          <cell r="V6404" t="str">
            <v/>
          </cell>
          <cell r="W6404" t="str">
            <v/>
          </cell>
          <cell r="X6404" t="str">
            <v/>
          </cell>
          <cell r="Y6404" t="str">
            <v/>
          </cell>
          <cell r="Z6404" t="str">
            <v/>
          </cell>
          <cell r="AA6404" t="str">
            <v>brak CC</v>
          </cell>
          <cell r="AB6404" t="str">
            <v/>
          </cell>
          <cell r="AC6404" t="str">
            <v/>
          </cell>
          <cell r="AD6404" t="str">
            <v/>
          </cell>
          <cell r="AE6404" t="str">
            <v/>
          </cell>
          <cell r="AF6404" t="str">
            <v/>
          </cell>
          <cell r="AG6404" t="str">
            <v/>
          </cell>
          <cell r="AH6404" t="str">
            <v/>
          </cell>
          <cell r="AI6404" t="str">
            <v/>
          </cell>
          <cell r="AJ6404" t="str">
            <v/>
          </cell>
          <cell r="AK6404" t="str">
            <v/>
          </cell>
          <cell r="AL6404" t="str">
            <v/>
          </cell>
          <cell r="AM6404" t="str">
            <v/>
          </cell>
        </row>
        <row r="6405">
          <cell r="H6405" t="str">
            <v>J60_M60_4222_Z2213_64413</v>
          </cell>
          <cell r="J6405" t="str">
            <v>64413_Materiały Prasowe</v>
          </cell>
          <cell r="K6405">
            <v>500</v>
          </cell>
          <cell r="L6405">
            <v>0</v>
          </cell>
          <cell r="M6405">
            <v>500</v>
          </cell>
          <cell r="N6405">
            <v>1</v>
          </cell>
          <cell r="O6405">
            <v>1</v>
          </cell>
          <cell r="P6405">
            <v>1</v>
          </cell>
          <cell r="Q6405" t="str">
            <v>J60M604222Z221364413</v>
          </cell>
          <cell r="R6405" t="str">
            <v>M0</v>
          </cell>
          <cell r="S6405" t="str">
            <v>K0</v>
          </cell>
          <cell r="T6405">
            <v>62382300</v>
          </cell>
          <cell r="U6405" t="str">
            <v>Prospect Marketing Dep</v>
          </cell>
          <cell r="V6405" t="str">
            <v>OTT PREPAID</v>
          </cell>
          <cell r="W6405" t="str">
            <v>Public Relations</v>
          </cell>
          <cell r="X6405" t="str">
            <v>Other Costs &amp; Services</v>
          </cell>
          <cell r="Y6405" t="str">
            <v>PM0K0PROC3</v>
          </cell>
          <cell r="Z6405" t="str">
            <v>Prosp Mkt OTT PR Other Costs</v>
          </cell>
          <cell r="AA6405">
            <v>2</v>
          </cell>
          <cell r="AB6405" t="str">
            <v>INNE USŁUGI ZEWNĘTRZNE</v>
          </cell>
          <cell r="AC6405" t="str">
            <v>PRZEGLĄD PRASY</v>
          </cell>
          <cell r="AD6405" t="str">
            <v/>
          </cell>
          <cell r="AE6405" t="str">
            <v/>
          </cell>
          <cell r="AF6405" t="str">
            <v/>
          </cell>
          <cell r="AG6405" t="str">
            <v/>
          </cell>
          <cell r="AH6405" t="str">
            <v/>
          </cell>
          <cell r="AI6405" t="str">
            <v/>
          </cell>
          <cell r="AJ6405" t="str">
            <v/>
          </cell>
          <cell r="AK6405" t="str">
            <v/>
          </cell>
          <cell r="AL6405" t="str">
            <v/>
          </cell>
          <cell r="AM6405" t="str">
            <v/>
          </cell>
        </row>
        <row r="6406">
          <cell r="H6406" t="str">
            <v>J60_M60_4222_Z2213_64600</v>
          </cell>
          <cell r="J6406" t="str">
            <v>64600_Pozostałe usługi</v>
          </cell>
          <cell r="K6406">
            <v>6000</v>
          </cell>
          <cell r="L6406">
            <v>0</v>
          </cell>
          <cell r="M6406">
            <v>6000</v>
          </cell>
          <cell r="N6406">
            <v>1</v>
          </cell>
          <cell r="O6406">
            <v>1</v>
          </cell>
          <cell r="P6406">
            <v>1</v>
          </cell>
          <cell r="Q6406" t="str">
            <v>J60M604222Z221364600</v>
          </cell>
          <cell r="R6406" t="str">
            <v>M0</v>
          </cell>
          <cell r="S6406" t="str">
            <v>K0</v>
          </cell>
          <cell r="T6406">
            <v>61881040</v>
          </cell>
          <cell r="U6406" t="str">
            <v>Prospect Marketing Dep</v>
          </cell>
          <cell r="V6406" t="str">
            <v>OTT PREPAID</v>
          </cell>
          <cell r="W6406" t="str">
            <v>Public Relations</v>
          </cell>
          <cell r="X6406" t="str">
            <v>Other Costs &amp; Services</v>
          </cell>
          <cell r="Y6406" t="str">
            <v>PM0K0PROC3</v>
          </cell>
          <cell r="Z6406" t="str">
            <v>Prosp Mkt OTT PR Other Costs</v>
          </cell>
          <cell r="AA6406">
            <v>2</v>
          </cell>
          <cell r="AB6406" t="str">
            <v>INNE USŁUGI ZEWNĘTRZNE</v>
          </cell>
          <cell r="AC6406" t="str">
            <v>PRZEGLĄD PRASY</v>
          </cell>
          <cell r="AD6406" t="str">
            <v/>
          </cell>
          <cell r="AE6406" t="str">
            <v/>
          </cell>
          <cell r="AF6406" t="str">
            <v/>
          </cell>
          <cell r="AG6406" t="str">
            <v/>
          </cell>
          <cell r="AH6406" t="str">
            <v/>
          </cell>
          <cell r="AI6406" t="str">
            <v/>
          </cell>
          <cell r="AJ6406" t="str">
            <v/>
          </cell>
          <cell r="AK6406" t="str">
            <v/>
          </cell>
          <cell r="AL6406" t="str">
            <v/>
          </cell>
          <cell r="AM6406" t="str">
            <v/>
          </cell>
        </row>
        <row r="6407">
          <cell r="H6407" t="str">
            <v>-</v>
          </cell>
          <cell r="J6407" t="str">
            <v>Z3521_OWN SERIES</v>
          </cell>
          <cell r="K6407">
            <v>0</v>
          </cell>
          <cell r="L6407">
            <v>0</v>
          </cell>
          <cell r="M6407">
            <v>0</v>
          </cell>
          <cell r="N6407">
            <v>0</v>
          </cell>
          <cell r="O6407">
            <v>0</v>
          </cell>
          <cell r="P6407">
            <v>0</v>
          </cell>
          <cell r="Q6407" t="str">
            <v>-</v>
          </cell>
          <cell r="R6407" t="str">
            <v/>
          </cell>
          <cell r="S6407" t="str">
            <v/>
          </cell>
          <cell r="T6407" t="str">
            <v/>
          </cell>
          <cell r="U6407" t="str">
            <v/>
          </cell>
          <cell r="V6407" t="str">
            <v/>
          </cell>
          <cell r="W6407" t="str">
            <v/>
          </cell>
          <cell r="X6407" t="str">
            <v/>
          </cell>
          <cell r="Y6407" t="str">
            <v/>
          </cell>
          <cell r="Z6407" t="str">
            <v/>
          </cell>
          <cell r="AA6407" t="str">
            <v>brak CC</v>
          </cell>
          <cell r="AB6407" t="str">
            <v/>
          </cell>
          <cell r="AC6407" t="str">
            <v/>
          </cell>
          <cell r="AD6407" t="str">
            <v/>
          </cell>
          <cell r="AE6407" t="str">
            <v/>
          </cell>
          <cell r="AF6407" t="str">
            <v/>
          </cell>
          <cell r="AG6407" t="str">
            <v/>
          </cell>
          <cell r="AH6407" t="str">
            <v/>
          </cell>
          <cell r="AI6407" t="str">
            <v/>
          </cell>
          <cell r="AJ6407" t="str">
            <v/>
          </cell>
          <cell r="AK6407" t="str">
            <v/>
          </cell>
          <cell r="AL6407" t="str">
            <v/>
          </cell>
          <cell r="AM6407" t="str">
            <v/>
          </cell>
        </row>
        <row r="6408">
          <cell r="H6408" t="str">
            <v>J60_M60_4222_Z3521_61300</v>
          </cell>
          <cell r="J6408" t="str">
            <v>61300_Materiały reklamowe</v>
          </cell>
          <cell r="K6408">
            <v>0</v>
          </cell>
          <cell r="L6408">
            <v>0</v>
          </cell>
          <cell r="M6408">
            <v>0</v>
          </cell>
          <cell r="N6408">
            <v>1</v>
          </cell>
          <cell r="O6408">
            <v>0</v>
          </cell>
          <cell r="P6408">
            <v>0</v>
          </cell>
          <cell r="Q6408" t="str">
            <v>J60M604222Z352161300</v>
          </cell>
          <cell r="R6408" t="str">
            <v/>
          </cell>
          <cell r="S6408" t="str">
            <v/>
          </cell>
          <cell r="T6408" t="str">
            <v/>
          </cell>
          <cell r="U6408" t="str">
            <v/>
          </cell>
          <cell r="V6408" t="str">
            <v/>
          </cell>
          <cell r="W6408" t="str">
            <v/>
          </cell>
          <cell r="X6408" t="str">
            <v/>
          </cell>
          <cell r="Y6408" t="str">
            <v/>
          </cell>
          <cell r="Z6408" t="str">
            <v/>
          </cell>
          <cell r="AA6408" t="str">
            <v>brak CC</v>
          </cell>
          <cell r="AB6408" t="str">
            <v/>
          </cell>
          <cell r="AC6408" t="str">
            <v/>
          </cell>
          <cell r="AD6408" t="str">
            <v/>
          </cell>
          <cell r="AE6408" t="str">
            <v/>
          </cell>
          <cell r="AF6408" t="str">
            <v/>
          </cell>
          <cell r="AG6408" t="str">
            <v/>
          </cell>
          <cell r="AH6408" t="str">
            <v/>
          </cell>
          <cell r="AI6408" t="str">
            <v/>
          </cell>
          <cell r="AJ6408" t="str">
            <v/>
          </cell>
          <cell r="AK6408" t="str">
            <v/>
          </cell>
          <cell r="AL6408" t="str">
            <v/>
          </cell>
          <cell r="AM6408" t="str">
            <v/>
          </cell>
        </row>
        <row r="6409">
          <cell r="H6409" t="str">
            <v>J60_M60_4222_Z3521_63620</v>
          </cell>
          <cell r="J6409" t="str">
            <v>63620_Organizacja imprez promocyjnych</v>
          </cell>
          <cell r="K6409">
            <v>0</v>
          </cell>
          <cell r="L6409">
            <v>0</v>
          </cell>
          <cell r="M6409">
            <v>0</v>
          </cell>
          <cell r="N6409">
            <v>1</v>
          </cell>
          <cell r="O6409">
            <v>0</v>
          </cell>
          <cell r="P6409">
            <v>1</v>
          </cell>
          <cell r="Q6409" t="str">
            <v>J60M604222Z352163620</v>
          </cell>
          <cell r="R6409" t="str">
            <v>M0</v>
          </cell>
          <cell r="S6409" t="str">
            <v>K0</v>
          </cell>
          <cell r="T6409">
            <v>62571000</v>
          </cell>
          <cell r="U6409" t="str">
            <v>Prospect Marketing Dep</v>
          </cell>
          <cell r="V6409" t="str">
            <v>OTT PREPAID</v>
          </cell>
          <cell r="W6409" t="str">
            <v>Other Costs</v>
          </cell>
          <cell r="X6409" t="str">
            <v>External Events</v>
          </cell>
          <cell r="Y6409" t="str">
            <v>PM0K0EXEV3</v>
          </cell>
          <cell r="Z6409" t="str">
            <v>Prosp Mkt OTT Advert External Events</v>
          </cell>
          <cell r="AA6409">
            <v>2</v>
          </cell>
          <cell r="AB6409" t="str">
            <v>PREZENTY/NAGRODY/KONKURSY</v>
          </cell>
          <cell r="AC6409" t="str">
            <v>WYDARZENIA – KOSZTY CATERINGOWE/PRZYJĘĆ</v>
          </cell>
          <cell r="AD6409" t="str">
            <v/>
          </cell>
          <cell r="AE6409" t="str">
            <v/>
          </cell>
          <cell r="AF6409" t="str">
            <v/>
          </cell>
          <cell r="AG6409" t="str">
            <v/>
          </cell>
          <cell r="AH6409" t="str">
            <v/>
          </cell>
          <cell r="AI6409" t="str">
            <v/>
          </cell>
          <cell r="AJ6409" t="str">
            <v/>
          </cell>
          <cell r="AK6409" t="str">
            <v/>
          </cell>
          <cell r="AL6409" t="str">
            <v/>
          </cell>
          <cell r="AM6409" t="str">
            <v/>
          </cell>
        </row>
        <row r="6410">
          <cell r="H6410" t="str">
            <v>J60_M60_4222_Z3521_64413</v>
          </cell>
          <cell r="J6410" t="str">
            <v>64413_Materiały Prasowe</v>
          </cell>
          <cell r="K6410">
            <v>0</v>
          </cell>
          <cell r="L6410">
            <v>0</v>
          </cell>
          <cell r="M6410">
            <v>0</v>
          </cell>
          <cell r="N6410">
            <v>1</v>
          </cell>
          <cell r="O6410">
            <v>0</v>
          </cell>
          <cell r="P6410">
            <v>0</v>
          </cell>
          <cell r="Q6410" t="str">
            <v>J60M604222Z352164413</v>
          </cell>
          <cell r="R6410" t="str">
            <v/>
          </cell>
          <cell r="S6410" t="str">
            <v/>
          </cell>
          <cell r="T6410">
            <v>62382300</v>
          </cell>
          <cell r="U6410" t="str">
            <v/>
          </cell>
          <cell r="V6410" t="str">
            <v/>
          </cell>
          <cell r="W6410" t="str">
            <v/>
          </cell>
          <cell r="X6410" t="str">
            <v/>
          </cell>
          <cell r="Y6410" t="str">
            <v/>
          </cell>
          <cell r="Z6410" t="str">
            <v/>
          </cell>
          <cell r="AA6410" t="str">
            <v>brak CC</v>
          </cell>
          <cell r="AB6410" t="str">
            <v/>
          </cell>
          <cell r="AC6410" t="str">
            <v/>
          </cell>
          <cell r="AD6410" t="str">
            <v/>
          </cell>
          <cell r="AE6410" t="str">
            <v/>
          </cell>
          <cell r="AF6410" t="str">
            <v/>
          </cell>
          <cell r="AG6410" t="str">
            <v/>
          </cell>
          <cell r="AH6410" t="str">
            <v/>
          </cell>
          <cell r="AI6410" t="str">
            <v/>
          </cell>
          <cell r="AJ6410" t="str">
            <v/>
          </cell>
          <cell r="AK6410" t="str">
            <v/>
          </cell>
          <cell r="AL6410" t="str">
            <v/>
          </cell>
          <cell r="AM6410" t="str">
            <v/>
          </cell>
        </row>
        <row r="6411">
          <cell r="H6411" t="str">
            <v>J60_M60_4222_Z3521_64600</v>
          </cell>
          <cell r="J6411" t="str">
            <v>64600_Pozostałe usługi</v>
          </cell>
          <cell r="K6411">
            <v>0</v>
          </cell>
          <cell r="L6411">
            <v>0</v>
          </cell>
          <cell r="M6411">
            <v>0</v>
          </cell>
          <cell r="N6411">
            <v>1</v>
          </cell>
          <cell r="O6411">
            <v>0</v>
          </cell>
          <cell r="P6411">
            <v>0</v>
          </cell>
          <cell r="Q6411" t="str">
            <v>J60M604222Z352164600</v>
          </cell>
          <cell r="R6411" t="str">
            <v/>
          </cell>
          <cell r="S6411" t="str">
            <v/>
          </cell>
          <cell r="T6411">
            <v>61881040</v>
          </cell>
          <cell r="U6411" t="str">
            <v/>
          </cell>
          <cell r="V6411" t="str">
            <v/>
          </cell>
          <cell r="W6411" t="str">
            <v/>
          </cell>
          <cell r="X6411" t="str">
            <v/>
          </cell>
          <cell r="Y6411" t="str">
            <v/>
          </cell>
          <cell r="Z6411" t="str">
            <v/>
          </cell>
          <cell r="AA6411" t="str">
            <v>brak CC</v>
          </cell>
          <cell r="AB6411" t="str">
            <v/>
          </cell>
          <cell r="AC6411" t="str">
            <v/>
          </cell>
          <cell r="AD6411" t="str">
            <v/>
          </cell>
          <cell r="AE6411" t="str">
            <v/>
          </cell>
          <cell r="AF6411" t="str">
            <v/>
          </cell>
          <cell r="AG6411" t="str">
            <v/>
          </cell>
          <cell r="AH6411" t="str">
            <v/>
          </cell>
          <cell r="AI6411" t="str">
            <v/>
          </cell>
          <cell r="AJ6411" t="str">
            <v/>
          </cell>
          <cell r="AK6411" t="str">
            <v/>
          </cell>
          <cell r="AL6411" t="str">
            <v/>
          </cell>
          <cell r="AM6411" t="str">
            <v/>
          </cell>
        </row>
        <row r="6412">
          <cell r="H6412" t="str">
            <v>J60_M60_4222_Z3521_65205</v>
          </cell>
          <cell r="J6412" t="str">
            <v>65205_Ubezpieczenia społeczne - umowy cywilnoprawne</v>
          </cell>
          <cell r="K6412">
            <v>0</v>
          </cell>
          <cell r="L6412">
            <v>0</v>
          </cell>
          <cell r="M6412">
            <v>0</v>
          </cell>
          <cell r="N6412">
            <v>1</v>
          </cell>
          <cell r="O6412">
            <v>0</v>
          </cell>
          <cell r="P6412">
            <v>0</v>
          </cell>
          <cell r="Q6412" t="str">
            <v>J60M604222Z352165205</v>
          </cell>
          <cell r="R6412" t="str">
            <v/>
          </cell>
          <cell r="S6412" t="str">
            <v/>
          </cell>
          <cell r="T6412">
            <v>64513000</v>
          </cell>
          <cell r="U6412" t="str">
            <v/>
          </cell>
          <cell r="V6412" t="str">
            <v/>
          </cell>
          <cell r="W6412" t="str">
            <v/>
          </cell>
          <cell r="X6412" t="str">
            <v/>
          </cell>
          <cell r="Y6412" t="str">
            <v/>
          </cell>
          <cell r="Z6412" t="str">
            <v/>
          </cell>
          <cell r="AA6412" t="str">
            <v>brak CC</v>
          </cell>
          <cell r="AB6412" t="str">
            <v/>
          </cell>
          <cell r="AC6412" t="str">
            <v/>
          </cell>
          <cell r="AD6412" t="str">
            <v/>
          </cell>
          <cell r="AE6412" t="str">
            <v/>
          </cell>
          <cell r="AF6412" t="str">
            <v/>
          </cell>
          <cell r="AG6412" t="str">
            <v/>
          </cell>
          <cell r="AH6412" t="str">
            <v/>
          </cell>
          <cell r="AI6412" t="str">
            <v/>
          </cell>
          <cell r="AJ6412" t="str">
            <v/>
          </cell>
          <cell r="AK6412" t="str">
            <v/>
          </cell>
          <cell r="AL6412" t="str">
            <v/>
          </cell>
          <cell r="AM6412" t="str">
            <v/>
          </cell>
        </row>
        <row r="6413">
          <cell r="H6413" t="str">
            <v>J60_M60_4222_Z3521_65206</v>
          </cell>
          <cell r="J6413" t="str">
            <v>65206_PPK pracodawca - umowy cywilnoprawne</v>
          </cell>
          <cell r="K6413">
            <v>0</v>
          </cell>
          <cell r="L6413">
            <v>0</v>
          </cell>
          <cell r="M6413">
            <v>0</v>
          </cell>
          <cell r="N6413">
            <v>1</v>
          </cell>
          <cell r="O6413">
            <v>0</v>
          </cell>
          <cell r="P6413">
            <v>0</v>
          </cell>
          <cell r="Q6413" t="str">
            <v>J60M604222Z352165206</v>
          </cell>
          <cell r="R6413" t="str">
            <v/>
          </cell>
          <cell r="S6413" t="str">
            <v/>
          </cell>
          <cell r="T6413">
            <v>64532000</v>
          </cell>
          <cell r="U6413" t="str">
            <v/>
          </cell>
          <cell r="V6413" t="str">
            <v/>
          </cell>
          <cell r="W6413" t="str">
            <v/>
          </cell>
          <cell r="X6413" t="str">
            <v/>
          </cell>
          <cell r="Y6413" t="str">
            <v/>
          </cell>
          <cell r="Z6413" t="str">
            <v/>
          </cell>
          <cell r="AA6413" t="str">
            <v>brak CC</v>
          </cell>
          <cell r="AB6413" t="str">
            <v/>
          </cell>
          <cell r="AC6413" t="str">
            <v/>
          </cell>
          <cell r="AD6413" t="str">
            <v/>
          </cell>
          <cell r="AE6413" t="str">
            <v/>
          </cell>
          <cell r="AF6413" t="str">
            <v/>
          </cell>
          <cell r="AG6413" t="str">
            <v/>
          </cell>
          <cell r="AH6413" t="str">
            <v/>
          </cell>
          <cell r="AI6413" t="str">
            <v/>
          </cell>
          <cell r="AJ6413" t="str">
            <v/>
          </cell>
          <cell r="AK6413" t="str">
            <v/>
          </cell>
          <cell r="AL6413" t="str">
            <v/>
          </cell>
          <cell r="AM6413" t="str">
            <v/>
          </cell>
        </row>
        <row r="6414">
          <cell r="H6414" t="str">
            <v>J60_M60_4222_Z3521_66203</v>
          </cell>
          <cell r="J6414" t="str">
            <v>66203_VAT w koszty - pozostałe</v>
          </cell>
          <cell r="K6414">
            <v>0</v>
          </cell>
          <cell r="L6414">
            <v>0</v>
          </cell>
          <cell r="M6414">
            <v>0</v>
          </cell>
          <cell r="N6414">
            <v>1</v>
          </cell>
          <cell r="O6414">
            <v>0</v>
          </cell>
          <cell r="P6414">
            <v>0</v>
          </cell>
          <cell r="Q6414" t="str">
            <v>J60M604222Z352166203</v>
          </cell>
          <cell r="R6414" t="str">
            <v/>
          </cell>
          <cell r="S6414" t="str">
            <v/>
          </cell>
          <cell r="T6414">
            <v>63520030</v>
          </cell>
          <cell r="U6414" t="str">
            <v/>
          </cell>
          <cell r="V6414" t="str">
            <v/>
          </cell>
          <cell r="W6414" t="str">
            <v/>
          </cell>
          <cell r="X6414" t="str">
            <v/>
          </cell>
          <cell r="Y6414" t="str">
            <v/>
          </cell>
          <cell r="Z6414" t="str">
            <v/>
          </cell>
          <cell r="AA6414" t="str">
            <v>brak CC</v>
          </cell>
          <cell r="AB6414" t="str">
            <v/>
          </cell>
          <cell r="AC6414" t="str">
            <v/>
          </cell>
          <cell r="AD6414" t="str">
            <v/>
          </cell>
          <cell r="AE6414" t="str">
            <v/>
          </cell>
          <cell r="AF6414" t="str">
            <v/>
          </cell>
          <cell r="AG6414" t="str">
            <v/>
          </cell>
          <cell r="AH6414" t="str">
            <v/>
          </cell>
          <cell r="AI6414" t="str">
            <v/>
          </cell>
          <cell r="AJ6414" t="str">
            <v/>
          </cell>
          <cell r="AK6414" t="str">
            <v/>
          </cell>
          <cell r="AL6414" t="str">
            <v/>
          </cell>
          <cell r="AM6414" t="str">
            <v/>
          </cell>
        </row>
        <row r="6415">
          <cell r="H6415" t="str">
            <v>-</v>
          </cell>
          <cell r="J6415" t="str">
            <v>4225_MARKETING</v>
          </cell>
          <cell r="K6415">
            <v>6253621.6200000001</v>
          </cell>
          <cell r="L6415">
            <v>4355089.05</v>
          </cell>
          <cell r="M6415">
            <v>10608710.67</v>
          </cell>
          <cell r="N6415">
            <v>0</v>
          </cell>
          <cell r="O6415">
            <v>0</v>
          </cell>
          <cell r="P6415">
            <v>0</v>
          </cell>
          <cell r="Q6415" t="str">
            <v>-</v>
          </cell>
          <cell r="R6415" t="str">
            <v/>
          </cell>
          <cell r="S6415" t="str">
            <v/>
          </cell>
          <cell r="T6415" t="str">
            <v/>
          </cell>
          <cell r="U6415" t="str">
            <v/>
          </cell>
          <cell r="V6415" t="str">
            <v/>
          </cell>
          <cell r="W6415" t="str">
            <v/>
          </cell>
          <cell r="X6415" t="str">
            <v/>
          </cell>
          <cell r="Y6415" t="str">
            <v/>
          </cell>
          <cell r="Z6415" t="str">
            <v/>
          </cell>
          <cell r="AA6415" t="str">
            <v>brak CC</v>
          </cell>
          <cell r="AB6415" t="str">
            <v/>
          </cell>
          <cell r="AC6415" t="str">
            <v/>
          </cell>
          <cell r="AD6415" t="str">
            <v/>
          </cell>
          <cell r="AE6415" t="str">
            <v/>
          </cell>
          <cell r="AF6415" t="str">
            <v/>
          </cell>
          <cell r="AG6415" t="str">
            <v/>
          </cell>
          <cell r="AH6415" t="str">
            <v/>
          </cell>
          <cell r="AI6415" t="str">
            <v/>
          </cell>
          <cell r="AJ6415" t="str">
            <v/>
          </cell>
          <cell r="AK6415" t="str">
            <v/>
          </cell>
          <cell r="AL6415" t="str">
            <v/>
          </cell>
          <cell r="AM6415" t="str">
            <v/>
          </cell>
        </row>
        <row r="6416">
          <cell r="H6416" t="str">
            <v>-</v>
          </cell>
          <cell r="J6416" t="str">
            <v>Z2201_ATL</v>
          </cell>
          <cell r="K6416">
            <v>5227476.8000000007</v>
          </cell>
          <cell r="L6416">
            <v>4355089.05</v>
          </cell>
          <cell r="M6416">
            <v>9582565.8500000015</v>
          </cell>
          <cell r="N6416">
            <v>0</v>
          </cell>
          <cell r="O6416">
            <v>0</v>
          </cell>
          <cell r="P6416">
            <v>0</v>
          </cell>
          <cell r="Q6416" t="str">
            <v>-</v>
          </cell>
          <cell r="R6416" t="str">
            <v/>
          </cell>
          <cell r="S6416" t="str">
            <v/>
          </cell>
          <cell r="T6416" t="str">
            <v/>
          </cell>
          <cell r="U6416" t="str">
            <v/>
          </cell>
          <cell r="V6416" t="str">
            <v/>
          </cell>
          <cell r="W6416" t="str">
            <v/>
          </cell>
          <cell r="X6416" t="str">
            <v/>
          </cell>
          <cell r="Y6416" t="str">
            <v/>
          </cell>
          <cell r="Z6416" t="str">
            <v/>
          </cell>
          <cell r="AA6416" t="str">
            <v>brak CC</v>
          </cell>
          <cell r="AB6416" t="str">
            <v/>
          </cell>
          <cell r="AC6416" t="str">
            <v/>
          </cell>
          <cell r="AD6416" t="str">
            <v/>
          </cell>
          <cell r="AE6416" t="str">
            <v/>
          </cell>
          <cell r="AF6416" t="str">
            <v/>
          </cell>
          <cell r="AG6416" t="str">
            <v/>
          </cell>
          <cell r="AH6416" t="str">
            <v/>
          </cell>
          <cell r="AI6416" t="str">
            <v/>
          </cell>
          <cell r="AJ6416" t="str">
            <v/>
          </cell>
          <cell r="AK6416" t="str">
            <v/>
          </cell>
          <cell r="AL6416" t="str">
            <v/>
          </cell>
          <cell r="AM6416" t="str">
            <v/>
          </cell>
        </row>
        <row r="6417">
          <cell r="H6417" t="str">
            <v>J60_M60_4225_Z2201_63600</v>
          </cell>
          <cell r="J6417" t="str">
            <v>63600_Produkcja reklamy telewizyjnej</v>
          </cell>
          <cell r="K6417">
            <v>700</v>
          </cell>
          <cell r="L6417">
            <v>0</v>
          </cell>
          <cell r="M6417">
            <v>700</v>
          </cell>
          <cell r="N6417">
            <v>1</v>
          </cell>
          <cell r="O6417">
            <v>1</v>
          </cell>
          <cell r="P6417">
            <v>1</v>
          </cell>
          <cell r="Q6417" t="str">
            <v>J60M604225Z220163600</v>
          </cell>
          <cell r="R6417" t="str">
            <v>M0</v>
          </cell>
          <cell r="S6417" t="str">
            <v>A0</v>
          </cell>
          <cell r="T6417">
            <v>62321500</v>
          </cell>
          <cell r="U6417" t="str">
            <v>Prospect Marketing Dep</v>
          </cell>
          <cell r="V6417" t="str">
            <v>DTH POSTPAID</v>
          </cell>
          <cell r="W6417" t="str">
            <v>ATL</v>
          </cell>
          <cell r="X6417" t="str">
            <v>TV</v>
          </cell>
          <cell r="Y6417" t="str">
            <v>PM0A0DTVA3</v>
          </cell>
          <cell r="Z6417" t="str">
            <v>Prosp Mkt DTH ATL TV</v>
          </cell>
          <cell r="AA6417">
            <v>2</v>
          </cell>
          <cell r="AB6417" t="str">
            <v>EMISJA REKLAMY TV</v>
          </cell>
          <cell r="AC6417" t="str">
            <v>PRODUKCJA TELEWIZYJNA I RADIOWA</v>
          </cell>
          <cell r="AD6417" t="str">
            <v/>
          </cell>
          <cell r="AE6417" t="str">
            <v/>
          </cell>
          <cell r="AF6417" t="str">
            <v/>
          </cell>
          <cell r="AG6417" t="str">
            <v/>
          </cell>
          <cell r="AH6417" t="str">
            <v/>
          </cell>
          <cell r="AI6417" t="str">
            <v/>
          </cell>
          <cell r="AJ6417" t="str">
            <v/>
          </cell>
          <cell r="AK6417" t="str">
            <v/>
          </cell>
          <cell r="AL6417" t="str">
            <v/>
          </cell>
          <cell r="AM6417" t="str">
            <v/>
          </cell>
        </row>
        <row r="6418">
          <cell r="H6418" t="str">
            <v>J60_M60_4225_Z2201_63601</v>
          </cell>
          <cell r="J6418" t="str">
            <v>63601_Produkcja reklamy radiowej</v>
          </cell>
          <cell r="K6418">
            <v>43510</v>
          </cell>
          <cell r="L6418">
            <v>59550</v>
          </cell>
          <cell r="M6418">
            <v>103060</v>
          </cell>
          <cell r="N6418">
            <v>1</v>
          </cell>
          <cell r="O6418">
            <v>1</v>
          </cell>
          <cell r="P6418">
            <v>1</v>
          </cell>
          <cell r="Q6418" t="str">
            <v>J60M604225Z220163601</v>
          </cell>
          <cell r="R6418" t="str">
            <v>M0</v>
          </cell>
          <cell r="S6418" t="str">
            <v>A0</v>
          </cell>
          <cell r="T6418">
            <v>62321550</v>
          </cell>
          <cell r="U6418" t="str">
            <v>Prospect Marketing Dep</v>
          </cell>
          <cell r="V6418" t="str">
            <v>DTH POSTPAID</v>
          </cell>
          <cell r="W6418" t="str">
            <v>ATL</v>
          </cell>
          <cell r="X6418" t="str">
            <v>Radio</v>
          </cell>
          <cell r="Y6418" t="str">
            <v>PM0A0DRAD3</v>
          </cell>
          <cell r="Z6418" t="str">
            <v>Prosp Mkt DTH ATL radio</v>
          </cell>
          <cell r="AA6418">
            <v>2</v>
          </cell>
          <cell r="AB6418" t="str">
            <v>PRODUKCJA REKLAM RADIOWYCH</v>
          </cell>
          <cell r="AC6418" t="str">
            <v>RADIO – ZAKUP PRZESTRZENI REKLAMOWEJ</v>
          </cell>
          <cell r="AD6418" t="str">
            <v/>
          </cell>
          <cell r="AE6418" t="str">
            <v/>
          </cell>
          <cell r="AF6418" t="str">
            <v/>
          </cell>
          <cell r="AG6418" t="str">
            <v/>
          </cell>
          <cell r="AH6418" t="str">
            <v/>
          </cell>
          <cell r="AI6418" t="str">
            <v/>
          </cell>
          <cell r="AJ6418" t="str">
            <v/>
          </cell>
          <cell r="AK6418" t="str">
            <v/>
          </cell>
          <cell r="AL6418" t="str">
            <v/>
          </cell>
          <cell r="AM6418" t="str">
            <v/>
          </cell>
        </row>
        <row r="6419">
          <cell r="H6419" t="str">
            <v>J60_M60_4225_Z2201_63602</v>
          </cell>
          <cell r="J6419" t="str">
            <v>63602_Produkcja reklamy internetowej</v>
          </cell>
          <cell r="K6419">
            <v>0</v>
          </cell>
          <cell r="L6419">
            <v>0</v>
          </cell>
          <cell r="M6419">
            <v>0</v>
          </cell>
          <cell r="N6419">
            <v>1</v>
          </cell>
          <cell r="O6419">
            <v>0</v>
          </cell>
          <cell r="P6419">
            <v>0</v>
          </cell>
          <cell r="Q6419" t="str">
            <v>J60M604225Z220163602</v>
          </cell>
          <cell r="R6419" t="str">
            <v/>
          </cell>
          <cell r="S6419" t="str">
            <v/>
          </cell>
          <cell r="T6419">
            <v>62321600</v>
          </cell>
          <cell r="U6419" t="str">
            <v/>
          </cell>
          <cell r="V6419" t="str">
            <v/>
          </cell>
          <cell r="W6419" t="str">
            <v/>
          </cell>
          <cell r="X6419" t="str">
            <v/>
          </cell>
          <cell r="Y6419" t="str">
            <v/>
          </cell>
          <cell r="Z6419" t="str">
            <v/>
          </cell>
          <cell r="AA6419" t="str">
            <v>brak CC</v>
          </cell>
          <cell r="AB6419" t="str">
            <v/>
          </cell>
          <cell r="AC6419" t="str">
            <v/>
          </cell>
          <cell r="AD6419" t="str">
            <v/>
          </cell>
          <cell r="AE6419" t="str">
            <v/>
          </cell>
          <cell r="AF6419" t="str">
            <v/>
          </cell>
          <cell r="AG6419" t="str">
            <v/>
          </cell>
          <cell r="AH6419" t="str">
            <v/>
          </cell>
          <cell r="AI6419" t="str">
            <v/>
          </cell>
          <cell r="AJ6419" t="str">
            <v/>
          </cell>
          <cell r="AK6419" t="str">
            <v/>
          </cell>
          <cell r="AL6419" t="str">
            <v/>
          </cell>
          <cell r="AM6419" t="str">
            <v/>
          </cell>
        </row>
        <row r="6420">
          <cell r="H6420" t="str">
            <v>J60_M60_4225_Z2201_63603</v>
          </cell>
          <cell r="J6420" t="str">
            <v>63603_Produkcja reklamy prasowej</v>
          </cell>
          <cell r="K6420">
            <v>0</v>
          </cell>
          <cell r="L6420">
            <v>0</v>
          </cell>
          <cell r="M6420">
            <v>0</v>
          </cell>
          <cell r="N6420">
            <v>1</v>
          </cell>
          <cell r="O6420">
            <v>0</v>
          </cell>
          <cell r="P6420">
            <v>0</v>
          </cell>
          <cell r="Q6420" t="str">
            <v>J60M604225Z220163603</v>
          </cell>
          <cell r="R6420" t="str">
            <v/>
          </cell>
          <cell r="S6420" t="str">
            <v/>
          </cell>
          <cell r="T6420" t="str">
            <v/>
          </cell>
          <cell r="U6420" t="str">
            <v/>
          </cell>
          <cell r="V6420" t="str">
            <v/>
          </cell>
          <cell r="W6420" t="str">
            <v/>
          </cell>
          <cell r="X6420" t="str">
            <v/>
          </cell>
          <cell r="Y6420" t="str">
            <v/>
          </cell>
          <cell r="Z6420" t="str">
            <v/>
          </cell>
          <cell r="AA6420" t="str">
            <v>brak CC</v>
          </cell>
          <cell r="AB6420" t="str">
            <v/>
          </cell>
          <cell r="AC6420" t="str">
            <v/>
          </cell>
          <cell r="AD6420" t="str">
            <v/>
          </cell>
          <cell r="AE6420" t="str">
            <v/>
          </cell>
          <cell r="AF6420" t="str">
            <v/>
          </cell>
          <cell r="AG6420" t="str">
            <v/>
          </cell>
          <cell r="AH6420" t="str">
            <v/>
          </cell>
          <cell r="AI6420" t="str">
            <v/>
          </cell>
          <cell r="AJ6420" t="str">
            <v/>
          </cell>
          <cell r="AK6420" t="str">
            <v/>
          </cell>
          <cell r="AL6420" t="str">
            <v/>
          </cell>
          <cell r="AM6420" t="str">
            <v/>
          </cell>
        </row>
        <row r="6421">
          <cell r="H6421" t="str">
            <v>J60_M60_4225_Z2201_63604</v>
          </cell>
          <cell r="J6421" t="str">
            <v>63604_Produkcja reklamy kinowej</v>
          </cell>
          <cell r="K6421">
            <v>0</v>
          </cell>
          <cell r="L6421">
            <v>0</v>
          </cell>
          <cell r="M6421">
            <v>0</v>
          </cell>
          <cell r="N6421">
            <v>1</v>
          </cell>
          <cell r="O6421">
            <v>0</v>
          </cell>
          <cell r="P6421">
            <v>0</v>
          </cell>
          <cell r="Q6421" t="str">
            <v>J60M604225Z220163604</v>
          </cell>
          <cell r="R6421" t="str">
            <v/>
          </cell>
          <cell r="S6421" t="str">
            <v/>
          </cell>
          <cell r="T6421">
            <v>60410000</v>
          </cell>
          <cell r="U6421" t="str">
            <v/>
          </cell>
          <cell r="V6421" t="str">
            <v/>
          </cell>
          <cell r="W6421" t="str">
            <v/>
          </cell>
          <cell r="X6421" t="str">
            <v/>
          </cell>
          <cell r="Y6421" t="str">
            <v/>
          </cell>
          <cell r="Z6421" t="str">
            <v/>
          </cell>
          <cell r="AA6421" t="str">
            <v>brak CC</v>
          </cell>
          <cell r="AB6421" t="str">
            <v/>
          </cell>
          <cell r="AC6421" t="str">
            <v/>
          </cell>
          <cell r="AD6421" t="str">
            <v/>
          </cell>
          <cell r="AE6421" t="str">
            <v/>
          </cell>
          <cell r="AF6421" t="str">
            <v/>
          </cell>
          <cell r="AG6421" t="str">
            <v/>
          </cell>
          <cell r="AH6421" t="str">
            <v/>
          </cell>
          <cell r="AI6421" t="str">
            <v/>
          </cell>
          <cell r="AJ6421" t="str">
            <v/>
          </cell>
          <cell r="AK6421" t="str">
            <v/>
          </cell>
          <cell r="AL6421" t="str">
            <v/>
          </cell>
          <cell r="AM6421" t="str">
            <v/>
          </cell>
        </row>
        <row r="6422">
          <cell r="H6422" t="str">
            <v>J60_M60_4225_Z2201_63605</v>
          </cell>
          <cell r="J6422" t="str">
            <v>63605_Produkcja reklamy zewnętrznej</v>
          </cell>
          <cell r="K6422">
            <v>0</v>
          </cell>
          <cell r="L6422">
            <v>0</v>
          </cell>
          <cell r="M6422">
            <v>0</v>
          </cell>
          <cell r="N6422">
            <v>1</v>
          </cell>
          <cell r="O6422">
            <v>0</v>
          </cell>
          <cell r="P6422">
            <v>0</v>
          </cell>
          <cell r="Q6422" t="str">
            <v>J60M604225Z220163605</v>
          </cell>
          <cell r="R6422" t="str">
            <v/>
          </cell>
          <cell r="S6422" t="str">
            <v/>
          </cell>
          <cell r="T6422">
            <v>62311014</v>
          </cell>
          <cell r="U6422" t="str">
            <v/>
          </cell>
          <cell r="V6422" t="str">
            <v/>
          </cell>
          <cell r="W6422" t="str">
            <v/>
          </cell>
          <cell r="X6422" t="str">
            <v/>
          </cell>
          <cell r="Y6422" t="str">
            <v/>
          </cell>
          <cell r="Z6422" t="str">
            <v/>
          </cell>
          <cell r="AA6422" t="str">
            <v>brak CC</v>
          </cell>
          <cell r="AB6422" t="str">
            <v/>
          </cell>
          <cell r="AC6422" t="str">
            <v/>
          </cell>
          <cell r="AD6422" t="str">
            <v/>
          </cell>
          <cell r="AE6422" t="str">
            <v/>
          </cell>
          <cell r="AF6422" t="str">
            <v/>
          </cell>
          <cell r="AG6422" t="str">
            <v/>
          </cell>
          <cell r="AH6422" t="str">
            <v/>
          </cell>
          <cell r="AI6422" t="str">
            <v/>
          </cell>
          <cell r="AJ6422" t="str">
            <v/>
          </cell>
          <cell r="AK6422" t="str">
            <v/>
          </cell>
          <cell r="AL6422" t="str">
            <v/>
          </cell>
          <cell r="AM6422" t="str">
            <v/>
          </cell>
        </row>
        <row r="6423">
          <cell r="H6423" t="str">
            <v>J60_M60_4225_Z2201_63609</v>
          </cell>
          <cell r="J6423" t="str">
            <v>63609_Produkcja reklamy pozostałe</v>
          </cell>
          <cell r="K6423">
            <v>2375</v>
          </cell>
          <cell r="L6423">
            <v>91100</v>
          </cell>
          <cell r="M6423">
            <v>93475</v>
          </cell>
          <cell r="N6423">
            <v>1</v>
          </cell>
          <cell r="O6423">
            <v>1</v>
          </cell>
          <cell r="P6423">
            <v>1</v>
          </cell>
          <cell r="Q6423" t="str">
            <v>J60M604225Z220163609</v>
          </cell>
          <cell r="R6423" t="str">
            <v>M0</v>
          </cell>
          <cell r="S6423" t="str">
            <v>A0</v>
          </cell>
          <cell r="T6423">
            <v>60410000</v>
          </cell>
          <cell r="U6423" t="str">
            <v>Prospect Marketing Dep</v>
          </cell>
          <cell r="V6423" t="str">
            <v>DTH POSTPAID</v>
          </cell>
          <cell r="W6423" t="str">
            <v>ATL</v>
          </cell>
          <cell r="X6423" t="str">
            <v>Other</v>
          </cell>
          <cell r="Y6423" t="str">
            <v>PM0A0DOTH3</v>
          </cell>
          <cell r="Z6423" t="str">
            <v>Prosp Mkt DTH ATL other</v>
          </cell>
          <cell r="AA6423">
            <v>2</v>
          </cell>
          <cell r="AB6423" t="str">
            <v>EMISJA REKLAMY – KINO</v>
          </cell>
          <cell r="AC6423" t="str">
            <v>USŁUGI PRODUKCYJNE ZEWNĘTRZNE</v>
          </cell>
          <cell r="AD6423" t="str">
            <v/>
          </cell>
          <cell r="AE6423" t="str">
            <v/>
          </cell>
          <cell r="AF6423" t="str">
            <v/>
          </cell>
          <cell r="AG6423" t="str">
            <v/>
          </cell>
          <cell r="AH6423" t="str">
            <v/>
          </cell>
          <cell r="AI6423" t="str">
            <v/>
          </cell>
          <cell r="AJ6423" t="str">
            <v/>
          </cell>
          <cell r="AK6423" t="str">
            <v/>
          </cell>
          <cell r="AL6423" t="str">
            <v/>
          </cell>
          <cell r="AM6423" t="str">
            <v/>
          </cell>
        </row>
        <row r="6424">
          <cell r="H6424" t="str">
            <v>J60_M60_4225_Z2201_63610</v>
          </cell>
          <cell r="J6424" t="str">
            <v>63610_Emisja reklamy telewizyjnej</v>
          </cell>
          <cell r="K6424">
            <v>0</v>
          </cell>
          <cell r="L6424">
            <v>0</v>
          </cell>
          <cell r="M6424">
            <v>0</v>
          </cell>
          <cell r="N6424">
            <v>1</v>
          </cell>
          <cell r="O6424">
            <v>0</v>
          </cell>
          <cell r="P6424">
            <v>0</v>
          </cell>
          <cell r="Q6424" t="str">
            <v>J60M604225Z220163610</v>
          </cell>
          <cell r="R6424" t="str">
            <v/>
          </cell>
          <cell r="S6424" t="str">
            <v/>
          </cell>
          <cell r="T6424">
            <v>62311010</v>
          </cell>
          <cell r="U6424" t="str">
            <v/>
          </cell>
          <cell r="V6424" t="str">
            <v/>
          </cell>
          <cell r="W6424" t="str">
            <v/>
          </cell>
          <cell r="X6424" t="str">
            <v/>
          </cell>
          <cell r="Y6424" t="str">
            <v/>
          </cell>
          <cell r="Z6424" t="str">
            <v/>
          </cell>
          <cell r="AA6424" t="str">
            <v>brak CC</v>
          </cell>
          <cell r="AB6424" t="str">
            <v/>
          </cell>
          <cell r="AC6424" t="str">
            <v/>
          </cell>
          <cell r="AD6424" t="str">
            <v/>
          </cell>
          <cell r="AE6424" t="str">
            <v/>
          </cell>
          <cell r="AF6424" t="str">
            <v/>
          </cell>
          <cell r="AG6424" t="str">
            <v/>
          </cell>
          <cell r="AH6424" t="str">
            <v/>
          </cell>
          <cell r="AI6424" t="str">
            <v/>
          </cell>
          <cell r="AJ6424" t="str">
            <v/>
          </cell>
          <cell r="AK6424" t="str">
            <v/>
          </cell>
          <cell r="AL6424" t="str">
            <v/>
          </cell>
          <cell r="AM6424" t="str">
            <v/>
          </cell>
        </row>
        <row r="6425">
          <cell r="H6425" t="str">
            <v>J60_M60_4225_Z2201_63611</v>
          </cell>
          <cell r="J6425" t="str">
            <v>63611_Emisja reklamy radiowej</v>
          </cell>
          <cell r="K6425">
            <v>3128136.92</v>
          </cell>
          <cell r="L6425">
            <v>2841889.05</v>
          </cell>
          <cell r="M6425">
            <v>5970025.9699999997</v>
          </cell>
          <cell r="N6425">
            <v>1</v>
          </cell>
          <cell r="O6425">
            <v>1</v>
          </cell>
          <cell r="P6425">
            <v>1</v>
          </cell>
          <cell r="Q6425" t="str">
            <v>J60M604225Z220163611</v>
          </cell>
          <cell r="R6425" t="str">
            <v>M0</v>
          </cell>
          <cell r="S6425" t="str">
            <v>A0</v>
          </cell>
          <cell r="T6425">
            <v>62311011</v>
          </cell>
          <cell r="U6425" t="str">
            <v>Prospect Marketing Dep</v>
          </cell>
          <cell r="V6425" t="str">
            <v>DTH POSTPAID</v>
          </cell>
          <cell r="W6425" t="str">
            <v>ATL</v>
          </cell>
          <cell r="X6425" t="str">
            <v>Radio</v>
          </cell>
          <cell r="Y6425" t="str">
            <v>PM0A0DRAD3</v>
          </cell>
          <cell r="Z6425" t="str">
            <v>Prosp Mkt DTH ATL radio</v>
          </cell>
          <cell r="AA6425">
            <v>2</v>
          </cell>
          <cell r="AB6425" t="str">
            <v>PRODUKCJA REKLAM RADIOWYCH</v>
          </cell>
          <cell r="AC6425" t="str">
            <v>RADIO – ZAKUP PRZESTRZENI REKLAMOWEJ</v>
          </cell>
          <cell r="AD6425" t="str">
            <v/>
          </cell>
          <cell r="AE6425" t="str">
            <v/>
          </cell>
          <cell r="AF6425" t="str">
            <v/>
          </cell>
          <cell r="AG6425" t="str">
            <v/>
          </cell>
          <cell r="AH6425" t="str">
            <v/>
          </cell>
          <cell r="AI6425" t="str">
            <v/>
          </cell>
          <cell r="AJ6425" t="str">
            <v/>
          </cell>
          <cell r="AK6425" t="str">
            <v/>
          </cell>
          <cell r="AL6425" t="str">
            <v/>
          </cell>
          <cell r="AM6425" t="str">
            <v/>
          </cell>
        </row>
        <row r="6426">
          <cell r="H6426" t="str">
            <v>J60_M60_4225_Z2201_63612</v>
          </cell>
          <cell r="J6426" t="str">
            <v>63612_Emisja reklamy internetowej</v>
          </cell>
          <cell r="K6426">
            <v>1675459.4500000002</v>
          </cell>
          <cell r="L6426">
            <v>1100000</v>
          </cell>
          <cell r="M6426">
            <v>2775459.45</v>
          </cell>
          <cell r="N6426">
            <v>1</v>
          </cell>
          <cell r="O6426">
            <v>1</v>
          </cell>
          <cell r="P6426">
            <v>1</v>
          </cell>
          <cell r="Q6426" t="str">
            <v>J60M604225Z220163612</v>
          </cell>
          <cell r="R6426" t="str">
            <v>M0</v>
          </cell>
          <cell r="S6426" t="str">
            <v>A0</v>
          </cell>
          <cell r="T6426">
            <v>62311012</v>
          </cell>
          <cell r="U6426" t="str">
            <v>Prospect Marketing Dep</v>
          </cell>
          <cell r="V6426" t="str">
            <v>DTH POSTPAID</v>
          </cell>
          <cell r="W6426" t="str">
            <v>ATL</v>
          </cell>
          <cell r="X6426" t="str">
            <v>Online</v>
          </cell>
          <cell r="Y6426" t="str">
            <v>PM0A0DONL3</v>
          </cell>
          <cell r="Z6426" t="str">
            <v>Prosp Mkt DTH ATL online</v>
          </cell>
          <cell r="AA6426">
            <v>1</v>
          </cell>
          <cell r="AB6426" t="str">
            <v>EMISJA REKLAMY ONLINE</v>
          </cell>
          <cell r="AC6426" t="str">
            <v/>
          </cell>
          <cell r="AD6426" t="str">
            <v/>
          </cell>
          <cell r="AE6426" t="str">
            <v/>
          </cell>
          <cell r="AF6426" t="str">
            <v/>
          </cell>
          <cell r="AG6426" t="str">
            <v/>
          </cell>
          <cell r="AH6426" t="str">
            <v/>
          </cell>
          <cell r="AI6426" t="str">
            <v/>
          </cell>
          <cell r="AJ6426" t="str">
            <v/>
          </cell>
          <cell r="AK6426" t="str">
            <v/>
          </cell>
          <cell r="AL6426" t="str">
            <v/>
          </cell>
          <cell r="AM6426" t="str">
            <v/>
          </cell>
        </row>
        <row r="6427">
          <cell r="H6427" t="str">
            <v>J60_M60_4225_Z2201_63613</v>
          </cell>
          <cell r="J6427" t="str">
            <v>63613_Emisja reklamy prasowej</v>
          </cell>
          <cell r="K6427">
            <v>217158.7</v>
          </cell>
          <cell r="L6427">
            <v>262550</v>
          </cell>
          <cell r="M6427">
            <v>479708.7</v>
          </cell>
          <cell r="N6427">
            <v>1</v>
          </cell>
          <cell r="O6427">
            <v>1</v>
          </cell>
          <cell r="P6427">
            <v>1</v>
          </cell>
          <cell r="Q6427" t="str">
            <v>J60M604225Z220163613</v>
          </cell>
          <cell r="R6427" t="str">
            <v>M0</v>
          </cell>
          <cell r="S6427" t="str">
            <v>A0</v>
          </cell>
          <cell r="T6427">
            <v>62311020</v>
          </cell>
          <cell r="U6427" t="str">
            <v>Prospect Marketing Dep</v>
          </cell>
          <cell r="V6427" t="str">
            <v>DTH POSTPAID</v>
          </cell>
          <cell r="W6427" t="str">
            <v>ATL</v>
          </cell>
          <cell r="X6427" t="str">
            <v>Press</v>
          </cell>
          <cell r="Y6427" t="str">
            <v>PM0A0DPRE3</v>
          </cell>
          <cell r="Z6427" t="str">
            <v>Prosp Mkt DTH ATL press</v>
          </cell>
          <cell r="AA6427">
            <v>1</v>
          </cell>
          <cell r="AB6427" t="str">
            <v>REKLAMA W MAGAZYNACH / PRASIE</v>
          </cell>
          <cell r="AC6427" t="str">
            <v/>
          </cell>
          <cell r="AD6427" t="str">
            <v/>
          </cell>
          <cell r="AE6427" t="str">
            <v/>
          </cell>
          <cell r="AF6427" t="str">
            <v/>
          </cell>
          <cell r="AG6427" t="str">
            <v/>
          </cell>
          <cell r="AH6427" t="str">
            <v/>
          </cell>
          <cell r="AI6427" t="str">
            <v/>
          </cell>
          <cell r="AJ6427" t="str">
            <v/>
          </cell>
          <cell r="AK6427" t="str">
            <v/>
          </cell>
          <cell r="AL6427" t="str">
            <v/>
          </cell>
          <cell r="AM6427" t="str">
            <v/>
          </cell>
        </row>
        <row r="6428">
          <cell r="H6428" t="str">
            <v>J60_M60_4225_Z2201_63614</v>
          </cell>
          <cell r="J6428" t="str">
            <v>63614_Emisja reklamy kinowej</v>
          </cell>
          <cell r="K6428">
            <v>0</v>
          </cell>
          <cell r="L6428">
            <v>0</v>
          </cell>
          <cell r="M6428">
            <v>0</v>
          </cell>
          <cell r="N6428">
            <v>1</v>
          </cell>
          <cell r="O6428">
            <v>0</v>
          </cell>
          <cell r="P6428">
            <v>0</v>
          </cell>
          <cell r="Q6428" t="str">
            <v>J60M604225Z220163614</v>
          </cell>
          <cell r="R6428" t="str">
            <v/>
          </cell>
          <cell r="S6428" t="str">
            <v/>
          </cell>
          <cell r="T6428">
            <v>62311013</v>
          </cell>
          <cell r="U6428" t="str">
            <v/>
          </cell>
          <cell r="V6428" t="str">
            <v/>
          </cell>
          <cell r="W6428" t="str">
            <v/>
          </cell>
          <cell r="X6428" t="str">
            <v/>
          </cell>
          <cell r="Y6428" t="str">
            <v/>
          </cell>
          <cell r="Z6428" t="str">
            <v/>
          </cell>
          <cell r="AA6428" t="str">
            <v>brak CC</v>
          </cell>
          <cell r="AB6428" t="str">
            <v/>
          </cell>
          <cell r="AC6428" t="str">
            <v/>
          </cell>
          <cell r="AD6428" t="str">
            <v/>
          </cell>
          <cell r="AE6428" t="str">
            <v/>
          </cell>
          <cell r="AF6428" t="str">
            <v/>
          </cell>
          <cell r="AG6428" t="str">
            <v/>
          </cell>
          <cell r="AH6428" t="str">
            <v/>
          </cell>
          <cell r="AI6428" t="str">
            <v/>
          </cell>
          <cell r="AJ6428" t="str">
            <v/>
          </cell>
          <cell r="AK6428" t="str">
            <v/>
          </cell>
          <cell r="AL6428" t="str">
            <v/>
          </cell>
          <cell r="AM6428" t="str">
            <v/>
          </cell>
        </row>
        <row r="6429">
          <cell r="H6429" t="str">
            <v>J60_M60_4225_Z2201_63615</v>
          </cell>
          <cell r="J6429" t="str">
            <v>63615_Emisja reklamy zewnętrznej</v>
          </cell>
          <cell r="K6429">
            <v>0</v>
          </cell>
          <cell r="L6429">
            <v>0</v>
          </cell>
          <cell r="M6429">
            <v>0</v>
          </cell>
          <cell r="N6429">
            <v>1</v>
          </cell>
          <cell r="O6429">
            <v>0</v>
          </cell>
          <cell r="P6429">
            <v>0</v>
          </cell>
          <cell r="Q6429" t="str">
            <v>J60M604225Z220163615</v>
          </cell>
          <cell r="R6429" t="str">
            <v/>
          </cell>
          <cell r="S6429" t="str">
            <v/>
          </cell>
          <cell r="T6429">
            <v>62311014</v>
          </cell>
          <cell r="U6429" t="str">
            <v/>
          </cell>
          <cell r="V6429" t="str">
            <v/>
          </cell>
          <cell r="W6429" t="str">
            <v/>
          </cell>
          <cell r="X6429" t="str">
            <v/>
          </cell>
          <cell r="Y6429" t="str">
            <v/>
          </cell>
          <cell r="Z6429" t="str">
            <v/>
          </cell>
          <cell r="AA6429" t="str">
            <v>brak CC</v>
          </cell>
          <cell r="AB6429" t="str">
            <v/>
          </cell>
          <cell r="AC6429" t="str">
            <v/>
          </cell>
          <cell r="AD6429" t="str">
            <v/>
          </cell>
          <cell r="AE6429" t="str">
            <v/>
          </cell>
          <cell r="AF6429" t="str">
            <v/>
          </cell>
          <cell r="AG6429" t="str">
            <v/>
          </cell>
          <cell r="AH6429" t="str">
            <v/>
          </cell>
          <cell r="AI6429" t="str">
            <v/>
          </cell>
          <cell r="AJ6429" t="str">
            <v/>
          </cell>
          <cell r="AK6429" t="str">
            <v/>
          </cell>
          <cell r="AL6429" t="str">
            <v/>
          </cell>
          <cell r="AM6429" t="str">
            <v/>
          </cell>
        </row>
        <row r="6430">
          <cell r="H6430" t="str">
            <v>J60_M60_4225_Z2201_63619</v>
          </cell>
          <cell r="J6430" t="str">
            <v>63619_Emisja reklamy pozostałe</v>
          </cell>
          <cell r="K6430">
            <v>35702.949999999997</v>
          </cell>
          <cell r="L6430">
            <v>0</v>
          </cell>
          <cell r="M6430">
            <v>35702.949999999997</v>
          </cell>
          <cell r="N6430">
            <v>1</v>
          </cell>
          <cell r="O6430">
            <v>1</v>
          </cell>
          <cell r="P6430">
            <v>1</v>
          </cell>
          <cell r="Q6430" t="str">
            <v>J60M604225Z220163619</v>
          </cell>
          <cell r="R6430" t="str">
            <v>M0</v>
          </cell>
          <cell r="S6430" t="str">
            <v>A0</v>
          </cell>
          <cell r="T6430">
            <v>62311015</v>
          </cell>
          <cell r="U6430" t="str">
            <v>Prospect Marketing Dep</v>
          </cell>
          <cell r="V6430" t="str">
            <v>DTH POSTPAID</v>
          </cell>
          <cell r="W6430" t="str">
            <v>ATL</v>
          </cell>
          <cell r="X6430" t="str">
            <v>Other</v>
          </cell>
          <cell r="Y6430" t="str">
            <v>PM0A0DOTH3</v>
          </cell>
          <cell r="Z6430" t="str">
            <v>Prosp Mkt DTH ATL other</v>
          </cell>
          <cell r="AA6430">
            <v>2</v>
          </cell>
          <cell r="AB6430" t="str">
            <v>EMISJA REKLAMY – KINO</v>
          </cell>
          <cell r="AC6430" t="str">
            <v>USŁUGI PRODUKCYJNE ZEWNĘTRZNE</v>
          </cell>
          <cell r="AD6430" t="str">
            <v/>
          </cell>
          <cell r="AE6430" t="str">
            <v/>
          </cell>
          <cell r="AF6430" t="str">
            <v/>
          </cell>
          <cell r="AG6430" t="str">
            <v/>
          </cell>
          <cell r="AH6430" t="str">
            <v/>
          </cell>
          <cell r="AI6430" t="str">
            <v/>
          </cell>
          <cell r="AJ6430" t="str">
            <v/>
          </cell>
          <cell r="AK6430" t="str">
            <v/>
          </cell>
          <cell r="AL6430" t="str">
            <v/>
          </cell>
          <cell r="AM6430" t="str">
            <v/>
          </cell>
        </row>
        <row r="6431">
          <cell r="H6431" t="str">
            <v>J60_M60_4225_Z2201_64408</v>
          </cell>
          <cell r="J6431" t="str">
            <v>64408_Opłata agencyjna</v>
          </cell>
          <cell r="K6431">
            <v>100433.78</v>
          </cell>
          <cell r="L6431">
            <v>0</v>
          </cell>
          <cell r="M6431">
            <v>100433.78</v>
          </cell>
          <cell r="N6431">
            <v>1</v>
          </cell>
          <cell r="O6431">
            <v>1</v>
          </cell>
          <cell r="P6431">
            <v>1</v>
          </cell>
          <cell r="Q6431" t="str">
            <v>J60M604225Z220164408</v>
          </cell>
          <cell r="R6431" t="str">
            <v>M0</v>
          </cell>
          <cell r="S6431" t="str">
            <v>A0</v>
          </cell>
          <cell r="T6431">
            <v>62231000</v>
          </cell>
          <cell r="U6431" t="str">
            <v>Prospect Marketing Dep</v>
          </cell>
          <cell r="V6431" t="str">
            <v>DTH POSTPAID</v>
          </cell>
          <cell r="W6431" t="str">
            <v>Agency fee</v>
          </cell>
          <cell r="X6431" t="str">
            <v>Other fees</v>
          </cell>
          <cell r="Y6431" t="str">
            <v>PM0A0CPAA3</v>
          </cell>
          <cell r="Z6431" t="str">
            <v>Prosp Mkt DTH Other Costs Agency Fee</v>
          </cell>
          <cell r="AA6431">
            <v>1</v>
          </cell>
          <cell r="AB6431" t="str">
            <v>PROWIZJE AGENTÓW</v>
          </cell>
          <cell r="AC6431" t="str">
            <v/>
          </cell>
          <cell r="AD6431" t="str">
            <v/>
          </cell>
          <cell r="AE6431" t="str">
            <v/>
          </cell>
          <cell r="AF6431" t="str">
            <v/>
          </cell>
          <cell r="AG6431" t="str">
            <v/>
          </cell>
          <cell r="AH6431" t="str">
            <v/>
          </cell>
          <cell r="AI6431" t="str">
            <v/>
          </cell>
          <cell r="AJ6431" t="str">
            <v/>
          </cell>
          <cell r="AK6431" t="str">
            <v/>
          </cell>
          <cell r="AL6431" t="str">
            <v/>
          </cell>
          <cell r="AM6431" t="str">
            <v/>
          </cell>
        </row>
        <row r="6432">
          <cell r="H6432" t="str">
            <v>J60_M60_4225_Z2201_65005</v>
          </cell>
          <cell r="J6432" t="str">
            <v>65005_Wynagrodzenia - umowy cywilno-prawne</v>
          </cell>
          <cell r="K6432">
            <v>24000</v>
          </cell>
          <cell r="L6432">
            <v>0</v>
          </cell>
          <cell r="M6432">
            <v>24000</v>
          </cell>
          <cell r="N6432">
            <v>1</v>
          </cell>
          <cell r="O6432">
            <v>1</v>
          </cell>
          <cell r="P6432">
            <v>1</v>
          </cell>
          <cell r="Q6432" t="str">
            <v>J60M604225Z220165005</v>
          </cell>
          <cell r="R6432" t="str">
            <v>M0</v>
          </cell>
          <cell r="S6432" t="str">
            <v>A0</v>
          </cell>
          <cell r="T6432">
            <v>64311000</v>
          </cell>
          <cell r="U6432" t="str">
            <v>Prospect Marketing Dep</v>
          </cell>
          <cell r="V6432" t="str">
            <v>DTH POSTPAID</v>
          </cell>
          <cell r="W6432" t="str">
            <v>Other Costs</v>
          </cell>
          <cell r="X6432" t="str">
            <v>Compensation</v>
          </cell>
          <cell r="Y6432" t="str">
            <v>PM0A0CPME3</v>
          </cell>
          <cell r="Z6432" t="str">
            <v>Prosp Mkt DTH Other Costs Comp</v>
          </cell>
          <cell r="AA6432">
            <v>0</v>
          </cell>
          <cell r="AB6432" t="str">
            <v/>
          </cell>
          <cell r="AC6432" t="str">
            <v/>
          </cell>
          <cell r="AD6432" t="str">
            <v/>
          </cell>
          <cell r="AE6432" t="str">
            <v/>
          </cell>
          <cell r="AF6432" t="str">
            <v/>
          </cell>
          <cell r="AG6432" t="str">
            <v/>
          </cell>
          <cell r="AH6432" t="str">
            <v/>
          </cell>
          <cell r="AI6432" t="str">
            <v/>
          </cell>
          <cell r="AJ6432" t="str">
            <v/>
          </cell>
          <cell r="AK6432" t="str">
            <v/>
          </cell>
          <cell r="AL6432" t="str">
            <v/>
          </cell>
          <cell r="AM6432" t="str">
            <v/>
          </cell>
        </row>
        <row r="6433">
          <cell r="H6433" t="str">
            <v>J60_M60_4225_Z2201_65200</v>
          </cell>
          <cell r="J6433" t="str">
            <v>65200_Ubezpieczenia społeczne</v>
          </cell>
          <cell r="K6433">
            <v>0</v>
          </cell>
          <cell r="L6433">
            <v>0</v>
          </cell>
          <cell r="M6433">
            <v>0</v>
          </cell>
          <cell r="N6433">
            <v>1</v>
          </cell>
          <cell r="O6433">
            <v>0</v>
          </cell>
          <cell r="P6433">
            <v>0</v>
          </cell>
          <cell r="Q6433" t="str">
            <v>J60M604225Z220165200</v>
          </cell>
          <cell r="R6433" t="str">
            <v/>
          </cell>
          <cell r="S6433" t="str">
            <v/>
          </cell>
          <cell r="T6433">
            <v>64511000</v>
          </cell>
          <cell r="U6433" t="str">
            <v/>
          </cell>
          <cell r="V6433" t="str">
            <v/>
          </cell>
          <cell r="W6433" t="str">
            <v/>
          </cell>
          <cell r="X6433" t="str">
            <v/>
          </cell>
          <cell r="Y6433" t="str">
            <v/>
          </cell>
          <cell r="Z6433" t="str">
            <v/>
          </cell>
          <cell r="AA6433" t="str">
            <v>brak CC</v>
          </cell>
          <cell r="AB6433" t="str">
            <v/>
          </cell>
          <cell r="AC6433" t="str">
            <v/>
          </cell>
          <cell r="AD6433" t="str">
            <v/>
          </cell>
          <cell r="AE6433" t="str">
            <v/>
          </cell>
          <cell r="AF6433" t="str">
            <v/>
          </cell>
          <cell r="AG6433" t="str">
            <v/>
          </cell>
          <cell r="AH6433" t="str">
            <v/>
          </cell>
          <cell r="AI6433" t="str">
            <v/>
          </cell>
          <cell r="AJ6433" t="str">
            <v/>
          </cell>
          <cell r="AK6433" t="str">
            <v/>
          </cell>
          <cell r="AL6433" t="str">
            <v/>
          </cell>
          <cell r="AM6433" t="str">
            <v/>
          </cell>
        </row>
        <row r="6434">
          <cell r="H6434" t="str">
            <v>J60_M60_4225_Z2201_66203</v>
          </cell>
          <cell r="J6434" t="str">
            <v>66203_VAT w koszty - pozostałe</v>
          </cell>
          <cell r="K6434">
            <v>0</v>
          </cell>
          <cell r="L6434">
            <v>0</v>
          </cell>
          <cell r="M6434">
            <v>0</v>
          </cell>
          <cell r="N6434">
            <v>1</v>
          </cell>
          <cell r="O6434">
            <v>0</v>
          </cell>
          <cell r="P6434">
            <v>0</v>
          </cell>
          <cell r="Q6434" t="str">
            <v>J60M604225Z220166203</v>
          </cell>
          <cell r="R6434" t="str">
            <v/>
          </cell>
          <cell r="S6434" t="str">
            <v/>
          </cell>
          <cell r="T6434">
            <v>63520030</v>
          </cell>
          <cell r="U6434" t="str">
            <v/>
          </cell>
          <cell r="V6434" t="str">
            <v/>
          </cell>
          <cell r="W6434" t="str">
            <v/>
          </cell>
          <cell r="X6434" t="str">
            <v/>
          </cell>
          <cell r="Y6434" t="str">
            <v/>
          </cell>
          <cell r="Z6434" t="str">
            <v/>
          </cell>
          <cell r="AA6434" t="str">
            <v>brak CC</v>
          </cell>
          <cell r="AB6434" t="str">
            <v/>
          </cell>
          <cell r="AC6434" t="str">
            <v/>
          </cell>
          <cell r="AD6434" t="str">
            <v/>
          </cell>
          <cell r="AE6434" t="str">
            <v/>
          </cell>
          <cell r="AF6434" t="str">
            <v/>
          </cell>
          <cell r="AG6434" t="str">
            <v/>
          </cell>
          <cell r="AH6434" t="str">
            <v/>
          </cell>
          <cell r="AI6434" t="str">
            <v/>
          </cell>
          <cell r="AJ6434" t="str">
            <v/>
          </cell>
          <cell r="AK6434" t="str">
            <v/>
          </cell>
          <cell r="AL6434" t="str">
            <v/>
          </cell>
          <cell r="AM6434" t="str">
            <v/>
          </cell>
        </row>
        <row r="6435">
          <cell r="H6435" t="str">
            <v>-</v>
          </cell>
          <cell r="J6435" t="str">
            <v>Z2202_BTL</v>
          </cell>
          <cell r="K6435">
            <v>97564.01999999999</v>
          </cell>
          <cell r="L6435">
            <v>0</v>
          </cell>
          <cell r="M6435">
            <v>97564.01999999999</v>
          </cell>
          <cell r="N6435">
            <v>0</v>
          </cell>
          <cell r="O6435">
            <v>0</v>
          </cell>
          <cell r="P6435">
            <v>0</v>
          </cell>
          <cell r="Q6435" t="str">
            <v>-</v>
          </cell>
          <cell r="R6435" t="str">
            <v/>
          </cell>
          <cell r="S6435" t="str">
            <v/>
          </cell>
          <cell r="T6435" t="str">
            <v/>
          </cell>
          <cell r="U6435" t="str">
            <v/>
          </cell>
          <cell r="V6435" t="str">
            <v/>
          </cell>
          <cell r="W6435" t="str">
            <v/>
          </cell>
          <cell r="X6435" t="str">
            <v/>
          </cell>
          <cell r="Y6435" t="str">
            <v/>
          </cell>
          <cell r="Z6435" t="str">
            <v/>
          </cell>
          <cell r="AA6435" t="str">
            <v>brak CC</v>
          </cell>
          <cell r="AB6435" t="str">
            <v/>
          </cell>
          <cell r="AC6435" t="str">
            <v/>
          </cell>
          <cell r="AD6435" t="str">
            <v/>
          </cell>
          <cell r="AE6435" t="str">
            <v/>
          </cell>
          <cell r="AF6435" t="str">
            <v/>
          </cell>
          <cell r="AG6435" t="str">
            <v/>
          </cell>
          <cell r="AH6435" t="str">
            <v/>
          </cell>
          <cell r="AI6435" t="str">
            <v/>
          </cell>
          <cell r="AJ6435" t="str">
            <v/>
          </cell>
          <cell r="AK6435" t="str">
            <v/>
          </cell>
          <cell r="AL6435" t="str">
            <v/>
          </cell>
          <cell r="AM6435" t="str">
            <v/>
          </cell>
        </row>
        <row r="6436">
          <cell r="H6436" t="str">
            <v>J60_M60_4225_Z2202_63622</v>
          </cell>
          <cell r="J6436" t="str">
            <v>63622_Produkcja materiałów reklamowych</v>
          </cell>
          <cell r="K6436">
            <v>97564.01999999999</v>
          </cell>
          <cell r="L6436">
            <v>0</v>
          </cell>
          <cell r="M6436">
            <v>97564.01999999999</v>
          </cell>
          <cell r="N6436">
            <v>1</v>
          </cell>
          <cell r="O6436">
            <v>1</v>
          </cell>
          <cell r="P6436">
            <v>1</v>
          </cell>
          <cell r="Q6436" t="str">
            <v>J60M604225Z220263622</v>
          </cell>
          <cell r="R6436" t="str">
            <v>M0</v>
          </cell>
          <cell r="S6436" t="str">
            <v>A0</v>
          </cell>
          <cell r="T6436">
            <v>62334000</v>
          </cell>
          <cell r="U6436" t="str">
            <v>Prospect Marketing Dep</v>
          </cell>
          <cell r="V6436" t="str">
            <v>DTH POSTPAID</v>
          </cell>
          <cell r="W6436" t="str">
            <v>BTL Production</v>
          </cell>
          <cell r="X6436" t="str">
            <v>Commercial materials</v>
          </cell>
          <cell r="Y6436" t="str">
            <v>PM0A0CBTL3</v>
          </cell>
          <cell r="Z6436" t="str">
            <v>Prosp Mkt DTH Advertising BTL</v>
          </cell>
          <cell r="AA6436">
            <v>1</v>
          </cell>
          <cell r="AB6436" t="str">
            <v>MATERIAŁY MARKETINGOWE</v>
          </cell>
          <cell r="AC6436" t="str">
            <v/>
          </cell>
          <cell r="AD6436" t="str">
            <v/>
          </cell>
          <cell r="AE6436" t="str">
            <v/>
          </cell>
          <cell r="AF6436" t="str">
            <v/>
          </cell>
          <cell r="AG6436" t="str">
            <v/>
          </cell>
          <cell r="AH6436" t="str">
            <v/>
          </cell>
          <cell r="AI6436" t="str">
            <v/>
          </cell>
          <cell r="AJ6436" t="str">
            <v/>
          </cell>
          <cell r="AK6436" t="str">
            <v/>
          </cell>
          <cell r="AL6436" t="str">
            <v/>
          </cell>
          <cell r="AM6436" t="str">
            <v/>
          </cell>
        </row>
        <row r="6437">
          <cell r="H6437" t="str">
            <v>-</v>
          </cell>
          <cell r="J6437" t="str">
            <v>Z2203_GADGETS</v>
          </cell>
          <cell r="K6437">
            <v>6712.8</v>
          </cell>
          <cell r="L6437">
            <v>0</v>
          </cell>
          <cell r="M6437">
            <v>6712.8</v>
          </cell>
          <cell r="N6437">
            <v>0</v>
          </cell>
          <cell r="O6437">
            <v>0</v>
          </cell>
          <cell r="P6437">
            <v>0</v>
          </cell>
          <cell r="Q6437" t="str">
            <v>-</v>
          </cell>
          <cell r="R6437" t="str">
            <v/>
          </cell>
          <cell r="S6437" t="str">
            <v/>
          </cell>
          <cell r="T6437" t="str">
            <v/>
          </cell>
          <cell r="U6437" t="str">
            <v/>
          </cell>
          <cell r="V6437" t="str">
            <v/>
          </cell>
          <cell r="W6437" t="str">
            <v/>
          </cell>
          <cell r="X6437" t="str">
            <v/>
          </cell>
          <cell r="Y6437" t="str">
            <v/>
          </cell>
          <cell r="Z6437" t="str">
            <v/>
          </cell>
          <cell r="AA6437" t="str">
            <v>brak CC</v>
          </cell>
          <cell r="AB6437" t="str">
            <v/>
          </cell>
          <cell r="AC6437" t="str">
            <v/>
          </cell>
          <cell r="AD6437" t="str">
            <v/>
          </cell>
          <cell r="AE6437" t="str">
            <v/>
          </cell>
          <cell r="AF6437" t="str">
            <v/>
          </cell>
          <cell r="AG6437" t="str">
            <v/>
          </cell>
          <cell r="AH6437" t="str">
            <v/>
          </cell>
          <cell r="AI6437" t="str">
            <v/>
          </cell>
          <cell r="AJ6437" t="str">
            <v/>
          </cell>
          <cell r="AK6437" t="str">
            <v/>
          </cell>
          <cell r="AL6437" t="str">
            <v/>
          </cell>
          <cell r="AM6437" t="str">
            <v/>
          </cell>
        </row>
        <row r="6438">
          <cell r="H6438" t="str">
            <v>J60_M60_4225_Z2203_61300</v>
          </cell>
          <cell r="J6438" t="str">
            <v>61300_Materiały reklamowe</v>
          </cell>
          <cell r="K6438">
            <v>6663.66</v>
          </cell>
          <cell r="L6438">
            <v>0</v>
          </cell>
          <cell r="M6438">
            <v>6663.66</v>
          </cell>
          <cell r="N6438">
            <v>1</v>
          </cell>
          <cell r="O6438">
            <v>1</v>
          </cell>
          <cell r="P6438">
            <v>1</v>
          </cell>
          <cell r="Q6438" t="str">
            <v>J60M604225Z220361300</v>
          </cell>
          <cell r="R6438" t="str">
            <v>M0</v>
          </cell>
          <cell r="S6438" t="str">
            <v>A0</v>
          </cell>
          <cell r="T6438" t="str">
            <v/>
          </cell>
          <cell r="U6438" t="str">
            <v>Prospect Marketing Dep</v>
          </cell>
          <cell r="V6438" t="str">
            <v>DTH POSTPAID</v>
          </cell>
          <cell r="W6438" t="str">
            <v>Other Costs</v>
          </cell>
          <cell r="X6438" t="str">
            <v>Marketing Materials</v>
          </cell>
          <cell r="Y6438" t="str">
            <v>PM0A0COTG3</v>
          </cell>
          <cell r="Z6438" t="str">
            <v>Prosp Mkt DTH Other costs Gadgets</v>
          </cell>
          <cell r="AA6438">
            <v>2</v>
          </cell>
          <cell r="AB6438" t="str">
            <v>MATERIAŁY MARKETINGOWE</v>
          </cell>
          <cell r="AC6438" t="str">
            <v>MATERIAŁY MARKETINGOWE Z VAT</v>
          </cell>
          <cell r="AD6438" t="str">
            <v/>
          </cell>
          <cell r="AE6438" t="str">
            <v/>
          </cell>
          <cell r="AF6438" t="str">
            <v/>
          </cell>
          <cell r="AG6438" t="str">
            <v/>
          </cell>
          <cell r="AH6438" t="str">
            <v/>
          </cell>
          <cell r="AI6438" t="str">
            <v/>
          </cell>
          <cell r="AJ6438" t="str">
            <v/>
          </cell>
          <cell r="AK6438" t="str">
            <v/>
          </cell>
          <cell r="AL6438" t="str">
            <v/>
          </cell>
          <cell r="AM6438" t="str">
            <v/>
          </cell>
        </row>
        <row r="6439">
          <cell r="H6439" t="str">
            <v>J60_M60_4225_Z2203_61304</v>
          </cell>
          <cell r="J6439" t="str">
            <v>61304_Nagrody</v>
          </cell>
          <cell r="K6439">
            <v>0</v>
          </cell>
          <cell r="L6439">
            <v>0</v>
          </cell>
          <cell r="M6439">
            <v>0</v>
          </cell>
          <cell r="N6439">
            <v>1</v>
          </cell>
          <cell r="O6439">
            <v>0</v>
          </cell>
          <cell r="P6439">
            <v>0</v>
          </cell>
          <cell r="Q6439" t="str">
            <v>J60M604225Z220361304</v>
          </cell>
          <cell r="R6439" t="str">
            <v/>
          </cell>
          <cell r="S6439" t="str">
            <v/>
          </cell>
          <cell r="T6439" t="str">
            <v/>
          </cell>
          <cell r="U6439" t="str">
            <v/>
          </cell>
          <cell r="V6439" t="str">
            <v/>
          </cell>
          <cell r="W6439" t="str">
            <v/>
          </cell>
          <cell r="X6439" t="str">
            <v/>
          </cell>
          <cell r="Y6439" t="str">
            <v/>
          </cell>
          <cell r="Z6439" t="str">
            <v/>
          </cell>
          <cell r="AA6439" t="str">
            <v>brak CC</v>
          </cell>
          <cell r="AB6439" t="str">
            <v/>
          </cell>
          <cell r="AC6439" t="str">
            <v/>
          </cell>
          <cell r="AD6439" t="str">
            <v/>
          </cell>
          <cell r="AE6439" t="str">
            <v/>
          </cell>
          <cell r="AF6439" t="str">
            <v/>
          </cell>
          <cell r="AG6439" t="str">
            <v/>
          </cell>
          <cell r="AH6439" t="str">
            <v/>
          </cell>
          <cell r="AI6439" t="str">
            <v/>
          </cell>
          <cell r="AJ6439" t="str">
            <v/>
          </cell>
          <cell r="AK6439" t="str">
            <v/>
          </cell>
          <cell r="AL6439" t="str">
            <v/>
          </cell>
          <cell r="AM6439" t="str">
            <v/>
          </cell>
        </row>
        <row r="6440">
          <cell r="H6440" t="str">
            <v>J60_M60_4225_Z2203_66203</v>
          </cell>
          <cell r="J6440" t="str">
            <v>66203_VAT w koszty - pozostałe</v>
          </cell>
          <cell r="K6440">
            <v>49.14</v>
          </cell>
          <cell r="L6440">
            <v>0</v>
          </cell>
          <cell r="M6440">
            <v>49.14</v>
          </cell>
          <cell r="N6440">
            <v>1</v>
          </cell>
          <cell r="O6440">
            <v>1</v>
          </cell>
          <cell r="P6440">
            <v>1</v>
          </cell>
          <cell r="Q6440" t="str">
            <v>J60M604225Z220366203</v>
          </cell>
          <cell r="R6440" t="str">
            <v>M0</v>
          </cell>
          <cell r="S6440" t="str">
            <v>A0</v>
          </cell>
          <cell r="T6440">
            <v>63520030</v>
          </cell>
          <cell r="U6440" t="str">
            <v>Prospect Marketing Dep</v>
          </cell>
          <cell r="V6440" t="str">
            <v>DTH POSTPAID</v>
          </cell>
          <cell r="W6440" t="str">
            <v>Other Costs</v>
          </cell>
          <cell r="X6440" t="str">
            <v>Marketing Materials</v>
          </cell>
          <cell r="Y6440" t="str">
            <v>PM0A0COTG3</v>
          </cell>
          <cell r="Z6440" t="str">
            <v>Prosp Mkt DTH Other costs Gadgets</v>
          </cell>
          <cell r="AA6440">
            <v>2</v>
          </cell>
          <cell r="AB6440" t="str">
            <v>MATERIAŁY MARKETINGOWE</v>
          </cell>
          <cell r="AC6440" t="str">
            <v>MATERIAŁY MARKETINGOWE Z VAT</v>
          </cell>
          <cell r="AD6440" t="str">
            <v/>
          </cell>
          <cell r="AE6440" t="str">
            <v/>
          </cell>
          <cell r="AF6440" t="str">
            <v/>
          </cell>
          <cell r="AG6440" t="str">
            <v/>
          </cell>
          <cell r="AH6440" t="str">
            <v/>
          </cell>
          <cell r="AI6440" t="str">
            <v/>
          </cell>
          <cell r="AJ6440" t="str">
            <v/>
          </cell>
          <cell r="AK6440" t="str">
            <v/>
          </cell>
          <cell r="AL6440" t="str">
            <v/>
          </cell>
          <cell r="AM6440" t="str">
            <v/>
          </cell>
        </row>
        <row r="6441">
          <cell r="H6441" t="str">
            <v>-</v>
          </cell>
          <cell r="J6441" t="str">
            <v>Z2204_EVENTS</v>
          </cell>
          <cell r="K6441">
            <v>7668</v>
          </cell>
          <cell r="L6441">
            <v>0</v>
          </cell>
          <cell r="M6441">
            <v>7668</v>
          </cell>
          <cell r="N6441">
            <v>0</v>
          </cell>
          <cell r="O6441">
            <v>0</v>
          </cell>
          <cell r="P6441">
            <v>0</v>
          </cell>
          <cell r="Q6441" t="str">
            <v>-</v>
          </cell>
          <cell r="R6441" t="str">
            <v/>
          </cell>
          <cell r="S6441" t="str">
            <v/>
          </cell>
          <cell r="T6441" t="str">
            <v/>
          </cell>
          <cell r="U6441" t="str">
            <v/>
          </cell>
          <cell r="V6441" t="str">
            <v/>
          </cell>
          <cell r="W6441" t="str">
            <v/>
          </cell>
          <cell r="X6441" t="str">
            <v/>
          </cell>
          <cell r="Y6441" t="str">
            <v/>
          </cell>
          <cell r="Z6441" t="str">
            <v/>
          </cell>
          <cell r="AA6441" t="str">
            <v>brak CC</v>
          </cell>
          <cell r="AB6441" t="str">
            <v/>
          </cell>
          <cell r="AC6441" t="str">
            <v/>
          </cell>
          <cell r="AD6441" t="str">
            <v/>
          </cell>
          <cell r="AE6441" t="str">
            <v/>
          </cell>
          <cell r="AF6441" t="str">
            <v/>
          </cell>
          <cell r="AG6441" t="str">
            <v/>
          </cell>
          <cell r="AH6441" t="str">
            <v/>
          </cell>
          <cell r="AI6441" t="str">
            <v/>
          </cell>
          <cell r="AJ6441" t="str">
            <v/>
          </cell>
          <cell r="AK6441" t="str">
            <v/>
          </cell>
          <cell r="AL6441" t="str">
            <v/>
          </cell>
          <cell r="AM6441" t="str">
            <v/>
          </cell>
        </row>
        <row r="6442">
          <cell r="H6442" t="str">
            <v>J60_M60_4225_Z2204_63620</v>
          </cell>
          <cell r="J6442" t="str">
            <v>63620_Organizacja imprez promocyjnych</v>
          </cell>
          <cell r="K6442">
            <v>7668</v>
          </cell>
          <cell r="L6442">
            <v>0</v>
          </cell>
          <cell r="M6442">
            <v>7668</v>
          </cell>
          <cell r="N6442">
            <v>1</v>
          </cell>
          <cell r="O6442">
            <v>1</v>
          </cell>
          <cell r="P6442">
            <v>1</v>
          </cell>
          <cell r="Q6442" t="str">
            <v>J60M604225Z220463620</v>
          </cell>
          <cell r="R6442" t="str">
            <v>M0</v>
          </cell>
          <cell r="S6442" t="str">
            <v>K0</v>
          </cell>
          <cell r="T6442">
            <v>62571000</v>
          </cell>
          <cell r="U6442" t="str">
            <v>Prospect Marketing Dep</v>
          </cell>
          <cell r="V6442" t="str">
            <v>OTT PREPAID</v>
          </cell>
          <cell r="W6442" t="str">
            <v>Other Costs</v>
          </cell>
          <cell r="X6442" t="str">
            <v>C+ Events</v>
          </cell>
          <cell r="Y6442" t="str">
            <v>PM0K0CMEV3</v>
          </cell>
          <cell r="Z6442" t="str">
            <v>Prosp Mkt OTT Advertising C+ Events</v>
          </cell>
          <cell r="AA6442">
            <v>1</v>
          </cell>
          <cell r="AB6442" t="str">
            <v>WYDARZENIA – KOSZTY CATERINGOWE/PRZYJĘĆ</v>
          </cell>
          <cell r="AC6442" t="str">
            <v/>
          </cell>
          <cell r="AD6442" t="str">
            <v/>
          </cell>
          <cell r="AE6442" t="str">
            <v/>
          </cell>
          <cell r="AF6442" t="str">
            <v/>
          </cell>
          <cell r="AG6442" t="str">
            <v/>
          </cell>
          <cell r="AH6442" t="str">
            <v/>
          </cell>
          <cell r="AI6442" t="str">
            <v/>
          </cell>
          <cell r="AJ6442" t="str">
            <v/>
          </cell>
          <cell r="AK6442" t="str">
            <v/>
          </cell>
          <cell r="AL6442" t="str">
            <v/>
          </cell>
          <cell r="AM6442" t="str">
            <v/>
          </cell>
        </row>
        <row r="6443">
          <cell r="H6443" t="str">
            <v>-</v>
          </cell>
          <cell r="J6443" t="str">
            <v>Z2205_ATL BRAND</v>
          </cell>
          <cell r="K6443">
            <v>914200</v>
          </cell>
          <cell r="L6443">
            <v>0</v>
          </cell>
          <cell r="M6443">
            <v>914200</v>
          </cell>
          <cell r="N6443">
            <v>0</v>
          </cell>
          <cell r="O6443">
            <v>0</v>
          </cell>
          <cell r="P6443">
            <v>0</v>
          </cell>
          <cell r="Q6443" t="str">
            <v>-</v>
          </cell>
          <cell r="R6443" t="str">
            <v/>
          </cell>
          <cell r="S6443" t="str">
            <v/>
          </cell>
          <cell r="T6443" t="str">
            <v/>
          </cell>
          <cell r="U6443" t="str">
            <v/>
          </cell>
          <cell r="V6443" t="str">
            <v/>
          </cell>
          <cell r="W6443" t="str">
            <v/>
          </cell>
          <cell r="X6443" t="str">
            <v/>
          </cell>
          <cell r="Y6443" t="str">
            <v/>
          </cell>
          <cell r="Z6443" t="str">
            <v/>
          </cell>
          <cell r="AA6443" t="str">
            <v>brak CC</v>
          </cell>
          <cell r="AB6443" t="str">
            <v/>
          </cell>
          <cell r="AC6443" t="str">
            <v/>
          </cell>
          <cell r="AD6443" t="str">
            <v/>
          </cell>
          <cell r="AE6443" t="str">
            <v/>
          </cell>
          <cell r="AF6443" t="str">
            <v/>
          </cell>
          <cell r="AG6443" t="str">
            <v/>
          </cell>
          <cell r="AH6443" t="str">
            <v/>
          </cell>
          <cell r="AI6443" t="str">
            <v/>
          </cell>
          <cell r="AJ6443" t="str">
            <v/>
          </cell>
          <cell r="AK6443" t="str">
            <v/>
          </cell>
          <cell r="AL6443" t="str">
            <v/>
          </cell>
          <cell r="AM6443" t="str">
            <v/>
          </cell>
        </row>
        <row r="6444">
          <cell r="H6444" t="str">
            <v>J60_M60_4225_Z2205_63600</v>
          </cell>
          <cell r="J6444" t="str">
            <v>63600_Produkcja reklamy telewizyjnej</v>
          </cell>
          <cell r="K6444">
            <v>0</v>
          </cell>
          <cell r="L6444">
            <v>0</v>
          </cell>
          <cell r="M6444">
            <v>0</v>
          </cell>
          <cell r="N6444">
            <v>1</v>
          </cell>
          <cell r="O6444">
            <v>0</v>
          </cell>
          <cell r="P6444">
            <v>0</v>
          </cell>
          <cell r="Q6444" t="str">
            <v>J60M604225Z220563600</v>
          </cell>
          <cell r="R6444" t="str">
            <v/>
          </cell>
          <cell r="S6444" t="str">
            <v/>
          </cell>
          <cell r="T6444">
            <v>62321500</v>
          </cell>
          <cell r="U6444" t="str">
            <v/>
          </cell>
          <cell r="V6444" t="str">
            <v/>
          </cell>
          <cell r="W6444" t="str">
            <v/>
          </cell>
          <cell r="X6444" t="str">
            <v/>
          </cell>
          <cell r="Y6444" t="str">
            <v/>
          </cell>
          <cell r="Z6444" t="str">
            <v/>
          </cell>
          <cell r="AA6444" t="str">
            <v>brak CC</v>
          </cell>
          <cell r="AB6444" t="str">
            <v/>
          </cell>
          <cell r="AC6444" t="str">
            <v/>
          </cell>
          <cell r="AD6444" t="str">
            <v/>
          </cell>
          <cell r="AE6444" t="str">
            <v/>
          </cell>
          <cell r="AF6444" t="str">
            <v/>
          </cell>
          <cell r="AG6444" t="str">
            <v/>
          </cell>
          <cell r="AH6444" t="str">
            <v/>
          </cell>
          <cell r="AI6444" t="str">
            <v/>
          </cell>
          <cell r="AJ6444" t="str">
            <v/>
          </cell>
          <cell r="AK6444" t="str">
            <v/>
          </cell>
          <cell r="AL6444" t="str">
            <v/>
          </cell>
          <cell r="AM6444" t="str">
            <v/>
          </cell>
        </row>
        <row r="6445">
          <cell r="H6445" t="str">
            <v>J60_M60_4225_Z2205_63601</v>
          </cell>
          <cell r="J6445" t="str">
            <v>63601_Produkcja reklamy radiowej</v>
          </cell>
          <cell r="K6445">
            <v>0</v>
          </cell>
          <cell r="L6445">
            <v>0</v>
          </cell>
          <cell r="M6445">
            <v>0</v>
          </cell>
          <cell r="N6445">
            <v>1</v>
          </cell>
          <cell r="O6445">
            <v>0</v>
          </cell>
          <cell r="P6445">
            <v>0</v>
          </cell>
          <cell r="Q6445" t="str">
            <v>J60M604225Z220563601</v>
          </cell>
          <cell r="R6445" t="str">
            <v/>
          </cell>
          <cell r="S6445" t="str">
            <v/>
          </cell>
          <cell r="T6445">
            <v>62321550</v>
          </cell>
          <cell r="U6445" t="str">
            <v/>
          </cell>
          <cell r="V6445" t="str">
            <v/>
          </cell>
          <cell r="W6445" t="str">
            <v/>
          </cell>
          <cell r="X6445" t="str">
            <v/>
          </cell>
          <cell r="Y6445" t="str">
            <v/>
          </cell>
          <cell r="Z6445" t="str">
            <v/>
          </cell>
          <cell r="AA6445" t="str">
            <v>brak CC</v>
          </cell>
          <cell r="AB6445" t="str">
            <v/>
          </cell>
          <cell r="AC6445" t="str">
            <v/>
          </cell>
          <cell r="AD6445" t="str">
            <v/>
          </cell>
          <cell r="AE6445" t="str">
            <v/>
          </cell>
          <cell r="AF6445" t="str">
            <v/>
          </cell>
          <cell r="AG6445" t="str">
            <v/>
          </cell>
          <cell r="AH6445" t="str">
            <v/>
          </cell>
          <cell r="AI6445" t="str">
            <v/>
          </cell>
          <cell r="AJ6445" t="str">
            <v/>
          </cell>
          <cell r="AK6445" t="str">
            <v/>
          </cell>
          <cell r="AL6445" t="str">
            <v/>
          </cell>
          <cell r="AM6445" t="str">
            <v/>
          </cell>
        </row>
        <row r="6446">
          <cell r="H6446" t="str">
            <v>J60_M60_4225_Z2205_63602</v>
          </cell>
          <cell r="J6446" t="str">
            <v>63602_Produkcja reklamy internetowej</v>
          </cell>
          <cell r="K6446">
            <v>0</v>
          </cell>
          <cell r="L6446">
            <v>0</v>
          </cell>
          <cell r="M6446">
            <v>0</v>
          </cell>
          <cell r="N6446">
            <v>1</v>
          </cell>
          <cell r="O6446">
            <v>0</v>
          </cell>
          <cell r="P6446">
            <v>0</v>
          </cell>
          <cell r="Q6446" t="str">
            <v>J60M604225Z220563602</v>
          </cell>
          <cell r="R6446" t="str">
            <v/>
          </cell>
          <cell r="S6446" t="str">
            <v/>
          </cell>
          <cell r="T6446">
            <v>62321600</v>
          </cell>
          <cell r="U6446" t="str">
            <v/>
          </cell>
          <cell r="V6446" t="str">
            <v/>
          </cell>
          <cell r="W6446" t="str">
            <v/>
          </cell>
          <cell r="X6446" t="str">
            <v/>
          </cell>
          <cell r="Y6446" t="str">
            <v/>
          </cell>
          <cell r="Z6446" t="str">
            <v/>
          </cell>
          <cell r="AA6446" t="str">
            <v>brak CC</v>
          </cell>
          <cell r="AB6446" t="str">
            <v/>
          </cell>
          <cell r="AC6446" t="str">
            <v/>
          </cell>
          <cell r="AD6446" t="str">
            <v/>
          </cell>
          <cell r="AE6446" t="str">
            <v/>
          </cell>
          <cell r="AF6446" t="str">
            <v/>
          </cell>
          <cell r="AG6446" t="str">
            <v/>
          </cell>
          <cell r="AH6446" t="str">
            <v/>
          </cell>
          <cell r="AI6446" t="str">
            <v/>
          </cell>
          <cell r="AJ6446" t="str">
            <v/>
          </cell>
          <cell r="AK6446" t="str">
            <v/>
          </cell>
          <cell r="AL6446" t="str">
            <v/>
          </cell>
          <cell r="AM6446" t="str">
            <v/>
          </cell>
        </row>
        <row r="6447">
          <cell r="H6447" t="str">
            <v>J60_M60_4225_Z2205_63603</v>
          </cell>
          <cell r="J6447" t="str">
            <v>63603_Produkcja reklamy prasowej</v>
          </cell>
          <cell r="K6447">
            <v>0</v>
          </cell>
          <cell r="L6447">
            <v>0</v>
          </cell>
          <cell r="M6447">
            <v>0</v>
          </cell>
          <cell r="N6447">
            <v>1</v>
          </cell>
          <cell r="O6447">
            <v>0</v>
          </cell>
          <cell r="P6447">
            <v>0</v>
          </cell>
          <cell r="Q6447" t="str">
            <v>J60M604225Z220563603</v>
          </cell>
          <cell r="R6447" t="str">
            <v/>
          </cell>
          <cell r="S6447" t="str">
            <v/>
          </cell>
          <cell r="T6447" t="str">
            <v/>
          </cell>
          <cell r="U6447" t="str">
            <v/>
          </cell>
          <cell r="V6447" t="str">
            <v/>
          </cell>
          <cell r="W6447" t="str">
            <v/>
          </cell>
          <cell r="X6447" t="str">
            <v/>
          </cell>
          <cell r="Y6447" t="str">
            <v/>
          </cell>
          <cell r="Z6447" t="str">
            <v/>
          </cell>
          <cell r="AA6447" t="str">
            <v>brak CC</v>
          </cell>
          <cell r="AB6447" t="str">
            <v/>
          </cell>
          <cell r="AC6447" t="str">
            <v/>
          </cell>
          <cell r="AD6447" t="str">
            <v/>
          </cell>
          <cell r="AE6447" t="str">
            <v/>
          </cell>
          <cell r="AF6447" t="str">
            <v/>
          </cell>
          <cell r="AG6447" t="str">
            <v/>
          </cell>
          <cell r="AH6447" t="str">
            <v/>
          </cell>
          <cell r="AI6447" t="str">
            <v/>
          </cell>
          <cell r="AJ6447" t="str">
            <v/>
          </cell>
          <cell r="AK6447" t="str">
            <v/>
          </cell>
          <cell r="AL6447" t="str">
            <v/>
          </cell>
          <cell r="AM6447" t="str">
            <v/>
          </cell>
        </row>
        <row r="6448">
          <cell r="H6448" t="str">
            <v>J60_M60_4225_Z2205_63604</v>
          </cell>
          <cell r="J6448" t="str">
            <v>63604_Produkcja reklamy kinowej</v>
          </cell>
          <cell r="K6448">
            <v>0</v>
          </cell>
          <cell r="L6448">
            <v>0</v>
          </cell>
          <cell r="M6448">
            <v>0</v>
          </cell>
          <cell r="N6448">
            <v>1</v>
          </cell>
          <cell r="O6448">
            <v>0</v>
          </cell>
          <cell r="P6448">
            <v>0</v>
          </cell>
          <cell r="Q6448" t="str">
            <v>J60M604225Z220563604</v>
          </cell>
          <cell r="R6448" t="str">
            <v/>
          </cell>
          <cell r="S6448" t="str">
            <v/>
          </cell>
          <cell r="T6448">
            <v>60410000</v>
          </cell>
          <cell r="U6448" t="str">
            <v/>
          </cell>
          <cell r="V6448" t="str">
            <v/>
          </cell>
          <cell r="W6448" t="str">
            <v/>
          </cell>
          <cell r="X6448" t="str">
            <v/>
          </cell>
          <cell r="Y6448" t="str">
            <v/>
          </cell>
          <cell r="Z6448" t="str">
            <v/>
          </cell>
          <cell r="AA6448" t="str">
            <v>brak CC</v>
          </cell>
          <cell r="AB6448" t="str">
            <v/>
          </cell>
          <cell r="AC6448" t="str">
            <v/>
          </cell>
          <cell r="AD6448" t="str">
            <v/>
          </cell>
          <cell r="AE6448" t="str">
            <v/>
          </cell>
          <cell r="AF6448" t="str">
            <v/>
          </cell>
          <cell r="AG6448" t="str">
            <v/>
          </cell>
          <cell r="AH6448" t="str">
            <v/>
          </cell>
          <cell r="AI6448" t="str">
            <v/>
          </cell>
          <cell r="AJ6448" t="str">
            <v/>
          </cell>
          <cell r="AK6448" t="str">
            <v/>
          </cell>
          <cell r="AL6448" t="str">
            <v/>
          </cell>
          <cell r="AM6448" t="str">
            <v/>
          </cell>
        </row>
        <row r="6449">
          <cell r="H6449" t="str">
            <v>J60_M60_4225_Z2205_63605</v>
          </cell>
          <cell r="J6449" t="str">
            <v>63605_Produkcja reklamy zewnętrznej</v>
          </cell>
          <cell r="K6449">
            <v>0</v>
          </cell>
          <cell r="L6449">
            <v>0</v>
          </cell>
          <cell r="M6449">
            <v>0</v>
          </cell>
          <cell r="N6449">
            <v>1</v>
          </cell>
          <cell r="O6449">
            <v>0</v>
          </cell>
          <cell r="P6449">
            <v>0</v>
          </cell>
          <cell r="Q6449" t="str">
            <v>J60M604225Z220563605</v>
          </cell>
          <cell r="R6449" t="str">
            <v/>
          </cell>
          <cell r="S6449" t="str">
            <v/>
          </cell>
          <cell r="T6449">
            <v>62311014</v>
          </cell>
          <cell r="U6449" t="str">
            <v/>
          </cell>
          <cell r="V6449" t="str">
            <v/>
          </cell>
          <cell r="W6449" t="str">
            <v/>
          </cell>
          <cell r="X6449" t="str">
            <v/>
          </cell>
          <cell r="Y6449" t="str">
            <v/>
          </cell>
          <cell r="Z6449" t="str">
            <v/>
          </cell>
          <cell r="AA6449" t="str">
            <v>brak CC</v>
          </cell>
          <cell r="AB6449" t="str">
            <v/>
          </cell>
          <cell r="AC6449" t="str">
            <v/>
          </cell>
          <cell r="AD6449" t="str">
            <v/>
          </cell>
          <cell r="AE6449" t="str">
            <v/>
          </cell>
          <cell r="AF6449" t="str">
            <v/>
          </cell>
          <cell r="AG6449" t="str">
            <v/>
          </cell>
          <cell r="AH6449" t="str">
            <v/>
          </cell>
          <cell r="AI6449" t="str">
            <v/>
          </cell>
          <cell r="AJ6449" t="str">
            <v/>
          </cell>
          <cell r="AK6449" t="str">
            <v/>
          </cell>
          <cell r="AL6449" t="str">
            <v/>
          </cell>
          <cell r="AM6449" t="str">
            <v/>
          </cell>
        </row>
        <row r="6450">
          <cell r="H6450" t="str">
            <v>J60_M60_4225_Z2205_63609</v>
          </cell>
          <cell r="J6450" t="str">
            <v>63609_Produkcja reklamy pozostałe</v>
          </cell>
          <cell r="K6450">
            <v>0</v>
          </cell>
          <cell r="L6450">
            <v>0</v>
          </cell>
          <cell r="M6450">
            <v>0</v>
          </cell>
          <cell r="N6450">
            <v>1</v>
          </cell>
          <cell r="O6450">
            <v>0</v>
          </cell>
          <cell r="P6450">
            <v>0</v>
          </cell>
          <cell r="Q6450" t="str">
            <v>J60M604225Z220563609</v>
          </cell>
          <cell r="R6450" t="str">
            <v/>
          </cell>
          <cell r="S6450" t="str">
            <v/>
          </cell>
          <cell r="T6450">
            <v>60410000</v>
          </cell>
          <cell r="U6450" t="str">
            <v/>
          </cell>
          <cell r="V6450" t="str">
            <v/>
          </cell>
          <cell r="W6450" t="str">
            <v/>
          </cell>
          <cell r="X6450" t="str">
            <v/>
          </cell>
          <cell r="Y6450" t="str">
            <v/>
          </cell>
          <cell r="Z6450" t="str">
            <v/>
          </cell>
          <cell r="AA6450" t="str">
            <v>brak CC</v>
          </cell>
          <cell r="AB6450" t="str">
            <v/>
          </cell>
          <cell r="AC6450" t="str">
            <v/>
          </cell>
          <cell r="AD6450" t="str">
            <v/>
          </cell>
          <cell r="AE6450" t="str">
            <v/>
          </cell>
          <cell r="AF6450" t="str">
            <v/>
          </cell>
          <cell r="AG6450" t="str">
            <v/>
          </cell>
          <cell r="AH6450" t="str">
            <v/>
          </cell>
          <cell r="AI6450" t="str">
            <v/>
          </cell>
          <cell r="AJ6450" t="str">
            <v/>
          </cell>
          <cell r="AK6450" t="str">
            <v/>
          </cell>
          <cell r="AL6450" t="str">
            <v/>
          </cell>
          <cell r="AM6450" t="str">
            <v/>
          </cell>
        </row>
        <row r="6451">
          <cell r="H6451" t="str">
            <v>J60_M60_4225_Z2205_63610</v>
          </cell>
          <cell r="J6451" t="str">
            <v>63610_Emisja reklamy telewizyjnej</v>
          </cell>
          <cell r="K6451">
            <v>914200</v>
          </cell>
          <cell r="L6451">
            <v>0</v>
          </cell>
          <cell r="M6451">
            <v>914200</v>
          </cell>
          <cell r="N6451">
            <v>1</v>
          </cell>
          <cell r="O6451">
            <v>1</v>
          </cell>
          <cell r="P6451">
            <v>1</v>
          </cell>
          <cell r="Q6451" t="str">
            <v>J60M604225Z220563610</v>
          </cell>
          <cell r="R6451" t="str">
            <v>M0</v>
          </cell>
          <cell r="S6451" t="str">
            <v>A0</v>
          </cell>
          <cell r="T6451">
            <v>62311010</v>
          </cell>
          <cell r="U6451" t="str">
            <v>Prospect Marketing Dep</v>
          </cell>
          <cell r="V6451" t="str">
            <v>DTH POSTPAID</v>
          </cell>
          <cell r="W6451" t="str">
            <v>ATL</v>
          </cell>
          <cell r="X6451" t="str">
            <v>TV</v>
          </cell>
          <cell r="Y6451" t="str">
            <v>PM0A0DTVA3</v>
          </cell>
          <cell r="Z6451" t="str">
            <v>Prosp Mkt DTH ATL TV</v>
          </cell>
          <cell r="AA6451">
            <v>2</v>
          </cell>
          <cell r="AB6451" t="str">
            <v>EMISJA REKLAMY TV</v>
          </cell>
          <cell r="AC6451" t="str">
            <v>PRODUKCJA TELEWIZYJNA I RADIOWA</v>
          </cell>
          <cell r="AD6451" t="str">
            <v/>
          </cell>
          <cell r="AE6451" t="str">
            <v/>
          </cell>
          <cell r="AF6451" t="str">
            <v/>
          </cell>
          <cell r="AG6451" t="str">
            <v/>
          </cell>
          <cell r="AH6451" t="str">
            <v/>
          </cell>
          <cell r="AI6451" t="str">
            <v/>
          </cell>
          <cell r="AJ6451" t="str">
            <v/>
          </cell>
          <cell r="AK6451" t="str">
            <v/>
          </cell>
          <cell r="AL6451" t="str">
            <v/>
          </cell>
          <cell r="AM6451" t="str">
            <v/>
          </cell>
        </row>
        <row r="6452">
          <cell r="H6452" t="str">
            <v>J60_M60_4225_Z2205_63611</v>
          </cell>
          <cell r="J6452" t="str">
            <v>63611_Emisja reklamy radiowej</v>
          </cell>
          <cell r="K6452">
            <v>0</v>
          </cell>
          <cell r="L6452">
            <v>0</v>
          </cell>
          <cell r="M6452">
            <v>0</v>
          </cell>
          <cell r="N6452">
            <v>1</v>
          </cell>
          <cell r="O6452">
            <v>0</v>
          </cell>
          <cell r="P6452">
            <v>0</v>
          </cell>
          <cell r="Q6452" t="str">
            <v>J60M604225Z220563611</v>
          </cell>
          <cell r="R6452" t="str">
            <v/>
          </cell>
          <cell r="S6452" t="str">
            <v/>
          </cell>
          <cell r="T6452">
            <v>62311011</v>
          </cell>
          <cell r="U6452" t="str">
            <v/>
          </cell>
          <cell r="V6452" t="str">
            <v/>
          </cell>
          <cell r="W6452" t="str">
            <v/>
          </cell>
          <cell r="X6452" t="str">
            <v/>
          </cell>
          <cell r="Y6452" t="str">
            <v/>
          </cell>
          <cell r="Z6452" t="str">
            <v/>
          </cell>
          <cell r="AA6452" t="str">
            <v>brak CC</v>
          </cell>
          <cell r="AB6452" t="str">
            <v/>
          </cell>
          <cell r="AC6452" t="str">
            <v/>
          </cell>
          <cell r="AD6452" t="str">
            <v/>
          </cell>
          <cell r="AE6452" t="str">
            <v/>
          </cell>
          <cell r="AF6452" t="str">
            <v/>
          </cell>
          <cell r="AG6452" t="str">
            <v/>
          </cell>
          <cell r="AH6452" t="str">
            <v/>
          </cell>
          <cell r="AI6452" t="str">
            <v/>
          </cell>
          <cell r="AJ6452" t="str">
            <v/>
          </cell>
          <cell r="AK6452" t="str">
            <v/>
          </cell>
          <cell r="AL6452" t="str">
            <v/>
          </cell>
          <cell r="AM6452" t="str">
            <v/>
          </cell>
        </row>
        <row r="6453">
          <cell r="H6453" t="str">
            <v>J60_M60_4225_Z2205_63612</v>
          </cell>
          <cell r="J6453" t="str">
            <v>63612_Emisja reklamy internetowej</v>
          </cell>
          <cell r="K6453">
            <v>0</v>
          </cell>
          <cell r="L6453">
            <v>0</v>
          </cell>
          <cell r="M6453">
            <v>0</v>
          </cell>
          <cell r="N6453">
            <v>1</v>
          </cell>
          <cell r="O6453">
            <v>0</v>
          </cell>
          <cell r="P6453">
            <v>0</v>
          </cell>
          <cell r="Q6453" t="str">
            <v>J60M604225Z220563612</v>
          </cell>
          <cell r="R6453" t="str">
            <v/>
          </cell>
          <cell r="S6453" t="str">
            <v/>
          </cell>
          <cell r="T6453">
            <v>62311012</v>
          </cell>
          <cell r="U6453" t="str">
            <v/>
          </cell>
          <cell r="V6453" t="str">
            <v/>
          </cell>
          <cell r="W6453" t="str">
            <v/>
          </cell>
          <cell r="X6453" t="str">
            <v/>
          </cell>
          <cell r="Y6453" t="str">
            <v/>
          </cell>
          <cell r="Z6453" t="str">
            <v/>
          </cell>
          <cell r="AA6453" t="str">
            <v>brak CC</v>
          </cell>
          <cell r="AB6453" t="str">
            <v/>
          </cell>
          <cell r="AC6453" t="str">
            <v/>
          </cell>
          <cell r="AD6453" t="str">
            <v/>
          </cell>
          <cell r="AE6453" t="str">
            <v/>
          </cell>
          <cell r="AF6453" t="str">
            <v/>
          </cell>
          <cell r="AG6453" t="str">
            <v/>
          </cell>
          <cell r="AH6453" t="str">
            <v/>
          </cell>
          <cell r="AI6453" t="str">
            <v/>
          </cell>
          <cell r="AJ6453" t="str">
            <v/>
          </cell>
          <cell r="AK6453" t="str">
            <v/>
          </cell>
          <cell r="AL6453" t="str">
            <v/>
          </cell>
          <cell r="AM6453" t="str">
            <v/>
          </cell>
        </row>
        <row r="6454">
          <cell r="H6454" t="str">
            <v>J60_M60_4225_Z2205_63613</v>
          </cell>
          <cell r="J6454" t="str">
            <v>63613_Emisja reklamy prasowej</v>
          </cell>
          <cell r="K6454">
            <v>0</v>
          </cell>
          <cell r="L6454">
            <v>0</v>
          </cell>
          <cell r="M6454">
            <v>0</v>
          </cell>
          <cell r="N6454">
            <v>1</v>
          </cell>
          <cell r="O6454">
            <v>0</v>
          </cell>
          <cell r="P6454">
            <v>0</v>
          </cell>
          <cell r="Q6454" t="str">
            <v>J60M604225Z220563613</v>
          </cell>
          <cell r="R6454" t="str">
            <v/>
          </cell>
          <cell r="S6454" t="str">
            <v/>
          </cell>
          <cell r="T6454">
            <v>62311020</v>
          </cell>
          <cell r="U6454" t="str">
            <v/>
          </cell>
          <cell r="V6454" t="str">
            <v/>
          </cell>
          <cell r="W6454" t="str">
            <v/>
          </cell>
          <cell r="X6454" t="str">
            <v/>
          </cell>
          <cell r="Y6454" t="str">
            <v/>
          </cell>
          <cell r="Z6454" t="str">
            <v/>
          </cell>
          <cell r="AA6454" t="str">
            <v>brak CC</v>
          </cell>
          <cell r="AB6454" t="str">
            <v/>
          </cell>
          <cell r="AC6454" t="str">
            <v/>
          </cell>
          <cell r="AD6454" t="str">
            <v/>
          </cell>
          <cell r="AE6454" t="str">
            <v/>
          </cell>
          <cell r="AF6454" t="str">
            <v/>
          </cell>
          <cell r="AG6454" t="str">
            <v/>
          </cell>
          <cell r="AH6454" t="str">
            <v/>
          </cell>
          <cell r="AI6454" t="str">
            <v/>
          </cell>
          <cell r="AJ6454" t="str">
            <v/>
          </cell>
          <cell r="AK6454" t="str">
            <v/>
          </cell>
          <cell r="AL6454" t="str">
            <v/>
          </cell>
          <cell r="AM6454" t="str">
            <v/>
          </cell>
        </row>
        <row r="6455">
          <cell r="H6455" t="str">
            <v>J60_M60_4225_Z2205_63614</v>
          </cell>
          <cell r="J6455" t="str">
            <v>63614_Emisja reklamy kinowej</v>
          </cell>
          <cell r="K6455">
            <v>0</v>
          </cell>
          <cell r="L6455">
            <v>0</v>
          </cell>
          <cell r="M6455">
            <v>0</v>
          </cell>
          <cell r="N6455">
            <v>1</v>
          </cell>
          <cell r="O6455">
            <v>0</v>
          </cell>
          <cell r="P6455">
            <v>0</v>
          </cell>
          <cell r="Q6455" t="str">
            <v>J60M604225Z220563614</v>
          </cell>
          <cell r="R6455" t="str">
            <v/>
          </cell>
          <cell r="S6455" t="str">
            <v/>
          </cell>
          <cell r="T6455">
            <v>62311013</v>
          </cell>
          <cell r="U6455" t="str">
            <v/>
          </cell>
          <cell r="V6455" t="str">
            <v/>
          </cell>
          <cell r="W6455" t="str">
            <v/>
          </cell>
          <cell r="X6455" t="str">
            <v/>
          </cell>
          <cell r="Y6455" t="str">
            <v/>
          </cell>
          <cell r="Z6455" t="str">
            <v/>
          </cell>
          <cell r="AA6455" t="str">
            <v>brak CC</v>
          </cell>
          <cell r="AB6455" t="str">
            <v/>
          </cell>
          <cell r="AC6455" t="str">
            <v/>
          </cell>
          <cell r="AD6455" t="str">
            <v/>
          </cell>
          <cell r="AE6455" t="str">
            <v/>
          </cell>
          <cell r="AF6455" t="str">
            <v/>
          </cell>
          <cell r="AG6455" t="str">
            <v/>
          </cell>
          <cell r="AH6455" t="str">
            <v/>
          </cell>
          <cell r="AI6455" t="str">
            <v/>
          </cell>
          <cell r="AJ6455" t="str">
            <v/>
          </cell>
          <cell r="AK6455" t="str">
            <v/>
          </cell>
          <cell r="AL6455" t="str">
            <v/>
          </cell>
          <cell r="AM6455" t="str">
            <v/>
          </cell>
        </row>
        <row r="6456">
          <cell r="H6456" t="str">
            <v>J60_M60_4225_Z2205_63615</v>
          </cell>
          <cell r="J6456" t="str">
            <v>63615_Emisja reklamy zewnętrznej</v>
          </cell>
          <cell r="K6456">
            <v>0</v>
          </cell>
          <cell r="L6456">
            <v>0</v>
          </cell>
          <cell r="M6456">
            <v>0</v>
          </cell>
          <cell r="N6456">
            <v>1</v>
          </cell>
          <cell r="O6456">
            <v>0</v>
          </cell>
          <cell r="P6456">
            <v>0</v>
          </cell>
          <cell r="Q6456" t="str">
            <v>J60M604225Z220563615</v>
          </cell>
          <cell r="R6456" t="str">
            <v/>
          </cell>
          <cell r="S6456" t="str">
            <v/>
          </cell>
          <cell r="T6456">
            <v>62311014</v>
          </cell>
          <cell r="U6456" t="str">
            <v/>
          </cell>
          <cell r="V6456" t="str">
            <v/>
          </cell>
          <cell r="W6456" t="str">
            <v/>
          </cell>
          <cell r="X6456" t="str">
            <v/>
          </cell>
          <cell r="Y6456" t="str">
            <v/>
          </cell>
          <cell r="Z6456" t="str">
            <v/>
          </cell>
          <cell r="AA6456" t="str">
            <v>brak CC</v>
          </cell>
          <cell r="AB6456" t="str">
            <v/>
          </cell>
          <cell r="AC6456" t="str">
            <v/>
          </cell>
          <cell r="AD6456" t="str">
            <v/>
          </cell>
          <cell r="AE6456" t="str">
            <v/>
          </cell>
          <cell r="AF6456" t="str">
            <v/>
          </cell>
          <cell r="AG6456" t="str">
            <v/>
          </cell>
          <cell r="AH6456" t="str">
            <v/>
          </cell>
          <cell r="AI6456" t="str">
            <v/>
          </cell>
          <cell r="AJ6456" t="str">
            <v/>
          </cell>
          <cell r="AK6456" t="str">
            <v/>
          </cell>
          <cell r="AL6456" t="str">
            <v/>
          </cell>
          <cell r="AM6456" t="str">
            <v/>
          </cell>
        </row>
        <row r="6457">
          <cell r="H6457" t="str">
            <v>J60_M60_4225_Z2205_63619</v>
          </cell>
          <cell r="J6457" t="str">
            <v>63619_Emisja reklamy pozostałe</v>
          </cell>
          <cell r="K6457">
            <v>0</v>
          </cell>
          <cell r="L6457">
            <v>0</v>
          </cell>
          <cell r="M6457">
            <v>0</v>
          </cell>
          <cell r="N6457">
            <v>1</v>
          </cell>
          <cell r="O6457">
            <v>0</v>
          </cell>
          <cell r="P6457">
            <v>0</v>
          </cell>
          <cell r="Q6457" t="str">
            <v>J60M604225Z220563619</v>
          </cell>
          <cell r="R6457" t="str">
            <v/>
          </cell>
          <cell r="S6457" t="str">
            <v/>
          </cell>
          <cell r="T6457">
            <v>62311015</v>
          </cell>
          <cell r="U6457" t="str">
            <v/>
          </cell>
          <cell r="V6457" t="str">
            <v/>
          </cell>
          <cell r="W6457" t="str">
            <v/>
          </cell>
          <cell r="X6457" t="str">
            <v/>
          </cell>
          <cell r="Y6457" t="str">
            <v/>
          </cell>
          <cell r="Z6457" t="str">
            <v/>
          </cell>
          <cell r="AA6457" t="str">
            <v>brak CC</v>
          </cell>
          <cell r="AB6457" t="str">
            <v/>
          </cell>
          <cell r="AC6457" t="str">
            <v/>
          </cell>
          <cell r="AD6457" t="str">
            <v/>
          </cell>
          <cell r="AE6457" t="str">
            <v/>
          </cell>
          <cell r="AF6457" t="str">
            <v/>
          </cell>
          <cell r="AG6457" t="str">
            <v/>
          </cell>
          <cell r="AH6457" t="str">
            <v/>
          </cell>
          <cell r="AI6457" t="str">
            <v/>
          </cell>
          <cell r="AJ6457" t="str">
            <v/>
          </cell>
          <cell r="AK6457" t="str">
            <v/>
          </cell>
          <cell r="AL6457" t="str">
            <v/>
          </cell>
          <cell r="AM6457" t="str">
            <v/>
          </cell>
        </row>
        <row r="6458">
          <cell r="H6458" t="str">
            <v>J60_M60_4225_Z2205_64408</v>
          </cell>
          <cell r="J6458" t="str">
            <v>64408_Opłata agencyjna</v>
          </cell>
          <cell r="K6458">
            <v>0</v>
          </cell>
          <cell r="L6458">
            <v>0</v>
          </cell>
          <cell r="M6458">
            <v>0</v>
          </cell>
          <cell r="N6458">
            <v>1</v>
          </cell>
          <cell r="O6458">
            <v>0</v>
          </cell>
          <cell r="P6458">
            <v>0</v>
          </cell>
          <cell r="Q6458" t="str">
            <v>J60M604225Z220564408</v>
          </cell>
          <cell r="R6458" t="str">
            <v/>
          </cell>
          <cell r="S6458" t="str">
            <v/>
          </cell>
          <cell r="T6458">
            <v>62231000</v>
          </cell>
          <cell r="U6458" t="str">
            <v/>
          </cell>
          <cell r="V6458" t="str">
            <v/>
          </cell>
          <cell r="W6458" t="str">
            <v/>
          </cell>
          <cell r="X6458" t="str">
            <v/>
          </cell>
          <cell r="Y6458" t="str">
            <v/>
          </cell>
          <cell r="Z6458" t="str">
            <v/>
          </cell>
          <cell r="AA6458" t="str">
            <v>brak CC</v>
          </cell>
          <cell r="AB6458" t="str">
            <v/>
          </cell>
          <cell r="AC6458" t="str">
            <v/>
          </cell>
          <cell r="AD6458" t="str">
            <v/>
          </cell>
          <cell r="AE6458" t="str">
            <v/>
          </cell>
          <cell r="AF6458" t="str">
            <v/>
          </cell>
          <cell r="AG6458" t="str">
            <v/>
          </cell>
          <cell r="AH6458" t="str">
            <v/>
          </cell>
          <cell r="AI6458" t="str">
            <v/>
          </cell>
          <cell r="AJ6458" t="str">
            <v/>
          </cell>
          <cell r="AK6458" t="str">
            <v/>
          </cell>
          <cell r="AL6458" t="str">
            <v/>
          </cell>
          <cell r="AM6458" t="str">
            <v/>
          </cell>
        </row>
        <row r="6459">
          <cell r="H6459" t="str">
            <v>-</v>
          </cell>
          <cell r="J6459" t="str">
            <v>M66_CREATION</v>
          </cell>
          <cell r="K6459">
            <v>813528.59</v>
          </cell>
          <cell r="L6459">
            <v>1311861.4400000002</v>
          </cell>
          <cell r="M6459">
            <v>2125390.0300000003</v>
          </cell>
          <cell r="N6459">
            <v>0</v>
          </cell>
          <cell r="O6459">
            <v>0</v>
          </cell>
          <cell r="P6459">
            <v>0</v>
          </cell>
          <cell r="Q6459" t="str">
            <v>-</v>
          </cell>
          <cell r="R6459" t="str">
            <v/>
          </cell>
          <cell r="S6459" t="str">
            <v/>
          </cell>
          <cell r="T6459" t="str">
            <v/>
          </cell>
          <cell r="U6459" t="str">
            <v/>
          </cell>
          <cell r="V6459" t="str">
            <v/>
          </cell>
          <cell r="W6459" t="str">
            <v/>
          </cell>
          <cell r="X6459" t="str">
            <v/>
          </cell>
          <cell r="Y6459" t="str">
            <v/>
          </cell>
          <cell r="Z6459" t="str">
            <v/>
          </cell>
          <cell r="AA6459" t="str">
            <v>brak CC</v>
          </cell>
          <cell r="AB6459" t="str">
            <v/>
          </cell>
          <cell r="AC6459" t="str">
            <v/>
          </cell>
          <cell r="AD6459" t="str">
            <v/>
          </cell>
          <cell r="AE6459" t="str">
            <v/>
          </cell>
          <cell r="AF6459" t="str">
            <v/>
          </cell>
          <cell r="AG6459" t="str">
            <v/>
          </cell>
          <cell r="AH6459" t="str">
            <v/>
          </cell>
          <cell r="AI6459" t="str">
            <v/>
          </cell>
          <cell r="AJ6459" t="str">
            <v/>
          </cell>
          <cell r="AK6459" t="str">
            <v/>
          </cell>
          <cell r="AL6459" t="str">
            <v/>
          </cell>
          <cell r="AM6459" t="str">
            <v/>
          </cell>
        </row>
        <row r="6460">
          <cell r="H6460" t="str">
            <v>-</v>
          </cell>
          <cell r="J6460" t="str">
            <v>4225_MARKETING</v>
          </cell>
          <cell r="K6460">
            <v>813528.59</v>
          </cell>
          <cell r="L6460">
            <v>1311861.4400000002</v>
          </cell>
          <cell r="M6460">
            <v>2125390.0300000003</v>
          </cell>
          <cell r="N6460">
            <v>0</v>
          </cell>
          <cell r="O6460">
            <v>0</v>
          </cell>
          <cell r="P6460">
            <v>0</v>
          </cell>
          <cell r="Q6460" t="str">
            <v>-</v>
          </cell>
          <cell r="R6460" t="str">
            <v/>
          </cell>
          <cell r="S6460" t="str">
            <v/>
          </cell>
          <cell r="T6460" t="str">
            <v/>
          </cell>
          <cell r="U6460" t="str">
            <v/>
          </cell>
          <cell r="V6460" t="str">
            <v/>
          </cell>
          <cell r="W6460" t="str">
            <v/>
          </cell>
          <cell r="X6460" t="str">
            <v/>
          </cell>
          <cell r="Y6460" t="str">
            <v/>
          </cell>
          <cell r="Z6460" t="str">
            <v/>
          </cell>
          <cell r="AA6460" t="str">
            <v>brak CC</v>
          </cell>
          <cell r="AB6460" t="str">
            <v/>
          </cell>
          <cell r="AC6460" t="str">
            <v/>
          </cell>
          <cell r="AD6460" t="str">
            <v/>
          </cell>
          <cell r="AE6460" t="str">
            <v/>
          </cell>
          <cell r="AF6460" t="str">
            <v/>
          </cell>
          <cell r="AG6460" t="str">
            <v/>
          </cell>
          <cell r="AH6460" t="str">
            <v/>
          </cell>
          <cell r="AI6460" t="str">
            <v/>
          </cell>
          <cell r="AJ6460" t="str">
            <v/>
          </cell>
          <cell r="AK6460" t="str">
            <v/>
          </cell>
          <cell r="AL6460" t="str">
            <v/>
          </cell>
          <cell r="AM6460" t="str">
            <v/>
          </cell>
        </row>
        <row r="6461">
          <cell r="H6461" t="str">
            <v>-</v>
          </cell>
          <cell r="J6461" t="str">
            <v>Z2201_ATL</v>
          </cell>
          <cell r="K6461">
            <v>813528.59</v>
          </cell>
          <cell r="L6461">
            <v>1311861.4400000002</v>
          </cell>
          <cell r="M6461">
            <v>2125390.0300000003</v>
          </cell>
          <cell r="N6461">
            <v>0</v>
          </cell>
          <cell r="O6461">
            <v>0</v>
          </cell>
          <cell r="P6461">
            <v>0</v>
          </cell>
          <cell r="Q6461" t="str">
            <v>-</v>
          </cell>
          <cell r="R6461" t="str">
            <v/>
          </cell>
          <cell r="S6461" t="str">
            <v/>
          </cell>
          <cell r="T6461" t="str">
            <v/>
          </cell>
          <cell r="U6461" t="str">
            <v/>
          </cell>
          <cell r="V6461" t="str">
            <v/>
          </cell>
          <cell r="W6461" t="str">
            <v/>
          </cell>
          <cell r="X6461" t="str">
            <v/>
          </cell>
          <cell r="Y6461" t="str">
            <v/>
          </cell>
          <cell r="Z6461" t="str">
            <v/>
          </cell>
          <cell r="AA6461" t="str">
            <v>brak CC</v>
          </cell>
          <cell r="AB6461" t="str">
            <v/>
          </cell>
          <cell r="AC6461" t="str">
            <v/>
          </cell>
          <cell r="AD6461" t="str">
            <v/>
          </cell>
          <cell r="AE6461" t="str">
            <v/>
          </cell>
          <cell r="AF6461" t="str">
            <v/>
          </cell>
          <cell r="AG6461" t="str">
            <v/>
          </cell>
          <cell r="AH6461" t="str">
            <v/>
          </cell>
          <cell r="AI6461" t="str">
            <v/>
          </cell>
          <cell r="AJ6461" t="str">
            <v/>
          </cell>
          <cell r="AK6461" t="str">
            <v/>
          </cell>
          <cell r="AL6461" t="str">
            <v/>
          </cell>
          <cell r="AM6461" t="str">
            <v/>
          </cell>
        </row>
        <row r="6462">
          <cell r="H6462" t="str">
            <v>J60_M66_4225_Z2201_63200</v>
          </cell>
          <cell r="J6462" t="str">
            <v>63200_Koszty produkcji telewizyjnej</v>
          </cell>
          <cell r="K6462">
            <v>0</v>
          </cell>
          <cell r="L6462">
            <v>0</v>
          </cell>
          <cell r="M6462">
            <v>0</v>
          </cell>
          <cell r="N6462">
            <v>1</v>
          </cell>
          <cell r="O6462">
            <v>0</v>
          </cell>
          <cell r="P6462">
            <v>0</v>
          </cell>
          <cell r="Q6462" t="str">
            <v>J60M664225Z220163200</v>
          </cell>
          <cell r="R6462" t="str">
            <v/>
          </cell>
          <cell r="S6462" t="str">
            <v/>
          </cell>
          <cell r="T6462">
            <v>60410000</v>
          </cell>
          <cell r="U6462" t="str">
            <v/>
          </cell>
          <cell r="V6462" t="str">
            <v/>
          </cell>
          <cell r="W6462" t="str">
            <v/>
          </cell>
          <cell r="X6462" t="str">
            <v/>
          </cell>
          <cell r="Y6462" t="str">
            <v/>
          </cell>
          <cell r="Z6462" t="str">
            <v/>
          </cell>
          <cell r="AA6462" t="str">
            <v>brak CC</v>
          </cell>
          <cell r="AB6462" t="str">
            <v/>
          </cell>
          <cell r="AC6462" t="str">
            <v/>
          </cell>
          <cell r="AD6462" t="str">
            <v/>
          </cell>
          <cell r="AE6462" t="str">
            <v/>
          </cell>
          <cell r="AF6462" t="str">
            <v/>
          </cell>
          <cell r="AG6462" t="str">
            <v/>
          </cell>
          <cell r="AH6462" t="str">
            <v/>
          </cell>
          <cell r="AI6462" t="str">
            <v/>
          </cell>
          <cell r="AJ6462" t="str">
            <v/>
          </cell>
          <cell r="AK6462" t="str">
            <v/>
          </cell>
          <cell r="AL6462" t="str">
            <v/>
          </cell>
          <cell r="AM6462" t="str">
            <v/>
          </cell>
        </row>
        <row r="6463">
          <cell r="H6463" t="str">
            <v>J60_M66_4225_Z2201_63609</v>
          </cell>
          <cell r="J6463" t="str">
            <v>63609_Produkcja reklamy pozostałe</v>
          </cell>
          <cell r="K6463">
            <v>14775</v>
          </cell>
          <cell r="L6463">
            <v>15000</v>
          </cell>
          <cell r="M6463">
            <v>29775</v>
          </cell>
          <cell r="N6463">
            <v>1</v>
          </cell>
          <cell r="O6463">
            <v>1</v>
          </cell>
          <cell r="P6463">
            <v>1</v>
          </cell>
          <cell r="Q6463" t="str">
            <v>J60M664225Z220163609</v>
          </cell>
          <cell r="R6463" t="str">
            <v>M0</v>
          </cell>
          <cell r="S6463" t="str">
            <v>K0</v>
          </cell>
          <cell r="T6463">
            <v>60410000</v>
          </cell>
          <cell r="U6463" t="str">
            <v>Prospect Marketing Dep</v>
          </cell>
          <cell r="V6463" t="str">
            <v>OTT PREPAID</v>
          </cell>
          <cell r="W6463" t="str">
            <v>Creation</v>
          </cell>
          <cell r="X6463" t="str">
            <v>Production</v>
          </cell>
          <cell r="Y6463" t="str">
            <v>PM0K0CREM3</v>
          </cell>
          <cell r="Z6463" t="str">
            <v>Prosp Mkt OTT Creation Costs Production</v>
          </cell>
          <cell r="AA6463">
            <v>1</v>
          </cell>
          <cell r="AB6463" t="str">
            <v>USŁUGI PRODUKCYJNE ZEWNĘTRZNE</v>
          </cell>
          <cell r="AC6463" t="str">
            <v/>
          </cell>
          <cell r="AD6463" t="str">
            <v/>
          </cell>
          <cell r="AE6463" t="str">
            <v/>
          </cell>
          <cell r="AF6463" t="str">
            <v/>
          </cell>
          <cell r="AG6463" t="str">
            <v/>
          </cell>
          <cell r="AH6463" t="str">
            <v/>
          </cell>
          <cell r="AI6463" t="str">
            <v/>
          </cell>
          <cell r="AJ6463" t="str">
            <v/>
          </cell>
          <cell r="AK6463" t="str">
            <v/>
          </cell>
          <cell r="AL6463" t="str">
            <v/>
          </cell>
          <cell r="AM6463" t="str">
            <v/>
          </cell>
        </row>
        <row r="6464">
          <cell r="H6464" t="str">
            <v>J60_M66_4225_Z2201_64600</v>
          </cell>
          <cell r="J6464" t="str">
            <v>64600_Pozostałe usługi</v>
          </cell>
          <cell r="K6464">
            <v>60822.87000000001</v>
          </cell>
          <cell r="L6464">
            <v>60701.840000000004</v>
          </cell>
          <cell r="M6464">
            <v>121524.71000000002</v>
          </cell>
          <cell r="N6464">
            <v>1</v>
          </cell>
          <cell r="O6464">
            <v>1</v>
          </cell>
          <cell r="P6464">
            <v>1</v>
          </cell>
          <cell r="Q6464" t="str">
            <v>J60M664225Z220164600</v>
          </cell>
          <cell r="R6464" t="str">
            <v>M0</v>
          </cell>
          <cell r="S6464" t="str">
            <v>K0</v>
          </cell>
          <cell r="T6464">
            <v>61881040</v>
          </cell>
          <cell r="U6464" t="str">
            <v>Prospect Marketing Dep</v>
          </cell>
          <cell r="V6464" t="str">
            <v>OTT PREPAID</v>
          </cell>
          <cell r="W6464" t="str">
            <v>Creation</v>
          </cell>
          <cell r="X6464" t="str">
            <v>Other Costs &amp; Services</v>
          </cell>
          <cell r="Y6464" t="str">
            <v>PM0K0CREO3</v>
          </cell>
          <cell r="Z6464" t="str">
            <v>Prosp Mkt OTT Creation Costs Other</v>
          </cell>
          <cell r="AA6464">
            <v>1</v>
          </cell>
          <cell r="AB6464" t="str">
            <v>INNE USŁUGI ZEWNĘTRZNE</v>
          </cell>
          <cell r="AC6464" t="str">
            <v/>
          </cell>
          <cell r="AD6464" t="str">
            <v/>
          </cell>
          <cell r="AE6464" t="str">
            <v/>
          </cell>
          <cell r="AF6464" t="str">
            <v/>
          </cell>
          <cell r="AG6464" t="str">
            <v/>
          </cell>
          <cell r="AH6464" t="str">
            <v/>
          </cell>
          <cell r="AI6464" t="str">
            <v/>
          </cell>
          <cell r="AJ6464" t="str">
            <v/>
          </cell>
          <cell r="AK6464" t="str">
            <v/>
          </cell>
          <cell r="AL6464" t="str">
            <v/>
          </cell>
          <cell r="AM6464" t="str">
            <v/>
          </cell>
        </row>
        <row r="6465">
          <cell r="H6465" t="str">
            <v>J60_M66_4225_Z2201_65005</v>
          </cell>
          <cell r="J6465" t="str">
            <v>65005_Wynagrodzenia - umowy cywilno-prawne</v>
          </cell>
          <cell r="K6465">
            <v>731416.5</v>
          </cell>
          <cell r="L6465">
            <v>1233225.6000000001</v>
          </cell>
          <cell r="M6465">
            <v>1964642.1</v>
          </cell>
          <cell r="N6465">
            <v>1</v>
          </cell>
          <cell r="O6465">
            <v>1</v>
          </cell>
          <cell r="P6465">
            <v>1</v>
          </cell>
          <cell r="Q6465" t="str">
            <v>J60M664225Z220165005</v>
          </cell>
          <cell r="R6465" t="str">
            <v>M0</v>
          </cell>
          <cell r="S6465" t="str">
            <v>K0</v>
          </cell>
          <cell r="T6465">
            <v>64311000</v>
          </cell>
          <cell r="U6465" t="str">
            <v>Prospect Marketing Dep</v>
          </cell>
          <cell r="V6465" t="str">
            <v>OTT PREPAID</v>
          </cell>
          <cell r="W6465" t="str">
            <v>Creation</v>
          </cell>
          <cell r="X6465" t="str">
            <v>Compensation</v>
          </cell>
          <cell r="Y6465" t="str">
            <v>PM0K0CREP3</v>
          </cell>
          <cell r="Z6465" t="str">
            <v>Prosp Mkt OTT Creation Costs Comp</v>
          </cell>
          <cell r="AA6465">
            <v>0</v>
          </cell>
          <cell r="AB6465" t="str">
            <v/>
          </cell>
          <cell r="AC6465" t="str">
            <v/>
          </cell>
          <cell r="AD6465" t="str">
            <v/>
          </cell>
          <cell r="AE6465" t="str">
            <v/>
          </cell>
          <cell r="AF6465" t="str">
            <v/>
          </cell>
          <cell r="AG6465" t="str">
            <v/>
          </cell>
          <cell r="AH6465" t="str">
            <v/>
          </cell>
          <cell r="AI6465" t="str">
            <v/>
          </cell>
          <cell r="AJ6465" t="str">
            <v/>
          </cell>
          <cell r="AK6465" t="str">
            <v/>
          </cell>
          <cell r="AL6465" t="str">
            <v/>
          </cell>
          <cell r="AM6465" t="str">
            <v/>
          </cell>
        </row>
        <row r="6466">
          <cell r="H6466" t="str">
            <v>J60_M66_4225_Z2201_65205</v>
          </cell>
          <cell r="J6466" t="str">
            <v>65205_Ubezpieczenia społeczne - umowy cywilnoprawne</v>
          </cell>
          <cell r="K6466">
            <v>6334.2199999999993</v>
          </cell>
          <cell r="L6466">
            <v>2934.0000000000005</v>
          </cell>
          <cell r="M6466">
            <v>9268.2199999999993</v>
          </cell>
          <cell r="N6466">
            <v>1</v>
          </cell>
          <cell r="O6466">
            <v>1</v>
          </cell>
          <cell r="P6466">
            <v>1</v>
          </cell>
          <cell r="Q6466" t="str">
            <v>J60M664225Z220165205</v>
          </cell>
          <cell r="R6466" t="str">
            <v>M0</v>
          </cell>
          <cell r="S6466" t="str">
            <v>K0</v>
          </cell>
          <cell r="T6466">
            <v>64513000</v>
          </cell>
          <cell r="U6466" t="str">
            <v>Prospect Marketing Dep</v>
          </cell>
          <cell r="V6466" t="str">
            <v>OTT PREPAID</v>
          </cell>
          <cell r="W6466" t="str">
            <v>Creation</v>
          </cell>
          <cell r="X6466" t="str">
            <v>Compensation</v>
          </cell>
          <cell r="Y6466" t="str">
            <v>PM0K0CREP3</v>
          </cell>
          <cell r="Z6466" t="str">
            <v>Prosp Mkt OTT Creation Costs Comp</v>
          </cell>
          <cell r="AA6466">
            <v>0</v>
          </cell>
          <cell r="AB6466" t="str">
            <v/>
          </cell>
          <cell r="AC6466" t="str">
            <v/>
          </cell>
          <cell r="AD6466" t="str">
            <v/>
          </cell>
          <cell r="AE6466" t="str">
            <v/>
          </cell>
          <cell r="AF6466" t="str">
            <v/>
          </cell>
          <cell r="AG6466" t="str">
            <v/>
          </cell>
          <cell r="AH6466" t="str">
            <v/>
          </cell>
          <cell r="AI6466" t="str">
            <v/>
          </cell>
          <cell r="AJ6466" t="str">
            <v/>
          </cell>
          <cell r="AK6466" t="str">
            <v/>
          </cell>
          <cell r="AL6466" t="str">
            <v/>
          </cell>
          <cell r="AM6466" t="str">
            <v/>
          </cell>
        </row>
        <row r="6467">
          <cell r="H6467" t="str">
            <v>J60_M66_4225_Z2201_65206</v>
          </cell>
          <cell r="J6467" t="str">
            <v>65206_PPK pracodawca - umowy cywilnoprawne</v>
          </cell>
          <cell r="K6467">
            <v>180</v>
          </cell>
          <cell r="L6467">
            <v>0</v>
          </cell>
          <cell r="M6467">
            <v>180</v>
          </cell>
          <cell r="N6467">
            <v>1</v>
          </cell>
          <cell r="O6467">
            <v>1</v>
          </cell>
          <cell r="P6467">
            <v>1</v>
          </cell>
          <cell r="Q6467" t="str">
            <v>J60M664225Z220165206</v>
          </cell>
          <cell r="R6467" t="str">
            <v>M0</v>
          </cell>
          <cell r="S6467" t="str">
            <v>K0</v>
          </cell>
          <cell r="T6467">
            <v>64532000</v>
          </cell>
          <cell r="U6467" t="str">
            <v>Prospect Marketing Dep</v>
          </cell>
          <cell r="V6467" t="str">
            <v>OTT PREPAID</v>
          </cell>
          <cell r="W6467" t="str">
            <v>Creation</v>
          </cell>
          <cell r="X6467" t="str">
            <v>Compensation</v>
          </cell>
          <cell r="Y6467" t="str">
            <v>PM0K0CREP3</v>
          </cell>
          <cell r="Z6467" t="str">
            <v>Prosp Mkt OTT Creation Costs Comp</v>
          </cell>
          <cell r="AA6467">
            <v>0</v>
          </cell>
          <cell r="AB6467" t="str">
            <v/>
          </cell>
          <cell r="AC6467" t="str">
            <v/>
          </cell>
          <cell r="AD6467" t="str">
            <v/>
          </cell>
          <cell r="AE6467" t="str">
            <v/>
          </cell>
          <cell r="AF6467" t="str">
            <v/>
          </cell>
          <cell r="AG6467" t="str">
            <v/>
          </cell>
          <cell r="AH6467" t="str">
            <v/>
          </cell>
          <cell r="AI6467" t="str">
            <v/>
          </cell>
          <cell r="AJ6467" t="str">
            <v/>
          </cell>
          <cell r="AK6467" t="str">
            <v/>
          </cell>
          <cell r="AL6467" t="str">
            <v/>
          </cell>
          <cell r="AM6467" t="str">
            <v/>
          </cell>
        </row>
        <row r="6468">
          <cell r="H6468" t="str">
            <v>-</v>
          </cell>
          <cell r="J6468" t="str">
            <v>M90_PLAYER+</v>
          </cell>
          <cell r="K6468">
            <v>0</v>
          </cell>
          <cell r="L6468">
            <v>0</v>
          </cell>
          <cell r="M6468">
            <v>0</v>
          </cell>
          <cell r="N6468">
            <v>0</v>
          </cell>
          <cell r="O6468">
            <v>0</v>
          </cell>
          <cell r="P6468">
            <v>0</v>
          </cell>
          <cell r="Q6468" t="str">
            <v>-</v>
          </cell>
          <cell r="R6468" t="str">
            <v/>
          </cell>
          <cell r="S6468" t="str">
            <v/>
          </cell>
          <cell r="T6468" t="str">
            <v/>
          </cell>
          <cell r="U6468" t="str">
            <v/>
          </cell>
          <cell r="V6468" t="str">
            <v/>
          </cell>
          <cell r="W6468" t="str">
            <v/>
          </cell>
          <cell r="X6468" t="str">
            <v/>
          </cell>
          <cell r="Y6468" t="str">
            <v/>
          </cell>
          <cell r="Z6468" t="str">
            <v/>
          </cell>
          <cell r="AA6468" t="str">
            <v>brak CC</v>
          </cell>
          <cell r="AB6468" t="str">
            <v/>
          </cell>
          <cell r="AC6468" t="str">
            <v/>
          </cell>
          <cell r="AD6468" t="str">
            <v/>
          </cell>
          <cell r="AE6468" t="str">
            <v/>
          </cell>
          <cell r="AF6468" t="str">
            <v/>
          </cell>
          <cell r="AG6468" t="str">
            <v/>
          </cell>
          <cell r="AH6468" t="str">
            <v/>
          </cell>
          <cell r="AI6468" t="str">
            <v/>
          </cell>
          <cell r="AJ6468" t="str">
            <v/>
          </cell>
          <cell r="AK6468" t="str">
            <v/>
          </cell>
          <cell r="AL6468" t="str">
            <v/>
          </cell>
          <cell r="AM6468" t="str">
            <v/>
          </cell>
        </row>
        <row r="6469">
          <cell r="H6469" t="str">
            <v>-</v>
          </cell>
          <cell r="J6469" t="str">
            <v>4225_MARKETING</v>
          </cell>
          <cell r="K6469">
            <v>0</v>
          </cell>
          <cell r="L6469">
            <v>0</v>
          </cell>
          <cell r="M6469">
            <v>0</v>
          </cell>
          <cell r="N6469">
            <v>0</v>
          </cell>
          <cell r="O6469">
            <v>0</v>
          </cell>
          <cell r="P6469">
            <v>0</v>
          </cell>
          <cell r="Q6469" t="str">
            <v>-</v>
          </cell>
          <cell r="R6469" t="str">
            <v/>
          </cell>
          <cell r="S6469" t="str">
            <v/>
          </cell>
          <cell r="T6469" t="str">
            <v/>
          </cell>
          <cell r="U6469" t="str">
            <v/>
          </cell>
          <cell r="V6469" t="str">
            <v/>
          </cell>
          <cell r="W6469" t="str">
            <v/>
          </cell>
          <cell r="X6469" t="str">
            <v/>
          </cell>
          <cell r="Y6469" t="str">
            <v/>
          </cell>
          <cell r="Z6469" t="str">
            <v/>
          </cell>
          <cell r="AA6469" t="str">
            <v>brak CC</v>
          </cell>
          <cell r="AB6469" t="str">
            <v/>
          </cell>
          <cell r="AC6469" t="str">
            <v/>
          </cell>
          <cell r="AD6469" t="str">
            <v/>
          </cell>
          <cell r="AE6469" t="str">
            <v/>
          </cell>
          <cell r="AF6469" t="str">
            <v/>
          </cell>
          <cell r="AG6469" t="str">
            <v/>
          </cell>
          <cell r="AH6469" t="str">
            <v/>
          </cell>
          <cell r="AI6469" t="str">
            <v/>
          </cell>
          <cell r="AJ6469" t="str">
            <v/>
          </cell>
          <cell r="AK6469" t="str">
            <v/>
          </cell>
          <cell r="AL6469" t="str">
            <v/>
          </cell>
          <cell r="AM6469" t="str">
            <v/>
          </cell>
        </row>
        <row r="6470">
          <cell r="H6470" t="str">
            <v>-</v>
          </cell>
          <cell r="J6470" t="str">
            <v>Z2201_ATL</v>
          </cell>
          <cell r="K6470">
            <v>0</v>
          </cell>
          <cell r="L6470">
            <v>0</v>
          </cell>
          <cell r="M6470">
            <v>0</v>
          </cell>
          <cell r="N6470">
            <v>0</v>
          </cell>
          <cell r="O6470">
            <v>0</v>
          </cell>
          <cell r="P6470">
            <v>0</v>
          </cell>
          <cell r="Q6470" t="str">
            <v>-</v>
          </cell>
          <cell r="R6470" t="str">
            <v/>
          </cell>
          <cell r="S6470" t="str">
            <v/>
          </cell>
          <cell r="T6470" t="str">
            <v/>
          </cell>
          <cell r="U6470" t="str">
            <v/>
          </cell>
          <cell r="V6470" t="str">
            <v/>
          </cell>
          <cell r="W6470" t="str">
            <v/>
          </cell>
          <cell r="X6470" t="str">
            <v/>
          </cell>
          <cell r="Y6470" t="str">
            <v/>
          </cell>
          <cell r="Z6470" t="str">
            <v/>
          </cell>
          <cell r="AA6470" t="str">
            <v>brak CC</v>
          </cell>
          <cell r="AB6470" t="str">
            <v/>
          </cell>
          <cell r="AC6470" t="str">
            <v/>
          </cell>
          <cell r="AD6470" t="str">
            <v/>
          </cell>
          <cell r="AE6470" t="str">
            <v/>
          </cell>
          <cell r="AF6470" t="str">
            <v/>
          </cell>
          <cell r="AG6470" t="str">
            <v/>
          </cell>
          <cell r="AH6470" t="str">
            <v/>
          </cell>
          <cell r="AI6470" t="str">
            <v/>
          </cell>
          <cell r="AJ6470" t="str">
            <v/>
          </cell>
          <cell r="AK6470" t="str">
            <v/>
          </cell>
          <cell r="AL6470" t="str">
            <v/>
          </cell>
          <cell r="AM6470" t="str">
            <v/>
          </cell>
        </row>
        <row r="6471">
          <cell r="H6471" t="str">
            <v>J60_M90_4225_Z2201_63600</v>
          </cell>
          <cell r="J6471" t="str">
            <v>63600_Produkcja reklamy telewizyjnej</v>
          </cell>
          <cell r="K6471">
            <v>0</v>
          </cell>
          <cell r="L6471">
            <v>0</v>
          </cell>
          <cell r="M6471">
            <v>0</v>
          </cell>
          <cell r="N6471">
            <v>1</v>
          </cell>
          <cell r="O6471">
            <v>0</v>
          </cell>
          <cell r="P6471">
            <v>0</v>
          </cell>
          <cell r="Q6471" t="str">
            <v>J60M904225Z220163600</v>
          </cell>
          <cell r="R6471" t="str">
            <v/>
          </cell>
          <cell r="S6471" t="str">
            <v/>
          </cell>
          <cell r="T6471">
            <v>62321500</v>
          </cell>
          <cell r="U6471" t="str">
            <v/>
          </cell>
          <cell r="V6471" t="str">
            <v/>
          </cell>
          <cell r="W6471" t="str">
            <v/>
          </cell>
          <cell r="X6471" t="str">
            <v/>
          </cell>
          <cell r="Y6471" t="str">
            <v/>
          </cell>
          <cell r="Z6471" t="str">
            <v/>
          </cell>
          <cell r="AA6471" t="str">
            <v>brak CC</v>
          </cell>
          <cell r="AB6471" t="str">
            <v/>
          </cell>
          <cell r="AC6471" t="str">
            <v/>
          </cell>
          <cell r="AD6471" t="str">
            <v/>
          </cell>
          <cell r="AE6471" t="str">
            <v/>
          </cell>
          <cell r="AF6471" t="str">
            <v/>
          </cell>
          <cell r="AG6471" t="str">
            <v/>
          </cell>
          <cell r="AH6471" t="str">
            <v/>
          </cell>
          <cell r="AI6471" t="str">
            <v/>
          </cell>
          <cell r="AJ6471" t="str">
            <v/>
          </cell>
          <cell r="AK6471" t="str">
            <v/>
          </cell>
          <cell r="AL6471" t="str">
            <v/>
          </cell>
          <cell r="AM6471" t="str">
            <v/>
          </cell>
        </row>
        <row r="6472">
          <cell r="H6472" t="str">
            <v>J60_M90_4225_Z2201_63601</v>
          </cell>
          <cell r="J6472" t="str">
            <v>63601_Produkcja reklamy radiowej</v>
          </cell>
          <cell r="K6472">
            <v>0</v>
          </cell>
          <cell r="L6472">
            <v>0</v>
          </cell>
          <cell r="M6472">
            <v>0</v>
          </cell>
          <cell r="N6472">
            <v>1</v>
          </cell>
          <cell r="O6472">
            <v>0</v>
          </cell>
          <cell r="P6472">
            <v>0</v>
          </cell>
          <cell r="Q6472" t="str">
            <v>J60M904225Z220163601</v>
          </cell>
          <cell r="R6472" t="str">
            <v/>
          </cell>
          <cell r="S6472" t="str">
            <v/>
          </cell>
          <cell r="T6472">
            <v>62321550</v>
          </cell>
          <cell r="U6472" t="str">
            <v/>
          </cell>
          <cell r="V6472" t="str">
            <v/>
          </cell>
          <cell r="W6472" t="str">
            <v/>
          </cell>
          <cell r="X6472" t="str">
            <v/>
          </cell>
          <cell r="Y6472" t="str">
            <v/>
          </cell>
          <cell r="Z6472" t="str">
            <v/>
          </cell>
          <cell r="AA6472" t="str">
            <v>brak CC</v>
          </cell>
          <cell r="AB6472" t="str">
            <v/>
          </cell>
          <cell r="AC6472" t="str">
            <v/>
          </cell>
          <cell r="AD6472" t="str">
            <v/>
          </cell>
          <cell r="AE6472" t="str">
            <v/>
          </cell>
          <cell r="AF6472" t="str">
            <v/>
          </cell>
          <cell r="AG6472" t="str">
            <v/>
          </cell>
          <cell r="AH6472" t="str">
            <v/>
          </cell>
          <cell r="AI6472" t="str">
            <v/>
          </cell>
          <cell r="AJ6472" t="str">
            <v/>
          </cell>
          <cell r="AK6472" t="str">
            <v/>
          </cell>
          <cell r="AL6472" t="str">
            <v/>
          </cell>
          <cell r="AM6472" t="str">
            <v/>
          </cell>
        </row>
        <row r="6473">
          <cell r="H6473" t="str">
            <v>J60_M90_4225_Z2201_63602</v>
          </cell>
          <cell r="J6473" t="str">
            <v>63602_Produkcja reklamy internetowej</v>
          </cell>
          <cell r="K6473">
            <v>0</v>
          </cell>
          <cell r="L6473">
            <v>0</v>
          </cell>
          <cell r="M6473">
            <v>0</v>
          </cell>
          <cell r="N6473">
            <v>1</v>
          </cell>
          <cell r="O6473">
            <v>0</v>
          </cell>
          <cell r="P6473">
            <v>0</v>
          </cell>
          <cell r="Q6473" t="str">
            <v>J60M904225Z220163602</v>
          </cell>
          <cell r="R6473" t="str">
            <v/>
          </cell>
          <cell r="S6473" t="str">
            <v/>
          </cell>
          <cell r="T6473">
            <v>62321600</v>
          </cell>
          <cell r="U6473" t="str">
            <v/>
          </cell>
          <cell r="V6473" t="str">
            <v/>
          </cell>
          <cell r="W6473" t="str">
            <v/>
          </cell>
          <cell r="X6473" t="str">
            <v/>
          </cell>
          <cell r="Y6473" t="str">
            <v/>
          </cell>
          <cell r="Z6473" t="str">
            <v/>
          </cell>
          <cell r="AA6473" t="str">
            <v>brak CC</v>
          </cell>
          <cell r="AB6473" t="str">
            <v/>
          </cell>
          <cell r="AC6473" t="str">
            <v/>
          </cell>
          <cell r="AD6473" t="str">
            <v/>
          </cell>
          <cell r="AE6473" t="str">
            <v/>
          </cell>
          <cell r="AF6473" t="str">
            <v/>
          </cell>
          <cell r="AG6473" t="str">
            <v/>
          </cell>
          <cell r="AH6473" t="str">
            <v/>
          </cell>
          <cell r="AI6473" t="str">
            <v/>
          </cell>
          <cell r="AJ6473" t="str">
            <v/>
          </cell>
          <cell r="AK6473" t="str">
            <v/>
          </cell>
          <cell r="AL6473" t="str">
            <v/>
          </cell>
          <cell r="AM6473" t="str">
            <v/>
          </cell>
        </row>
        <row r="6474">
          <cell r="H6474" t="str">
            <v>J60_M90_4225_Z2201_63603</v>
          </cell>
          <cell r="J6474" t="str">
            <v>63603_Produkcja reklamy prasowej</v>
          </cell>
          <cell r="K6474">
            <v>0</v>
          </cell>
          <cell r="L6474">
            <v>0</v>
          </cell>
          <cell r="M6474">
            <v>0</v>
          </cell>
          <cell r="N6474">
            <v>1</v>
          </cell>
          <cell r="O6474">
            <v>0</v>
          </cell>
          <cell r="P6474">
            <v>0</v>
          </cell>
          <cell r="Q6474" t="str">
            <v>J60M904225Z220163603</v>
          </cell>
          <cell r="R6474" t="str">
            <v/>
          </cell>
          <cell r="S6474" t="str">
            <v/>
          </cell>
          <cell r="T6474" t="str">
            <v/>
          </cell>
          <cell r="U6474" t="str">
            <v/>
          </cell>
          <cell r="V6474" t="str">
            <v/>
          </cell>
          <cell r="W6474" t="str">
            <v/>
          </cell>
          <cell r="X6474" t="str">
            <v/>
          </cell>
          <cell r="Y6474" t="str">
            <v/>
          </cell>
          <cell r="Z6474" t="str">
            <v/>
          </cell>
          <cell r="AA6474" t="str">
            <v>brak CC</v>
          </cell>
          <cell r="AB6474" t="str">
            <v/>
          </cell>
          <cell r="AC6474" t="str">
            <v/>
          </cell>
          <cell r="AD6474" t="str">
            <v/>
          </cell>
          <cell r="AE6474" t="str">
            <v/>
          </cell>
          <cell r="AF6474" t="str">
            <v/>
          </cell>
          <cell r="AG6474" t="str">
            <v/>
          </cell>
          <cell r="AH6474" t="str">
            <v/>
          </cell>
          <cell r="AI6474" t="str">
            <v/>
          </cell>
          <cell r="AJ6474" t="str">
            <v/>
          </cell>
          <cell r="AK6474" t="str">
            <v/>
          </cell>
          <cell r="AL6474" t="str">
            <v/>
          </cell>
          <cell r="AM6474" t="str">
            <v/>
          </cell>
        </row>
        <row r="6475">
          <cell r="H6475" t="str">
            <v>J60_M90_4225_Z2201_63604</v>
          </cell>
          <cell r="J6475" t="str">
            <v>63604_Produkcja reklamy kinowej</v>
          </cell>
          <cell r="K6475">
            <v>0</v>
          </cell>
          <cell r="L6475">
            <v>0</v>
          </cell>
          <cell r="M6475">
            <v>0</v>
          </cell>
          <cell r="N6475">
            <v>1</v>
          </cell>
          <cell r="O6475">
            <v>0</v>
          </cell>
          <cell r="P6475">
            <v>0</v>
          </cell>
          <cell r="Q6475" t="str">
            <v>J60M904225Z220163604</v>
          </cell>
          <cell r="R6475" t="str">
            <v/>
          </cell>
          <cell r="S6475" t="str">
            <v/>
          </cell>
          <cell r="T6475">
            <v>60410000</v>
          </cell>
          <cell r="U6475" t="str">
            <v/>
          </cell>
          <cell r="V6475" t="str">
            <v/>
          </cell>
          <cell r="W6475" t="str">
            <v/>
          </cell>
          <cell r="X6475" t="str">
            <v/>
          </cell>
          <cell r="Y6475" t="str">
            <v/>
          </cell>
          <cell r="Z6475" t="str">
            <v/>
          </cell>
          <cell r="AA6475" t="str">
            <v>brak CC</v>
          </cell>
          <cell r="AB6475" t="str">
            <v/>
          </cell>
          <cell r="AC6475" t="str">
            <v/>
          </cell>
          <cell r="AD6475" t="str">
            <v/>
          </cell>
          <cell r="AE6475" t="str">
            <v/>
          </cell>
          <cell r="AF6475" t="str">
            <v/>
          </cell>
          <cell r="AG6475" t="str">
            <v/>
          </cell>
          <cell r="AH6475" t="str">
            <v/>
          </cell>
          <cell r="AI6475" t="str">
            <v/>
          </cell>
          <cell r="AJ6475" t="str">
            <v/>
          </cell>
          <cell r="AK6475" t="str">
            <v/>
          </cell>
          <cell r="AL6475" t="str">
            <v/>
          </cell>
          <cell r="AM6475" t="str">
            <v/>
          </cell>
        </row>
        <row r="6476">
          <cell r="H6476" t="str">
            <v>J60_M90_4225_Z2201_63609</v>
          </cell>
          <cell r="J6476" t="str">
            <v>63609_Produkcja reklamy pozostałe</v>
          </cell>
          <cell r="K6476">
            <v>0</v>
          </cell>
          <cell r="L6476">
            <v>0</v>
          </cell>
          <cell r="M6476">
            <v>0</v>
          </cell>
          <cell r="N6476">
            <v>1</v>
          </cell>
          <cell r="O6476">
            <v>0</v>
          </cell>
          <cell r="P6476">
            <v>0</v>
          </cell>
          <cell r="Q6476" t="str">
            <v>J60M904225Z220163609</v>
          </cell>
          <cell r="R6476" t="str">
            <v/>
          </cell>
          <cell r="S6476" t="str">
            <v/>
          </cell>
          <cell r="T6476">
            <v>60410000</v>
          </cell>
          <cell r="U6476" t="str">
            <v/>
          </cell>
          <cell r="V6476" t="str">
            <v/>
          </cell>
          <cell r="W6476" t="str">
            <v/>
          </cell>
          <cell r="X6476" t="str">
            <v/>
          </cell>
          <cell r="Y6476" t="str">
            <v/>
          </cell>
          <cell r="Z6476" t="str">
            <v/>
          </cell>
          <cell r="AA6476" t="str">
            <v>brak CC</v>
          </cell>
          <cell r="AB6476" t="str">
            <v/>
          </cell>
          <cell r="AC6476" t="str">
            <v/>
          </cell>
          <cell r="AD6476" t="str">
            <v/>
          </cell>
          <cell r="AE6476" t="str">
            <v/>
          </cell>
          <cell r="AF6476" t="str">
            <v/>
          </cell>
          <cell r="AG6476" t="str">
            <v/>
          </cell>
          <cell r="AH6476" t="str">
            <v/>
          </cell>
          <cell r="AI6476" t="str">
            <v/>
          </cell>
          <cell r="AJ6476" t="str">
            <v/>
          </cell>
          <cell r="AK6476" t="str">
            <v/>
          </cell>
          <cell r="AL6476" t="str">
            <v/>
          </cell>
          <cell r="AM6476" t="str">
            <v/>
          </cell>
        </row>
        <row r="6477">
          <cell r="H6477" t="str">
            <v>J60_M90_4225_Z2201_63610</v>
          </cell>
          <cell r="J6477" t="str">
            <v>63610_Emisja reklamy telewizyjnej</v>
          </cell>
          <cell r="K6477">
            <v>0</v>
          </cell>
          <cell r="L6477">
            <v>0</v>
          </cell>
          <cell r="M6477">
            <v>0</v>
          </cell>
          <cell r="N6477">
            <v>1</v>
          </cell>
          <cell r="O6477">
            <v>0</v>
          </cell>
          <cell r="P6477">
            <v>0</v>
          </cell>
          <cell r="Q6477" t="str">
            <v>J60M904225Z220163610</v>
          </cell>
          <cell r="R6477" t="str">
            <v/>
          </cell>
          <cell r="S6477" t="str">
            <v/>
          </cell>
          <cell r="T6477">
            <v>62311010</v>
          </cell>
          <cell r="U6477" t="str">
            <v/>
          </cell>
          <cell r="V6477" t="str">
            <v/>
          </cell>
          <cell r="W6477" t="str">
            <v/>
          </cell>
          <cell r="X6477" t="str">
            <v/>
          </cell>
          <cell r="Y6477" t="str">
            <v/>
          </cell>
          <cell r="Z6477" t="str">
            <v/>
          </cell>
          <cell r="AA6477" t="str">
            <v>brak CC</v>
          </cell>
          <cell r="AB6477" t="str">
            <v/>
          </cell>
          <cell r="AC6477" t="str">
            <v/>
          </cell>
          <cell r="AD6477" t="str">
            <v/>
          </cell>
          <cell r="AE6477" t="str">
            <v/>
          </cell>
          <cell r="AF6477" t="str">
            <v/>
          </cell>
          <cell r="AG6477" t="str">
            <v/>
          </cell>
          <cell r="AH6477" t="str">
            <v/>
          </cell>
          <cell r="AI6477" t="str">
            <v/>
          </cell>
          <cell r="AJ6477" t="str">
            <v/>
          </cell>
          <cell r="AK6477" t="str">
            <v/>
          </cell>
          <cell r="AL6477" t="str">
            <v/>
          </cell>
          <cell r="AM6477" t="str">
            <v/>
          </cell>
        </row>
        <row r="6478">
          <cell r="H6478" t="str">
            <v>J60_M90_4225_Z2201_63612</v>
          </cell>
          <cell r="J6478" t="str">
            <v>63612_Emisja reklamy internetowej</v>
          </cell>
          <cell r="K6478">
            <v>0</v>
          </cell>
          <cell r="L6478">
            <v>0</v>
          </cell>
          <cell r="M6478">
            <v>0</v>
          </cell>
          <cell r="N6478">
            <v>1</v>
          </cell>
          <cell r="O6478">
            <v>0</v>
          </cell>
          <cell r="P6478">
            <v>0</v>
          </cell>
          <cell r="Q6478" t="str">
            <v>J60M904225Z220163612</v>
          </cell>
          <cell r="R6478" t="str">
            <v/>
          </cell>
          <cell r="S6478" t="str">
            <v/>
          </cell>
          <cell r="T6478">
            <v>62311012</v>
          </cell>
          <cell r="U6478" t="str">
            <v/>
          </cell>
          <cell r="V6478" t="str">
            <v/>
          </cell>
          <cell r="W6478" t="str">
            <v/>
          </cell>
          <cell r="X6478" t="str">
            <v/>
          </cell>
          <cell r="Y6478" t="str">
            <v/>
          </cell>
          <cell r="Z6478" t="str">
            <v/>
          </cell>
          <cell r="AA6478" t="str">
            <v>brak CC</v>
          </cell>
          <cell r="AB6478" t="str">
            <v/>
          </cell>
          <cell r="AC6478" t="str">
            <v/>
          </cell>
          <cell r="AD6478" t="str">
            <v/>
          </cell>
          <cell r="AE6478" t="str">
            <v/>
          </cell>
          <cell r="AF6478" t="str">
            <v/>
          </cell>
          <cell r="AG6478" t="str">
            <v/>
          </cell>
          <cell r="AH6478" t="str">
            <v/>
          </cell>
          <cell r="AI6478" t="str">
            <v/>
          </cell>
          <cell r="AJ6478" t="str">
            <v/>
          </cell>
          <cell r="AK6478" t="str">
            <v/>
          </cell>
          <cell r="AL6478" t="str">
            <v/>
          </cell>
          <cell r="AM6478" t="str">
            <v/>
          </cell>
        </row>
        <row r="6479">
          <cell r="H6479" t="str">
            <v>J60_M90_4225_Z2201_63613</v>
          </cell>
          <cell r="J6479" t="str">
            <v>63613_Emisja reklamy prasowej</v>
          </cell>
          <cell r="K6479">
            <v>0</v>
          </cell>
          <cell r="L6479">
            <v>0</v>
          </cell>
          <cell r="M6479">
            <v>0</v>
          </cell>
          <cell r="N6479">
            <v>1</v>
          </cell>
          <cell r="O6479">
            <v>0</v>
          </cell>
          <cell r="P6479">
            <v>0</v>
          </cell>
          <cell r="Q6479" t="str">
            <v>J60M904225Z220163613</v>
          </cell>
          <cell r="R6479" t="str">
            <v/>
          </cell>
          <cell r="S6479" t="str">
            <v/>
          </cell>
          <cell r="T6479">
            <v>62311020</v>
          </cell>
          <cell r="U6479" t="str">
            <v/>
          </cell>
          <cell r="V6479" t="str">
            <v/>
          </cell>
          <cell r="W6479" t="str">
            <v/>
          </cell>
          <cell r="X6479" t="str">
            <v/>
          </cell>
          <cell r="Y6479" t="str">
            <v/>
          </cell>
          <cell r="Z6479" t="str">
            <v/>
          </cell>
          <cell r="AA6479" t="str">
            <v>brak CC</v>
          </cell>
          <cell r="AB6479" t="str">
            <v/>
          </cell>
          <cell r="AC6479" t="str">
            <v/>
          </cell>
          <cell r="AD6479" t="str">
            <v/>
          </cell>
          <cell r="AE6479" t="str">
            <v/>
          </cell>
          <cell r="AF6479" t="str">
            <v/>
          </cell>
          <cell r="AG6479" t="str">
            <v/>
          </cell>
          <cell r="AH6479" t="str">
            <v/>
          </cell>
          <cell r="AI6479" t="str">
            <v/>
          </cell>
          <cell r="AJ6479" t="str">
            <v/>
          </cell>
          <cell r="AK6479" t="str">
            <v/>
          </cell>
          <cell r="AL6479" t="str">
            <v/>
          </cell>
          <cell r="AM6479" t="str">
            <v/>
          </cell>
        </row>
        <row r="6480">
          <cell r="H6480" t="str">
            <v>J60_M90_4225_Z2201_63614</v>
          </cell>
          <cell r="J6480" t="str">
            <v>63614_Emisja reklamy kinowej</v>
          </cell>
          <cell r="K6480">
            <v>0</v>
          </cell>
          <cell r="L6480">
            <v>0</v>
          </cell>
          <cell r="M6480">
            <v>0</v>
          </cell>
          <cell r="N6480">
            <v>1</v>
          </cell>
          <cell r="O6480">
            <v>0</v>
          </cell>
          <cell r="P6480">
            <v>0</v>
          </cell>
          <cell r="Q6480" t="str">
            <v>J60M904225Z220163614</v>
          </cell>
          <cell r="R6480" t="str">
            <v/>
          </cell>
          <cell r="S6480" t="str">
            <v/>
          </cell>
          <cell r="T6480">
            <v>62311013</v>
          </cell>
          <cell r="U6480" t="str">
            <v/>
          </cell>
          <cell r="V6480" t="str">
            <v/>
          </cell>
          <cell r="W6480" t="str">
            <v/>
          </cell>
          <cell r="X6480" t="str">
            <v/>
          </cell>
          <cell r="Y6480" t="str">
            <v/>
          </cell>
          <cell r="Z6480" t="str">
            <v/>
          </cell>
          <cell r="AA6480" t="str">
            <v>brak CC</v>
          </cell>
          <cell r="AB6480" t="str">
            <v/>
          </cell>
          <cell r="AC6480" t="str">
            <v/>
          </cell>
          <cell r="AD6480" t="str">
            <v/>
          </cell>
          <cell r="AE6480" t="str">
            <v/>
          </cell>
          <cell r="AF6480" t="str">
            <v/>
          </cell>
          <cell r="AG6480" t="str">
            <v/>
          </cell>
          <cell r="AH6480" t="str">
            <v/>
          </cell>
          <cell r="AI6480" t="str">
            <v/>
          </cell>
          <cell r="AJ6480" t="str">
            <v/>
          </cell>
          <cell r="AK6480" t="str">
            <v/>
          </cell>
          <cell r="AL6480" t="str">
            <v/>
          </cell>
          <cell r="AM6480" t="str">
            <v/>
          </cell>
        </row>
        <row r="6481">
          <cell r="H6481" t="str">
            <v>J60_M90_4225_Z2201_63615</v>
          </cell>
          <cell r="J6481" t="str">
            <v>63615_Emisja reklamy zewnętrznej</v>
          </cell>
          <cell r="K6481">
            <v>0</v>
          </cell>
          <cell r="L6481">
            <v>0</v>
          </cell>
          <cell r="M6481">
            <v>0</v>
          </cell>
          <cell r="N6481">
            <v>1</v>
          </cell>
          <cell r="O6481">
            <v>0</v>
          </cell>
          <cell r="P6481">
            <v>0</v>
          </cell>
          <cell r="Q6481" t="str">
            <v>J60M904225Z220163615</v>
          </cell>
          <cell r="R6481" t="str">
            <v/>
          </cell>
          <cell r="S6481" t="str">
            <v/>
          </cell>
          <cell r="T6481">
            <v>62311014</v>
          </cell>
          <cell r="U6481" t="str">
            <v/>
          </cell>
          <cell r="V6481" t="str">
            <v/>
          </cell>
          <cell r="W6481" t="str">
            <v/>
          </cell>
          <cell r="X6481" t="str">
            <v/>
          </cell>
          <cell r="Y6481" t="str">
            <v/>
          </cell>
          <cell r="Z6481" t="str">
            <v/>
          </cell>
          <cell r="AA6481" t="str">
            <v>brak CC</v>
          </cell>
          <cell r="AB6481" t="str">
            <v/>
          </cell>
          <cell r="AC6481" t="str">
            <v/>
          </cell>
          <cell r="AD6481" t="str">
            <v/>
          </cell>
          <cell r="AE6481" t="str">
            <v/>
          </cell>
          <cell r="AF6481" t="str">
            <v/>
          </cell>
          <cell r="AG6481" t="str">
            <v/>
          </cell>
          <cell r="AH6481" t="str">
            <v/>
          </cell>
          <cell r="AI6481" t="str">
            <v/>
          </cell>
          <cell r="AJ6481" t="str">
            <v/>
          </cell>
          <cell r="AK6481" t="str">
            <v/>
          </cell>
          <cell r="AL6481" t="str">
            <v/>
          </cell>
          <cell r="AM6481" t="str">
            <v/>
          </cell>
        </row>
        <row r="6482">
          <cell r="H6482" t="str">
            <v>J60_M90_4225_Z2201_63619</v>
          </cell>
          <cell r="J6482" t="str">
            <v>63619_Emisja reklamy pozostałe</v>
          </cell>
          <cell r="K6482">
            <v>0</v>
          </cell>
          <cell r="L6482">
            <v>0</v>
          </cell>
          <cell r="M6482">
            <v>0</v>
          </cell>
          <cell r="N6482">
            <v>1</v>
          </cell>
          <cell r="O6482">
            <v>0</v>
          </cell>
          <cell r="P6482">
            <v>0</v>
          </cell>
          <cell r="Q6482" t="str">
            <v>J60M904225Z220163619</v>
          </cell>
          <cell r="R6482" t="str">
            <v/>
          </cell>
          <cell r="S6482" t="str">
            <v/>
          </cell>
          <cell r="T6482">
            <v>62311015</v>
          </cell>
          <cell r="U6482" t="str">
            <v/>
          </cell>
          <cell r="V6482" t="str">
            <v/>
          </cell>
          <cell r="W6482" t="str">
            <v/>
          </cell>
          <cell r="X6482" t="str">
            <v/>
          </cell>
          <cell r="Y6482" t="str">
            <v/>
          </cell>
          <cell r="Z6482" t="str">
            <v/>
          </cell>
          <cell r="AA6482" t="str">
            <v>brak CC</v>
          </cell>
          <cell r="AB6482" t="str">
            <v/>
          </cell>
          <cell r="AC6482" t="str">
            <v/>
          </cell>
          <cell r="AD6482" t="str">
            <v/>
          </cell>
          <cell r="AE6482" t="str">
            <v/>
          </cell>
          <cell r="AF6482" t="str">
            <v/>
          </cell>
          <cell r="AG6482" t="str">
            <v/>
          </cell>
          <cell r="AH6482" t="str">
            <v/>
          </cell>
          <cell r="AI6482" t="str">
            <v/>
          </cell>
          <cell r="AJ6482" t="str">
            <v/>
          </cell>
          <cell r="AK6482" t="str">
            <v/>
          </cell>
          <cell r="AL6482" t="str">
            <v/>
          </cell>
          <cell r="AM6482" t="str">
            <v/>
          </cell>
        </row>
        <row r="6483">
          <cell r="H6483" t="str">
            <v>-</v>
          </cell>
          <cell r="J6483" t="str">
            <v>Z2202_BTL</v>
          </cell>
          <cell r="K6483">
            <v>0</v>
          </cell>
          <cell r="L6483">
            <v>0</v>
          </cell>
          <cell r="M6483">
            <v>0</v>
          </cell>
          <cell r="N6483">
            <v>0</v>
          </cell>
          <cell r="O6483">
            <v>0</v>
          </cell>
          <cell r="P6483">
            <v>0</v>
          </cell>
          <cell r="Q6483" t="str">
            <v>-</v>
          </cell>
          <cell r="R6483" t="str">
            <v/>
          </cell>
          <cell r="S6483" t="str">
            <v/>
          </cell>
          <cell r="T6483" t="str">
            <v/>
          </cell>
          <cell r="U6483" t="str">
            <v/>
          </cell>
          <cell r="V6483" t="str">
            <v/>
          </cell>
          <cell r="W6483" t="str">
            <v/>
          </cell>
          <cell r="X6483" t="str">
            <v/>
          </cell>
          <cell r="Y6483" t="str">
            <v/>
          </cell>
          <cell r="Z6483" t="str">
            <v/>
          </cell>
          <cell r="AA6483" t="str">
            <v>brak CC</v>
          </cell>
          <cell r="AB6483" t="str">
            <v/>
          </cell>
          <cell r="AC6483" t="str">
            <v/>
          </cell>
          <cell r="AD6483" t="str">
            <v/>
          </cell>
          <cell r="AE6483" t="str">
            <v/>
          </cell>
          <cell r="AF6483" t="str">
            <v/>
          </cell>
          <cell r="AG6483" t="str">
            <v/>
          </cell>
          <cell r="AH6483" t="str">
            <v/>
          </cell>
          <cell r="AI6483" t="str">
            <v/>
          </cell>
          <cell r="AJ6483" t="str">
            <v/>
          </cell>
          <cell r="AK6483" t="str">
            <v/>
          </cell>
          <cell r="AL6483" t="str">
            <v/>
          </cell>
          <cell r="AM6483" t="str">
            <v/>
          </cell>
        </row>
        <row r="6484">
          <cell r="H6484" t="str">
            <v>J60_M90_4225_Z2202_63622</v>
          </cell>
          <cell r="J6484" t="str">
            <v>63622_Produkcja materiałów reklamowych</v>
          </cell>
          <cell r="K6484">
            <v>0</v>
          </cell>
          <cell r="L6484">
            <v>0</v>
          </cell>
          <cell r="M6484">
            <v>0</v>
          </cell>
          <cell r="N6484">
            <v>1</v>
          </cell>
          <cell r="O6484">
            <v>0</v>
          </cell>
          <cell r="P6484">
            <v>0</v>
          </cell>
          <cell r="Q6484" t="str">
            <v>J60M904225Z220263622</v>
          </cell>
          <cell r="R6484" t="str">
            <v/>
          </cell>
          <cell r="S6484" t="str">
            <v/>
          </cell>
          <cell r="T6484">
            <v>62334000</v>
          </cell>
          <cell r="U6484" t="str">
            <v/>
          </cell>
          <cell r="V6484" t="str">
            <v/>
          </cell>
          <cell r="W6484" t="str">
            <v/>
          </cell>
          <cell r="X6484" t="str">
            <v/>
          </cell>
          <cell r="Y6484" t="str">
            <v/>
          </cell>
          <cell r="Z6484" t="str">
            <v/>
          </cell>
          <cell r="AA6484" t="str">
            <v>brak CC</v>
          </cell>
          <cell r="AB6484" t="str">
            <v/>
          </cell>
          <cell r="AC6484" t="str">
            <v/>
          </cell>
          <cell r="AD6484" t="str">
            <v/>
          </cell>
          <cell r="AE6484" t="str">
            <v/>
          </cell>
          <cell r="AF6484" t="str">
            <v/>
          </cell>
          <cell r="AG6484" t="str">
            <v/>
          </cell>
          <cell r="AH6484" t="str">
            <v/>
          </cell>
          <cell r="AI6484" t="str">
            <v/>
          </cell>
          <cell r="AJ6484" t="str">
            <v/>
          </cell>
          <cell r="AK6484" t="str">
            <v/>
          </cell>
          <cell r="AL6484" t="str">
            <v/>
          </cell>
          <cell r="AM6484" t="str">
            <v/>
          </cell>
        </row>
        <row r="6485">
          <cell r="H6485" t="str">
            <v>-</v>
          </cell>
          <cell r="J6485" t="str">
            <v>M92_CANAL+ OTT</v>
          </cell>
          <cell r="K6485">
            <v>21282606.779999997</v>
          </cell>
          <cell r="L6485">
            <v>31909949.566344004</v>
          </cell>
          <cell r="M6485">
            <v>53192556.346344002</v>
          </cell>
          <cell r="N6485">
            <v>0</v>
          </cell>
          <cell r="O6485">
            <v>0</v>
          </cell>
          <cell r="P6485">
            <v>0</v>
          </cell>
          <cell r="Q6485" t="str">
            <v>-</v>
          </cell>
          <cell r="R6485" t="str">
            <v/>
          </cell>
          <cell r="S6485" t="str">
            <v/>
          </cell>
          <cell r="T6485" t="str">
            <v/>
          </cell>
          <cell r="U6485" t="str">
            <v/>
          </cell>
          <cell r="V6485" t="str">
            <v/>
          </cell>
          <cell r="W6485" t="str">
            <v/>
          </cell>
          <cell r="X6485" t="str">
            <v/>
          </cell>
          <cell r="Y6485" t="str">
            <v/>
          </cell>
          <cell r="Z6485" t="str">
            <v/>
          </cell>
          <cell r="AA6485" t="str">
            <v>brak CC</v>
          </cell>
          <cell r="AB6485" t="str">
            <v/>
          </cell>
          <cell r="AC6485" t="str">
            <v/>
          </cell>
          <cell r="AD6485" t="str">
            <v/>
          </cell>
          <cell r="AE6485" t="str">
            <v/>
          </cell>
          <cell r="AF6485" t="str">
            <v/>
          </cell>
          <cell r="AG6485" t="str">
            <v/>
          </cell>
          <cell r="AH6485" t="str">
            <v/>
          </cell>
          <cell r="AI6485" t="str">
            <v/>
          </cell>
          <cell r="AJ6485" t="str">
            <v/>
          </cell>
          <cell r="AK6485" t="str">
            <v/>
          </cell>
          <cell r="AL6485" t="str">
            <v/>
          </cell>
          <cell r="AM6485" t="str">
            <v/>
          </cell>
        </row>
        <row r="6486">
          <cell r="H6486" t="str">
            <v>-</v>
          </cell>
          <cell r="J6486" t="str">
            <v>4220_BARTER</v>
          </cell>
          <cell r="K6486">
            <v>65000</v>
          </cell>
          <cell r="L6486">
            <v>0</v>
          </cell>
          <cell r="M6486">
            <v>65000</v>
          </cell>
          <cell r="N6486">
            <v>0</v>
          </cell>
          <cell r="O6486">
            <v>0</v>
          </cell>
          <cell r="P6486">
            <v>0</v>
          </cell>
          <cell r="Q6486" t="str">
            <v>-</v>
          </cell>
          <cell r="R6486" t="str">
            <v/>
          </cell>
          <cell r="S6486" t="str">
            <v/>
          </cell>
          <cell r="T6486" t="str">
            <v/>
          </cell>
          <cell r="U6486" t="str">
            <v/>
          </cell>
          <cell r="V6486" t="str">
            <v/>
          </cell>
          <cell r="W6486" t="str">
            <v/>
          </cell>
          <cell r="X6486" t="str">
            <v/>
          </cell>
          <cell r="Y6486" t="str">
            <v/>
          </cell>
          <cell r="Z6486" t="str">
            <v/>
          </cell>
          <cell r="AA6486" t="str">
            <v>brak CC</v>
          </cell>
          <cell r="AB6486" t="str">
            <v/>
          </cell>
          <cell r="AC6486" t="str">
            <v/>
          </cell>
          <cell r="AD6486" t="str">
            <v/>
          </cell>
          <cell r="AE6486" t="str">
            <v/>
          </cell>
          <cell r="AF6486" t="str">
            <v/>
          </cell>
          <cell r="AG6486" t="str">
            <v/>
          </cell>
          <cell r="AH6486" t="str">
            <v/>
          </cell>
          <cell r="AI6486" t="str">
            <v/>
          </cell>
          <cell r="AJ6486" t="str">
            <v/>
          </cell>
          <cell r="AK6486" t="str">
            <v/>
          </cell>
          <cell r="AL6486" t="str">
            <v/>
          </cell>
          <cell r="AM6486" t="str">
            <v/>
          </cell>
        </row>
        <row r="6487">
          <cell r="H6487" t="str">
            <v>-</v>
          </cell>
          <cell r="J6487" t="str">
            <v>Z2201_ATL</v>
          </cell>
          <cell r="K6487">
            <v>0</v>
          </cell>
          <cell r="L6487">
            <v>0</v>
          </cell>
          <cell r="M6487">
            <v>0</v>
          </cell>
          <cell r="N6487">
            <v>0</v>
          </cell>
          <cell r="O6487">
            <v>0</v>
          </cell>
          <cell r="P6487">
            <v>0</v>
          </cell>
          <cell r="Q6487" t="str">
            <v>-</v>
          </cell>
          <cell r="R6487" t="str">
            <v/>
          </cell>
          <cell r="S6487" t="str">
            <v/>
          </cell>
          <cell r="T6487" t="str">
            <v/>
          </cell>
          <cell r="U6487" t="str">
            <v/>
          </cell>
          <cell r="V6487" t="str">
            <v/>
          </cell>
          <cell r="W6487" t="str">
            <v/>
          </cell>
          <cell r="X6487" t="str">
            <v/>
          </cell>
          <cell r="Y6487" t="str">
            <v/>
          </cell>
          <cell r="Z6487" t="str">
            <v/>
          </cell>
          <cell r="AA6487" t="str">
            <v>brak CC</v>
          </cell>
          <cell r="AB6487" t="str">
            <v/>
          </cell>
          <cell r="AC6487" t="str">
            <v/>
          </cell>
          <cell r="AD6487" t="str">
            <v/>
          </cell>
          <cell r="AE6487" t="str">
            <v/>
          </cell>
          <cell r="AF6487" t="str">
            <v/>
          </cell>
          <cell r="AG6487" t="str">
            <v/>
          </cell>
          <cell r="AH6487" t="str">
            <v/>
          </cell>
          <cell r="AI6487" t="str">
            <v/>
          </cell>
          <cell r="AJ6487" t="str">
            <v/>
          </cell>
          <cell r="AK6487" t="str">
            <v/>
          </cell>
          <cell r="AL6487" t="str">
            <v/>
          </cell>
          <cell r="AM6487" t="str">
            <v/>
          </cell>
        </row>
        <row r="6488">
          <cell r="H6488" t="str">
            <v>J60_M92_4220_Z2201_63610</v>
          </cell>
          <cell r="J6488" t="str">
            <v>63610_Emisja reklamy telewizyjnej</v>
          </cell>
          <cell r="K6488">
            <v>0</v>
          </cell>
          <cell r="L6488">
            <v>0</v>
          </cell>
          <cell r="M6488">
            <v>0</v>
          </cell>
          <cell r="N6488">
            <v>1</v>
          </cell>
          <cell r="O6488">
            <v>0</v>
          </cell>
          <cell r="P6488">
            <v>0</v>
          </cell>
          <cell r="Q6488" t="str">
            <v>J60M924220Z220163610</v>
          </cell>
          <cell r="R6488" t="str">
            <v/>
          </cell>
          <cell r="S6488" t="str">
            <v/>
          </cell>
          <cell r="T6488">
            <v>62311010</v>
          </cell>
          <cell r="U6488" t="str">
            <v/>
          </cell>
          <cell r="V6488" t="str">
            <v/>
          </cell>
          <cell r="W6488" t="str">
            <v/>
          </cell>
          <cell r="X6488" t="str">
            <v/>
          </cell>
          <cell r="Y6488" t="str">
            <v/>
          </cell>
          <cell r="Z6488" t="str">
            <v/>
          </cell>
          <cell r="AA6488" t="str">
            <v>brak CC</v>
          </cell>
          <cell r="AB6488" t="str">
            <v/>
          </cell>
          <cell r="AC6488" t="str">
            <v/>
          </cell>
          <cell r="AD6488" t="str">
            <v/>
          </cell>
          <cell r="AE6488" t="str">
            <v/>
          </cell>
          <cell r="AF6488" t="str">
            <v/>
          </cell>
          <cell r="AG6488" t="str">
            <v/>
          </cell>
          <cell r="AH6488" t="str">
            <v/>
          </cell>
          <cell r="AI6488" t="str">
            <v/>
          </cell>
          <cell r="AJ6488" t="str">
            <v/>
          </cell>
          <cell r="AK6488" t="str">
            <v/>
          </cell>
          <cell r="AL6488" t="str">
            <v/>
          </cell>
          <cell r="AM6488" t="str">
            <v/>
          </cell>
        </row>
        <row r="6489">
          <cell r="H6489" t="str">
            <v>J60_M92_4220_Z2201_63612</v>
          </cell>
          <cell r="J6489" t="str">
            <v>63612_Emisja reklamy internetowej</v>
          </cell>
          <cell r="K6489">
            <v>0</v>
          </cell>
          <cell r="L6489">
            <v>0</v>
          </cell>
          <cell r="M6489">
            <v>0</v>
          </cell>
          <cell r="N6489">
            <v>1</v>
          </cell>
          <cell r="O6489">
            <v>0</v>
          </cell>
          <cell r="P6489">
            <v>0</v>
          </cell>
          <cell r="Q6489" t="str">
            <v>J60M924220Z220163612</v>
          </cell>
          <cell r="R6489" t="str">
            <v/>
          </cell>
          <cell r="S6489" t="str">
            <v/>
          </cell>
          <cell r="T6489">
            <v>62311012</v>
          </cell>
          <cell r="U6489" t="str">
            <v/>
          </cell>
          <cell r="V6489" t="str">
            <v/>
          </cell>
          <cell r="W6489" t="str">
            <v/>
          </cell>
          <cell r="X6489" t="str">
            <v/>
          </cell>
          <cell r="Y6489" t="str">
            <v/>
          </cell>
          <cell r="Z6489" t="str">
            <v/>
          </cell>
          <cell r="AA6489" t="str">
            <v>brak CC</v>
          </cell>
          <cell r="AB6489" t="str">
            <v/>
          </cell>
          <cell r="AC6489" t="str">
            <v/>
          </cell>
          <cell r="AD6489" t="str">
            <v/>
          </cell>
          <cell r="AE6489" t="str">
            <v/>
          </cell>
          <cell r="AF6489" t="str">
            <v/>
          </cell>
          <cell r="AG6489" t="str">
            <v/>
          </cell>
          <cell r="AH6489" t="str">
            <v/>
          </cell>
          <cell r="AI6489" t="str">
            <v/>
          </cell>
          <cell r="AJ6489" t="str">
            <v/>
          </cell>
          <cell r="AK6489" t="str">
            <v/>
          </cell>
          <cell r="AL6489" t="str">
            <v/>
          </cell>
          <cell r="AM6489" t="str">
            <v/>
          </cell>
        </row>
        <row r="6490">
          <cell r="H6490" t="str">
            <v>J60_M92_4220_Z2201_63613</v>
          </cell>
          <cell r="J6490" t="str">
            <v>63613_Emisja reklamy prasowej</v>
          </cell>
          <cell r="K6490">
            <v>0</v>
          </cell>
          <cell r="L6490">
            <v>0</v>
          </cell>
          <cell r="M6490">
            <v>0</v>
          </cell>
          <cell r="N6490">
            <v>1</v>
          </cell>
          <cell r="O6490">
            <v>0</v>
          </cell>
          <cell r="P6490">
            <v>0</v>
          </cell>
          <cell r="Q6490" t="str">
            <v>J60M924220Z220163613</v>
          </cell>
          <cell r="R6490" t="str">
            <v/>
          </cell>
          <cell r="S6490" t="str">
            <v/>
          </cell>
          <cell r="T6490">
            <v>62311020</v>
          </cell>
          <cell r="U6490" t="str">
            <v/>
          </cell>
          <cell r="V6490" t="str">
            <v/>
          </cell>
          <cell r="W6490" t="str">
            <v/>
          </cell>
          <cell r="X6490" t="str">
            <v/>
          </cell>
          <cell r="Y6490" t="str">
            <v/>
          </cell>
          <cell r="Z6490" t="str">
            <v/>
          </cell>
          <cell r="AA6490" t="str">
            <v>brak CC</v>
          </cell>
          <cell r="AB6490" t="str">
            <v/>
          </cell>
          <cell r="AC6490" t="str">
            <v/>
          </cell>
          <cell r="AD6490" t="str">
            <v/>
          </cell>
          <cell r="AE6490" t="str">
            <v/>
          </cell>
          <cell r="AF6490" t="str">
            <v/>
          </cell>
          <cell r="AG6490" t="str">
            <v/>
          </cell>
          <cell r="AH6490" t="str">
            <v/>
          </cell>
          <cell r="AI6490" t="str">
            <v/>
          </cell>
          <cell r="AJ6490" t="str">
            <v/>
          </cell>
          <cell r="AK6490" t="str">
            <v/>
          </cell>
          <cell r="AL6490" t="str">
            <v/>
          </cell>
          <cell r="AM6490" t="str">
            <v/>
          </cell>
        </row>
        <row r="6491">
          <cell r="H6491" t="str">
            <v>J60_M92_4220_Z2201_63615</v>
          </cell>
          <cell r="J6491" t="str">
            <v>63615_Emisja reklamy zewnętrznej</v>
          </cell>
          <cell r="K6491">
            <v>0</v>
          </cell>
          <cell r="L6491">
            <v>0</v>
          </cell>
          <cell r="M6491">
            <v>0</v>
          </cell>
          <cell r="N6491">
            <v>1</v>
          </cell>
          <cell r="O6491">
            <v>0</v>
          </cell>
          <cell r="P6491">
            <v>0</v>
          </cell>
          <cell r="Q6491" t="str">
            <v>J60M924220Z220163615</v>
          </cell>
          <cell r="R6491" t="str">
            <v/>
          </cell>
          <cell r="S6491" t="str">
            <v/>
          </cell>
          <cell r="T6491">
            <v>62311014</v>
          </cell>
          <cell r="U6491" t="str">
            <v/>
          </cell>
          <cell r="V6491" t="str">
            <v/>
          </cell>
          <cell r="W6491" t="str">
            <v/>
          </cell>
          <cell r="X6491" t="str">
            <v/>
          </cell>
          <cell r="Y6491" t="str">
            <v/>
          </cell>
          <cell r="Z6491" t="str">
            <v/>
          </cell>
          <cell r="AA6491" t="str">
            <v>brak CC</v>
          </cell>
          <cell r="AB6491" t="str">
            <v/>
          </cell>
          <cell r="AC6491" t="str">
            <v/>
          </cell>
          <cell r="AD6491" t="str">
            <v/>
          </cell>
          <cell r="AE6491" t="str">
            <v/>
          </cell>
          <cell r="AF6491" t="str">
            <v/>
          </cell>
          <cell r="AG6491" t="str">
            <v/>
          </cell>
          <cell r="AH6491" t="str">
            <v/>
          </cell>
          <cell r="AI6491" t="str">
            <v/>
          </cell>
          <cell r="AJ6491" t="str">
            <v/>
          </cell>
          <cell r="AK6491" t="str">
            <v/>
          </cell>
          <cell r="AL6491" t="str">
            <v/>
          </cell>
          <cell r="AM6491" t="str">
            <v/>
          </cell>
        </row>
        <row r="6492">
          <cell r="H6492" t="str">
            <v>J60_M92_4220_Z2201_63619</v>
          </cell>
          <cell r="J6492" t="str">
            <v>63619_Emisja reklamy pozostałe</v>
          </cell>
          <cell r="K6492">
            <v>0</v>
          </cell>
          <cell r="L6492">
            <v>0</v>
          </cell>
          <cell r="M6492">
            <v>0</v>
          </cell>
          <cell r="N6492">
            <v>1</v>
          </cell>
          <cell r="O6492">
            <v>0</v>
          </cell>
          <cell r="P6492">
            <v>0</v>
          </cell>
          <cell r="Q6492" t="str">
            <v>J60M924220Z220163619</v>
          </cell>
          <cell r="R6492" t="str">
            <v/>
          </cell>
          <cell r="S6492" t="str">
            <v/>
          </cell>
          <cell r="T6492">
            <v>62311015</v>
          </cell>
          <cell r="U6492" t="str">
            <v/>
          </cell>
          <cell r="V6492" t="str">
            <v/>
          </cell>
          <cell r="W6492" t="str">
            <v/>
          </cell>
          <cell r="X6492" t="str">
            <v/>
          </cell>
          <cell r="Y6492" t="str">
            <v/>
          </cell>
          <cell r="Z6492" t="str">
            <v/>
          </cell>
          <cell r="AA6492" t="str">
            <v>brak CC</v>
          </cell>
          <cell r="AB6492" t="str">
            <v/>
          </cell>
          <cell r="AC6492" t="str">
            <v/>
          </cell>
          <cell r="AD6492" t="str">
            <v/>
          </cell>
          <cell r="AE6492" t="str">
            <v/>
          </cell>
          <cell r="AF6492" t="str">
            <v/>
          </cell>
          <cell r="AG6492" t="str">
            <v/>
          </cell>
          <cell r="AH6492" t="str">
            <v/>
          </cell>
          <cell r="AI6492" t="str">
            <v/>
          </cell>
          <cell r="AJ6492" t="str">
            <v/>
          </cell>
          <cell r="AK6492" t="str">
            <v/>
          </cell>
          <cell r="AL6492" t="str">
            <v/>
          </cell>
          <cell r="AM6492" t="str">
            <v/>
          </cell>
        </row>
        <row r="6493">
          <cell r="H6493" t="str">
            <v>-</v>
          </cell>
          <cell r="J6493" t="str">
            <v>Z2204_EVENTS</v>
          </cell>
          <cell r="K6493">
            <v>65000</v>
          </cell>
          <cell r="L6493">
            <v>0</v>
          </cell>
          <cell r="M6493">
            <v>65000</v>
          </cell>
          <cell r="N6493">
            <v>0</v>
          </cell>
          <cell r="O6493">
            <v>0</v>
          </cell>
          <cell r="P6493">
            <v>0</v>
          </cell>
          <cell r="Q6493" t="str">
            <v>-</v>
          </cell>
          <cell r="R6493" t="str">
            <v/>
          </cell>
          <cell r="S6493" t="str">
            <v/>
          </cell>
          <cell r="T6493" t="str">
            <v/>
          </cell>
          <cell r="U6493" t="str">
            <v/>
          </cell>
          <cell r="V6493" t="str">
            <v/>
          </cell>
          <cell r="W6493" t="str">
            <v/>
          </cell>
          <cell r="X6493" t="str">
            <v/>
          </cell>
          <cell r="Y6493" t="str">
            <v/>
          </cell>
          <cell r="Z6493" t="str">
            <v/>
          </cell>
          <cell r="AA6493" t="str">
            <v>brak CC</v>
          </cell>
          <cell r="AB6493" t="str">
            <v/>
          </cell>
          <cell r="AC6493" t="str">
            <v/>
          </cell>
          <cell r="AD6493" t="str">
            <v/>
          </cell>
          <cell r="AE6493" t="str">
            <v/>
          </cell>
          <cell r="AF6493" t="str">
            <v/>
          </cell>
          <cell r="AG6493" t="str">
            <v/>
          </cell>
          <cell r="AH6493" t="str">
            <v/>
          </cell>
          <cell r="AI6493" t="str">
            <v/>
          </cell>
          <cell r="AJ6493" t="str">
            <v/>
          </cell>
          <cell r="AK6493" t="str">
            <v/>
          </cell>
          <cell r="AL6493" t="str">
            <v/>
          </cell>
          <cell r="AM6493" t="str">
            <v/>
          </cell>
        </row>
        <row r="6494">
          <cell r="H6494" t="str">
            <v>J60_M92_4220_Z2204_63620</v>
          </cell>
          <cell r="J6494" t="str">
            <v>63620_Organizacja imprez promocyjnych</v>
          </cell>
          <cell r="K6494">
            <v>65000</v>
          </cell>
          <cell r="L6494">
            <v>0</v>
          </cell>
          <cell r="M6494">
            <v>65000</v>
          </cell>
          <cell r="N6494">
            <v>1</v>
          </cell>
          <cell r="O6494">
            <v>1</v>
          </cell>
          <cell r="P6494">
            <v>1</v>
          </cell>
          <cell r="Q6494" t="str">
            <v>J60M924220Z220463620</v>
          </cell>
          <cell r="R6494" t="str">
            <v>M0</v>
          </cell>
          <cell r="S6494" t="str">
            <v>K0</v>
          </cell>
          <cell r="T6494">
            <v>62571000</v>
          </cell>
          <cell r="U6494" t="str">
            <v>Prospect Marketing Dep</v>
          </cell>
          <cell r="V6494" t="str">
            <v>OTT PREPAID</v>
          </cell>
          <cell r="W6494" t="str">
            <v>Other Costs</v>
          </cell>
          <cell r="X6494" t="str">
            <v>C+ Events B</v>
          </cell>
          <cell r="Y6494" t="str">
            <v>PM0K0CMEV4</v>
          </cell>
          <cell r="Z6494" t="str">
            <v>Prosp Mkt OTT Advert C+ Events Barter</v>
          </cell>
          <cell r="AA6494">
            <v>1</v>
          </cell>
          <cell r="AB6494" t="str">
            <v>WYDARZENIA – KOSZTY CATERINGOWE/PRZYJĘĆ</v>
          </cell>
          <cell r="AC6494" t="str">
            <v/>
          </cell>
          <cell r="AD6494" t="str">
            <v/>
          </cell>
          <cell r="AE6494" t="str">
            <v/>
          </cell>
          <cell r="AF6494" t="str">
            <v/>
          </cell>
          <cell r="AG6494" t="str">
            <v/>
          </cell>
          <cell r="AH6494" t="str">
            <v/>
          </cell>
          <cell r="AI6494" t="str">
            <v/>
          </cell>
          <cell r="AJ6494" t="str">
            <v/>
          </cell>
          <cell r="AK6494" t="str">
            <v/>
          </cell>
          <cell r="AL6494" t="str">
            <v/>
          </cell>
          <cell r="AM6494" t="str">
            <v/>
          </cell>
        </row>
        <row r="6495">
          <cell r="H6495" t="str">
            <v>-</v>
          </cell>
          <cell r="J6495" t="str">
            <v>4222_EXTERNAL COMMUNICATION</v>
          </cell>
          <cell r="K6495">
            <v>1000032.4600000002</v>
          </cell>
          <cell r="L6495">
            <v>3002137.03</v>
          </cell>
          <cell r="M6495">
            <v>4002169.49</v>
          </cell>
          <cell r="N6495">
            <v>0</v>
          </cell>
          <cell r="O6495">
            <v>0</v>
          </cell>
          <cell r="P6495">
            <v>0</v>
          </cell>
          <cell r="Q6495" t="str">
            <v>-</v>
          </cell>
          <cell r="R6495" t="str">
            <v/>
          </cell>
          <cell r="S6495" t="str">
            <v/>
          </cell>
          <cell r="T6495" t="str">
            <v/>
          </cell>
          <cell r="U6495" t="str">
            <v/>
          </cell>
          <cell r="V6495" t="str">
            <v/>
          </cell>
          <cell r="W6495" t="str">
            <v/>
          </cell>
          <cell r="X6495" t="str">
            <v/>
          </cell>
          <cell r="Y6495" t="str">
            <v/>
          </cell>
          <cell r="Z6495" t="str">
            <v/>
          </cell>
          <cell r="AA6495" t="str">
            <v>brak CC</v>
          </cell>
          <cell r="AB6495" t="str">
            <v/>
          </cell>
          <cell r="AC6495" t="str">
            <v/>
          </cell>
          <cell r="AD6495" t="str">
            <v/>
          </cell>
          <cell r="AE6495" t="str">
            <v/>
          </cell>
          <cell r="AF6495" t="str">
            <v/>
          </cell>
          <cell r="AG6495" t="str">
            <v/>
          </cell>
          <cell r="AH6495" t="str">
            <v/>
          </cell>
          <cell r="AI6495" t="str">
            <v/>
          </cell>
          <cell r="AJ6495" t="str">
            <v/>
          </cell>
          <cell r="AK6495" t="str">
            <v/>
          </cell>
          <cell r="AL6495" t="str">
            <v/>
          </cell>
          <cell r="AM6495" t="str">
            <v/>
          </cell>
        </row>
        <row r="6496">
          <cell r="H6496" t="str">
            <v>-</v>
          </cell>
          <cell r="J6496" t="str">
            <v>Z2201_ATL</v>
          </cell>
          <cell r="K6496">
            <v>0</v>
          </cell>
          <cell r="L6496">
            <v>0</v>
          </cell>
          <cell r="M6496">
            <v>0</v>
          </cell>
          <cell r="N6496">
            <v>0</v>
          </cell>
          <cell r="O6496">
            <v>0</v>
          </cell>
          <cell r="P6496">
            <v>0</v>
          </cell>
          <cell r="Q6496" t="str">
            <v>-</v>
          </cell>
          <cell r="R6496" t="str">
            <v/>
          </cell>
          <cell r="S6496" t="str">
            <v/>
          </cell>
          <cell r="T6496" t="str">
            <v/>
          </cell>
          <cell r="U6496" t="str">
            <v/>
          </cell>
          <cell r="V6496" t="str">
            <v/>
          </cell>
          <cell r="W6496" t="str">
            <v/>
          </cell>
          <cell r="X6496" t="str">
            <v/>
          </cell>
          <cell r="Y6496" t="str">
            <v/>
          </cell>
          <cell r="Z6496" t="str">
            <v/>
          </cell>
          <cell r="AA6496" t="str">
            <v>brak CC</v>
          </cell>
          <cell r="AB6496" t="str">
            <v/>
          </cell>
          <cell r="AC6496" t="str">
            <v/>
          </cell>
          <cell r="AD6496" t="str">
            <v/>
          </cell>
          <cell r="AE6496" t="str">
            <v/>
          </cell>
          <cell r="AF6496" t="str">
            <v/>
          </cell>
          <cell r="AG6496" t="str">
            <v/>
          </cell>
          <cell r="AH6496" t="str">
            <v/>
          </cell>
          <cell r="AI6496" t="str">
            <v/>
          </cell>
          <cell r="AJ6496" t="str">
            <v/>
          </cell>
          <cell r="AK6496" t="str">
            <v/>
          </cell>
          <cell r="AL6496" t="str">
            <v/>
          </cell>
          <cell r="AM6496" t="str">
            <v/>
          </cell>
        </row>
        <row r="6497">
          <cell r="H6497" t="str">
            <v>J60_M92_4222_Z2201_63602</v>
          </cell>
          <cell r="J6497" t="str">
            <v>63602_Produkcja reklamy internetowej</v>
          </cell>
          <cell r="K6497">
            <v>0</v>
          </cell>
          <cell r="L6497">
            <v>0</v>
          </cell>
          <cell r="M6497">
            <v>0</v>
          </cell>
          <cell r="N6497">
            <v>1</v>
          </cell>
          <cell r="O6497">
            <v>0</v>
          </cell>
          <cell r="P6497">
            <v>0</v>
          </cell>
          <cell r="Q6497" t="str">
            <v>J60M924222Z220163602</v>
          </cell>
          <cell r="R6497" t="str">
            <v/>
          </cell>
          <cell r="S6497" t="str">
            <v/>
          </cell>
          <cell r="T6497">
            <v>62321600</v>
          </cell>
          <cell r="U6497" t="str">
            <v/>
          </cell>
          <cell r="V6497" t="str">
            <v/>
          </cell>
          <cell r="W6497" t="str">
            <v/>
          </cell>
          <cell r="X6497" t="str">
            <v/>
          </cell>
          <cell r="Y6497" t="str">
            <v/>
          </cell>
          <cell r="Z6497" t="str">
            <v/>
          </cell>
          <cell r="AA6497" t="str">
            <v>brak CC</v>
          </cell>
          <cell r="AB6497" t="str">
            <v/>
          </cell>
          <cell r="AC6497" t="str">
            <v/>
          </cell>
          <cell r="AD6497" t="str">
            <v/>
          </cell>
          <cell r="AE6497" t="str">
            <v/>
          </cell>
          <cell r="AF6497" t="str">
            <v/>
          </cell>
          <cell r="AG6497" t="str">
            <v/>
          </cell>
          <cell r="AH6497" t="str">
            <v/>
          </cell>
          <cell r="AI6497" t="str">
            <v/>
          </cell>
          <cell r="AJ6497" t="str">
            <v/>
          </cell>
          <cell r="AK6497" t="str">
            <v/>
          </cell>
          <cell r="AL6497" t="str">
            <v/>
          </cell>
          <cell r="AM6497" t="str">
            <v/>
          </cell>
        </row>
        <row r="6498">
          <cell r="H6498" t="str">
            <v>J60_M92_4222_Z2201_63609</v>
          </cell>
          <cell r="J6498" t="str">
            <v>63609_Produkcja reklamy pozostałe</v>
          </cell>
          <cell r="K6498">
            <v>0</v>
          </cell>
          <cell r="L6498">
            <v>0</v>
          </cell>
          <cell r="M6498">
            <v>0</v>
          </cell>
          <cell r="N6498">
            <v>1</v>
          </cell>
          <cell r="O6498">
            <v>0</v>
          </cell>
          <cell r="P6498">
            <v>0</v>
          </cell>
          <cell r="Q6498" t="str">
            <v>J60M924222Z220163609</v>
          </cell>
          <cell r="R6498" t="str">
            <v/>
          </cell>
          <cell r="S6498" t="str">
            <v/>
          </cell>
          <cell r="T6498">
            <v>60410000</v>
          </cell>
          <cell r="U6498" t="str">
            <v/>
          </cell>
          <cell r="V6498" t="str">
            <v/>
          </cell>
          <cell r="W6498" t="str">
            <v/>
          </cell>
          <cell r="X6498" t="str">
            <v/>
          </cell>
          <cell r="Y6498" t="str">
            <v/>
          </cell>
          <cell r="Z6498" t="str">
            <v/>
          </cell>
          <cell r="AA6498" t="str">
            <v>brak CC</v>
          </cell>
          <cell r="AB6498" t="str">
            <v/>
          </cell>
          <cell r="AC6498" t="str">
            <v/>
          </cell>
          <cell r="AD6498" t="str">
            <v/>
          </cell>
          <cell r="AE6498" t="str">
            <v/>
          </cell>
          <cell r="AF6498" t="str">
            <v/>
          </cell>
          <cell r="AG6498" t="str">
            <v/>
          </cell>
          <cell r="AH6498" t="str">
            <v/>
          </cell>
          <cell r="AI6498" t="str">
            <v/>
          </cell>
          <cell r="AJ6498" t="str">
            <v/>
          </cell>
          <cell r="AK6498" t="str">
            <v/>
          </cell>
          <cell r="AL6498" t="str">
            <v/>
          </cell>
          <cell r="AM6498" t="str">
            <v/>
          </cell>
        </row>
        <row r="6499">
          <cell r="H6499" t="str">
            <v>J60_M92_4222_Z2201_63612</v>
          </cell>
          <cell r="J6499" t="str">
            <v>63612_Emisja reklamy internetowej</v>
          </cell>
          <cell r="K6499">
            <v>0</v>
          </cell>
          <cell r="L6499">
            <v>0</v>
          </cell>
          <cell r="M6499">
            <v>0</v>
          </cell>
          <cell r="N6499">
            <v>1</v>
          </cell>
          <cell r="O6499">
            <v>0</v>
          </cell>
          <cell r="P6499">
            <v>0</v>
          </cell>
          <cell r="Q6499" t="str">
            <v>J60M924222Z220163612</v>
          </cell>
          <cell r="R6499" t="str">
            <v/>
          </cell>
          <cell r="S6499" t="str">
            <v/>
          </cell>
          <cell r="T6499">
            <v>62311012</v>
          </cell>
          <cell r="U6499" t="str">
            <v/>
          </cell>
          <cell r="V6499" t="str">
            <v/>
          </cell>
          <cell r="W6499" t="str">
            <v/>
          </cell>
          <cell r="X6499" t="str">
            <v/>
          </cell>
          <cell r="Y6499" t="str">
            <v/>
          </cell>
          <cell r="Z6499" t="str">
            <v/>
          </cell>
          <cell r="AA6499" t="str">
            <v>brak CC</v>
          </cell>
          <cell r="AB6499" t="str">
            <v/>
          </cell>
          <cell r="AC6499" t="str">
            <v/>
          </cell>
          <cell r="AD6499" t="str">
            <v/>
          </cell>
          <cell r="AE6499" t="str">
            <v/>
          </cell>
          <cell r="AF6499" t="str">
            <v/>
          </cell>
          <cell r="AG6499" t="str">
            <v/>
          </cell>
          <cell r="AH6499" t="str">
            <v/>
          </cell>
          <cell r="AI6499" t="str">
            <v/>
          </cell>
          <cell r="AJ6499" t="str">
            <v/>
          </cell>
          <cell r="AK6499" t="str">
            <v/>
          </cell>
          <cell r="AL6499" t="str">
            <v/>
          </cell>
          <cell r="AM6499" t="str">
            <v/>
          </cell>
        </row>
        <row r="6500">
          <cell r="H6500" t="str">
            <v>J60_M92_4222_Z2201_63619</v>
          </cell>
          <cell r="J6500" t="str">
            <v>63619_Emisja reklamy pozostałe</v>
          </cell>
          <cell r="K6500">
            <v>0</v>
          </cell>
          <cell r="L6500">
            <v>0</v>
          </cell>
          <cell r="M6500">
            <v>0</v>
          </cell>
          <cell r="N6500">
            <v>1</v>
          </cell>
          <cell r="O6500">
            <v>0</v>
          </cell>
          <cell r="P6500">
            <v>0</v>
          </cell>
          <cell r="Q6500" t="str">
            <v>J60M924222Z220163619</v>
          </cell>
          <cell r="R6500" t="str">
            <v/>
          </cell>
          <cell r="S6500" t="str">
            <v/>
          </cell>
          <cell r="T6500">
            <v>62311015</v>
          </cell>
          <cell r="U6500" t="str">
            <v/>
          </cell>
          <cell r="V6500" t="str">
            <v/>
          </cell>
          <cell r="W6500" t="str">
            <v/>
          </cell>
          <cell r="X6500" t="str">
            <v/>
          </cell>
          <cell r="Y6500" t="str">
            <v/>
          </cell>
          <cell r="Z6500" t="str">
            <v/>
          </cell>
          <cell r="AA6500" t="str">
            <v>brak CC</v>
          </cell>
          <cell r="AB6500" t="str">
            <v/>
          </cell>
          <cell r="AC6500" t="str">
            <v/>
          </cell>
          <cell r="AD6500" t="str">
            <v/>
          </cell>
          <cell r="AE6500" t="str">
            <v/>
          </cell>
          <cell r="AF6500" t="str">
            <v/>
          </cell>
          <cell r="AG6500" t="str">
            <v/>
          </cell>
          <cell r="AH6500" t="str">
            <v/>
          </cell>
          <cell r="AI6500" t="str">
            <v/>
          </cell>
          <cell r="AJ6500" t="str">
            <v/>
          </cell>
          <cell r="AK6500" t="str">
            <v/>
          </cell>
          <cell r="AL6500" t="str">
            <v/>
          </cell>
          <cell r="AM6500" t="str">
            <v/>
          </cell>
        </row>
        <row r="6501">
          <cell r="H6501" t="str">
            <v>-</v>
          </cell>
          <cell r="J6501" t="str">
            <v>Z2203_GADGETS</v>
          </cell>
          <cell r="K6501">
            <v>9165</v>
          </cell>
          <cell r="L6501">
            <v>0</v>
          </cell>
          <cell r="M6501">
            <v>9165</v>
          </cell>
          <cell r="N6501">
            <v>0</v>
          </cell>
          <cell r="O6501">
            <v>0</v>
          </cell>
          <cell r="P6501">
            <v>0</v>
          </cell>
          <cell r="Q6501" t="str">
            <v>-</v>
          </cell>
          <cell r="R6501" t="str">
            <v/>
          </cell>
          <cell r="S6501" t="str">
            <v/>
          </cell>
          <cell r="T6501" t="str">
            <v/>
          </cell>
          <cell r="U6501" t="str">
            <v/>
          </cell>
          <cell r="V6501" t="str">
            <v/>
          </cell>
          <cell r="W6501" t="str">
            <v/>
          </cell>
          <cell r="X6501" t="str">
            <v/>
          </cell>
          <cell r="Y6501" t="str">
            <v/>
          </cell>
          <cell r="Z6501" t="str">
            <v/>
          </cell>
          <cell r="AA6501" t="str">
            <v>brak CC</v>
          </cell>
          <cell r="AB6501" t="str">
            <v/>
          </cell>
          <cell r="AC6501" t="str">
            <v/>
          </cell>
          <cell r="AD6501" t="str">
            <v/>
          </cell>
          <cell r="AE6501" t="str">
            <v/>
          </cell>
          <cell r="AF6501" t="str">
            <v/>
          </cell>
          <cell r="AG6501" t="str">
            <v/>
          </cell>
          <cell r="AH6501" t="str">
            <v/>
          </cell>
          <cell r="AI6501" t="str">
            <v/>
          </cell>
          <cell r="AJ6501" t="str">
            <v/>
          </cell>
          <cell r="AK6501" t="str">
            <v/>
          </cell>
          <cell r="AL6501" t="str">
            <v/>
          </cell>
          <cell r="AM6501" t="str">
            <v/>
          </cell>
        </row>
        <row r="6502">
          <cell r="H6502" t="str">
            <v>J60_M92_4222_Z2203_61300</v>
          </cell>
          <cell r="J6502" t="str">
            <v>61300_Materiały reklamowe</v>
          </cell>
          <cell r="K6502">
            <v>9165</v>
          </cell>
          <cell r="L6502">
            <v>0</v>
          </cell>
          <cell r="M6502">
            <v>9165</v>
          </cell>
          <cell r="N6502">
            <v>1</v>
          </cell>
          <cell r="O6502">
            <v>1</v>
          </cell>
          <cell r="P6502">
            <v>1</v>
          </cell>
          <cell r="Q6502" t="str">
            <v>J60M924222Z220361300</v>
          </cell>
          <cell r="R6502" t="str">
            <v>M0</v>
          </cell>
          <cell r="S6502" t="str">
            <v>F0</v>
          </cell>
          <cell r="T6502" t="str">
            <v/>
          </cell>
          <cell r="U6502" t="str">
            <v>Prospect Marketing Dep</v>
          </cell>
          <cell r="V6502" t="str">
            <v>C+Film/Series</v>
          </cell>
          <cell r="W6502" t="str">
            <v>Gadgets</v>
          </cell>
          <cell r="X6502" t="str">
            <v>Social media</v>
          </cell>
          <cell r="Y6502" t="str">
            <v>PM0F0CSMG3</v>
          </cell>
          <cell r="Z6502" t="str">
            <v>Prosp Mkt OTT F&amp;S Social Media Gadgets</v>
          </cell>
          <cell r="AA6502">
            <v>1</v>
          </cell>
          <cell r="AB6502" t="str">
            <v>MATERIAŁY MARKETINGOWE</v>
          </cell>
          <cell r="AC6502" t="str">
            <v/>
          </cell>
          <cell r="AD6502" t="str">
            <v/>
          </cell>
          <cell r="AE6502" t="str">
            <v/>
          </cell>
          <cell r="AF6502" t="str">
            <v/>
          </cell>
          <cell r="AG6502" t="str">
            <v/>
          </cell>
          <cell r="AH6502" t="str">
            <v/>
          </cell>
          <cell r="AI6502" t="str">
            <v/>
          </cell>
          <cell r="AJ6502" t="str">
            <v/>
          </cell>
          <cell r="AK6502" t="str">
            <v/>
          </cell>
          <cell r="AL6502" t="str">
            <v/>
          </cell>
          <cell r="AM6502" t="str">
            <v/>
          </cell>
        </row>
        <row r="6503">
          <cell r="H6503" t="str">
            <v>-</v>
          </cell>
          <cell r="J6503" t="str">
            <v>Z2204_EVENTS</v>
          </cell>
          <cell r="K6503">
            <v>6553.1</v>
          </cell>
          <cell r="L6503">
            <v>0</v>
          </cell>
          <cell r="M6503">
            <v>6553.1</v>
          </cell>
          <cell r="N6503">
            <v>0</v>
          </cell>
          <cell r="O6503">
            <v>0</v>
          </cell>
          <cell r="P6503">
            <v>0</v>
          </cell>
          <cell r="Q6503" t="str">
            <v>-</v>
          </cell>
          <cell r="R6503" t="str">
            <v/>
          </cell>
          <cell r="S6503" t="str">
            <v/>
          </cell>
          <cell r="T6503" t="str">
            <v/>
          </cell>
          <cell r="U6503" t="str">
            <v/>
          </cell>
          <cell r="V6503" t="str">
            <v/>
          </cell>
          <cell r="W6503" t="str">
            <v/>
          </cell>
          <cell r="X6503" t="str">
            <v/>
          </cell>
          <cell r="Y6503" t="str">
            <v/>
          </cell>
          <cell r="Z6503" t="str">
            <v/>
          </cell>
          <cell r="AA6503" t="str">
            <v>brak CC</v>
          </cell>
          <cell r="AB6503" t="str">
            <v/>
          </cell>
          <cell r="AC6503" t="str">
            <v/>
          </cell>
          <cell r="AD6503" t="str">
            <v/>
          </cell>
          <cell r="AE6503" t="str">
            <v/>
          </cell>
          <cell r="AF6503" t="str">
            <v/>
          </cell>
          <cell r="AG6503" t="str">
            <v/>
          </cell>
          <cell r="AH6503" t="str">
            <v/>
          </cell>
          <cell r="AI6503" t="str">
            <v/>
          </cell>
          <cell r="AJ6503" t="str">
            <v/>
          </cell>
          <cell r="AK6503" t="str">
            <v/>
          </cell>
          <cell r="AL6503" t="str">
            <v/>
          </cell>
          <cell r="AM6503" t="str">
            <v/>
          </cell>
        </row>
        <row r="6504">
          <cell r="H6504" t="str">
            <v>J60_M92_4222_Z2204_63620</v>
          </cell>
          <cell r="J6504" t="str">
            <v>63620_Organizacja imprez promocyjnych</v>
          </cell>
          <cell r="K6504">
            <v>5870</v>
          </cell>
          <cell r="L6504">
            <v>0</v>
          </cell>
          <cell r="M6504">
            <v>5870</v>
          </cell>
          <cell r="N6504">
            <v>1</v>
          </cell>
          <cell r="O6504">
            <v>1</v>
          </cell>
          <cell r="P6504">
            <v>1</v>
          </cell>
          <cell r="Q6504" t="str">
            <v>J60M924222Z220463620</v>
          </cell>
          <cell r="R6504" t="str">
            <v>M0</v>
          </cell>
          <cell r="S6504" t="str">
            <v>K0</v>
          </cell>
          <cell r="T6504">
            <v>62571000</v>
          </cell>
          <cell r="U6504" t="str">
            <v>Prospect Marketing Dep</v>
          </cell>
          <cell r="V6504" t="str">
            <v>OTT PREPAID</v>
          </cell>
          <cell r="W6504" t="str">
            <v>Other Costs</v>
          </cell>
          <cell r="X6504" t="str">
            <v>C+ Events</v>
          </cell>
          <cell r="Y6504" t="str">
            <v>PM0K0CMEV3</v>
          </cell>
          <cell r="Z6504" t="str">
            <v>Prosp Mkt OTT Advertising C+ Events</v>
          </cell>
          <cell r="AA6504">
            <v>1</v>
          </cell>
          <cell r="AB6504" t="str">
            <v>WYDARZENIA – KOSZTY CATERINGOWE/PRZYJĘĆ</v>
          </cell>
          <cell r="AC6504" t="str">
            <v/>
          </cell>
          <cell r="AD6504" t="str">
            <v/>
          </cell>
          <cell r="AE6504" t="str">
            <v/>
          </cell>
          <cell r="AF6504" t="str">
            <v/>
          </cell>
          <cell r="AG6504" t="str">
            <v/>
          </cell>
          <cell r="AH6504" t="str">
            <v/>
          </cell>
          <cell r="AI6504" t="str">
            <v/>
          </cell>
          <cell r="AJ6504" t="str">
            <v/>
          </cell>
          <cell r="AK6504" t="str">
            <v/>
          </cell>
          <cell r="AL6504" t="str">
            <v/>
          </cell>
          <cell r="AM6504" t="str">
            <v/>
          </cell>
        </row>
        <row r="6505">
          <cell r="H6505" t="str">
            <v>J60_M92_4222_Z2204_66203</v>
          </cell>
          <cell r="J6505" t="str">
            <v>66203_VAT w koszty - pozostałe</v>
          </cell>
          <cell r="K6505">
            <v>683.1</v>
          </cell>
          <cell r="L6505">
            <v>0</v>
          </cell>
          <cell r="M6505">
            <v>683.1</v>
          </cell>
          <cell r="N6505">
            <v>1</v>
          </cell>
          <cell r="O6505">
            <v>1</v>
          </cell>
          <cell r="P6505">
            <v>1</v>
          </cell>
          <cell r="Q6505" t="str">
            <v>J60M924222Z220466203</v>
          </cell>
          <cell r="R6505" t="str">
            <v>M0</v>
          </cell>
          <cell r="S6505" t="str">
            <v>K0</v>
          </cell>
          <cell r="T6505">
            <v>63520030</v>
          </cell>
          <cell r="U6505" t="str">
            <v>Prospect Marketing Dep</v>
          </cell>
          <cell r="V6505" t="str">
            <v>OTT PREPAID</v>
          </cell>
          <cell r="W6505" t="str">
            <v>Other Costs</v>
          </cell>
          <cell r="X6505" t="str">
            <v>C+ Events</v>
          </cell>
          <cell r="Y6505" t="str">
            <v>PM0K0CMEV3</v>
          </cell>
          <cell r="Z6505" t="str">
            <v>Prosp Mkt OTT Advertising C+ Events</v>
          </cell>
          <cell r="AA6505">
            <v>1</v>
          </cell>
          <cell r="AB6505" t="str">
            <v>WYDARZENIA – KOSZTY CATERINGOWE/PRZYJĘĆ</v>
          </cell>
          <cell r="AC6505" t="str">
            <v/>
          </cell>
          <cell r="AD6505" t="str">
            <v/>
          </cell>
          <cell r="AE6505" t="str">
            <v/>
          </cell>
          <cell r="AF6505" t="str">
            <v/>
          </cell>
          <cell r="AG6505" t="str">
            <v/>
          </cell>
          <cell r="AH6505" t="str">
            <v/>
          </cell>
          <cell r="AI6505" t="str">
            <v/>
          </cell>
          <cell r="AJ6505" t="str">
            <v/>
          </cell>
          <cell r="AK6505" t="str">
            <v/>
          </cell>
          <cell r="AL6505" t="str">
            <v/>
          </cell>
          <cell r="AM6505" t="str">
            <v/>
          </cell>
        </row>
        <row r="6506">
          <cell r="H6506" t="str">
            <v>-</v>
          </cell>
          <cell r="J6506" t="str">
            <v>Z2205_ATL BRAND</v>
          </cell>
          <cell r="K6506">
            <v>0</v>
          </cell>
          <cell r="L6506">
            <v>0</v>
          </cell>
          <cell r="M6506">
            <v>0</v>
          </cell>
          <cell r="N6506">
            <v>0</v>
          </cell>
          <cell r="O6506">
            <v>0</v>
          </cell>
          <cell r="P6506">
            <v>0</v>
          </cell>
          <cell r="Q6506" t="str">
            <v>-</v>
          </cell>
          <cell r="R6506" t="str">
            <v/>
          </cell>
          <cell r="S6506" t="str">
            <v/>
          </cell>
          <cell r="T6506" t="str">
            <v/>
          </cell>
          <cell r="U6506" t="str">
            <v/>
          </cell>
          <cell r="V6506" t="str">
            <v/>
          </cell>
          <cell r="W6506" t="str">
            <v/>
          </cell>
          <cell r="X6506" t="str">
            <v/>
          </cell>
          <cell r="Y6506" t="str">
            <v/>
          </cell>
          <cell r="Z6506" t="str">
            <v/>
          </cell>
          <cell r="AA6506" t="str">
            <v>brak CC</v>
          </cell>
          <cell r="AB6506" t="str">
            <v/>
          </cell>
          <cell r="AC6506" t="str">
            <v/>
          </cell>
          <cell r="AD6506" t="str">
            <v/>
          </cell>
          <cell r="AE6506" t="str">
            <v/>
          </cell>
          <cell r="AF6506" t="str">
            <v/>
          </cell>
          <cell r="AG6506" t="str">
            <v/>
          </cell>
          <cell r="AH6506" t="str">
            <v/>
          </cell>
          <cell r="AI6506" t="str">
            <v/>
          </cell>
          <cell r="AJ6506" t="str">
            <v/>
          </cell>
          <cell r="AK6506" t="str">
            <v/>
          </cell>
          <cell r="AL6506" t="str">
            <v/>
          </cell>
          <cell r="AM6506" t="str">
            <v/>
          </cell>
        </row>
        <row r="6507">
          <cell r="H6507" t="str">
            <v>J60_M92_4222_Z2205_61300</v>
          </cell>
          <cell r="J6507" t="str">
            <v>61300_Materiały reklamowe</v>
          </cell>
          <cell r="K6507">
            <v>0</v>
          </cell>
          <cell r="L6507">
            <v>0</v>
          </cell>
          <cell r="M6507">
            <v>0</v>
          </cell>
          <cell r="N6507">
            <v>1</v>
          </cell>
          <cell r="O6507">
            <v>0</v>
          </cell>
          <cell r="P6507">
            <v>0</v>
          </cell>
          <cell r="Q6507" t="str">
            <v>J60M924222Z220561300</v>
          </cell>
          <cell r="R6507" t="str">
            <v/>
          </cell>
          <cell r="S6507" t="str">
            <v/>
          </cell>
          <cell r="T6507" t="str">
            <v/>
          </cell>
          <cell r="U6507" t="str">
            <v/>
          </cell>
          <cell r="V6507" t="str">
            <v/>
          </cell>
          <cell r="W6507" t="str">
            <v/>
          </cell>
          <cell r="X6507" t="str">
            <v/>
          </cell>
          <cell r="Y6507" t="str">
            <v/>
          </cell>
          <cell r="Z6507" t="str">
            <v/>
          </cell>
          <cell r="AA6507" t="str">
            <v>brak CC</v>
          </cell>
          <cell r="AB6507" t="str">
            <v/>
          </cell>
          <cell r="AC6507" t="str">
            <v/>
          </cell>
          <cell r="AD6507" t="str">
            <v/>
          </cell>
          <cell r="AE6507" t="str">
            <v/>
          </cell>
          <cell r="AF6507" t="str">
            <v/>
          </cell>
          <cell r="AG6507" t="str">
            <v/>
          </cell>
          <cell r="AH6507" t="str">
            <v/>
          </cell>
          <cell r="AI6507" t="str">
            <v/>
          </cell>
          <cell r="AJ6507" t="str">
            <v/>
          </cell>
          <cell r="AK6507" t="str">
            <v/>
          </cell>
          <cell r="AL6507" t="str">
            <v/>
          </cell>
          <cell r="AM6507" t="str">
            <v/>
          </cell>
        </row>
        <row r="6508">
          <cell r="H6508" t="str">
            <v>J60_M92_4222_Z2205_64413</v>
          </cell>
          <cell r="J6508" t="str">
            <v>64413_Materiały Prasowe</v>
          </cell>
          <cell r="K6508">
            <v>0</v>
          </cell>
          <cell r="L6508">
            <v>0</v>
          </cell>
          <cell r="M6508">
            <v>0</v>
          </cell>
          <cell r="N6508">
            <v>1</v>
          </cell>
          <cell r="O6508">
            <v>0</v>
          </cell>
          <cell r="P6508">
            <v>0</v>
          </cell>
          <cell r="Q6508" t="str">
            <v>J60M924222Z220564413</v>
          </cell>
          <cell r="R6508" t="str">
            <v/>
          </cell>
          <cell r="S6508" t="str">
            <v/>
          </cell>
          <cell r="T6508">
            <v>62382300</v>
          </cell>
          <cell r="U6508" t="str">
            <v/>
          </cell>
          <cell r="V6508" t="str">
            <v/>
          </cell>
          <cell r="W6508" t="str">
            <v/>
          </cell>
          <cell r="X6508" t="str">
            <v/>
          </cell>
          <cell r="Y6508" t="str">
            <v/>
          </cell>
          <cell r="Z6508" t="str">
            <v/>
          </cell>
          <cell r="AA6508" t="str">
            <v>brak CC</v>
          </cell>
          <cell r="AB6508" t="str">
            <v/>
          </cell>
          <cell r="AC6508" t="str">
            <v/>
          </cell>
          <cell r="AD6508" t="str">
            <v/>
          </cell>
          <cell r="AE6508" t="str">
            <v/>
          </cell>
          <cell r="AF6508" t="str">
            <v/>
          </cell>
          <cell r="AG6508" t="str">
            <v/>
          </cell>
          <cell r="AH6508" t="str">
            <v/>
          </cell>
          <cell r="AI6508" t="str">
            <v/>
          </cell>
          <cell r="AJ6508" t="str">
            <v/>
          </cell>
          <cell r="AK6508" t="str">
            <v/>
          </cell>
          <cell r="AL6508" t="str">
            <v/>
          </cell>
          <cell r="AM6508" t="str">
            <v/>
          </cell>
        </row>
        <row r="6509">
          <cell r="H6509" t="str">
            <v>J60_M92_4222_Z2205_66203</v>
          </cell>
          <cell r="J6509" t="str">
            <v>66203_VAT w koszty - pozostałe</v>
          </cell>
          <cell r="K6509">
            <v>0</v>
          </cell>
          <cell r="L6509">
            <v>0</v>
          </cell>
          <cell r="M6509">
            <v>0</v>
          </cell>
          <cell r="N6509">
            <v>1</v>
          </cell>
          <cell r="O6509">
            <v>0</v>
          </cell>
          <cell r="P6509">
            <v>0</v>
          </cell>
          <cell r="Q6509" t="str">
            <v>J60M924222Z220566203</v>
          </cell>
          <cell r="R6509" t="str">
            <v/>
          </cell>
          <cell r="S6509" t="str">
            <v/>
          </cell>
          <cell r="T6509">
            <v>63520030</v>
          </cell>
          <cell r="U6509" t="str">
            <v/>
          </cell>
          <cell r="V6509" t="str">
            <v/>
          </cell>
          <cell r="W6509" t="str">
            <v/>
          </cell>
          <cell r="X6509" t="str">
            <v/>
          </cell>
          <cell r="Y6509" t="str">
            <v/>
          </cell>
          <cell r="Z6509" t="str">
            <v/>
          </cell>
          <cell r="AA6509" t="str">
            <v>brak CC</v>
          </cell>
          <cell r="AB6509" t="str">
            <v/>
          </cell>
          <cell r="AC6509" t="str">
            <v/>
          </cell>
          <cell r="AD6509" t="str">
            <v/>
          </cell>
          <cell r="AE6509" t="str">
            <v/>
          </cell>
          <cell r="AF6509" t="str">
            <v/>
          </cell>
          <cell r="AG6509" t="str">
            <v/>
          </cell>
          <cell r="AH6509" t="str">
            <v/>
          </cell>
          <cell r="AI6509" t="str">
            <v/>
          </cell>
          <cell r="AJ6509" t="str">
            <v/>
          </cell>
          <cell r="AK6509" t="str">
            <v/>
          </cell>
          <cell r="AL6509" t="str">
            <v/>
          </cell>
          <cell r="AM6509" t="str">
            <v/>
          </cell>
        </row>
        <row r="6510">
          <cell r="H6510" t="str">
            <v>-</v>
          </cell>
          <cell r="J6510" t="str">
            <v>Z2212_MEDIA MONITORING</v>
          </cell>
          <cell r="K6510">
            <v>167937.24000000002</v>
          </cell>
          <cell r="L6510">
            <v>115232</v>
          </cell>
          <cell r="M6510">
            <v>283169.24</v>
          </cell>
          <cell r="N6510">
            <v>0</v>
          </cell>
          <cell r="O6510">
            <v>0</v>
          </cell>
          <cell r="P6510">
            <v>0</v>
          </cell>
          <cell r="Q6510" t="str">
            <v>-</v>
          </cell>
          <cell r="R6510" t="str">
            <v/>
          </cell>
          <cell r="S6510" t="str">
            <v/>
          </cell>
          <cell r="T6510" t="str">
            <v/>
          </cell>
          <cell r="U6510" t="str">
            <v/>
          </cell>
          <cell r="V6510" t="str">
            <v/>
          </cell>
          <cell r="W6510" t="str">
            <v/>
          </cell>
          <cell r="X6510" t="str">
            <v/>
          </cell>
          <cell r="Y6510" t="str">
            <v/>
          </cell>
          <cell r="Z6510" t="str">
            <v/>
          </cell>
          <cell r="AA6510" t="str">
            <v>brak CC</v>
          </cell>
          <cell r="AB6510" t="str">
            <v/>
          </cell>
          <cell r="AC6510" t="str">
            <v/>
          </cell>
          <cell r="AD6510" t="str">
            <v/>
          </cell>
          <cell r="AE6510" t="str">
            <v/>
          </cell>
          <cell r="AF6510" t="str">
            <v/>
          </cell>
          <cell r="AG6510" t="str">
            <v/>
          </cell>
          <cell r="AH6510" t="str">
            <v/>
          </cell>
          <cell r="AI6510" t="str">
            <v/>
          </cell>
          <cell r="AJ6510" t="str">
            <v/>
          </cell>
          <cell r="AK6510" t="str">
            <v/>
          </cell>
          <cell r="AL6510" t="str">
            <v/>
          </cell>
          <cell r="AM6510" t="str">
            <v/>
          </cell>
        </row>
        <row r="6511">
          <cell r="H6511" t="str">
            <v>J60_M92_4222_Z2212_64600</v>
          </cell>
          <cell r="J6511" t="str">
            <v>64600_Pozostałe usługi</v>
          </cell>
          <cell r="K6511">
            <v>167937.24000000002</v>
          </cell>
          <cell r="L6511">
            <v>115232</v>
          </cell>
          <cell r="M6511">
            <v>283169.24</v>
          </cell>
          <cell r="N6511">
            <v>1</v>
          </cell>
          <cell r="O6511">
            <v>1</v>
          </cell>
          <cell r="P6511">
            <v>1</v>
          </cell>
          <cell r="Q6511" t="str">
            <v>J60M924222Z221264600</v>
          </cell>
          <cell r="R6511" t="str">
            <v>M0</v>
          </cell>
          <cell r="S6511" t="str">
            <v>K0</v>
          </cell>
          <cell r="T6511">
            <v>61881040</v>
          </cell>
          <cell r="U6511" t="str">
            <v>Prospect Marketing Dep</v>
          </cell>
          <cell r="V6511" t="str">
            <v>OTT PREPAID</v>
          </cell>
          <cell r="W6511" t="str">
            <v>Public Relations</v>
          </cell>
          <cell r="X6511" t="str">
            <v>Media Monitoring</v>
          </cell>
          <cell r="Y6511" t="str">
            <v>PM0K0PRMM3</v>
          </cell>
          <cell r="Z6511" t="str">
            <v>Prosp Mkt OTT PR Media Monitoring</v>
          </cell>
          <cell r="AA6511">
            <v>1</v>
          </cell>
          <cell r="AB6511" t="str">
            <v>INNE USŁUGI ZEWNĘTRZNE</v>
          </cell>
          <cell r="AC6511" t="str">
            <v/>
          </cell>
          <cell r="AD6511" t="str">
            <v/>
          </cell>
          <cell r="AE6511" t="str">
            <v/>
          </cell>
          <cell r="AF6511" t="str">
            <v/>
          </cell>
          <cell r="AG6511" t="str">
            <v/>
          </cell>
          <cell r="AH6511" t="str">
            <v/>
          </cell>
          <cell r="AI6511" t="str">
            <v/>
          </cell>
          <cell r="AJ6511" t="str">
            <v/>
          </cell>
          <cell r="AK6511" t="str">
            <v/>
          </cell>
          <cell r="AL6511" t="str">
            <v/>
          </cell>
          <cell r="AM6511" t="str">
            <v/>
          </cell>
        </row>
        <row r="6512">
          <cell r="H6512" t="str">
            <v>J60_M92_4222_Z2212_65005</v>
          </cell>
          <cell r="J6512" t="str">
            <v>65005_Wynagrodzenia - umowy cywilno-prawne</v>
          </cell>
          <cell r="K6512">
            <v>0</v>
          </cell>
          <cell r="L6512">
            <v>0</v>
          </cell>
          <cell r="M6512">
            <v>0</v>
          </cell>
          <cell r="N6512">
            <v>1</v>
          </cell>
          <cell r="O6512">
            <v>0</v>
          </cell>
          <cell r="P6512">
            <v>0</v>
          </cell>
          <cell r="Q6512" t="str">
            <v>J60M924222Z221265005</v>
          </cell>
          <cell r="R6512" t="str">
            <v/>
          </cell>
          <cell r="S6512" t="str">
            <v/>
          </cell>
          <cell r="T6512">
            <v>64311000</v>
          </cell>
          <cell r="U6512" t="str">
            <v/>
          </cell>
          <cell r="V6512" t="str">
            <v/>
          </cell>
          <cell r="W6512" t="str">
            <v/>
          </cell>
          <cell r="X6512" t="str">
            <v/>
          </cell>
          <cell r="Y6512" t="str">
            <v/>
          </cell>
          <cell r="Z6512" t="str">
            <v/>
          </cell>
          <cell r="AA6512" t="str">
            <v>brak CC</v>
          </cell>
          <cell r="AB6512" t="str">
            <v/>
          </cell>
          <cell r="AC6512" t="str">
            <v/>
          </cell>
          <cell r="AD6512" t="str">
            <v/>
          </cell>
          <cell r="AE6512" t="str">
            <v/>
          </cell>
          <cell r="AF6512" t="str">
            <v/>
          </cell>
          <cell r="AG6512" t="str">
            <v/>
          </cell>
          <cell r="AH6512" t="str">
            <v/>
          </cell>
          <cell r="AI6512" t="str">
            <v/>
          </cell>
          <cell r="AJ6512" t="str">
            <v/>
          </cell>
          <cell r="AK6512" t="str">
            <v/>
          </cell>
          <cell r="AL6512" t="str">
            <v/>
          </cell>
          <cell r="AM6512" t="str">
            <v/>
          </cell>
        </row>
        <row r="6513">
          <cell r="H6513" t="str">
            <v>-</v>
          </cell>
          <cell r="J6513" t="str">
            <v>Z2213_MEDIA RELATIONS</v>
          </cell>
          <cell r="K6513">
            <v>698349.10000000009</v>
          </cell>
          <cell r="L6513">
            <v>2886905.03</v>
          </cell>
          <cell r="M6513">
            <v>3585254.13</v>
          </cell>
          <cell r="N6513">
            <v>0</v>
          </cell>
          <cell r="O6513">
            <v>0</v>
          </cell>
          <cell r="P6513">
            <v>0</v>
          </cell>
          <cell r="Q6513" t="str">
            <v>-</v>
          </cell>
          <cell r="R6513" t="str">
            <v/>
          </cell>
          <cell r="S6513" t="str">
            <v/>
          </cell>
          <cell r="T6513" t="str">
            <v/>
          </cell>
          <cell r="U6513" t="str">
            <v/>
          </cell>
          <cell r="V6513" t="str">
            <v/>
          </cell>
          <cell r="W6513" t="str">
            <v/>
          </cell>
          <cell r="X6513" t="str">
            <v/>
          </cell>
          <cell r="Y6513" t="str">
            <v/>
          </cell>
          <cell r="Z6513" t="str">
            <v/>
          </cell>
          <cell r="AA6513" t="str">
            <v>brak CC</v>
          </cell>
          <cell r="AB6513" t="str">
            <v/>
          </cell>
          <cell r="AC6513" t="str">
            <v/>
          </cell>
          <cell r="AD6513" t="str">
            <v/>
          </cell>
          <cell r="AE6513" t="str">
            <v/>
          </cell>
          <cell r="AF6513" t="str">
            <v/>
          </cell>
          <cell r="AG6513" t="str">
            <v/>
          </cell>
          <cell r="AH6513" t="str">
            <v/>
          </cell>
          <cell r="AI6513" t="str">
            <v/>
          </cell>
          <cell r="AJ6513" t="str">
            <v/>
          </cell>
          <cell r="AK6513" t="str">
            <v/>
          </cell>
          <cell r="AL6513" t="str">
            <v/>
          </cell>
          <cell r="AM6513" t="str">
            <v/>
          </cell>
        </row>
        <row r="6514">
          <cell r="H6514" t="str">
            <v>J60_M92_4222_Z2213_63603</v>
          </cell>
          <cell r="J6514" t="str">
            <v>63603_Produkcja reklamy prasowej</v>
          </cell>
          <cell r="K6514">
            <v>0</v>
          </cell>
          <cell r="L6514">
            <v>0</v>
          </cell>
          <cell r="M6514">
            <v>0</v>
          </cell>
          <cell r="N6514">
            <v>1</v>
          </cell>
          <cell r="O6514">
            <v>0</v>
          </cell>
          <cell r="P6514">
            <v>0</v>
          </cell>
          <cell r="Q6514" t="str">
            <v>J60M924222Z221363603</v>
          </cell>
          <cell r="R6514" t="str">
            <v/>
          </cell>
          <cell r="S6514" t="str">
            <v/>
          </cell>
          <cell r="T6514" t="str">
            <v/>
          </cell>
          <cell r="U6514" t="str">
            <v/>
          </cell>
          <cell r="V6514" t="str">
            <v/>
          </cell>
          <cell r="W6514" t="str">
            <v/>
          </cell>
          <cell r="X6514" t="str">
            <v/>
          </cell>
          <cell r="Y6514" t="str">
            <v/>
          </cell>
          <cell r="Z6514" t="str">
            <v/>
          </cell>
          <cell r="AA6514" t="str">
            <v>brak CC</v>
          </cell>
          <cell r="AB6514" t="str">
            <v/>
          </cell>
          <cell r="AC6514" t="str">
            <v/>
          </cell>
          <cell r="AD6514" t="str">
            <v/>
          </cell>
          <cell r="AE6514" t="str">
            <v/>
          </cell>
          <cell r="AF6514" t="str">
            <v/>
          </cell>
          <cell r="AG6514" t="str">
            <v/>
          </cell>
          <cell r="AH6514" t="str">
            <v/>
          </cell>
          <cell r="AI6514" t="str">
            <v/>
          </cell>
          <cell r="AJ6514" t="str">
            <v/>
          </cell>
          <cell r="AK6514" t="str">
            <v/>
          </cell>
          <cell r="AL6514" t="str">
            <v/>
          </cell>
          <cell r="AM6514" t="str">
            <v/>
          </cell>
        </row>
        <row r="6515">
          <cell r="H6515" t="str">
            <v>J60_M92_4222_Z2213_63621</v>
          </cell>
          <cell r="J6515" t="str">
            <v>63621_Media społecznościowe i Influencerzy</v>
          </cell>
          <cell r="K6515">
            <v>422831.4</v>
          </cell>
          <cell r="L6515">
            <v>1053041.17</v>
          </cell>
          <cell r="M6515">
            <v>1475872.5699999998</v>
          </cell>
          <cell r="N6515">
            <v>1</v>
          </cell>
          <cell r="O6515">
            <v>1</v>
          </cell>
          <cell r="P6515">
            <v>1</v>
          </cell>
          <cell r="Q6515" t="str">
            <v>J60M924222Z221363621</v>
          </cell>
          <cell r="R6515" t="str">
            <v>M0</v>
          </cell>
          <cell r="S6515" t="str">
            <v>F0</v>
          </cell>
          <cell r="T6515" t="str">
            <v/>
          </cell>
          <cell r="U6515" t="str">
            <v>Prospect Marketing Dep</v>
          </cell>
          <cell r="V6515" t="str">
            <v>C+Film/Series</v>
          </cell>
          <cell r="W6515" t="str">
            <v>Influencers</v>
          </cell>
          <cell r="X6515" t="str">
            <v>Social media</v>
          </cell>
          <cell r="Y6515" t="str">
            <v>PM0F0CSMI3</v>
          </cell>
          <cell r="Z6515" t="str">
            <v>Prosp Mkt F&amp;S Social Media Influencers</v>
          </cell>
          <cell r="AA6515">
            <v>1</v>
          </cell>
          <cell r="AB6515" t="str">
            <v>MEDIA SPOŁECZNOŚCIOWE</v>
          </cell>
          <cell r="AC6515" t="str">
            <v/>
          </cell>
          <cell r="AD6515" t="str">
            <v/>
          </cell>
          <cell r="AE6515" t="str">
            <v/>
          </cell>
          <cell r="AF6515" t="str">
            <v/>
          </cell>
          <cell r="AG6515" t="str">
            <v/>
          </cell>
          <cell r="AH6515" t="str">
            <v/>
          </cell>
          <cell r="AI6515" t="str">
            <v/>
          </cell>
          <cell r="AJ6515" t="str">
            <v/>
          </cell>
          <cell r="AK6515" t="str">
            <v/>
          </cell>
          <cell r="AL6515" t="str">
            <v/>
          </cell>
          <cell r="AM6515" t="str">
            <v/>
          </cell>
        </row>
        <row r="6516">
          <cell r="H6516" t="str">
            <v>J60_M92_4222_Z2213_64408</v>
          </cell>
          <cell r="J6516" t="str">
            <v>64408_Opłata agencyjna</v>
          </cell>
          <cell r="K6516">
            <v>18000</v>
          </cell>
          <cell r="L6516">
            <v>19000</v>
          </cell>
          <cell r="M6516">
            <v>37000</v>
          </cell>
          <cell r="N6516">
            <v>1</v>
          </cell>
          <cell r="O6516">
            <v>1</v>
          </cell>
          <cell r="P6516">
            <v>1</v>
          </cell>
          <cell r="Q6516" t="str">
            <v>J60M924222Z221364408</v>
          </cell>
          <cell r="R6516" t="str">
            <v>M0</v>
          </cell>
          <cell r="S6516" t="str">
            <v>K0</v>
          </cell>
          <cell r="T6516">
            <v>62231000</v>
          </cell>
          <cell r="U6516" t="str">
            <v>Prospect Marketing Dep</v>
          </cell>
          <cell r="V6516" t="str">
            <v>OTT PREPAID</v>
          </cell>
          <cell r="W6516" t="str">
            <v>Agency fee</v>
          </cell>
          <cell r="X6516" t="str">
            <v>Social media</v>
          </cell>
          <cell r="Y6516" t="str">
            <v>PM0K0AFEE3</v>
          </cell>
          <cell r="Z6516" t="str">
            <v>Prosp Mkt OTT Social Media Agency Fee</v>
          </cell>
          <cell r="AA6516">
            <v>1</v>
          </cell>
          <cell r="AB6516" t="str">
            <v>PROWIZJE AGENTÓW</v>
          </cell>
          <cell r="AC6516" t="str">
            <v/>
          </cell>
          <cell r="AD6516" t="str">
            <v/>
          </cell>
          <cell r="AE6516" t="str">
            <v/>
          </cell>
          <cell r="AF6516" t="str">
            <v/>
          </cell>
          <cell r="AG6516" t="str">
            <v/>
          </cell>
          <cell r="AH6516" t="str">
            <v/>
          </cell>
          <cell r="AI6516" t="str">
            <v/>
          </cell>
          <cell r="AJ6516" t="str">
            <v/>
          </cell>
          <cell r="AK6516" t="str">
            <v/>
          </cell>
          <cell r="AL6516" t="str">
            <v/>
          </cell>
          <cell r="AM6516" t="str">
            <v/>
          </cell>
        </row>
        <row r="6517">
          <cell r="H6517" t="str">
            <v>J60_M92_4222_Z2213_64413</v>
          </cell>
          <cell r="J6517" t="str">
            <v>64413_Materiały Prasowe</v>
          </cell>
          <cell r="K6517">
            <v>125264</v>
          </cell>
          <cell r="L6517">
            <v>253246</v>
          </cell>
          <cell r="M6517">
            <v>378510</v>
          </cell>
          <cell r="N6517">
            <v>1</v>
          </cell>
          <cell r="O6517">
            <v>1</v>
          </cell>
          <cell r="P6517">
            <v>1</v>
          </cell>
          <cell r="Q6517" t="str">
            <v>J60M924222Z221364413</v>
          </cell>
          <cell r="R6517" t="str">
            <v>M0</v>
          </cell>
          <cell r="S6517" t="str">
            <v>K0</v>
          </cell>
          <cell r="T6517">
            <v>62382300</v>
          </cell>
          <cell r="U6517" t="str">
            <v>Prospect Marketing Dep</v>
          </cell>
          <cell r="V6517" t="str">
            <v>OTT PREPAID</v>
          </cell>
          <cell r="W6517" t="str">
            <v>Public Relations</v>
          </cell>
          <cell r="X6517" t="str">
            <v>Other Costs &amp; Services</v>
          </cell>
          <cell r="Y6517" t="str">
            <v>PM0K0PROC3</v>
          </cell>
          <cell r="Z6517" t="str">
            <v>Prosp Mkt OTT PR Other Costs</v>
          </cell>
          <cell r="AA6517">
            <v>2</v>
          </cell>
          <cell r="AB6517" t="str">
            <v>INNE USŁUGI ZEWNĘTRZNE</v>
          </cell>
          <cell r="AC6517" t="str">
            <v>PRZEGLĄD PRASY</v>
          </cell>
          <cell r="AD6517" t="str">
            <v/>
          </cell>
          <cell r="AE6517" t="str">
            <v/>
          </cell>
          <cell r="AF6517" t="str">
            <v/>
          </cell>
          <cell r="AG6517" t="str">
            <v/>
          </cell>
          <cell r="AH6517" t="str">
            <v/>
          </cell>
          <cell r="AI6517" t="str">
            <v/>
          </cell>
          <cell r="AJ6517" t="str">
            <v/>
          </cell>
          <cell r="AK6517" t="str">
            <v/>
          </cell>
          <cell r="AL6517" t="str">
            <v/>
          </cell>
          <cell r="AM6517" t="str">
            <v/>
          </cell>
        </row>
        <row r="6518">
          <cell r="H6518" t="str">
            <v>J60_M92_4222_Z2213_64600</v>
          </cell>
          <cell r="J6518" t="str">
            <v>64600_Pozostałe usługi</v>
          </cell>
          <cell r="K6518">
            <v>23664</v>
          </cell>
          <cell r="L6518">
            <v>1494808.0000000002</v>
          </cell>
          <cell r="M6518">
            <v>1518472.0000000002</v>
          </cell>
          <cell r="N6518">
            <v>1</v>
          </cell>
          <cell r="O6518">
            <v>1</v>
          </cell>
          <cell r="P6518">
            <v>1</v>
          </cell>
          <cell r="Q6518" t="str">
            <v>J60M924222Z221364600</v>
          </cell>
          <cell r="R6518" t="str">
            <v>M0</v>
          </cell>
          <cell r="S6518" t="str">
            <v>F0</v>
          </cell>
          <cell r="T6518">
            <v>61881040</v>
          </cell>
          <cell r="U6518" t="str">
            <v>Prospect Marketing Dep</v>
          </cell>
          <cell r="V6518" t="str">
            <v>C+Film/Series</v>
          </cell>
          <cell r="W6518" t="str">
            <v>External support</v>
          </cell>
          <cell r="X6518" t="str">
            <v>Social media</v>
          </cell>
          <cell r="Y6518" t="str">
            <v>PM0F0CSMP3</v>
          </cell>
          <cell r="Z6518" t="str">
            <v>Prosp Mkt OTT F&amp;S Social Media Comp</v>
          </cell>
          <cell r="AA6518">
            <v>0</v>
          </cell>
          <cell r="AB6518" t="str">
            <v/>
          </cell>
          <cell r="AC6518" t="str">
            <v/>
          </cell>
          <cell r="AD6518" t="str">
            <v/>
          </cell>
          <cell r="AE6518" t="str">
            <v/>
          </cell>
          <cell r="AF6518" t="str">
            <v/>
          </cell>
          <cell r="AG6518" t="str">
            <v/>
          </cell>
          <cell r="AH6518" t="str">
            <v/>
          </cell>
          <cell r="AI6518" t="str">
            <v/>
          </cell>
          <cell r="AJ6518" t="str">
            <v/>
          </cell>
          <cell r="AK6518" t="str">
            <v/>
          </cell>
          <cell r="AL6518" t="str">
            <v/>
          </cell>
          <cell r="AM6518" t="str">
            <v/>
          </cell>
        </row>
        <row r="6519">
          <cell r="H6519" t="str">
            <v>J60_M92_4222_Z2213_65005</v>
          </cell>
          <cell r="J6519" t="str">
            <v>65005_Wynagrodzenia - umowy cywilno-prawne</v>
          </cell>
          <cell r="K6519">
            <v>100811</v>
          </cell>
          <cell r="L6519">
            <v>60111</v>
          </cell>
          <cell r="M6519">
            <v>160922</v>
          </cell>
          <cell r="N6519">
            <v>1</v>
          </cell>
          <cell r="O6519">
            <v>1</v>
          </cell>
          <cell r="P6519">
            <v>1</v>
          </cell>
          <cell r="Q6519" t="str">
            <v>J60M924222Z221365005</v>
          </cell>
          <cell r="R6519" t="str">
            <v>M0</v>
          </cell>
          <cell r="S6519" t="str">
            <v>F0</v>
          </cell>
          <cell r="T6519">
            <v>64311000</v>
          </cell>
          <cell r="U6519" t="str">
            <v>Prospect Marketing Dep</v>
          </cell>
          <cell r="V6519" t="str">
            <v>C+Film/Series</v>
          </cell>
          <cell r="W6519" t="str">
            <v>External support</v>
          </cell>
          <cell r="X6519" t="str">
            <v>Social media</v>
          </cell>
          <cell r="Y6519" t="str">
            <v>PM0F0CSMP3</v>
          </cell>
          <cell r="Z6519" t="str">
            <v>Prosp Mkt OTT F&amp;S Social Media Comp</v>
          </cell>
          <cell r="AA6519">
            <v>0</v>
          </cell>
          <cell r="AB6519" t="str">
            <v/>
          </cell>
          <cell r="AC6519" t="str">
            <v/>
          </cell>
          <cell r="AD6519" t="str">
            <v/>
          </cell>
          <cell r="AE6519" t="str">
            <v/>
          </cell>
          <cell r="AF6519" t="str">
            <v/>
          </cell>
          <cell r="AG6519" t="str">
            <v/>
          </cell>
          <cell r="AH6519" t="str">
            <v/>
          </cell>
          <cell r="AI6519" t="str">
            <v/>
          </cell>
          <cell r="AJ6519" t="str">
            <v/>
          </cell>
          <cell r="AK6519" t="str">
            <v/>
          </cell>
          <cell r="AL6519" t="str">
            <v/>
          </cell>
          <cell r="AM6519" t="str">
            <v/>
          </cell>
        </row>
        <row r="6520">
          <cell r="H6520" t="str">
            <v>J60_M92_4222_Z2213_65205</v>
          </cell>
          <cell r="J6520" t="str">
            <v>65205_Ubezpieczenia społeczne - umowy cywilnoprawne</v>
          </cell>
          <cell r="K6520">
            <v>7308.9</v>
          </cell>
          <cell r="L6520">
            <v>6380.079999999999</v>
          </cell>
          <cell r="M6520">
            <v>13688.98</v>
          </cell>
          <cell r="N6520">
            <v>1</v>
          </cell>
          <cell r="O6520">
            <v>1</v>
          </cell>
          <cell r="P6520">
            <v>1</v>
          </cell>
          <cell r="Q6520" t="str">
            <v>J60M924222Z221365205</v>
          </cell>
          <cell r="R6520" t="str">
            <v>M0</v>
          </cell>
          <cell r="S6520" t="str">
            <v>F0</v>
          </cell>
          <cell r="T6520">
            <v>64513000</v>
          </cell>
          <cell r="U6520" t="str">
            <v>Prospect Marketing Dep</v>
          </cell>
          <cell r="V6520" t="str">
            <v>C+Film/Series</v>
          </cell>
          <cell r="W6520" t="str">
            <v>External support</v>
          </cell>
          <cell r="X6520" t="str">
            <v>Social media</v>
          </cell>
          <cell r="Y6520" t="str">
            <v>PM0F0CSMP3</v>
          </cell>
          <cell r="Z6520" t="str">
            <v>Prosp Mkt OTT F&amp;S Social Media Comp</v>
          </cell>
          <cell r="AA6520">
            <v>0</v>
          </cell>
          <cell r="AB6520" t="str">
            <v/>
          </cell>
          <cell r="AC6520" t="str">
            <v/>
          </cell>
          <cell r="AD6520" t="str">
            <v/>
          </cell>
          <cell r="AE6520" t="str">
            <v/>
          </cell>
          <cell r="AF6520" t="str">
            <v/>
          </cell>
          <cell r="AG6520" t="str">
            <v/>
          </cell>
          <cell r="AH6520" t="str">
            <v/>
          </cell>
          <cell r="AI6520" t="str">
            <v/>
          </cell>
          <cell r="AJ6520" t="str">
            <v/>
          </cell>
          <cell r="AK6520" t="str">
            <v/>
          </cell>
          <cell r="AL6520" t="str">
            <v/>
          </cell>
          <cell r="AM6520" t="str">
            <v/>
          </cell>
        </row>
        <row r="6521">
          <cell r="H6521" t="str">
            <v>J60_M92_4222_Z2213_65206</v>
          </cell>
          <cell r="J6521" t="str">
            <v>65206_PPK pracodawca - umowy cywilnoprawne</v>
          </cell>
          <cell r="K6521">
            <v>469.79999999999995</v>
          </cell>
          <cell r="L6521">
            <v>318.78000000000003</v>
          </cell>
          <cell r="M6521">
            <v>788.57999999999993</v>
          </cell>
          <cell r="N6521">
            <v>1</v>
          </cell>
          <cell r="O6521">
            <v>1</v>
          </cell>
          <cell r="P6521">
            <v>1</v>
          </cell>
          <cell r="Q6521" t="str">
            <v>J60M924222Z221365206</v>
          </cell>
          <cell r="R6521" t="str">
            <v>M0</v>
          </cell>
          <cell r="S6521" t="str">
            <v>F0</v>
          </cell>
          <cell r="T6521">
            <v>64532000</v>
          </cell>
          <cell r="U6521" t="str">
            <v>Prospect Marketing Dep</v>
          </cell>
          <cell r="V6521" t="str">
            <v>C+Film/Series</v>
          </cell>
          <cell r="W6521" t="str">
            <v>External support</v>
          </cell>
          <cell r="X6521" t="str">
            <v>Social media</v>
          </cell>
          <cell r="Y6521" t="str">
            <v>PM0F0CSMP3</v>
          </cell>
          <cell r="Z6521" t="str">
            <v>Prosp Mkt OTT F&amp;S Social Media Comp</v>
          </cell>
          <cell r="AA6521">
            <v>0</v>
          </cell>
          <cell r="AB6521" t="str">
            <v/>
          </cell>
          <cell r="AC6521" t="str">
            <v/>
          </cell>
          <cell r="AD6521" t="str">
            <v/>
          </cell>
          <cell r="AE6521" t="str">
            <v/>
          </cell>
          <cell r="AF6521" t="str">
            <v/>
          </cell>
          <cell r="AG6521" t="str">
            <v/>
          </cell>
          <cell r="AH6521" t="str">
            <v/>
          </cell>
          <cell r="AI6521" t="str">
            <v/>
          </cell>
          <cell r="AJ6521" t="str">
            <v/>
          </cell>
          <cell r="AK6521" t="str">
            <v/>
          </cell>
          <cell r="AL6521" t="str">
            <v/>
          </cell>
          <cell r="AM6521" t="str">
            <v/>
          </cell>
        </row>
        <row r="6522">
          <cell r="H6522" t="str">
            <v>-</v>
          </cell>
          <cell r="J6522" t="str">
            <v>Z3521_OWN SERIES</v>
          </cell>
          <cell r="K6522">
            <v>118028.02</v>
          </cell>
          <cell r="L6522">
            <v>0</v>
          </cell>
          <cell r="M6522">
            <v>118028.02</v>
          </cell>
          <cell r="N6522">
            <v>0</v>
          </cell>
          <cell r="O6522">
            <v>0</v>
          </cell>
          <cell r="P6522">
            <v>0</v>
          </cell>
          <cell r="Q6522" t="str">
            <v>-</v>
          </cell>
          <cell r="R6522" t="str">
            <v/>
          </cell>
          <cell r="S6522" t="str">
            <v/>
          </cell>
          <cell r="T6522" t="str">
            <v/>
          </cell>
          <cell r="U6522" t="str">
            <v/>
          </cell>
          <cell r="V6522" t="str">
            <v/>
          </cell>
          <cell r="W6522" t="str">
            <v/>
          </cell>
          <cell r="X6522" t="str">
            <v/>
          </cell>
          <cell r="Y6522" t="str">
            <v/>
          </cell>
          <cell r="Z6522" t="str">
            <v/>
          </cell>
          <cell r="AA6522" t="str">
            <v>brak CC</v>
          </cell>
          <cell r="AB6522" t="str">
            <v/>
          </cell>
          <cell r="AC6522" t="str">
            <v/>
          </cell>
          <cell r="AD6522" t="str">
            <v/>
          </cell>
          <cell r="AE6522" t="str">
            <v/>
          </cell>
          <cell r="AF6522" t="str">
            <v/>
          </cell>
          <cell r="AG6522" t="str">
            <v/>
          </cell>
          <cell r="AH6522" t="str">
            <v/>
          </cell>
          <cell r="AI6522" t="str">
            <v/>
          </cell>
          <cell r="AJ6522" t="str">
            <v/>
          </cell>
          <cell r="AK6522" t="str">
            <v/>
          </cell>
          <cell r="AL6522" t="str">
            <v/>
          </cell>
          <cell r="AM6522" t="str">
            <v/>
          </cell>
        </row>
        <row r="6523">
          <cell r="H6523" t="str">
            <v>J60_M92_4222_Z3521_61300</v>
          </cell>
          <cell r="J6523" t="str">
            <v>61300_Materiały reklamowe</v>
          </cell>
          <cell r="K6523">
            <v>2573.4899999999998</v>
          </cell>
          <cell r="L6523">
            <v>0</v>
          </cell>
          <cell r="M6523">
            <v>2573.4899999999998</v>
          </cell>
          <cell r="N6523">
            <v>1</v>
          </cell>
          <cell r="O6523">
            <v>1</v>
          </cell>
          <cell r="P6523">
            <v>1</v>
          </cell>
          <cell r="Q6523" t="str">
            <v>J60M924222Z352161300</v>
          </cell>
          <cell r="R6523" t="str">
            <v>M0</v>
          </cell>
          <cell r="S6523" t="str">
            <v>K0</v>
          </cell>
          <cell r="T6523" t="str">
            <v/>
          </cell>
          <cell r="U6523" t="str">
            <v>Prospect Marketing Dep</v>
          </cell>
          <cell r="V6523" t="str">
            <v>OTT PREPAID</v>
          </cell>
          <cell r="W6523" t="str">
            <v>Gadgets</v>
          </cell>
          <cell r="X6523" t="str">
            <v>Social media</v>
          </cell>
          <cell r="Y6523" t="str">
            <v>PM0K0CSMG3</v>
          </cell>
          <cell r="Z6523" t="str">
            <v>Prosp Mkt OTT Social Media Gadgets</v>
          </cell>
          <cell r="AA6523">
            <v>2</v>
          </cell>
          <cell r="AB6523" t="str">
            <v>MATERIAŁY MARKETINGOWE</v>
          </cell>
          <cell r="AC6523" t="str">
            <v>MATERIAŁY MARKETINGOWE Z VAT</v>
          </cell>
          <cell r="AD6523" t="str">
            <v/>
          </cell>
          <cell r="AE6523" t="str">
            <v/>
          </cell>
          <cell r="AF6523" t="str">
            <v/>
          </cell>
          <cell r="AG6523" t="str">
            <v/>
          </cell>
          <cell r="AH6523" t="str">
            <v/>
          </cell>
          <cell r="AI6523" t="str">
            <v/>
          </cell>
          <cell r="AJ6523" t="str">
            <v/>
          </cell>
          <cell r="AK6523" t="str">
            <v/>
          </cell>
          <cell r="AL6523" t="str">
            <v/>
          </cell>
          <cell r="AM6523" t="str">
            <v/>
          </cell>
        </row>
        <row r="6524">
          <cell r="H6524" t="str">
            <v>J60_M92_4222_Z3521_63620</v>
          </cell>
          <cell r="J6524" t="str">
            <v>63620_Organizacja imprez promocyjnych</v>
          </cell>
          <cell r="K6524">
            <v>81705.53</v>
          </cell>
          <cell r="L6524">
            <v>0</v>
          </cell>
          <cell r="M6524">
            <v>81705.53</v>
          </cell>
          <cell r="N6524">
            <v>1</v>
          </cell>
          <cell r="O6524">
            <v>1</v>
          </cell>
          <cell r="P6524">
            <v>1</v>
          </cell>
          <cell r="Q6524" t="str">
            <v>J60M924222Z352163620</v>
          </cell>
          <cell r="R6524" t="str">
            <v>M0</v>
          </cell>
          <cell r="S6524" t="str">
            <v>K0</v>
          </cell>
          <cell r="T6524">
            <v>62571000</v>
          </cell>
          <cell r="U6524" t="str">
            <v>Prospect Marketing Dep</v>
          </cell>
          <cell r="V6524" t="str">
            <v>OTT PREPAID</v>
          </cell>
          <cell r="W6524" t="str">
            <v>Other Costs</v>
          </cell>
          <cell r="X6524" t="str">
            <v>External Events</v>
          </cell>
          <cell r="Y6524" t="str">
            <v>PM0K0EXEV3</v>
          </cell>
          <cell r="Z6524" t="str">
            <v>Prosp Mkt OTT Advert External Events</v>
          </cell>
          <cell r="AA6524">
            <v>2</v>
          </cell>
          <cell r="AB6524" t="str">
            <v>PREZENTY/NAGRODY/KONKURSY</v>
          </cell>
          <cell r="AC6524" t="str">
            <v>WYDARZENIA – KOSZTY CATERINGOWE/PRZYJĘĆ</v>
          </cell>
          <cell r="AD6524" t="str">
            <v/>
          </cell>
          <cell r="AE6524" t="str">
            <v/>
          </cell>
          <cell r="AF6524" t="str">
            <v/>
          </cell>
          <cell r="AG6524" t="str">
            <v/>
          </cell>
          <cell r="AH6524" t="str">
            <v/>
          </cell>
          <cell r="AI6524" t="str">
            <v/>
          </cell>
          <cell r="AJ6524" t="str">
            <v/>
          </cell>
          <cell r="AK6524" t="str">
            <v/>
          </cell>
          <cell r="AL6524" t="str">
            <v/>
          </cell>
          <cell r="AM6524" t="str">
            <v/>
          </cell>
        </row>
        <row r="6525">
          <cell r="H6525" t="str">
            <v>J60_M92_4222_Z3521_64413</v>
          </cell>
          <cell r="J6525" t="str">
            <v>64413_Materiały Prasowe</v>
          </cell>
          <cell r="K6525">
            <v>33749</v>
          </cell>
          <cell r="L6525">
            <v>0</v>
          </cell>
          <cell r="M6525">
            <v>33749</v>
          </cell>
          <cell r="N6525">
            <v>1</v>
          </cell>
          <cell r="O6525">
            <v>1</v>
          </cell>
          <cell r="P6525">
            <v>1</v>
          </cell>
          <cell r="Q6525" t="str">
            <v>J60M924222Z352164413</v>
          </cell>
          <cell r="R6525" t="str">
            <v>M0</v>
          </cell>
          <cell r="S6525" t="str">
            <v>K0</v>
          </cell>
          <cell r="T6525">
            <v>62382300</v>
          </cell>
          <cell r="U6525" t="str">
            <v>Prospect Marketing Dep</v>
          </cell>
          <cell r="V6525" t="str">
            <v>OTT PREPAID</v>
          </cell>
          <cell r="W6525" t="str">
            <v>Public Relations</v>
          </cell>
          <cell r="X6525" t="str">
            <v>Other Costs &amp; Services</v>
          </cell>
          <cell r="Y6525" t="str">
            <v>PM0K0PROC3</v>
          </cell>
          <cell r="Z6525" t="str">
            <v>Prosp Mkt OTT PR Other Costs</v>
          </cell>
          <cell r="AA6525">
            <v>2</v>
          </cell>
          <cell r="AB6525" t="str">
            <v>INNE USŁUGI ZEWNĘTRZNE</v>
          </cell>
          <cell r="AC6525" t="str">
            <v>PRZEGLĄD PRASY</v>
          </cell>
          <cell r="AD6525" t="str">
            <v/>
          </cell>
          <cell r="AE6525" t="str">
            <v/>
          </cell>
          <cell r="AF6525" t="str">
            <v/>
          </cell>
          <cell r="AG6525" t="str">
            <v/>
          </cell>
          <cell r="AH6525" t="str">
            <v/>
          </cell>
          <cell r="AI6525" t="str">
            <v/>
          </cell>
          <cell r="AJ6525" t="str">
            <v/>
          </cell>
          <cell r="AK6525" t="str">
            <v/>
          </cell>
          <cell r="AL6525" t="str">
            <v/>
          </cell>
          <cell r="AM6525" t="str">
            <v/>
          </cell>
        </row>
        <row r="6526">
          <cell r="H6526" t="str">
            <v>J60_M92_4222_Z3521_64600</v>
          </cell>
          <cell r="J6526" t="str">
            <v>64600_Pozostałe usługi</v>
          </cell>
          <cell r="K6526">
            <v>0</v>
          </cell>
          <cell r="L6526">
            <v>0</v>
          </cell>
          <cell r="M6526">
            <v>0</v>
          </cell>
          <cell r="N6526">
            <v>1</v>
          </cell>
          <cell r="O6526">
            <v>0</v>
          </cell>
          <cell r="P6526">
            <v>0</v>
          </cell>
          <cell r="Q6526" t="str">
            <v>J60M924222Z352164600</v>
          </cell>
          <cell r="R6526" t="str">
            <v/>
          </cell>
          <cell r="S6526" t="str">
            <v/>
          </cell>
          <cell r="T6526">
            <v>61881040</v>
          </cell>
          <cell r="U6526" t="str">
            <v/>
          </cell>
          <cell r="V6526" t="str">
            <v/>
          </cell>
          <cell r="W6526" t="str">
            <v/>
          </cell>
          <cell r="X6526" t="str">
            <v/>
          </cell>
          <cell r="Y6526" t="str">
            <v/>
          </cell>
          <cell r="Z6526" t="str">
            <v/>
          </cell>
          <cell r="AA6526" t="str">
            <v>brak CC</v>
          </cell>
          <cell r="AB6526" t="str">
            <v/>
          </cell>
          <cell r="AC6526" t="str">
            <v/>
          </cell>
          <cell r="AD6526" t="str">
            <v/>
          </cell>
          <cell r="AE6526" t="str">
            <v/>
          </cell>
          <cell r="AF6526" t="str">
            <v/>
          </cell>
          <cell r="AG6526" t="str">
            <v/>
          </cell>
          <cell r="AH6526" t="str">
            <v/>
          </cell>
          <cell r="AI6526" t="str">
            <v/>
          </cell>
          <cell r="AJ6526" t="str">
            <v/>
          </cell>
          <cell r="AK6526" t="str">
            <v/>
          </cell>
          <cell r="AL6526" t="str">
            <v/>
          </cell>
          <cell r="AM6526" t="str">
            <v/>
          </cell>
        </row>
        <row r="6527">
          <cell r="H6527" t="str">
            <v>J60_M92_4222_Z3521_65205</v>
          </cell>
          <cell r="J6527" t="str">
            <v>65205_Ubezpieczenia społeczne - umowy cywilnoprawne</v>
          </cell>
          <cell r="K6527">
            <v>0</v>
          </cell>
          <cell r="L6527">
            <v>0</v>
          </cell>
          <cell r="M6527">
            <v>0</v>
          </cell>
          <cell r="N6527">
            <v>1</v>
          </cell>
          <cell r="O6527">
            <v>0</v>
          </cell>
          <cell r="P6527">
            <v>0</v>
          </cell>
          <cell r="Q6527" t="str">
            <v>J60M924222Z352165205</v>
          </cell>
          <cell r="R6527" t="str">
            <v/>
          </cell>
          <cell r="S6527" t="str">
            <v/>
          </cell>
          <cell r="T6527">
            <v>64513000</v>
          </cell>
          <cell r="U6527" t="str">
            <v/>
          </cell>
          <cell r="V6527" t="str">
            <v/>
          </cell>
          <cell r="W6527" t="str">
            <v/>
          </cell>
          <cell r="X6527" t="str">
            <v/>
          </cell>
          <cell r="Y6527" t="str">
            <v/>
          </cell>
          <cell r="Z6527" t="str">
            <v/>
          </cell>
          <cell r="AA6527" t="str">
            <v>brak CC</v>
          </cell>
          <cell r="AB6527" t="str">
            <v/>
          </cell>
          <cell r="AC6527" t="str">
            <v/>
          </cell>
          <cell r="AD6527" t="str">
            <v/>
          </cell>
          <cell r="AE6527" t="str">
            <v/>
          </cell>
          <cell r="AF6527" t="str">
            <v/>
          </cell>
          <cell r="AG6527" t="str">
            <v/>
          </cell>
          <cell r="AH6527" t="str">
            <v/>
          </cell>
          <cell r="AI6527" t="str">
            <v/>
          </cell>
          <cell r="AJ6527" t="str">
            <v/>
          </cell>
          <cell r="AK6527" t="str">
            <v/>
          </cell>
          <cell r="AL6527" t="str">
            <v/>
          </cell>
          <cell r="AM6527" t="str">
            <v/>
          </cell>
        </row>
        <row r="6528">
          <cell r="H6528" t="str">
            <v>J60_M92_4222_Z3521_65206</v>
          </cell>
          <cell r="J6528" t="str">
            <v>65206_PPK pracodawca - umowy cywilnoprawne</v>
          </cell>
          <cell r="K6528">
            <v>0</v>
          </cell>
          <cell r="L6528">
            <v>0</v>
          </cell>
          <cell r="M6528">
            <v>0</v>
          </cell>
          <cell r="N6528">
            <v>1</v>
          </cell>
          <cell r="O6528">
            <v>0</v>
          </cell>
          <cell r="P6528">
            <v>0</v>
          </cell>
          <cell r="Q6528" t="str">
            <v>J60M924222Z352165206</v>
          </cell>
          <cell r="R6528" t="str">
            <v/>
          </cell>
          <cell r="S6528" t="str">
            <v/>
          </cell>
          <cell r="T6528">
            <v>64532000</v>
          </cell>
          <cell r="U6528" t="str">
            <v/>
          </cell>
          <cell r="V6528" t="str">
            <v/>
          </cell>
          <cell r="W6528" t="str">
            <v/>
          </cell>
          <cell r="X6528" t="str">
            <v/>
          </cell>
          <cell r="Y6528" t="str">
            <v/>
          </cell>
          <cell r="Z6528" t="str">
            <v/>
          </cell>
          <cell r="AA6528" t="str">
            <v>brak CC</v>
          </cell>
          <cell r="AB6528" t="str">
            <v/>
          </cell>
          <cell r="AC6528" t="str">
            <v/>
          </cell>
          <cell r="AD6528" t="str">
            <v/>
          </cell>
          <cell r="AE6528" t="str">
            <v/>
          </cell>
          <cell r="AF6528" t="str">
            <v/>
          </cell>
          <cell r="AG6528" t="str">
            <v/>
          </cell>
          <cell r="AH6528" t="str">
            <v/>
          </cell>
          <cell r="AI6528" t="str">
            <v/>
          </cell>
          <cell r="AJ6528" t="str">
            <v/>
          </cell>
          <cell r="AK6528" t="str">
            <v/>
          </cell>
          <cell r="AL6528" t="str">
            <v/>
          </cell>
          <cell r="AM6528" t="str">
            <v/>
          </cell>
        </row>
        <row r="6529">
          <cell r="H6529" t="str">
            <v>J60_M92_4222_Z3521_66203</v>
          </cell>
          <cell r="J6529" t="str">
            <v>66203_VAT w koszty - pozostałe</v>
          </cell>
          <cell r="K6529">
            <v>0</v>
          </cell>
          <cell r="L6529">
            <v>0</v>
          </cell>
          <cell r="M6529">
            <v>0</v>
          </cell>
          <cell r="N6529">
            <v>1</v>
          </cell>
          <cell r="O6529">
            <v>0</v>
          </cell>
          <cell r="P6529">
            <v>0</v>
          </cell>
          <cell r="Q6529" t="str">
            <v>J60M924222Z352166203</v>
          </cell>
          <cell r="R6529" t="str">
            <v/>
          </cell>
          <cell r="S6529" t="str">
            <v/>
          </cell>
          <cell r="T6529">
            <v>63520030</v>
          </cell>
          <cell r="U6529" t="str">
            <v/>
          </cell>
          <cell r="V6529" t="str">
            <v/>
          </cell>
          <cell r="W6529" t="str">
            <v/>
          </cell>
          <cell r="X6529" t="str">
            <v/>
          </cell>
          <cell r="Y6529" t="str">
            <v/>
          </cell>
          <cell r="Z6529" t="str">
            <v/>
          </cell>
          <cell r="AA6529" t="str">
            <v>brak CC</v>
          </cell>
          <cell r="AB6529" t="str">
            <v/>
          </cell>
          <cell r="AC6529" t="str">
            <v/>
          </cell>
          <cell r="AD6529" t="str">
            <v/>
          </cell>
          <cell r="AE6529" t="str">
            <v/>
          </cell>
          <cell r="AF6529" t="str">
            <v/>
          </cell>
          <cell r="AG6529" t="str">
            <v/>
          </cell>
          <cell r="AH6529" t="str">
            <v/>
          </cell>
          <cell r="AI6529" t="str">
            <v/>
          </cell>
          <cell r="AJ6529" t="str">
            <v/>
          </cell>
          <cell r="AK6529" t="str">
            <v/>
          </cell>
          <cell r="AL6529" t="str">
            <v/>
          </cell>
          <cell r="AM6529" t="str">
            <v/>
          </cell>
        </row>
        <row r="6530">
          <cell r="H6530" t="str">
            <v>-</v>
          </cell>
          <cell r="J6530" t="str">
            <v>4225_MARKETING</v>
          </cell>
          <cell r="K6530">
            <v>20217574.319999997</v>
          </cell>
          <cell r="L6530">
            <v>28907812.536344003</v>
          </cell>
          <cell r="M6530">
            <v>49125386.856344</v>
          </cell>
          <cell r="N6530">
            <v>0</v>
          </cell>
          <cell r="O6530">
            <v>0</v>
          </cell>
          <cell r="P6530">
            <v>0</v>
          </cell>
          <cell r="Q6530" t="str">
            <v>-</v>
          </cell>
          <cell r="R6530" t="str">
            <v/>
          </cell>
          <cell r="S6530" t="str">
            <v/>
          </cell>
          <cell r="T6530" t="str">
            <v/>
          </cell>
          <cell r="U6530" t="str">
            <v/>
          </cell>
          <cell r="V6530" t="str">
            <v/>
          </cell>
          <cell r="W6530" t="str">
            <v/>
          </cell>
          <cell r="X6530" t="str">
            <v/>
          </cell>
          <cell r="Y6530" t="str">
            <v/>
          </cell>
          <cell r="Z6530" t="str">
            <v/>
          </cell>
          <cell r="AA6530" t="str">
            <v>brak CC</v>
          </cell>
          <cell r="AB6530" t="str">
            <v/>
          </cell>
          <cell r="AC6530" t="str">
            <v/>
          </cell>
          <cell r="AD6530" t="str">
            <v/>
          </cell>
          <cell r="AE6530" t="str">
            <v/>
          </cell>
          <cell r="AF6530" t="str">
            <v/>
          </cell>
          <cell r="AG6530" t="str">
            <v/>
          </cell>
          <cell r="AH6530" t="str">
            <v/>
          </cell>
          <cell r="AI6530" t="str">
            <v/>
          </cell>
          <cell r="AJ6530" t="str">
            <v/>
          </cell>
          <cell r="AK6530" t="str">
            <v/>
          </cell>
          <cell r="AL6530" t="str">
            <v/>
          </cell>
          <cell r="AM6530" t="str">
            <v/>
          </cell>
        </row>
        <row r="6531">
          <cell r="H6531" t="str">
            <v>-</v>
          </cell>
          <cell r="J6531" t="str">
            <v>Z2201_ATL</v>
          </cell>
          <cell r="K6531">
            <v>18521574.419999998</v>
          </cell>
          <cell r="L6531">
            <v>28889882.276344001</v>
          </cell>
          <cell r="M6531">
            <v>47411456.696344003</v>
          </cell>
          <cell r="N6531">
            <v>0</v>
          </cell>
          <cell r="O6531">
            <v>0</v>
          </cell>
          <cell r="P6531">
            <v>0</v>
          </cell>
          <cell r="Q6531" t="str">
            <v>-</v>
          </cell>
          <cell r="R6531" t="str">
            <v/>
          </cell>
          <cell r="S6531" t="str">
            <v/>
          </cell>
          <cell r="T6531" t="str">
            <v/>
          </cell>
          <cell r="U6531" t="str">
            <v/>
          </cell>
          <cell r="V6531" t="str">
            <v/>
          </cell>
          <cell r="W6531" t="str">
            <v/>
          </cell>
          <cell r="X6531" t="str">
            <v/>
          </cell>
          <cell r="Y6531" t="str">
            <v/>
          </cell>
          <cell r="Z6531" t="str">
            <v/>
          </cell>
          <cell r="AA6531" t="str">
            <v>brak CC</v>
          </cell>
          <cell r="AB6531" t="str">
            <v/>
          </cell>
          <cell r="AC6531" t="str">
            <v/>
          </cell>
          <cell r="AD6531" t="str">
            <v/>
          </cell>
          <cell r="AE6531" t="str">
            <v/>
          </cell>
          <cell r="AF6531" t="str">
            <v/>
          </cell>
          <cell r="AG6531" t="str">
            <v/>
          </cell>
          <cell r="AH6531" t="str">
            <v/>
          </cell>
          <cell r="AI6531" t="str">
            <v/>
          </cell>
          <cell r="AJ6531" t="str">
            <v/>
          </cell>
          <cell r="AK6531" t="str">
            <v/>
          </cell>
          <cell r="AL6531" t="str">
            <v/>
          </cell>
          <cell r="AM6531" t="str">
            <v/>
          </cell>
        </row>
        <row r="6532">
          <cell r="H6532" t="str">
            <v>J60_M92_4225_Z2201_63600</v>
          </cell>
          <cell r="J6532" t="str">
            <v>63600_Produkcja reklamy telewizyjnej</v>
          </cell>
          <cell r="K6532">
            <v>133503.79999999999</v>
          </cell>
          <cell r="L6532">
            <v>0</v>
          </cell>
          <cell r="M6532">
            <v>133503.79999999999</v>
          </cell>
          <cell r="N6532">
            <v>1</v>
          </cell>
          <cell r="O6532">
            <v>1</v>
          </cell>
          <cell r="P6532">
            <v>1</v>
          </cell>
          <cell r="Q6532" t="str">
            <v>J60M924225Z220163600</v>
          </cell>
          <cell r="R6532" t="str">
            <v>M0</v>
          </cell>
          <cell r="S6532" t="str">
            <v>F0</v>
          </cell>
          <cell r="T6532">
            <v>62321500</v>
          </cell>
          <cell r="U6532" t="str">
            <v>Prospect Marketing Dep</v>
          </cell>
          <cell r="V6532" t="str">
            <v>C+Film/Series</v>
          </cell>
          <cell r="W6532" t="str">
            <v>ATL</v>
          </cell>
          <cell r="X6532" t="str">
            <v>TV</v>
          </cell>
          <cell r="Y6532" t="str">
            <v>PM0F0ATVA3</v>
          </cell>
          <cell r="Z6532" t="str">
            <v>Prosp Mkt OTT F&amp;S Mkt ATL TV</v>
          </cell>
          <cell r="AA6532">
            <v>0</v>
          </cell>
          <cell r="AB6532" t="str">
            <v/>
          </cell>
          <cell r="AC6532" t="str">
            <v/>
          </cell>
          <cell r="AD6532" t="str">
            <v/>
          </cell>
          <cell r="AE6532" t="str">
            <v/>
          </cell>
          <cell r="AF6532" t="str">
            <v/>
          </cell>
          <cell r="AG6532" t="str">
            <v/>
          </cell>
          <cell r="AH6532" t="str">
            <v/>
          </cell>
          <cell r="AI6532" t="str">
            <v/>
          </cell>
          <cell r="AJ6532" t="str">
            <v/>
          </cell>
          <cell r="AK6532" t="str">
            <v/>
          </cell>
          <cell r="AL6532" t="str">
            <v/>
          </cell>
          <cell r="AM6532" t="str">
            <v/>
          </cell>
        </row>
        <row r="6533">
          <cell r="H6533" t="str">
            <v>J60_M92_4225_Z2201_63601</v>
          </cell>
          <cell r="J6533" t="str">
            <v>63601_Produkcja reklamy radiowej</v>
          </cell>
          <cell r="K6533">
            <v>2500</v>
          </cell>
          <cell r="L6533">
            <v>0</v>
          </cell>
          <cell r="M6533">
            <v>2500</v>
          </cell>
          <cell r="N6533">
            <v>1</v>
          </cell>
          <cell r="O6533">
            <v>1</v>
          </cell>
          <cell r="P6533">
            <v>1</v>
          </cell>
          <cell r="Q6533" t="str">
            <v>J60M924225Z220163601</v>
          </cell>
          <cell r="R6533" t="str">
            <v>M0</v>
          </cell>
          <cell r="S6533" t="str">
            <v>F0</v>
          </cell>
          <cell r="T6533">
            <v>62321550</v>
          </cell>
          <cell r="U6533" t="str">
            <v>Prospect Marketing Dep</v>
          </cell>
          <cell r="V6533" t="str">
            <v>C+Film/Series</v>
          </cell>
          <cell r="W6533" t="str">
            <v>ATL</v>
          </cell>
          <cell r="X6533" t="str">
            <v>Radio</v>
          </cell>
          <cell r="Y6533" t="str">
            <v>PM0F0ARAD3</v>
          </cell>
          <cell r="Z6533" t="str">
            <v>Prosp Mkt OTT F&amp;S Mkt ATL radio</v>
          </cell>
          <cell r="AA6533">
            <v>0</v>
          </cell>
          <cell r="AB6533" t="str">
            <v/>
          </cell>
          <cell r="AC6533" t="str">
            <v/>
          </cell>
          <cell r="AD6533" t="str">
            <v/>
          </cell>
          <cell r="AE6533" t="str">
            <v/>
          </cell>
          <cell r="AF6533" t="str">
            <v/>
          </cell>
          <cell r="AG6533" t="str">
            <v/>
          </cell>
          <cell r="AH6533" t="str">
            <v/>
          </cell>
          <cell r="AI6533" t="str">
            <v/>
          </cell>
          <cell r="AJ6533" t="str">
            <v/>
          </cell>
          <cell r="AK6533" t="str">
            <v/>
          </cell>
          <cell r="AL6533" t="str">
            <v/>
          </cell>
          <cell r="AM6533" t="str">
            <v/>
          </cell>
        </row>
        <row r="6534">
          <cell r="H6534" t="str">
            <v>J60_M92_4225_Z2201_63602</v>
          </cell>
          <cell r="J6534" t="str">
            <v>63602_Produkcja reklamy internetowej</v>
          </cell>
          <cell r="K6534">
            <v>732090</v>
          </cell>
          <cell r="L6534">
            <v>53930</v>
          </cell>
          <cell r="M6534">
            <v>786020</v>
          </cell>
          <cell r="N6534">
            <v>1</v>
          </cell>
          <cell r="O6534">
            <v>1</v>
          </cell>
          <cell r="P6534">
            <v>1</v>
          </cell>
          <cell r="Q6534" t="str">
            <v>J60M924225Z220163602</v>
          </cell>
          <cell r="R6534" t="str">
            <v>M0</v>
          </cell>
          <cell r="S6534" t="str">
            <v>F0</v>
          </cell>
          <cell r="T6534">
            <v>62321600</v>
          </cell>
          <cell r="U6534" t="str">
            <v>Prospect Marketing Dep</v>
          </cell>
          <cell r="V6534" t="str">
            <v>C+Film/Series</v>
          </cell>
          <cell r="W6534" t="str">
            <v>ATL</v>
          </cell>
          <cell r="X6534" t="str">
            <v>Online</v>
          </cell>
          <cell r="Y6534" t="str">
            <v>PM0F0AONL3</v>
          </cell>
          <cell r="Z6534" t="str">
            <v>Prosp Mkt OTT F&amp;S Mkt ATL online</v>
          </cell>
          <cell r="AA6534">
            <v>2</v>
          </cell>
          <cell r="AB6534" t="str">
            <v>EMISJA REKLAMY ONLINE</v>
          </cell>
          <cell r="AC6534" t="str">
            <v>REFAKTUROWANIE TOWARÓW I USŁUG</v>
          </cell>
          <cell r="AD6534" t="str">
            <v/>
          </cell>
          <cell r="AE6534" t="str">
            <v/>
          </cell>
          <cell r="AF6534" t="str">
            <v/>
          </cell>
          <cell r="AG6534" t="str">
            <v/>
          </cell>
          <cell r="AH6534" t="str">
            <v/>
          </cell>
          <cell r="AI6534" t="str">
            <v/>
          </cell>
          <cell r="AJ6534" t="str">
            <v/>
          </cell>
          <cell r="AK6534" t="str">
            <v/>
          </cell>
          <cell r="AL6534" t="str">
            <v/>
          </cell>
          <cell r="AM6534" t="str">
            <v/>
          </cell>
        </row>
        <row r="6535">
          <cell r="H6535" t="str">
            <v>J60_M92_4225_Z2201_63604</v>
          </cell>
          <cell r="J6535" t="str">
            <v>63604_Produkcja reklamy kinowej</v>
          </cell>
          <cell r="K6535">
            <v>30000</v>
          </cell>
          <cell r="L6535">
            <v>0</v>
          </cell>
          <cell r="M6535">
            <v>30000</v>
          </cell>
          <cell r="N6535">
            <v>1</v>
          </cell>
          <cell r="O6535">
            <v>1</v>
          </cell>
          <cell r="P6535">
            <v>1</v>
          </cell>
          <cell r="Q6535" t="str">
            <v>J60M924225Z220163604</v>
          </cell>
          <cell r="R6535" t="str">
            <v>M0</v>
          </cell>
          <cell r="S6535" t="str">
            <v>F0</v>
          </cell>
          <cell r="T6535">
            <v>60410000</v>
          </cell>
          <cell r="U6535" t="str">
            <v>Prospect Marketing Dep</v>
          </cell>
          <cell r="V6535" t="str">
            <v>C+Film/Series</v>
          </cell>
          <cell r="W6535" t="str">
            <v>ATL</v>
          </cell>
          <cell r="X6535" t="str">
            <v>Cinema</v>
          </cell>
          <cell r="Y6535" t="str">
            <v>PM0F0ACIN3</v>
          </cell>
          <cell r="Z6535" t="str">
            <v>Prosp Mkt OTT F&amp;S Mkt ATL cinema</v>
          </cell>
          <cell r="AA6535">
            <v>0</v>
          </cell>
          <cell r="AB6535" t="str">
            <v/>
          </cell>
          <cell r="AC6535" t="str">
            <v/>
          </cell>
          <cell r="AD6535" t="str">
            <v/>
          </cell>
          <cell r="AE6535" t="str">
            <v/>
          </cell>
          <cell r="AF6535" t="str">
            <v/>
          </cell>
          <cell r="AG6535" t="str">
            <v/>
          </cell>
          <cell r="AH6535" t="str">
            <v/>
          </cell>
          <cell r="AI6535" t="str">
            <v/>
          </cell>
          <cell r="AJ6535" t="str">
            <v/>
          </cell>
          <cell r="AK6535" t="str">
            <v/>
          </cell>
          <cell r="AL6535" t="str">
            <v/>
          </cell>
          <cell r="AM6535" t="str">
            <v/>
          </cell>
        </row>
        <row r="6536">
          <cell r="H6536" t="str">
            <v>J60_M92_4225_Z2201_63605</v>
          </cell>
          <cell r="J6536" t="str">
            <v>63605_Produkcja reklamy zewnętrznej</v>
          </cell>
          <cell r="K6536">
            <v>8315</v>
          </cell>
          <cell r="L6536">
            <v>39750</v>
          </cell>
          <cell r="M6536">
            <v>48065</v>
          </cell>
          <cell r="N6536">
            <v>1</v>
          </cell>
          <cell r="O6536">
            <v>1</v>
          </cell>
          <cell r="P6536">
            <v>1</v>
          </cell>
          <cell r="Q6536" t="str">
            <v>J60M924225Z220163605</v>
          </cell>
          <cell r="R6536" t="str">
            <v>M0</v>
          </cell>
          <cell r="S6536" t="str">
            <v>F0</v>
          </cell>
          <cell r="T6536">
            <v>62311014</v>
          </cell>
          <cell r="U6536" t="str">
            <v>Prospect Marketing Dep</v>
          </cell>
          <cell r="V6536" t="str">
            <v>C+Film/Series</v>
          </cell>
          <cell r="W6536" t="str">
            <v>ATL</v>
          </cell>
          <cell r="X6536" t="str">
            <v>Outdoor</v>
          </cell>
          <cell r="Y6536" t="str">
            <v>PM0F0AOUT3</v>
          </cell>
          <cell r="Z6536" t="str">
            <v>Prosp Mkt OTT F&amp;S Mkt ATL outdoor</v>
          </cell>
          <cell r="AA6536">
            <v>0</v>
          </cell>
          <cell r="AB6536" t="str">
            <v/>
          </cell>
          <cell r="AC6536" t="str">
            <v/>
          </cell>
          <cell r="AD6536" t="str">
            <v/>
          </cell>
          <cell r="AE6536" t="str">
            <v/>
          </cell>
          <cell r="AF6536" t="str">
            <v/>
          </cell>
          <cell r="AG6536" t="str">
            <v/>
          </cell>
          <cell r="AH6536" t="str">
            <v/>
          </cell>
          <cell r="AI6536" t="str">
            <v/>
          </cell>
          <cell r="AJ6536" t="str">
            <v/>
          </cell>
          <cell r="AK6536" t="str">
            <v/>
          </cell>
          <cell r="AL6536" t="str">
            <v/>
          </cell>
          <cell r="AM6536" t="str">
            <v/>
          </cell>
        </row>
        <row r="6537">
          <cell r="H6537" t="str">
            <v>J60_M92_4225_Z2201_63609</v>
          </cell>
          <cell r="J6537" t="str">
            <v>63609_Produkcja reklamy pozostałe</v>
          </cell>
          <cell r="K6537">
            <v>1222991.7000000002</v>
          </cell>
          <cell r="L6537">
            <v>297047.6399999999</v>
          </cell>
          <cell r="M6537">
            <v>1520039.34</v>
          </cell>
          <cell r="N6537">
            <v>1</v>
          </cell>
          <cell r="O6537">
            <v>1</v>
          </cell>
          <cell r="P6537">
            <v>1</v>
          </cell>
          <cell r="Q6537" t="str">
            <v>J60M924225Z220163609</v>
          </cell>
          <cell r="R6537" t="str">
            <v>M0</v>
          </cell>
          <cell r="S6537" t="str">
            <v>F0</v>
          </cell>
          <cell r="T6537">
            <v>60410000</v>
          </cell>
          <cell r="U6537" t="str">
            <v>Prospect Marketing Dep</v>
          </cell>
          <cell r="V6537" t="str">
            <v>C+Film/Series</v>
          </cell>
          <cell r="W6537" t="str">
            <v>ATL</v>
          </cell>
          <cell r="X6537" t="str">
            <v>Other</v>
          </cell>
          <cell r="Y6537" t="str">
            <v>PM0F0AOTH3</v>
          </cell>
          <cell r="Z6537" t="str">
            <v>Prosp Mkt OTT F&amp;S Mkt ATL other</v>
          </cell>
          <cell r="AA6537">
            <v>1</v>
          </cell>
          <cell r="AB6537" t="str">
            <v>USŁUGI PRODUKCYJNE ZEWNĘTRZNE</v>
          </cell>
          <cell r="AC6537" t="str">
            <v/>
          </cell>
          <cell r="AD6537" t="str">
            <v/>
          </cell>
          <cell r="AE6537" t="str">
            <v/>
          </cell>
          <cell r="AF6537" t="str">
            <v/>
          </cell>
          <cell r="AG6537" t="str">
            <v/>
          </cell>
          <cell r="AH6537" t="str">
            <v/>
          </cell>
          <cell r="AI6537" t="str">
            <v/>
          </cell>
          <cell r="AJ6537" t="str">
            <v/>
          </cell>
          <cell r="AK6537" t="str">
            <v/>
          </cell>
          <cell r="AL6537" t="str">
            <v/>
          </cell>
          <cell r="AM6537" t="str">
            <v/>
          </cell>
        </row>
        <row r="6538">
          <cell r="H6538" t="str">
            <v>J60_M92_4225_Z2201_63610</v>
          </cell>
          <cell r="J6538" t="str">
            <v>63610_Emisja reklamy telewizyjnej</v>
          </cell>
          <cell r="K6538">
            <v>0</v>
          </cell>
          <cell r="L6538">
            <v>0</v>
          </cell>
          <cell r="M6538">
            <v>0</v>
          </cell>
          <cell r="N6538">
            <v>1</v>
          </cell>
          <cell r="O6538">
            <v>0</v>
          </cell>
          <cell r="P6538">
            <v>1</v>
          </cell>
          <cell r="Q6538" t="str">
            <v>J60M924225Z220163610</v>
          </cell>
          <cell r="R6538" t="str">
            <v>M0</v>
          </cell>
          <cell r="S6538" t="str">
            <v>F0</v>
          </cell>
          <cell r="T6538">
            <v>62311010</v>
          </cell>
          <cell r="U6538" t="str">
            <v>Prospect Marketing Dep</v>
          </cell>
          <cell r="V6538" t="str">
            <v>C+Film/Series</v>
          </cell>
          <cell r="W6538" t="str">
            <v>ATL</v>
          </cell>
          <cell r="X6538" t="str">
            <v>TV</v>
          </cell>
          <cell r="Y6538" t="str">
            <v>PM0F0ATVA3</v>
          </cell>
          <cell r="Z6538" t="str">
            <v>Prosp Mkt OTT F&amp;S Mkt ATL TV</v>
          </cell>
          <cell r="AA6538">
            <v>0</v>
          </cell>
          <cell r="AB6538" t="str">
            <v/>
          </cell>
          <cell r="AC6538" t="str">
            <v/>
          </cell>
          <cell r="AD6538" t="str">
            <v/>
          </cell>
          <cell r="AE6538" t="str">
            <v/>
          </cell>
          <cell r="AF6538" t="str">
            <v/>
          </cell>
          <cell r="AG6538" t="str">
            <v/>
          </cell>
          <cell r="AH6538" t="str">
            <v/>
          </cell>
          <cell r="AI6538" t="str">
            <v/>
          </cell>
          <cell r="AJ6538" t="str">
            <v/>
          </cell>
          <cell r="AK6538" t="str">
            <v/>
          </cell>
          <cell r="AL6538" t="str">
            <v/>
          </cell>
          <cell r="AM6538" t="str">
            <v/>
          </cell>
        </row>
        <row r="6539">
          <cell r="H6539" t="str">
            <v>J60_M92_4225_Z2201_63611</v>
          </cell>
          <cell r="J6539" t="str">
            <v>63611_Emisja reklamy radiowej</v>
          </cell>
          <cell r="K6539">
            <v>309832.48</v>
          </cell>
          <cell r="L6539">
            <v>0</v>
          </cell>
          <cell r="M6539">
            <v>309832.48</v>
          </cell>
          <cell r="N6539">
            <v>1</v>
          </cell>
          <cell r="O6539">
            <v>1</v>
          </cell>
          <cell r="P6539">
            <v>1</v>
          </cell>
          <cell r="Q6539" t="str">
            <v>J60M924225Z220163611</v>
          </cell>
          <cell r="R6539" t="str">
            <v>M0</v>
          </cell>
          <cell r="S6539" t="str">
            <v>F0</v>
          </cell>
          <cell r="T6539">
            <v>62311011</v>
          </cell>
          <cell r="U6539" t="str">
            <v>Prospect Marketing Dep</v>
          </cell>
          <cell r="V6539" t="str">
            <v>C+Film/Series</v>
          </cell>
          <cell r="W6539" t="str">
            <v>ATL</v>
          </cell>
          <cell r="X6539" t="str">
            <v>Radio</v>
          </cell>
          <cell r="Y6539" t="str">
            <v>PM0F0ARAD3</v>
          </cell>
          <cell r="Z6539" t="str">
            <v>Prosp Mkt OTT F&amp;S Mkt ATL radio</v>
          </cell>
          <cell r="AA6539">
            <v>0</v>
          </cell>
          <cell r="AB6539" t="str">
            <v/>
          </cell>
          <cell r="AC6539" t="str">
            <v/>
          </cell>
          <cell r="AD6539" t="str">
            <v/>
          </cell>
          <cell r="AE6539" t="str">
            <v/>
          </cell>
          <cell r="AF6539" t="str">
            <v/>
          </cell>
          <cell r="AG6539" t="str">
            <v/>
          </cell>
          <cell r="AH6539" t="str">
            <v/>
          </cell>
          <cell r="AI6539" t="str">
            <v/>
          </cell>
          <cell r="AJ6539" t="str">
            <v/>
          </cell>
          <cell r="AK6539" t="str">
            <v/>
          </cell>
          <cell r="AL6539" t="str">
            <v/>
          </cell>
          <cell r="AM6539" t="str">
            <v/>
          </cell>
        </row>
        <row r="6540">
          <cell r="H6540" t="str">
            <v>J60_M92_4225_Z2201_63612</v>
          </cell>
          <cell r="J6540" t="str">
            <v>63612_Emisja reklamy internetowej</v>
          </cell>
          <cell r="K6540">
            <v>15216236.799999999</v>
          </cell>
          <cell r="L6540">
            <v>28123382.506344002</v>
          </cell>
          <cell r="M6540">
            <v>43339619.306344002</v>
          </cell>
          <cell r="N6540">
            <v>1</v>
          </cell>
          <cell r="O6540">
            <v>1</v>
          </cell>
          <cell r="P6540">
            <v>1</v>
          </cell>
          <cell r="Q6540" t="str">
            <v>J60M924225Z220163612</v>
          </cell>
          <cell r="R6540" t="str">
            <v>M0</v>
          </cell>
          <cell r="S6540" t="str">
            <v>F0</v>
          </cell>
          <cell r="T6540">
            <v>62311012</v>
          </cell>
          <cell r="U6540" t="str">
            <v>Prospect Marketing Dep</v>
          </cell>
          <cell r="V6540" t="str">
            <v>C+Film/Series</v>
          </cell>
          <cell r="W6540" t="str">
            <v>ATL</v>
          </cell>
          <cell r="X6540" t="str">
            <v>Online</v>
          </cell>
          <cell r="Y6540" t="str">
            <v>PM0F0AONL3</v>
          </cell>
          <cell r="Z6540" t="str">
            <v>Prosp Mkt OTT F&amp;S Mkt ATL online</v>
          </cell>
          <cell r="AA6540">
            <v>2</v>
          </cell>
          <cell r="AB6540" t="str">
            <v>EMISJA REKLAMY ONLINE</v>
          </cell>
          <cell r="AC6540" t="str">
            <v>REFAKTUROWANIE TOWARÓW I USŁUG</v>
          </cell>
          <cell r="AD6540" t="str">
            <v/>
          </cell>
          <cell r="AE6540" t="str">
            <v/>
          </cell>
          <cell r="AF6540" t="str">
            <v/>
          </cell>
          <cell r="AG6540" t="str">
            <v/>
          </cell>
          <cell r="AH6540" t="str">
            <v/>
          </cell>
          <cell r="AI6540" t="str">
            <v/>
          </cell>
          <cell r="AJ6540" t="str">
            <v/>
          </cell>
          <cell r="AK6540" t="str">
            <v/>
          </cell>
          <cell r="AL6540" t="str">
            <v/>
          </cell>
          <cell r="AM6540" t="str">
            <v/>
          </cell>
        </row>
        <row r="6541">
          <cell r="H6541" t="str">
            <v>J60_M92_4225_Z2201_63613</v>
          </cell>
          <cell r="J6541" t="str">
            <v>63613_Emisja reklamy prasowej</v>
          </cell>
          <cell r="K6541">
            <v>105708.2</v>
          </cell>
          <cell r="L6541">
            <v>10000</v>
          </cell>
          <cell r="M6541">
            <v>115708.2</v>
          </cell>
          <cell r="N6541">
            <v>1</v>
          </cell>
          <cell r="O6541">
            <v>1</v>
          </cell>
          <cell r="P6541">
            <v>1</v>
          </cell>
          <cell r="Q6541" t="str">
            <v>J60M924225Z220163613</v>
          </cell>
          <cell r="R6541" t="str">
            <v>M0</v>
          </cell>
          <cell r="S6541" t="str">
            <v>F0</v>
          </cell>
          <cell r="T6541">
            <v>62311020</v>
          </cell>
          <cell r="U6541" t="str">
            <v>Prospect Marketing Dep</v>
          </cell>
          <cell r="V6541" t="str">
            <v>C+Film/Series</v>
          </cell>
          <cell r="W6541" t="str">
            <v>ATL</v>
          </cell>
          <cell r="X6541" t="str">
            <v>Press</v>
          </cell>
          <cell r="Y6541" t="str">
            <v>PM0F0APRE3</v>
          </cell>
          <cell r="Z6541" t="str">
            <v>Prosp Mkt OTT F&amp;S Mkt ATL press</v>
          </cell>
          <cell r="AA6541">
            <v>0</v>
          </cell>
          <cell r="AB6541" t="str">
            <v/>
          </cell>
          <cell r="AC6541" t="str">
            <v/>
          </cell>
          <cell r="AD6541" t="str">
            <v/>
          </cell>
          <cell r="AE6541" t="str">
            <v/>
          </cell>
          <cell r="AF6541" t="str">
            <v/>
          </cell>
          <cell r="AG6541" t="str">
            <v/>
          </cell>
          <cell r="AH6541" t="str">
            <v/>
          </cell>
          <cell r="AI6541" t="str">
            <v/>
          </cell>
          <cell r="AJ6541" t="str">
            <v/>
          </cell>
          <cell r="AK6541" t="str">
            <v/>
          </cell>
          <cell r="AL6541" t="str">
            <v/>
          </cell>
          <cell r="AM6541" t="str">
            <v/>
          </cell>
        </row>
        <row r="6542">
          <cell r="H6542" t="str">
            <v>J60_M92_4225_Z2201_63614</v>
          </cell>
          <cell r="J6542" t="str">
            <v>63614_Emisja reklamy kinowej</v>
          </cell>
          <cell r="K6542">
            <v>0</v>
          </cell>
          <cell r="L6542">
            <v>0</v>
          </cell>
          <cell r="M6542">
            <v>0</v>
          </cell>
          <cell r="N6542">
            <v>1</v>
          </cell>
          <cell r="O6542">
            <v>0</v>
          </cell>
          <cell r="P6542">
            <v>0</v>
          </cell>
          <cell r="Q6542" t="str">
            <v>J60M924225Z220163614</v>
          </cell>
          <cell r="R6542" t="str">
            <v/>
          </cell>
          <cell r="S6542" t="str">
            <v/>
          </cell>
          <cell r="T6542">
            <v>62311013</v>
          </cell>
          <cell r="U6542" t="str">
            <v/>
          </cell>
          <cell r="V6542" t="str">
            <v/>
          </cell>
          <cell r="W6542" t="str">
            <v/>
          </cell>
          <cell r="X6542" t="str">
            <v/>
          </cell>
          <cell r="Y6542" t="str">
            <v/>
          </cell>
          <cell r="Z6542" t="str">
            <v/>
          </cell>
          <cell r="AA6542" t="str">
            <v>brak CC</v>
          </cell>
          <cell r="AB6542" t="str">
            <v/>
          </cell>
          <cell r="AC6542" t="str">
            <v/>
          </cell>
          <cell r="AD6542" t="str">
            <v/>
          </cell>
          <cell r="AE6542" t="str">
            <v/>
          </cell>
          <cell r="AF6542" t="str">
            <v/>
          </cell>
          <cell r="AG6542" t="str">
            <v/>
          </cell>
          <cell r="AH6542" t="str">
            <v/>
          </cell>
          <cell r="AI6542" t="str">
            <v/>
          </cell>
          <cell r="AJ6542" t="str">
            <v/>
          </cell>
          <cell r="AK6542" t="str">
            <v/>
          </cell>
          <cell r="AL6542" t="str">
            <v/>
          </cell>
          <cell r="AM6542" t="str">
            <v/>
          </cell>
        </row>
        <row r="6543">
          <cell r="H6543" t="str">
            <v>J60_M92_4225_Z2201_63615</v>
          </cell>
          <cell r="J6543" t="str">
            <v>63615_Emisja reklamy zewnętrznej</v>
          </cell>
          <cell r="K6543">
            <v>145725.1399999999</v>
          </cell>
          <cell r="L6543">
            <v>74175</v>
          </cell>
          <cell r="M6543">
            <v>219900.1399999999</v>
          </cell>
          <cell r="N6543">
            <v>1</v>
          </cell>
          <cell r="O6543">
            <v>1</v>
          </cell>
          <cell r="P6543">
            <v>1</v>
          </cell>
          <cell r="Q6543" t="str">
            <v>J60M924225Z220163615</v>
          </cell>
          <cell r="R6543" t="str">
            <v>M0</v>
          </cell>
          <cell r="S6543" t="str">
            <v>F0</v>
          </cell>
          <cell r="T6543">
            <v>62311014</v>
          </cell>
          <cell r="U6543" t="str">
            <v>Prospect Marketing Dep</v>
          </cell>
          <cell r="V6543" t="str">
            <v>C+Film/Series</v>
          </cell>
          <cell r="W6543" t="str">
            <v>ATL</v>
          </cell>
          <cell r="X6543" t="str">
            <v>Outdoor</v>
          </cell>
          <cell r="Y6543" t="str">
            <v>PM0F0AOUT3</v>
          </cell>
          <cell r="Z6543" t="str">
            <v>Prosp Mkt OTT F&amp;S Mkt ATL outdoor</v>
          </cell>
          <cell r="AA6543">
            <v>0</v>
          </cell>
          <cell r="AB6543" t="str">
            <v/>
          </cell>
          <cell r="AC6543" t="str">
            <v/>
          </cell>
          <cell r="AD6543" t="str">
            <v/>
          </cell>
          <cell r="AE6543" t="str">
            <v/>
          </cell>
          <cell r="AF6543" t="str">
            <v/>
          </cell>
          <cell r="AG6543" t="str">
            <v/>
          </cell>
          <cell r="AH6543" t="str">
            <v/>
          </cell>
          <cell r="AI6543" t="str">
            <v/>
          </cell>
          <cell r="AJ6543" t="str">
            <v/>
          </cell>
          <cell r="AK6543" t="str">
            <v/>
          </cell>
          <cell r="AL6543" t="str">
            <v/>
          </cell>
          <cell r="AM6543" t="str">
            <v/>
          </cell>
        </row>
        <row r="6544">
          <cell r="H6544" t="str">
            <v>J60_M92_4225_Z2201_63619</v>
          </cell>
          <cell r="J6544" t="str">
            <v>63619_Emisja reklamy pozostałe</v>
          </cell>
          <cell r="K6544">
            <v>425400</v>
          </cell>
          <cell r="L6544">
            <v>-2118.86</v>
          </cell>
          <cell r="M6544">
            <v>423281.14</v>
          </cell>
          <cell r="N6544">
            <v>1</v>
          </cell>
          <cell r="O6544">
            <v>1</v>
          </cell>
          <cell r="P6544">
            <v>1</v>
          </cell>
          <cell r="Q6544" t="str">
            <v>J60M924225Z220163619</v>
          </cell>
          <cell r="R6544" t="str">
            <v>M0</v>
          </cell>
          <cell r="S6544" t="str">
            <v>F0</v>
          </cell>
          <cell r="T6544">
            <v>62311015</v>
          </cell>
          <cell r="U6544" t="str">
            <v>Prospect Marketing Dep</v>
          </cell>
          <cell r="V6544" t="str">
            <v>C+Film/Series</v>
          </cell>
          <cell r="W6544" t="str">
            <v>ATL</v>
          </cell>
          <cell r="X6544" t="str">
            <v>Other</v>
          </cell>
          <cell r="Y6544" t="str">
            <v>PM0F0AOTH3</v>
          </cell>
          <cell r="Z6544" t="str">
            <v>Prosp Mkt OTT F&amp;S Mkt ATL other</v>
          </cell>
          <cell r="AA6544">
            <v>1</v>
          </cell>
          <cell r="AB6544" t="str">
            <v>USŁUGI PRODUKCYJNE ZEWNĘTRZNE</v>
          </cell>
          <cell r="AC6544" t="str">
            <v/>
          </cell>
          <cell r="AD6544" t="str">
            <v/>
          </cell>
          <cell r="AE6544" t="str">
            <v/>
          </cell>
          <cell r="AF6544" t="str">
            <v/>
          </cell>
          <cell r="AG6544" t="str">
            <v/>
          </cell>
          <cell r="AH6544" t="str">
            <v/>
          </cell>
          <cell r="AI6544" t="str">
            <v/>
          </cell>
          <cell r="AJ6544" t="str">
            <v/>
          </cell>
          <cell r="AK6544" t="str">
            <v/>
          </cell>
          <cell r="AL6544" t="str">
            <v/>
          </cell>
          <cell r="AM6544" t="str">
            <v/>
          </cell>
        </row>
        <row r="6545">
          <cell r="H6545" t="str">
            <v>J60_M92_4225_Z2201_63621</v>
          </cell>
          <cell r="J6545" t="str">
            <v>63621_Media społecznościowe i Influencerzy</v>
          </cell>
          <cell r="K6545">
            <v>0</v>
          </cell>
          <cell r="L6545">
            <v>150000</v>
          </cell>
          <cell r="M6545">
            <v>150000</v>
          </cell>
          <cell r="N6545">
            <v>1</v>
          </cell>
          <cell r="O6545">
            <v>1</v>
          </cell>
          <cell r="P6545">
            <v>0</v>
          </cell>
          <cell r="Q6545" t="str">
            <v>J60M924225Z220163621</v>
          </cell>
          <cell r="R6545" t="str">
            <v/>
          </cell>
          <cell r="S6545" t="str">
            <v/>
          </cell>
          <cell r="T6545" t="str">
            <v/>
          </cell>
          <cell r="U6545" t="str">
            <v/>
          </cell>
          <cell r="V6545" t="str">
            <v/>
          </cell>
          <cell r="W6545" t="str">
            <v/>
          </cell>
          <cell r="X6545" t="str">
            <v/>
          </cell>
          <cell r="Y6545" t="str">
            <v/>
          </cell>
          <cell r="Z6545" t="str">
            <v/>
          </cell>
          <cell r="AA6545" t="str">
            <v>brak CC</v>
          </cell>
          <cell r="AB6545" t="str">
            <v/>
          </cell>
          <cell r="AC6545" t="str">
            <v/>
          </cell>
          <cell r="AD6545" t="str">
            <v/>
          </cell>
          <cell r="AE6545" t="str">
            <v/>
          </cell>
          <cell r="AF6545" t="str">
            <v/>
          </cell>
          <cell r="AG6545" t="str">
            <v/>
          </cell>
          <cell r="AH6545" t="str">
            <v/>
          </cell>
          <cell r="AI6545" t="str">
            <v/>
          </cell>
          <cell r="AJ6545" t="str">
            <v/>
          </cell>
          <cell r="AK6545" t="str">
            <v/>
          </cell>
          <cell r="AL6545" t="str">
            <v/>
          </cell>
          <cell r="AM6545" t="str">
            <v/>
          </cell>
        </row>
        <row r="6546">
          <cell r="H6546" t="str">
            <v>J60_M92_4225_Z2201_64408</v>
          </cell>
          <cell r="J6546" t="str">
            <v>64408_Opłata agencyjna</v>
          </cell>
          <cell r="K6546">
            <v>138924.29999999999</v>
          </cell>
          <cell r="L6546">
            <v>143715.99</v>
          </cell>
          <cell r="M6546">
            <v>282640.28999999998</v>
          </cell>
          <cell r="N6546">
            <v>1</v>
          </cell>
          <cell r="O6546">
            <v>1</v>
          </cell>
          <cell r="P6546">
            <v>1</v>
          </cell>
          <cell r="Q6546" t="str">
            <v>J60M924225Z220164408</v>
          </cell>
          <cell r="R6546" t="str">
            <v>M0</v>
          </cell>
          <cell r="S6546" t="str">
            <v>K0</v>
          </cell>
          <cell r="T6546">
            <v>62231000</v>
          </cell>
          <cell r="U6546" t="str">
            <v>Prospect Marketing Dep</v>
          </cell>
          <cell r="V6546" t="str">
            <v>OTT PREPAID</v>
          </cell>
          <cell r="W6546" t="str">
            <v>Agency fee</v>
          </cell>
          <cell r="X6546" t="str">
            <v>Other fees</v>
          </cell>
          <cell r="Y6546" t="str">
            <v>PM0K0CAAA3</v>
          </cell>
          <cell r="Z6546" t="str">
            <v xml:space="preserve">Prosp Mkt OTT Other Costs Agency Fee </v>
          </cell>
          <cell r="AA6546">
            <v>1</v>
          </cell>
          <cell r="AB6546" t="str">
            <v>PROWIZJE AGENTÓW</v>
          </cell>
          <cell r="AC6546" t="str">
            <v/>
          </cell>
          <cell r="AD6546" t="str">
            <v/>
          </cell>
          <cell r="AE6546" t="str">
            <v/>
          </cell>
          <cell r="AF6546" t="str">
            <v/>
          </cell>
          <cell r="AG6546" t="str">
            <v/>
          </cell>
          <cell r="AH6546" t="str">
            <v/>
          </cell>
          <cell r="AI6546" t="str">
            <v/>
          </cell>
          <cell r="AJ6546" t="str">
            <v/>
          </cell>
          <cell r="AK6546" t="str">
            <v/>
          </cell>
          <cell r="AL6546" t="str">
            <v/>
          </cell>
          <cell r="AM6546" t="str">
            <v/>
          </cell>
        </row>
        <row r="6547">
          <cell r="H6547" t="str">
            <v>J60_M92_4225_Z2201_65005</v>
          </cell>
          <cell r="J6547" t="str">
            <v>65005_Wynagrodzenia - umowy cywilno-prawne</v>
          </cell>
          <cell r="K6547">
            <v>50347</v>
          </cell>
          <cell r="L6547">
            <v>0</v>
          </cell>
          <cell r="M6547">
            <v>50347</v>
          </cell>
          <cell r="N6547">
            <v>1</v>
          </cell>
          <cell r="O6547">
            <v>1</v>
          </cell>
          <cell r="P6547">
            <v>1</v>
          </cell>
          <cell r="Q6547" t="str">
            <v>J60M924225Z220165005</v>
          </cell>
          <cell r="R6547" t="str">
            <v>M0</v>
          </cell>
          <cell r="S6547" t="str">
            <v>K0</v>
          </cell>
          <cell r="T6547">
            <v>64311000</v>
          </cell>
          <cell r="U6547" t="str">
            <v>Prospect Marketing Dep</v>
          </cell>
          <cell r="V6547" t="str">
            <v>OTT PREPAID</v>
          </cell>
          <cell r="W6547" t="str">
            <v>Other Costs</v>
          </cell>
          <cell r="X6547" t="str">
            <v>Compensation</v>
          </cell>
          <cell r="Y6547" t="str">
            <v>PM0K0CPAY3</v>
          </cell>
          <cell r="Z6547" t="str">
            <v>Prosp Mkt OTT Other Costs Comp</v>
          </cell>
          <cell r="AA6547">
            <v>0</v>
          </cell>
          <cell r="AB6547" t="str">
            <v/>
          </cell>
          <cell r="AC6547" t="str">
            <v/>
          </cell>
          <cell r="AD6547" t="str">
            <v/>
          </cell>
          <cell r="AE6547" t="str">
            <v/>
          </cell>
          <cell r="AF6547" t="str">
            <v/>
          </cell>
          <cell r="AG6547" t="str">
            <v/>
          </cell>
          <cell r="AH6547" t="str">
            <v/>
          </cell>
          <cell r="AI6547" t="str">
            <v/>
          </cell>
          <cell r="AJ6547" t="str">
            <v/>
          </cell>
          <cell r="AK6547" t="str">
            <v/>
          </cell>
          <cell r="AL6547" t="str">
            <v/>
          </cell>
          <cell r="AM6547" t="str">
            <v/>
          </cell>
        </row>
        <row r="6548">
          <cell r="H6548" t="str">
            <v>J60_M92_4225_Z2201_65205</v>
          </cell>
          <cell r="J6548" t="str">
            <v>65205_Ubezpieczenia społeczne - umowy cywilnoprawne</v>
          </cell>
          <cell r="K6548">
            <v>0</v>
          </cell>
          <cell r="L6548">
            <v>0</v>
          </cell>
          <cell r="M6548">
            <v>0</v>
          </cell>
          <cell r="N6548">
            <v>1</v>
          </cell>
          <cell r="O6548">
            <v>0</v>
          </cell>
          <cell r="P6548">
            <v>0</v>
          </cell>
          <cell r="Q6548" t="str">
            <v>J60M924225Z220165205</v>
          </cell>
          <cell r="R6548" t="str">
            <v/>
          </cell>
          <cell r="S6548" t="str">
            <v/>
          </cell>
          <cell r="T6548">
            <v>64513000</v>
          </cell>
          <cell r="U6548" t="str">
            <v/>
          </cell>
          <cell r="V6548" t="str">
            <v/>
          </cell>
          <cell r="W6548" t="str">
            <v/>
          </cell>
          <cell r="X6548" t="str">
            <v/>
          </cell>
          <cell r="Y6548" t="str">
            <v/>
          </cell>
          <cell r="Z6548" t="str">
            <v/>
          </cell>
          <cell r="AA6548" t="str">
            <v>brak CC</v>
          </cell>
          <cell r="AB6548" t="str">
            <v/>
          </cell>
          <cell r="AC6548" t="str">
            <v/>
          </cell>
          <cell r="AD6548" t="str">
            <v/>
          </cell>
          <cell r="AE6548" t="str">
            <v/>
          </cell>
          <cell r="AF6548" t="str">
            <v/>
          </cell>
          <cell r="AG6548" t="str">
            <v/>
          </cell>
          <cell r="AH6548" t="str">
            <v/>
          </cell>
          <cell r="AI6548" t="str">
            <v/>
          </cell>
          <cell r="AJ6548" t="str">
            <v/>
          </cell>
          <cell r="AK6548" t="str">
            <v/>
          </cell>
          <cell r="AL6548" t="str">
            <v/>
          </cell>
          <cell r="AM6548" t="str">
            <v/>
          </cell>
        </row>
        <row r="6549">
          <cell r="H6549" t="str">
            <v>J60_M92_4225_Z2201_65206</v>
          </cell>
          <cell r="J6549" t="str">
            <v>65206_PPK pracodawca - umowy cywilnoprawne</v>
          </cell>
          <cell r="K6549">
            <v>0</v>
          </cell>
          <cell r="L6549">
            <v>0</v>
          </cell>
          <cell r="M6549">
            <v>0</v>
          </cell>
          <cell r="N6549">
            <v>1</v>
          </cell>
          <cell r="O6549">
            <v>0</v>
          </cell>
          <cell r="P6549">
            <v>0</v>
          </cell>
          <cell r="Q6549" t="str">
            <v>J60M924225Z220165206</v>
          </cell>
          <cell r="R6549" t="str">
            <v/>
          </cell>
          <cell r="S6549" t="str">
            <v/>
          </cell>
          <cell r="T6549">
            <v>64532000</v>
          </cell>
          <cell r="U6549" t="str">
            <v/>
          </cell>
          <cell r="V6549" t="str">
            <v/>
          </cell>
          <cell r="W6549" t="str">
            <v/>
          </cell>
          <cell r="X6549" t="str">
            <v/>
          </cell>
          <cell r="Y6549" t="str">
            <v/>
          </cell>
          <cell r="Z6549" t="str">
            <v/>
          </cell>
          <cell r="AA6549" t="str">
            <v>brak CC</v>
          </cell>
          <cell r="AB6549" t="str">
            <v/>
          </cell>
          <cell r="AC6549" t="str">
            <v/>
          </cell>
          <cell r="AD6549" t="str">
            <v/>
          </cell>
          <cell r="AE6549" t="str">
            <v/>
          </cell>
          <cell r="AF6549" t="str">
            <v/>
          </cell>
          <cell r="AG6549" t="str">
            <v/>
          </cell>
          <cell r="AH6549" t="str">
            <v/>
          </cell>
          <cell r="AI6549" t="str">
            <v/>
          </cell>
          <cell r="AJ6549" t="str">
            <v/>
          </cell>
          <cell r="AK6549" t="str">
            <v/>
          </cell>
          <cell r="AL6549" t="str">
            <v/>
          </cell>
          <cell r="AM6549" t="str">
            <v/>
          </cell>
        </row>
        <row r="6550">
          <cell r="H6550" t="str">
            <v>J60_M92_4225_Z2201_66203</v>
          </cell>
          <cell r="J6550" t="str">
            <v>66203_VAT w koszty - pozostałe</v>
          </cell>
          <cell r="K6550">
            <v>0</v>
          </cell>
          <cell r="L6550">
            <v>0</v>
          </cell>
          <cell r="M6550">
            <v>0</v>
          </cell>
          <cell r="N6550">
            <v>1</v>
          </cell>
          <cell r="O6550">
            <v>0</v>
          </cell>
          <cell r="P6550">
            <v>0</v>
          </cell>
          <cell r="Q6550" t="str">
            <v>J60M924225Z220166203</v>
          </cell>
          <cell r="R6550" t="str">
            <v/>
          </cell>
          <cell r="S6550" t="str">
            <v/>
          </cell>
          <cell r="T6550">
            <v>63520030</v>
          </cell>
          <cell r="U6550" t="str">
            <v/>
          </cell>
          <cell r="V6550" t="str">
            <v/>
          </cell>
          <cell r="W6550" t="str">
            <v/>
          </cell>
          <cell r="X6550" t="str">
            <v/>
          </cell>
          <cell r="Y6550" t="str">
            <v/>
          </cell>
          <cell r="Z6550" t="str">
            <v/>
          </cell>
          <cell r="AA6550" t="str">
            <v>brak CC</v>
          </cell>
          <cell r="AB6550" t="str">
            <v/>
          </cell>
          <cell r="AC6550" t="str">
            <v/>
          </cell>
          <cell r="AD6550" t="str">
            <v/>
          </cell>
          <cell r="AE6550" t="str">
            <v/>
          </cell>
          <cell r="AF6550" t="str">
            <v/>
          </cell>
          <cell r="AG6550" t="str">
            <v/>
          </cell>
          <cell r="AH6550" t="str">
            <v/>
          </cell>
          <cell r="AI6550" t="str">
            <v/>
          </cell>
          <cell r="AJ6550" t="str">
            <v/>
          </cell>
          <cell r="AK6550" t="str">
            <v/>
          </cell>
          <cell r="AL6550" t="str">
            <v/>
          </cell>
          <cell r="AM6550" t="str">
            <v/>
          </cell>
        </row>
        <row r="6551">
          <cell r="H6551" t="str">
            <v>J60_M92_4225_Z2201_67010</v>
          </cell>
          <cell r="J6551" t="str">
            <v>67010_Koszt własny sprzedanych usług</v>
          </cell>
          <cell r="K6551">
            <v>0</v>
          </cell>
          <cell r="L6551">
            <v>0</v>
          </cell>
          <cell r="M6551">
            <v>0</v>
          </cell>
          <cell r="N6551">
            <v>1</v>
          </cell>
          <cell r="O6551">
            <v>0</v>
          </cell>
          <cell r="P6551">
            <v>1</v>
          </cell>
          <cell r="Q6551" t="str">
            <v>J60M924225Z220167010</v>
          </cell>
          <cell r="R6551" t="str">
            <v>M0</v>
          </cell>
          <cell r="S6551" t="str">
            <v>F0</v>
          </cell>
          <cell r="T6551" t="str">
            <v/>
          </cell>
          <cell r="U6551" t="str">
            <v>Prospect Marketing Dep</v>
          </cell>
          <cell r="V6551" t="str">
            <v>C+Film/Series</v>
          </cell>
          <cell r="W6551" t="str">
            <v>ATL</v>
          </cell>
          <cell r="X6551" t="str">
            <v>Online</v>
          </cell>
          <cell r="Y6551" t="str">
            <v>PM0F0AONL3</v>
          </cell>
          <cell r="Z6551" t="str">
            <v>Prosp Mkt OTT F&amp;S Mkt ATL online</v>
          </cell>
          <cell r="AA6551">
            <v>2</v>
          </cell>
          <cell r="AB6551" t="str">
            <v>EMISJA REKLAMY ONLINE</v>
          </cell>
          <cell r="AC6551" t="str">
            <v>REFAKTUROWANIE TOWARÓW I USŁUG</v>
          </cell>
          <cell r="AD6551" t="str">
            <v/>
          </cell>
          <cell r="AE6551" t="str">
            <v/>
          </cell>
          <cell r="AF6551" t="str">
            <v/>
          </cell>
          <cell r="AG6551" t="str">
            <v/>
          </cell>
          <cell r="AH6551" t="str">
            <v/>
          </cell>
          <cell r="AI6551" t="str">
            <v/>
          </cell>
          <cell r="AJ6551" t="str">
            <v/>
          </cell>
          <cell r="AK6551" t="str">
            <v/>
          </cell>
          <cell r="AL6551" t="str">
            <v/>
          </cell>
          <cell r="AM6551" t="str">
            <v/>
          </cell>
        </row>
        <row r="6552">
          <cell r="H6552" t="str">
            <v>-</v>
          </cell>
          <cell r="J6552" t="str">
            <v>Z2202_BTL</v>
          </cell>
          <cell r="K6552">
            <v>237382.75</v>
          </cell>
          <cell r="L6552">
            <v>18820.5</v>
          </cell>
          <cell r="M6552">
            <v>256203.25</v>
          </cell>
          <cell r="N6552">
            <v>0</v>
          </cell>
          <cell r="O6552">
            <v>0</v>
          </cell>
          <cell r="P6552">
            <v>0</v>
          </cell>
          <cell r="Q6552" t="str">
            <v>-</v>
          </cell>
          <cell r="R6552" t="str">
            <v/>
          </cell>
          <cell r="S6552" t="str">
            <v/>
          </cell>
          <cell r="T6552" t="str">
            <v/>
          </cell>
          <cell r="U6552" t="str">
            <v/>
          </cell>
          <cell r="V6552" t="str">
            <v/>
          </cell>
          <cell r="W6552" t="str">
            <v/>
          </cell>
          <cell r="X6552" t="str">
            <v/>
          </cell>
          <cell r="Y6552" t="str">
            <v/>
          </cell>
          <cell r="Z6552" t="str">
            <v/>
          </cell>
          <cell r="AA6552" t="str">
            <v>brak CC</v>
          </cell>
          <cell r="AB6552" t="str">
            <v/>
          </cell>
          <cell r="AC6552" t="str">
            <v/>
          </cell>
          <cell r="AD6552" t="str">
            <v/>
          </cell>
          <cell r="AE6552" t="str">
            <v/>
          </cell>
          <cell r="AF6552" t="str">
            <v/>
          </cell>
          <cell r="AG6552" t="str">
            <v/>
          </cell>
          <cell r="AH6552" t="str">
            <v/>
          </cell>
          <cell r="AI6552" t="str">
            <v/>
          </cell>
          <cell r="AJ6552" t="str">
            <v/>
          </cell>
          <cell r="AK6552" t="str">
            <v/>
          </cell>
          <cell r="AL6552" t="str">
            <v/>
          </cell>
          <cell r="AM6552" t="str">
            <v/>
          </cell>
        </row>
        <row r="6553">
          <cell r="H6553" t="str">
            <v>J60_M92_4225_Z2202_63622</v>
          </cell>
          <cell r="J6553" t="str">
            <v>63622_Produkcja materiałów reklamowych</v>
          </cell>
          <cell r="K6553">
            <v>237382.75</v>
          </cell>
          <cell r="L6553">
            <v>18820.5</v>
          </cell>
          <cell r="M6553">
            <v>256203.25</v>
          </cell>
          <cell r="N6553">
            <v>1</v>
          </cell>
          <cell r="O6553">
            <v>1</v>
          </cell>
          <cell r="P6553">
            <v>1</v>
          </cell>
          <cell r="Q6553" t="str">
            <v>J60M924225Z220263622</v>
          </cell>
          <cell r="R6553" t="str">
            <v>M0</v>
          </cell>
          <cell r="S6553" t="str">
            <v>K0</v>
          </cell>
          <cell r="T6553">
            <v>62334000</v>
          </cell>
          <cell r="U6553" t="str">
            <v>Prospect Marketing Dep</v>
          </cell>
          <cell r="V6553" t="str">
            <v>OTT PREPAID</v>
          </cell>
          <cell r="W6553" t="str">
            <v>BTL Production</v>
          </cell>
          <cell r="X6553" t="str">
            <v>Commercial materials</v>
          </cell>
          <cell r="Y6553" t="str">
            <v>PM0K0CBTL3</v>
          </cell>
          <cell r="Z6553" t="str">
            <v>Prosp Mkt OTT Advertising BTL</v>
          </cell>
          <cell r="AA6553">
            <v>1</v>
          </cell>
          <cell r="AB6553" t="str">
            <v>MATERIAŁY MARKETINGOWE</v>
          </cell>
          <cell r="AC6553" t="str">
            <v/>
          </cell>
          <cell r="AD6553" t="str">
            <v/>
          </cell>
          <cell r="AE6553" t="str">
            <v/>
          </cell>
          <cell r="AF6553" t="str">
            <v/>
          </cell>
          <cell r="AG6553" t="str">
            <v/>
          </cell>
          <cell r="AH6553" t="str">
            <v/>
          </cell>
          <cell r="AI6553" t="str">
            <v/>
          </cell>
          <cell r="AJ6553" t="str">
            <v/>
          </cell>
          <cell r="AK6553" t="str">
            <v/>
          </cell>
          <cell r="AL6553" t="str">
            <v/>
          </cell>
          <cell r="AM6553" t="str">
            <v/>
          </cell>
        </row>
        <row r="6554">
          <cell r="H6554" t="str">
            <v>-</v>
          </cell>
          <cell r="J6554" t="str">
            <v>Z2204_EVENTS</v>
          </cell>
          <cell r="K6554">
            <v>1458617.15</v>
          </cell>
          <cell r="L6554">
            <v>-890.24</v>
          </cell>
          <cell r="M6554">
            <v>1457726.91</v>
          </cell>
          <cell r="N6554">
            <v>0</v>
          </cell>
          <cell r="O6554">
            <v>0</v>
          </cell>
          <cell r="P6554">
            <v>0</v>
          </cell>
          <cell r="Q6554" t="str">
            <v>-</v>
          </cell>
          <cell r="R6554" t="str">
            <v/>
          </cell>
          <cell r="S6554" t="str">
            <v/>
          </cell>
          <cell r="T6554" t="str">
            <v/>
          </cell>
          <cell r="U6554" t="str">
            <v/>
          </cell>
          <cell r="V6554" t="str">
            <v/>
          </cell>
          <cell r="W6554" t="str">
            <v/>
          </cell>
          <cell r="X6554" t="str">
            <v/>
          </cell>
          <cell r="Y6554" t="str">
            <v/>
          </cell>
          <cell r="Z6554" t="str">
            <v/>
          </cell>
          <cell r="AA6554" t="str">
            <v>brak CC</v>
          </cell>
          <cell r="AB6554" t="str">
            <v/>
          </cell>
          <cell r="AC6554" t="str">
            <v/>
          </cell>
          <cell r="AD6554" t="str">
            <v/>
          </cell>
          <cell r="AE6554" t="str">
            <v/>
          </cell>
          <cell r="AF6554" t="str">
            <v/>
          </cell>
          <cell r="AG6554" t="str">
            <v/>
          </cell>
          <cell r="AH6554" t="str">
            <v/>
          </cell>
          <cell r="AI6554" t="str">
            <v/>
          </cell>
          <cell r="AJ6554" t="str">
            <v/>
          </cell>
          <cell r="AK6554" t="str">
            <v/>
          </cell>
          <cell r="AL6554" t="str">
            <v/>
          </cell>
          <cell r="AM6554" t="str">
            <v/>
          </cell>
        </row>
        <row r="6555">
          <cell r="H6555" t="str">
            <v>J60_M92_4225_Z2204_63620</v>
          </cell>
          <cell r="J6555" t="str">
            <v>63620_Organizacja imprez promocyjnych</v>
          </cell>
          <cell r="K6555">
            <v>1458536.65</v>
          </cell>
          <cell r="L6555">
            <v>-890.24</v>
          </cell>
          <cell r="M6555">
            <v>1457646.41</v>
          </cell>
          <cell r="N6555">
            <v>1</v>
          </cell>
          <cell r="O6555">
            <v>1</v>
          </cell>
          <cell r="P6555">
            <v>1</v>
          </cell>
          <cell r="Q6555" t="str">
            <v>J60M924225Z220463620</v>
          </cell>
          <cell r="R6555" t="str">
            <v>M0</v>
          </cell>
          <cell r="S6555" t="str">
            <v>K0</v>
          </cell>
          <cell r="T6555">
            <v>62571000</v>
          </cell>
          <cell r="U6555" t="str">
            <v>Prospect Marketing Dep</v>
          </cell>
          <cell r="V6555" t="str">
            <v>OTT PREPAID</v>
          </cell>
          <cell r="W6555" t="str">
            <v>Other Costs</v>
          </cell>
          <cell r="X6555" t="str">
            <v>C+ Events</v>
          </cell>
          <cell r="Y6555" t="str">
            <v>PM0K0CMEV3</v>
          </cell>
          <cell r="Z6555" t="str">
            <v>Prosp Mkt OTT Advertising C+ Events</v>
          </cell>
          <cell r="AA6555">
            <v>1</v>
          </cell>
          <cell r="AB6555" t="str">
            <v>WYDARZENIA – KOSZTY CATERINGOWE/PRZYJĘĆ</v>
          </cell>
          <cell r="AC6555" t="str">
            <v/>
          </cell>
          <cell r="AD6555" t="str">
            <v/>
          </cell>
          <cell r="AE6555" t="str">
            <v/>
          </cell>
          <cell r="AF6555" t="str">
            <v/>
          </cell>
          <cell r="AG6555" t="str">
            <v/>
          </cell>
          <cell r="AH6555" t="str">
            <v/>
          </cell>
          <cell r="AI6555" t="str">
            <v/>
          </cell>
          <cell r="AJ6555" t="str">
            <v/>
          </cell>
          <cell r="AK6555" t="str">
            <v/>
          </cell>
          <cell r="AL6555" t="str">
            <v/>
          </cell>
          <cell r="AM6555" t="str">
            <v/>
          </cell>
        </row>
        <row r="6556">
          <cell r="H6556" t="str">
            <v>J60_M92_4225_Z2204_66203</v>
          </cell>
          <cell r="J6556" t="str">
            <v>66203_VAT w koszty - pozostałe</v>
          </cell>
          <cell r="K6556">
            <v>80.5</v>
          </cell>
          <cell r="L6556">
            <v>0</v>
          </cell>
          <cell r="M6556">
            <v>80.5</v>
          </cell>
          <cell r="N6556">
            <v>1</v>
          </cell>
          <cell r="O6556">
            <v>1</v>
          </cell>
          <cell r="P6556">
            <v>1</v>
          </cell>
          <cell r="Q6556" t="str">
            <v>J60M924225Z220466203</v>
          </cell>
          <cell r="R6556" t="str">
            <v>M0</v>
          </cell>
          <cell r="S6556" t="str">
            <v>K0</v>
          </cell>
          <cell r="T6556">
            <v>63520030</v>
          </cell>
          <cell r="U6556" t="str">
            <v>Prospect Marketing Dep</v>
          </cell>
          <cell r="V6556" t="str">
            <v>OTT PREPAID</v>
          </cell>
          <cell r="W6556" t="str">
            <v>Other Costs</v>
          </cell>
          <cell r="X6556" t="str">
            <v>C+ Events</v>
          </cell>
          <cell r="Y6556" t="str">
            <v>PM0K0CMEV3</v>
          </cell>
          <cell r="Z6556" t="str">
            <v>Prosp Mkt OTT Advertising C+ Events</v>
          </cell>
          <cell r="AA6556">
            <v>1</v>
          </cell>
          <cell r="AB6556" t="str">
            <v>WYDARZENIA – KOSZTY CATERINGOWE/PRZYJĘĆ</v>
          </cell>
          <cell r="AC6556" t="str">
            <v/>
          </cell>
          <cell r="AD6556" t="str">
            <v/>
          </cell>
          <cell r="AE6556" t="str">
            <v/>
          </cell>
          <cell r="AF6556" t="str">
            <v/>
          </cell>
          <cell r="AG6556" t="str">
            <v/>
          </cell>
          <cell r="AH6556" t="str">
            <v/>
          </cell>
          <cell r="AI6556" t="str">
            <v/>
          </cell>
          <cell r="AJ6556" t="str">
            <v/>
          </cell>
          <cell r="AK6556" t="str">
            <v/>
          </cell>
          <cell r="AL6556" t="str">
            <v/>
          </cell>
          <cell r="AM6556" t="str">
            <v/>
          </cell>
        </row>
        <row r="6557">
          <cell r="H6557" t="str">
            <v>-</v>
          </cell>
          <cell r="J6557" t="str">
            <v>Z2213_MEDIA RELATIONS</v>
          </cell>
          <cell r="K6557">
            <v>0</v>
          </cell>
          <cell r="L6557">
            <v>0</v>
          </cell>
          <cell r="M6557">
            <v>0</v>
          </cell>
          <cell r="N6557">
            <v>0</v>
          </cell>
          <cell r="O6557">
            <v>0</v>
          </cell>
          <cell r="P6557">
            <v>0</v>
          </cell>
          <cell r="Q6557" t="str">
            <v>-</v>
          </cell>
          <cell r="R6557" t="str">
            <v/>
          </cell>
          <cell r="S6557" t="str">
            <v/>
          </cell>
          <cell r="T6557" t="str">
            <v/>
          </cell>
          <cell r="U6557" t="str">
            <v/>
          </cell>
          <cell r="V6557" t="str">
            <v/>
          </cell>
          <cell r="W6557" t="str">
            <v/>
          </cell>
          <cell r="X6557" t="str">
            <v/>
          </cell>
          <cell r="Y6557" t="str">
            <v/>
          </cell>
          <cell r="Z6557" t="str">
            <v/>
          </cell>
          <cell r="AA6557" t="str">
            <v>brak CC</v>
          </cell>
          <cell r="AB6557" t="str">
            <v/>
          </cell>
          <cell r="AC6557" t="str">
            <v/>
          </cell>
          <cell r="AD6557" t="str">
            <v/>
          </cell>
          <cell r="AE6557" t="str">
            <v/>
          </cell>
          <cell r="AF6557" t="str">
            <v/>
          </cell>
          <cell r="AG6557" t="str">
            <v/>
          </cell>
          <cell r="AH6557" t="str">
            <v/>
          </cell>
          <cell r="AI6557" t="str">
            <v/>
          </cell>
          <cell r="AJ6557" t="str">
            <v/>
          </cell>
          <cell r="AK6557" t="str">
            <v/>
          </cell>
          <cell r="AL6557" t="str">
            <v/>
          </cell>
          <cell r="AM6557" t="str">
            <v/>
          </cell>
        </row>
        <row r="6558">
          <cell r="H6558" t="str">
            <v>J60_M92_4225_Z2213_67010</v>
          </cell>
          <cell r="J6558" t="str">
            <v>67010_Koszt własny sprzedanych usług (refaktury)</v>
          </cell>
          <cell r="K6558">
            <v>0</v>
          </cell>
          <cell r="L6558">
            <v>0</v>
          </cell>
          <cell r="M6558">
            <v>0</v>
          </cell>
          <cell r="N6558">
            <v>1</v>
          </cell>
          <cell r="O6558">
            <v>0</v>
          </cell>
          <cell r="P6558">
            <v>0</v>
          </cell>
          <cell r="Q6558" t="str">
            <v>J60M924225Z221367010</v>
          </cell>
          <cell r="R6558" t="str">
            <v/>
          </cell>
          <cell r="S6558" t="str">
            <v/>
          </cell>
          <cell r="T6558">
            <v>60711000</v>
          </cell>
          <cell r="U6558" t="str">
            <v/>
          </cell>
          <cell r="V6558" t="str">
            <v/>
          </cell>
          <cell r="W6558" t="str">
            <v/>
          </cell>
          <cell r="X6558" t="str">
            <v/>
          </cell>
          <cell r="Y6558" t="str">
            <v/>
          </cell>
          <cell r="Z6558" t="str">
            <v/>
          </cell>
          <cell r="AA6558" t="str">
            <v>brak CC</v>
          </cell>
          <cell r="AB6558" t="str">
            <v/>
          </cell>
          <cell r="AC6558" t="str">
            <v/>
          </cell>
          <cell r="AD6558" t="str">
            <v/>
          </cell>
          <cell r="AE6558" t="str">
            <v/>
          </cell>
          <cell r="AF6558" t="str">
            <v/>
          </cell>
          <cell r="AG6558" t="str">
            <v/>
          </cell>
          <cell r="AH6558" t="str">
            <v/>
          </cell>
          <cell r="AI6558" t="str">
            <v/>
          </cell>
          <cell r="AJ6558" t="str">
            <v/>
          </cell>
          <cell r="AK6558" t="str">
            <v/>
          </cell>
          <cell r="AL6558" t="str">
            <v/>
          </cell>
          <cell r="AM6558" t="str">
            <v/>
          </cell>
        </row>
        <row r="6559">
          <cell r="H6559" t="str">
            <v>-</v>
          </cell>
          <cell r="J6559" t="str">
            <v>Z9168_VIRTUAL CINEMA</v>
          </cell>
          <cell r="K6559">
            <v>0</v>
          </cell>
          <cell r="L6559">
            <v>0</v>
          </cell>
          <cell r="M6559">
            <v>0</v>
          </cell>
          <cell r="N6559">
            <v>0</v>
          </cell>
          <cell r="O6559">
            <v>0</v>
          </cell>
          <cell r="P6559">
            <v>0</v>
          </cell>
          <cell r="Q6559" t="str">
            <v>-</v>
          </cell>
          <cell r="R6559" t="str">
            <v/>
          </cell>
          <cell r="S6559" t="str">
            <v/>
          </cell>
          <cell r="T6559" t="str">
            <v/>
          </cell>
          <cell r="U6559" t="str">
            <v/>
          </cell>
          <cell r="V6559" t="str">
            <v/>
          </cell>
          <cell r="W6559" t="str">
            <v/>
          </cell>
          <cell r="X6559" t="str">
            <v/>
          </cell>
          <cell r="Y6559" t="str">
            <v/>
          </cell>
          <cell r="Z6559" t="str">
            <v/>
          </cell>
          <cell r="AA6559" t="str">
            <v>brak CC</v>
          </cell>
          <cell r="AB6559" t="str">
            <v/>
          </cell>
          <cell r="AC6559" t="str">
            <v/>
          </cell>
          <cell r="AD6559" t="str">
            <v/>
          </cell>
          <cell r="AE6559" t="str">
            <v/>
          </cell>
          <cell r="AF6559" t="str">
            <v/>
          </cell>
          <cell r="AG6559" t="str">
            <v/>
          </cell>
          <cell r="AH6559" t="str">
            <v/>
          </cell>
          <cell r="AI6559" t="str">
            <v/>
          </cell>
          <cell r="AJ6559" t="str">
            <v/>
          </cell>
          <cell r="AK6559" t="str">
            <v/>
          </cell>
          <cell r="AL6559" t="str">
            <v/>
          </cell>
          <cell r="AM6559" t="str">
            <v/>
          </cell>
        </row>
        <row r="6560">
          <cell r="H6560" t="str">
            <v>J60_M92_4225_Z9168_63612</v>
          </cell>
          <cell r="J6560" t="str">
            <v>63612_Emisja reklamy internetowej</v>
          </cell>
          <cell r="K6560">
            <v>0</v>
          </cell>
          <cell r="L6560">
            <v>0</v>
          </cell>
          <cell r="M6560">
            <v>0</v>
          </cell>
          <cell r="N6560">
            <v>1</v>
          </cell>
          <cell r="O6560">
            <v>0</v>
          </cell>
          <cell r="P6560">
            <v>0</v>
          </cell>
          <cell r="Q6560" t="str">
            <v>J60M924225Z916863612</v>
          </cell>
          <cell r="R6560" t="str">
            <v/>
          </cell>
          <cell r="S6560" t="str">
            <v/>
          </cell>
          <cell r="T6560">
            <v>62311012</v>
          </cell>
          <cell r="U6560" t="str">
            <v/>
          </cell>
          <cell r="V6560" t="str">
            <v/>
          </cell>
          <cell r="W6560" t="str">
            <v/>
          </cell>
          <cell r="X6560" t="str">
            <v/>
          </cell>
          <cell r="Y6560" t="str">
            <v/>
          </cell>
          <cell r="Z6560" t="str">
            <v/>
          </cell>
          <cell r="AA6560" t="str">
            <v>brak CC</v>
          </cell>
          <cell r="AB6560" t="str">
            <v/>
          </cell>
          <cell r="AC6560" t="str">
            <v/>
          </cell>
          <cell r="AD6560" t="str">
            <v/>
          </cell>
          <cell r="AE6560" t="str">
            <v/>
          </cell>
          <cell r="AF6560" t="str">
            <v/>
          </cell>
          <cell r="AG6560" t="str">
            <v/>
          </cell>
          <cell r="AH6560" t="str">
            <v/>
          </cell>
          <cell r="AI6560" t="str">
            <v/>
          </cell>
          <cell r="AJ6560" t="str">
            <v/>
          </cell>
          <cell r="AK6560" t="str">
            <v/>
          </cell>
          <cell r="AL6560" t="str">
            <v/>
          </cell>
          <cell r="AM6560" t="str">
            <v/>
          </cell>
        </row>
        <row r="6561">
          <cell r="H6561" t="str">
            <v>-</v>
          </cell>
          <cell r="J6561" t="str">
            <v>J61_MEDIA BROKER ADVERTISING</v>
          </cell>
          <cell r="K6561">
            <v>266147.66000000003</v>
          </cell>
          <cell r="L6561">
            <v>482824.26</v>
          </cell>
          <cell r="M6561">
            <v>748971.92</v>
          </cell>
          <cell r="N6561">
            <v>0</v>
          </cell>
          <cell r="O6561">
            <v>0</v>
          </cell>
          <cell r="P6561">
            <v>0</v>
          </cell>
          <cell r="Q6561" t="str">
            <v>-</v>
          </cell>
          <cell r="R6561" t="str">
            <v/>
          </cell>
          <cell r="S6561" t="str">
            <v/>
          </cell>
          <cell r="T6561" t="str">
            <v/>
          </cell>
          <cell r="U6561" t="str">
            <v/>
          </cell>
          <cell r="V6561" t="str">
            <v/>
          </cell>
          <cell r="W6561" t="str">
            <v/>
          </cell>
          <cell r="X6561" t="str">
            <v/>
          </cell>
          <cell r="Y6561" t="str">
            <v/>
          </cell>
          <cell r="Z6561" t="str">
            <v/>
          </cell>
          <cell r="AA6561" t="str">
            <v>brak CC</v>
          </cell>
          <cell r="AB6561" t="str">
            <v/>
          </cell>
          <cell r="AC6561" t="str">
            <v/>
          </cell>
          <cell r="AD6561" t="str">
            <v/>
          </cell>
          <cell r="AE6561" t="str">
            <v/>
          </cell>
          <cell r="AF6561" t="str">
            <v/>
          </cell>
          <cell r="AG6561" t="str">
            <v/>
          </cell>
          <cell r="AH6561" t="str">
            <v/>
          </cell>
          <cell r="AI6561" t="str">
            <v/>
          </cell>
          <cell r="AJ6561" t="str">
            <v/>
          </cell>
          <cell r="AK6561" t="str">
            <v/>
          </cell>
          <cell r="AL6561" t="str">
            <v/>
          </cell>
          <cell r="AM6561" t="str">
            <v/>
          </cell>
        </row>
        <row r="6562">
          <cell r="H6562" t="str">
            <v>-</v>
          </cell>
          <cell r="J6562" t="str">
            <v>M61_MEDIA BROKER ADVERTISING</v>
          </cell>
          <cell r="K6562">
            <v>266147.66000000003</v>
          </cell>
          <cell r="L6562">
            <v>482824.26</v>
          </cell>
          <cell r="M6562">
            <v>748971.92</v>
          </cell>
          <cell r="N6562">
            <v>0</v>
          </cell>
          <cell r="O6562">
            <v>0</v>
          </cell>
          <cell r="P6562">
            <v>0</v>
          </cell>
          <cell r="Q6562" t="str">
            <v>-</v>
          </cell>
          <cell r="R6562" t="str">
            <v/>
          </cell>
          <cell r="S6562" t="str">
            <v/>
          </cell>
          <cell r="T6562" t="str">
            <v/>
          </cell>
          <cell r="U6562" t="str">
            <v/>
          </cell>
          <cell r="V6562" t="str">
            <v/>
          </cell>
          <cell r="W6562" t="str">
            <v/>
          </cell>
          <cell r="X6562" t="str">
            <v/>
          </cell>
          <cell r="Y6562" t="str">
            <v/>
          </cell>
          <cell r="Z6562" t="str">
            <v/>
          </cell>
          <cell r="AA6562" t="str">
            <v>brak CC</v>
          </cell>
          <cell r="AB6562" t="str">
            <v/>
          </cell>
          <cell r="AC6562" t="str">
            <v/>
          </cell>
          <cell r="AD6562" t="str">
            <v/>
          </cell>
          <cell r="AE6562" t="str">
            <v/>
          </cell>
          <cell r="AF6562" t="str">
            <v/>
          </cell>
          <cell r="AG6562" t="str">
            <v/>
          </cell>
          <cell r="AH6562" t="str">
            <v/>
          </cell>
          <cell r="AI6562" t="str">
            <v/>
          </cell>
          <cell r="AJ6562" t="str">
            <v/>
          </cell>
          <cell r="AK6562" t="str">
            <v/>
          </cell>
          <cell r="AL6562" t="str">
            <v/>
          </cell>
          <cell r="AM6562" t="str">
            <v/>
          </cell>
        </row>
        <row r="6563">
          <cell r="H6563" t="str">
            <v>-</v>
          </cell>
          <cell r="J6563" t="str">
            <v>4210_DEPARTMENT ADMINISTRATION</v>
          </cell>
          <cell r="K6563">
            <v>140568.45000000001</v>
          </cell>
          <cell r="L6563">
            <v>63428.959999999999</v>
          </cell>
          <cell r="M6563">
            <v>203997.41</v>
          </cell>
          <cell r="N6563">
            <v>0</v>
          </cell>
          <cell r="O6563">
            <v>0</v>
          </cell>
          <cell r="P6563">
            <v>0</v>
          </cell>
          <cell r="Q6563" t="str">
            <v>-</v>
          </cell>
          <cell r="R6563" t="str">
            <v/>
          </cell>
          <cell r="S6563" t="str">
            <v/>
          </cell>
          <cell r="T6563" t="str">
            <v/>
          </cell>
          <cell r="U6563" t="str">
            <v/>
          </cell>
          <cell r="V6563" t="str">
            <v/>
          </cell>
          <cell r="W6563" t="str">
            <v/>
          </cell>
          <cell r="X6563" t="str">
            <v/>
          </cell>
          <cell r="Y6563" t="str">
            <v/>
          </cell>
          <cell r="Z6563" t="str">
            <v/>
          </cell>
          <cell r="AA6563" t="str">
            <v>brak CC</v>
          </cell>
          <cell r="AB6563" t="str">
            <v/>
          </cell>
          <cell r="AC6563" t="str">
            <v/>
          </cell>
          <cell r="AD6563" t="str">
            <v/>
          </cell>
          <cell r="AE6563" t="str">
            <v/>
          </cell>
          <cell r="AF6563" t="str">
            <v/>
          </cell>
          <cell r="AG6563" t="str">
            <v/>
          </cell>
          <cell r="AH6563" t="str">
            <v/>
          </cell>
          <cell r="AI6563" t="str">
            <v/>
          </cell>
          <cell r="AJ6563" t="str">
            <v/>
          </cell>
          <cell r="AK6563" t="str">
            <v/>
          </cell>
          <cell r="AL6563" t="str">
            <v/>
          </cell>
          <cell r="AM6563" t="str">
            <v/>
          </cell>
        </row>
        <row r="6564">
          <cell r="H6564" t="str">
            <v>-</v>
          </cell>
          <cell r="J6564" t="str">
            <v>Z2110_GENERAL ADMINISTRATION</v>
          </cell>
          <cell r="K6564">
            <v>948.95</v>
          </cell>
          <cell r="L6564">
            <v>4586.49</v>
          </cell>
          <cell r="M6564">
            <v>5535.44</v>
          </cell>
          <cell r="N6564">
            <v>0</v>
          </cell>
          <cell r="O6564">
            <v>0</v>
          </cell>
          <cell r="P6564">
            <v>0</v>
          </cell>
          <cell r="Q6564" t="str">
            <v>-</v>
          </cell>
          <cell r="R6564" t="str">
            <v/>
          </cell>
          <cell r="S6564" t="str">
            <v/>
          </cell>
          <cell r="T6564" t="str">
            <v/>
          </cell>
          <cell r="U6564" t="str">
            <v/>
          </cell>
          <cell r="V6564" t="str">
            <v/>
          </cell>
          <cell r="W6564" t="str">
            <v/>
          </cell>
          <cell r="X6564" t="str">
            <v/>
          </cell>
          <cell r="Y6564" t="str">
            <v/>
          </cell>
          <cell r="Z6564" t="str">
            <v/>
          </cell>
          <cell r="AA6564" t="str">
            <v>brak CC</v>
          </cell>
          <cell r="AB6564" t="str">
            <v/>
          </cell>
          <cell r="AC6564" t="str">
            <v/>
          </cell>
          <cell r="AD6564" t="str">
            <v/>
          </cell>
          <cell r="AE6564" t="str">
            <v/>
          </cell>
          <cell r="AF6564" t="str">
            <v/>
          </cell>
          <cell r="AG6564" t="str">
            <v/>
          </cell>
          <cell r="AH6564" t="str">
            <v/>
          </cell>
          <cell r="AI6564" t="str">
            <v/>
          </cell>
          <cell r="AJ6564" t="str">
            <v/>
          </cell>
          <cell r="AK6564" t="str">
            <v/>
          </cell>
          <cell r="AL6564" t="str">
            <v/>
          </cell>
          <cell r="AM6564" t="str">
            <v/>
          </cell>
        </row>
        <row r="6565">
          <cell r="H6565" t="str">
            <v>J61_M61_4210_Z2110_61004</v>
          </cell>
          <cell r="J6565" t="str">
            <v>61004_Pozostałe koszty i materiały</v>
          </cell>
          <cell r="K6565">
            <v>0</v>
          </cell>
          <cell r="L6565">
            <v>600</v>
          </cell>
          <cell r="M6565">
            <v>600</v>
          </cell>
          <cell r="N6565">
            <v>1</v>
          </cell>
          <cell r="O6565">
            <v>1</v>
          </cell>
          <cell r="P6565">
            <v>0</v>
          </cell>
          <cell r="Q6565" t="str">
            <v>J61M614210Z211061004</v>
          </cell>
          <cell r="R6565" t="str">
            <v/>
          </cell>
          <cell r="S6565" t="str">
            <v/>
          </cell>
          <cell r="T6565" t="str">
            <v/>
          </cell>
          <cell r="U6565" t="str">
            <v/>
          </cell>
          <cell r="V6565" t="str">
            <v/>
          </cell>
          <cell r="W6565" t="str">
            <v/>
          </cell>
          <cell r="X6565" t="str">
            <v/>
          </cell>
          <cell r="Y6565" t="str">
            <v/>
          </cell>
          <cell r="Z6565" t="str">
            <v/>
          </cell>
          <cell r="AA6565" t="str">
            <v>brak CC</v>
          </cell>
          <cell r="AB6565" t="str">
            <v/>
          </cell>
          <cell r="AC6565" t="str">
            <v/>
          </cell>
          <cell r="AD6565" t="str">
            <v/>
          </cell>
          <cell r="AE6565" t="str">
            <v/>
          </cell>
          <cell r="AF6565" t="str">
            <v/>
          </cell>
          <cell r="AG6565" t="str">
            <v/>
          </cell>
          <cell r="AH6565" t="str">
            <v/>
          </cell>
          <cell r="AI6565" t="str">
            <v/>
          </cell>
          <cell r="AJ6565" t="str">
            <v/>
          </cell>
          <cell r="AK6565" t="str">
            <v/>
          </cell>
          <cell r="AL6565" t="str">
            <v/>
          </cell>
          <cell r="AM6565" t="str">
            <v/>
          </cell>
        </row>
        <row r="6566">
          <cell r="H6566" t="str">
            <v>J61_M61_4210_Z2110_61604</v>
          </cell>
          <cell r="J6566" t="str">
            <v>61604_Prasa</v>
          </cell>
          <cell r="K6566">
            <v>0</v>
          </cell>
          <cell r="L6566">
            <v>0</v>
          </cell>
          <cell r="M6566">
            <v>0</v>
          </cell>
          <cell r="N6566">
            <v>1</v>
          </cell>
          <cell r="O6566">
            <v>0</v>
          </cell>
          <cell r="P6566">
            <v>0</v>
          </cell>
          <cell r="Q6566" t="str">
            <v>J61M614210Z211061604</v>
          </cell>
          <cell r="R6566" t="str">
            <v/>
          </cell>
          <cell r="S6566" t="str">
            <v/>
          </cell>
          <cell r="T6566">
            <v>61821000</v>
          </cell>
          <cell r="U6566" t="str">
            <v/>
          </cell>
          <cell r="V6566" t="str">
            <v/>
          </cell>
          <cell r="W6566" t="str">
            <v/>
          </cell>
          <cell r="X6566" t="str">
            <v/>
          </cell>
          <cell r="Y6566" t="str">
            <v/>
          </cell>
          <cell r="Z6566" t="str">
            <v/>
          </cell>
          <cell r="AA6566" t="str">
            <v>brak CC</v>
          </cell>
          <cell r="AB6566" t="str">
            <v/>
          </cell>
          <cell r="AC6566" t="str">
            <v/>
          </cell>
          <cell r="AD6566" t="str">
            <v/>
          </cell>
          <cell r="AE6566" t="str">
            <v/>
          </cell>
          <cell r="AF6566" t="str">
            <v/>
          </cell>
          <cell r="AG6566" t="str">
            <v/>
          </cell>
          <cell r="AH6566" t="str">
            <v/>
          </cell>
          <cell r="AI6566" t="str">
            <v/>
          </cell>
          <cell r="AJ6566" t="str">
            <v/>
          </cell>
          <cell r="AK6566" t="str">
            <v/>
          </cell>
          <cell r="AL6566" t="str">
            <v/>
          </cell>
          <cell r="AM6566" t="str">
            <v/>
          </cell>
        </row>
        <row r="6567">
          <cell r="H6567" t="str">
            <v>J61_M61_4210_Z2110_63500</v>
          </cell>
          <cell r="J6567" t="str">
            <v>63500_Poczta, kurier</v>
          </cell>
          <cell r="K6567">
            <v>702.71</v>
          </cell>
          <cell r="L6567">
            <v>3116.73</v>
          </cell>
          <cell r="M6567">
            <v>3819.44</v>
          </cell>
          <cell r="N6567">
            <v>1</v>
          </cell>
          <cell r="O6567">
            <v>1</v>
          </cell>
          <cell r="P6567">
            <v>1</v>
          </cell>
          <cell r="Q6567" t="str">
            <v>J61M614210Z211063500</v>
          </cell>
          <cell r="R6567" t="str">
            <v>V1</v>
          </cell>
          <cell r="S6567" t="str">
            <v>O0</v>
          </cell>
          <cell r="T6567" t="str">
            <v/>
          </cell>
          <cell r="U6567" t="str">
            <v>Media Broker Advertising Dep</v>
          </cell>
          <cell r="V6567" t="str">
            <v>OVERHEADS</v>
          </cell>
          <cell r="W6567" t="str">
            <v>G&amp;A costs</v>
          </cell>
          <cell r="X6567" t="str">
            <v>Other</v>
          </cell>
          <cell r="Y6567" t="str">
            <v>PV1O0GAOS3</v>
          </cell>
          <cell r="Z6567" t="str">
            <v>Media Broker Adv G&amp;A Other Cost&amp;Serv.</v>
          </cell>
          <cell r="AA6567">
            <v>5</v>
          </cell>
          <cell r="AB6567" t="str">
            <v>INNE KOSZTY</v>
          </cell>
          <cell r="AC6567" t="str">
            <v>INNE USŁUGI ZEWNĘTRZNE</v>
          </cell>
          <cell r="AD6567" t="str">
            <v xml:space="preserve">KURIERZY / PRZESYŁKI </v>
          </cell>
          <cell r="AE6567" t="str">
            <v>REFAKTUROWANIE TOWARÓW I USŁUG</v>
          </cell>
          <cell r="AF6567" t="str">
            <v>TELEFONIA – ABONAMENTY/ZUŻYCIE</v>
          </cell>
          <cell r="AG6567" t="str">
            <v/>
          </cell>
          <cell r="AH6567" t="str">
            <v/>
          </cell>
          <cell r="AI6567" t="str">
            <v/>
          </cell>
          <cell r="AJ6567" t="str">
            <v/>
          </cell>
          <cell r="AK6567" t="str">
            <v/>
          </cell>
          <cell r="AL6567" t="str">
            <v/>
          </cell>
          <cell r="AM6567" t="str">
            <v/>
          </cell>
        </row>
        <row r="6568">
          <cell r="H6568" t="str">
            <v>J61_M61_4210_Z2110_63702</v>
          </cell>
          <cell r="J6568" t="str">
            <v>63702_Telefony komórkowe</v>
          </cell>
          <cell r="K6568">
            <v>0</v>
          </cell>
          <cell r="L6568">
            <v>740</v>
          </cell>
          <cell r="M6568">
            <v>740</v>
          </cell>
          <cell r="N6568">
            <v>1</v>
          </cell>
          <cell r="O6568">
            <v>1</v>
          </cell>
          <cell r="P6568">
            <v>0</v>
          </cell>
          <cell r="Q6568" t="str">
            <v>J61M614210Z211063702</v>
          </cell>
          <cell r="R6568" t="str">
            <v/>
          </cell>
          <cell r="S6568" t="str">
            <v/>
          </cell>
          <cell r="T6568">
            <v>62611000</v>
          </cell>
          <cell r="U6568" t="str">
            <v/>
          </cell>
          <cell r="V6568" t="str">
            <v/>
          </cell>
          <cell r="W6568" t="str">
            <v/>
          </cell>
          <cell r="X6568" t="str">
            <v/>
          </cell>
          <cell r="Y6568" t="str">
            <v/>
          </cell>
          <cell r="Z6568" t="str">
            <v/>
          </cell>
          <cell r="AA6568" t="str">
            <v>brak CC</v>
          </cell>
          <cell r="AB6568" t="str">
            <v/>
          </cell>
          <cell r="AC6568" t="str">
            <v/>
          </cell>
          <cell r="AD6568" t="str">
            <v/>
          </cell>
          <cell r="AE6568" t="str">
            <v/>
          </cell>
          <cell r="AF6568" t="str">
            <v/>
          </cell>
          <cell r="AG6568" t="str">
            <v/>
          </cell>
          <cell r="AH6568" t="str">
            <v/>
          </cell>
          <cell r="AI6568" t="str">
            <v/>
          </cell>
          <cell r="AJ6568" t="str">
            <v/>
          </cell>
          <cell r="AK6568" t="str">
            <v/>
          </cell>
          <cell r="AL6568" t="str">
            <v/>
          </cell>
          <cell r="AM6568" t="str">
            <v/>
          </cell>
        </row>
        <row r="6569">
          <cell r="H6569" t="str">
            <v>J61_M61_4210_Z2110_64600</v>
          </cell>
          <cell r="J6569" t="str">
            <v>64600_Pozostałe usługi</v>
          </cell>
          <cell r="K6569">
            <v>246.24000000000007</v>
          </cell>
          <cell r="L6569">
            <v>129.76000000000002</v>
          </cell>
          <cell r="M6569">
            <v>376.00000000000011</v>
          </cell>
          <cell r="N6569">
            <v>1</v>
          </cell>
          <cell r="O6569">
            <v>1</v>
          </cell>
          <cell r="P6569">
            <v>1</v>
          </cell>
          <cell r="Q6569" t="str">
            <v>J61M614210Z211064600</v>
          </cell>
          <cell r="R6569" t="str">
            <v>V1</v>
          </cell>
          <cell r="S6569" t="str">
            <v>O0</v>
          </cell>
          <cell r="T6569">
            <v>61881040</v>
          </cell>
          <cell r="U6569" t="str">
            <v>Media Broker Advertising Dep</v>
          </cell>
          <cell r="V6569" t="str">
            <v>OVERHEADS</v>
          </cell>
          <cell r="W6569" t="str">
            <v>G&amp;A costs</v>
          </cell>
          <cell r="X6569" t="str">
            <v>Other</v>
          </cell>
          <cell r="Y6569" t="str">
            <v>PV1O0GAOS3</v>
          </cell>
          <cell r="Z6569" t="str">
            <v>Media Broker Adv G&amp;A Other Cost&amp;Serv.</v>
          </cell>
          <cell r="AA6569">
            <v>5</v>
          </cell>
          <cell r="AB6569" t="str">
            <v>INNE KOSZTY</v>
          </cell>
          <cell r="AC6569" t="str">
            <v>INNE USŁUGI ZEWNĘTRZNE</v>
          </cell>
          <cell r="AD6569" t="str">
            <v xml:space="preserve">KURIERZY / PRZESYŁKI </v>
          </cell>
          <cell r="AE6569" t="str">
            <v>REFAKTUROWANIE TOWARÓW I USŁUG</v>
          </cell>
          <cell r="AF6569" t="str">
            <v>TELEFONIA – ABONAMENTY/ZUŻYCIE</v>
          </cell>
          <cell r="AG6569" t="str">
            <v/>
          </cell>
          <cell r="AH6569" t="str">
            <v/>
          </cell>
          <cell r="AI6569" t="str">
            <v/>
          </cell>
          <cell r="AJ6569" t="str">
            <v/>
          </cell>
          <cell r="AK6569" t="str">
            <v/>
          </cell>
          <cell r="AL6569" t="str">
            <v/>
          </cell>
          <cell r="AM6569" t="str">
            <v/>
          </cell>
        </row>
        <row r="6570">
          <cell r="H6570" t="str">
            <v>-</v>
          </cell>
          <cell r="J6570" t="str">
            <v>Z2120_TRAVEL &amp; ENTERTAINMENT</v>
          </cell>
          <cell r="K6570">
            <v>139619.5</v>
          </cell>
          <cell r="L6570">
            <v>58842.47</v>
          </cell>
          <cell r="M6570">
            <v>198461.97</v>
          </cell>
          <cell r="N6570">
            <v>0</v>
          </cell>
          <cell r="O6570">
            <v>0</v>
          </cell>
          <cell r="P6570">
            <v>0</v>
          </cell>
          <cell r="Q6570" t="str">
            <v>-</v>
          </cell>
          <cell r="R6570" t="str">
            <v/>
          </cell>
          <cell r="S6570" t="str">
            <v/>
          </cell>
          <cell r="T6570" t="str">
            <v/>
          </cell>
          <cell r="U6570" t="str">
            <v/>
          </cell>
          <cell r="V6570" t="str">
            <v/>
          </cell>
          <cell r="W6570" t="str">
            <v/>
          </cell>
          <cell r="X6570" t="str">
            <v/>
          </cell>
          <cell r="Y6570" t="str">
            <v/>
          </cell>
          <cell r="Z6570" t="str">
            <v/>
          </cell>
          <cell r="AA6570" t="str">
            <v>brak CC</v>
          </cell>
          <cell r="AB6570" t="str">
            <v/>
          </cell>
          <cell r="AC6570" t="str">
            <v/>
          </cell>
          <cell r="AD6570" t="str">
            <v/>
          </cell>
          <cell r="AE6570" t="str">
            <v/>
          </cell>
          <cell r="AF6570" t="str">
            <v/>
          </cell>
          <cell r="AG6570" t="str">
            <v/>
          </cell>
          <cell r="AH6570" t="str">
            <v/>
          </cell>
          <cell r="AI6570" t="str">
            <v/>
          </cell>
          <cell r="AJ6570" t="str">
            <v/>
          </cell>
          <cell r="AK6570" t="str">
            <v/>
          </cell>
          <cell r="AL6570" t="str">
            <v/>
          </cell>
          <cell r="AM6570" t="str">
            <v/>
          </cell>
        </row>
        <row r="6571">
          <cell r="H6571" t="str">
            <v>J61_M61_4210_Z2120_64404</v>
          </cell>
          <cell r="J6571" t="str">
            <v>64404_Koszty reprezentacji</v>
          </cell>
          <cell r="K6571">
            <v>107215.19</v>
          </cell>
          <cell r="L6571">
            <v>87444.31</v>
          </cell>
          <cell r="M6571">
            <v>194659.5</v>
          </cell>
          <cell r="N6571">
            <v>1</v>
          </cell>
          <cell r="O6571">
            <v>1</v>
          </cell>
          <cell r="P6571">
            <v>1</v>
          </cell>
          <cell r="Q6571" t="str">
            <v>J61M614210Z212064404</v>
          </cell>
          <cell r="R6571" t="str">
            <v>V1</v>
          </cell>
          <cell r="S6571" t="str">
            <v>O0</v>
          </cell>
          <cell r="T6571">
            <v>62383001</v>
          </cell>
          <cell r="U6571" t="str">
            <v>Media Broker Advertising Dep</v>
          </cell>
          <cell r="V6571" t="str">
            <v>OVERHEADS</v>
          </cell>
          <cell r="W6571" t="str">
            <v>Travels&amp;Entertainment</v>
          </cell>
          <cell r="X6571" t="str">
            <v>Meetings&amp;Entertainment</v>
          </cell>
          <cell r="Y6571" t="str">
            <v>PV1O0GAME3</v>
          </cell>
          <cell r="Z6571" t="str">
            <v>Media Broker Adv Meetings&amp;Entertainment</v>
          </cell>
          <cell r="AA6571">
            <v>2</v>
          </cell>
          <cell r="AB6571" t="str">
            <v>IMPREZY FIRMOWE</v>
          </cell>
          <cell r="AC6571" t="str">
            <v>KOSZTY REPREZENTACJI</v>
          </cell>
          <cell r="AD6571" t="str">
            <v/>
          </cell>
          <cell r="AE6571" t="str">
            <v/>
          </cell>
          <cell r="AF6571" t="str">
            <v/>
          </cell>
          <cell r="AG6571" t="str">
            <v/>
          </cell>
          <cell r="AH6571" t="str">
            <v/>
          </cell>
          <cell r="AI6571" t="str">
            <v/>
          </cell>
          <cell r="AJ6571" t="str">
            <v/>
          </cell>
          <cell r="AK6571" t="str">
            <v/>
          </cell>
          <cell r="AL6571" t="str">
            <v/>
          </cell>
          <cell r="AM6571" t="str">
            <v/>
          </cell>
        </row>
        <row r="6572">
          <cell r="H6572" t="str">
            <v>J61_M61_4210_Z2120_64406</v>
          </cell>
          <cell r="J6572" t="str">
            <v>64406_Akredytacje zagraniczne</v>
          </cell>
          <cell r="K6572">
            <v>0</v>
          </cell>
          <cell r="L6572">
            <v>0</v>
          </cell>
          <cell r="M6572">
            <v>0</v>
          </cell>
          <cell r="N6572">
            <v>1</v>
          </cell>
          <cell r="O6572">
            <v>0</v>
          </cell>
          <cell r="P6572">
            <v>0</v>
          </cell>
          <cell r="Q6572" t="str">
            <v>J61M614210Z212064406</v>
          </cell>
          <cell r="R6572" t="str">
            <v/>
          </cell>
          <cell r="S6572" t="str">
            <v/>
          </cell>
          <cell r="T6572">
            <v>62331000</v>
          </cell>
          <cell r="U6572" t="str">
            <v/>
          </cell>
          <cell r="V6572" t="str">
            <v/>
          </cell>
          <cell r="W6572" t="str">
            <v/>
          </cell>
          <cell r="X6572" t="str">
            <v/>
          </cell>
          <cell r="Y6572" t="str">
            <v/>
          </cell>
          <cell r="Z6572" t="str">
            <v/>
          </cell>
          <cell r="AA6572" t="str">
            <v>brak CC</v>
          </cell>
          <cell r="AB6572" t="str">
            <v/>
          </cell>
          <cell r="AC6572" t="str">
            <v/>
          </cell>
          <cell r="AD6572" t="str">
            <v/>
          </cell>
          <cell r="AE6572" t="str">
            <v/>
          </cell>
          <cell r="AF6572" t="str">
            <v/>
          </cell>
          <cell r="AG6572" t="str">
            <v/>
          </cell>
          <cell r="AH6572" t="str">
            <v/>
          </cell>
          <cell r="AI6572" t="str">
            <v/>
          </cell>
          <cell r="AJ6572" t="str">
            <v/>
          </cell>
          <cell r="AK6572" t="str">
            <v/>
          </cell>
          <cell r="AL6572" t="str">
            <v/>
          </cell>
          <cell r="AM6572" t="str">
            <v/>
          </cell>
        </row>
        <row r="6573">
          <cell r="H6573" t="str">
            <v>J61_M61_4210_Z2120_65401</v>
          </cell>
          <cell r="J6573" t="str">
            <v>65401_Organizacja imprez firmowych</v>
          </cell>
          <cell r="K6573">
            <v>1421.19</v>
          </cell>
          <cell r="L6573">
            <v>2100</v>
          </cell>
          <cell r="M6573">
            <v>3521.19</v>
          </cell>
          <cell r="N6573">
            <v>1</v>
          </cell>
          <cell r="O6573">
            <v>1</v>
          </cell>
          <cell r="P6573">
            <v>1</v>
          </cell>
          <cell r="Q6573" t="str">
            <v>J61M614210Z212065401</v>
          </cell>
          <cell r="R6573" t="str">
            <v>V1</v>
          </cell>
          <cell r="S6573" t="str">
            <v>O0</v>
          </cell>
          <cell r="T6573">
            <v>62573000</v>
          </cell>
          <cell r="U6573" t="str">
            <v>Media Broker Advertising Dep</v>
          </cell>
          <cell r="V6573" t="str">
            <v>OVERHEADS</v>
          </cell>
          <cell r="W6573" t="str">
            <v>Travels&amp;Entertainment</v>
          </cell>
          <cell r="X6573" t="str">
            <v>Meetings&amp;Entertainment</v>
          </cell>
          <cell r="Y6573" t="str">
            <v>PV1O0GAME3</v>
          </cell>
          <cell r="Z6573" t="str">
            <v>Media Broker Adv Meetings&amp;Entertainment</v>
          </cell>
          <cell r="AA6573">
            <v>2</v>
          </cell>
          <cell r="AB6573" t="str">
            <v>IMPREZY FIRMOWE</v>
          </cell>
          <cell r="AC6573" t="str">
            <v>KOSZTY REPREZENTACJI</v>
          </cell>
          <cell r="AD6573" t="str">
            <v/>
          </cell>
          <cell r="AE6573" t="str">
            <v/>
          </cell>
          <cell r="AF6573" t="str">
            <v/>
          </cell>
          <cell r="AG6573" t="str">
            <v/>
          </cell>
          <cell r="AH6573" t="str">
            <v/>
          </cell>
          <cell r="AI6573" t="str">
            <v/>
          </cell>
          <cell r="AJ6573" t="str">
            <v/>
          </cell>
          <cell r="AK6573" t="str">
            <v/>
          </cell>
          <cell r="AL6573" t="str">
            <v/>
          </cell>
          <cell r="AM6573" t="str">
            <v/>
          </cell>
        </row>
        <row r="6574">
          <cell r="H6574" t="str">
            <v>J61_M61_4210_Z2120_65500</v>
          </cell>
          <cell r="J6574" t="str">
            <v>65500_Przejazdy i podróże krajowe</v>
          </cell>
          <cell r="K6574">
            <v>12496.98</v>
          </cell>
          <cell r="L6574">
            <v>16298.16</v>
          </cell>
          <cell r="M6574">
            <v>28795.14</v>
          </cell>
          <cell r="N6574">
            <v>1</v>
          </cell>
          <cell r="O6574">
            <v>1</v>
          </cell>
          <cell r="P6574">
            <v>1</v>
          </cell>
          <cell r="Q6574" t="str">
            <v>J61M614210Z212065500</v>
          </cell>
          <cell r="R6574" t="str">
            <v>V1</v>
          </cell>
          <cell r="S6574" t="str">
            <v>O0</v>
          </cell>
          <cell r="T6574" t="str">
            <v/>
          </cell>
          <cell r="U6574" t="str">
            <v>Media Broker Advertising Dep</v>
          </cell>
          <cell r="V6574" t="str">
            <v>OVERHEADS</v>
          </cell>
          <cell r="W6574" t="str">
            <v>Travels&amp;Entertainment</v>
          </cell>
          <cell r="X6574" t="str">
            <v>Travels Local</v>
          </cell>
          <cell r="Y6574" t="str">
            <v>PV1O0GATL3</v>
          </cell>
          <cell r="Z6574" t="str">
            <v>Media Broker Adv Travels Local</v>
          </cell>
          <cell r="AA6574">
            <v>5</v>
          </cell>
          <cell r="AB6574" t="str">
            <v>HOTELE</v>
          </cell>
          <cell r="AC6574" t="str">
            <v>KARTA PARKINGOWA / OPŁATY DROGOWE</v>
          </cell>
          <cell r="AD6574" t="str">
            <v>PODRÓŻE – KOSZTY POZOSTAŁE</v>
          </cell>
          <cell r="AE6574" t="str">
            <v>PODRÓŻE – ZAKUP BILETÓW</v>
          </cell>
          <cell r="AF6574" t="str">
            <v>TAKSÓWKI</v>
          </cell>
          <cell r="AG6574" t="str">
            <v/>
          </cell>
          <cell r="AH6574" t="str">
            <v/>
          </cell>
          <cell r="AI6574" t="str">
            <v/>
          </cell>
          <cell r="AJ6574" t="str">
            <v/>
          </cell>
          <cell r="AK6574" t="str">
            <v/>
          </cell>
          <cell r="AL6574" t="str">
            <v/>
          </cell>
          <cell r="AM6574" t="str">
            <v/>
          </cell>
        </row>
        <row r="6575">
          <cell r="H6575" t="str">
            <v>J61_M61_4210_Z2120_65501</v>
          </cell>
          <cell r="J6575" t="str">
            <v>65501_Przejazdy i podróże zagraniczne</v>
          </cell>
          <cell r="K6575">
            <v>17924.180000000004</v>
          </cell>
          <cell r="L6575">
            <v>13000</v>
          </cell>
          <cell r="M6575">
            <v>30924.180000000004</v>
          </cell>
          <cell r="N6575">
            <v>1</v>
          </cell>
          <cell r="O6575">
            <v>1</v>
          </cell>
          <cell r="P6575">
            <v>1</v>
          </cell>
          <cell r="Q6575" t="str">
            <v>J61M614210Z212065501</v>
          </cell>
          <cell r="R6575" t="str">
            <v>V1</v>
          </cell>
          <cell r="S6575" t="str">
            <v>O0</v>
          </cell>
          <cell r="T6575" t="str">
            <v/>
          </cell>
          <cell r="U6575" t="str">
            <v>Media Broker Advertising Dep</v>
          </cell>
          <cell r="V6575" t="str">
            <v>OVERHEADS</v>
          </cell>
          <cell r="W6575" t="str">
            <v>Travels&amp;Entertainment</v>
          </cell>
          <cell r="X6575" t="str">
            <v>Travels Foreign</v>
          </cell>
          <cell r="Y6575" t="str">
            <v>PV1O0GATF3</v>
          </cell>
          <cell r="Z6575" t="str">
            <v>Media Broker Adv Travels Foreign</v>
          </cell>
          <cell r="AA6575">
            <v>4</v>
          </cell>
          <cell r="AB6575" t="str">
            <v>HOTELE</v>
          </cell>
          <cell r="AC6575" t="str">
            <v>PODRÓŻE – KOSZTY POZOSTAŁE</v>
          </cell>
          <cell r="AD6575" t="str">
            <v>PODRÓŻE – ZAKUP BILETÓW</v>
          </cell>
          <cell r="AE6575" t="str">
            <v>TAKSÓWKI</v>
          </cell>
          <cell r="AF6575" t="str">
            <v/>
          </cell>
          <cell r="AG6575" t="str">
            <v/>
          </cell>
          <cell r="AH6575" t="str">
            <v/>
          </cell>
          <cell r="AI6575" t="str">
            <v/>
          </cell>
          <cell r="AJ6575" t="str">
            <v/>
          </cell>
          <cell r="AK6575" t="str">
            <v/>
          </cell>
          <cell r="AL6575" t="str">
            <v/>
          </cell>
          <cell r="AM6575" t="str">
            <v/>
          </cell>
        </row>
        <row r="6576">
          <cell r="H6576" t="str">
            <v>J61_M61_4210_Z2120_66203</v>
          </cell>
          <cell r="J6576" t="str">
            <v>66203_VAT w koszty - pozostałe</v>
          </cell>
          <cell r="K6576">
            <v>561.96</v>
          </cell>
          <cell r="L6576">
            <v>0</v>
          </cell>
          <cell r="M6576">
            <v>561.96</v>
          </cell>
          <cell r="N6576">
            <v>1</v>
          </cell>
          <cell r="O6576">
            <v>1</v>
          </cell>
          <cell r="P6576">
            <v>1</v>
          </cell>
          <cell r="Q6576" t="str">
            <v>J61M614210Z212066203</v>
          </cell>
          <cell r="R6576" t="str">
            <v>V1</v>
          </cell>
          <cell r="S6576" t="str">
            <v>O0</v>
          </cell>
          <cell r="T6576">
            <v>63520030</v>
          </cell>
          <cell r="U6576" t="str">
            <v>Media Broker Advertising Dep</v>
          </cell>
          <cell r="V6576" t="str">
            <v>OVERHEADS</v>
          </cell>
          <cell r="W6576" t="str">
            <v>G&amp;A costs</v>
          </cell>
          <cell r="X6576" t="str">
            <v>Other</v>
          </cell>
          <cell r="Y6576" t="str">
            <v>PV1O0GAOS3</v>
          </cell>
          <cell r="Z6576" t="str">
            <v>Media Broker Adv G&amp;A Other Cost&amp;Serv.</v>
          </cell>
          <cell r="AA6576">
            <v>5</v>
          </cell>
          <cell r="AB6576" t="str">
            <v>INNE KOSZTY</v>
          </cell>
          <cell r="AC6576" t="str">
            <v>INNE USŁUGI ZEWNĘTRZNE</v>
          </cell>
          <cell r="AD6576" t="str">
            <v xml:space="preserve">KURIERZY / PRZESYŁKI </v>
          </cell>
          <cell r="AE6576" t="str">
            <v>REFAKTUROWANIE TOWARÓW I USŁUG</v>
          </cell>
          <cell r="AF6576" t="str">
            <v>TELEFONIA – ABONAMENTY/ZUŻYCIE</v>
          </cell>
          <cell r="AG6576" t="str">
            <v/>
          </cell>
          <cell r="AH6576" t="str">
            <v/>
          </cell>
          <cell r="AI6576" t="str">
            <v/>
          </cell>
          <cell r="AJ6576" t="str">
            <v/>
          </cell>
          <cell r="AK6576" t="str">
            <v/>
          </cell>
          <cell r="AL6576" t="str">
            <v/>
          </cell>
          <cell r="AM6576" t="str">
            <v/>
          </cell>
        </row>
        <row r="6577">
          <cell r="H6577" t="str">
            <v>J61_M61_4210_Z2120_67020</v>
          </cell>
          <cell r="J6577" t="str">
            <v>67020_Koszt własny sprzedanych usług (SPI refaktury)</v>
          </cell>
          <cell r="K6577">
            <v>6.8212102632969618E-13</v>
          </cell>
          <cell r="L6577">
            <v>-60000</v>
          </cell>
          <cell r="M6577">
            <v>-60000</v>
          </cell>
          <cell r="N6577">
            <v>1</v>
          </cell>
          <cell r="O6577">
            <v>1</v>
          </cell>
          <cell r="P6577">
            <v>1</v>
          </cell>
          <cell r="Q6577" t="str">
            <v>J61M614210Z212067020</v>
          </cell>
          <cell r="R6577" t="str">
            <v>V1</v>
          </cell>
          <cell r="S6577" t="str">
            <v>O0</v>
          </cell>
          <cell r="T6577" t="str">
            <v/>
          </cell>
          <cell r="U6577" t="str">
            <v>Media Broker Advertising Dep</v>
          </cell>
          <cell r="V6577" t="str">
            <v>OVERHEADS</v>
          </cell>
          <cell r="W6577" t="str">
            <v>G&amp;A costs</v>
          </cell>
          <cell r="X6577" t="str">
            <v>Other</v>
          </cell>
          <cell r="Y6577" t="str">
            <v>PV1O0GAOS3</v>
          </cell>
          <cell r="Z6577" t="str">
            <v>Media Broker Adv G&amp;A Other Cost&amp;Serv.</v>
          </cell>
          <cell r="AA6577">
            <v>5</v>
          </cell>
          <cell r="AB6577" t="str">
            <v>INNE KOSZTY</v>
          </cell>
          <cell r="AC6577" t="str">
            <v>INNE USŁUGI ZEWNĘTRZNE</v>
          </cell>
          <cell r="AD6577" t="str">
            <v xml:space="preserve">KURIERZY / PRZESYŁKI </v>
          </cell>
          <cell r="AE6577" t="str">
            <v>REFAKTUROWANIE TOWARÓW I USŁUG</v>
          </cell>
          <cell r="AF6577" t="str">
            <v>TELEFONIA – ABONAMENTY/ZUŻYCIE</v>
          </cell>
          <cell r="AG6577" t="str">
            <v/>
          </cell>
          <cell r="AH6577" t="str">
            <v/>
          </cell>
          <cell r="AI6577" t="str">
            <v/>
          </cell>
          <cell r="AJ6577" t="str">
            <v/>
          </cell>
          <cell r="AK6577" t="str">
            <v/>
          </cell>
          <cell r="AL6577" t="str">
            <v/>
          </cell>
          <cell r="AM6577" t="str">
            <v/>
          </cell>
        </row>
        <row r="6578">
          <cell r="H6578" t="str">
            <v>-</v>
          </cell>
          <cell r="J6578" t="str">
            <v>4211_OTHER DEPARTMENT COSTS</v>
          </cell>
          <cell r="K6578">
            <v>35695.17</v>
          </cell>
          <cell r="L6578">
            <v>33706.22</v>
          </cell>
          <cell r="M6578">
            <v>69401.39</v>
          </cell>
          <cell r="N6578">
            <v>0</v>
          </cell>
          <cell r="O6578">
            <v>0</v>
          </cell>
          <cell r="P6578">
            <v>0</v>
          </cell>
          <cell r="Q6578" t="str">
            <v>-</v>
          </cell>
          <cell r="R6578" t="str">
            <v/>
          </cell>
          <cell r="S6578" t="str">
            <v/>
          </cell>
          <cell r="T6578" t="str">
            <v/>
          </cell>
          <cell r="U6578" t="str">
            <v/>
          </cell>
          <cell r="V6578" t="str">
            <v/>
          </cell>
          <cell r="W6578" t="str">
            <v/>
          </cell>
          <cell r="X6578" t="str">
            <v/>
          </cell>
          <cell r="Y6578" t="str">
            <v/>
          </cell>
          <cell r="Z6578" t="str">
            <v/>
          </cell>
          <cell r="AA6578" t="str">
            <v>brak CC</v>
          </cell>
          <cell r="AB6578" t="str">
            <v/>
          </cell>
          <cell r="AC6578" t="str">
            <v/>
          </cell>
          <cell r="AD6578" t="str">
            <v/>
          </cell>
          <cell r="AE6578" t="str">
            <v/>
          </cell>
          <cell r="AF6578" t="str">
            <v/>
          </cell>
          <cell r="AG6578" t="str">
            <v/>
          </cell>
          <cell r="AH6578" t="str">
            <v/>
          </cell>
          <cell r="AI6578" t="str">
            <v/>
          </cell>
          <cell r="AJ6578" t="str">
            <v/>
          </cell>
          <cell r="AK6578" t="str">
            <v/>
          </cell>
          <cell r="AL6578" t="str">
            <v/>
          </cell>
          <cell r="AM6578" t="str">
            <v/>
          </cell>
        </row>
        <row r="6579">
          <cell r="H6579" t="str">
            <v>-</v>
          </cell>
          <cell r="J6579" t="str">
            <v>Z2358_OTHER COSTS</v>
          </cell>
          <cell r="K6579">
            <v>34034.29</v>
          </cell>
          <cell r="L6579">
            <v>33706.22</v>
          </cell>
          <cell r="M6579">
            <v>67740.510000000009</v>
          </cell>
          <cell r="N6579">
            <v>0</v>
          </cell>
          <cell r="O6579">
            <v>0</v>
          </cell>
          <cell r="P6579">
            <v>0</v>
          </cell>
          <cell r="Q6579" t="str">
            <v>-</v>
          </cell>
          <cell r="R6579" t="str">
            <v/>
          </cell>
          <cell r="S6579" t="str">
            <v/>
          </cell>
          <cell r="T6579" t="str">
            <v/>
          </cell>
          <cell r="U6579" t="str">
            <v/>
          </cell>
          <cell r="V6579" t="str">
            <v/>
          </cell>
          <cell r="W6579" t="str">
            <v/>
          </cell>
          <cell r="X6579" t="str">
            <v/>
          </cell>
          <cell r="Y6579" t="str">
            <v/>
          </cell>
          <cell r="Z6579" t="str">
            <v/>
          </cell>
          <cell r="AA6579" t="str">
            <v>brak CC</v>
          </cell>
          <cell r="AB6579" t="str">
            <v/>
          </cell>
          <cell r="AC6579" t="str">
            <v/>
          </cell>
          <cell r="AD6579" t="str">
            <v/>
          </cell>
          <cell r="AE6579" t="str">
            <v/>
          </cell>
          <cell r="AF6579" t="str">
            <v/>
          </cell>
          <cell r="AG6579" t="str">
            <v/>
          </cell>
          <cell r="AH6579" t="str">
            <v/>
          </cell>
          <cell r="AI6579" t="str">
            <v/>
          </cell>
          <cell r="AJ6579" t="str">
            <v/>
          </cell>
          <cell r="AK6579" t="str">
            <v/>
          </cell>
          <cell r="AL6579" t="str">
            <v/>
          </cell>
          <cell r="AM6579" t="str">
            <v/>
          </cell>
        </row>
        <row r="6580">
          <cell r="H6580" t="str">
            <v>J61_M61_4211_Z2358_64504</v>
          </cell>
          <cell r="J6580" t="str">
            <v>64504_Opłaty członkowskie</v>
          </cell>
          <cell r="K6580">
            <v>34034.29</v>
          </cell>
          <cell r="L6580">
            <v>33706.22</v>
          </cell>
          <cell r="M6580">
            <v>67740.510000000009</v>
          </cell>
          <cell r="N6580">
            <v>1</v>
          </cell>
          <cell r="O6580">
            <v>1</v>
          </cell>
          <cell r="P6580">
            <v>1</v>
          </cell>
          <cell r="Q6580" t="str">
            <v>J61M614211Z235864504</v>
          </cell>
          <cell r="R6580" t="str">
            <v>V1</v>
          </cell>
          <cell r="S6580" t="str">
            <v>O0</v>
          </cell>
          <cell r="T6580">
            <v>62811000</v>
          </cell>
          <cell r="U6580" t="str">
            <v>Media Broker Advertising Dep</v>
          </cell>
          <cell r="V6580" t="str">
            <v>OVERHEADS</v>
          </cell>
          <cell r="W6580" t="str">
            <v>Other Costs</v>
          </cell>
          <cell r="X6580" t="str">
            <v>Membership Fees</v>
          </cell>
          <cell r="Y6580" t="str">
            <v>PV1O0ACFM3</v>
          </cell>
          <cell r="Z6580" t="str">
            <v>Media Broker Adv G&amp;A Other Fees</v>
          </cell>
          <cell r="AA6580">
            <v>1</v>
          </cell>
          <cell r="AB6580" t="str">
            <v>SKŁADKI/OPŁATY REJESTRACYJNE/SUBSKRYPCJE</v>
          </cell>
          <cell r="AC6580" t="str">
            <v/>
          </cell>
          <cell r="AD6580" t="str">
            <v/>
          </cell>
          <cell r="AE6580" t="str">
            <v/>
          </cell>
          <cell r="AF6580" t="str">
            <v/>
          </cell>
          <cell r="AG6580" t="str">
            <v/>
          </cell>
          <cell r="AH6580" t="str">
            <v/>
          </cell>
          <cell r="AI6580" t="str">
            <v/>
          </cell>
          <cell r="AJ6580" t="str">
            <v/>
          </cell>
          <cell r="AK6580" t="str">
            <v/>
          </cell>
          <cell r="AL6580" t="str">
            <v/>
          </cell>
          <cell r="AM6580" t="str">
            <v/>
          </cell>
        </row>
        <row r="6581">
          <cell r="H6581" t="str">
            <v>-</v>
          </cell>
          <cell r="J6581" t="str">
            <v>Z9109_CANAL+ OTT</v>
          </cell>
          <cell r="K6581">
            <v>1660.88</v>
          </cell>
          <cell r="L6581">
            <v>0</v>
          </cell>
          <cell r="M6581">
            <v>1660.88</v>
          </cell>
          <cell r="N6581">
            <v>0</v>
          </cell>
          <cell r="O6581">
            <v>0</v>
          </cell>
          <cell r="P6581">
            <v>0</v>
          </cell>
          <cell r="Q6581" t="str">
            <v>-</v>
          </cell>
          <cell r="R6581" t="str">
            <v/>
          </cell>
          <cell r="S6581" t="str">
            <v/>
          </cell>
          <cell r="T6581" t="str">
            <v/>
          </cell>
          <cell r="U6581" t="str">
            <v/>
          </cell>
          <cell r="V6581" t="str">
            <v/>
          </cell>
          <cell r="W6581" t="str">
            <v/>
          </cell>
          <cell r="X6581" t="str">
            <v/>
          </cell>
          <cell r="Y6581" t="str">
            <v/>
          </cell>
          <cell r="Z6581" t="str">
            <v/>
          </cell>
          <cell r="AA6581" t="str">
            <v>brak CC</v>
          </cell>
          <cell r="AB6581" t="str">
            <v/>
          </cell>
          <cell r="AC6581" t="str">
            <v/>
          </cell>
          <cell r="AD6581" t="str">
            <v/>
          </cell>
          <cell r="AE6581" t="str">
            <v/>
          </cell>
          <cell r="AF6581" t="str">
            <v/>
          </cell>
          <cell r="AG6581" t="str">
            <v/>
          </cell>
          <cell r="AH6581" t="str">
            <v/>
          </cell>
          <cell r="AI6581" t="str">
            <v/>
          </cell>
          <cell r="AJ6581" t="str">
            <v/>
          </cell>
          <cell r="AK6581" t="str">
            <v/>
          </cell>
          <cell r="AL6581" t="str">
            <v/>
          </cell>
          <cell r="AM6581" t="str">
            <v/>
          </cell>
        </row>
        <row r="6582">
          <cell r="H6582" t="str">
            <v>J61_M61_4211_Z9109_67010</v>
          </cell>
          <cell r="J6582" t="str">
            <v>67010_Koszt własny sprzedanych usług</v>
          </cell>
          <cell r="K6582">
            <v>1660.88</v>
          </cell>
          <cell r="L6582">
            <v>0</v>
          </cell>
          <cell r="M6582">
            <v>1660.88</v>
          </cell>
          <cell r="N6582">
            <v>1</v>
          </cell>
          <cell r="O6582">
            <v>1</v>
          </cell>
          <cell r="P6582">
            <v>1</v>
          </cell>
          <cell r="Q6582" t="str">
            <v>J61M614211Z910967010</v>
          </cell>
          <cell r="R6582" t="str">
            <v>V1</v>
          </cell>
          <cell r="S6582" t="str">
            <v>O0</v>
          </cell>
          <cell r="T6582" t="str">
            <v/>
          </cell>
          <cell r="U6582" t="str">
            <v>Media Broker Advertising Dep</v>
          </cell>
          <cell r="V6582" t="str">
            <v>OVERHEADS</v>
          </cell>
          <cell r="W6582" t="str">
            <v>Other Costs</v>
          </cell>
          <cell r="X6582" t="str">
            <v>Reinvoiced Vouchers</v>
          </cell>
          <cell r="Y6582" t="str">
            <v>PV1O0OCOV3</v>
          </cell>
          <cell r="Z6582" t="str">
            <v>Media Broker Adv Reinvoicing Vouchers</v>
          </cell>
          <cell r="AA6582">
            <v>1</v>
          </cell>
          <cell r="AB6582" t="str">
            <v>REFAKTUROWANIE TOWARÓW I USŁUG</v>
          </cell>
          <cell r="AC6582" t="str">
            <v/>
          </cell>
          <cell r="AD6582" t="str">
            <v/>
          </cell>
          <cell r="AE6582" t="str">
            <v/>
          </cell>
          <cell r="AF6582" t="str">
            <v/>
          </cell>
          <cell r="AG6582" t="str">
            <v/>
          </cell>
          <cell r="AH6582" t="str">
            <v/>
          </cell>
          <cell r="AI6582" t="str">
            <v/>
          </cell>
          <cell r="AJ6582" t="str">
            <v/>
          </cell>
          <cell r="AK6582" t="str">
            <v/>
          </cell>
          <cell r="AL6582" t="str">
            <v/>
          </cell>
          <cell r="AM6582" t="str">
            <v/>
          </cell>
        </row>
        <row r="6583">
          <cell r="H6583" t="str">
            <v>-</v>
          </cell>
          <cell r="J6583" t="str">
            <v>4225_MARKETING</v>
          </cell>
          <cell r="K6583">
            <v>28790.14</v>
          </cell>
          <cell r="L6583">
            <v>344714</v>
          </cell>
          <cell r="M6583">
            <v>373504.14</v>
          </cell>
          <cell r="N6583">
            <v>0</v>
          </cell>
          <cell r="O6583">
            <v>0</v>
          </cell>
          <cell r="P6583">
            <v>0</v>
          </cell>
          <cell r="Q6583" t="str">
            <v>-</v>
          </cell>
          <cell r="R6583" t="str">
            <v/>
          </cell>
          <cell r="S6583" t="str">
            <v/>
          </cell>
          <cell r="T6583" t="str">
            <v/>
          </cell>
          <cell r="U6583" t="str">
            <v/>
          </cell>
          <cell r="V6583" t="str">
            <v/>
          </cell>
          <cell r="W6583" t="str">
            <v/>
          </cell>
          <cell r="X6583" t="str">
            <v/>
          </cell>
          <cell r="Y6583" t="str">
            <v/>
          </cell>
          <cell r="Z6583" t="str">
            <v/>
          </cell>
          <cell r="AA6583" t="str">
            <v>brak CC</v>
          </cell>
          <cell r="AB6583" t="str">
            <v/>
          </cell>
          <cell r="AC6583" t="str">
            <v/>
          </cell>
          <cell r="AD6583" t="str">
            <v/>
          </cell>
          <cell r="AE6583" t="str">
            <v/>
          </cell>
          <cell r="AF6583" t="str">
            <v/>
          </cell>
          <cell r="AG6583" t="str">
            <v/>
          </cell>
          <cell r="AH6583" t="str">
            <v/>
          </cell>
          <cell r="AI6583" t="str">
            <v/>
          </cell>
          <cell r="AJ6583" t="str">
            <v/>
          </cell>
          <cell r="AK6583" t="str">
            <v/>
          </cell>
          <cell r="AL6583" t="str">
            <v/>
          </cell>
          <cell r="AM6583" t="str">
            <v/>
          </cell>
        </row>
        <row r="6584">
          <cell r="H6584" t="str">
            <v>-</v>
          </cell>
          <cell r="J6584" t="str">
            <v>Z2201_ATL</v>
          </cell>
          <cell r="K6584">
            <v>-3515.57</v>
          </cell>
          <cell r="L6584">
            <v>20000</v>
          </cell>
          <cell r="M6584">
            <v>16484.43</v>
          </cell>
          <cell r="N6584">
            <v>0</v>
          </cell>
          <cell r="O6584">
            <v>0</v>
          </cell>
          <cell r="P6584">
            <v>0</v>
          </cell>
          <cell r="Q6584" t="str">
            <v>-</v>
          </cell>
          <cell r="R6584" t="str">
            <v/>
          </cell>
          <cell r="S6584" t="str">
            <v/>
          </cell>
          <cell r="T6584" t="str">
            <v/>
          </cell>
          <cell r="U6584" t="str">
            <v/>
          </cell>
          <cell r="V6584" t="str">
            <v/>
          </cell>
          <cell r="W6584" t="str">
            <v/>
          </cell>
          <cell r="X6584" t="str">
            <v/>
          </cell>
          <cell r="Y6584" t="str">
            <v/>
          </cell>
          <cell r="Z6584" t="str">
            <v/>
          </cell>
          <cell r="AA6584" t="str">
            <v>brak CC</v>
          </cell>
          <cell r="AB6584" t="str">
            <v/>
          </cell>
          <cell r="AC6584" t="str">
            <v/>
          </cell>
          <cell r="AD6584" t="str">
            <v/>
          </cell>
          <cell r="AE6584" t="str">
            <v/>
          </cell>
          <cell r="AF6584" t="str">
            <v/>
          </cell>
          <cell r="AG6584" t="str">
            <v/>
          </cell>
          <cell r="AH6584" t="str">
            <v/>
          </cell>
          <cell r="AI6584" t="str">
            <v/>
          </cell>
          <cell r="AJ6584" t="str">
            <v/>
          </cell>
          <cell r="AK6584" t="str">
            <v/>
          </cell>
          <cell r="AL6584" t="str">
            <v/>
          </cell>
          <cell r="AM6584" t="str">
            <v/>
          </cell>
        </row>
        <row r="6585">
          <cell r="H6585" t="str">
            <v>J61_M61_4225_Z2201_63609</v>
          </cell>
          <cell r="J6585" t="str">
            <v>63609_Produkcja reklamy pozostałe</v>
          </cell>
          <cell r="K6585">
            <v>1372.5</v>
          </cell>
          <cell r="L6585">
            <v>20000</v>
          </cell>
          <cell r="M6585">
            <v>21372.5</v>
          </cell>
          <cell r="N6585">
            <v>1</v>
          </cell>
          <cell r="O6585">
            <v>1</v>
          </cell>
          <cell r="P6585">
            <v>1</v>
          </cell>
          <cell r="Q6585" t="str">
            <v>J61M614225Z220163609</v>
          </cell>
          <cell r="R6585" t="str">
            <v>V1</v>
          </cell>
          <cell r="S6585" t="str">
            <v>O0</v>
          </cell>
          <cell r="T6585">
            <v>60410000</v>
          </cell>
          <cell r="U6585" t="str">
            <v>Media Broker Advertising Dep</v>
          </cell>
          <cell r="V6585" t="str">
            <v>OVERHEADS</v>
          </cell>
          <cell r="W6585" t="str">
            <v>ATL</v>
          </cell>
          <cell r="X6585" t="str">
            <v>Other</v>
          </cell>
          <cell r="Y6585" t="str">
            <v>PV1O0ACAA3</v>
          </cell>
          <cell r="Z6585" t="str">
            <v>Media Broker Adv. Sponsoring ATL</v>
          </cell>
          <cell r="AA6585">
            <v>1</v>
          </cell>
          <cell r="AB6585" t="str">
            <v>USŁUGI PRODUKCYJNE ZEWNĘTRZNE</v>
          </cell>
          <cell r="AC6585" t="str">
            <v/>
          </cell>
          <cell r="AD6585" t="str">
            <v/>
          </cell>
          <cell r="AE6585" t="str">
            <v/>
          </cell>
          <cell r="AF6585" t="str">
            <v/>
          </cell>
          <cell r="AG6585" t="str">
            <v/>
          </cell>
          <cell r="AH6585" t="str">
            <v/>
          </cell>
          <cell r="AI6585" t="str">
            <v/>
          </cell>
          <cell r="AJ6585" t="str">
            <v/>
          </cell>
          <cell r="AK6585" t="str">
            <v/>
          </cell>
          <cell r="AL6585" t="str">
            <v/>
          </cell>
          <cell r="AM6585" t="str">
            <v/>
          </cell>
        </row>
        <row r="6586">
          <cell r="H6586" t="str">
            <v>J61_M61_4225_Z2201_65005</v>
          </cell>
          <cell r="J6586" t="str">
            <v>65005_Wynagrodzenia - umowy cywilno-prawne</v>
          </cell>
          <cell r="K6586">
            <v>-4121</v>
          </cell>
          <cell r="L6586">
            <v>0</v>
          </cell>
          <cell r="M6586">
            <v>-4121</v>
          </cell>
          <cell r="N6586">
            <v>1</v>
          </cell>
          <cell r="O6586">
            <v>1</v>
          </cell>
          <cell r="P6586">
            <v>1</v>
          </cell>
          <cell r="Q6586" t="str">
            <v>J61M614225Z220165005</v>
          </cell>
          <cell r="R6586" t="str">
            <v>V1</v>
          </cell>
          <cell r="S6586" t="str">
            <v>O0</v>
          </cell>
          <cell r="T6586">
            <v>64311000</v>
          </cell>
          <cell r="U6586" t="str">
            <v>Media Broker Advertising Dep</v>
          </cell>
          <cell r="V6586" t="str">
            <v>OVERHEADS</v>
          </cell>
          <cell r="W6586" t="str">
            <v>External support</v>
          </cell>
          <cell r="X6586" t="str">
            <v>EXTERNAL SERVICES</v>
          </cell>
          <cell r="Y6586" t="str">
            <v>PV1O0ACEA3</v>
          </cell>
          <cell r="Z6586" t="str">
            <v>Media Broker Adv. Sponsoring ATL</v>
          </cell>
          <cell r="AA6586">
            <v>1</v>
          </cell>
          <cell r="AB6586" t="str">
            <v>PRACOWNICY TYMCZASOWI</v>
          </cell>
          <cell r="AC6586" t="str">
            <v/>
          </cell>
          <cell r="AD6586" t="str">
            <v/>
          </cell>
          <cell r="AE6586" t="str">
            <v/>
          </cell>
          <cell r="AF6586" t="str">
            <v/>
          </cell>
          <cell r="AG6586" t="str">
            <v/>
          </cell>
          <cell r="AH6586" t="str">
            <v/>
          </cell>
          <cell r="AI6586" t="str">
            <v/>
          </cell>
          <cell r="AJ6586" t="str">
            <v/>
          </cell>
          <cell r="AK6586" t="str">
            <v/>
          </cell>
          <cell r="AL6586" t="str">
            <v/>
          </cell>
          <cell r="AM6586" t="str">
            <v/>
          </cell>
        </row>
        <row r="6587">
          <cell r="H6587" t="str">
            <v>J61_M61_4225_Z2201_65205</v>
          </cell>
          <cell r="J6587" t="str">
            <v>65205_Ubezpieczenia społeczne - umowy cywilnoprawne</v>
          </cell>
          <cell r="K6587">
            <v>-802.7600000000001</v>
          </cell>
          <cell r="L6587">
            <v>0</v>
          </cell>
          <cell r="M6587">
            <v>-802.7600000000001</v>
          </cell>
          <cell r="N6587">
            <v>1</v>
          </cell>
          <cell r="O6587">
            <v>1</v>
          </cell>
          <cell r="P6587">
            <v>1</v>
          </cell>
          <cell r="Q6587" t="str">
            <v>J61M614225Z220165205</v>
          </cell>
          <cell r="R6587" t="str">
            <v>V1</v>
          </cell>
          <cell r="S6587" t="str">
            <v>O0</v>
          </cell>
          <cell r="T6587">
            <v>64513000</v>
          </cell>
          <cell r="U6587" t="str">
            <v>Media Broker Advertising Dep</v>
          </cell>
          <cell r="V6587" t="str">
            <v>OVERHEADS</v>
          </cell>
          <cell r="W6587" t="str">
            <v>External support</v>
          </cell>
          <cell r="X6587" t="str">
            <v>EXTERNAL SERVICES</v>
          </cell>
          <cell r="Y6587" t="str">
            <v>PV1O0ACEA3</v>
          </cell>
          <cell r="Z6587" t="str">
            <v>Media Broker Adv. Sponsoring ATL</v>
          </cell>
          <cell r="AA6587">
            <v>1</v>
          </cell>
          <cell r="AB6587" t="str">
            <v>PRACOWNICY TYMCZASOWI</v>
          </cell>
          <cell r="AC6587" t="str">
            <v/>
          </cell>
          <cell r="AD6587" t="str">
            <v/>
          </cell>
          <cell r="AE6587" t="str">
            <v/>
          </cell>
          <cell r="AF6587" t="str">
            <v/>
          </cell>
          <cell r="AG6587" t="str">
            <v/>
          </cell>
          <cell r="AH6587" t="str">
            <v/>
          </cell>
          <cell r="AI6587" t="str">
            <v/>
          </cell>
          <cell r="AJ6587" t="str">
            <v/>
          </cell>
          <cell r="AK6587" t="str">
            <v/>
          </cell>
          <cell r="AL6587" t="str">
            <v/>
          </cell>
          <cell r="AM6587" t="str">
            <v/>
          </cell>
        </row>
        <row r="6588">
          <cell r="H6588" t="str">
            <v>J61_M61_4225_Z2201_65206</v>
          </cell>
          <cell r="J6588" t="str">
            <v>65206_PPK pracodawca - umowy cywilnoprawne</v>
          </cell>
          <cell r="K6588">
            <v>35.69</v>
          </cell>
          <cell r="L6588">
            <v>0</v>
          </cell>
          <cell r="M6588">
            <v>35.69</v>
          </cell>
          <cell r="N6588">
            <v>1</v>
          </cell>
          <cell r="O6588">
            <v>1</v>
          </cell>
          <cell r="P6588">
            <v>1</v>
          </cell>
          <cell r="Q6588" t="str">
            <v>J61M614225Z220165206</v>
          </cell>
          <cell r="R6588" t="str">
            <v>V1</v>
          </cell>
          <cell r="S6588" t="str">
            <v>O0</v>
          </cell>
          <cell r="T6588">
            <v>64532000</v>
          </cell>
          <cell r="U6588" t="str">
            <v>Media Broker Advertising Dep</v>
          </cell>
          <cell r="V6588" t="str">
            <v>OVERHEADS</v>
          </cell>
          <cell r="W6588" t="str">
            <v>External support</v>
          </cell>
          <cell r="X6588" t="str">
            <v>EXTERNAL SERVICES</v>
          </cell>
          <cell r="Y6588" t="str">
            <v>PV1O0ACEA3</v>
          </cell>
          <cell r="Z6588" t="str">
            <v>Media Broker Adv. Sponsoring ATL</v>
          </cell>
          <cell r="AA6588">
            <v>1</v>
          </cell>
          <cell r="AB6588" t="str">
            <v>PRACOWNICY TYMCZASOWI</v>
          </cell>
          <cell r="AC6588" t="str">
            <v/>
          </cell>
          <cell r="AD6588" t="str">
            <v/>
          </cell>
          <cell r="AE6588" t="str">
            <v/>
          </cell>
          <cell r="AF6588" t="str">
            <v/>
          </cell>
          <cell r="AG6588" t="str">
            <v/>
          </cell>
          <cell r="AH6588" t="str">
            <v/>
          </cell>
          <cell r="AI6588" t="str">
            <v/>
          </cell>
          <cell r="AJ6588" t="str">
            <v/>
          </cell>
          <cell r="AK6588" t="str">
            <v/>
          </cell>
          <cell r="AL6588" t="str">
            <v/>
          </cell>
          <cell r="AM6588" t="str">
            <v/>
          </cell>
        </row>
        <row r="6589">
          <cell r="H6589" t="str">
            <v>-</v>
          </cell>
          <cell r="J6589" t="str">
            <v>Z2203_GADGETS</v>
          </cell>
          <cell r="K6589">
            <v>18057.23</v>
          </cell>
          <cell r="L6589">
            <v>24714</v>
          </cell>
          <cell r="M6589">
            <v>42771.229999999996</v>
          </cell>
          <cell r="N6589">
            <v>0</v>
          </cell>
          <cell r="O6589">
            <v>0</v>
          </cell>
          <cell r="P6589">
            <v>0</v>
          </cell>
          <cell r="Q6589" t="str">
            <v>-</v>
          </cell>
          <cell r="R6589" t="str">
            <v/>
          </cell>
          <cell r="S6589" t="str">
            <v/>
          </cell>
          <cell r="T6589" t="str">
            <v/>
          </cell>
          <cell r="U6589" t="str">
            <v/>
          </cell>
          <cell r="V6589" t="str">
            <v/>
          </cell>
          <cell r="W6589" t="str">
            <v/>
          </cell>
          <cell r="X6589" t="str">
            <v/>
          </cell>
          <cell r="Y6589" t="str">
            <v/>
          </cell>
          <cell r="Z6589" t="str">
            <v/>
          </cell>
          <cell r="AA6589" t="str">
            <v>brak CC</v>
          </cell>
          <cell r="AB6589" t="str">
            <v/>
          </cell>
          <cell r="AC6589" t="str">
            <v/>
          </cell>
          <cell r="AD6589" t="str">
            <v/>
          </cell>
          <cell r="AE6589" t="str">
            <v/>
          </cell>
          <cell r="AF6589" t="str">
            <v/>
          </cell>
          <cell r="AG6589" t="str">
            <v/>
          </cell>
          <cell r="AH6589" t="str">
            <v/>
          </cell>
          <cell r="AI6589" t="str">
            <v/>
          </cell>
          <cell r="AJ6589" t="str">
            <v/>
          </cell>
          <cell r="AK6589" t="str">
            <v/>
          </cell>
          <cell r="AL6589" t="str">
            <v/>
          </cell>
          <cell r="AM6589" t="str">
            <v/>
          </cell>
        </row>
        <row r="6590">
          <cell r="H6590" t="str">
            <v>J61_M61_4225_Z2203_61300</v>
          </cell>
          <cell r="J6590" t="str">
            <v>61300_Materiały reklamowe</v>
          </cell>
          <cell r="K6590">
            <v>18057.23</v>
          </cell>
          <cell r="L6590">
            <v>24714</v>
          </cell>
          <cell r="M6590">
            <v>42771.229999999996</v>
          </cell>
          <cell r="N6590">
            <v>1</v>
          </cell>
          <cell r="O6590">
            <v>1</v>
          </cell>
          <cell r="P6590">
            <v>1</v>
          </cell>
          <cell r="Q6590" t="str">
            <v>J61M614225Z220361300</v>
          </cell>
          <cell r="R6590" t="str">
            <v>V1</v>
          </cell>
          <cell r="S6590" t="str">
            <v>O0</v>
          </cell>
          <cell r="T6590" t="str">
            <v/>
          </cell>
          <cell r="U6590" t="str">
            <v>Media Broker Advertising Dep</v>
          </cell>
          <cell r="V6590" t="str">
            <v>OVERHEADS</v>
          </cell>
          <cell r="W6590" t="str">
            <v>Advertising &amp;Sponsoring</v>
          </cell>
          <cell r="X6590" t="str">
            <v>Marketing Materials</v>
          </cell>
          <cell r="Y6590" t="str">
            <v>PV1O0ACEG3</v>
          </cell>
          <cell r="Z6590" t="str">
            <v>Media Broker Adv. Sponsoring Gadgets</v>
          </cell>
          <cell r="AA6590">
            <v>1</v>
          </cell>
          <cell r="AB6590" t="str">
            <v>MATERIAŁY MARKETINGOWE</v>
          </cell>
          <cell r="AC6590" t="str">
            <v/>
          </cell>
          <cell r="AD6590" t="str">
            <v/>
          </cell>
          <cell r="AE6590" t="str">
            <v/>
          </cell>
          <cell r="AF6590" t="str">
            <v/>
          </cell>
          <cell r="AG6590" t="str">
            <v/>
          </cell>
          <cell r="AH6590" t="str">
            <v/>
          </cell>
          <cell r="AI6590" t="str">
            <v/>
          </cell>
          <cell r="AJ6590" t="str">
            <v/>
          </cell>
          <cell r="AK6590" t="str">
            <v/>
          </cell>
          <cell r="AL6590" t="str">
            <v/>
          </cell>
          <cell r="AM6590" t="str">
            <v/>
          </cell>
        </row>
        <row r="6591">
          <cell r="H6591" t="str">
            <v>-</v>
          </cell>
          <cell r="J6591" t="str">
            <v>Z2204_EVENTS</v>
          </cell>
          <cell r="K6591">
            <v>14248.48</v>
          </cell>
          <cell r="L6591">
            <v>180000</v>
          </cell>
          <cell r="M6591">
            <v>194248.48</v>
          </cell>
          <cell r="N6591">
            <v>0</v>
          </cell>
          <cell r="O6591">
            <v>0</v>
          </cell>
          <cell r="P6591">
            <v>0</v>
          </cell>
          <cell r="Q6591" t="str">
            <v>-</v>
          </cell>
          <cell r="R6591" t="str">
            <v/>
          </cell>
          <cell r="S6591" t="str">
            <v/>
          </cell>
          <cell r="T6591" t="str">
            <v/>
          </cell>
          <cell r="U6591" t="str">
            <v/>
          </cell>
          <cell r="V6591" t="str">
            <v/>
          </cell>
          <cell r="W6591" t="str">
            <v/>
          </cell>
          <cell r="X6591" t="str">
            <v/>
          </cell>
          <cell r="Y6591" t="str">
            <v/>
          </cell>
          <cell r="Z6591" t="str">
            <v/>
          </cell>
          <cell r="AA6591" t="str">
            <v>brak CC</v>
          </cell>
          <cell r="AB6591" t="str">
            <v/>
          </cell>
          <cell r="AC6591" t="str">
            <v/>
          </cell>
          <cell r="AD6591" t="str">
            <v/>
          </cell>
          <cell r="AE6591" t="str">
            <v/>
          </cell>
          <cell r="AF6591" t="str">
            <v/>
          </cell>
          <cell r="AG6591" t="str">
            <v/>
          </cell>
          <cell r="AH6591" t="str">
            <v/>
          </cell>
          <cell r="AI6591" t="str">
            <v/>
          </cell>
          <cell r="AJ6591" t="str">
            <v/>
          </cell>
          <cell r="AK6591" t="str">
            <v/>
          </cell>
          <cell r="AL6591" t="str">
            <v/>
          </cell>
          <cell r="AM6591" t="str">
            <v/>
          </cell>
        </row>
        <row r="6592">
          <cell r="H6592" t="str">
            <v>J61_M61_4225_Z2204_63620</v>
          </cell>
          <cell r="J6592" t="str">
            <v>63620_Organizacja imprez promocyjnych</v>
          </cell>
          <cell r="K6592">
            <v>14248.48</v>
          </cell>
          <cell r="L6592">
            <v>180000</v>
          </cell>
          <cell r="M6592">
            <v>194248.48</v>
          </cell>
          <cell r="N6592">
            <v>1</v>
          </cell>
          <cell r="O6592">
            <v>1</v>
          </cell>
          <cell r="P6592">
            <v>1</v>
          </cell>
          <cell r="Q6592" t="str">
            <v>J61M614225Z220463620</v>
          </cell>
          <cell r="R6592" t="str">
            <v>V1</v>
          </cell>
          <cell r="S6592" t="str">
            <v>O0</v>
          </cell>
          <cell r="T6592">
            <v>62571000</v>
          </cell>
          <cell r="U6592" t="str">
            <v>Media Broker Advertising Dep</v>
          </cell>
          <cell r="V6592" t="str">
            <v>OVERHEADS</v>
          </cell>
          <cell r="W6592" t="str">
            <v>Advertising &amp;Sponsoring</v>
          </cell>
          <cell r="X6592" t="str">
            <v>EVENTS</v>
          </cell>
          <cell r="Y6592" t="str">
            <v>PV1O0ACEE3</v>
          </cell>
          <cell r="Z6592" t="str">
            <v>Media Broker Adv. Sponsoring Events</v>
          </cell>
          <cell r="AA6592">
            <v>1</v>
          </cell>
          <cell r="AB6592" t="str">
            <v>WYDARZENIA – KOSZTY CATERINGOWE/PRZYJĘĆ</v>
          </cell>
          <cell r="AC6592" t="str">
            <v/>
          </cell>
          <cell r="AD6592" t="str">
            <v/>
          </cell>
          <cell r="AE6592" t="str">
            <v/>
          </cell>
          <cell r="AF6592" t="str">
            <v/>
          </cell>
          <cell r="AG6592" t="str">
            <v/>
          </cell>
          <cell r="AH6592" t="str">
            <v/>
          </cell>
          <cell r="AI6592" t="str">
            <v/>
          </cell>
          <cell r="AJ6592" t="str">
            <v/>
          </cell>
          <cell r="AK6592" t="str">
            <v/>
          </cell>
          <cell r="AL6592" t="str">
            <v/>
          </cell>
          <cell r="AM6592" t="str">
            <v/>
          </cell>
        </row>
        <row r="6593">
          <cell r="H6593" t="str">
            <v>-</v>
          </cell>
          <cell r="J6593" t="str">
            <v>Z2239_MULTISPONSORING</v>
          </cell>
          <cell r="K6593">
            <v>0</v>
          </cell>
          <cell r="L6593">
            <v>120000</v>
          </cell>
          <cell r="M6593">
            <v>120000</v>
          </cell>
          <cell r="N6593">
            <v>0</v>
          </cell>
          <cell r="O6593">
            <v>0</v>
          </cell>
          <cell r="P6593">
            <v>0</v>
          </cell>
          <cell r="Q6593" t="str">
            <v>-</v>
          </cell>
          <cell r="R6593" t="str">
            <v/>
          </cell>
          <cell r="S6593" t="str">
            <v/>
          </cell>
          <cell r="T6593" t="str">
            <v/>
          </cell>
          <cell r="U6593" t="str">
            <v/>
          </cell>
          <cell r="V6593" t="str">
            <v/>
          </cell>
          <cell r="W6593" t="str">
            <v/>
          </cell>
          <cell r="X6593" t="str">
            <v/>
          </cell>
          <cell r="Y6593" t="str">
            <v/>
          </cell>
          <cell r="Z6593" t="str">
            <v/>
          </cell>
          <cell r="AA6593" t="str">
            <v>brak CC</v>
          </cell>
          <cell r="AB6593" t="str">
            <v/>
          </cell>
          <cell r="AC6593" t="str">
            <v/>
          </cell>
          <cell r="AD6593" t="str">
            <v/>
          </cell>
          <cell r="AE6593" t="str">
            <v/>
          </cell>
          <cell r="AF6593" t="str">
            <v/>
          </cell>
          <cell r="AG6593" t="str">
            <v/>
          </cell>
          <cell r="AH6593" t="str">
            <v/>
          </cell>
          <cell r="AI6593" t="str">
            <v/>
          </cell>
          <cell r="AJ6593" t="str">
            <v/>
          </cell>
          <cell r="AK6593" t="str">
            <v/>
          </cell>
          <cell r="AL6593" t="str">
            <v/>
          </cell>
          <cell r="AM6593" t="str">
            <v/>
          </cell>
        </row>
        <row r="6594">
          <cell r="H6594" t="str">
            <v>J61_M61_4225_Z2239_64503</v>
          </cell>
          <cell r="J6594" t="str">
            <v>64503_Opłaty prowizyjne</v>
          </cell>
          <cell r="K6594">
            <v>0</v>
          </cell>
          <cell r="L6594">
            <v>120000</v>
          </cell>
          <cell r="M6594">
            <v>120000</v>
          </cell>
          <cell r="N6594">
            <v>1</v>
          </cell>
          <cell r="O6594">
            <v>1</v>
          </cell>
          <cell r="P6594">
            <v>0</v>
          </cell>
          <cell r="Q6594" t="str">
            <v>J61M614225Z223964503</v>
          </cell>
          <cell r="R6594" t="str">
            <v/>
          </cell>
          <cell r="S6594" t="str">
            <v/>
          </cell>
          <cell r="T6594">
            <v>62381020</v>
          </cell>
          <cell r="U6594" t="str">
            <v/>
          </cell>
          <cell r="V6594" t="str">
            <v/>
          </cell>
          <cell r="W6594" t="str">
            <v/>
          </cell>
          <cell r="X6594" t="str">
            <v/>
          </cell>
          <cell r="Y6594" t="str">
            <v/>
          </cell>
          <cell r="Z6594" t="str">
            <v/>
          </cell>
          <cell r="AA6594" t="str">
            <v>brak CC</v>
          </cell>
          <cell r="AB6594" t="str">
            <v/>
          </cell>
          <cell r="AC6594" t="str">
            <v/>
          </cell>
          <cell r="AD6594" t="str">
            <v/>
          </cell>
          <cell r="AE6594" t="str">
            <v/>
          </cell>
          <cell r="AF6594" t="str">
            <v/>
          </cell>
          <cell r="AG6594" t="str">
            <v/>
          </cell>
          <cell r="AH6594" t="str">
            <v/>
          </cell>
          <cell r="AI6594" t="str">
            <v/>
          </cell>
          <cell r="AJ6594" t="str">
            <v/>
          </cell>
          <cell r="AK6594" t="str">
            <v/>
          </cell>
          <cell r="AL6594" t="str">
            <v/>
          </cell>
          <cell r="AM6594" t="str">
            <v/>
          </cell>
        </row>
        <row r="6595">
          <cell r="H6595" t="str">
            <v>-</v>
          </cell>
          <cell r="J6595" t="str">
            <v>4264_OUTSOURCING RELATED COSTS</v>
          </cell>
          <cell r="K6595">
            <v>61093.9</v>
          </cell>
          <cell r="L6595">
            <v>40975.08</v>
          </cell>
          <cell r="M6595">
            <v>102068.98000000001</v>
          </cell>
          <cell r="N6595">
            <v>0</v>
          </cell>
          <cell r="O6595">
            <v>0</v>
          </cell>
          <cell r="P6595">
            <v>0</v>
          </cell>
          <cell r="Q6595" t="str">
            <v>-</v>
          </cell>
          <cell r="R6595" t="str">
            <v/>
          </cell>
          <cell r="S6595" t="str">
            <v/>
          </cell>
          <cell r="T6595" t="str">
            <v/>
          </cell>
          <cell r="U6595" t="str">
            <v/>
          </cell>
          <cell r="V6595" t="str">
            <v/>
          </cell>
          <cell r="W6595" t="str">
            <v/>
          </cell>
          <cell r="X6595" t="str">
            <v/>
          </cell>
          <cell r="Y6595" t="str">
            <v/>
          </cell>
          <cell r="Z6595" t="str">
            <v/>
          </cell>
          <cell r="AA6595" t="str">
            <v>brak CC</v>
          </cell>
          <cell r="AB6595" t="str">
            <v/>
          </cell>
          <cell r="AC6595" t="str">
            <v/>
          </cell>
          <cell r="AD6595" t="str">
            <v/>
          </cell>
          <cell r="AE6595" t="str">
            <v/>
          </cell>
          <cell r="AF6595" t="str">
            <v/>
          </cell>
          <cell r="AG6595" t="str">
            <v/>
          </cell>
          <cell r="AH6595" t="str">
            <v/>
          </cell>
          <cell r="AI6595" t="str">
            <v/>
          </cell>
          <cell r="AJ6595" t="str">
            <v/>
          </cell>
          <cell r="AK6595" t="str">
            <v/>
          </cell>
          <cell r="AL6595" t="str">
            <v/>
          </cell>
          <cell r="AM6595" t="str">
            <v/>
          </cell>
        </row>
        <row r="6596">
          <cell r="H6596" t="str">
            <v>-</v>
          </cell>
          <cell r="J6596" t="str">
            <v>Z2120_TRAVEL &amp; ENTERTAINMENT</v>
          </cell>
          <cell r="K6596">
            <v>61093.9</v>
          </cell>
          <cell r="L6596">
            <v>40975.08</v>
          </cell>
          <cell r="M6596">
            <v>102068.98000000001</v>
          </cell>
          <cell r="N6596">
            <v>0</v>
          </cell>
          <cell r="O6596">
            <v>0</v>
          </cell>
          <cell r="P6596">
            <v>0</v>
          </cell>
          <cell r="Q6596" t="str">
            <v>-</v>
          </cell>
          <cell r="R6596" t="str">
            <v/>
          </cell>
          <cell r="S6596" t="str">
            <v/>
          </cell>
          <cell r="T6596" t="str">
            <v/>
          </cell>
          <cell r="U6596" t="str">
            <v/>
          </cell>
          <cell r="V6596" t="str">
            <v/>
          </cell>
          <cell r="W6596" t="str">
            <v/>
          </cell>
          <cell r="X6596" t="str">
            <v/>
          </cell>
          <cell r="Y6596" t="str">
            <v/>
          </cell>
          <cell r="Z6596" t="str">
            <v/>
          </cell>
          <cell r="AA6596" t="str">
            <v>brak CC</v>
          </cell>
          <cell r="AB6596" t="str">
            <v/>
          </cell>
          <cell r="AC6596" t="str">
            <v/>
          </cell>
          <cell r="AD6596" t="str">
            <v/>
          </cell>
          <cell r="AE6596" t="str">
            <v/>
          </cell>
          <cell r="AF6596" t="str">
            <v/>
          </cell>
          <cell r="AG6596" t="str">
            <v/>
          </cell>
          <cell r="AH6596" t="str">
            <v/>
          </cell>
          <cell r="AI6596" t="str">
            <v/>
          </cell>
          <cell r="AJ6596" t="str">
            <v/>
          </cell>
          <cell r="AK6596" t="str">
            <v/>
          </cell>
          <cell r="AL6596" t="str">
            <v/>
          </cell>
          <cell r="AM6596" t="str">
            <v/>
          </cell>
        </row>
        <row r="6597">
          <cell r="H6597" t="str">
            <v>J61_M61_4264_Z2120_65501</v>
          </cell>
          <cell r="J6597" t="str">
            <v>65501_Przejazdy i podróże zagraniczne</v>
          </cell>
          <cell r="K6597">
            <v>61093.9</v>
          </cell>
          <cell r="L6597">
            <v>40975.08</v>
          </cell>
          <cell r="M6597">
            <v>102068.98000000001</v>
          </cell>
          <cell r="N6597">
            <v>1</v>
          </cell>
          <cell r="O6597">
            <v>1</v>
          </cell>
          <cell r="P6597">
            <v>1</v>
          </cell>
          <cell r="Q6597" t="str">
            <v>J61M614264Z212065501</v>
          </cell>
          <cell r="R6597" t="str">
            <v>V1</v>
          </cell>
          <cell r="S6597" t="str">
            <v>O0</v>
          </cell>
          <cell r="T6597" t="str">
            <v/>
          </cell>
          <cell r="U6597" t="str">
            <v>Media Broker Advertising Dep</v>
          </cell>
          <cell r="V6597" t="str">
            <v>OVERHEADS</v>
          </cell>
          <cell r="W6597" t="str">
            <v>Travels&amp;Entertainment</v>
          </cell>
          <cell r="X6597" t="str">
            <v>Travels Foreign</v>
          </cell>
          <cell r="Y6597" t="str">
            <v>PV1O0GATF3</v>
          </cell>
          <cell r="Z6597" t="str">
            <v>Media Broker Adv Travels Foreign</v>
          </cell>
          <cell r="AA6597">
            <v>4</v>
          </cell>
          <cell r="AB6597" t="str">
            <v>HOTELE</v>
          </cell>
          <cell r="AC6597" t="str">
            <v>PODRÓŻE – KOSZTY POZOSTAŁE</v>
          </cell>
          <cell r="AD6597" t="str">
            <v>PODRÓŻE – ZAKUP BILETÓW</v>
          </cell>
          <cell r="AE6597" t="str">
            <v>TAKSÓWKI</v>
          </cell>
          <cell r="AF6597" t="str">
            <v/>
          </cell>
          <cell r="AG6597" t="str">
            <v/>
          </cell>
          <cell r="AH6597" t="str">
            <v/>
          </cell>
          <cell r="AI6597" t="str">
            <v/>
          </cell>
          <cell r="AJ6597" t="str">
            <v/>
          </cell>
          <cell r="AK6597" t="str">
            <v/>
          </cell>
          <cell r="AL6597" t="str">
            <v/>
          </cell>
          <cell r="AM6597" t="str">
            <v/>
          </cell>
        </row>
        <row r="6598">
          <cell r="H6598" t="str">
            <v>-</v>
          </cell>
          <cell r="J6598" t="str">
            <v>J62_MARKETING RESEARCH</v>
          </cell>
          <cell r="K6598">
            <v>706146.5</v>
          </cell>
          <cell r="L6598">
            <v>1252079.1825000001</v>
          </cell>
          <cell r="M6598">
            <v>1958225.6825000001</v>
          </cell>
          <cell r="N6598">
            <v>0</v>
          </cell>
          <cell r="O6598">
            <v>0</v>
          </cell>
          <cell r="P6598">
            <v>0</v>
          </cell>
          <cell r="Q6598" t="str">
            <v>-</v>
          </cell>
          <cell r="R6598" t="str">
            <v/>
          </cell>
          <cell r="S6598" t="str">
            <v/>
          </cell>
          <cell r="T6598" t="str">
            <v/>
          </cell>
          <cell r="U6598" t="str">
            <v/>
          </cell>
          <cell r="V6598" t="str">
            <v/>
          </cell>
          <cell r="W6598" t="str">
            <v/>
          </cell>
          <cell r="X6598" t="str">
            <v/>
          </cell>
          <cell r="Y6598" t="str">
            <v/>
          </cell>
          <cell r="Z6598" t="str">
            <v/>
          </cell>
          <cell r="AA6598" t="str">
            <v>brak CC</v>
          </cell>
          <cell r="AB6598" t="str">
            <v/>
          </cell>
          <cell r="AC6598" t="str">
            <v/>
          </cell>
          <cell r="AD6598" t="str">
            <v/>
          </cell>
          <cell r="AE6598" t="str">
            <v/>
          </cell>
          <cell r="AF6598" t="str">
            <v/>
          </cell>
          <cell r="AG6598" t="str">
            <v/>
          </cell>
          <cell r="AH6598" t="str">
            <v/>
          </cell>
          <cell r="AI6598" t="str">
            <v/>
          </cell>
          <cell r="AJ6598" t="str">
            <v/>
          </cell>
          <cell r="AK6598" t="str">
            <v/>
          </cell>
          <cell r="AL6598" t="str">
            <v/>
          </cell>
          <cell r="AM6598" t="str">
            <v/>
          </cell>
        </row>
        <row r="6599">
          <cell r="H6599" t="str">
            <v>-</v>
          </cell>
          <cell r="J6599" t="str">
            <v>M62_MARKETING RESEARCH</v>
          </cell>
          <cell r="K6599">
            <v>696766.5</v>
          </cell>
          <cell r="L6599">
            <v>1244079.1825000001</v>
          </cell>
          <cell r="M6599">
            <v>1940845.6825000001</v>
          </cell>
          <cell r="N6599">
            <v>0</v>
          </cell>
          <cell r="O6599">
            <v>0</v>
          </cell>
          <cell r="P6599">
            <v>0</v>
          </cell>
          <cell r="Q6599" t="str">
            <v>-</v>
          </cell>
          <cell r="R6599" t="str">
            <v/>
          </cell>
          <cell r="S6599" t="str">
            <v/>
          </cell>
          <cell r="T6599" t="str">
            <v/>
          </cell>
          <cell r="U6599" t="str">
            <v/>
          </cell>
          <cell r="V6599" t="str">
            <v/>
          </cell>
          <cell r="W6599" t="str">
            <v/>
          </cell>
          <cell r="X6599" t="str">
            <v/>
          </cell>
          <cell r="Y6599" t="str">
            <v/>
          </cell>
          <cell r="Z6599" t="str">
            <v/>
          </cell>
          <cell r="AA6599" t="str">
            <v>brak CC</v>
          </cell>
          <cell r="AB6599" t="str">
            <v/>
          </cell>
          <cell r="AC6599" t="str">
            <v/>
          </cell>
          <cell r="AD6599" t="str">
            <v/>
          </cell>
          <cell r="AE6599" t="str">
            <v/>
          </cell>
          <cell r="AF6599" t="str">
            <v/>
          </cell>
          <cell r="AG6599" t="str">
            <v/>
          </cell>
          <cell r="AH6599" t="str">
            <v/>
          </cell>
          <cell r="AI6599" t="str">
            <v/>
          </cell>
          <cell r="AJ6599" t="str">
            <v/>
          </cell>
          <cell r="AK6599" t="str">
            <v/>
          </cell>
          <cell r="AL6599" t="str">
            <v/>
          </cell>
          <cell r="AM6599" t="str">
            <v/>
          </cell>
        </row>
        <row r="6600">
          <cell r="H6600" t="str">
            <v>-</v>
          </cell>
          <cell r="J6600" t="str">
            <v>4210_DEPARTMENT ADMINISTRATION</v>
          </cell>
          <cell r="K6600">
            <v>827.16000000000008</v>
          </cell>
          <cell r="L6600">
            <v>3492.52</v>
          </cell>
          <cell r="M6600">
            <v>4319.68</v>
          </cell>
          <cell r="N6600">
            <v>0</v>
          </cell>
          <cell r="O6600">
            <v>0</v>
          </cell>
          <cell r="P6600">
            <v>0</v>
          </cell>
          <cell r="Q6600" t="str">
            <v>-</v>
          </cell>
          <cell r="R6600" t="str">
            <v/>
          </cell>
          <cell r="S6600" t="str">
            <v/>
          </cell>
          <cell r="T6600" t="str">
            <v/>
          </cell>
          <cell r="U6600" t="str">
            <v/>
          </cell>
          <cell r="V6600" t="str">
            <v/>
          </cell>
          <cell r="W6600" t="str">
            <v/>
          </cell>
          <cell r="X6600" t="str">
            <v/>
          </cell>
          <cell r="Y6600" t="str">
            <v/>
          </cell>
          <cell r="Z6600" t="str">
            <v/>
          </cell>
          <cell r="AA6600" t="str">
            <v>brak CC</v>
          </cell>
          <cell r="AB6600" t="str">
            <v/>
          </cell>
          <cell r="AC6600" t="str">
            <v/>
          </cell>
          <cell r="AD6600" t="str">
            <v/>
          </cell>
          <cell r="AE6600" t="str">
            <v/>
          </cell>
          <cell r="AF6600" t="str">
            <v/>
          </cell>
          <cell r="AG6600" t="str">
            <v/>
          </cell>
          <cell r="AH6600" t="str">
            <v/>
          </cell>
          <cell r="AI6600" t="str">
            <v/>
          </cell>
          <cell r="AJ6600" t="str">
            <v/>
          </cell>
          <cell r="AK6600" t="str">
            <v/>
          </cell>
          <cell r="AL6600" t="str">
            <v/>
          </cell>
          <cell r="AM6600" t="str">
            <v/>
          </cell>
        </row>
        <row r="6601">
          <cell r="H6601" t="str">
            <v>-</v>
          </cell>
          <cell r="J6601" t="str">
            <v>Z2110_GENERAL ADMINISTRATION</v>
          </cell>
          <cell r="K6601">
            <v>827.16000000000008</v>
          </cell>
          <cell r="L6601">
            <v>1992.52</v>
          </cell>
          <cell r="M6601">
            <v>2819.6800000000003</v>
          </cell>
          <cell r="N6601">
            <v>0</v>
          </cell>
          <cell r="O6601">
            <v>0</v>
          </cell>
          <cell r="P6601">
            <v>0</v>
          </cell>
          <cell r="Q6601" t="str">
            <v>-</v>
          </cell>
          <cell r="R6601" t="str">
            <v/>
          </cell>
          <cell r="S6601" t="str">
            <v/>
          </cell>
          <cell r="T6601" t="str">
            <v/>
          </cell>
          <cell r="U6601" t="str">
            <v/>
          </cell>
          <cell r="V6601" t="str">
            <v/>
          </cell>
          <cell r="W6601" t="str">
            <v/>
          </cell>
          <cell r="X6601" t="str">
            <v/>
          </cell>
          <cell r="Y6601" t="str">
            <v/>
          </cell>
          <cell r="Z6601" t="str">
            <v/>
          </cell>
          <cell r="AA6601" t="str">
            <v>brak CC</v>
          </cell>
          <cell r="AB6601" t="str">
            <v/>
          </cell>
          <cell r="AC6601" t="str">
            <v/>
          </cell>
          <cell r="AD6601" t="str">
            <v/>
          </cell>
          <cell r="AE6601" t="str">
            <v/>
          </cell>
          <cell r="AF6601" t="str">
            <v/>
          </cell>
          <cell r="AG6601" t="str">
            <v/>
          </cell>
          <cell r="AH6601" t="str">
            <v/>
          </cell>
          <cell r="AI6601" t="str">
            <v/>
          </cell>
          <cell r="AJ6601" t="str">
            <v/>
          </cell>
          <cell r="AK6601" t="str">
            <v/>
          </cell>
          <cell r="AL6601" t="str">
            <v/>
          </cell>
          <cell r="AM6601" t="str">
            <v/>
          </cell>
        </row>
        <row r="6602">
          <cell r="H6602" t="str">
            <v>J62_M62_4210_Z2110_61004</v>
          </cell>
          <cell r="J6602" t="str">
            <v>61004_Pozostałe koszty i materiały</v>
          </cell>
          <cell r="K6602">
            <v>319.68</v>
          </cell>
          <cell r="L6602">
            <v>1000</v>
          </cell>
          <cell r="M6602">
            <v>1319.68</v>
          </cell>
          <cell r="N6602">
            <v>1</v>
          </cell>
          <cell r="O6602">
            <v>1</v>
          </cell>
          <cell r="P6602">
            <v>1</v>
          </cell>
          <cell r="Q6602" t="str">
            <v>J62M624210Z211061004</v>
          </cell>
          <cell r="R6602" t="str">
            <v>M2</v>
          </cell>
          <cell r="S6602" t="str">
            <v>O0</v>
          </cell>
          <cell r="T6602" t="str">
            <v/>
          </cell>
          <cell r="U6602" t="str">
            <v>Marketing Research Dep</v>
          </cell>
          <cell r="V6602" t="str">
            <v>OVERHEADS</v>
          </cell>
          <cell r="W6602" t="str">
            <v>G&amp;A costs</v>
          </cell>
          <cell r="X6602" t="str">
            <v>Other</v>
          </cell>
          <cell r="Y6602" t="str">
            <v>PM2O0GAOS3</v>
          </cell>
          <cell r="Z6602" t="str">
            <v>Market Research G&amp;A Other Cost&amp;Services</v>
          </cell>
          <cell r="AA6602">
            <v>4</v>
          </cell>
          <cell r="AB6602" t="str">
            <v>INNE KOSZTY</v>
          </cell>
          <cell r="AC6602" t="str">
            <v>INNE USŁUGI ZEWNĘTRZNE</v>
          </cell>
          <cell r="AD6602" t="str">
            <v xml:space="preserve">KURIERZY / PRZESYŁKI </v>
          </cell>
          <cell r="AE6602" t="str">
            <v>TELEFONIA – ABONAMENTY/ZUŻYCIE</v>
          </cell>
          <cell r="AF6602" t="str">
            <v/>
          </cell>
          <cell r="AG6602" t="str">
            <v/>
          </cell>
          <cell r="AH6602" t="str">
            <v/>
          </cell>
          <cell r="AI6602" t="str">
            <v/>
          </cell>
          <cell r="AJ6602" t="str">
            <v/>
          </cell>
          <cell r="AK6602" t="str">
            <v/>
          </cell>
          <cell r="AL6602" t="str">
            <v/>
          </cell>
          <cell r="AM6602" t="str">
            <v/>
          </cell>
        </row>
        <row r="6603">
          <cell r="H6603" t="str">
            <v>J62_M62_4210_Z2110_61600</v>
          </cell>
          <cell r="J6603" t="str">
            <v>61600_Materiały biurowe</v>
          </cell>
          <cell r="K6603">
            <v>0</v>
          </cell>
          <cell r="L6603">
            <v>0</v>
          </cell>
          <cell r="M6603">
            <v>0</v>
          </cell>
          <cell r="N6603">
            <v>1</v>
          </cell>
          <cell r="O6603">
            <v>0</v>
          </cell>
          <cell r="P6603">
            <v>0</v>
          </cell>
          <cell r="Q6603" t="str">
            <v>J62M624210Z211061600</v>
          </cell>
          <cell r="R6603" t="str">
            <v/>
          </cell>
          <cell r="S6603" t="str">
            <v/>
          </cell>
          <cell r="T6603">
            <v>60641000</v>
          </cell>
          <cell r="U6603" t="str">
            <v/>
          </cell>
          <cell r="V6603" t="str">
            <v/>
          </cell>
          <cell r="W6603" t="str">
            <v/>
          </cell>
          <cell r="X6603" t="str">
            <v/>
          </cell>
          <cell r="Y6603" t="str">
            <v/>
          </cell>
          <cell r="Z6603" t="str">
            <v/>
          </cell>
          <cell r="AA6603" t="str">
            <v>brak CC</v>
          </cell>
          <cell r="AB6603" t="str">
            <v/>
          </cell>
          <cell r="AC6603" t="str">
            <v/>
          </cell>
          <cell r="AD6603" t="str">
            <v/>
          </cell>
          <cell r="AE6603" t="str">
            <v/>
          </cell>
          <cell r="AF6603" t="str">
            <v/>
          </cell>
          <cell r="AG6603" t="str">
            <v/>
          </cell>
          <cell r="AH6603" t="str">
            <v/>
          </cell>
          <cell r="AI6603" t="str">
            <v/>
          </cell>
          <cell r="AJ6603" t="str">
            <v/>
          </cell>
          <cell r="AK6603" t="str">
            <v/>
          </cell>
          <cell r="AL6603" t="str">
            <v/>
          </cell>
          <cell r="AM6603" t="str">
            <v/>
          </cell>
        </row>
        <row r="6604">
          <cell r="H6604" t="str">
            <v>J62_M62_4210_Z2110_61604</v>
          </cell>
          <cell r="J6604" t="str">
            <v>61604_Prasa</v>
          </cell>
          <cell r="K6604">
            <v>0</v>
          </cell>
          <cell r="L6604">
            <v>0</v>
          </cell>
          <cell r="M6604">
            <v>0</v>
          </cell>
          <cell r="N6604">
            <v>1</v>
          </cell>
          <cell r="O6604">
            <v>0</v>
          </cell>
          <cell r="P6604">
            <v>0</v>
          </cell>
          <cell r="Q6604" t="str">
            <v>J62M624210Z211061604</v>
          </cell>
          <cell r="R6604" t="str">
            <v/>
          </cell>
          <cell r="S6604" t="str">
            <v/>
          </cell>
          <cell r="T6604">
            <v>61821000</v>
          </cell>
          <cell r="U6604" t="str">
            <v/>
          </cell>
          <cell r="V6604" t="str">
            <v/>
          </cell>
          <cell r="W6604" t="str">
            <v/>
          </cell>
          <cell r="X6604" t="str">
            <v/>
          </cell>
          <cell r="Y6604" t="str">
            <v/>
          </cell>
          <cell r="Z6604" t="str">
            <v/>
          </cell>
          <cell r="AA6604" t="str">
            <v>brak CC</v>
          </cell>
          <cell r="AB6604" t="str">
            <v/>
          </cell>
          <cell r="AC6604" t="str">
            <v/>
          </cell>
          <cell r="AD6604" t="str">
            <v/>
          </cell>
          <cell r="AE6604" t="str">
            <v/>
          </cell>
          <cell r="AF6604" t="str">
            <v/>
          </cell>
          <cell r="AG6604" t="str">
            <v/>
          </cell>
          <cell r="AH6604" t="str">
            <v/>
          </cell>
          <cell r="AI6604" t="str">
            <v/>
          </cell>
          <cell r="AJ6604" t="str">
            <v/>
          </cell>
          <cell r="AK6604" t="str">
            <v/>
          </cell>
          <cell r="AL6604" t="str">
            <v/>
          </cell>
          <cell r="AM6604" t="str">
            <v/>
          </cell>
        </row>
        <row r="6605">
          <cell r="H6605" t="str">
            <v>J62_M62_4210_Z2110_63500</v>
          </cell>
          <cell r="J6605" t="str">
            <v>63500_Poczta, kurier</v>
          </cell>
          <cell r="K6605">
            <v>0</v>
          </cell>
          <cell r="L6605">
            <v>0</v>
          </cell>
          <cell r="M6605">
            <v>0</v>
          </cell>
          <cell r="N6605">
            <v>1</v>
          </cell>
          <cell r="O6605">
            <v>0</v>
          </cell>
          <cell r="P6605">
            <v>0</v>
          </cell>
          <cell r="Q6605" t="str">
            <v>J62M624210Z211063500</v>
          </cell>
          <cell r="R6605" t="str">
            <v/>
          </cell>
          <cell r="S6605" t="str">
            <v/>
          </cell>
          <cell r="T6605" t="str">
            <v/>
          </cell>
          <cell r="U6605" t="str">
            <v/>
          </cell>
          <cell r="V6605" t="str">
            <v/>
          </cell>
          <cell r="W6605" t="str">
            <v/>
          </cell>
          <cell r="X6605" t="str">
            <v/>
          </cell>
          <cell r="Y6605" t="str">
            <v/>
          </cell>
          <cell r="Z6605" t="str">
            <v/>
          </cell>
          <cell r="AA6605" t="str">
            <v>brak CC</v>
          </cell>
          <cell r="AB6605" t="str">
            <v/>
          </cell>
          <cell r="AC6605" t="str">
            <v/>
          </cell>
          <cell r="AD6605" t="str">
            <v/>
          </cell>
          <cell r="AE6605" t="str">
            <v/>
          </cell>
          <cell r="AF6605" t="str">
            <v/>
          </cell>
          <cell r="AG6605" t="str">
            <v/>
          </cell>
          <cell r="AH6605" t="str">
            <v/>
          </cell>
          <cell r="AI6605" t="str">
            <v/>
          </cell>
          <cell r="AJ6605" t="str">
            <v/>
          </cell>
          <cell r="AK6605" t="str">
            <v/>
          </cell>
          <cell r="AL6605" t="str">
            <v/>
          </cell>
          <cell r="AM6605" t="str">
            <v/>
          </cell>
        </row>
        <row r="6606">
          <cell r="H6606" t="str">
            <v>J62_M62_4210_Z2110_63702</v>
          </cell>
          <cell r="J6606" t="str">
            <v>63702_Telefony komórkowe</v>
          </cell>
          <cell r="K6606">
            <v>507.48000000000008</v>
          </cell>
          <cell r="L6606">
            <v>919</v>
          </cell>
          <cell r="M6606">
            <v>1426.48</v>
          </cell>
          <cell r="N6606">
            <v>1</v>
          </cell>
          <cell r="O6606">
            <v>1</v>
          </cell>
          <cell r="P6606">
            <v>1</v>
          </cell>
          <cell r="Q6606" t="str">
            <v>J62M624210Z211063702</v>
          </cell>
          <cell r="R6606" t="str">
            <v>M2</v>
          </cell>
          <cell r="S6606" t="str">
            <v>O0</v>
          </cell>
          <cell r="T6606">
            <v>62611000</v>
          </cell>
          <cell r="U6606" t="str">
            <v>Marketing Research Dep</v>
          </cell>
          <cell r="V6606" t="str">
            <v>OVERHEADS</v>
          </cell>
          <cell r="W6606" t="str">
            <v>G&amp;A costs</v>
          </cell>
          <cell r="X6606" t="str">
            <v>Other</v>
          </cell>
          <cell r="Y6606" t="str">
            <v>PM2O0GAOS3</v>
          </cell>
          <cell r="Z6606" t="str">
            <v>Market Research G&amp;A Other Cost&amp;Services</v>
          </cell>
          <cell r="AA6606">
            <v>4</v>
          </cell>
          <cell r="AB6606" t="str">
            <v>INNE KOSZTY</v>
          </cell>
          <cell r="AC6606" t="str">
            <v>INNE USŁUGI ZEWNĘTRZNE</v>
          </cell>
          <cell r="AD6606" t="str">
            <v xml:space="preserve">KURIERZY / PRZESYŁKI </v>
          </cell>
          <cell r="AE6606" t="str">
            <v>TELEFONIA – ABONAMENTY/ZUŻYCIE</v>
          </cell>
          <cell r="AF6606" t="str">
            <v/>
          </cell>
          <cell r="AG6606" t="str">
            <v/>
          </cell>
          <cell r="AH6606" t="str">
            <v/>
          </cell>
          <cell r="AI6606" t="str">
            <v/>
          </cell>
          <cell r="AJ6606" t="str">
            <v/>
          </cell>
          <cell r="AK6606" t="str">
            <v/>
          </cell>
          <cell r="AL6606" t="str">
            <v/>
          </cell>
          <cell r="AM6606" t="str">
            <v/>
          </cell>
        </row>
        <row r="6607">
          <cell r="H6607" t="str">
            <v>J62_M62_4210_Z2110_64600</v>
          </cell>
          <cell r="J6607" t="str">
            <v>64600_Pozostałe usługi</v>
          </cell>
          <cell r="K6607">
            <v>0</v>
          </cell>
          <cell r="L6607">
            <v>0</v>
          </cell>
          <cell r="M6607">
            <v>0</v>
          </cell>
          <cell r="N6607">
            <v>1</v>
          </cell>
          <cell r="O6607">
            <v>0</v>
          </cell>
          <cell r="P6607">
            <v>0</v>
          </cell>
          <cell r="Q6607" t="str">
            <v>J62M624210Z211064600</v>
          </cell>
          <cell r="R6607" t="str">
            <v/>
          </cell>
          <cell r="S6607" t="str">
            <v/>
          </cell>
          <cell r="T6607">
            <v>61881040</v>
          </cell>
          <cell r="U6607" t="str">
            <v/>
          </cell>
          <cell r="V6607" t="str">
            <v/>
          </cell>
          <cell r="W6607" t="str">
            <v/>
          </cell>
          <cell r="X6607" t="str">
            <v/>
          </cell>
          <cell r="Y6607" t="str">
            <v/>
          </cell>
          <cell r="Z6607" t="str">
            <v/>
          </cell>
          <cell r="AA6607" t="str">
            <v>brak CC</v>
          </cell>
          <cell r="AB6607" t="str">
            <v/>
          </cell>
          <cell r="AC6607" t="str">
            <v/>
          </cell>
          <cell r="AD6607" t="str">
            <v/>
          </cell>
          <cell r="AE6607" t="str">
            <v/>
          </cell>
          <cell r="AF6607" t="str">
            <v/>
          </cell>
          <cell r="AG6607" t="str">
            <v/>
          </cell>
          <cell r="AH6607" t="str">
            <v/>
          </cell>
          <cell r="AI6607" t="str">
            <v/>
          </cell>
          <cell r="AJ6607" t="str">
            <v/>
          </cell>
          <cell r="AK6607" t="str">
            <v/>
          </cell>
          <cell r="AL6607" t="str">
            <v/>
          </cell>
          <cell r="AM6607" t="str">
            <v/>
          </cell>
        </row>
        <row r="6608">
          <cell r="H6608" t="str">
            <v>J62_M62_4210_Z2110_66203</v>
          </cell>
          <cell r="J6608" t="str">
            <v>66203_VAT w koszty - pozostałe</v>
          </cell>
          <cell r="K6608">
            <v>0</v>
          </cell>
          <cell r="L6608">
            <v>73.52</v>
          </cell>
          <cell r="M6608">
            <v>73.52</v>
          </cell>
          <cell r="N6608">
            <v>1</v>
          </cell>
          <cell r="O6608">
            <v>1</v>
          </cell>
          <cell r="P6608">
            <v>0</v>
          </cell>
          <cell r="Q6608" t="str">
            <v>J62M624210Z211066203</v>
          </cell>
          <cell r="R6608" t="str">
            <v/>
          </cell>
          <cell r="S6608" t="str">
            <v/>
          </cell>
          <cell r="T6608">
            <v>63520030</v>
          </cell>
          <cell r="U6608" t="str">
            <v/>
          </cell>
          <cell r="V6608" t="str">
            <v/>
          </cell>
          <cell r="W6608" t="str">
            <v/>
          </cell>
          <cell r="X6608" t="str">
            <v/>
          </cell>
          <cell r="Y6608" t="str">
            <v/>
          </cell>
          <cell r="Z6608" t="str">
            <v/>
          </cell>
          <cell r="AA6608" t="str">
            <v>brak CC</v>
          </cell>
          <cell r="AB6608" t="str">
            <v/>
          </cell>
          <cell r="AC6608" t="str">
            <v/>
          </cell>
          <cell r="AD6608" t="str">
            <v/>
          </cell>
          <cell r="AE6608" t="str">
            <v/>
          </cell>
          <cell r="AF6608" t="str">
            <v/>
          </cell>
          <cell r="AG6608" t="str">
            <v/>
          </cell>
          <cell r="AH6608" t="str">
            <v/>
          </cell>
          <cell r="AI6608" t="str">
            <v/>
          </cell>
          <cell r="AJ6608" t="str">
            <v/>
          </cell>
          <cell r="AK6608" t="str">
            <v/>
          </cell>
          <cell r="AL6608" t="str">
            <v/>
          </cell>
          <cell r="AM6608" t="str">
            <v/>
          </cell>
        </row>
        <row r="6609">
          <cell r="H6609" t="str">
            <v>-</v>
          </cell>
          <cell r="J6609" t="str">
            <v>Z2120_TRAVEL &amp; ENTERTAINMENT</v>
          </cell>
          <cell r="K6609">
            <v>0</v>
          </cell>
          <cell r="L6609">
            <v>1500</v>
          </cell>
          <cell r="M6609">
            <v>1500</v>
          </cell>
          <cell r="N6609">
            <v>0</v>
          </cell>
          <cell r="O6609">
            <v>0</v>
          </cell>
          <cell r="P6609">
            <v>0</v>
          </cell>
          <cell r="Q6609" t="str">
            <v>-</v>
          </cell>
          <cell r="R6609" t="str">
            <v/>
          </cell>
          <cell r="S6609" t="str">
            <v/>
          </cell>
          <cell r="T6609" t="str">
            <v/>
          </cell>
          <cell r="U6609" t="str">
            <v/>
          </cell>
          <cell r="V6609" t="str">
            <v/>
          </cell>
          <cell r="W6609" t="str">
            <v/>
          </cell>
          <cell r="X6609" t="str">
            <v/>
          </cell>
          <cell r="Y6609" t="str">
            <v/>
          </cell>
          <cell r="Z6609" t="str">
            <v/>
          </cell>
          <cell r="AA6609" t="str">
            <v>brak CC</v>
          </cell>
          <cell r="AB6609" t="str">
            <v/>
          </cell>
          <cell r="AC6609" t="str">
            <v/>
          </cell>
          <cell r="AD6609" t="str">
            <v/>
          </cell>
          <cell r="AE6609" t="str">
            <v/>
          </cell>
          <cell r="AF6609" t="str">
            <v/>
          </cell>
          <cell r="AG6609" t="str">
            <v/>
          </cell>
          <cell r="AH6609" t="str">
            <v/>
          </cell>
          <cell r="AI6609" t="str">
            <v/>
          </cell>
          <cell r="AJ6609" t="str">
            <v/>
          </cell>
          <cell r="AK6609" t="str">
            <v/>
          </cell>
          <cell r="AL6609" t="str">
            <v/>
          </cell>
          <cell r="AM6609" t="str">
            <v/>
          </cell>
        </row>
        <row r="6610">
          <cell r="H6610" t="str">
            <v>J62_M62_4210_Z2120_64404</v>
          </cell>
          <cell r="J6610" t="str">
            <v>64404_Koszty reprezentacji</v>
          </cell>
          <cell r="K6610">
            <v>0</v>
          </cell>
          <cell r="L6610">
            <v>0</v>
          </cell>
          <cell r="M6610">
            <v>0</v>
          </cell>
          <cell r="N6610">
            <v>1</v>
          </cell>
          <cell r="O6610">
            <v>0</v>
          </cell>
          <cell r="P6610">
            <v>0</v>
          </cell>
          <cell r="Q6610" t="str">
            <v>J62M624210Z212064404</v>
          </cell>
          <cell r="R6610" t="str">
            <v/>
          </cell>
          <cell r="S6610" t="str">
            <v/>
          </cell>
          <cell r="T6610">
            <v>62383001</v>
          </cell>
          <cell r="U6610" t="str">
            <v/>
          </cell>
          <cell r="V6610" t="str">
            <v/>
          </cell>
          <cell r="W6610" t="str">
            <v/>
          </cell>
          <cell r="X6610" t="str">
            <v/>
          </cell>
          <cell r="Y6610" t="str">
            <v/>
          </cell>
          <cell r="Z6610" t="str">
            <v/>
          </cell>
          <cell r="AA6610" t="str">
            <v>brak CC</v>
          </cell>
          <cell r="AB6610" t="str">
            <v/>
          </cell>
          <cell r="AC6610" t="str">
            <v/>
          </cell>
          <cell r="AD6610" t="str">
            <v/>
          </cell>
          <cell r="AE6610" t="str">
            <v/>
          </cell>
          <cell r="AF6610" t="str">
            <v/>
          </cell>
          <cell r="AG6610" t="str">
            <v/>
          </cell>
          <cell r="AH6610" t="str">
            <v/>
          </cell>
          <cell r="AI6610" t="str">
            <v/>
          </cell>
          <cell r="AJ6610" t="str">
            <v/>
          </cell>
          <cell r="AK6610" t="str">
            <v/>
          </cell>
          <cell r="AL6610" t="str">
            <v/>
          </cell>
          <cell r="AM6610" t="str">
            <v/>
          </cell>
        </row>
        <row r="6611">
          <cell r="H6611" t="str">
            <v>J62_M62_4210_Z2120_65401</v>
          </cell>
          <cell r="J6611" t="str">
            <v>65401_Organizacja imprez firmowych</v>
          </cell>
          <cell r="K6611">
            <v>0</v>
          </cell>
          <cell r="L6611">
            <v>1500</v>
          </cell>
          <cell r="M6611">
            <v>1500</v>
          </cell>
          <cell r="N6611">
            <v>1</v>
          </cell>
          <cell r="O6611">
            <v>1</v>
          </cell>
          <cell r="P6611">
            <v>0</v>
          </cell>
          <cell r="Q6611" t="str">
            <v>J62M624210Z212065401</v>
          </cell>
          <cell r="R6611" t="str">
            <v/>
          </cell>
          <cell r="S6611" t="str">
            <v/>
          </cell>
          <cell r="T6611">
            <v>62573000</v>
          </cell>
          <cell r="U6611" t="str">
            <v/>
          </cell>
          <cell r="V6611" t="str">
            <v/>
          </cell>
          <cell r="W6611" t="str">
            <v/>
          </cell>
          <cell r="X6611" t="str">
            <v/>
          </cell>
          <cell r="Y6611" t="str">
            <v/>
          </cell>
          <cell r="Z6611" t="str">
            <v/>
          </cell>
          <cell r="AA6611" t="str">
            <v>brak CC</v>
          </cell>
          <cell r="AB6611" t="str">
            <v/>
          </cell>
          <cell r="AC6611" t="str">
            <v/>
          </cell>
          <cell r="AD6611" t="str">
            <v/>
          </cell>
          <cell r="AE6611" t="str">
            <v/>
          </cell>
          <cell r="AF6611" t="str">
            <v/>
          </cell>
          <cell r="AG6611" t="str">
            <v/>
          </cell>
          <cell r="AH6611" t="str">
            <v/>
          </cell>
          <cell r="AI6611" t="str">
            <v/>
          </cell>
          <cell r="AJ6611" t="str">
            <v/>
          </cell>
          <cell r="AK6611" t="str">
            <v/>
          </cell>
          <cell r="AL6611" t="str">
            <v/>
          </cell>
          <cell r="AM6611" t="str">
            <v/>
          </cell>
        </row>
        <row r="6612">
          <cell r="H6612" t="str">
            <v>J62_M62_4210_Z2120_65403</v>
          </cell>
          <cell r="J6612" t="str">
            <v>65403_Ryczałty samochodowe</v>
          </cell>
          <cell r="K6612">
            <v>0</v>
          </cell>
          <cell r="L6612">
            <v>0</v>
          </cell>
          <cell r="M6612">
            <v>0</v>
          </cell>
          <cell r="N6612">
            <v>1</v>
          </cell>
          <cell r="O6612">
            <v>0</v>
          </cell>
          <cell r="P6612">
            <v>0</v>
          </cell>
          <cell r="Q6612" t="str">
            <v>J62M624210Z212065403</v>
          </cell>
          <cell r="R6612" t="str">
            <v/>
          </cell>
          <cell r="S6612" t="str">
            <v/>
          </cell>
          <cell r="T6612">
            <v>62553000</v>
          </cell>
          <cell r="U6612" t="str">
            <v/>
          </cell>
          <cell r="V6612" t="str">
            <v/>
          </cell>
          <cell r="W6612" t="str">
            <v/>
          </cell>
          <cell r="X6612" t="str">
            <v/>
          </cell>
          <cell r="Y6612" t="str">
            <v/>
          </cell>
          <cell r="Z6612" t="str">
            <v/>
          </cell>
          <cell r="AA6612" t="str">
            <v>brak CC</v>
          </cell>
          <cell r="AB6612" t="str">
            <v/>
          </cell>
          <cell r="AC6612" t="str">
            <v/>
          </cell>
          <cell r="AD6612" t="str">
            <v/>
          </cell>
          <cell r="AE6612" t="str">
            <v/>
          </cell>
          <cell r="AF6612" t="str">
            <v/>
          </cell>
          <cell r="AG6612" t="str">
            <v/>
          </cell>
          <cell r="AH6612" t="str">
            <v/>
          </cell>
          <cell r="AI6612" t="str">
            <v/>
          </cell>
          <cell r="AJ6612" t="str">
            <v/>
          </cell>
          <cell r="AK6612" t="str">
            <v/>
          </cell>
          <cell r="AL6612" t="str">
            <v/>
          </cell>
          <cell r="AM6612" t="str">
            <v/>
          </cell>
        </row>
        <row r="6613">
          <cell r="H6613" t="str">
            <v>J62_M62_4210_Z2120_65500</v>
          </cell>
          <cell r="J6613" t="str">
            <v>65500_Przejazdy i podróże krajowe</v>
          </cell>
          <cell r="K6613">
            <v>0</v>
          </cell>
          <cell r="L6613">
            <v>0</v>
          </cell>
          <cell r="M6613">
            <v>0</v>
          </cell>
          <cell r="N6613">
            <v>1</v>
          </cell>
          <cell r="O6613">
            <v>0</v>
          </cell>
          <cell r="P6613">
            <v>0</v>
          </cell>
          <cell r="Q6613" t="str">
            <v>J62M624210Z212065500</v>
          </cell>
          <cell r="R6613" t="str">
            <v/>
          </cell>
          <cell r="S6613" t="str">
            <v/>
          </cell>
          <cell r="T6613" t="str">
            <v/>
          </cell>
          <cell r="U6613" t="str">
            <v/>
          </cell>
          <cell r="V6613" t="str">
            <v/>
          </cell>
          <cell r="W6613" t="str">
            <v/>
          </cell>
          <cell r="X6613" t="str">
            <v/>
          </cell>
          <cell r="Y6613" t="str">
            <v/>
          </cell>
          <cell r="Z6613" t="str">
            <v/>
          </cell>
          <cell r="AA6613" t="str">
            <v>brak CC</v>
          </cell>
          <cell r="AB6613" t="str">
            <v/>
          </cell>
          <cell r="AC6613" t="str">
            <v/>
          </cell>
          <cell r="AD6613" t="str">
            <v/>
          </cell>
          <cell r="AE6613" t="str">
            <v/>
          </cell>
          <cell r="AF6613" t="str">
            <v/>
          </cell>
          <cell r="AG6613" t="str">
            <v/>
          </cell>
          <cell r="AH6613" t="str">
            <v/>
          </cell>
          <cell r="AI6613" t="str">
            <v/>
          </cell>
          <cell r="AJ6613" t="str">
            <v/>
          </cell>
          <cell r="AK6613" t="str">
            <v/>
          </cell>
          <cell r="AL6613" t="str">
            <v/>
          </cell>
          <cell r="AM6613" t="str">
            <v/>
          </cell>
        </row>
        <row r="6614">
          <cell r="H6614" t="str">
            <v>J62_M62_4210_Z2120_65501</v>
          </cell>
          <cell r="J6614" t="str">
            <v>65501_Przejazdy i podróże zagraniczne</v>
          </cell>
          <cell r="K6614">
            <v>0</v>
          </cell>
          <cell r="L6614">
            <v>0</v>
          </cell>
          <cell r="M6614">
            <v>0</v>
          </cell>
          <cell r="N6614">
            <v>1</v>
          </cell>
          <cell r="O6614">
            <v>0</v>
          </cell>
          <cell r="P6614">
            <v>0</v>
          </cell>
          <cell r="Q6614" t="str">
            <v>J62M624210Z212065501</v>
          </cell>
          <cell r="R6614" t="str">
            <v/>
          </cell>
          <cell r="S6614" t="str">
            <v/>
          </cell>
          <cell r="T6614" t="str">
            <v/>
          </cell>
          <cell r="U6614" t="str">
            <v/>
          </cell>
          <cell r="V6614" t="str">
            <v/>
          </cell>
          <cell r="W6614" t="str">
            <v/>
          </cell>
          <cell r="X6614" t="str">
            <v/>
          </cell>
          <cell r="Y6614" t="str">
            <v/>
          </cell>
          <cell r="Z6614" t="str">
            <v/>
          </cell>
          <cell r="AA6614" t="str">
            <v>brak CC</v>
          </cell>
          <cell r="AB6614" t="str">
            <v/>
          </cell>
          <cell r="AC6614" t="str">
            <v/>
          </cell>
          <cell r="AD6614" t="str">
            <v/>
          </cell>
          <cell r="AE6614" t="str">
            <v/>
          </cell>
          <cell r="AF6614" t="str">
            <v/>
          </cell>
          <cell r="AG6614" t="str">
            <v/>
          </cell>
          <cell r="AH6614" t="str">
            <v/>
          </cell>
          <cell r="AI6614" t="str">
            <v/>
          </cell>
          <cell r="AJ6614" t="str">
            <v/>
          </cell>
          <cell r="AK6614" t="str">
            <v/>
          </cell>
          <cell r="AL6614" t="str">
            <v/>
          </cell>
          <cell r="AM6614" t="str">
            <v/>
          </cell>
        </row>
        <row r="6615">
          <cell r="H6615" t="str">
            <v>J62_M62_4210_Z2120_66203</v>
          </cell>
          <cell r="J6615" t="str">
            <v>66203_VAT w koszty - pozostałe</v>
          </cell>
          <cell r="K6615">
            <v>0</v>
          </cell>
          <cell r="L6615">
            <v>0</v>
          </cell>
          <cell r="M6615">
            <v>0</v>
          </cell>
          <cell r="N6615">
            <v>1</v>
          </cell>
          <cell r="O6615">
            <v>0</v>
          </cell>
          <cell r="P6615">
            <v>0</v>
          </cell>
          <cell r="Q6615" t="str">
            <v>J62M624210Z212066203</v>
          </cell>
          <cell r="R6615" t="str">
            <v/>
          </cell>
          <cell r="S6615" t="str">
            <v/>
          </cell>
          <cell r="T6615">
            <v>63520030</v>
          </cell>
          <cell r="U6615" t="str">
            <v/>
          </cell>
          <cell r="V6615" t="str">
            <v/>
          </cell>
          <cell r="W6615" t="str">
            <v/>
          </cell>
          <cell r="X6615" t="str">
            <v/>
          </cell>
          <cell r="Y6615" t="str">
            <v/>
          </cell>
          <cell r="Z6615" t="str">
            <v/>
          </cell>
          <cell r="AA6615" t="str">
            <v>brak CC</v>
          </cell>
          <cell r="AB6615" t="str">
            <v/>
          </cell>
          <cell r="AC6615" t="str">
            <v/>
          </cell>
          <cell r="AD6615" t="str">
            <v/>
          </cell>
          <cell r="AE6615" t="str">
            <v/>
          </cell>
          <cell r="AF6615" t="str">
            <v/>
          </cell>
          <cell r="AG6615" t="str">
            <v/>
          </cell>
          <cell r="AH6615" t="str">
            <v/>
          </cell>
          <cell r="AI6615" t="str">
            <v/>
          </cell>
          <cell r="AJ6615" t="str">
            <v/>
          </cell>
          <cell r="AK6615" t="str">
            <v/>
          </cell>
          <cell r="AL6615" t="str">
            <v/>
          </cell>
          <cell r="AM6615" t="str">
            <v/>
          </cell>
        </row>
        <row r="6616">
          <cell r="H6616" t="str">
            <v>-</v>
          </cell>
          <cell r="J6616" t="str">
            <v>4226_MARKET RESEARCH</v>
          </cell>
          <cell r="K6616">
            <v>695939.34</v>
          </cell>
          <cell r="L6616">
            <v>1240586.6625000001</v>
          </cell>
          <cell r="M6616">
            <v>1936526.0024999999</v>
          </cell>
          <cell r="N6616">
            <v>0</v>
          </cell>
          <cell r="O6616">
            <v>0</v>
          </cell>
          <cell r="P6616">
            <v>0</v>
          </cell>
          <cell r="Q6616" t="str">
            <v>-</v>
          </cell>
          <cell r="R6616" t="str">
            <v/>
          </cell>
          <cell r="S6616" t="str">
            <v/>
          </cell>
          <cell r="T6616" t="str">
            <v/>
          </cell>
          <cell r="U6616" t="str">
            <v/>
          </cell>
          <cell r="V6616" t="str">
            <v/>
          </cell>
          <cell r="W6616" t="str">
            <v/>
          </cell>
          <cell r="X6616" t="str">
            <v/>
          </cell>
          <cell r="Y6616" t="str">
            <v/>
          </cell>
          <cell r="Z6616" t="str">
            <v/>
          </cell>
          <cell r="AA6616" t="str">
            <v>brak CC</v>
          </cell>
          <cell r="AB6616" t="str">
            <v/>
          </cell>
          <cell r="AC6616" t="str">
            <v/>
          </cell>
          <cell r="AD6616" t="str">
            <v/>
          </cell>
          <cell r="AE6616" t="str">
            <v/>
          </cell>
          <cell r="AF6616" t="str">
            <v/>
          </cell>
          <cell r="AG6616" t="str">
            <v/>
          </cell>
          <cell r="AH6616" t="str">
            <v/>
          </cell>
          <cell r="AI6616" t="str">
            <v/>
          </cell>
          <cell r="AJ6616" t="str">
            <v/>
          </cell>
          <cell r="AK6616" t="str">
            <v/>
          </cell>
          <cell r="AL6616" t="str">
            <v/>
          </cell>
          <cell r="AM6616" t="str">
            <v/>
          </cell>
        </row>
        <row r="6617">
          <cell r="H6617" t="str">
            <v>-</v>
          </cell>
          <cell r="J6617" t="str">
            <v>Z2223_ON-LINE COMMUNICATION</v>
          </cell>
          <cell r="K6617">
            <v>59495</v>
          </cell>
          <cell r="L6617">
            <v>184676</v>
          </cell>
          <cell r="M6617">
            <v>244171</v>
          </cell>
          <cell r="N6617">
            <v>0</v>
          </cell>
          <cell r="O6617">
            <v>0</v>
          </cell>
          <cell r="P6617">
            <v>0</v>
          </cell>
          <cell r="Q6617" t="str">
            <v>-</v>
          </cell>
          <cell r="R6617" t="str">
            <v/>
          </cell>
          <cell r="S6617" t="str">
            <v/>
          </cell>
          <cell r="T6617" t="str">
            <v/>
          </cell>
          <cell r="U6617" t="str">
            <v/>
          </cell>
          <cell r="V6617" t="str">
            <v/>
          </cell>
          <cell r="W6617" t="str">
            <v/>
          </cell>
          <cell r="X6617" t="str">
            <v/>
          </cell>
          <cell r="Y6617" t="str">
            <v/>
          </cell>
          <cell r="Z6617" t="str">
            <v/>
          </cell>
          <cell r="AA6617" t="str">
            <v>brak CC</v>
          </cell>
          <cell r="AB6617" t="str">
            <v/>
          </cell>
          <cell r="AC6617" t="str">
            <v/>
          </cell>
          <cell r="AD6617" t="str">
            <v/>
          </cell>
          <cell r="AE6617" t="str">
            <v/>
          </cell>
          <cell r="AF6617" t="str">
            <v/>
          </cell>
          <cell r="AG6617" t="str">
            <v/>
          </cell>
          <cell r="AH6617" t="str">
            <v/>
          </cell>
          <cell r="AI6617" t="str">
            <v/>
          </cell>
          <cell r="AJ6617" t="str">
            <v/>
          </cell>
          <cell r="AK6617" t="str">
            <v/>
          </cell>
          <cell r="AL6617" t="str">
            <v/>
          </cell>
          <cell r="AM6617" t="str">
            <v/>
          </cell>
        </row>
        <row r="6618">
          <cell r="H6618" t="str">
            <v>J62_M62_4226_Z2223_63900</v>
          </cell>
          <cell r="J6618" t="str">
            <v>63900_Usługi informatyczne</v>
          </cell>
          <cell r="K6618">
            <v>59495</v>
          </cell>
          <cell r="L6618">
            <v>184676</v>
          </cell>
          <cell r="M6618">
            <v>244171</v>
          </cell>
          <cell r="N6618">
            <v>1</v>
          </cell>
          <cell r="O6618">
            <v>1</v>
          </cell>
          <cell r="P6618">
            <v>1</v>
          </cell>
          <cell r="Q6618" t="str">
            <v>J62M624226Z222363900</v>
          </cell>
          <cell r="R6618" t="str">
            <v>M2</v>
          </cell>
          <cell r="S6618" t="str">
            <v>O0</v>
          </cell>
          <cell r="T6618">
            <v>61121040</v>
          </cell>
          <cell r="U6618" t="str">
            <v>Marketing Research Dep</v>
          </cell>
          <cell r="V6618" t="str">
            <v>OVERHEADS</v>
          </cell>
          <cell r="W6618" t="str">
            <v>Market Research</v>
          </cell>
          <cell r="X6618" t="str">
            <v>IT services</v>
          </cell>
          <cell r="Y6618" t="str">
            <v>PM2O0MRIT3</v>
          </cell>
          <cell r="Z6618" t="str">
            <v>Market Research IT Services</v>
          </cell>
          <cell r="AA6618">
            <v>1</v>
          </cell>
          <cell r="AB6618" t="str">
            <v>IT – USŁUGI INFORMATYCZNE</v>
          </cell>
          <cell r="AC6618" t="str">
            <v/>
          </cell>
          <cell r="AD6618" t="str">
            <v/>
          </cell>
          <cell r="AE6618" t="str">
            <v/>
          </cell>
          <cell r="AF6618" t="str">
            <v/>
          </cell>
          <cell r="AG6618" t="str">
            <v/>
          </cell>
          <cell r="AH6618" t="str">
            <v/>
          </cell>
          <cell r="AI6618" t="str">
            <v/>
          </cell>
          <cell r="AJ6618" t="str">
            <v/>
          </cell>
          <cell r="AK6618" t="str">
            <v/>
          </cell>
          <cell r="AL6618" t="str">
            <v/>
          </cell>
          <cell r="AM6618" t="str">
            <v/>
          </cell>
        </row>
        <row r="6619">
          <cell r="H6619" t="str">
            <v>-</v>
          </cell>
          <cell r="J6619" t="str">
            <v>Z2231_MARKETING RESEARCH</v>
          </cell>
          <cell r="K6619">
            <v>184828.34</v>
          </cell>
          <cell r="L6619">
            <v>150530.66249999998</v>
          </cell>
          <cell r="M6619">
            <v>335359.00249999994</v>
          </cell>
          <cell r="N6619">
            <v>0</v>
          </cell>
          <cell r="O6619">
            <v>0</v>
          </cell>
          <cell r="P6619">
            <v>0</v>
          </cell>
          <cell r="Q6619" t="str">
            <v>-</v>
          </cell>
          <cell r="R6619" t="str">
            <v/>
          </cell>
          <cell r="S6619" t="str">
            <v/>
          </cell>
          <cell r="T6619" t="str">
            <v/>
          </cell>
          <cell r="U6619" t="str">
            <v/>
          </cell>
          <cell r="V6619" t="str">
            <v/>
          </cell>
          <cell r="W6619" t="str">
            <v/>
          </cell>
          <cell r="X6619" t="str">
            <v/>
          </cell>
          <cell r="Y6619" t="str">
            <v/>
          </cell>
          <cell r="Z6619" t="str">
            <v/>
          </cell>
          <cell r="AA6619" t="str">
            <v>brak CC</v>
          </cell>
          <cell r="AB6619" t="str">
            <v/>
          </cell>
          <cell r="AC6619" t="str">
            <v/>
          </cell>
          <cell r="AD6619" t="str">
            <v/>
          </cell>
          <cell r="AE6619" t="str">
            <v/>
          </cell>
          <cell r="AF6619" t="str">
            <v/>
          </cell>
          <cell r="AG6619" t="str">
            <v/>
          </cell>
          <cell r="AH6619" t="str">
            <v/>
          </cell>
          <cell r="AI6619" t="str">
            <v/>
          </cell>
          <cell r="AJ6619" t="str">
            <v/>
          </cell>
          <cell r="AK6619" t="str">
            <v/>
          </cell>
          <cell r="AL6619" t="str">
            <v/>
          </cell>
          <cell r="AM6619" t="str">
            <v/>
          </cell>
        </row>
        <row r="6620">
          <cell r="H6620" t="str">
            <v>J62_M62_4226_Z2231_64702</v>
          </cell>
          <cell r="J6620" t="str">
            <v>64702_Badania rynkowe</v>
          </cell>
          <cell r="K6620">
            <v>184828.34</v>
          </cell>
          <cell r="L6620">
            <v>150530.66249999998</v>
          </cell>
          <cell r="M6620">
            <v>335359.00249999994</v>
          </cell>
          <cell r="N6620">
            <v>1</v>
          </cell>
          <cell r="O6620">
            <v>1</v>
          </cell>
          <cell r="P6620">
            <v>1</v>
          </cell>
          <cell r="Q6620" t="str">
            <v>J62M624226Z223164702</v>
          </cell>
          <cell r="R6620" t="str">
            <v>M2</v>
          </cell>
          <cell r="S6620" t="str">
            <v>O0</v>
          </cell>
          <cell r="T6620">
            <v>61720000</v>
          </cell>
          <cell r="U6620" t="str">
            <v>Marketing Research Dep</v>
          </cell>
          <cell r="V6620" t="str">
            <v>OVERHEADS</v>
          </cell>
          <cell r="W6620" t="str">
            <v>Market Research</v>
          </cell>
          <cell r="X6620" t="str">
            <v>EXTERNAL SERVICES</v>
          </cell>
          <cell r="Y6620" t="str">
            <v>PM2O0MRMR3</v>
          </cell>
          <cell r="Z6620" t="str">
            <v>Market Research Marketing Research</v>
          </cell>
          <cell r="AA6620">
            <v>1</v>
          </cell>
          <cell r="AB6620" t="str">
            <v>BADANIA RYNKOWE</v>
          </cell>
          <cell r="AC6620" t="str">
            <v/>
          </cell>
          <cell r="AD6620" t="str">
            <v/>
          </cell>
          <cell r="AE6620" t="str">
            <v/>
          </cell>
          <cell r="AF6620" t="str">
            <v/>
          </cell>
          <cell r="AG6620" t="str">
            <v/>
          </cell>
          <cell r="AH6620" t="str">
            <v/>
          </cell>
          <cell r="AI6620" t="str">
            <v/>
          </cell>
          <cell r="AJ6620" t="str">
            <v/>
          </cell>
          <cell r="AK6620" t="str">
            <v/>
          </cell>
          <cell r="AL6620" t="str">
            <v/>
          </cell>
          <cell r="AM6620" t="str">
            <v/>
          </cell>
        </row>
        <row r="6621">
          <cell r="H6621" t="str">
            <v>-</v>
          </cell>
          <cell r="J6621" t="str">
            <v>Z2233_COMMUNICATION RESEARCH</v>
          </cell>
          <cell r="K6621">
            <v>355816</v>
          </cell>
          <cell r="L6621">
            <v>368380</v>
          </cell>
          <cell r="M6621">
            <v>724196</v>
          </cell>
          <cell r="N6621">
            <v>0</v>
          </cell>
          <cell r="O6621">
            <v>0</v>
          </cell>
          <cell r="P6621">
            <v>0</v>
          </cell>
          <cell r="Q6621" t="str">
            <v>-</v>
          </cell>
          <cell r="R6621" t="str">
            <v/>
          </cell>
          <cell r="S6621" t="str">
            <v/>
          </cell>
          <cell r="T6621" t="str">
            <v/>
          </cell>
          <cell r="U6621" t="str">
            <v/>
          </cell>
          <cell r="V6621" t="str">
            <v/>
          </cell>
          <cell r="W6621" t="str">
            <v/>
          </cell>
          <cell r="X6621" t="str">
            <v/>
          </cell>
          <cell r="Y6621" t="str">
            <v/>
          </cell>
          <cell r="Z6621" t="str">
            <v/>
          </cell>
          <cell r="AA6621" t="str">
            <v>brak CC</v>
          </cell>
          <cell r="AB6621" t="str">
            <v/>
          </cell>
          <cell r="AC6621" t="str">
            <v/>
          </cell>
          <cell r="AD6621" t="str">
            <v/>
          </cell>
          <cell r="AE6621" t="str">
            <v/>
          </cell>
          <cell r="AF6621" t="str">
            <v/>
          </cell>
          <cell r="AG6621" t="str">
            <v/>
          </cell>
          <cell r="AH6621" t="str">
            <v/>
          </cell>
          <cell r="AI6621" t="str">
            <v/>
          </cell>
          <cell r="AJ6621" t="str">
            <v/>
          </cell>
          <cell r="AK6621" t="str">
            <v/>
          </cell>
          <cell r="AL6621" t="str">
            <v/>
          </cell>
          <cell r="AM6621" t="str">
            <v/>
          </cell>
        </row>
        <row r="6622">
          <cell r="H6622" t="str">
            <v>J62_M62_4226_Z2233_64702</v>
          </cell>
          <cell r="J6622" t="str">
            <v>64702_Badania rynkowe</v>
          </cell>
          <cell r="K6622">
            <v>355816</v>
          </cell>
          <cell r="L6622">
            <v>368380</v>
          </cell>
          <cell r="M6622">
            <v>724196</v>
          </cell>
          <cell r="N6622">
            <v>1</v>
          </cell>
          <cell r="O6622">
            <v>1</v>
          </cell>
          <cell r="P6622">
            <v>1</v>
          </cell>
          <cell r="Q6622" t="str">
            <v>J62M624226Z223364702</v>
          </cell>
          <cell r="R6622" t="str">
            <v>M2</v>
          </cell>
          <cell r="S6622" t="str">
            <v>O0</v>
          </cell>
          <cell r="T6622">
            <v>61720000</v>
          </cell>
          <cell r="U6622" t="str">
            <v>Marketing Research Dep</v>
          </cell>
          <cell r="V6622" t="str">
            <v>OVERHEADS</v>
          </cell>
          <cell r="W6622" t="str">
            <v>Market Research</v>
          </cell>
          <cell r="X6622" t="str">
            <v>Communication Research</v>
          </cell>
          <cell r="Y6622" t="str">
            <v>PM2O0MRCR3</v>
          </cell>
          <cell r="Z6622" t="str">
            <v>Market Research Communication Research</v>
          </cell>
          <cell r="AA6622">
            <v>1</v>
          </cell>
          <cell r="AB6622" t="str">
            <v>BADANIA RYNKOWE</v>
          </cell>
          <cell r="AC6622" t="str">
            <v/>
          </cell>
          <cell r="AD6622" t="str">
            <v/>
          </cell>
          <cell r="AE6622" t="str">
            <v/>
          </cell>
          <cell r="AF6622" t="str">
            <v/>
          </cell>
          <cell r="AG6622" t="str">
            <v/>
          </cell>
          <cell r="AH6622" t="str">
            <v/>
          </cell>
          <cell r="AI6622" t="str">
            <v/>
          </cell>
          <cell r="AJ6622" t="str">
            <v/>
          </cell>
          <cell r="AK6622" t="str">
            <v/>
          </cell>
          <cell r="AL6622" t="str">
            <v/>
          </cell>
          <cell r="AM6622" t="str">
            <v/>
          </cell>
        </row>
        <row r="6623">
          <cell r="H6623" t="str">
            <v>-</v>
          </cell>
          <cell r="J6623" t="str">
            <v>Z2234_MARKET &amp; OFFER RESEARCH</v>
          </cell>
          <cell r="K6623">
            <v>17000</v>
          </cell>
          <cell r="L6623">
            <v>270000</v>
          </cell>
          <cell r="M6623">
            <v>287000</v>
          </cell>
          <cell r="N6623">
            <v>0</v>
          </cell>
          <cell r="O6623">
            <v>0</v>
          </cell>
          <cell r="P6623">
            <v>0</v>
          </cell>
          <cell r="Q6623" t="str">
            <v>-</v>
          </cell>
          <cell r="R6623" t="str">
            <v/>
          </cell>
          <cell r="S6623" t="str">
            <v/>
          </cell>
          <cell r="T6623" t="str">
            <v/>
          </cell>
          <cell r="U6623" t="str">
            <v/>
          </cell>
          <cell r="V6623" t="str">
            <v/>
          </cell>
          <cell r="W6623" t="str">
            <v/>
          </cell>
          <cell r="X6623" t="str">
            <v/>
          </cell>
          <cell r="Y6623" t="str">
            <v/>
          </cell>
          <cell r="Z6623" t="str">
            <v/>
          </cell>
          <cell r="AA6623" t="str">
            <v>brak CC</v>
          </cell>
          <cell r="AB6623" t="str">
            <v/>
          </cell>
          <cell r="AC6623" t="str">
            <v/>
          </cell>
          <cell r="AD6623" t="str">
            <v/>
          </cell>
          <cell r="AE6623" t="str">
            <v/>
          </cell>
          <cell r="AF6623" t="str">
            <v/>
          </cell>
          <cell r="AG6623" t="str">
            <v/>
          </cell>
          <cell r="AH6623" t="str">
            <v/>
          </cell>
          <cell r="AI6623" t="str">
            <v/>
          </cell>
          <cell r="AJ6623" t="str">
            <v/>
          </cell>
          <cell r="AK6623" t="str">
            <v/>
          </cell>
          <cell r="AL6623" t="str">
            <v/>
          </cell>
          <cell r="AM6623" t="str">
            <v/>
          </cell>
        </row>
        <row r="6624">
          <cell r="H6624" t="str">
            <v>J62_M62_4226_Z2234_64702</v>
          </cell>
          <cell r="J6624" t="str">
            <v>64702_Badania rynkowe</v>
          </cell>
          <cell r="K6624">
            <v>17000</v>
          </cell>
          <cell r="L6624">
            <v>270000</v>
          </cell>
          <cell r="M6624">
            <v>287000</v>
          </cell>
          <cell r="N6624">
            <v>1</v>
          </cell>
          <cell r="O6624">
            <v>1</v>
          </cell>
          <cell r="P6624">
            <v>1</v>
          </cell>
          <cell r="Q6624" t="str">
            <v>J62M624226Z223464702</v>
          </cell>
          <cell r="R6624" t="str">
            <v>M2</v>
          </cell>
          <cell r="S6624" t="str">
            <v>O0</v>
          </cell>
          <cell r="T6624">
            <v>61720000</v>
          </cell>
          <cell r="U6624" t="str">
            <v>Marketing Research Dep</v>
          </cell>
          <cell r="V6624" t="str">
            <v>OVERHEADS</v>
          </cell>
          <cell r="W6624" t="str">
            <v>Market Research</v>
          </cell>
          <cell r="X6624" t="str">
            <v>EXTERNAL SERVICES</v>
          </cell>
          <cell r="Y6624" t="str">
            <v>PM2O0MRMR3</v>
          </cell>
          <cell r="Z6624" t="str">
            <v>Market Research Marketing Research</v>
          </cell>
          <cell r="AA6624">
            <v>1</v>
          </cell>
          <cell r="AB6624" t="str">
            <v>BADANIA RYNKOWE</v>
          </cell>
          <cell r="AC6624" t="str">
            <v/>
          </cell>
          <cell r="AD6624" t="str">
            <v/>
          </cell>
          <cell r="AE6624" t="str">
            <v/>
          </cell>
          <cell r="AF6624" t="str">
            <v/>
          </cell>
          <cell r="AG6624" t="str">
            <v/>
          </cell>
          <cell r="AH6624" t="str">
            <v/>
          </cell>
          <cell r="AI6624" t="str">
            <v/>
          </cell>
          <cell r="AJ6624" t="str">
            <v/>
          </cell>
          <cell r="AK6624" t="str">
            <v/>
          </cell>
          <cell r="AL6624" t="str">
            <v/>
          </cell>
          <cell r="AM6624" t="str">
            <v/>
          </cell>
        </row>
        <row r="6625">
          <cell r="H6625" t="str">
            <v>-</v>
          </cell>
          <cell r="J6625" t="str">
            <v>Z2236_PROGRAMMING RESEARCH</v>
          </cell>
          <cell r="K6625">
            <v>78800</v>
          </cell>
          <cell r="L6625">
            <v>267000</v>
          </cell>
          <cell r="M6625">
            <v>345800</v>
          </cell>
          <cell r="N6625">
            <v>0</v>
          </cell>
          <cell r="O6625">
            <v>0</v>
          </cell>
          <cell r="P6625">
            <v>0</v>
          </cell>
          <cell r="Q6625" t="str">
            <v>-</v>
          </cell>
          <cell r="R6625" t="str">
            <v/>
          </cell>
          <cell r="S6625" t="str">
            <v/>
          </cell>
          <cell r="T6625" t="str">
            <v/>
          </cell>
          <cell r="U6625" t="str">
            <v/>
          </cell>
          <cell r="V6625" t="str">
            <v/>
          </cell>
          <cell r="W6625" t="str">
            <v/>
          </cell>
          <cell r="X6625" t="str">
            <v/>
          </cell>
          <cell r="Y6625" t="str">
            <v/>
          </cell>
          <cell r="Z6625" t="str">
            <v/>
          </cell>
          <cell r="AA6625" t="str">
            <v>brak CC</v>
          </cell>
          <cell r="AB6625" t="str">
            <v/>
          </cell>
          <cell r="AC6625" t="str">
            <v/>
          </cell>
          <cell r="AD6625" t="str">
            <v/>
          </cell>
          <cell r="AE6625" t="str">
            <v/>
          </cell>
          <cell r="AF6625" t="str">
            <v/>
          </cell>
          <cell r="AG6625" t="str">
            <v/>
          </cell>
          <cell r="AH6625" t="str">
            <v/>
          </cell>
          <cell r="AI6625" t="str">
            <v/>
          </cell>
          <cell r="AJ6625" t="str">
            <v/>
          </cell>
          <cell r="AK6625" t="str">
            <v/>
          </cell>
          <cell r="AL6625" t="str">
            <v/>
          </cell>
          <cell r="AM6625" t="str">
            <v/>
          </cell>
        </row>
        <row r="6626">
          <cell r="H6626" t="str">
            <v>J62_M62_4226_Z2236_64702</v>
          </cell>
          <cell r="J6626" t="str">
            <v>64702_Badania rynkowe</v>
          </cell>
          <cell r="K6626">
            <v>78800</v>
          </cell>
          <cell r="L6626">
            <v>267000</v>
          </cell>
          <cell r="M6626">
            <v>345800</v>
          </cell>
          <cell r="N6626">
            <v>1</v>
          </cell>
          <cell r="O6626">
            <v>1</v>
          </cell>
          <cell r="P6626">
            <v>1</v>
          </cell>
          <cell r="Q6626" t="str">
            <v>J62M624226Z223664702</v>
          </cell>
          <cell r="R6626" t="str">
            <v>M2</v>
          </cell>
          <cell r="S6626" t="str">
            <v>O0</v>
          </cell>
          <cell r="T6626">
            <v>61720000</v>
          </cell>
          <cell r="U6626" t="str">
            <v>Marketing Research Dep</v>
          </cell>
          <cell r="V6626" t="str">
            <v>OVERHEADS</v>
          </cell>
          <cell r="W6626" t="str">
            <v>Market Research</v>
          </cell>
          <cell r="X6626" t="str">
            <v>Programming Research</v>
          </cell>
          <cell r="Y6626" t="str">
            <v>PM2O0MRPR3</v>
          </cell>
          <cell r="Z6626" t="str">
            <v>Market Research Programming Research</v>
          </cell>
          <cell r="AA6626">
            <v>1</v>
          </cell>
          <cell r="AB6626" t="str">
            <v>BADANIA RYNKOWE</v>
          </cell>
          <cell r="AC6626" t="str">
            <v/>
          </cell>
          <cell r="AD6626" t="str">
            <v/>
          </cell>
          <cell r="AE6626" t="str">
            <v/>
          </cell>
          <cell r="AF6626" t="str">
            <v/>
          </cell>
          <cell r="AG6626" t="str">
            <v/>
          </cell>
          <cell r="AH6626" t="str">
            <v/>
          </cell>
          <cell r="AI6626" t="str">
            <v/>
          </cell>
          <cell r="AJ6626" t="str">
            <v/>
          </cell>
          <cell r="AK6626" t="str">
            <v/>
          </cell>
          <cell r="AL6626" t="str">
            <v/>
          </cell>
          <cell r="AM6626" t="str">
            <v/>
          </cell>
        </row>
        <row r="6627">
          <cell r="H6627" t="str">
            <v>-</v>
          </cell>
          <cell r="J6627" t="str">
            <v>M92_CANAL+ OTT</v>
          </cell>
          <cell r="K6627">
            <v>9380</v>
          </cell>
          <cell r="L6627">
            <v>8000</v>
          </cell>
          <cell r="M6627">
            <v>17380</v>
          </cell>
          <cell r="N6627">
            <v>0</v>
          </cell>
          <cell r="O6627">
            <v>0</v>
          </cell>
          <cell r="P6627">
            <v>0</v>
          </cell>
          <cell r="Q6627" t="str">
            <v>-</v>
          </cell>
          <cell r="R6627" t="str">
            <v/>
          </cell>
          <cell r="S6627" t="str">
            <v/>
          </cell>
          <cell r="T6627" t="str">
            <v/>
          </cell>
          <cell r="U6627" t="str">
            <v/>
          </cell>
          <cell r="V6627" t="str">
            <v/>
          </cell>
          <cell r="W6627" t="str">
            <v/>
          </cell>
          <cell r="X6627" t="str">
            <v/>
          </cell>
          <cell r="Y6627" t="str">
            <v/>
          </cell>
          <cell r="Z6627" t="str">
            <v/>
          </cell>
          <cell r="AA6627" t="str">
            <v>brak CC</v>
          </cell>
          <cell r="AB6627" t="str">
            <v/>
          </cell>
          <cell r="AC6627" t="str">
            <v/>
          </cell>
          <cell r="AD6627" t="str">
            <v/>
          </cell>
          <cell r="AE6627" t="str">
            <v/>
          </cell>
          <cell r="AF6627" t="str">
            <v/>
          </cell>
          <cell r="AG6627" t="str">
            <v/>
          </cell>
          <cell r="AH6627" t="str">
            <v/>
          </cell>
          <cell r="AI6627" t="str">
            <v/>
          </cell>
          <cell r="AJ6627" t="str">
            <v/>
          </cell>
          <cell r="AK6627" t="str">
            <v/>
          </cell>
          <cell r="AL6627" t="str">
            <v/>
          </cell>
          <cell r="AM6627" t="str">
            <v/>
          </cell>
        </row>
        <row r="6628">
          <cell r="H6628" t="str">
            <v>-</v>
          </cell>
          <cell r="J6628" t="str">
            <v>4226_MARKET RESEARCH</v>
          </cell>
          <cell r="K6628">
            <v>9380</v>
          </cell>
          <cell r="L6628">
            <v>8000</v>
          </cell>
          <cell r="M6628">
            <v>17380</v>
          </cell>
          <cell r="N6628">
            <v>0</v>
          </cell>
          <cell r="O6628">
            <v>0</v>
          </cell>
          <cell r="P6628">
            <v>0</v>
          </cell>
          <cell r="Q6628" t="str">
            <v>-</v>
          </cell>
          <cell r="R6628" t="str">
            <v/>
          </cell>
          <cell r="S6628" t="str">
            <v/>
          </cell>
          <cell r="T6628" t="str">
            <v/>
          </cell>
          <cell r="U6628" t="str">
            <v/>
          </cell>
          <cell r="V6628" t="str">
            <v/>
          </cell>
          <cell r="W6628" t="str">
            <v/>
          </cell>
          <cell r="X6628" t="str">
            <v/>
          </cell>
          <cell r="Y6628" t="str">
            <v/>
          </cell>
          <cell r="Z6628" t="str">
            <v/>
          </cell>
          <cell r="AA6628" t="str">
            <v>brak CC</v>
          </cell>
          <cell r="AB6628" t="str">
            <v/>
          </cell>
          <cell r="AC6628" t="str">
            <v/>
          </cell>
          <cell r="AD6628" t="str">
            <v/>
          </cell>
          <cell r="AE6628" t="str">
            <v/>
          </cell>
          <cell r="AF6628" t="str">
            <v/>
          </cell>
          <cell r="AG6628" t="str">
            <v/>
          </cell>
          <cell r="AH6628" t="str">
            <v/>
          </cell>
          <cell r="AI6628" t="str">
            <v/>
          </cell>
          <cell r="AJ6628" t="str">
            <v/>
          </cell>
          <cell r="AK6628" t="str">
            <v/>
          </cell>
          <cell r="AL6628" t="str">
            <v/>
          </cell>
          <cell r="AM6628" t="str">
            <v/>
          </cell>
        </row>
        <row r="6629">
          <cell r="H6629" t="str">
            <v>-</v>
          </cell>
          <cell r="J6629" t="str">
            <v>Z2234_MARKET &amp; OFFER RESEARCH</v>
          </cell>
          <cell r="K6629">
            <v>0</v>
          </cell>
          <cell r="L6629">
            <v>0</v>
          </cell>
          <cell r="M6629">
            <v>0</v>
          </cell>
          <cell r="N6629">
            <v>0</v>
          </cell>
          <cell r="O6629">
            <v>0</v>
          </cell>
          <cell r="P6629">
            <v>0</v>
          </cell>
          <cell r="Q6629" t="str">
            <v>-</v>
          </cell>
          <cell r="R6629" t="str">
            <v/>
          </cell>
          <cell r="S6629" t="str">
            <v/>
          </cell>
          <cell r="T6629" t="str">
            <v/>
          </cell>
          <cell r="U6629" t="str">
            <v/>
          </cell>
          <cell r="V6629" t="str">
            <v/>
          </cell>
          <cell r="W6629" t="str">
            <v/>
          </cell>
          <cell r="X6629" t="str">
            <v/>
          </cell>
          <cell r="Y6629" t="str">
            <v/>
          </cell>
          <cell r="Z6629" t="str">
            <v/>
          </cell>
          <cell r="AA6629" t="str">
            <v>brak CC</v>
          </cell>
          <cell r="AB6629" t="str">
            <v/>
          </cell>
          <cell r="AC6629" t="str">
            <v/>
          </cell>
          <cell r="AD6629" t="str">
            <v/>
          </cell>
          <cell r="AE6629" t="str">
            <v/>
          </cell>
          <cell r="AF6629" t="str">
            <v/>
          </cell>
          <cell r="AG6629" t="str">
            <v/>
          </cell>
          <cell r="AH6629" t="str">
            <v/>
          </cell>
          <cell r="AI6629" t="str">
            <v/>
          </cell>
          <cell r="AJ6629" t="str">
            <v/>
          </cell>
          <cell r="AK6629" t="str">
            <v/>
          </cell>
          <cell r="AL6629" t="str">
            <v/>
          </cell>
          <cell r="AM6629" t="str">
            <v/>
          </cell>
        </row>
        <row r="6630">
          <cell r="H6630" t="str">
            <v>J62_M92_4226_Z2234_64702</v>
          </cell>
          <cell r="J6630" t="str">
            <v>64702_Badania rynkowe</v>
          </cell>
          <cell r="K6630">
            <v>0</v>
          </cell>
          <cell r="L6630">
            <v>0</v>
          </cell>
          <cell r="M6630">
            <v>0</v>
          </cell>
          <cell r="N6630">
            <v>1</v>
          </cell>
          <cell r="O6630">
            <v>0</v>
          </cell>
          <cell r="P6630">
            <v>0</v>
          </cell>
          <cell r="Q6630" t="str">
            <v>J62M924226Z223464702</v>
          </cell>
          <cell r="R6630" t="str">
            <v/>
          </cell>
          <cell r="S6630" t="str">
            <v/>
          </cell>
          <cell r="T6630">
            <v>61720000</v>
          </cell>
          <cell r="U6630" t="str">
            <v/>
          </cell>
          <cell r="V6630" t="str">
            <v/>
          </cell>
          <cell r="W6630" t="str">
            <v/>
          </cell>
          <cell r="X6630" t="str">
            <v/>
          </cell>
          <cell r="Y6630" t="str">
            <v/>
          </cell>
          <cell r="Z6630" t="str">
            <v/>
          </cell>
          <cell r="AA6630" t="str">
            <v>brak CC</v>
          </cell>
          <cell r="AB6630" t="str">
            <v/>
          </cell>
          <cell r="AC6630" t="str">
            <v/>
          </cell>
          <cell r="AD6630" t="str">
            <v/>
          </cell>
          <cell r="AE6630" t="str">
            <v/>
          </cell>
          <cell r="AF6630" t="str">
            <v/>
          </cell>
          <cell r="AG6630" t="str">
            <v/>
          </cell>
          <cell r="AH6630" t="str">
            <v/>
          </cell>
          <cell r="AI6630" t="str">
            <v/>
          </cell>
          <cell r="AJ6630" t="str">
            <v/>
          </cell>
          <cell r="AK6630" t="str">
            <v/>
          </cell>
          <cell r="AL6630" t="str">
            <v/>
          </cell>
          <cell r="AM6630" t="str">
            <v/>
          </cell>
        </row>
        <row r="6631">
          <cell r="H6631" t="str">
            <v>-</v>
          </cell>
          <cell r="J6631" t="str">
            <v>Z2237_OTHER RESEARCH</v>
          </cell>
          <cell r="K6631">
            <v>9380</v>
          </cell>
          <cell r="L6631">
            <v>8000</v>
          </cell>
          <cell r="M6631">
            <v>17380</v>
          </cell>
          <cell r="N6631">
            <v>0</v>
          </cell>
          <cell r="O6631">
            <v>0</v>
          </cell>
          <cell r="P6631">
            <v>0</v>
          </cell>
          <cell r="Q6631" t="str">
            <v>-</v>
          </cell>
          <cell r="R6631" t="str">
            <v/>
          </cell>
          <cell r="S6631" t="str">
            <v/>
          </cell>
          <cell r="T6631" t="str">
            <v/>
          </cell>
          <cell r="U6631" t="str">
            <v/>
          </cell>
          <cell r="V6631" t="str">
            <v/>
          </cell>
          <cell r="W6631" t="str">
            <v/>
          </cell>
          <cell r="X6631" t="str">
            <v/>
          </cell>
          <cell r="Y6631" t="str">
            <v/>
          </cell>
          <cell r="Z6631" t="str">
            <v/>
          </cell>
          <cell r="AA6631" t="str">
            <v>brak CC</v>
          </cell>
          <cell r="AB6631" t="str">
            <v/>
          </cell>
          <cell r="AC6631" t="str">
            <v/>
          </cell>
          <cell r="AD6631" t="str">
            <v/>
          </cell>
          <cell r="AE6631" t="str">
            <v/>
          </cell>
          <cell r="AF6631" t="str">
            <v/>
          </cell>
          <cell r="AG6631" t="str">
            <v/>
          </cell>
          <cell r="AH6631" t="str">
            <v/>
          </cell>
          <cell r="AI6631" t="str">
            <v/>
          </cell>
          <cell r="AJ6631" t="str">
            <v/>
          </cell>
          <cell r="AK6631" t="str">
            <v/>
          </cell>
          <cell r="AL6631" t="str">
            <v/>
          </cell>
          <cell r="AM6631" t="str">
            <v/>
          </cell>
        </row>
        <row r="6632">
          <cell r="H6632" t="str">
            <v>J62_M92_4226_Z2237_64702</v>
          </cell>
          <cell r="J6632" t="str">
            <v>64702_Badania rynkowe</v>
          </cell>
          <cell r="K6632">
            <v>9380</v>
          </cell>
          <cell r="L6632">
            <v>8000</v>
          </cell>
          <cell r="M6632">
            <v>17380</v>
          </cell>
          <cell r="N6632">
            <v>1</v>
          </cell>
          <cell r="O6632">
            <v>1</v>
          </cell>
          <cell r="P6632">
            <v>1</v>
          </cell>
          <cell r="Q6632" t="str">
            <v>J62M924226Z223764702</v>
          </cell>
          <cell r="R6632" t="str">
            <v>M2</v>
          </cell>
          <cell r="S6632" t="str">
            <v>O0</v>
          </cell>
          <cell r="T6632">
            <v>61720000</v>
          </cell>
          <cell r="U6632" t="str">
            <v>Marketing Research Dep</v>
          </cell>
          <cell r="V6632" t="str">
            <v>OVERHEADS</v>
          </cell>
          <cell r="W6632" t="str">
            <v>Market Research</v>
          </cell>
          <cell r="X6632" t="str">
            <v>Other Research</v>
          </cell>
          <cell r="Y6632" t="str">
            <v>PM2O0MROR3</v>
          </cell>
          <cell r="Z6632" t="str">
            <v>Market Research Other Research</v>
          </cell>
          <cell r="AA6632">
            <v>1</v>
          </cell>
          <cell r="AB6632" t="str">
            <v>BADANIA RYNKOWE</v>
          </cell>
          <cell r="AC6632" t="str">
            <v/>
          </cell>
          <cell r="AD6632" t="str">
            <v/>
          </cell>
          <cell r="AE6632" t="str">
            <v/>
          </cell>
          <cell r="AF6632" t="str">
            <v/>
          </cell>
          <cell r="AG6632" t="str">
            <v/>
          </cell>
          <cell r="AH6632" t="str">
            <v/>
          </cell>
          <cell r="AI6632" t="str">
            <v/>
          </cell>
          <cell r="AJ6632" t="str">
            <v/>
          </cell>
          <cell r="AK6632" t="str">
            <v/>
          </cell>
          <cell r="AL6632" t="str">
            <v/>
          </cell>
          <cell r="AM6632" t="str">
            <v/>
          </cell>
        </row>
        <row r="6633">
          <cell r="H6633" t="str">
            <v>-</v>
          </cell>
          <cell r="J6633" t="str">
            <v>J63_ONLINE COMMUNICATION</v>
          </cell>
          <cell r="K6633">
            <v>363106.39999999997</v>
          </cell>
          <cell r="L6633">
            <v>12776.07</v>
          </cell>
          <cell r="M6633">
            <v>375882.47</v>
          </cell>
          <cell r="N6633">
            <v>0</v>
          </cell>
          <cell r="O6633">
            <v>0</v>
          </cell>
          <cell r="P6633">
            <v>0</v>
          </cell>
          <cell r="Q6633" t="str">
            <v>-</v>
          </cell>
          <cell r="R6633" t="str">
            <v/>
          </cell>
          <cell r="S6633" t="str">
            <v/>
          </cell>
          <cell r="T6633" t="str">
            <v/>
          </cell>
          <cell r="U6633" t="str">
            <v/>
          </cell>
          <cell r="V6633" t="str">
            <v/>
          </cell>
          <cell r="W6633" t="str">
            <v/>
          </cell>
          <cell r="X6633" t="str">
            <v/>
          </cell>
          <cell r="Y6633" t="str">
            <v/>
          </cell>
          <cell r="Z6633" t="str">
            <v/>
          </cell>
          <cell r="AA6633" t="str">
            <v>brak CC</v>
          </cell>
          <cell r="AB6633" t="str">
            <v/>
          </cell>
          <cell r="AC6633" t="str">
            <v/>
          </cell>
          <cell r="AD6633" t="str">
            <v/>
          </cell>
          <cell r="AE6633" t="str">
            <v/>
          </cell>
          <cell r="AF6633" t="str">
            <v/>
          </cell>
          <cell r="AG6633" t="str">
            <v/>
          </cell>
          <cell r="AH6633" t="str">
            <v/>
          </cell>
          <cell r="AI6633" t="str">
            <v/>
          </cell>
          <cell r="AJ6633" t="str">
            <v/>
          </cell>
          <cell r="AK6633" t="str">
            <v/>
          </cell>
          <cell r="AL6633" t="str">
            <v/>
          </cell>
          <cell r="AM6633" t="str">
            <v/>
          </cell>
        </row>
        <row r="6634">
          <cell r="H6634" t="str">
            <v>-</v>
          </cell>
          <cell r="J6634" t="str">
            <v>M01_DOMO+</v>
          </cell>
          <cell r="K6634">
            <v>0</v>
          </cell>
          <cell r="L6634">
            <v>0</v>
          </cell>
          <cell r="M6634">
            <v>0</v>
          </cell>
          <cell r="N6634">
            <v>0</v>
          </cell>
          <cell r="O6634">
            <v>0</v>
          </cell>
          <cell r="P6634">
            <v>0</v>
          </cell>
          <cell r="Q6634" t="str">
            <v>-</v>
          </cell>
          <cell r="R6634" t="str">
            <v/>
          </cell>
          <cell r="S6634" t="str">
            <v/>
          </cell>
          <cell r="T6634" t="str">
            <v/>
          </cell>
          <cell r="U6634" t="str">
            <v/>
          </cell>
          <cell r="V6634" t="str">
            <v/>
          </cell>
          <cell r="W6634" t="str">
            <v/>
          </cell>
          <cell r="X6634" t="str">
            <v/>
          </cell>
          <cell r="Y6634" t="str">
            <v/>
          </cell>
          <cell r="Z6634" t="str">
            <v/>
          </cell>
          <cell r="AA6634" t="str">
            <v>brak CC</v>
          </cell>
          <cell r="AB6634" t="str">
            <v/>
          </cell>
          <cell r="AC6634" t="str">
            <v/>
          </cell>
          <cell r="AD6634" t="str">
            <v/>
          </cell>
          <cell r="AE6634" t="str">
            <v/>
          </cell>
          <cell r="AF6634" t="str">
            <v/>
          </cell>
          <cell r="AG6634" t="str">
            <v/>
          </cell>
          <cell r="AH6634" t="str">
            <v/>
          </cell>
          <cell r="AI6634" t="str">
            <v/>
          </cell>
          <cell r="AJ6634" t="str">
            <v/>
          </cell>
          <cell r="AK6634" t="str">
            <v/>
          </cell>
          <cell r="AL6634" t="str">
            <v/>
          </cell>
          <cell r="AM6634" t="str">
            <v/>
          </cell>
        </row>
        <row r="6635">
          <cell r="H6635" t="str">
            <v>-</v>
          </cell>
          <cell r="J6635" t="str">
            <v>4222_EXTERNAL COMMUNICATION</v>
          </cell>
          <cell r="K6635">
            <v>0</v>
          </cell>
          <cell r="L6635">
            <v>0</v>
          </cell>
          <cell r="M6635">
            <v>0</v>
          </cell>
          <cell r="N6635">
            <v>0</v>
          </cell>
          <cell r="O6635">
            <v>0</v>
          </cell>
          <cell r="P6635">
            <v>0</v>
          </cell>
          <cell r="Q6635" t="str">
            <v>-</v>
          </cell>
          <cell r="R6635" t="str">
            <v/>
          </cell>
          <cell r="S6635" t="str">
            <v/>
          </cell>
          <cell r="T6635" t="str">
            <v/>
          </cell>
          <cell r="U6635" t="str">
            <v/>
          </cell>
          <cell r="V6635" t="str">
            <v/>
          </cell>
          <cell r="W6635" t="str">
            <v/>
          </cell>
          <cell r="X6635" t="str">
            <v/>
          </cell>
          <cell r="Y6635" t="str">
            <v/>
          </cell>
          <cell r="Z6635" t="str">
            <v/>
          </cell>
          <cell r="AA6635" t="str">
            <v>brak CC</v>
          </cell>
          <cell r="AB6635" t="str">
            <v/>
          </cell>
          <cell r="AC6635" t="str">
            <v/>
          </cell>
          <cell r="AD6635" t="str">
            <v/>
          </cell>
          <cell r="AE6635" t="str">
            <v/>
          </cell>
          <cell r="AF6635" t="str">
            <v/>
          </cell>
          <cell r="AG6635" t="str">
            <v/>
          </cell>
          <cell r="AH6635" t="str">
            <v/>
          </cell>
          <cell r="AI6635" t="str">
            <v/>
          </cell>
          <cell r="AJ6635" t="str">
            <v/>
          </cell>
          <cell r="AK6635" t="str">
            <v/>
          </cell>
          <cell r="AL6635" t="str">
            <v/>
          </cell>
          <cell r="AM6635" t="str">
            <v/>
          </cell>
        </row>
        <row r="6636">
          <cell r="H6636" t="str">
            <v>-</v>
          </cell>
          <cell r="J6636" t="str">
            <v>Z2223_ON-LINE COMMUNICATION</v>
          </cell>
          <cell r="K6636">
            <v>0</v>
          </cell>
          <cell r="L6636">
            <v>0</v>
          </cell>
          <cell r="M6636">
            <v>0</v>
          </cell>
          <cell r="N6636">
            <v>0</v>
          </cell>
          <cell r="O6636">
            <v>0</v>
          </cell>
          <cell r="P6636">
            <v>0</v>
          </cell>
          <cell r="Q6636" t="str">
            <v>-</v>
          </cell>
          <cell r="R6636" t="str">
            <v/>
          </cell>
          <cell r="S6636" t="str">
            <v/>
          </cell>
          <cell r="T6636" t="str">
            <v/>
          </cell>
          <cell r="U6636" t="str">
            <v/>
          </cell>
          <cell r="V6636" t="str">
            <v/>
          </cell>
          <cell r="W6636" t="str">
            <v/>
          </cell>
          <cell r="X6636" t="str">
            <v/>
          </cell>
          <cell r="Y6636" t="str">
            <v/>
          </cell>
          <cell r="Z6636" t="str">
            <v/>
          </cell>
          <cell r="AA6636" t="str">
            <v>brak CC</v>
          </cell>
          <cell r="AB6636" t="str">
            <v/>
          </cell>
          <cell r="AC6636" t="str">
            <v/>
          </cell>
          <cell r="AD6636" t="str">
            <v/>
          </cell>
          <cell r="AE6636" t="str">
            <v/>
          </cell>
          <cell r="AF6636" t="str">
            <v/>
          </cell>
          <cell r="AG6636" t="str">
            <v/>
          </cell>
          <cell r="AH6636" t="str">
            <v/>
          </cell>
          <cell r="AI6636" t="str">
            <v/>
          </cell>
          <cell r="AJ6636" t="str">
            <v/>
          </cell>
          <cell r="AK6636" t="str">
            <v/>
          </cell>
          <cell r="AL6636" t="str">
            <v/>
          </cell>
          <cell r="AM6636" t="str">
            <v/>
          </cell>
        </row>
        <row r="6637">
          <cell r="H6637" t="str">
            <v>J63_M01_4222_Z2223_63800</v>
          </cell>
          <cell r="J6637" t="str">
            <v>63800_Utrzymanie stron internetowych</v>
          </cell>
          <cell r="K6637">
            <v>0</v>
          </cell>
          <cell r="L6637">
            <v>0</v>
          </cell>
          <cell r="M6637">
            <v>0</v>
          </cell>
          <cell r="N6637">
            <v>1</v>
          </cell>
          <cell r="O6637">
            <v>0</v>
          </cell>
          <cell r="P6637">
            <v>0</v>
          </cell>
          <cell r="Q6637" t="str">
            <v>J63M014222Z222363800</v>
          </cell>
          <cell r="R6637" t="str">
            <v/>
          </cell>
          <cell r="S6637" t="str">
            <v/>
          </cell>
          <cell r="T6637">
            <v>62385100</v>
          </cell>
          <cell r="U6637" t="str">
            <v/>
          </cell>
          <cell r="V6637" t="str">
            <v/>
          </cell>
          <cell r="W6637" t="str">
            <v/>
          </cell>
          <cell r="X6637" t="str">
            <v/>
          </cell>
          <cell r="Y6637" t="str">
            <v/>
          </cell>
          <cell r="Z6637" t="str">
            <v/>
          </cell>
          <cell r="AA6637" t="str">
            <v>brak CC</v>
          </cell>
          <cell r="AB6637" t="str">
            <v/>
          </cell>
          <cell r="AC6637" t="str">
            <v/>
          </cell>
          <cell r="AD6637" t="str">
            <v/>
          </cell>
          <cell r="AE6637" t="str">
            <v/>
          </cell>
          <cell r="AF6637" t="str">
            <v/>
          </cell>
          <cell r="AG6637" t="str">
            <v/>
          </cell>
          <cell r="AH6637" t="str">
            <v/>
          </cell>
          <cell r="AI6637" t="str">
            <v/>
          </cell>
          <cell r="AJ6637" t="str">
            <v/>
          </cell>
          <cell r="AK6637" t="str">
            <v/>
          </cell>
          <cell r="AL6637" t="str">
            <v/>
          </cell>
          <cell r="AM6637" t="str">
            <v/>
          </cell>
        </row>
        <row r="6638">
          <cell r="H6638" t="str">
            <v>J63_M01_4222_Z2223_63801</v>
          </cell>
          <cell r="J6638" t="str">
            <v>63801_Rozwój stron internetowych</v>
          </cell>
          <cell r="K6638">
            <v>0</v>
          </cell>
          <cell r="L6638">
            <v>0</v>
          </cell>
          <cell r="M6638">
            <v>0</v>
          </cell>
          <cell r="N6638">
            <v>1</v>
          </cell>
          <cell r="O6638">
            <v>0</v>
          </cell>
          <cell r="P6638">
            <v>0</v>
          </cell>
          <cell r="Q6638" t="str">
            <v>J63M014222Z222363801</v>
          </cell>
          <cell r="R6638" t="str">
            <v/>
          </cell>
          <cell r="S6638" t="str">
            <v/>
          </cell>
          <cell r="T6638">
            <v>62385100</v>
          </cell>
          <cell r="U6638" t="str">
            <v/>
          </cell>
          <cell r="V6638" t="str">
            <v/>
          </cell>
          <cell r="W6638" t="str">
            <v/>
          </cell>
          <cell r="X6638" t="str">
            <v/>
          </cell>
          <cell r="Y6638" t="str">
            <v/>
          </cell>
          <cell r="Z6638" t="str">
            <v/>
          </cell>
          <cell r="AA6638" t="str">
            <v>brak CC</v>
          </cell>
          <cell r="AB6638" t="str">
            <v/>
          </cell>
          <cell r="AC6638" t="str">
            <v/>
          </cell>
          <cell r="AD6638" t="str">
            <v/>
          </cell>
          <cell r="AE6638" t="str">
            <v/>
          </cell>
          <cell r="AF6638" t="str">
            <v/>
          </cell>
          <cell r="AG6638" t="str">
            <v/>
          </cell>
          <cell r="AH6638" t="str">
            <v/>
          </cell>
          <cell r="AI6638" t="str">
            <v/>
          </cell>
          <cell r="AJ6638" t="str">
            <v/>
          </cell>
          <cell r="AK6638" t="str">
            <v/>
          </cell>
          <cell r="AL6638" t="str">
            <v/>
          </cell>
          <cell r="AM6638" t="str">
            <v/>
          </cell>
        </row>
        <row r="6639">
          <cell r="H6639" t="str">
            <v>J63_M01_4222_Z2223_63802</v>
          </cell>
          <cell r="J6639" t="str">
            <v>63802_Kontent na strony internetowe</v>
          </cell>
          <cell r="K6639">
            <v>0</v>
          </cell>
          <cell r="L6639">
            <v>0</v>
          </cell>
          <cell r="M6639">
            <v>0</v>
          </cell>
          <cell r="N6639">
            <v>1</v>
          </cell>
          <cell r="O6639">
            <v>0</v>
          </cell>
          <cell r="P6639">
            <v>0</v>
          </cell>
          <cell r="Q6639" t="str">
            <v>J63M014222Z222363802</v>
          </cell>
          <cell r="R6639" t="str">
            <v/>
          </cell>
          <cell r="S6639" t="str">
            <v/>
          </cell>
          <cell r="T6639">
            <v>62385100</v>
          </cell>
          <cell r="U6639" t="str">
            <v/>
          </cell>
          <cell r="V6639" t="str">
            <v/>
          </cell>
          <cell r="W6639" t="str">
            <v/>
          </cell>
          <cell r="X6639" t="str">
            <v/>
          </cell>
          <cell r="Y6639" t="str">
            <v/>
          </cell>
          <cell r="Z6639" t="str">
            <v/>
          </cell>
          <cell r="AA6639" t="str">
            <v>brak CC</v>
          </cell>
          <cell r="AB6639" t="str">
            <v/>
          </cell>
          <cell r="AC6639" t="str">
            <v/>
          </cell>
          <cell r="AD6639" t="str">
            <v/>
          </cell>
          <cell r="AE6639" t="str">
            <v/>
          </cell>
          <cell r="AF6639" t="str">
            <v/>
          </cell>
          <cell r="AG6639" t="str">
            <v/>
          </cell>
          <cell r="AH6639" t="str">
            <v/>
          </cell>
          <cell r="AI6639" t="str">
            <v/>
          </cell>
          <cell r="AJ6639" t="str">
            <v/>
          </cell>
          <cell r="AK6639" t="str">
            <v/>
          </cell>
          <cell r="AL6639" t="str">
            <v/>
          </cell>
          <cell r="AM6639" t="str">
            <v/>
          </cell>
        </row>
        <row r="6640">
          <cell r="H6640" t="str">
            <v>J63_M01_4222_Z2223_65005</v>
          </cell>
          <cell r="J6640" t="str">
            <v>65005_Wynagrodzenia - umowy cywilno-prawne</v>
          </cell>
          <cell r="K6640">
            <v>0</v>
          </cell>
          <cell r="L6640">
            <v>0</v>
          </cell>
          <cell r="M6640">
            <v>0</v>
          </cell>
          <cell r="N6640">
            <v>1</v>
          </cell>
          <cell r="O6640">
            <v>0</v>
          </cell>
          <cell r="P6640">
            <v>0</v>
          </cell>
          <cell r="Q6640" t="str">
            <v>J63M014222Z222365005</v>
          </cell>
          <cell r="R6640" t="str">
            <v/>
          </cell>
          <cell r="S6640" t="str">
            <v/>
          </cell>
          <cell r="T6640">
            <v>64311000</v>
          </cell>
          <cell r="U6640" t="str">
            <v/>
          </cell>
          <cell r="V6640" t="str">
            <v/>
          </cell>
          <cell r="W6640" t="str">
            <v/>
          </cell>
          <cell r="X6640" t="str">
            <v/>
          </cell>
          <cell r="Y6640" t="str">
            <v/>
          </cell>
          <cell r="Z6640" t="str">
            <v/>
          </cell>
          <cell r="AA6640" t="str">
            <v>brak CC</v>
          </cell>
          <cell r="AB6640" t="str">
            <v/>
          </cell>
          <cell r="AC6640" t="str">
            <v/>
          </cell>
          <cell r="AD6640" t="str">
            <v/>
          </cell>
          <cell r="AE6640" t="str">
            <v/>
          </cell>
          <cell r="AF6640" t="str">
            <v/>
          </cell>
          <cell r="AG6640" t="str">
            <v/>
          </cell>
          <cell r="AH6640" t="str">
            <v/>
          </cell>
          <cell r="AI6640" t="str">
            <v/>
          </cell>
          <cell r="AJ6640" t="str">
            <v/>
          </cell>
          <cell r="AK6640" t="str">
            <v/>
          </cell>
          <cell r="AL6640" t="str">
            <v/>
          </cell>
          <cell r="AM6640" t="str">
            <v/>
          </cell>
        </row>
        <row r="6641">
          <cell r="H6641" t="str">
            <v>-</v>
          </cell>
          <cell r="J6641" t="str">
            <v>M05_MINIMINI+</v>
          </cell>
          <cell r="K6641">
            <v>19950</v>
          </cell>
          <cell r="L6641">
            <v>0</v>
          </cell>
          <cell r="M6641">
            <v>19950</v>
          </cell>
          <cell r="N6641">
            <v>0</v>
          </cell>
          <cell r="O6641">
            <v>0</v>
          </cell>
          <cell r="P6641">
            <v>0</v>
          </cell>
          <cell r="Q6641" t="str">
            <v>-</v>
          </cell>
          <cell r="R6641" t="str">
            <v/>
          </cell>
          <cell r="S6641" t="str">
            <v/>
          </cell>
          <cell r="T6641" t="str">
            <v/>
          </cell>
          <cell r="U6641" t="str">
            <v/>
          </cell>
          <cell r="V6641" t="str">
            <v/>
          </cell>
          <cell r="W6641" t="str">
            <v/>
          </cell>
          <cell r="X6641" t="str">
            <v/>
          </cell>
          <cell r="Y6641" t="str">
            <v/>
          </cell>
          <cell r="Z6641" t="str">
            <v/>
          </cell>
          <cell r="AA6641" t="str">
            <v>brak CC</v>
          </cell>
          <cell r="AB6641" t="str">
            <v/>
          </cell>
          <cell r="AC6641" t="str">
            <v/>
          </cell>
          <cell r="AD6641" t="str">
            <v/>
          </cell>
          <cell r="AE6641" t="str">
            <v/>
          </cell>
          <cell r="AF6641" t="str">
            <v/>
          </cell>
          <cell r="AG6641" t="str">
            <v/>
          </cell>
          <cell r="AH6641" t="str">
            <v/>
          </cell>
          <cell r="AI6641" t="str">
            <v/>
          </cell>
          <cell r="AJ6641" t="str">
            <v/>
          </cell>
          <cell r="AK6641" t="str">
            <v/>
          </cell>
          <cell r="AL6641" t="str">
            <v/>
          </cell>
          <cell r="AM6641" t="str">
            <v/>
          </cell>
        </row>
        <row r="6642">
          <cell r="H6642" t="str">
            <v>-</v>
          </cell>
          <cell r="J6642" t="str">
            <v>4222_EXTERNAL COMMUNICATION</v>
          </cell>
          <cell r="K6642">
            <v>19950</v>
          </cell>
          <cell r="L6642">
            <v>0</v>
          </cell>
          <cell r="M6642">
            <v>19950</v>
          </cell>
          <cell r="N6642">
            <v>0</v>
          </cell>
          <cell r="O6642">
            <v>0</v>
          </cell>
          <cell r="P6642">
            <v>0</v>
          </cell>
          <cell r="Q6642" t="str">
            <v>-</v>
          </cell>
          <cell r="R6642" t="str">
            <v/>
          </cell>
          <cell r="S6642" t="str">
            <v/>
          </cell>
          <cell r="T6642" t="str">
            <v/>
          </cell>
          <cell r="U6642" t="str">
            <v/>
          </cell>
          <cell r="V6642" t="str">
            <v/>
          </cell>
          <cell r="W6642" t="str">
            <v/>
          </cell>
          <cell r="X6642" t="str">
            <v/>
          </cell>
          <cell r="Y6642" t="str">
            <v/>
          </cell>
          <cell r="Z6642" t="str">
            <v/>
          </cell>
          <cell r="AA6642" t="str">
            <v>brak CC</v>
          </cell>
          <cell r="AB6642" t="str">
            <v/>
          </cell>
          <cell r="AC6642" t="str">
            <v/>
          </cell>
          <cell r="AD6642" t="str">
            <v/>
          </cell>
          <cell r="AE6642" t="str">
            <v/>
          </cell>
          <cell r="AF6642" t="str">
            <v/>
          </cell>
          <cell r="AG6642" t="str">
            <v/>
          </cell>
          <cell r="AH6642" t="str">
            <v/>
          </cell>
          <cell r="AI6642" t="str">
            <v/>
          </cell>
          <cell r="AJ6642" t="str">
            <v/>
          </cell>
          <cell r="AK6642" t="str">
            <v/>
          </cell>
          <cell r="AL6642" t="str">
            <v/>
          </cell>
          <cell r="AM6642" t="str">
            <v/>
          </cell>
        </row>
        <row r="6643">
          <cell r="H6643" t="str">
            <v>-</v>
          </cell>
          <cell r="J6643" t="str">
            <v>Z2223_ON-LINE COMMUNICATION</v>
          </cell>
          <cell r="K6643">
            <v>19950</v>
          </cell>
          <cell r="L6643">
            <v>0</v>
          </cell>
          <cell r="M6643">
            <v>19950</v>
          </cell>
          <cell r="N6643">
            <v>0</v>
          </cell>
          <cell r="O6643">
            <v>0</v>
          </cell>
          <cell r="P6643">
            <v>0</v>
          </cell>
          <cell r="Q6643" t="str">
            <v>-</v>
          </cell>
          <cell r="R6643" t="str">
            <v/>
          </cell>
          <cell r="S6643" t="str">
            <v/>
          </cell>
          <cell r="T6643" t="str">
            <v/>
          </cell>
          <cell r="U6643" t="str">
            <v/>
          </cell>
          <cell r="V6643" t="str">
            <v/>
          </cell>
          <cell r="W6643" t="str">
            <v/>
          </cell>
          <cell r="X6643" t="str">
            <v/>
          </cell>
          <cell r="Y6643" t="str">
            <v/>
          </cell>
          <cell r="Z6643" t="str">
            <v/>
          </cell>
          <cell r="AA6643" t="str">
            <v>brak CC</v>
          </cell>
          <cell r="AB6643" t="str">
            <v/>
          </cell>
          <cell r="AC6643" t="str">
            <v/>
          </cell>
          <cell r="AD6643" t="str">
            <v/>
          </cell>
          <cell r="AE6643" t="str">
            <v/>
          </cell>
          <cell r="AF6643" t="str">
            <v/>
          </cell>
          <cell r="AG6643" t="str">
            <v/>
          </cell>
          <cell r="AH6643" t="str">
            <v/>
          </cell>
          <cell r="AI6643" t="str">
            <v/>
          </cell>
          <cell r="AJ6643" t="str">
            <v/>
          </cell>
          <cell r="AK6643" t="str">
            <v/>
          </cell>
          <cell r="AL6643" t="str">
            <v/>
          </cell>
          <cell r="AM6643" t="str">
            <v/>
          </cell>
        </row>
        <row r="6644">
          <cell r="H6644" t="str">
            <v>J63_M05_4222_Z2223_63800</v>
          </cell>
          <cell r="J6644" t="str">
            <v>63800_Utrzymanie stron internetowych</v>
          </cell>
          <cell r="K6644">
            <v>15900</v>
          </cell>
          <cell r="L6644">
            <v>0</v>
          </cell>
          <cell r="M6644">
            <v>15900</v>
          </cell>
          <cell r="N6644">
            <v>1</v>
          </cell>
          <cell r="O6644">
            <v>1</v>
          </cell>
          <cell r="P6644">
            <v>1</v>
          </cell>
          <cell r="Q6644" t="str">
            <v>J63M054222Z222363800</v>
          </cell>
          <cell r="R6644" t="str">
            <v>M3</v>
          </cell>
          <cell r="S6644" t="str">
            <v>50</v>
          </cell>
          <cell r="T6644">
            <v>62385100</v>
          </cell>
          <cell r="U6644" t="str">
            <v>New Media Dep</v>
          </cell>
          <cell r="V6644" t="str">
            <v>MINIMINI</v>
          </cell>
          <cell r="W6644" t="str">
            <v>External support</v>
          </cell>
          <cell r="X6644" t="str">
            <v>Website Maintenance</v>
          </cell>
          <cell r="Y6644" t="str">
            <v>PM350KIDM3</v>
          </cell>
          <cell r="Z6644" t="str">
            <v xml:space="preserve">MiniMini Website Services  </v>
          </cell>
          <cell r="AA6644">
            <v>1</v>
          </cell>
          <cell r="AB6644" t="str">
            <v>UTRZYMANIE/ROZWÓJ STRON WWW</v>
          </cell>
          <cell r="AC6644" t="str">
            <v/>
          </cell>
          <cell r="AD6644" t="str">
            <v/>
          </cell>
          <cell r="AE6644" t="str">
            <v/>
          </cell>
          <cell r="AF6644" t="str">
            <v/>
          </cell>
          <cell r="AG6644" t="str">
            <v/>
          </cell>
          <cell r="AH6644" t="str">
            <v/>
          </cell>
          <cell r="AI6644" t="str">
            <v/>
          </cell>
          <cell r="AJ6644" t="str">
            <v/>
          </cell>
          <cell r="AK6644" t="str">
            <v/>
          </cell>
          <cell r="AL6644" t="str">
            <v/>
          </cell>
          <cell r="AM6644" t="str">
            <v/>
          </cell>
        </row>
        <row r="6645">
          <cell r="H6645" t="str">
            <v>J63_M05_4222_Z2223_63801</v>
          </cell>
          <cell r="J6645" t="str">
            <v>63801_Rozwój stron internetowych</v>
          </cell>
          <cell r="K6645">
            <v>4050</v>
          </cell>
          <cell r="L6645">
            <v>0</v>
          </cell>
          <cell r="M6645">
            <v>4050</v>
          </cell>
          <cell r="N6645">
            <v>1</v>
          </cell>
          <cell r="O6645">
            <v>1</v>
          </cell>
          <cell r="P6645">
            <v>1</v>
          </cell>
          <cell r="Q6645" t="str">
            <v>J63M054222Z222363801</v>
          </cell>
          <cell r="R6645" t="str">
            <v>M3</v>
          </cell>
          <cell r="S6645" t="str">
            <v>50</v>
          </cell>
          <cell r="T6645">
            <v>62385100</v>
          </cell>
          <cell r="U6645" t="str">
            <v>New Media Dep</v>
          </cell>
          <cell r="V6645" t="str">
            <v>MINIMINI</v>
          </cell>
          <cell r="W6645" t="str">
            <v>External support</v>
          </cell>
          <cell r="X6645" t="str">
            <v>Website Maintenance</v>
          </cell>
          <cell r="Y6645" t="str">
            <v>PM350KIDM3</v>
          </cell>
          <cell r="Z6645" t="str">
            <v xml:space="preserve">MiniMini Website Services  </v>
          </cell>
          <cell r="AA6645">
            <v>1</v>
          </cell>
          <cell r="AB6645" t="str">
            <v>UTRZYMANIE/ROZWÓJ STRON WWW</v>
          </cell>
          <cell r="AC6645" t="str">
            <v/>
          </cell>
          <cell r="AD6645" t="str">
            <v/>
          </cell>
          <cell r="AE6645" t="str">
            <v/>
          </cell>
          <cell r="AF6645" t="str">
            <v/>
          </cell>
          <cell r="AG6645" t="str">
            <v/>
          </cell>
          <cell r="AH6645" t="str">
            <v/>
          </cell>
          <cell r="AI6645" t="str">
            <v/>
          </cell>
          <cell r="AJ6645" t="str">
            <v/>
          </cell>
          <cell r="AK6645" t="str">
            <v/>
          </cell>
          <cell r="AL6645" t="str">
            <v/>
          </cell>
          <cell r="AM6645" t="str">
            <v/>
          </cell>
        </row>
        <row r="6646">
          <cell r="H6646" t="str">
            <v>J63_M05_4222_Z2223_63802</v>
          </cell>
          <cell r="J6646" t="str">
            <v>63802_Kontent na strony internetowe</v>
          </cell>
          <cell r="K6646">
            <v>0</v>
          </cell>
          <cell r="L6646">
            <v>0</v>
          </cell>
          <cell r="M6646">
            <v>0</v>
          </cell>
          <cell r="N6646">
            <v>1</v>
          </cell>
          <cell r="O6646">
            <v>0</v>
          </cell>
          <cell r="P6646">
            <v>0</v>
          </cell>
          <cell r="Q6646" t="str">
            <v>J63M054222Z222363802</v>
          </cell>
          <cell r="R6646" t="str">
            <v/>
          </cell>
          <cell r="S6646" t="str">
            <v/>
          </cell>
          <cell r="T6646">
            <v>62385100</v>
          </cell>
          <cell r="U6646" t="str">
            <v/>
          </cell>
          <cell r="V6646" t="str">
            <v/>
          </cell>
          <cell r="W6646" t="str">
            <v/>
          </cell>
          <cell r="X6646" t="str">
            <v/>
          </cell>
          <cell r="Y6646" t="str">
            <v/>
          </cell>
          <cell r="Z6646" t="str">
            <v/>
          </cell>
          <cell r="AA6646" t="str">
            <v>brak CC</v>
          </cell>
          <cell r="AB6646" t="str">
            <v/>
          </cell>
          <cell r="AC6646" t="str">
            <v/>
          </cell>
          <cell r="AD6646" t="str">
            <v/>
          </cell>
          <cell r="AE6646" t="str">
            <v/>
          </cell>
          <cell r="AF6646" t="str">
            <v/>
          </cell>
          <cell r="AG6646" t="str">
            <v/>
          </cell>
          <cell r="AH6646" t="str">
            <v/>
          </cell>
          <cell r="AI6646" t="str">
            <v/>
          </cell>
          <cell r="AJ6646" t="str">
            <v/>
          </cell>
          <cell r="AK6646" t="str">
            <v/>
          </cell>
          <cell r="AL6646" t="str">
            <v/>
          </cell>
          <cell r="AM6646" t="str">
            <v/>
          </cell>
        </row>
        <row r="6647">
          <cell r="H6647" t="str">
            <v>J63_M05_4222_Z2223_65005</v>
          </cell>
          <cell r="J6647" t="str">
            <v>65005_Wynagrodzenia - umowy cywilno-prawne</v>
          </cell>
          <cell r="K6647">
            <v>0</v>
          </cell>
          <cell r="L6647">
            <v>0</v>
          </cell>
          <cell r="M6647">
            <v>0</v>
          </cell>
          <cell r="N6647">
            <v>1</v>
          </cell>
          <cell r="O6647">
            <v>0</v>
          </cell>
          <cell r="P6647">
            <v>0</v>
          </cell>
          <cell r="Q6647" t="str">
            <v>J63M054222Z222365005</v>
          </cell>
          <cell r="R6647" t="str">
            <v/>
          </cell>
          <cell r="S6647" t="str">
            <v/>
          </cell>
          <cell r="T6647">
            <v>64311000</v>
          </cell>
          <cell r="U6647" t="str">
            <v/>
          </cell>
          <cell r="V6647" t="str">
            <v/>
          </cell>
          <cell r="W6647" t="str">
            <v/>
          </cell>
          <cell r="X6647" t="str">
            <v/>
          </cell>
          <cell r="Y6647" t="str">
            <v/>
          </cell>
          <cell r="Z6647" t="str">
            <v/>
          </cell>
          <cell r="AA6647" t="str">
            <v>brak CC</v>
          </cell>
          <cell r="AB6647" t="str">
            <v/>
          </cell>
          <cell r="AC6647" t="str">
            <v/>
          </cell>
          <cell r="AD6647" t="str">
            <v/>
          </cell>
          <cell r="AE6647" t="str">
            <v/>
          </cell>
          <cell r="AF6647" t="str">
            <v/>
          </cell>
          <cell r="AG6647" t="str">
            <v/>
          </cell>
          <cell r="AH6647" t="str">
            <v/>
          </cell>
          <cell r="AI6647" t="str">
            <v/>
          </cell>
          <cell r="AJ6647" t="str">
            <v/>
          </cell>
          <cell r="AK6647" t="str">
            <v/>
          </cell>
          <cell r="AL6647" t="str">
            <v/>
          </cell>
          <cell r="AM6647" t="str">
            <v/>
          </cell>
        </row>
        <row r="6648">
          <cell r="H6648" t="str">
            <v>-</v>
          </cell>
          <cell r="J6648" t="str">
            <v>4225_MARKETING</v>
          </cell>
          <cell r="K6648">
            <v>0</v>
          </cell>
          <cell r="L6648">
            <v>0</v>
          </cell>
          <cell r="M6648">
            <v>0</v>
          </cell>
          <cell r="N6648">
            <v>0</v>
          </cell>
          <cell r="O6648">
            <v>0</v>
          </cell>
          <cell r="P6648">
            <v>0</v>
          </cell>
          <cell r="Q6648" t="str">
            <v>-</v>
          </cell>
          <cell r="R6648" t="str">
            <v/>
          </cell>
          <cell r="S6648" t="str">
            <v/>
          </cell>
          <cell r="T6648" t="str">
            <v/>
          </cell>
          <cell r="U6648" t="str">
            <v/>
          </cell>
          <cell r="V6648" t="str">
            <v/>
          </cell>
          <cell r="W6648" t="str">
            <v/>
          </cell>
          <cell r="X6648" t="str">
            <v/>
          </cell>
          <cell r="Y6648" t="str">
            <v/>
          </cell>
          <cell r="Z6648" t="str">
            <v/>
          </cell>
          <cell r="AA6648" t="str">
            <v>brak CC</v>
          </cell>
          <cell r="AB6648" t="str">
            <v/>
          </cell>
          <cell r="AC6648" t="str">
            <v/>
          </cell>
          <cell r="AD6648" t="str">
            <v/>
          </cell>
          <cell r="AE6648" t="str">
            <v/>
          </cell>
          <cell r="AF6648" t="str">
            <v/>
          </cell>
          <cell r="AG6648" t="str">
            <v/>
          </cell>
          <cell r="AH6648" t="str">
            <v/>
          </cell>
          <cell r="AI6648" t="str">
            <v/>
          </cell>
          <cell r="AJ6648" t="str">
            <v/>
          </cell>
          <cell r="AK6648" t="str">
            <v/>
          </cell>
          <cell r="AL6648" t="str">
            <v/>
          </cell>
          <cell r="AM6648" t="str">
            <v/>
          </cell>
        </row>
        <row r="6649">
          <cell r="H6649" t="str">
            <v>-</v>
          </cell>
          <cell r="J6649" t="str">
            <v>Z2201_ATL</v>
          </cell>
          <cell r="K6649">
            <v>0</v>
          </cell>
          <cell r="L6649">
            <v>0</v>
          </cell>
          <cell r="M6649">
            <v>0</v>
          </cell>
          <cell r="N6649">
            <v>0</v>
          </cell>
          <cell r="O6649">
            <v>0</v>
          </cell>
          <cell r="P6649">
            <v>0</v>
          </cell>
          <cell r="Q6649" t="str">
            <v>-</v>
          </cell>
          <cell r="R6649" t="str">
            <v/>
          </cell>
          <cell r="S6649" t="str">
            <v/>
          </cell>
          <cell r="T6649" t="str">
            <v/>
          </cell>
          <cell r="U6649" t="str">
            <v/>
          </cell>
          <cell r="V6649" t="str">
            <v/>
          </cell>
          <cell r="W6649" t="str">
            <v/>
          </cell>
          <cell r="X6649" t="str">
            <v/>
          </cell>
          <cell r="Y6649" t="str">
            <v/>
          </cell>
          <cell r="Z6649" t="str">
            <v/>
          </cell>
          <cell r="AA6649" t="str">
            <v>brak CC</v>
          </cell>
          <cell r="AB6649" t="str">
            <v/>
          </cell>
          <cell r="AC6649" t="str">
            <v/>
          </cell>
          <cell r="AD6649" t="str">
            <v/>
          </cell>
          <cell r="AE6649" t="str">
            <v/>
          </cell>
          <cell r="AF6649" t="str">
            <v/>
          </cell>
          <cell r="AG6649" t="str">
            <v/>
          </cell>
          <cell r="AH6649" t="str">
            <v/>
          </cell>
          <cell r="AI6649" t="str">
            <v/>
          </cell>
          <cell r="AJ6649" t="str">
            <v/>
          </cell>
          <cell r="AK6649" t="str">
            <v/>
          </cell>
          <cell r="AL6649" t="str">
            <v/>
          </cell>
          <cell r="AM6649" t="str">
            <v/>
          </cell>
        </row>
        <row r="6650">
          <cell r="H6650" t="str">
            <v>J63_M05_4225_Z2201_63612</v>
          </cell>
          <cell r="J6650" t="str">
            <v>63612_Emisja reklamy internetowej</v>
          </cell>
          <cell r="K6650">
            <v>0</v>
          </cell>
          <cell r="L6650">
            <v>0</v>
          </cell>
          <cell r="M6650">
            <v>0</v>
          </cell>
          <cell r="N6650">
            <v>1</v>
          </cell>
          <cell r="O6650">
            <v>0</v>
          </cell>
          <cell r="P6650">
            <v>0</v>
          </cell>
          <cell r="Q6650" t="str">
            <v>J63M054225Z220163612</v>
          </cell>
          <cell r="R6650" t="str">
            <v/>
          </cell>
          <cell r="S6650" t="str">
            <v/>
          </cell>
          <cell r="T6650">
            <v>62311012</v>
          </cell>
          <cell r="U6650" t="str">
            <v/>
          </cell>
          <cell r="V6650" t="str">
            <v/>
          </cell>
          <cell r="W6650" t="str">
            <v/>
          </cell>
          <cell r="X6650" t="str">
            <v/>
          </cell>
          <cell r="Y6650" t="str">
            <v/>
          </cell>
          <cell r="Z6650" t="str">
            <v/>
          </cell>
          <cell r="AA6650" t="str">
            <v>brak CC</v>
          </cell>
          <cell r="AB6650" t="str">
            <v/>
          </cell>
          <cell r="AC6650" t="str">
            <v/>
          </cell>
          <cell r="AD6650" t="str">
            <v/>
          </cell>
          <cell r="AE6650" t="str">
            <v/>
          </cell>
          <cell r="AF6650" t="str">
            <v/>
          </cell>
          <cell r="AG6650" t="str">
            <v/>
          </cell>
          <cell r="AH6650" t="str">
            <v/>
          </cell>
          <cell r="AI6650" t="str">
            <v/>
          </cell>
          <cell r="AJ6650" t="str">
            <v/>
          </cell>
          <cell r="AK6650" t="str">
            <v/>
          </cell>
          <cell r="AL6650" t="str">
            <v/>
          </cell>
          <cell r="AM6650" t="str">
            <v/>
          </cell>
        </row>
        <row r="6651">
          <cell r="H6651" t="str">
            <v>-</v>
          </cell>
          <cell r="J6651" t="str">
            <v>M08_KUCHNIA+</v>
          </cell>
          <cell r="K6651">
            <v>6900</v>
          </cell>
          <cell r="L6651">
            <v>0</v>
          </cell>
          <cell r="M6651">
            <v>6900</v>
          </cell>
          <cell r="N6651">
            <v>0</v>
          </cell>
          <cell r="O6651">
            <v>0</v>
          </cell>
          <cell r="P6651">
            <v>0</v>
          </cell>
          <cell r="Q6651" t="str">
            <v>-</v>
          </cell>
          <cell r="R6651" t="str">
            <v/>
          </cell>
          <cell r="S6651" t="str">
            <v/>
          </cell>
          <cell r="T6651" t="str">
            <v/>
          </cell>
          <cell r="U6651" t="str">
            <v/>
          </cell>
          <cell r="V6651" t="str">
            <v/>
          </cell>
          <cell r="W6651" t="str">
            <v/>
          </cell>
          <cell r="X6651" t="str">
            <v/>
          </cell>
          <cell r="Y6651" t="str">
            <v/>
          </cell>
          <cell r="Z6651" t="str">
            <v/>
          </cell>
          <cell r="AA6651" t="str">
            <v>brak CC</v>
          </cell>
          <cell r="AB6651" t="str">
            <v/>
          </cell>
          <cell r="AC6651" t="str">
            <v/>
          </cell>
          <cell r="AD6651" t="str">
            <v/>
          </cell>
          <cell r="AE6651" t="str">
            <v/>
          </cell>
          <cell r="AF6651" t="str">
            <v/>
          </cell>
          <cell r="AG6651" t="str">
            <v/>
          </cell>
          <cell r="AH6651" t="str">
            <v/>
          </cell>
          <cell r="AI6651" t="str">
            <v/>
          </cell>
          <cell r="AJ6651" t="str">
            <v/>
          </cell>
          <cell r="AK6651" t="str">
            <v/>
          </cell>
          <cell r="AL6651" t="str">
            <v/>
          </cell>
          <cell r="AM6651" t="str">
            <v/>
          </cell>
        </row>
        <row r="6652">
          <cell r="H6652" t="str">
            <v>-</v>
          </cell>
          <cell r="J6652" t="str">
            <v>4222_EXTERNAL COMMUNICATION</v>
          </cell>
          <cell r="K6652">
            <v>6900</v>
          </cell>
          <cell r="L6652">
            <v>0</v>
          </cell>
          <cell r="M6652">
            <v>6900</v>
          </cell>
          <cell r="N6652">
            <v>0</v>
          </cell>
          <cell r="O6652">
            <v>0</v>
          </cell>
          <cell r="P6652">
            <v>0</v>
          </cell>
          <cell r="Q6652" t="str">
            <v>-</v>
          </cell>
          <cell r="R6652" t="str">
            <v/>
          </cell>
          <cell r="S6652" t="str">
            <v/>
          </cell>
          <cell r="T6652" t="str">
            <v/>
          </cell>
          <cell r="U6652" t="str">
            <v/>
          </cell>
          <cell r="V6652" t="str">
            <v/>
          </cell>
          <cell r="W6652" t="str">
            <v/>
          </cell>
          <cell r="X6652" t="str">
            <v/>
          </cell>
          <cell r="Y6652" t="str">
            <v/>
          </cell>
          <cell r="Z6652" t="str">
            <v/>
          </cell>
          <cell r="AA6652" t="str">
            <v>brak CC</v>
          </cell>
          <cell r="AB6652" t="str">
            <v/>
          </cell>
          <cell r="AC6652" t="str">
            <v/>
          </cell>
          <cell r="AD6652" t="str">
            <v/>
          </cell>
          <cell r="AE6652" t="str">
            <v/>
          </cell>
          <cell r="AF6652" t="str">
            <v/>
          </cell>
          <cell r="AG6652" t="str">
            <v/>
          </cell>
          <cell r="AH6652" t="str">
            <v/>
          </cell>
          <cell r="AI6652" t="str">
            <v/>
          </cell>
          <cell r="AJ6652" t="str">
            <v/>
          </cell>
          <cell r="AK6652" t="str">
            <v/>
          </cell>
          <cell r="AL6652" t="str">
            <v/>
          </cell>
          <cell r="AM6652" t="str">
            <v/>
          </cell>
        </row>
        <row r="6653">
          <cell r="H6653" t="str">
            <v>-</v>
          </cell>
          <cell r="J6653" t="str">
            <v>Z2223_ON-LINE COMMUNICATION</v>
          </cell>
          <cell r="K6653">
            <v>6900</v>
          </cell>
          <cell r="L6653">
            <v>0</v>
          </cell>
          <cell r="M6653">
            <v>6900</v>
          </cell>
          <cell r="N6653">
            <v>0</v>
          </cell>
          <cell r="O6653">
            <v>0</v>
          </cell>
          <cell r="P6653">
            <v>0</v>
          </cell>
          <cell r="Q6653" t="str">
            <v>-</v>
          </cell>
          <cell r="R6653" t="str">
            <v/>
          </cell>
          <cell r="S6653" t="str">
            <v/>
          </cell>
          <cell r="T6653" t="str">
            <v/>
          </cell>
          <cell r="U6653" t="str">
            <v/>
          </cell>
          <cell r="V6653" t="str">
            <v/>
          </cell>
          <cell r="W6653" t="str">
            <v/>
          </cell>
          <cell r="X6653" t="str">
            <v/>
          </cell>
          <cell r="Y6653" t="str">
            <v/>
          </cell>
          <cell r="Z6653" t="str">
            <v/>
          </cell>
          <cell r="AA6653" t="str">
            <v>brak CC</v>
          </cell>
          <cell r="AB6653" t="str">
            <v/>
          </cell>
          <cell r="AC6653" t="str">
            <v/>
          </cell>
          <cell r="AD6653" t="str">
            <v/>
          </cell>
          <cell r="AE6653" t="str">
            <v/>
          </cell>
          <cell r="AF6653" t="str">
            <v/>
          </cell>
          <cell r="AG6653" t="str">
            <v/>
          </cell>
          <cell r="AH6653" t="str">
            <v/>
          </cell>
          <cell r="AI6653" t="str">
            <v/>
          </cell>
          <cell r="AJ6653" t="str">
            <v/>
          </cell>
          <cell r="AK6653" t="str">
            <v/>
          </cell>
          <cell r="AL6653" t="str">
            <v/>
          </cell>
          <cell r="AM6653" t="str">
            <v/>
          </cell>
        </row>
        <row r="6654">
          <cell r="H6654" t="str">
            <v>J63_M08_4222_Z2223_63800</v>
          </cell>
          <cell r="J6654" t="str">
            <v>63800_Utrzymanie stron internetowych</v>
          </cell>
          <cell r="K6654">
            <v>6900</v>
          </cell>
          <cell r="L6654">
            <v>0</v>
          </cell>
          <cell r="M6654">
            <v>6900</v>
          </cell>
          <cell r="N6654">
            <v>1</v>
          </cell>
          <cell r="O6654">
            <v>1</v>
          </cell>
          <cell r="P6654">
            <v>1</v>
          </cell>
          <cell r="Q6654" t="str">
            <v>J63M084222Z222363800</v>
          </cell>
          <cell r="R6654" t="str">
            <v>M3</v>
          </cell>
          <cell r="S6654" t="str">
            <v>80</v>
          </cell>
          <cell r="T6654">
            <v>62385100</v>
          </cell>
          <cell r="U6654" t="str">
            <v>New Media Dep</v>
          </cell>
          <cell r="V6654" t="str">
            <v>KUCHNIA</v>
          </cell>
          <cell r="W6654" t="str">
            <v>External support</v>
          </cell>
          <cell r="X6654" t="str">
            <v>Website Maintenance</v>
          </cell>
          <cell r="Y6654" t="str">
            <v>PM380LIFM3</v>
          </cell>
          <cell r="Z6654" t="str">
            <v xml:space="preserve">Kuchnia Website Services  </v>
          </cell>
          <cell r="AA6654">
            <v>1</v>
          </cell>
          <cell r="AB6654" t="str">
            <v>UTRZYMANIE/ROZWÓJ STRON WWW</v>
          </cell>
          <cell r="AC6654" t="str">
            <v/>
          </cell>
          <cell r="AD6654" t="str">
            <v/>
          </cell>
          <cell r="AE6654" t="str">
            <v/>
          </cell>
          <cell r="AF6654" t="str">
            <v/>
          </cell>
          <cell r="AG6654" t="str">
            <v/>
          </cell>
          <cell r="AH6654" t="str">
            <v/>
          </cell>
          <cell r="AI6654" t="str">
            <v/>
          </cell>
          <cell r="AJ6654" t="str">
            <v/>
          </cell>
          <cell r="AK6654" t="str">
            <v/>
          </cell>
          <cell r="AL6654" t="str">
            <v/>
          </cell>
          <cell r="AM6654" t="str">
            <v/>
          </cell>
        </row>
        <row r="6655">
          <cell r="H6655" t="str">
            <v>J63_M08_4222_Z2223_63801</v>
          </cell>
          <cell r="J6655" t="str">
            <v>63801_Rozwój stron internetowych</v>
          </cell>
          <cell r="K6655">
            <v>0</v>
          </cell>
          <cell r="L6655">
            <v>0</v>
          </cell>
          <cell r="M6655">
            <v>0</v>
          </cell>
          <cell r="N6655">
            <v>1</v>
          </cell>
          <cell r="O6655">
            <v>0</v>
          </cell>
          <cell r="P6655">
            <v>0</v>
          </cell>
          <cell r="Q6655" t="str">
            <v>J63M084222Z222363801</v>
          </cell>
          <cell r="R6655" t="str">
            <v/>
          </cell>
          <cell r="S6655" t="str">
            <v/>
          </cell>
          <cell r="T6655">
            <v>62385100</v>
          </cell>
          <cell r="U6655" t="str">
            <v/>
          </cell>
          <cell r="V6655" t="str">
            <v/>
          </cell>
          <cell r="W6655" t="str">
            <v/>
          </cell>
          <cell r="X6655" t="str">
            <v/>
          </cell>
          <cell r="Y6655" t="str">
            <v/>
          </cell>
          <cell r="Z6655" t="str">
            <v/>
          </cell>
          <cell r="AA6655" t="str">
            <v>brak CC</v>
          </cell>
          <cell r="AB6655" t="str">
            <v/>
          </cell>
          <cell r="AC6655" t="str">
            <v/>
          </cell>
          <cell r="AD6655" t="str">
            <v/>
          </cell>
          <cell r="AE6655" t="str">
            <v/>
          </cell>
          <cell r="AF6655" t="str">
            <v/>
          </cell>
          <cell r="AG6655" t="str">
            <v/>
          </cell>
          <cell r="AH6655" t="str">
            <v/>
          </cell>
          <cell r="AI6655" t="str">
            <v/>
          </cell>
          <cell r="AJ6655" t="str">
            <v/>
          </cell>
          <cell r="AK6655" t="str">
            <v/>
          </cell>
          <cell r="AL6655" t="str">
            <v/>
          </cell>
          <cell r="AM6655" t="str">
            <v/>
          </cell>
        </row>
        <row r="6656">
          <cell r="H6656" t="str">
            <v>J63_M08_4222_Z2223_63802</v>
          </cell>
          <cell r="J6656" t="str">
            <v>63802_Kontent na strony internetowe</v>
          </cell>
          <cell r="K6656">
            <v>0</v>
          </cell>
          <cell r="L6656">
            <v>0</v>
          </cell>
          <cell r="M6656">
            <v>0</v>
          </cell>
          <cell r="N6656">
            <v>1</v>
          </cell>
          <cell r="O6656">
            <v>0</v>
          </cell>
          <cell r="P6656">
            <v>0</v>
          </cell>
          <cell r="Q6656" t="str">
            <v>J63M084222Z222363802</v>
          </cell>
          <cell r="R6656" t="str">
            <v/>
          </cell>
          <cell r="S6656" t="str">
            <v/>
          </cell>
          <cell r="T6656">
            <v>62385100</v>
          </cell>
          <cell r="U6656" t="str">
            <v/>
          </cell>
          <cell r="V6656" t="str">
            <v/>
          </cell>
          <cell r="W6656" t="str">
            <v/>
          </cell>
          <cell r="X6656" t="str">
            <v/>
          </cell>
          <cell r="Y6656" t="str">
            <v/>
          </cell>
          <cell r="Z6656" t="str">
            <v/>
          </cell>
          <cell r="AA6656" t="str">
            <v>brak CC</v>
          </cell>
          <cell r="AB6656" t="str">
            <v/>
          </cell>
          <cell r="AC6656" t="str">
            <v/>
          </cell>
          <cell r="AD6656" t="str">
            <v/>
          </cell>
          <cell r="AE6656" t="str">
            <v/>
          </cell>
          <cell r="AF6656" t="str">
            <v/>
          </cell>
          <cell r="AG6656" t="str">
            <v/>
          </cell>
          <cell r="AH6656" t="str">
            <v/>
          </cell>
          <cell r="AI6656" t="str">
            <v/>
          </cell>
          <cell r="AJ6656" t="str">
            <v/>
          </cell>
          <cell r="AK6656" t="str">
            <v/>
          </cell>
          <cell r="AL6656" t="str">
            <v/>
          </cell>
          <cell r="AM6656" t="str">
            <v/>
          </cell>
        </row>
        <row r="6657">
          <cell r="H6657" t="str">
            <v>J63_M08_4222_Z2223_65005</v>
          </cell>
          <cell r="J6657" t="str">
            <v>65005_Wynagrodzenia - umowy cywilno-prawne</v>
          </cell>
          <cell r="K6657">
            <v>0</v>
          </cell>
          <cell r="L6657">
            <v>0</v>
          </cell>
          <cell r="M6657">
            <v>0</v>
          </cell>
          <cell r="N6657">
            <v>1</v>
          </cell>
          <cell r="O6657">
            <v>0</v>
          </cell>
          <cell r="P6657">
            <v>0</v>
          </cell>
          <cell r="Q6657" t="str">
            <v>J63M084222Z222365005</v>
          </cell>
          <cell r="R6657" t="str">
            <v/>
          </cell>
          <cell r="S6657" t="str">
            <v/>
          </cell>
          <cell r="T6657">
            <v>64311000</v>
          </cell>
          <cell r="U6657" t="str">
            <v/>
          </cell>
          <cell r="V6657" t="str">
            <v/>
          </cell>
          <cell r="W6657" t="str">
            <v/>
          </cell>
          <cell r="X6657" t="str">
            <v/>
          </cell>
          <cell r="Y6657" t="str">
            <v/>
          </cell>
          <cell r="Z6657" t="str">
            <v/>
          </cell>
          <cell r="AA6657" t="str">
            <v>brak CC</v>
          </cell>
          <cell r="AB6657" t="str">
            <v/>
          </cell>
          <cell r="AC6657" t="str">
            <v/>
          </cell>
          <cell r="AD6657" t="str">
            <v/>
          </cell>
          <cell r="AE6657" t="str">
            <v/>
          </cell>
          <cell r="AF6657" t="str">
            <v/>
          </cell>
          <cell r="AG6657" t="str">
            <v/>
          </cell>
          <cell r="AH6657" t="str">
            <v/>
          </cell>
          <cell r="AI6657" t="str">
            <v/>
          </cell>
          <cell r="AJ6657" t="str">
            <v/>
          </cell>
          <cell r="AK6657" t="str">
            <v/>
          </cell>
          <cell r="AL6657" t="str">
            <v/>
          </cell>
          <cell r="AM6657" t="str">
            <v/>
          </cell>
        </row>
        <row r="6658">
          <cell r="H6658" t="str">
            <v>-</v>
          </cell>
          <cell r="J6658" t="str">
            <v>4225_MARKETING</v>
          </cell>
          <cell r="K6658">
            <v>0</v>
          </cell>
          <cell r="L6658">
            <v>0</v>
          </cell>
          <cell r="M6658">
            <v>0</v>
          </cell>
          <cell r="N6658">
            <v>0</v>
          </cell>
          <cell r="O6658">
            <v>0</v>
          </cell>
          <cell r="P6658">
            <v>0</v>
          </cell>
          <cell r="Q6658" t="str">
            <v>-</v>
          </cell>
          <cell r="R6658" t="str">
            <v/>
          </cell>
          <cell r="S6658" t="str">
            <v/>
          </cell>
          <cell r="T6658" t="str">
            <v/>
          </cell>
          <cell r="U6658" t="str">
            <v/>
          </cell>
          <cell r="V6658" t="str">
            <v/>
          </cell>
          <cell r="W6658" t="str">
            <v/>
          </cell>
          <cell r="X6658" t="str">
            <v/>
          </cell>
          <cell r="Y6658" t="str">
            <v/>
          </cell>
          <cell r="Z6658" t="str">
            <v/>
          </cell>
          <cell r="AA6658" t="str">
            <v>brak CC</v>
          </cell>
          <cell r="AB6658" t="str">
            <v/>
          </cell>
          <cell r="AC6658" t="str">
            <v/>
          </cell>
          <cell r="AD6658" t="str">
            <v/>
          </cell>
          <cell r="AE6658" t="str">
            <v/>
          </cell>
          <cell r="AF6658" t="str">
            <v/>
          </cell>
          <cell r="AG6658" t="str">
            <v/>
          </cell>
          <cell r="AH6658" t="str">
            <v/>
          </cell>
          <cell r="AI6658" t="str">
            <v/>
          </cell>
          <cell r="AJ6658" t="str">
            <v/>
          </cell>
          <cell r="AK6658" t="str">
            <v/>
          </cell>
          <cell r="AL6658" t="str">
            <v/>
          </cell>
          <cell r="AM6658" t="str">
            <v/>
          </cell>
        </row>
        <row r="6659">
          <cell r="H6659" t="str">
            <v>-</v>
          </cell>
          <cell r="J6659" t="str">
            <v>Z2201_ATL</v>
          </cell>
          <cell r="K6659">
            <v>0</v>
          </cell>
          <cell r="L6659">
            <v>0</v>
          </cell>
          <cell r="M6659">
            <v>0</v>
          </cell>
          <cell r="N6659">
            <v>0</v>
          </cell>
          <cell r="O6659">
            <v>0</v>
          </cell>
          <cell r="P6659">
            <v>0</v>
          </cell>
          <cell r="Q6659" t="str">
            <v>-</v>
          </cell>
          <cell r="R6659" t="str">
            <v/>
          </cell>
          <cell r="S6659" t="str">
            <v/>
          </cell>
          <cell r="T6659" t="str">
            <v/>
          </cell>
          <cell r="U6659" t="str">
            <v/>
          </cell>
          <cell r="V6659" t="str">
            <v/>
          </cell>
          <cell r="W6659" t="str">
            <v/>
          </cell>
          <cell r="X6659" t="str">
            <v/>
          </cell>
          <cell r="Y6659" t="str">
            <v/>
          </cell>
          <cell r="Z6659" t="str">
            <v/>
          </cell>
          <cell r="AA6659" t="str">
            <v>brak CC</v>
          </cell>
          <cell r="AB6659" t="str">
            <v/>
          </cell>
          <cell r="AC6659" t="str">
            <v/>
          </cell>
          <cell r="AD6659" t="str">
            <v/>
          </cell>
          <cell r="AE6659" t="str">
            <v/>
          </cell>
          <cell r="AF6659" t="str">
            <v/>
          </cell>
          <cell r="AG6659" t="str">
            <v/>
          </cell>
          <cell r="AH6659" t="str">
            <v/>
          </cell>
          <cell r="AI6659" t="str">
            <v/>
          </cell>
          <cell r="AJ6659" t="str">
            <v/>
          </cell>
          <cell r="AK6659" t="str">
            <v/>
          </cell>
          <cell r="AL6659" t="str">
            <v/>
          </cell>
          <cell r="AM6659" t="str">
            <v/>
          </cell>
        </row>
        <row r="6660">
          <cell r="H6660" t="str">
            <v>J63_M08_4225_Z2201_63612</v>
          </cell>
          <cell r="J6660" t="str">
            <v>63612_Emisja reklamy internetowej</v>
          </cell>
          <cell r="K6660">
            <v>0</v>
          </cell>
          <cell r="L6660">
            <v>0</v>
          </cell>
          <cell r="M6660">
            <v>0</v>
          </cell>
          <cell r="N6660">
            <v>1</v>
          </cell>
          <cell r="O6660">
            <v>0</v>
          </cell>
          <cell r="P6660">
            <v>0</v>
          </cell>
          <cell r="Q6660" t="str">
            <v>J63M084225Z220163612</v>
          </cell>
          <cell r="R6660" t="str">
            <v/>
          </cell>
          <cell r="S6660" t="str">
            <v/>
          </cell>
          <cell r="T6660">
            <v>62311012</v>
          </cell>
          <cell r="U6660" t="str">
            <v/>
          </cell>
          <cell r="V6660" t="str">
            <v/>
          </cell>
          <cell r="W6660" t="str">
            <v/>
          </cell>
          <cell r="X6660" t="str">
            <v/>
          </cell>
          <cell r="Y6660" t="str">
            <v/>
          </cell>
          <cell r="Z6660" t="str">
            <v/>
          </cell>
          <cell r="AA6660" t="str">
            <v>brak CC</v>
          </cell>
          <cell r="AB6660" t="str">
            <v/>
          </cell>
          <cell r="AC6660" t="str">
            <v/>
          </cell>
          <cell r="AD6660" t="str">
            <v/>
          </cell>
          <cell r="AE6660" t="str">
            <v/>
          </cell>
          <cell r="AF6660" t="str">
            <v/>
          </cell>
          <cell r="AG6660" t="str">
            <v/>
          </cell>
          <cell r="AH6660" t="str">
            <v/>
          </cell>
          <cell r="AI6660" t="str">
            <v/>
          </cell>
          <cell r="AJ6660" t="str">
            <v/>
          </cell>
          <cell r="AK6660" t="str">
            <v/>
          </cell>
          <cell r="AL6660" t="str">
            <v/>
          </cell>
          <cell r="AM6660" t="str">
            <v/>
          </cell>
        </row>
        <row r="6661">
          <cell r="H6661" t="str">
            <v>-</v>
          </cell>
          <cell r="J6661" t="str">
            <v>M09_PLANETE+</v>
          </cell>
          <cell r="K6661">
            <v>0</v>
          </cell>
          <cell r="L6661">
            <v>0</v>
          </cell>
          <cell r="M6661">
            <v>0</v>
          </cell>
          <cell r="N6661">
            <v>0</v>
          </cell>
          <cell r="O6661">
            <v>0</v>
          </cell>
          <cell r="P6661">
            <v>0</v>
          </cell>
          <cell r="Q6661" t="str">
            <v>-</v>
          </cell>
          <cell r="R6661" t="str">
            <v/>
          </cell>
          <cell r="S6661" t="str">
            <v/>
          </cell>
          <cell r="T6661" t="str">
            <v/>
          </cell>
          <cell r="U6661" t="str">
            <v/>
          </cell>
          <cell r="V6661" t="str">
            <v/>
          </cell>
          <cell r="W6661" t="str">
            <v/>
          </cell>
          <cell r="X6661" t="str">
            <v/>
          </cell>
          <cell r="Y6661" t="str">
            <v/>
          </cell>
          <cell r="Z6661" t="str">
            <v/>
          </cell>
          <cell r="AA6661" t="str">
            <v>brak CC</v>
          </cell>
          <cell r="AB6661" t="str">
            <v/>
          </cell>
          <cell r="AC6661" t="str">
            <v/>
          </cell>
          <cell r="AD6661" t="str">
            <v/>
          </cell>
          <cell r="AE6661" t="str">
            <v/>
          </cell>
          <cell r="AF6661" t="str">
            <v/>
          </cell>
          <cell r="AG6661" t="str">
            <v/>
          </cell>
          <cell r="AH6661" t="str">
            <v/>
          </cell>
          <cell r="AI6661" t="str">
            <v/>
          </cell>
          <cell r="AJ6661" t="str">
            <v/>
          </cell>
          <cell r="AK6661" t="str">
            <v/>
          </cell>
          <cell r="AL6661" t="str">
            <v/>
          </cell>
          <cell r="AM6661" t="str">
            <v/>
          </cell>
        </row>
        <row r="6662">
          <cell r="H6662" t="str">
            <v>-</v>
          </cell>
          <cell r="J6662" t="str">
            <v>4222_EXTERNAL COMMUNICATION</v>
          </cell>
          <cell r="K6662">
            <v>0</v>
          </cell>
          <cell r="L6662">
            <v>0</v>
          </cell>
          <cell r="M6662">
            <v>0</v>
          </cell>
          <cell r="N6662">
            <v>0</v>
          </cell>
          <cell r="O6662">
            <v>0</v>
          </cell>
          <cell r="P6662">
            <v>0</v>
          </cell>
          <cell r="Q6662" t="str">
            <v>-</v>
          </cell>
          <cell r="R6662" t="str">
            <v/>
          </cell>
          <cell r="S6662" t="str">
            <v/>
          </cell>
          <cell r="T6662" t="str">
            <v/>
          </cell>
          <cell r="U6662" t="str">
            <v/>
          </cell>
          <cell r="V6662" t="str">
            <v/>
          </cell>
          <cell r="W6662" t="str">
            <v/>
          </cell>
          <cell r="X6662" t="str">
            <v/>
          </cell>
          <cell r="Y6662" t="str">
            <v/>
          </cell>
          <cell r="Z6662" t="str">
            <v/>
          </cell>
          <cell r="AA6662" t="str">
            <v>brak CC</v>
          </cell>
          <cell r="AB6662" t="str">
            <v/>
          </cell>
          <cell r="AC6662" t="str">
            <v/>
          </cell>
          <cell r="AD6662" t="str">
            <v/>
          </cell>
          <cell r="AE6662" t="str">
            <v/>
          </cell>
          <cell r="AF6662" t="str">
            <v/>
          </cell>
          <cell r="AG6662" t="str">
            <v/>
          </cell>
          <cell r="AH6662" t="str">
            <v/>
          </cell>
          <cell r="AI6662" t="str">
            <v/>
          </cell>
          <cell r="AJ6662" t="str">
            <v/>
          </cell>
          <cell r="AK6662" t="str">
            <v/>
          </cell>
          <cell r="AL6662" t="str">
            <v/>
          </cell>
          <cell r="AM6662" t="str">
            <v/>
          </cell>
        </row>
        <row r="6663">
          <cell r="H6663" t="str">
            <v>-</v>
          </cell>
          <cell r="J6663" t="str">
            <v>Z2223_ON-LINE COMMUNICATION</v>
          </cell>
          <cell r="K6663">
            <v>0</v>
          </cell>
          <cell r="L6663">
            <v>0</v>
          </cell>
          <cell r="M6663">
            <v>0</v>
          </cell>
          <cell r="N6663">
            <v>0</v>
          </cell>
          <cell r="O6663">
            <v>0</v>
          </cell>
          <cell r="P6663">
            <v>0</v>
          </cell>
          <cell r="Q6663" t="str">
            <v>-</v>
          </cell>
          <cell r="R6663" t="str">
            <v/>
          </cell>
          <cell r="S6663" t="str">
            <v/>
          </cell>
          <cell r="T6663" t="str">
            <v/>
          </cell>
          <cell r="U6663" t="str">
            <v/>
          </cell>
          <cell r="V6663" t="str">
            <v/>
          </cell>
          <cell r="W6663" t="str">
            <v/>
          </cell>
          <cell r="X6663" t="str">
            <v/>
          </cell>
          <cell r="Y6663" t="str">
            <v/>
          </cell>
          <cell r="Z6663" t="str">
            <v/>
          </cell>
          <cell r="AA6663" t="str">
            <v>brak CC</v>
          </cell>
          <cell r="AB6663" t="str">
            <v/>
          </cell>
          <cell r="AC6663" t="str">
            <v/>
          </cell>
          <cell r="AD6663" t="str">
            <v/>
          </cell>
          <cell r="AE6663" t="str">
            <v/>
          </cell>
          <cell r="AF6663" t="str">
            <v/>
          </cell>
          <cell r="AG6663" t="str">
            <v/>
          </cell>
          <cell r="AH6663" t="str">
            <v/>
          </cell>
          <cell r="AI6663" t="str">
            <v/>
          </cell>
          <cell r="AJ6663" t="str">
            <v/>
          </cell>
          <cell r="AK6663" t="str">
            <v/>
          </cell>
          <cell r="AL6663" t="str">
            <v/>
          </cell>
          <cell r="AM6663" t="str">
            <v/>
          </cell>
        </row>
        <row r="6664">
          <cell r="H6664" t="str">
            <v>J63_M09_4222_Z2223_63800</v>
          </cell>
          <cell r="J6664" t="str">
            <v>63800_Utrzymanie stron internetowych</v>
          </cell>
          <cell r="K6664">
            <v>0</v>
          </cell>
          <cell r="L6664">
            <v>0</v>
          </cell>
          <cell r="M6664">
            <v>0</v>
          </cell>
          <cell r="N6664">
            <v>1</v>
          </cell>
          <cell r="O6664">
            <v>0</v>
          </cell>
          <cell r="P6664">
            <v>0</v>
          </cell>
          <cell r="Q6664" t="str">
            <v>J63M094222Z222363800</v>
          </cell>
          <cell r="R6664" t="str">
            <v/>
          </cell>
          <cell r="S6664" t="str">
            <v/>
          </cell>
          <cell r="T6664">
            <v>62385100</v>
          </cell>
          <cell r="U6664" t="str">
            <v/>
          </cell>
          <cell r="V6664" t="str">
            <v/>
          </cell>
          <cell r="W6664" t="str">
            <v/>
          </cell>
          <cell r="X6664" t="str">
            <v/>
          </cell>
          <cell r="Y6664" t="str">
            <v/>
          </cell>
          <cell r="Z6664" t="str">
            <v/>
          </cell>
          <cell r="AA6664" t="str">
            <v>brak CC</v>
          </cell>
          <cell r="AB6664" t="str">
            <v/>
          </cell>
          <cell r="AC6664" t="str">
            <v/>
          </cell>
          <cell r="AD6664" t="str">
            <v/>
          </cell>
          <cell r="AE6664" t="str">
            <v/>
          </cell>
          <cell r="AF6664" t="str">
            <v/>
          </cell>
          <cell r="AG6664" t="str">
            <v/>
          </cell>
          <cell r="AH6664" t="str">
            <v/>
          </cell>
          <cell r="AI6664" t="str">
            <v/>
          </cell>
          <cell r="AJ6664" t="str">
            <v/>
          </cell>
          <cell r="AK6664" t="str">
            <v/>
          </cell>
          <cell r="AL6664" t="str">
            <v/>
          </cell>
          <cell r="AM6664" t="str">
            <v/>
          </cell>
        </row>
        <row r="6665">
          <cell r="H6665" t="str">
            <v>J63_M09_4222_Z2223_63801</v>
          </cell>
          <cell r="J6665" t="str">
            <v>63801_Rozwój stron internetowych</v>
          </cell>
          <cell r="K6665">
            <v>0</v>
          </cell>
          <cell r="L6665">
            <v>0</v>
          </cell>
          <cell r="M6665">
            <v>0</v>
          </cell>
          <cell r="N6665">
            <v>1</v>
          </cell>
          <cell r="O6665">
            <v>0</v>
          </cell>
          <cell r="P6665">
            <v>0</v>
          </cell>
          <cell r="Q6665" t="str">
            <v>J63M094222Z222363801</v>
          </cell>
          <cell r="R6665" t="str">
            <v/>
          </cell>
          <cell r="S6665" t="str">
            <v/>
          </cell>
          <cell r="T6665">
            <v>62385100</v>
          </cell>
          <cell r="U6665" t="str">
            <v/>
          </cell>
          <cell r="V6665" t="str">
            <v/>
          </cell>
          <cell r="W6665" t="str">
            <v/>
          </cell>
          <cell r="X6665" t="str">
            <v/>
          </cell>
          <cell r="Y6665" t="str">
            <v/>
          </cell>
          <cell r="Z6665" t="str">
            <v/>
          </cell>
          <cell r="AA6665" t="str">
            <v>brak CC</v>
          </cell>
          <cell r="AB6665" t="str">
            <v/>
          </cell>
          <cell r="AC6665" t="str">
            <v/>
          </cell>
          <cell r="AD6665" t="str">
            <v/>
          </cell>
          <cell r="AE6665" t="str">
            <v/>
          </cell>
          <cell r="AF6665" t="str">
            <v/>
          </cell>
          <cell r="AG6665" t="str">
            <v/>
          </cell>
          <cell r="AH6665" t="str">
            <v/>
          </cell>
          <cell r="AI6665" t="str">
            <v/>
          </cell>
          <cell r="AJ6665" t="str">
            <v/>
          </cell>
          <cell r="AK6665" t="str">
            <v/>
          </cell>
          <cell r="AL6665" t="str">
            <v/>
          </cell>
          <cell r="AM6665" t="str">
            <v/>
          </cell>
        </row>
        <row r="6666">
          <cell r="H6666" t="str">
            <v>J63_M09_4222_Z2223_63802</v>
          </cell>
          <cell r="J6666" t="str">
            <v>63802_Kontent na strony internetowe</v>
          </cell>
          <cell r="K6666">
            <v>0</v>
          </cell>
          <cell r="L6666">
            <v>0</v>
          </cell>
          <cell r="M6666">
            <v>0</v>
          </cell>
          <cell r="N6666">
            <v>1</v>
          </cell>
          <cell r="O6666">
            <v>0</v>
          </cell>
          <cell r="P6666">
            <v>0</v>
          </cell>
          <cell r="Q6666" t="str">
            <v>J63M094222Z222363802</v>
          </cell>
          <cell r="R6666" t="str">
            <v/>
          </cell>
          <cell r="S6666" t="str">
            <v/>
          </cell>
          <cell r="T6666">
            <v>62385100</v>
          </cell>
          <cell r="U6666" t="str">
            <v/>
          </cell>
          <cell r="V6666" t="str">
            <v/>
          </cell>
          <cell r="W6666" t="str">
            <v/>
          </cell>
          <cell r="X6666" t="str">
            <v/>
          </cell>
          <cell r="Y6666" t="str">
            <v/>
          </cell>
          <cell r="Z6666" t="str">
            <v/>
          </cell>
          <cell r="AA6666" t="str">
            <v>brak CC</v>
          </cell>
          <cell r="AB6666" t="str">
            <v/>
          </cell>
          <cell r="AC6666" t="str">
            <v/>
          </cell>
          <cell r="AD6666" t="str">
            <v/>
          </cell>
          <cell r="AE6666" t="str">
            <v/>
          </cell>
          <cell r="AF6666" t="str">
            <v/>
          </cell>
          <cell r="AG6666" t="str">
            <v/>
          </cell>
          <cell r="AH6666" t="str">
            <v/>
          </cell>
          <cell r="AI6666" t="str">
            <v/>
          </cell>
          <cell r="AJ6666" t="str">
            <v/>
          </cell>
          <cell r="AK6666" t="str">
            <v/>
          </cell>
          <cell r="AL6666" t="str">
            <v/>
          </cell>
          <cell r="AM6666" t="str">
            <v/>
          </cell>
        </row>
        <row r="6667">
          <cell r="H6667" t="str">
            <v>J63_M09_4222_Z2223_65005</v>
          </cell>
          <cell r="J6667" t="str">
            <v>65005_Wynagrodzenia - umowy cywilno-prawne</v>
          </cell>
          <cell r="K6667">
            <v>0</v>
          </cell>
          <cell r="L6667">
            <v>0</v>
          </cell>
          <cell r="M6667">
            <v>0</v>
          </cell>
          <cell r="N6667">
            <v>1</v>
          </cell>
          <cell r="O6667">
            <v>0</v>
          </cell>
          <cell r="P6667">
            <v>0</v>
          </cell>
          <cell r="Q6667" t="str">
            <v>J63M094222Z222365005</v>
          </cell>
          <cell r="R6667" t="str">
            <v/>
          </cell>
          <cell r="S6667" t="str">
            <v/>
          </cell>
          <cell r="T6667">
            <v>64311000</v>
          </cell>
          <cell r="U6667" t="str">
            <v/>
          </cell>
          <cell r="V6667" t="str">
            <v/>
          </cell>
          <cell r="W6667" t="str">
            <v/>
          </cell>
          <cell r="X6667" t="str">
            <v/>
          </cell>
          <cell r="Y6667" t="str">
            <v/>
          </cell>
          <cell r="Z6667" t="str">
            <v/>
          </cell>
          <cell r="AA6667" t="str">
            <v>brak CC</v>
          </cell>
          <cell r="AB6667" t="str">
            <v/>
          </cell>
          <cell r="AC6667" t="str">
            <v/>
          </cell>
          <cell r="AD6667" t="str">
            <v/>
          </cell>
          <cell r="AE6667" t="str">
            <v/>
          </cell>
          <cell r="AF6667" t="str">
            <v/>
          </cell>
          <cell r="AG6667" t="str">
            <v/>
          </cell>
          <cell r="AH6667" t="str">
            <v/>
          </cell>
          <cell r="AI6667" t="str">
            <v/>
          </cell>
          <cell r="AJ6667" t="str">
            <v/>
          </cell>
          <cell r="AK6667" t="str">
            <v/>
          </cell>
          <cell r="AL6667" t="str">
            <v/>
          </cell>
          <cell r="AM6667" t="str">
            <v/>
          </cell>
        </row>
        <row r="6668">
          <cell r="H6668" t="str">
            <v>-</v>
          </cell>
          <cell r="J6668" t="str">
            <v>M31_CANAL+</v>
          </cell>
          <cell r="K6668">
            <v>13010</v>
          </cell>
          <cell r="L6668">
            <v>375</v>
          </cell>
          <cell r="M6668">
            <v>13385</v>
          </cell>
          <cell r="N6668">
            <v>0</v>
          </cell>
          <cell r="O6668">
            <v>0</v>
          </cell>
          <cell r="P6668">
            <v>0</v>
          </cell>
          <cell r="Q6668" t="str">
            <v>-</v>
          </cell>
          <cell r="R6668" t="str">
            <v/>
          </cell>
          <cell r="S6668" t="str">
            <v/>
          </cell>
          <cell r="T6668" t="str">
            <v/>
          </cell>
          <cell r="U6668" t="str">
            <v/>
          </cell>
          <cell r="V6668" t="str">
            <v/>
          </cell>
          <cell r="W6668" t="str">
            <v/>
          </cell>
          <cell r="X6668" t="str">
            <v/>
          </cell>
          <cell r="Y6668" t="str">
            <v/>
          </cell>
          <cell r="Z6668" t="str">
            <v/>
          </cell>
          <cell r="AA6668" t="str">
            <v>brak CC</v>
          </cell>
          <cell r="AB6668" t="str">
            <v/>
          </cell>
          <cell r="AC6668" t="str">
            <v/>
          </cell>
          <cell r="AD6668" t="str">
            <v/>
          </cell>
          <cell r="AE6668" t="str">
            <v/>
          </cell>
          <cell r="AF6668" t="str">
            <v/>
          </cell>
          <cell r="AG6668" t="str">
            <v/>
          </cell>
          <cell r="AH6668" t="str">
            <v/>
          </cell>
          <cell r="AI6668" t="str">
            <v/>
          </cell>
          <cell r="AJ6668" t="str">
            <v/>
          </cell>
          <cell r="AK6668" t="str">
            <v/>
          </cell>
          <cell r="AL6668" t="str">
            <v/>
          </cell>
          <cell r="AM6668" t="str">
            <v/>
          </cell>
        </row>
        <row r="6669">
          <cell r="H6669" t="str">
            <v>-</v>
          </cell>
          <cell r="J6669" t="str">
            <v>4222_EXTERNAL COMMUNICATION</v>
          </cell>
          <cell r="K6669">
            <v>13010</v>
          </cell>
          <cell r="L6669">
            <v>375</v>
          </cell>
          <cell r="M6669">
            <v>13385</v>
          </cell>
          <cell r="N6669">
            <v>0</v>
          </cell>
          <cell r="O6669">
            <v>0</v>
          </cell>
          <cell r="P6669">
            <v>0</v>
          </cell>
          <cell r="Q6669" t="str">
            <v>-</v>
          </cell>
          <cell r="R6669" t="str">
            <v/>
          </cell>
          <cell r="S6669" t="str">
            <v/>
          </cell>
          <cell r="T6669" t="str">
            <v/>
          </cell>
          <cell r="U6669" t="str">
            <v/>
          </cell>
          <cell r="V6669" t="str">
            <v/>
          </cell>
          <cell r="W6669" t="str">
            <v/>
          </cell>
          <cell r="X6669" t="str">
            <v/>
          </cell>
          <cell r="Y6669" t="str">
            <v/>
          </cell>
          <cell r="Z6669" t="str">
            <v/>
          </cell>
          <cell r="AA6669" t="str">
            <v>brak CC</v>
          </cell>
          <cell r="AB6669" t="str">
            <v/>
          </cell>
          <cell r="AC6669" t="str">
            <v/>
          </cell>
          <cell r="AD6669" t="str">
            <v/>
          </cell>
          <cell r="AE6669" t="str">
            <v/>
          </cell>
          <cell r="AF6669" t="str">
            <v/>
          </cell>
          <cell r="AG6669" t="str">
            <v/>
          </cell>
          <cell r="AH6669" t="str">
            <v/>
          </cell>
          <cell r="AI6669" t="str">
            <v/>
          </cell>
          <cell r="AJ6669" t="str">
            <v/>
          </cell>
          <cell r="AK6669" t="str">
            <v/>
          </cell>
          <cell r="AL6669" t="str">
            <v/>
          </cell>
          <cell r="AM6669" t="str">
            <v/>
          </cell>
        </row>
        <row r="6670">
          <cell r="H6670" t="str">
            <v>-</v>
          </cell>
          <cell r="J6670" t="str">
            <v>Z2223_ON-LINE COMMUNICATION</v>
          </cell>
          <cell r="K6670">
            <v>13010</v>
          </cell>
          <cell r="L6670">
            <v>375</v>
          </cell>
          <cell r="M6670">
            <v>13385</v>
          </cell>
          <cell r="N6670">
            <v>0</v>
          </cell>
          <cell r="O6670">
            <v>0</v>
          </cell>
          <cell r="P6670">
            <v>0</v>
          </cell>
          <cell r="Q6670" t="str">
            <v>-</v>
          </cell>
          <cell r="R6670" t="str">
            <v/>
          </cell>
          <cell r="S6670" t="str">
            <v/>
          </cell>
          <cell r="T6670" t="str">
            <v/>
          </cell>
          <cell r="U6670" t="str">
            <v/>
          </cell>
          <cell r="V6670" t="str">
            <v/>
          </cell>
          <cell r="W6670" t="str">
            <v/>
          </cell>
          <cell r="X6670" t="str">
            <v/>
          </cell>
          <cell r="Y6670" t="str">
            <v/>
          </cell>
          <cell r="Z6670" t="str">
            <v/>
          </cell>
          <cell r="AA6670" t="str">
            <v>brak CC</v>
          </cell>
          <cell r="AB6670" t="str">
            <v/>
          </cell>
          <cell r="AC6670" t="str">
            <v/>
          </cell>
          <cell r="AD6670" t="str">
            <v/>
          </cell>
          <cell r="AE6670" t="str">
            <v/>
          </cell>
          <cell r="AF6670" t="str">
            <v/>
          </cell>
          <cell r="AG6670" t="str">
            <v/>
          </cell>
          <cell r="AH6670" t="str">
            <v/>
          </cell>
          <cell r="AI6670" t="str">
            <v/>
          </cell>
          <cell r="AJ6670" t="str">
            <v/>
          </cell>
          <cell r="AK6670" t="str">
            <v/>
          </cell>
          <cell r="AL6670" t="str">
            <v/>
          </cell>
          <cell r="AM6670" t="str">
            <v/>
          </cell>
        </row>
        <row r="6671">
          <cell r="H6671" t="str">
            <v>J63_M31_4222_Z2223_63800</v>
          </cell>
          <cell r="J6671" t="str">
            <v>63800_Utrzymanie stron internetowych</v>
          </cell>
          <cell r="K6671">
            <v>0</v>
          </cell>
          <cell r="L6671">
            <v>0</v>
          </cell>
          <cell r="M6671">
            <v>0</v>
          </cell>
          <cell r="N6671">
            <v>1</v>
          </cell>
          <cell r="O6671">
            <v>0</v>
          </cell>
          <cell r="P6671">
            <v>0</v>
          </cell>
          <cell r="Q6671" t="str">
            <v>J63M314222Z222363800</v>
          </cell>
          <cell r="R6671" t="str">
            <v/>
          </cell>
          <cell r="S6671" t="str">
            <v/>
          </cell>
          <cell r="T6671">
            <v>62385100</v>
          </cell>
          <cell r="U6671" t="str">
            <v/>
          </cell>
          <cell r="V6671" t="str">
            <v/>
          </cell>
          <cell r="W6671" t="str">
            <v/>
          </cell>
          <cell r="X6671" t="str">
            <v/>
          </cell>
          <cell r="Y6671" t="str">
            <v/>
          </cell>
          <cell r="Z6671" t="str">
            <v/>
          </cell>
          <cell r="AA6671" t="str">
            <v>brak CC</v>
          </cell>
          <cell r="AB6671" t="str">
            <v/>
          </cell>
          <cell r="AC6671" t="str">
            <v/>
          </cell>
          <cell r="AD6671" t="str">
            <v/>
          </cell>
          <cell r="AE6671" t="str">
            <v/>
          </cell>
          <cell r="AF6671" t="str">
            <v/>
          </cell>
          <cell r="AG6671" t="str">
            <v/>
          </cell>
          <cell r="AH6671" t="str">
            <v/>
          </cell>
          <cell r="AI6671" t="str">
            <v/>
          </cell>
          <cell r="AJ6671" t="str">
            <v/>
          </cell>
          <cell r="AK6671" t="str">
            <v/>
          </cell>
          <cell r="AL6671" t="str">
            <v/>
          </cell>
          <cell r="AM6671" t="str">
            <v/>
          </cell>
        </row>
        <row r="6672">
          <cell r="H6672" t="str">
            <v>J63_M31_4222_Z2223_63801</v>
          </cell>
          <cell r="J6672" t="str">
            <v>63801_Rozwój stron internetowych</v>
          </cell>
          <cell r="K6672">
            <v>0</v>
          </cell>
          <cell r="L6672">
            <v>0</v>
          </cell>
          <cell r="M6672">
            <v>0</v>
          </cell>
          <cell r="N6672">
            <v>1</v>
          </cell>
          <cell r="O6672">
            <v>0</v>
          </cell>
          <cell r="P6672">
            <v>0</v>
          </cell>
          <cell r="Q6672" t="str">
            <v>J63M314222Z222363801</v>
          </cell>
          <cell r="R6672" t="str">
            <v/>
          </cell>
          <cell r="S6672" t="str">
            <v/>
          </cell>
          <cell r="T6672">
            <v>62385100</v>
          </cell>
          <cell r="U6672" t="str">
            <v/>
          </cell>
          <cell r="V6672" t="str">
            <v/>
          </cell>
          <cell r="W6672" t="str">
            <v/>
          </cell>
          <cell r="X6672" t="str">
            <v/>
          </cell>
          <cell r="Y6672" t="str">
            <v/>
          </cell>
          <cell r="Z6672" t="str">
            <v/>
          </cell>
          <cell r="AA6672" t="str">
            <v>brak CC</v>
          </cell>
          <cell r="AB6672" t="str">
            <v/>
          </cell>
          <cell r="AC6672" t="str">
            <v/>
          </cell>
          <cell r="AD6672" t="str">
            <v/>
          </cell>
          <cell r="AE6672" t="str">
            <v/>
          </cell>
          <cell r="AF6672" t="str">
            <v/>
          </cell>
          <cell r="AG6672" t="str">
            <v/>
          </cell>
          <cell r="AH6672" t="str">
            <v/>
          </cell>
          <cell r="AI6672" t="str">
            <v/>
          </cell>
          <cell r="AJ6672" t="str">
            <v/>
          </cell>
          <cell r="AK6672" t="str">
            <v/>
          </cell>
          <cell r="AL6672" t="str">
            <v/>
          </cell>
          <cell r="AM6672" t="str">
            <v/>
          </cell>
        </row>
        <row r="6673">
          <cell r="H6673" t="str">
            <v>J63_M31_4222_Z2223_63802</v>
          </cell>
          <cell r="J6673" t="str">
            <v>63802_Kontent na strony internetowe</v>
          </cell>
          <cell r="K6673">
            <v>13010</v>
          </cell>
          <cell r="L6673">
            <v>375</v>
          </cell>
          <cell r="M6673">
            <v>13385</v>
          </cell>
          <cell r="N6673">
            <v>1</v>
          </cell>
          <cell r="O6673">
            <v>1</v>
          </cell>
          <cell r="P6673">
            <v>1</v>
          </cell>
          <cell r="Q6673" t="str">
            <v>J63M314222Z222363802</v>
          </cell>
          <cell r="R6673" t="str">
            <v>M3</v>
          </cell>
          <cell r="S6673" t="str">
            <v>F0</v>
          </cell>
          <cell r="T6673">
            <v>62385100</v>
          </cell>
          <cell r="U6673" t="str">
            <v>New Media Dep</v>
          </cell>
          <cell r="V6673" t="str">
            <v>C+Film/Series</v>
          </cell>
          <cell r="W6673" t="str">
            <v>Online Communication</v>
          </cell>
          <cell r="X6673" t="str">
            <v>Website Maintenance</v>
          </cell>
          <cell r="Y6673" t="str">
            <v>PM3F0CFSM3</v>
          </cell>
          <cell r="Z6673" t="str">
            <v xml:space="preserve">Canal+F/S Website Services DTH </v>
          </cell>
          <cell r="AA6673">
            <v>1</v>
          </cell>
          <cell r="AB6673" t="str">
            <v>UTRZYMANIE/ROZWÓJ STRON WWW</v>
          </cell>
          <cell r="AC6673" t="str">
            <v/>
          </cell>
          <cell r="AD6673" t="str">
            <v/>
          </cell>
          <cell r="AE6673" t="str">
            <v/>
          </cell>
          <cell r="AF6673" t="str">
            <v/>
          </cell>
          <cell r="AG6673" t="str">
            <v/>
          </cell>
          <cell r="AH6673" t="str">
            <v/>
          </cell>
          <cell r="AI6673" t="str">
            <v/>
          </cell>
          <cell r="AJ6673" t="str">
            <v/>
          </cell>
          <cell r="AK6673" t="str">
            <v/>
          </cell>
          <cell r="AL6673" t="str">
            <v/>
          </cell>
          <cell r="AM6673" t="str">
            <v/>
          </cell>
        </row>
        <row r="6674">
          <cell r="H6674" t="str">
            <v>J63_M31_4222_Z2223_65005</v>
          </cell>
          <cell r="J6674" t="str">
            <v>65005_Wynagrodzenia - umowy cywilno-prawne</v>
          </cell>
          <cell r="K6674">
            <v>0</v>
          </cell>
          <cell r="L6674">
            <v>0</v>
          </cell>
          <cell r="M6674">
            <v>0</v>
          </cell>
          <cell r="N6674">
            <v>1</v>
          </cell>
          <cell r="O6674">
            <v>0</v>
          </cell>
          <cell r="P6674">
            <v>0</v>
          </cell>
          <cell r="Q6674" t="str">
            <v>J63M314222Z222365005</v>
          </cell>
          <cell r="R6674" t="str">
            <v/>
          </cell>
          <cell r="S6674" t="str">
            <v/>
          </cell>
          <cell r="T6674">
            <v>64311000</v>
          </cell>
          <cell r="U6674" t="str">
            <v/>
          </cell>
          <cell r="V6674" t="str">
            <v/>
          </cell>
          <cell r="W6674" t="str">
            <v/>
          </cell>
          <cell r="X6674" t="str">
            <v/>
          </cell>
          <cell r="Y6674" t="str">
            <v/>
          </cell>
          <cell r="Z6674" t="str">
            <v/>
          </cell>
          <cell r="AA6674" t="str">
            <v>brak CC</v>
          </cell>
          <cell r="AB6674" t="str">
            <v/>
          </cell>
          <cell r="AC6674" t="str">
            <v/>
          </cell>
          <cell r="AD6674" t="str">
            <v/>
          </cell>
          <cell r="AE6674" t="str">
            <v/>
          </cell>
          <cell r="AF6674" t="str">
            <v/>
          </cell>
          <cell r="AG6674" t="str">
            <v/>
          </cell>
          <cell r="AH6674" t="str">
            <v/>
          </cell>
          <cell r="AI6674" t="str">
            <v/>
          </cell>
          <cell r="AJ6674" t="str">
            <v/>
          </cell>
          <cell r="AK6674" t="str">
            <v/>
          </cell>
          <cell r="AL6674" t="str">
            <v/>
          </cell>
          <cell r="AM6674" t="str">
            <v/>
          </cell>
        </row>
        <row r="6675">
          <cell r="H6675" t="str">
            <v>-</v>
          </cell>
          <cell r="J6675" t="str">
            <v>M63_ONLINE COMMUNICATION</v>
          </cell>
          <cell r="K6675">
            <v>46589</v>
          </cell>
          <cell r="L6675">
            <v>3202.71</v>
          </cell>
          <cell r="M6675">
            <v>49791.71</v>
          </cell>
          <cell r="N6675">
            <v>0</v>
          </cell>
          <cell r="O6675">
            <v>0</v>
          </cell>
          <cell r="P6675">
            <v>0</v>
          </cell>
          <cell r="Q6675" t="str">
            <v>-</v>
          </cell>
          <cell r="R6675" t="str">
            <v/>
          </cell>
          <cell r="S6675" t="str">
            <v/>
          </cell>
          <cell r="T6675" t="str">
            <v/>
          </cell>
          <cell r="U6675" t="str">
            <v/>
          </cell>
          <cell r="V6675" t="str">
            <v/>
          </cell>
          <cell r="W6675" t="str">
            <v/>
          </cell>
          <cell r="X6675" t="str">
            <v/>
          </cell>
          <cell r="Y6675" t="str">
            <v/>
          </cell>
          <cell r="Z6675" t="str">
            <v/>
          </cell>
          <cell r="AA6675" t="str">
            <v>brak CC</v>
          </cell>
          <cell r="AB6675" t="str">
            <v/>
          </cell>
          <cell r="AC6675" t="str">
            <v/>
          </cell>
          <cell r="AD6675" t="str">
            <v/>
          </cell>
          <cell r="AE6675" t="str">
            <v/>
          </cell>
          <cell r="AF6675" t="str">
            <v/>
          </cell>
          <cell r="AG6675" t="str">
            <v/>
          </cell>
          <cell r="AH6675" t="str">
            <v/>
          </cell>
          <cell r="AI6675" t="str">
            <v/>
          </cell>
          <cell r="AJ6675" t="str">
            <v/>
          </cell>
          <cell r="AK6675" t="str">
            <v/>
          </cell>
          <cell r="AL6675" t="str">
            <v/>
          </cell>
          <cell r="AM6675" t="str">
            <v/>
          </cell>
        </row>
        <row r="6676">
          <cell r="H6676" t="str">
            <v>-</v>
          </cell>
          <cell r="J6676" t="str">
            <v>4210_DEPARTMENT ADMINISTRATION</v>
          </cell>
          <cell r="K6676">
            <v>0</v>
          </cell>
          <cell r="L6676">
            <v>3202.71</v>
          </cell>
          <cell r="M6676">
            <v>3202.71</v>
          </cell>
          <cell r="N6676">
            <v>0</v>
          </cell>
          <cell r="O6676">
            <v>0</v>
          </cell>
          <cell r="P6676">
            <v>0</v>
          </cell>
          <cell r="Q6676" t="str">
            <v>-</v>
          </cell>
          <cell r="R6676" t="str">
            <v/>
          </cell>
          <cell r="S6676" t="str">
            <v/>
          </cell>
          <cell r="T6676" t="str">
            <v/>
          </cell>
          <cell r="U6676" t="str">
            <v/>
          </cell>
          <cell r="V6676" t="str">
            <v/>
          </cell>
          <cell r="W6676" t="str">
            <v/>
          </cell>
          <cell r="X6676" t="str">
            <v/>
          </cell>
          <cell r="Y6676" t="str">
            <v/>
          </cell>
          <cell r="Z6676" t="str">
            <v/>
          </cell>
          <cell r="AA6676" t="str">
            <v>brak CC</v>
          </cell>
          <cell r="AB6676" t="str">
            <v/>
          </cell>
          <cell r="AC6676" t="str">
            <v/>
          </cell>
          <cell r="AD6676" t="str">
            <v/>
          </cell>
          <cell r="AE6676" t="str">
            <v/>
          </cell>
          <cell r="AF6676" t="str">
            <v/>
          </cell>
          <cell r="AG6676" t="str">
            <v/>
          </cell>
          <cell r="AH6676" t="str">
            <v/>
          </cell>
          <cell r="AI6676" t="str">
            <v/>
          </cell>
          <cell r="AJ6676" t="str">
            <v/>
          </cell>
          <cell r="AK6676" t="str">
            <v/>
          </cell>
          <cell r="AL6676" t="str">
            <v/>
          </cell>
          <cell r="AM6676" t="str">
            <v/>
          </cell>
        </row>
        <row r="6677">
          <cell r="H6677" t="str">
            <v>-</v>
          </cell>
          <cell r="J6677" t="str">
            <v>Z2110_GENERAL ADMINISTRATION</v>
          </cell>
          <cell r="K6677">
            <v>0</v>
          </cell>
          <cell r="L6677">
            <v>0</v>
          </cell>
          <cell r="M6677">
            <v>0</v>
          </cell>
          <cell r="N6677">
            <v>0</v>
          </cell>
          <cell r="O6677">
            <v>0</v>
          </cell>
          <cell r="P6677">
            <v>0</v>
          </cell>
          <cell r="Q6677" t="str">
            <v>-</v>
          </cell>
          <cell r="R6677" t="str">
            <v/>
          </cell>
          <cell r="S6677" t="str">
            <v/>
          </cell>
          <cell r="T6677" t="str">
            <v/>
          </cell>
          <cell r="U6677" t="str">
            <v/>
          </cell>
          <cell r="V6677" t="str">
            <v/>
          </cell>
          <cell r="W6677" t="str">
            <v/>
          </cell>
          <cell r="X6677" t="str">
            <v/>
          </cell>
          <cell r="Y6677" t="str">
            <v/>
          </cell>
          <cell r="Z6677" t="str">
            <v/>
          </cell>
          <cell r="AA6677" t="str">
            <v>brak CC</v>
          </cell>
          <cell r="AB6677" t="str">
            <v/>
          </cell>
          <cell r="AC6677" t="str">
            <v/>
          </cell>
          <cell r="AD6677" t="str">
            <v/>
          </cell>
          <cell r="AE6677" t="str">
            <v/>
          </cell>
          <cell r="AF6677" t="str">
            <v/>
          </cell>
          <cell r="AG6677" t="str">
            <v/>
          </cell>
          <cell r="AH6677" t="str">
            <v/>
          </cell>
          <cell r="AI6677" t="str">
            <v/>
          </cell>
          <cell r="AJ6677" t="str">
            <v/>
          </cell>
          <cell r="AK6677" t="str">
            <v/>
          </cell>
          <cell r="AL6677" t="str">
            <v/>
          </cell>
          <cell r="AM6677" t="str">
            <v/>
          </cell>
        </row>
        <row r="6678">
          <cell r="H6678" t="str">
            <v>J63_M63_4210_Z2110_61004</v>
          </cell>
          <cell r="J6678" t="str">
            <v>61004_Pozostałe koszty i materiały</v>
          </cell>
          <cell r="K6678">
            <v>0</v>
          </cell>
          <cell r="L6678">
            <v>0</v>
          </cell>
          <cell r="M6678">
            <v>0</v>
          </cell>
          <cell r="N6678">
            <v>1</v>
          </cell>
          <cell r="O6678">
            <v>0</v>
          </cell>
          <cell r="P6678">
            <v>0</v>
          </cell>
          <cell r="Q6678" t="str">
            <v>J63M634210Z211061004</v>
          </cell>
          <cell r="R6678" t="str">
            <v/>
          </cell>
          <cell r="S6678" t="str">
            <v/>
          </cell>
          <cell r="T6678" t="str">
            <v/>
          </cell>
          <cell r="U6678" t="str">
            <v/>
          </cell>
          <cell r="V6678" t="str">
            <v/>
          </cell>
          <cell r="W6678" t="str">
            <v/>
          </cell>
          <cell r="X6678" t="str">
            <v/>
          </cell>
          <cell r="Y6678" t="str">
            <v/>
          </cell>
          <cell r="Z6678" t="str">
            <v/>
          </cell>
          <cell r="AA6678" t="str">
            <v>brak CC</v>
          </cell>
          <cell r="AB6678" t="str">
            <v/>
          </cell>
          <cell r="AC6678" t="str">
            <v/>
          </cell>
          <cell r="AD6678" t="str">
            <v/>
          </cell>
          <cell r="AE6678" t="str">
            <v/>
          </cell>
          <cell r="AF6678" t="str">
            <v/>
          </cell>
          <cell r="AG6678" t="str">
            <v/>
          </cell>
          <cell r="AH6678" t="str">
            <v/>
          </cell>
          <cell r="AI6678" t="str">
            <v/>
          </cell>
          <cell r="AJ6678" t="str">
            <v/>
          </cell>
          <cell r="AK6678" t="str">
            <v/>
          </cell>
          <cell r="AL6678" t="str">
            <v/>
          </cell>
          <cell r="AM6678" t="str">
            <v/>
          </cell>
        </row>
        <row r="6679">
          <cell r="H6679" t="str">
            <v>J63_M63_4210_Z2110_61600</v>
          </cell>
          <cell r="J6679" t="str">
            <v>61600_Materiały biurowe</v>
          </cell>
          <cell r="K6679">
            <v>0</v>
          </cell>
          <cell r="L6679">
            <v>0</v>
          </cell>
          <cell r="M6679">
            <v>0</v>
          </cell>
          <cell r="N6679">
            <v>1</v>
          </cell>
          <cell r="O6679">
            <v>0</v>
          </cell>
          <cell r="P6679">
            <v>0</v>
          </cell>
          <cell r="Q6679" t="str">
            <v>J63M634210Z211061600</v>
          </cell>
          <cell r="R6679" t="str">
            <v/>
          </cell>
          <cell r="S6679" t="str">
            <v/>
          </cell>
          <cell r="T6679">
            <v>60641000</v>
          </cell>
          <cell r="U6679" t="str">
            <v/>
          </cell>
          <cell r="V6679" t="str">
            <v/>
          </cell>
          <cell r="W6679" t="str">
            <v/>
          </cell>
          <cell r="X6679" t="str">
            <v/>
          </cell>
          <cell r="Y6679" t="str">
            <v/>
          </cell>
          <cell r="Z6679" t="str">
            <v/>
          </cell>
          <cell r="AA6679" t="str">
            <v>brak CC</v>
          </cell>
          <cell r="AB6679" t="str">
            <v/>
          </cell>
          <cell r="AC6679" t="str">
            <v/>
          </cell>
          <cell r="AD6679" t="str">
            <v/>
          </cell>
          <cell r="AE6679" t="str">
            <v/>
          </cell>
          <cell r="AF6679" t="str">
            <v/>
          </cell>
          <cell r="AG6679" t="str">
            <v/>
          </cell>
          <cell r="AH6679" t="str">
            <v/>
          </cell>
          <cell r="AI6679" t="str">
            <v/>
          </cell>
          <cell r="AJ6679" t="str">
            <v/>
          </cell>
          <cell r="AK6679" t="str">
            <v/>
          </cell>
          <cell r="AL6679" t="str">
            <v/>
          </cell>
          <cell r="AM6679" t="str">
            <v/>
          </cell>
        </row>
        <row r="6680">
          <cell r="H6680" t="str">
            <v>J63_M63_4210_Z2110_61604</v>
          </cell>
          <cell r="J6680" t="str">
            <v>61604_Prasa</v>
          </cell>
          <cell r="K6680">
            <v>0</v>
          </cell>
          <cell r="L6680">
            <v>0</v>
          </cell>
          <cell r="M6680">
            <v>0</v>
          </cell>
          <cell r="N6680">
            <v>1</v>
          </cell>
          <cell r="O6680">
            <v>0</v>
          </cell>
          <cell r="P6680">
            <v>0</v>
          </cell>
          <cell r="Q6680" t="str">
            <v>J63M634210Z211061604</v>
          </cell>
          <cell r="R6680" t="str">
            <v/>
          </cell>
          <cell r="S6680" t="str">
            <v/>
          </cell>
          <cell r="T6680">
            <v>61821000</v>
          </cell>
          <cell r="U6680" t="str">
            <v/>
          </cell>
          <cell r="V6680" t="str">
            <v/>
          </cell>
          <cell r="W6680" t="str">
            <v/>
          </cell>
          <cell r="X6680" t="str">
            <v/>
          </cell>
          <cell r="Y6680" t="str">
            <v/>
          </cell>
          <cell r="Z6680" t="str">
            <v/>
          </cell>
          <cell r="AA6680" t="str">
            <v>brak CC</v>
          </cell>
          <cell r="AB6680" t="str">
            <v/>
          </cell>
          <cell r="AC6680" t="str">
            <v/>
          </cell>
          <cell r="AD6680" t="str">
            <v/>
          </cell>
          <cell r="AE6680" t="str">
            <v/>
          </cell>
          <cell r="AF6680" t="str">
            <v/>
          </cell>
          <cell r="AG6680" t="str">
            <v/>
          </cell>
          <cell r="AH6680" t="str">
            <v/>
          </cell>
          <cell r="AI6680" t="str">
            <v/>
          </cell>
          <cell r="AJ6680" t="str">
            <v/>
          </cell>
          <cell r="AK6680" t="str">
            <v/>
          </cell>
          <cell r="AL6680" t="str">
            <v/>
          </cell>
          <cell r="AM6680" t="str">
            <v/>
          </cell>
        </row>
        <row r="6681">
          <cell r="H6681" t="str">
            <v>J63_M63_4210_Z2110_63500</v>
          </cell>
          <cell r="J6681" t="str">
            <v>63500_Poczta, kurier</v>
          </cell>
          <cell r="K6681">
            <v>0</v>
          </cell>
          <cell r="L6681">
            <v>0</v>
          </cell>
          <cell r="M6681">
            <v>0</v>
          </cell>
          <cell r="N6681">
            <v>1</v>
          </cell>
          <cell r="O6681">
            <v>0</v>
          </cell>
          <cell r="P6681">
            <v>0</v>
          </cell>
          <cell r="Q6681" t="str">
            <v>J63M634210Z211063500</v>
          </cell>
          <cell r="R6681" t="str">
            <v/>
          </cell>
          <cell r="S6681" t="str">
            <v/>
          </cell>
          <cell r="T6681" t="str">
            <v/>
          </cell>
          <cell r="U6681" t="str">
            <v/>
          </cell>
          <cell r="V6681" t="str">
            <v/>
          </cell>
          <cell r="W6681" t="str">
            <v/>
          </cell>
          <cell r="X6681" t="str">
            <v/>
          </cell>
          <cell r="Y6681" t="str">
            <v/>
          </cell>
          <cell r="Z6681" t="str">
            <v/>
          </cell>
          <cell r="AA6681" t="str">
            <v>brak CC</v>
          </cell>
          <cell r="AB6681" t="str">
            <v/>
          </cell>
          <cell r="AC6681" t="str">
            <v/>
          </cell>
          <cell r="AD6681" t="str">
            <v/>
          </cell>
          <cell r="AE6681" t="str">
            <v/>
          </cell>
          <cell r="AF6681" t="str">
            <v/>
          </cell>
          <cell r="AG6681" t="str">
            <v/>
          </cell>
          <cell r="AH6681" t="str">
            <v/>
          </cell>
          <cell r="AI6681" t="str">
            <v/>
          </cell>
          <cell r="AJ6681" t="str">
            <v/>
          </cell>
          <cell r="AK6681" t="str">
            <v/>
          </cell>
          <cell r="AL6681" t="str">
            <v/>
          </cell>
          <cell r="AM6681" t="str">
            <v/>
          </cell>
        </row>
        <row r="6682">
          <cell r="H6682" t="str">
            <v>J63_M63_4210_Z2110_63702</v>
          </cell>
          <cell r="J6682" t="str">
            <v>63702_Telefony komórkowe</v>
          </cell>
          <cell r="K6682">
            <v>0</v>
          </cell>
          <cell r="L6682">
            <v>0</v>
          </cell>
          <cell r="M6682">
            <v>0</v>
          </cell>
          <cell r="N6682">
            <v>1</v>
          </cell>
          <cell r="O6682">
            <v>0</v>
          </cell>
          <cell r="P6682">
            <v>0</v>
          </cell>
          <cell r="Q6682" t="str">
            <v>J63M634210Z211063702</v>
          </cell>
          <cell r="R6682" t="str">
            <v/>
          </cell>
          <cell r="S6682" t="str">
            <v/>
          </cell>
          <cell r="T6682">
            <v>62611000</v>
          </cell>
          <cell r="U6682" t="str">
            <v/>
          </cell>
          <cell r="V6682" t="str">
            <v/>
          </cell>
          <cell r="W6682" t="str">
            <v/>
          </cell>
          <cell r="X6682" t="str">
            <v/>
          </cell>
          <cell r="Y6682" t="str">
            <v/>
          </cell>
          <cell r="Z6682" t="str">
            <v/>
          </cell>
          <cell r="AA6682" t="str">
            <v>brak CC</v>
          </cell>
          <cell r="AB6682" t="str">
            <v/>
          </cell>
          <cell r="AC6682" t="str">
            <v/>
          </cell>
          <cell r="AD6682" t="str">
            <v/>
          </cell>
          <cell r="AE6682" t="str">
            <v/>
          </cell>
          <cell r="AF6682" t="str">
            <v/>
          </cell>
          <cell r="AG6682" t="str">
            <v/>
          </cell>
          <cell r="AH6682" t="str">
            <v/>
          </cell>
          <cell r="AI6682" t="str">
            <v/>
          </cell>
          <cell r="AJ6682" t="str">
            <v/>
          </cell>
          <cell r="AK6682" t="str">
            <v/>
          </cell>
          <cell r="AL6682" t="str">
            <v/>
          </cell>
          <cell r="AM6682" t="str">
            <v/>
          </cell>
        </row>
        <row r="6683">
          <cell r="H6683" t="str">
            <v>J63_M63_4210_Z2110_64600</v>
          </cell>
          <cell r="J6683" t="str">
            <v>64600_Pozostałe usługi</v>
          </cell>
          <cell r="K6683">
            <v>0</v>
          </cell>
          <cell r="L6683">
            <v>0</v>
          </cell>
          <cell r="M6683">
            <v>0</v>
          </cell>
          <cell r="N6683">
            <v>1</v>
          </cell>
          <cell r="O6683">
            <v>0</v>
          </cell>
          <cell r="P6683">
            <v>0</v>
          </cell>
          <cell r="Q6683" t="str">
            <v>J63M634210Z211064600</v>
          </cell>
          <cell r="R6683" t="str">
            <v/>
          </cell>
          <cell r="S6683" t="str">
            <v/>
          </cell>
          <cell r="T6683">
            <v>61881040</v>
          </cell>
          <cell r="U6683" t="str">
            <v/>
          </cell>
          <cell r="V6683" t="str">
            <v/>
          </cell>
          <cell r="W6683" t="str">
            <v/>
          </cell>
          <cell r="X6683" t="str">
            <v/>
          </cell>
          <cell r="Y6683" t="str">
            <v/>
          </cell>
          <cell r="Z6683" t="str">
            <v/>
          </cell>
          <cell r="AA6683" t="str">
            <v>brak CC</v>
          </cell>
          <cell r="AB6683" t="str">
            <v/>
          </cell>
          <cell r="AC6683" t="str">
            <v/>
          </cell>
          <cell r="AD6683" t="str">
            <v/>
          </cell>
          <cell r="AE6683" t="str">
            <v/>
          </cell>
          <cell r="AF6683" t="str">
            <v/>
          </cell>
          <cell r="AG6683" t="str">
            <v/>
          </cell>
          <cell r="AH6683" t="str">
            <v/>
          </cell>
          <cell r="AI6683" t="str">
            <v/>
          </cell>
          <cell r="AJ6683" t="str">
            <v/>
          </cell>
          <cell r="AK6683" t="str">
            <v/>
          </cell>
          <cell r="AL6683" t="str">
            <v/>
          </cell>
          <cell r="AM6683" t="str">
            <v/>
          </cell>
        </row>
        <row r="6684">
          <cell r="H6684" t="str">
            <v>J63_M63_4210_Z2110_66203</v>
          </cell>
          <cell r="J6684" t="str">
            <v>66203_VAT w koszty - pozostałe</v>
          </cell>
          <cell r="K6684">
            <v>0</v>
          </cell>
          <cell r="L6684">
            <v>0</v>
          </cell>
          <cell r="M6684">
            <v>0</v>
          </cell>
          <cell r="N6684">
            <v>1</v>
          </cell>
          <cell r="O6684">
            <v>0</v>
          </cell>
          <cell r="P6684">
            <v>0</v>
          </cell>
          <cell r="Q6684" t="str">
            <v>J63M634210Z211066203</v>
          </cell>
          <cell r="R6684" t="str">
            <v/>
          </cell>
          <cell r="S6684" t="str">
            <v/>
          </cell>
          <cell r="T6684">
            <v>63520030</v>
          </cell>
          <cell r="U6684" t="str">
            <v/>
          </cell>
          <cell r="V6684" t="str">
            <v/>
          </cell>
          <cell r="W6684" t="str">
            <v/>
          </cell>
          <cell r="X6684" t="str">
            <v/>
          </cell>
          <cell r="Y6684" t="str">
            <v/>
          </cell>
          <cell r="Z6684" t="str">
            <v/>
          </cell>
          <cell r="AA6684" t="str">
            <v>brak CC</v>
          </cell>
          <cell r="AB6684" t="str">
            <v/>
          </cell>
          <cell r="AC6684" t="str">
            <v/>
          </cell>
          <cell r="AD6684" t="str">
            <v/>
          </cell>
          <cell r="AE6684" t="str">
            <v/>
          </cell>
          <cell r="AF6684" t="str">
            <v/>
          </cell>
          <cell r="AG6684" t="str">
            <v/>
          </cell>
          <cell r="AH6684" t="str">
            <v/>
          </cell>
          <cell r="AI6684" t="str">
            <v/>
          </cell>
          <cell r="AJ6684" t="str">
            <v/>
          </cell>
          <cell r="AK6684" t="str">
            <v/>
          </cell>
          <cell r="AL6684" t="str">
            <v/>
          </cell>
          <cell r="AM6684" t="str">
            <v/>
          </cell>
        </row>
        <row r="6685">
          <cell r="H6685" t="str">
            <v>-</v>
          </cell>
          <cell r="J6685" t="str">
            <v>Z2120_TRAVEL &amp; ENTERTAINMENT</v>
          </cell>
          <cell r="K6685">
            <v>0</v>
          </cell>
          <cell r="L6685">
            <v>3202.71</v>
          </cell>
          <cell r="M6685">
            <v>3202.71</v>
          </cell>
          <cell r="N6685">
            <v>0</v>
          </cell>
          <cell r="O6685">
            <v>0</v>
          </cell>
          <cell r="P6685">
            <v>0</v>
          </cell>
          <cell r="Q6685" t="str">
            <v>-</v>
          </cell>
          <cell r="R6685" t="str">
            <v/>
          </cell>
          <cell r="S6685" t="str">
            <v/>
          </cell>
          <cell r="T6685" t="str">
            <v/>
          </cell>
          <cell r="U6685" t="str">
            <v/>
          </cell>
          <cell r="V6685" t="str">
            <v/>
          </cell>
          <cell r="W6685" t="str">
            <v/>
          </cell>
          <cell r="X6685" t="str">
            <v/>
          </cell>
          <cell r="Y6685" t="str">
            <v/>
          </cell>
          <cell r="Z6685" t="str">
            <v/>
          </cell>
          <cell r="AA6685" t="str">
            <v>brak CC</v>
          </cell>
          <cell r="AB6685" t="str">
            <v/>
          </cell>
          <cell r="AC6685" t="str">
            <v/>
          </cell>
          <cell r="AD6685" t="str">
            <v/>
          </cell>
          <cell r="AE6685" t="str">
            <v/>
          </cell>
          <cell r="AF6685" t="str">
            <v/>
          </cell>
          <cell r="AG6685" t="str">
            <v/>
          </cell>
          <cell r="AH6685" t="str">
            <v/>
          </cell>
          <cell r="AI6685" t="str">
            <v/>
          </cell>
          <cell r="AJ6685" t="str">
            <v/>
          </cell>
          <cell r="AK6685" t="str">
            <v/>
          </cell>
          <cell r="AL6685" t="str">
            <v/>
          </cell>
          <cell r="AM6685" t="str">
            <v/>
          </cell>
        </row>
        <row r="6686">
          <cell r="H6686" t="str">
            <v>J63_M63_4210_Z2120_64404</v>
          </cell>
          <cell r="J6686" t="str">
            <v>64404_Koszty reprezentacji</v>
          </cell>
          <cell r="K6686">
            <v>0</v>
          </cell>
          <cell r="L6686">
            <v>0</v>
          </cell>
          <cell r="M6686">
            <v>0</v>
          </cell>
          <cell r="N6686">
            <v>1</v>
          </cell>
          <cell r="O6686">
            <v>0</v>
          </cell>
          <cell r="P6686">
            <v>1</v>
          </cell>
          <cell r="Q6686" t="str">
            <v>J63M634210Z212064404</v>
          </cell>
          <cell r="R6686" t="str">
            <v>M3</v>
          </cell>
          <cell r="S6686" t="str">
            <v>O0</v>
          </cell>
          <cell r="T6686">
            <v>62383001</v>
          </cell>
          <cell r="U6686" t="str">
            <v>New Media Dep</v>
          </cell>
          <cell r="V6686" t="str">
            <v>OVERHEADS</v>
          </cell>
          <cell r="W6686" t="str">
            <v>Travels&amp;Entertainment</v>
          </cell>
          <cell r="X6686" t="str">
            <v>Meetings&amp;Entertainment</v>
          </cell>
          <cell r="Y6686" t="str">
            <v>PM3O0GAME3</v>
          </cell>
          <cell r="Z6686" t="str">
            <v>Online Commun. Meetings&amp;Entertainment</v>
          </cell>
          <cell r="AA6686">
            <v>2</v>
          </cell>
          <cell r="AB6686" t="str">
            <v>IMPREZY FIRMOWE</v>
          </cell>
          <cell r="AC6686" t="str">
            <v>KOSZTY REPREZENTACJI</v>
          </cell>
          <cell r="AD6686" t="str">
            <v/>
          </cell>
          <cell r="AE6686" t="str">
            <v/>
          </cell>
          <cell r="AF6686" t="str">
            <v/>
          </cell>
          <cell r="AG6686" t="str">
            <v/>
          </cell>
          <cell r="AH6686" t="str">
            <v/>
          </cell>
          <cell r="AI6686" t="str">
            <v/>
          </cell>
          <cell r="AJ6686" t="str">
            <v/>
          </cell>
          <cell r="AK6686" t="str">
            <v/>
          </cell>
          <cell r="AL6686" t="str">
            <v/>
          </cell>
          <cell r="AM6686" t="str">
            <v/>
          </cell>
        </row>
        <row r="6687">
          <cell r="H6687" t="str">
            <v>J63_M63_4210_Z2120_65401</v>
          </cell>
          <cell r="J6687" t="str">
            <v>65401_Organizacja imprez firmowych</v>
          </cell>
          <cell r="K6687">
            <v>0</v>
          </cell>
          <cell r="L6687">
            <v>0</v>
          </cell>
          <cell r="M6687">
            <v>0</v>
          </cell>
          <cell r="N6687">
            <v>1</v>
          </cell>
          <cell r="O6687">
            <v>0</v>
          </cell>
          <cell r="P6687">
            <v>0</v>
          </cell>
          <cell r="Q6687" t="str">
            <v>J63M634210Z212065401</v>
          </cell>
          <cell r="R6687" t="str">
            <v/>
          </cell>
          <cell r="S6687" t="str">
            <v/>
          </cell>
          <cell r="T6687">
            <v>62573000</v>
          </cell>
          <cell r="U6687" t="str">
            <v/>
          </cell>
          <cell r="V6687" t="str">
            <v/>
          </cell>
          <cell r="W6687" t="str">
            <v/>
          </cell>
          <cell r="X6687" t="str">
            <v/>
          </cell>
          <cell r="Y6687" t="str">
            <v/>
          </cell>
          <cell r="Z6687" t="str">
            <v/>
          </cell>
          <cell r="AA6687" t="str">
            <v>brak CC</v>
          </cell>
          <cell r="AB6687" t="str">
            <v/>
          </cell>
          <cell r="AC6687" t="str">
            <v/>
          </cell>
          <cell r="AD6687" t="str">
            <v/>
          </cell>
          <cell r="AE6687" t="str">
            <v/>
          </cell>
          <cell r="AF6687" t="str">
            <v/>
          </cell>
          <cell r="AG6687" t="str">
            <v/>
          </cell>
          <cell r="AH6687" t="str">
            <v/>
          </cell>
          <cell r="AI6687" t="str">
            <v/>
          </cell>
          <cell r="AJ6687" t="str">
            <v/>
          </cell>
          <cell r="AK6687" t="str">
            <v/>
          </cell>
          <cell r="AL6687" t="str">
            <v/>
          </cell>
          <cell r="AM6687" t="str">
            <v/>
          </cell>
        </row>
        <row r="6688">
          <cell r="H6688" t="str">
            <v>J63_M63_4210_Z2120_65403</v>
          </cell>
          <cell r="J6688" t="str">
            <v>65403_Ryczałty samochodowe</v>
          </cell>
          <cell r="K6688">
            <v>0</v>
          </cell>
          <cell r="L6688">
            <v>0</v>
          </cell>
          <cell r="M6688">
            <v>0</v>
          </cell>
          <cell r="N6688">
            <v>1</v>
          </cell>
          <cell r="O6688">
            <v>0</v>
          </cell>
          <cell r="P6688">
            <v>0</v>
          </cell>
          <cell r="Q6688" t="str">
            <v>J63M634210Z212065403</v>
          </cell>
          <cell r="R6688" t="str">
            <v/>
          </cell>
          <cell r="S6688" t="str">
            <v/>
          </cell>
          <cell r="T6688">
            <v>62553000</v>
          </cell>
          <cell r="U6688" t="str">
            <v/>
          </cell>
          <cell r="V6688" t="str">
            <v/>
          </cell>
          <cell r="W6688" t="str">
            <v/>
          </cell>
          <cell r="X6688" t="str">
            <v/>
          </cell>
          <cell r="Y6688" t="str">
            <v/>
          </cell>
          <cell r="Z6688" t="str">
            <v/>
          </cell>
          <cell r="AA6688" t="str">
            <v>brak CC</v>
          </cell>
          <cell r="AB6688" t="str">
            <v/>
          </cell>
          <cell r="AC6688" t="str">
            <v/>
          </cell>
          <cell r="AD6688" t="str">
            <v/>
          </cell>
          <cell r="AE6688" t="str">
            <v/>
          </cell>
          <cell r="AF6688" t="str">
            <v/>
          </cell>
          <cell r="AG6688" t="str">
            <v/>
          </cell>
          <cell r="AH6688" t="str">
            <v/>
          </cell>
          <cell r="AI6688" t="str">
            <v/>
          </cell>
          <cell r="AJ6688" t="str">
            <v/>
          </cell>
          <cell r="AK6688" t="str">
            <v/>
          </cell>
          <cell r="AL6688" t="str">
            <v/>
          </cell>
          <cell r="AM6688" t="str">
            <v/>
          </cell>
        </row>
        <row r="6689">
          <cell r="H6689" t="str">
            <v>J63_M63_4210_Z2120_65500</v>
          </cell>
          <cell r="J6689" t="str">
            <v>65500_Przejazdy i podróże krajowe</v>
          </cell>
          <cell r="K6689">
            <v>0</v>
          </cell>
          <cell r="L6689">
            <v>0</v>
          </cell>
          <cell r="M6689">
            <v>0</v>
          </cell>
          <cell r="N6689">
            <v>1</v>
          </cell>
          <cell r="O6689">
            <v>0</v>
          </cell>
          <cell r="P6689">
            <v>0</v>
          </cell>
          <cell r="Q6689" t="str">
            <v>J63M634210Z212065500</v>
          </cell>
          <cell r="R6689" t="str">
            <v/>
          </cell>
          <cell r="S6689" t="str">
            <v/>
          </cell>
          <cell r="T6689" t="str">
            <v/>
          </cell>
          <cell r="U6689" t="str">
            <v/>
          </cell>
          <cell r="V6689" t="str">
            <v/>
          </cell>
          <cell r="W6689" t="str">
            <v/>
          </cell>
          <cell r="X6689" t="str">
            <v/>
          </cell>
          <cell r="Y6689" t="str">
            <v/>
          </cell>
          <cell r="Z6689" t="str">
            <v/>
          </cell>
          <cell r="AA6689" t="str">
            <v>brak CC</v>
          </cell>
          <cell r="AB6689" t="str">
            <v/>
          </cell>
          <cell r="AC6689" t="str">
            <v/>
          </cell>
          <cell r="AD6689" t="str">
            <v/>
          </cell>
          <cell r="AE6689" t="str">
            <v/>
          </cell>
          <cell r="AF6689" t="str">
            <v/>
          </cell>
          <cell r="AG6689" t="str">
            <v/>
          </cell>
          <cell r="AH6689" t="str">
            <v/>
          </cell>
          <cell r="AI6689" t="str">
            <v/>
          </cell>
          <cell r="AJ6689" t="str">
            <v/>
          </cell>
          <cell r="AK6689" t="str">
            <v/>
          </cell>
          <cell r="AL6689" t="str">
            <v/>
          </cell>
          <cell r="AM6689" t="str">
            <v/>
          </cell>
        </row>
        <row r="6690">
          <cell r="H6690" t="str">
            <v>J63_M63_4210_Z2120_65501</v>
          </cell>
          <cell r="J6690" t="str">
            <v>65501_Przejazdy i podróże zagraniczne</v>
          </cell>
          <cell r="K6690">
            <v>0</v>
          </cell>
          <cell r="L6690">
            <v>3202.71</v>
          </cell>
          <cell r="M6690">
            <v>3202.71</v>
          </cell>
          <cell r="N6690">
            <v>1</v>
          </cell>
          <cell r="O6690">
            <v>1</v>
          </cell>
          <cell r="P6690">
            <v>0</v>
          </cell>
          <cell r="Q6690" t="str">
            <v>J63M634210Z212065501</v>
          </cell>
          <cell r="R6690" t="str">
            <v/>
          </cell>
          <cell r="S6690" t="str">
            <v/>
          </cell>
          <cell r="T6690" t="str">
            <v/>
          </cell>
          <cell r="U6690" t="str">
            <v/>
          </cell>
          <cell r="V6690" t="str">
            <v/>
          </cell>
          <cell r="W6690" t="str">
            <v/>
          </cell>
          <cell r="X6690" t="str">
            <v/>
          </cell>
          <cell r="Y6690" t="str">
            <v/>
          </cell>
          <cell r="Z6690" t="str">
            <v/>
          </cell>
          <cell r="AA6690" t="str">
            <v>brak CC</v>
          </cell>
          <cell r="AB6690" t="str">
            <v/>
          </cell>
          <cell r="AC6690" t="str">
            <v/>
          </cell>
          <cell r="AD6690" t="str">
            <v/>
          </cell>
          <cell r="AE6690" t="str">
            <v/>
          </cell>
          <cell r="AF6690" t="str">
            <v/>
          </cell>
          <cell r="AG6690" t="str">
            <v/>
          </cell>
          <cell r="AH6690" t="str">
            <v/>
          </cell>
          <cell r="AI6690" t="str">
            <v/>
          </cell>
          <cell r="AJ6690" t="str">
            <v/>
          </cell>
          <cell r="AK6690" t="str">
            <v/>
          </cell>
          <cell r="AL6690" t="str">
            <v/>
          </cell>
          <cell r="AM6690" t="str">
            <v/>
          </cell>
        </row>
        <row r="6691">
          <cell r="H6691" t="str">
            <v>J63_M63_4210_Z2120_66203</v>
          </cell>
          <cell r="J6691" t="str">
            <v>66203_VAT w koszty - pozostałe</v>
          </cell>
          <cell r="K6691">
            <v>0</v>
          </cell>
          <cell r="L6691">
            <v>0</v>
          </cell>
          <cell r="M6691">
            <v>0</v>
          </cell>
          <cell r="N6691">
            <v>1</v>
          </cell>
          <cell r="O6691">
            <v>0</v>
          </cell>
          <cell r="P6691">
            <v>0</v>
          </cell>
          <cell r="Q6691" t="str">
            <v>J63M634210Z212066203</v>
          </cell>
          <cell r="R6691" t="str">
            <v/>
          </cell>
          <cell r="S6691" t="str">
            <v/>
          </cell>
          <cell r="T6691">
            <v>63520030</v>
          </cell>
          <cell r="U6691" t="str">
            <v/>
          </cell>
          <cell r="V6691" t="str">
            <v/>
          </cell>
          <cell r="W6691" t="str">
            <v/>
          </cell>
          <cell r="X6691" t="str">
            <v/>
          </cell>
          <cell r="Y6691" t="str">
            <v/>
          </cell>
          <cell r="Z6691" t="str">
            <v/>
          </cell>
          <cell r="AA6691" t="str">
            <v>brak CC</v>
          </cell>
          <cell r="AB6691" t="str">
            <v/>
          </cell>
          <cell r="AC6691" t="str">
            <v/>
          </cell>
          <cell r="AD6691" t="str">
            <v/>
          </cell>
          <cell r="AE6691" t="str">
            <v/>
          </cell>
          <cell r="AF6691" t="str">
            <v/>
          </cell>
          <cell r="AG6691" t="str">
            <v/>
          </cell>
          <cell r="AH6691" t="str">
            <v/>
          </cell>
          <cell r="AI6691" t="str">
            <v/>
          </cell>
          <cell r="AJ6691" t="str">
            <v/>
          </cell>
          <cell r="AK6691" t="str">
            <v/>
          </cell>
          <cell r="AL6691" t="str">
            <v/>
          </cell>
          <cell r="AM6691" t="str">
            <v/>
          </cell>
        </row>
        <row r="6692">
          <cell r="H6692" t="str">
            <v>-</v>
          </cell>
          <cell r="J6692" t="str">
            <v>4222_EXTERNAL COMMUNICATION</v>
          </cell>
          <cell r="K6692">
            <v>46589</v>
          </cell>
          <cell r="L6692">
            <v>0</v>
          </cell>
          <cell r="M6692">
            <v>46589</v>
          </cell>
          <cell r="N6692">
            <v>0</v>
          </cell>
          <cell r="O6692">
            <v>0</v>
          </cell>
          <cell r="P6692">
            <v>0</v>
          </cell>
          <cell r="Q6692" t="str">
            <v>-</v>
          </cell>
          <cell r="R6692" t="str">
            <v/>
          </cell>
          <cell r="S6692" t="str">
            <v/>
          </cell>
          <cell r="T6692" t="str">
            <v/>
          </cell>
          <cell r="U6692" t="str">
            <v/>
          </cell>
          <cell r="V6692" t="str">
            <v/>
          </cell>
          <cell r="W6692" t="str">
            <v/>
          </cell>
          <cell r="X6692" t="str">
            <v/>
          </cell>
          <cell r="Y6692" t="str">
            <v/>
          </cell>
          <cell r="Z6692" t="str">
            <v/>
          </cell>
          <cell r="AA6692" t="str">
            <v>brak CC</v>
          </cell>
          <cell r="AB6692" t="str">
            <v/>
          </cell>
          <cell r="AC6692" t="str">
            <v/>
          </cell>
          <cell r="AD6692" t="str">
            <v/>
          </cell>
          <cell r="AE6692" t="str">
            <v/>
          </cell>
          <cell r="AF6692" t="str">
            <v/>
          </cell>
          <cell r="AG6692" t="str">
            <v/>
          </cell>
          <cell r="AH6692" t="str">
            <v/>
          </cell>
          <cell r="AI6692" t="str">
            <v/>
          </cell>
          <cell r="AJ6692" t="str">
            <v/>
          </cell>
          <cell r="AK6692" t="str">
            <v/>
          </cell>
          <cell r="AL6692" t="str">
            <v/>
          </cell>
          <cell r="AM6692" t="str">
            <v/>
          </cell>
        </row>
        <row r="6693">
          <cell r="H6693" t="str">
            <v>-</v>
          </cell>
          <cell r="J6693" t="str">
            <v>Z2223_ON-LINE COMMUNICATION</v>
          </cell>
          <cell r="K6693">
            <v>46589</v>
          </cell>
          <cell r="L6693">
            <v>0</v>
          </cell>
          <cell r="M6693">
            <v>46589</v>
          </cell>
          <cell r="N6693">
            <v>0</v>
          </cell>
          <cell r="O6693">
            <v>0</v>
          </cell>
          <cell r="P6693">
            <v>0</v>
          </cell>
          <cell r="Q6693" t="str">
            <v>-</v>
          </cell>
          <cell r="R6693" t="str">
            <v/>
          </cell>
          <cell r="S6693" t="str">
            <v/>
          </cell>
          <cell r="T6693" t="str">
            <v/>
          </cell>
          <cell r="U6693" t="str">
            <v/>
          </cell>
          <cell r="V6693" t="str">
            <v/>
          </cell>
          <cell r="W6693" t="str">
            <v/>
          </cell>
          <cell r="X6693" t="str">
            <v/>
          </cell>
          <cell r="Y6693" t="str">
            <v/>
          </cell>
          <cell r="Z6693" t="str">
            <v/>
          </cell>
          <cell r="AA6693" t="str">
            <v>brak CC</v>
          </cell>
          <cell r="AB6693" t="str">
            <v/>
          </cell>
          <cell r="AC6693" t="str">
            <v/>
          </cell>
          <cell r="AD6693" t="str">
            <v/>
          </cell>
          <cell r="AE6693" t="str">
            <v/>
          </cell>
          <cell r="AF6693" t="str">
            <v/>
          </cell>
          <cell r="AG6693" t="str">
            <v/>
          </cell>
          <cell r="AH6693" t="str">
            <v/>
          </cell>
          <cell r="AI6693" t="str">
            <v/>
          </cell>
          <cell r="AJ6693" t="str">
            <v/>
          </cell>
          <cell r="AK6693" t="str">
            <v/>
          </cell>
          <cell r="AL6693" t="str">
            <v/>
          </cell>
          <cell r="AM6693" t="str">
            <v/>
          </cell>
        </row>
        <row r="6694">
          <cell r="H6694" t="str">
            <v>J63_M63_4222_Z2223_61004</v>
          </cell>
          <cell r="J6694" t="str">
            <v>61004_Pozostałe koszty i materiały</v>
          </cell>
          <cell r="K6694">
            <v>0</v>
          </cell>
          <cell r="L6694">
            <v>0</v>
          </cell>
          <cell r="M6694">
            <v>0</v>
          </cell>
          <cell r="N6694">
            <v>1</v>
          </cell>
          <cell r="O6694">
            <v>0</v>
          </cell>
          <cell r="P6694">
            <v>0</v>
          </cell>
          <cell r="Q6694" t="str">
            <v>J63M634222Z222361004</v>
          </cell>
          <cell r="R6694" t="str">
            <v/>
          </cell>
          <cell r="S6694" t="str">
            <v/>
          </cell>
          <cell r="T6694" t="str">
            <v/>
          </cell>
          <cell r="U6694" t="str">
            <v/>
          </cell>
          <cell r="V6694" t="str">
            <v/>
          </cell>
          <cell r="W6694" t="str">
            <v/>
          </cell>
          <cell r="X6694" t="str">
            <v/>
          </cell>
          <cell r="Y6694" t="str">
            <v/>
          </cell>
          <cell r="Z6694" t="str">
            <v/>
          </cell>
          <cell r="AA6694" t="str">
            <v>brak CC</v>
          </cell>
          <cell r="AB6694" t="str">
            <v/>
          </cell>
          <cell r="AC6694" t="str">
            <v/>
          </cell>
          <cell r="AD6694" t="str">
            <v/>
          </cell>
          <cell r="AE6694" t="str">
            <v/>
          </cell>
          <cell r="AF6694" t="str">
            <v/>
          </cell>
          <cell r="AG6694" t="str">
            <v/>
          </cell>
          <cell r="AH6694" t="str">
            <v/>
          </cell>
          <cell r="AI6694" t="str">
            <v/>
          </cell>
          <cell r="AJ6694" t="str">
            <v/>
          </cell>
          <cell r="AK6694" t="str">
            <v/>
          </cell>
          <cell r="AL6694" t="str">
            <v/>
          </cell>
          <cell r="AM6694" t="str">
            <v/>
          </cell>
        </row>
        <row r="6695">
          <cell r="H6695" t="str">
            <v>J63_M63_4222_Z2223_63800</v>
          </cell>
          <cell r="J6695" t="str">
            <v>63800_Utrzymanie stron internetowych</v>
          </cell>
          <cell r="K6695">
            <v>3550</v>
          </cell>
          <cell r="L6695">
            <v>0</v>
          </cell>
          <cell r="M6695">
            <v>3550</v>
          </cell>
          <cell r="N6695">
            <v>1</v>
          </cell>
          <cell r="O6695">
            <v>1</v>
          </cell>
          <cell r="P6695">
            <v>1</v>
          </cell>
          <cell r="Q6695" t="str">
            <v>J63M634222Z222363800</v>
          </cell>
          <cell r="R6695" t="str">
            <v>M3</v>
          </cell>
          <cell r="S6695" t="str">
            <v>O0</v>
          </cell>
          <cell r="T6695">
            <v>62385100</v>
          </cell>
          <cell r="U6695" t="str">
            <v>New Media Dep</v>
          </cell>
          <cell r="V6695" t="str">
            <v>OVERHEADS</v>
          </cell>
          <cell r="W6695" t="str">
            <v>Online Communication</v>
          </cell>
          <cell r="X6695" t="str">
            <v>Website Maintenance</v>
          </cell>
          <cell r="Y6695" t="str">
            <v>PM3O0WWWM3</v>
          </cell>
          <cell r="Z6695" t="str">
            <v>Website Services Online communication</v>
          </cell>
          <cell r="AA6695">
            <v>1</v>
          </cell>
          <cell r="AB6695" t="str">
            <v>UTRZYMANIE/ROZWÓJ STRON WWW</v>
          </cell>
          <cell r="AC6695" t="str">
            <v/>
          </cell>
          <cell r="AD6695" t="str">
            <v/>
          </cell>
          <cell r="AE6695" t="str">
            <v/>
          </cell>
          <cell r="AF6695" t="str">
            <v/>
          </cell>
          <cell r="AG6695" t="str">
            <v/>
          </cell>
          <cell r="AH6695" t="str">
            <v/>
          </cell>
          <cell r="AI6695" t="str">
            <v/>
          </cell>
          <cell r="AJ6695" t="str">
            <v/>
          </cell>
          <cell r="AK6695" t="str">
            <v/>
          </cell>
          <cell r="AL6695" t="str">
            <v/>
          </cell>
          <cell r="AM6695" t="str">
            <v/>
          </cell>
        </row>
        <row r="6696">
          <cell r="H6696" t="str">
            <v>J63_M63_4222_Z2223_63801</v>
          </cell>
          <cell r="J6696" t="str">
            <v>63801_Rozwój stron internetowych</v>
          </cell>
          <cell r="K6696">
            <v>36150</v>
          </cell>
          <cell r="L6696">
            <v>0</v>
          </cell>
          <cell r="M6696">
            <v>36150</v>
          </cell>
          <cell r="N6696">
            <v>1</v>
          </cell>
          <cell r="O6696">
            <v>1</v>
          </cell>
          <cell r="P6696">
            <v>1</v>
          </cell>
          <cell r="Q6696" t="str">
            <v>J63M634222Z222363801</v>
          </cell>
          <cell r="R6696" t="str">
            <v>M3</v>
          </cell>
          <cell r="S6696" t="str">
            <v>O0</v>
          </cell>
          <cell r="T6696">
            <v>62385100</v>
          </cell>
          <cell r="U6696" t="str">
            <v>New Media Dep</v>
          </cell>
          <cell r="V6696" t="str">
            <v>OVERHEADS</v>
          </cell>
          <cell r="W6696" t="str">
            <v>Online Communication</v>
          </cell>
          <cell r="X6696" t="str">
            <v>Website Maintenance</v>
          </cell>
          <cell r="Y6696" t="str">
            <v>PM3O0WWWM3</v>
          </cell>
          <cell r="Z6696" t="str">
            <v>Website Services Online communication</v>
          </cell>
          <cell r="AA6696">
            <v>1</v>
          </cell>
          <cell r="AB6696" t="str">
            <v>UTRZYMANIE/ROZWÓJ STRON WWW</v>
          </cell>
          <cell r="AC6696" t="str">
            <v/>
          </cell>
          <cell r="AD6696" t="str">
            <v/>
          </cell>
          <cell r="AE6696" t="str">
            <v/>
          </cell>
          <cell r="AF6696" t="str">
            <v/>
          </cell>
          <cell r="AG6696" t="str">
            <v/>
          </cell>
          <cell r="AH6696" t="str">
            <v/>
          </cell>
          <cell r="AI6696" t="str">
            <v/>
          </cell>
          <cell r="AJ6696" t="str">
            <v/>
          </cell>
          <cell r="AK6696" t="str">
            <v/>
          </cell>
          <cell r="AL6696" t="str">
            <v/>
          </cell>
          <cell r="AM6696" t="str">
            <v/>
          </cell>
        </row>
        <row r="6697">
          <cell r="H6697" t="str">
            <v>J63_M63_4222_Z2223_63802</v>
          </cell>
          <cell r="J6697" t="str">
            <v>63802_Kontent na strony internetowe</v>
          </cell>
          <cell r="K6697">
            <v>5320</v>
          </cell>
          <cell r="L6697">
            <v>0</v>
          </cell>
          <cell r="M6697">
            <v>5320</v>
          </cell>
          <cell r="N6697">
            <v>1</v>
          </cell>
          <cell r="O6697">
            <v>1</v>
          </cell>
          <cell r="P6697">
            <v>1</v>
          </cell>
          <cell r="Q6697" t="str">
            <v>J63M634222Z222363802</v>
          </cell>
          <cell r="R6697" t="str">
            <v>M3</v>
          </cell>
          <cell r="S6697" t="str">
            <v>O0</v>
          </cell>
          <cell r="T6697">
            <v>62385100</v>
          </cell>
          <cell r="U6697" t="str">
            <v>New Media Dep</v>
          </cell>
          <cell r="V6697" t="str">
            <v>OVERHEADS</v>
          </cell>
          <cell r="W6697" t="str">
            <v>Online Communication</v>
          </cell>
          <cell r="X6697" t="str">
            <v>Website Maintenance</v>
          </cell>
          <cell r="Y6697" t="str">
            <v>PM3O0WWWM3</v>
          </cell>
          <cell r="Z6697" t="str">
            <v>Website Services Online communication</v>
          </cell>
          <cell r="AA6697">
            <v>1</v>
          </cell>
          <cell r="AB6697" t="str">
            <v>UTRZYMANIE/ROZWÓJ STRON WWW</v>
          </cell>
          <cell r="AC6697" t="str">
            <v/>
          </cell>
          <cell r="AD6697" t="str">
            <v/>
          </cell>
          <cell r="AE6697" t="str">
            <v/>
          </cell>
          <cell r="AF6697" t="str">
            <v/>
          </cell>
          <cell r="AG6697" t="str">
            <v/>
          </cell>
          <cell r="AH6697" t="str">
            <v/>
          </cell>
          <cell r="AI6697" t="str">
            <v/>
          </cell>
          <cell r="AJ6697" t="str">
            <v/>
          </cell>
          <cell r="AK6697" t="str">
            <v/>
          </cell>
          <cell r="AL6697" t="str">
            <v/>
          </cell>
          <cell r="AM6697" t="str">
            <v/>
          </cell>
        </row>
        <row r="6698">
          <cell r="H6698" t="str">
            <v>J63_M63_4222_Z2223_65005</v>
          </cell>
          <cell r="J6698" t="str">
            <v>65005_Wynagrodzenia - umowy cywilno-prawne</v>
          </cell>
          <cell r="K6698">
            <v>1569</v>
          </cell>
          <cell r="L6698">
            <v>0</v>
          </cell>
          <cell r="M6698">
            <v>1569</v>
          </cell>
          <cell r="N6698">
            <v>1</v>
          </cell>
          <cell r="O6698">
            <v>1</v>
          </cell>
          <cell r="P6698">
            <v>1</v>
          </cell>
          <cell r="Q6698" t="str">
            <v>J63M634222Z222365005</v>
          </cell>
          <cell r="R6698" t="str">
            <v>M3</v>
          </cell>
          <cell r="S6698" t="str">
            <v>O0</v>
          </cell>
          <cell r="T6698">
            <v>64311000</v>
          </cell>
          <cell r="U6698" t="str">
            <v>New Media Dep</v>
          </cell>
          <cell r="V6698" t="str">
            <v>OVERHEADS</v>
          </cell>
          <cell r="W6698" t="str">
            <v>Online Communication</v>
          </cell>
          <cell r="X6698" t="str">
            <v>Website Maintenance</v>
          </cell>
          <cell r="Y6698" t="str">
            <v>PM3O0WWWM3</v>
          </cell>
          <cell r="Z6698" t="str">
            <v>Website Services Online communication</v>
          </cell>
          <cell r="AA6698">
            <v>1</v>
          </cell>
          <cell r="AB6698" t="str">
            <v>UTRZYMANIE/ROZWÓJ STRON WWW</v>
          </cell>
          <cell r="AC6698" t="str">
            <v/>
          </cell>
          <cell r="AD6698" t="str">
            <v/>
          </cell>
          <cell r="AE6698" t="str">
            <v/>
          </cell>
          <cell r="AF6698" t="str">
            <v/>
          </cell>
          <cell r="AG6698" t="str">
            <v/>
          </cell>
          <cell r="AH6698" t="str">
            <v/>
          </cell>
          <cell r="AI6698" t="str">
            <v/>
          </cell>
          <cell r="AJ6698" t="str">
            <v/>
          </cell>
          <cell r="AK6698" t="str">
            <v/>
          </cell>
          <cell r="AL6698" t="str">
            <v/>
          </cell>
          <cell r="AM6698" t="str">
            <v/>
          </cell>
        </row>
        <row r="6699">
          <cell r="H6699" t="str">
            <v>J63_M63_4222_Z2223_65200</v>
          </cell>
          <cell r="J6699" t="str">
            <v>65200_Ubezpieczenia społeczne</v>
          </cell>
          <cell r="K6699">
            <v>0</v>
          </cell>
          <cell r="L6699">
            <v>0</v>
          </cell>
          <cell r="M6699">
            <v>0</v>
          </cell>
          <cell r="N6699">
            <v>1</v>
          </cell>
          <cell r="O6699">
            <v>0</v>
          </cell>
          <cell r="P6699">
            <v>0</v>
          </cell>
          <cell r="Q6699" t="str">
            <v>J63M634222Z222365200</v>
          </cell>
          <cell r="R6699" t="str">
            <v/>
          </cell>
          <cell r="S6699" t="str">
            <v/>
          </cell>
          <cell r="T6699">
            <v>64511000</v>
          </cell>
          <cell r="U6699" t="str">
            <v/>
          </cell>
          <cell r="V6699" t="str">
            <v/>
          </cell>
          <cell r="W6699" t="str">
            <v/>
          </cell>
          <cell r="X6699" t="str">
            <v/>
          </cell>
          <cell r="Y6699" t="str">
            <v/>
          </cell>
          <cell r="Z6699" t="str">
            <v/>
          </cell>
          <cell r="AA6699" t="str">
            <v>brak CC</v>
          </cell>
          <cell r="AB6699" t="str">
            <v/>
          </cell>
          <cell r="AC6699" t="str">
            <v/>
          </cell>
          <cell r="AD6699" t="str">
            <v/>
          </cell>
          <cell r="AE6699" t="str">
            <v/>
          </cell>
          <cell r="AF6699" t="str">
            <v/>
          </cell>
          <cell r="AG6699" t="str">
            <v/>
          </cell>
          <cell r="AH6699" t="str">
            <v/>
          </cell>
          <cell r="AI6699" t="str">
            <v/>
          </cell>
          <cell r="AJ6699" t="str">
            <v/>
          </cell>
          <cell r="AK6699" t="str">
            <v/>
          </cell>
          <cell r="AL6699" t="str">
            <v/>
          </cell>
          <cell r="AM6699" t="str">
            <v/>
          </cell>
        </row>
        <row r="6700">
          <cell r="H6700" t="str">
            <v>-</v>
          </cell>
          <cell r="J6700" t="str">
            <v>M92_CANAL+ OTT</v>
          </cell>
          <cell r="K6700">
            <v>276657.39999999997</v>
          </cell>
          <cell r="L6700">
            <v>9198.36</v>
          </cell>
          <cell r="M6700">
            <v>285855.75999999995</v>
          </cell>
          <cell r="N6700">
            <v>0</v>
          </cell>
          <cell r="O6700">
            <v>0</v>
          </cell>
          <cell r="P6700">
            <v>0</v>
          </cell>
          <cell r="Q6700" t="str">
            <v>-</v>
          </cell>
          <cell r="R6700" t="str">
            <v/>
          </cell>
          <cell r="S6700" t="str">
            <v/>
          </cell>
          <cell r="T6700" t="str">
            <v/>
          </cell>
          <cell r="U6700" t="str">
            <v/>
          </cell>
          <cell r="V6700" t="str">
            <v/>
          </cell>
          <cell r="W6700" t="str">
            <v/>
          </cell>
          <cell r="X6700" t="str">
            <v/>
          </cell>
          <cell r="Y6700" t="str">
            <v/>
          </cell>
          <cell r="Z6700" t="str">
            <v/>
          </cell>
          <cell r="AA6700" t="str">
            <v>brak CC</v>
          </cell>
          <cell r="AB6700" t="str">
            <v/>
          </cell>
          <cell r="AC6700" t="str">
            <v/>
          </cell>
          <cell r="AD6700" t="str">
            <v/>
          </cell>
          <cell r="AE6700" t="str">
            <v/>
          </cell>
          <cell r="AF6700" t="str">
            <v/>
          </cell>
          <cell r="AG6700" t="str">
            <v/>
          </cell>
          <cell r="AH6700" t="str">
            <v/>
          </cell>
          <cell r="AI6700" t="str">
            <v/>
          </cell>
          <cell r="AJ6700" t="str">
            <v/>
          </cell>
          <cell r="AK6700" t="str">
            <v/>
          </cell>
          <cell r="AL6700" t="str">
            <v/>
          </cell>
          <cell r="AM6700" t="str">
            <v/>
          </cell>
        </row>
        <row r="6701">
          <cell r="H6701" t="str">
            <v>-</v>
          </cell>
          <cell r="J6701" t="str">
            <v>4222_EXTERNAL COMMUNICATION</v>
          </cell>
          <cell r="K6701">
            <v>276657.39999999997</v>
          </cell>
          <cell r="L6701">
            <v>9198.36</v>
          </cell>
          <cell r="M6701">
            <v>285855.75999999995</v>
          </cell>
          <cell r="N6701">
            <v>0</v>
          </cell>
          <cell r="O6701">
            <v>0</v>
          </cell>
          <cell r="P6701">
            <v>0</v>
          </cell>
          <cell r="Q6701" t="str">
            <v>-</v>
          </cell>
          <cell r="R6701" t="str">
            <v/>
          </cell>
          <cell r="S6701" t="str">
            <v/>
          </cell>
          <cell r="T6701" t="str">
            <v/>
          </cell>
          <cell r="U6701" t="str">
            <v/>
          </cell>
          <cell r="V6701" t="str">
            <v/>
          </cell>
          <cell r="W6701" t="str">
            <v/>
          </cell>
          <cell r="X6701" t="str">
            <v/>
          </cell>
          <cell r="Y6701" t="str">
            <v/>
          </cell>
          <cell r="Z6701" t="str">
            <v/>
          </cell>
          <cell r="AA6701" t="str">
            <v>brak CC</v>
          </cell>
          <cell r="AB6701" t="str">
            <v/>
          </cell>
          <cell r="AC6701" t="str">
            <v/>
          </cell>
          <cell r="AD6701" t="str">
            <v/>
          </cell>
          <cell r="AE6701" t="str">
            <v/>
          </cell>
          <cell r="AF6701" t="str">
            <v/>
          </cell>
          <cell r="AG6701" t="str">
            <v/>
          </cell>
          <cell r="AH6701" t="str">
            <v/>
          </cell>
          <cell r="AI6701" t="str">
            <v/>
          </cell>
          <cell r="AJ6701" t="str">
            <v/>
          </cell>
          <cell r="AK6701" t="str">
            <v/>
          </cell>
          <cell r="AL6701" t="str">
            <v/>
          </cell>
          <cell r="AM6701" t="str">
            <v/>
          </cell>
        </row>
        <row r="6702">
          <cell r="H6702" t="str">
            <v>-</v>
          </cell>
          <cell r="J6702" t="str">
            <v>Z2213_MEDIA RELATIONS</v>
          </cell>
          <cell r="K6702">
            <v>276657.39999999997</v>
          </cell>
          <cell r="L6702">
            <v>9198.36</v>
          </cell>
          <cell r="M6702">
            <v>285855.75999999995</v>
          </cell>
          <cell r="N6702">
            <v>0</v>
          </cell>
          <cell r="O6702">
            <v>0</v>
          </cell>
          <cell r="P6702">
            <v>0</v>
          </cell>
          <cell r="Q6702" t="str">
            <v>-</v>
          </cell>
          <cell r="R6702" t="str">
            <v/>
          </cell>
          <cell r="S6702" t="str">
            <v/>
          </cell>
          <cell r="T6702" t="str">
            <v/>
          </cell>
          <cell r="U6702" t="str">
            <v/>
          </cell>
          <cell r="V6702" t="str">
            <v/>
          </cell>
          <cell r="W6702" t="str">
            <v/>
          </cell>
          <cell r="X6702" t="str">
            <v/>
          </cell>
          <cell r="Y6702" t="str">
            <v/>
          </cell>
          <cell r="Z6702" t="str">
            <v/>
          </cell>
          <cell r="AA6702" t="str">
            <v>brak CC</v>
          </cell>
          <cell r="AB6702" t="str">
            <v/>
          </cell>
          <cell r="AC6702" t="str">
            <v/>
          </cell>
          <cell r="AD6702" t="str">
            <v/>
          </cell>
          <cell r="AE6702" t="str">
            <v/>
          </cell>
          <cell r="AF6702" t="str">
            <v/>
          </cell>
          <cell r="AG6702" t="str">
            <v/>
          </cell>
          <cell r="AH6702" t="str">
            <v/>
          </cell>
          <cell r="AI6702" t="str">
            <v/>
          </cell>
          <cell r="AJ6702" t="str">
            <v/>
          </cell>
          <cell r="AK6702" t="str">
            <v/>
          </cell>
          <cell r="AL6702" t="str">
            <v/>
          </cell>
          <cell r="AM6702" t="str">
            <v/>
          </cell>
        </row>
        <row r="6703">
          <cell r="H6703" t="str">
            <v>J63_M92_4222_Z2213_63621</v>
          </cell>
          <cell r="J6703" t="str">
            <v>63621_Media społecznościowe i Influencerzy</v>
          </cell>
          <cell r="K6703">
            <v>276657.39999999997</v>
          </cell>
          <cell r="L6703">
            <v>9198.36</v>
          </cell>
          <cell r="M6703">
            <v>285855.75999999995</v>
          </cell>
          <cell r="N6703">
            <v>1</v>
          </cell>
          <cell r="O6703">
            <v>1</v>
          </cell>
          <cell r="P6703">
            <v>1</v>
          </cell>
          <cell r="Q6703" t="str">
            <v>J63M924222Z221363621</v>
          </cell>
          <cell r="R6703" t="str">
            <v>M3</v>
          </cell>
          <cell r="S6703" t="str">
            <v>K0</v>
          </cell>
          <cell r="T6703" t="str">
            <v/>
          </cell>
          <cell r="U6703" t="str">
            <v>New Media Dep</v>
          </cell>
          <cell r="V6703" t="str">
            <v>OTT PREPAID</v>
          </cell>
          <cell r="W6703" t="str">
            <v>External support</v>
          </cell>
          <cell r="X6703" t="str">
            <v>Social media</v>
          </cell>
          <cell r="Y6703" t="str">
            <v>PM3K0CSMA3</v>
          </cell>
          <cell r="Z6703" t="str">
            <v>OTT Pre Marketing Expenses Soc Med</v>
          </cell>
          <cell r="AA6703">
            <v>1</v>
          </cell>
          <cell r="AB6703" t="str">
            <v>MEDIA SPOŁECZNOŚCIOWE</v>
          </cell>
          <cell r="AC6703" t="str">
            <v/>
          </cell>
          <cell r="AD6703" t="str">
            <v/>
          </cell>
          <cell r="AE6703" t="str">
            <v/>
          </cell>
          <cell r="AF6703" t="str">
            <v/>
          </cell>
          <cell r="AG6703" t="str">
            <v/>
          </cell>
          <cell r="AH6703" t="str">
            <v/>
          </cell>
          <cell r="AI6703" t="str">
            <v/>
          </cell>
          <cell r="AJ6703" t="str">
            <v/>
          </cell>
          <cell r="AK6703" t="str">
            <v/>
          </cell>
          <cell r="AL6703" t="str">
            <v/>
          </cell>
          <cell r="AM6703" t="str">
            <v/>
          </cell>
        </row>
        <row r="6704">
          <cell r="H6704" t="str">
            <v>-</v>
          </cell>
          <cell r="J6704" t="str">
            <v>J64_ADVERTISING &amp; SPONSORING</v>
          </cell>
          <cell r="K6704">
            <v>3974210.7600000002</v>
          </cell>
          <cell r="L6704">
            <v>4712031.25</v>
          </cell>
          <cell r="M6704">
            <v>8686242.0099999998</v>
          </cell>
          <cell r="N6704">
            <v>0</v>
          </cell>
          <cell r="O6704">
            <v>0</v>
          </cell>
          <cell r="P6704">
            <v>0</v>
          </cell>
          <cell r="Q6704" t="str">
            <v>-</v>
          </cell>
          <cell r="R6704" t="str">
            <v/>
          </cell>
          <cell r="S6704" t="str">
            <v/>
          </cell>
          <cell r="T6704" t="str">
            <v/>
          </cell>
          <cell r="U6704" t="str">
            <v/>
          </cell>
          <cell r="V6704" t="str">
            <v/>
          </cell>
          <cell r="W6704" t="str">
            <v/>
          </cell>
          <cell r="X6704" t="str">
            <v/>
          </cell>
          <cell r="Y6704" t="str">
            <v/>
          </cell>
          <cell r="Z6704" t="str">
            <v/>
          </cell>
          <cell r="AA6704" t="str">
            <v>brak CC</v>
          </cell>
          <cell r="AB6704" t="str">
            <v/>
          </cell>
          <cell r="AC6704" t="str">
            <v/>
          </cell>
          <cell r="AD6704" t="str">
            <v/>
          </cell>
          <cell r="AE6704" t="str">
            <v/>
          </cell>
          <cell r="AF6704" t="str">
            <v/>
          </cell>
          <cell r="AG6704" t="str">
            <v/>
          </cell>
          <cell r="AH6704" t="str">
            <v/>
          </cell>
          <cell r="AI6704" t="str">
            <v/>
          </cell>
          <cell r="AJ6704" t="str">
            <v/>
          </cell>
          <cell r="AK6704" t="str">
            <v/>
          </cell>
          <cell r="AL6704" t="str">
            <v/>
          </cell>
          <cell r="AM6704" t="str">
            <v/>
          </cell>
        </row>
        <row r="6705">
          <cell r="H6705" t="str">
            <v>-</v>
          </cell>
          <cell r="J6705" t="str">
            <v>M01_DOMO+</v>
          </cell>
          <cell r="K6705">
            <v>316345.46000000008</v>
          </cell>
          <cell r="L6705">
            <v>350055.93</v>
          </cell>
          <cell r="M6705">
            <v>666401.39000000013</v>
          </cell>
          <cell r="N6705">
            <v>0</v>
          </cell>
          <cell r="O6705">
            <v>0</v>
          </cell>
          <cell r="P6705">
            <v>0</v>
          </cell>
          <cell r="Q6705" t="str">
            <v>-</v>
          </cell>
          <cell r="R6705" t="str">
            <v/>
          </cell>
          <cell r="S6705" t="str">
            <v/>
          </cell>
          <cell r="T6705" t="str">
            <v/>
          </cell>
          <cell r="U6705" t="str">
            <v/>
          </cell>
          <cell r="V6705" t="str">
            <v/>
          </cell>
          <cell r="W6705" t="str">
            <v/>
          </cell>
          <cell r="X6705" t="str">
            <v/>
          </cell>
          <cell r="Y6705" t="str">
            <v/>
          </cell>
          <cell r="Z6705" t="str">
            <v/>
          </cell>
          <cell r="AA6705" t="str">
            <v>brak CC</v>
          </cell>
          <cell r="AB6705" t="str">
            <v/>
          </cell>
          <cell r="AC6705" t="str">
            <v/>
          </cell>
          <cell r="AD6705" t="str">
            <v/>
          </cell>
          <cell r="AE6705" t="str">
            <v/>
          </cell>
          <cell r="AF6705" t="str">
            <v/>
          </cell>
          <cell r="AG6705" t="str">
            <v/>
          </cell>
          <cell r="AH6705" t="str">
            <v/>
          </cell>
          <cell r="AI6705" t="str">
            <v/>
          </cell>
          <cell r="AJ6705" t="str">
            <v/>
          </cell>
          <cell r="AK6705" t="str">
            <v/>
          </cell>
          <cell r="AL6705" t="str">
            <v/>
          </cell>
          <cell r="AM6705" t="str">
            <v/>
          </cell>
        </row>
        <row r="6706">
          <cell r="H6706" t="str">
            <v>-</v>
          </cell>
          <cell r="J6706" t="str">
            <v>4220_BARTER</v>
          </cell>
          <cell r="K6706">
            <v>247856.93000000005</v>
          </cell>
          <cell r="L6706">
            <v>260055.93</v>
          </cell>
          <cell r="M6706">
            <v>507912.86000000004</v>
          </cell>
          <cell r="N6706">
            <v>0</v>
          </cell>
          <cell r="O6706">
            <v>0</v>
          </cell>
          <cell r="P6706">
            <v>0</v>
          </cell>
          <cell r="Q6706" t="str">
            <v>-</v>
          </cell>
          <cell r="R6706" t="str">
            <v/>
          </cell>
          <cell r="S6706" t="str">
            <v/>
          </cell>
          <cell r="T6706" t="str">
            <v/>
          </cell>
          <cell r="U6706" t="str">
            <v/>
          </cell>
          <cell r="V6706" t="str">
            <v/>
          </cell>
          <cell r="W6706" t="str">
            <v/>
          </cell>
          <cell r="X6706" t="str">
            <v/>
          </cell>
          <cell r="Y6706" t="str">
            <v/>
          </cell>
          <cell r="Z6706" t="str">
            <v/>
          </cell>
          <cell r="AA6706" t="str">
            <v>brak CC</v>
          </cell>
          <cell r="AB6706" t="str">
            <v/>
          </cell>
          <cell r="AC6706" t="str">
            <v/>
          </cell>
          <cell r="AD6706" t="str">
            <v/>
          </cell>
          <cell r="AE6706" t="str">
            <v/>
          </cell>
          <cell r="AF6706" t="str">
            <v/>
          </cell>
          <cell r="AG6706" t="str">
            <v/>
          </cell>
          <cell r="AH6706" t="str">
            <v/>
          </cell>
          <cell r="AI6706" t="str">
            <v/>
          </cell>
          <cell r="AJ6706" t="str">
            <v/>
          </cell>
          <cell r="AK6706" t="str">
            <v/>
          </cell>
          <cell r="AL6706" t="str">
            <v/>
          </cell>
          <cell r="AM6706" t="str">
            <v/>
          </cell>
        </row>
        <row r="6707">
          <cell r="H6707" t="str">
            <v>-</v>
          </cell>
          <cell r="J6707" t="str">
            <v>Z2230_SPONSORING</v>
          </cell>
          <cell r="K6707">
            <v>247856.93000000005</v>
          </cell>
          <cell r="L6707">
            <v>260055.93</v>
          </cell>
          <cell r="M6707">
            <v>507912.86000000004</v>
          </cell>
          <cell r="N6707">
            <v>0</v>
          </cell>
          <cell r="O6707">
            <v>0</v>
          </cell>
          <cell r="P6707">
            <v>0</v>
          </cell>
          <cell r="Q6707" t="str">
            <v>-</v>
          </cell>
          <cell r="R6707" t="str">
            <v/>
          </cell>
          <cell r="S6707" t="str">
            <v/>
          </cell>
          <cell r="T6707" t="str">
            <v/>
          </cell>
          <cell r="U6707" t="str">
            <v/>
          </cell>
          <cell r="V6707" t="str">
            <v/>
          </cell>
          <cell r="W6707" t="str">
            <v/>
          </cell>
          <cell r="X6707" t="str">
            <v/>
          </cell>
          <cell r="Y6707" t="str">
            <v/>
          </cell>
          <cell r="Z6707" t="str">
            <v/>
          </cell>
          <cell r="AA6707" t="str">
            <v>brak CC</v>
          </cell>
          <cell r="AB6707" t="str">
            <v/>
          </cell>
          <cell r="AC6707" t="str">
            <v/>
          </cell>
          <cell r="AD6707" t="str">
            <v/>
          </cell>
          <cell r="AE6707" t="str">
            <v/>
          </cell>
          <cell r="AF6707" t="str">
            <v/>
          </cell>
          <cell r="AG6707" t="str">
            <v/>
          </cell>
          <cell r="AH6707" t="str">
            <v/>
          </cell>
          <cell r="AI6707" t="str">
            <v/>
          </cell>
          <cell r="AJ6707" t="str">
            <v/>
          </cell>
          <cell r="AK6707" t="str">
            <v/>
          </cell>
          <cell r="AL6707" t="str">
            <v/>
          </cell>
          <cell r="AM6707" t="str">
            <v/>
          </cell>
        </row>
        <row r="6708">
          <cell r="H6708" t="str">
            <v>J64_M01_4220_Z2230_63200</v>
          </cell>
          <cell r="J6708" t="str">
            <v>63200_Koszty produkcji telewizyjnej</v>
          </cell>
          <cell r="K6708">
            <v>247856.93000000005</v>
          </cell>
          <cell r="L6708">
            <v>260055.93</v>
          </cell>
          <cell r="M6708">
            <v>507912.86000000004</v>
          </cell>
          <cell r="N6708">
            <v>1</v>
          </cell>
          <cell r="O6708">
            <v>1</v>
          </cell>
          <cell r="P6708">
            <v>1</v>
          </cell>
          <cell r="Q6708" t="str">
            <v>J64M014220Z223063200</v>
          </cell>
          <cell r="R6708" t="str">
            <v>V4</v>
          </cell>
          <cell r="S6708" t="str">
            <v>10</v>
          </cell>
          <cell r="T6708">
            <v>60410000</v>
          </cell>
          <cell r="U6708" t="str">
            <v>Special Projects Dep</v>
          </cell>
          <cell r="V6708" t="str">
            <v>DOMO</v>
          </cell>
          <cell r="W6708" t="str">
            <v>Internal sponsoring</v>
          </cell>
          <cell r="X6708" t="str">
            <v>Sponsoring B</v>
          </cell>
          <cell r="Y6708" t="str">
            <v>PV410ISTP4</v>
          </cell>
          <cell r="Z6708" t="str">
            <v>Sponsoring intern.Domo Prod. Barter</v>
          </cell>
          <cell r="AA6708">
            <v>1</v>
          </cell>
          <cell r="AB6708" t="str">
            <v>USŁUGI PRODUKCYJNE ZEWNĘTRZNE</v>
          </cell>
          <cell r="AC6708" t="str">
            <v/>
          </cell>
          <cell r="AD6708" t="str">
            <v/>
          </cell>
          <cell r="AE6708" t="str">
            <v/>
          </cell>
          <cell r="AF6708" t="str">
            <v/>
          </cell>
          <cell r="AG6708" t="str">
            <v/>
          </cell>
          <cell r="AH6708" t="str">
            <v/>
          </cell>
          <cell r="AI6708" t="str">
            <v/>
          </cell>
          <cell r="AJ6708" t="str">
            <v/>
          </cell>
          <cell r="AK6708" t="str">
            <v/>
          </cell>
          <cell r="AL6708" t="str">
            <v/>
          </cell>
          <cell r="AM6708" t="str">
            <v/>
          </cell>
        </row>
        <row r="6709">
          <cell r="H6709" t="str">
            <v>J64_M01_4220_Z2230_66203</v>
          </cell>
          <cell r="J6709" t="str">
            <v>66203_VAT w koszty - pozostałe</v>
          </cell>
          <cell r="K6709">
            <v>0</v>
          </cell>
          <cell r="L6709">
            <v>0</v>
          </cell>
          <cell r="M6709">
            <v>0</v>
          </cell>
          <cell r="N6709">
            <v>1</v>
          </cell>
          <cell r="O6709">
            <v>0</v>
          </cell>
          <cell r="P6709">
            <v>0</v>
          </cell>
          <cell r="Q6709" t="str">
            <v>J64M014220Z223066203</v>
          </cell>
          <cell r="R6709" t="str">
            <v/>
          </cell>
          <cell r="S6709" t="str">
            <v/>
          </cell>
          <cell r="T6709">
            <v>63520030</v>
          </cell>
          <cell r="U6709" t="str">
            <v/>
          </cell>
          <cell r="V6709" t="str">
            <v/>
          </cell>
          <cell r="W6709" t="str">
            <v/>
          </cell>
          <cell r="X6709" t="str">
            <v/>
          </cell>
          <cell r="Y6709" t="str">
            <v/>
          </cell>
          <cell r="Z6709" t="str">
            <v/>
          </cell>
          <cell r="AA6709" t="str">
            <v>brak CC</v>
          </cell>
          <cell r="AB6709" t="str">
            <v/>
          </cell>
          <cell r="AC6709" t="str">
            <v/>
          </cell>
          <cell r="AD6709" t="str">
            <v/>
          </cell>
          <cell r="AE6709" t="str">
            <v/>
          </cell>
          <cell r="AF6709" t="str">
            <v/>
          </cell>
          <cell r="AG6709" t="str">
            <v/>
          </cell>
          <cell r="AH6709" t="str">
            <v/>
          </cell>
          <cell r="AI6709" t="str">
            <v/>
          </cell>
          <cell r="AJ6709" t="str">
            <v/>
          </cell>
          <cell r="AK6709" t="str">
            <v/>
          </cell>
          <cell r="AL6709" t="str">
            <v/>
          </cell>
          <cell r="AM6709" t="str">
            <v/>
          </cell>
        </row>
        <row r="6710">
          <cell r="H6710" t="str">
            <v>-</v>
          </cell>
          <cell r="J6710" t="str">
            <v>4225_MARKETING</v>
          </cell>
          <cell r="K6710">
            <v>68488.53</v>
          </cell>
          <cell r="L6710">
            <v>90000</v>
          </cell>
          <cell r="M6710">
            <v>158488.53</v>
          </cell>
          <cell r="N6710">
            <v>0</v>
          </cell>
          <cell r="O6710">
            <v>0</v>
          </cell>
          <cell r="P6710">
            <v>0</v>
          </cell>
          <cell r="Q6710" t="str">
            <v>-</v>
          </cell>
          <cell r="R6710" t="str">
            <v/>
          </cell>
          <cell r="S6710" t="str">
            <v/>
          </cell>
          <cell r="T6710" t="str">
            <v/>
          </cell>
          <cell r="U6710" t="str">
            <v/>
          </cell>
          <cell r="V6710" t="str">
            <v/>
          </cell>
          <cell r="W6710" t="str">
            <v/>
          </cell>
          <cell r="X6710" t="str">
            <v/>
          </cell>
          <cell r="Y6710" t="str">
            <v/>
          </cell>
          <cell r="Z6710" t="str">
            <v/>
          </cell>
          <cell r="AA6710" t="str">
            <v>brak CC</v>
          </cell>
          <cell r="AB6710" t="str">
            <v/>
          </cell>
          <cell r="AC6710" t="str">
            <v/>
          </cell>
          <cell r="AD6710" t="str">
            <v/>
          </cell>
          <cell r="AE6710" t="str">
            <v/>
          </cell>
          <cell r="AF6710" t="str">
            <v/>
          </cell>
          <cell r="AG6710" t="str">
            <v/>
          </cell>
          <cell r="AH6710" t="str">
            <v/>
          </cell>
          <cell r="AI6710" t="str">
            <v/>
          </cell>
          <cell r="AJ6710" t="str">
            <v/>
          </cell>
          <cell r="AK6710" t="str">
            <v/>
          </cell>
          <cell r="AL6710" t="str">
            <v/>
          </cell>
          <cell r="AM6710" t="str">
            <v/>
          </cell>
        </row>
        <row r="6711">
          <cell r="H6711" t="str">
            <v>-</v>
          </cell>
          <cell r="J6711" t="str">
            <v>Z2201_ATL</v>
          </cell>
          <cell r="K6711">
            <v>68488.53</v>
          </cell>
          <cell r="L6711">
            <v>90000</v>
          </cell>
          <cell r="M6711">
            <v>158488.53</v>
          </cell>
          <cell r="N6711">
            <v>0</v>
          </cell>
          <cell r="O6711">
            <v>0</v>
          </cell>
          <cell r="P6711">
            <v>0</v>
          </cell>
          <cell r="Q6711" t="str">
            <v>-</v>
          </cell>
          <cell r="R6711" t="str">
            <v/>
          </cell>
          <cell r="S6711" t="str">
            <v/>
          </cell>
          <cell r="T6711" t="str">
            <v/>
          </cell>
          <cell r="U6711" t="str">
            <v/>
          </cell>
          <cell r="V6711" t="str">
            <v/>
          </cell>
          <cell r="W6711" t="str">
            <v/>
          </cell>
          <cell r="X6711" t="str">
            <v/>
          </cell>
          <cell r="Y6711" t="str">
            <v/>
          </cell>
          <cell r="Z6711" t="str">
            <v/>
          </cell>
          <cell r="AA6711" t="str">
            <v>brak CC</v>
          </cell>
          <cell r="AB6711" t="str">
            <v/>
          </cell>
          <cell r="AC6711" t="str">
            <v/>
          </cell>
          <cell r="AD6711" t="str">
            <v/>
          </cell>
          <cell r="AE6711" t="str">
            <v/>
          </cell>
          <cell r="AF6711" t="str">
            <v/>
          </cell>
          <cell r="AG6711" t="str">
            <v/>
          </cell>
          <cell r="AH6711" t="str">
            <v/>
          </cell>
          <cell r="AI6711" t="str">
            <v/>
          </cell>
          <cell r="AJ6711" t="str">
            <v/>
          </cell>
          <cell r="AK6711" t="str">
            <v/>
          </cell>
          <cell r="AL6711" t="str">
            <v/>
          </cell>
          <cell r="AM6711" t="str">
            <v/>
          </cell>
        </row>
        <row r="6712">
          <cell r="H6712" t="str">
            <v>J64_M01_4225_Z2201_63600</v>
          </cell>
          <cell r="J6712" t="str">
            <v>63600_Produkcja reklamy telewizyjnej</v>
          </cell>
          <cell r="K6712">
            <v>68488.53</v>
          </cell>
          <cell r="L6712">
            <v>90000</v>
          </cell>
          <cell r="M6712">
            <v>158488.53</v>
          </cell>
          <cell r="N6712">
            <v>1</v>
          </cell>
          <cell r="O6712">
            <v>1</v>
          </cell>
          <cell r="P6712">
            <v>1</v>
          </cell>
          <cell r="Q6712" t="str">
            <v>J64M014225Z220163600</v>
          </cell>
          <cell r="R6712" t="str">
            <v>V4</v>
          </cell>
          <cell r="S6712" t="str">
            <v>10</v>
          </cell>
          <cell r="T6712">
            <v>62321500</v>
          </cell>
          <cell r="U6712" t="str">
            <v>Special Projects Dep</v>
          </cell>
          <cell r="V6712" t="str">
            <v>DOMO</v>
          </cell>
          <cell r="W6712" t="str">
            <v>Internal sponsoring</v>
          </cell>
          <cell r="X6712" t="str">
            <v>Ad Production</v>
          </cell>
          <cell r="Y6712" t="str">
            <v>PV410ISTP3</v>
          </cell>
          <cell r="Z6712" t="str">
            <v xml:space="preserve">Sponsoring Domo IntSp. Adv Production </v>
          </cell>
          <cell r="AA6712">
            <v>1</v>
          </cell>
          <cell r="AB6712" t="str">
            <v>PRODUKCJA TELEWIZYJNA I RADIOWA</v>
          </cell>
          <cell r="AC6712" t="str">
            <v/>
          </cell>
          <cell r="AD6712" t="str">
            <v/>
          </cell>
          <cell r="AE6712" t="str">
            <v/>
          </cell>
          <cell r="AF6712" t="str">
            <v/>
          </cell>
          <cell r="AG6712" t="str">
            <v/>
          </cell>
          <cell r="AH6712" t="str">
            <v/>
          </cell>
          <cell r="AI6712" t="str">
            <v/>
          </cell>
          <cell r="AJ6712" t="str">
            <v/>
          </cell>
          <cell r="AK6712" t="str">
            <v/>
          </cell>
          <cell r="AL6712" t="str">
            <v/>
          </cell>
          <cell r="AM6712" t="str">
            <v/>
          </cell>
        </row>
        <row r="6713">
          <cell r="H6713" t="str">
            <v>J64_M01_4225_Z2201_63609</v>
          </cell>
          <cell r="J6713" t="str">
            <v>63609_Produkcja reklamy pozostałe</v>
          </cell>
          <cell r="K6713">
            <v>0</v>
          </cell>
          <cell r="L6713">
            <v>0</v>
          </cell>
          <cell r="M6713">
            <v>0</v>
          </cell>
          <cell r="N6713">
            <v>1</v>
          </cell>
          <cell r="O6713">
            <v>0</v>
          </cell>
          <cell r="P6713">
            <v>0</v>
          </cell>
          <cell r="Q6713" t="str">
            <v>J64M014225Z220163609</v>
          </cell>
          <cell r="R6713" t="str">
            <v/>
          </cell>
          <cell r="S6713" t="str">
            <v/>
          </cell>
          <cell r="T6713">
            <v>60410000</v>
          </cell>
          <cell r="U6713" t="str">
            <v/>
          </cell>
          <cell r="V6713" t="str">
            <v/>
          </cell>
          <cell r="W6713" t="str">
            <v/>
          </cell>
          <cell r="X6713" t="str">
            <v/>
          </cell>
          <cell r="Y6713" t="str">
            <v/>
          </cell>
          <cell r="Z6713" t="str">
            <v/>
          </cell>
          <cell r="AA6713" t="str">
            <v>brak CC</v>
          </cell>
          <cell r="AB6713" t="str">
            <v/>
          </cell>
          <cell r="AC6713" t="str">
            <v/>
          </cell>
          <cell r="AD6713" t="str">
            <v/>
          </cell>
          <cell r="AE6713" t="str">
            <v/>
          </cell>
          <cell r="AF6713" t="str">
            <v/>
          </cell>
          <cell r="AG6713" t="str">
            <v/>
          </cell>
          <cell r="AH6713" t="str">
            <v/>
          </cell>
          <cell r="AI6713" t="str">
            <v/>
          </cell>
          <cell r="AJ6713" t="str">
            <v/>
          </cell>
          <cell r="AK6713" t="str">
            <v/>
          </cell>
          <cell r="AL6713" t="str">
            <v/>
          </cell>
          <cell r="AM6713" t="str">
            <v/>
          </cell>
        </row>
        <row r="6714">
          <cell r="H6714" t="str">
            <v>-</v>
          </cell>
          <cell r="J6714" t="str">
            <v>Z2242_BRANDED CONTENT</v>
          </cell>
          <cell r="K6714">
            <v>0</v>
          </cell>
          <cell r="L6714">
            <v>0</v>
          </cell>
          <cell r="M6714">
            <v>0</v>
          </cell>
          <cell r="N6714">
            <v>0</v>
          </cell>
          <cell r="O6714">
            <v>0</v>
          </cell>
          <cell r="P6714">
            <v>0</v>
          </cell>
          <cell r="Q6714" t="str">
            <v>-</v>
          </cell>
          <cell r="R6714" t="str">
            <v/>
          </cell>
          <cell r="S6714" t="str">
            <v/>
          </cell>
          <cell r="T6714" t="str">
            <v/>
          </cell>
          <cell r="U6714" t="str">
            <v/>
          </cell>
          <cell r="V6714" t="str">
            <v/>
          </cell>
          <cell r="W6714" t="str">
            <v/>
          </cell>
          <cell r="X6714" t="str">
            <v/>
          </cell>
          <cell r="Y6714" t="str">
            <v/>
          </cell>
          <cell r="Z6714" t="str">
            <v/>
          </cell>
          <cell r="AA6714" t="str">
            <v>brak CC</v>
          </cell>
          <cell r="AB6714" t="str">
            <v/>
          </cell>
          <cell r="AC6714" t="str">
            <v/>
          </cell>
          <cell r="AD6714" t="str">
            <v/>
          </cell>
          <cell r="AE6714" t="str">
            <v/>
          </cell>
          <cell r="AF6714" t="str">
            <v/>
          </cell>
          <cell r="AG6714" t="str">
            <v/>
          </cell>
          <cell r="AH6714" t="str">
            <v/>
          </cell>
          <cell r="AI6714" t="str">
            <v/>
          </cell>
          <cell r="AJ6714" t="str">
            <v/>
          </cell>
          <cell r="AK6714" t="str">
            <v/>
          </cell>
          <cell r="AL6714" t="str">
            <v/>
          </cell>
          <cell r="AM6714" t="str">
            <v/>
          </cell>
        </row>
        <row r="6715">
          <cell r="H6715" t="str">
            <v>J64_M01_4225_Z2242_63600</v>
          </cell>
          <cell r="J6715" t="str">
            <v>63600_Produkcja reklamy telewizyjnej</v>
          </cell>
          <cell r="K6715">
            <v>0</v>
          </cell>
          <cell r="L6715">
            <v>0</v>
          </cell>
          <cell r="M6715">
            <v>0</v>
          </cell>
          <cell r="N6715">
            <v>1</v>
          </cell>
          <cell r="O6715">
            <v>0</v>
          </cell>
          <cell r="P6715">
            <v>0</v>
          </cell>
          <cell r="Q6715" t="str">
            <v>J64M014225Z224263600</v>
          </cell>
          <cell r="R6715" t="str">
            <v/>
          </cell>
          <cell r="S6715" t="str">
            <v/>
          </cell>
          <cell r="T6715">
            <v>62321500</v>
          </cell>
          <cell r="U6715" t="str">
            <v/>
          </cell>
          <cell r="V6715" t="str">
            <v/>
          </cell>
          <cell r="W6715" t="str">
            <v/>
          </cell>
          <cell r="X6715" t="str">
            <v/>
          </cell>
          <cell r="Y6715" t="str">
            <v/>
          </cell>
          <cell r="Z6715" t="str">
            <v/>
          </cell>
          <cell r="AA6715" t="str">
            <v>brak CC</v>
          </cell>
          <cell r="AB6715" t="str">
            <v/>
          </cell>
          <cell r="AC6715" t="str">
            <v/>
          </cell>
          <cell r="AD6715" t="str">
            <v/>
          </cell>
          <cell r="AE6715" t="str">
            <v/>
          </cell>
          <cell r="AF6715" t="str">
            <v/>
          </cell>
          <cell r="AG6715" t="str">
            <v/>
          </cell>
          <cell r="AH6715" t="str">
            <v/>
          </cell>
          <cell r="AI6715" t="str">
            <v/>
          </cell>
          <cell r="AJ6715" t="str">
            <v/>
          </cell>
          <cell r="AK6715" t="str">
            <v/>
          </cell>
          <cell r="AL6715" t="str">
            <v/>
          </cell>
          <cell r="AM6715" t="str">
            <v/>
          </cell>
        </row>
        <row r="6716">
          <cell r="H6716" t="str">
            <v>-</v>
          </cell>
          <cell r="J6716" t="str">
            <v>M04_TELETOON+/HYPER+</v>
          </cell>
          <cell r="K6716">
            <v>0</v>
          </cell>
          <cell r="L6716">
            <v>0</v>
          </cell>
          <cell r="M6716">
            <v>0</v>
          </cell>
          <cell r="N6716">
            <v>0</v>
          </cell>
          <cell r="O6716">
            <v>0</v>
          </cell>
          <cell r="P6716">
            <v>0</v>
          </cell>
          <cell r="Q6716" t="str">
            <v>-</v>
          </cell>
          <cell r="R6716" t="str">
            <v/>
          </cell>
          <cell r="S6716" t="str">
            <v/>
          </cell>
          <cell r="T6716" t="str">
            <v/>
          </cell>
          <cell r="U6716" t="str">
            <v/>
          </cell>
          <cell r="V6716" t="str">
            <v/>
          </cell>
          <cell r="W6716" t="str">
            <v/>
          </cell>
          <cell r="X6716" t="str">
            <v/>
          </cell>
          <cell r="Y6716" t="str">
            <v/>
          </cell>
          <cell r="Z6716" t="str">
            <v/>
          </cell>
          <cell r="AA6716" t="str">
            <v>brak CC</v>
          </cell>
          <cell r="AB6716" t="str">
            <v/>
          </cell>
          <cell r="AC6716" t="str">
            <v/>
          </cell>
          <cell r="AD6716" t="str">
            <v/>
          </cell>
          <cell r="AE6716" t="str">
            <v/>
          </cell>
          <cell r="AF6716" t="str">
            <v/>
          </cell>
          <cell r="AG6716" t="str">
            <v/>
          </cell>
          <cell r="AH6716" t="str">
            <v/>
          </cell>
          <cell r="AI6716" t="str">
            <v/>
          </cell>
          <cell r="AJ6716" t="str">
            <v/>
          </cell>
          <cell r="AK6716" t="str">
            <v/>
          </cell>
          <cell r="AL6716" t="str">
            <v/>
          </cell>
          <cell r="AM6716" t="str">
            <v/>
          </cell>
        </row>
        <row r="6717">
          <cell r="H6717" t="str">
            <v>-</v>
          </cell>
          <cell r="J6717" t="str">
            <v>4220_BARTER</v>
          </cell>
          <cell r="K6717">
            <v>0</v>
          </cell>
          <cell r="L6717">
            <v>0</v>
          </cell>
          <cell r="M6717">
            <v>0</v>
          </cell>
          <cell r="N6717">
            <v>0</v>
          </cell>
          <cell r="O6717">
            <v>0</v>
          </cell>
          <cell r="P6717">
            <v>0</v>
          </cell>
          <cell r="Q6717" t="str">
            <v>-</v>
          </cell>
          <cell r="R6717" t="str">
            <v/>
          </cell>
          <cell r="S6717" t="str">
            <v/>
          </cell>
          <cell r="T6717" t="str">
            <v/>
          </cell>
          <cell r="U6717" t="str">
            <v/>
          </cell>
          <cell r="V6717" t="str">
            <v/>
          </cell>
          <cell r="W6717" t="str">
            <v/>
          </cell>
          <cell r="X6717" t="str">
            <v/>
          </cell>
          <cell r="Y6717" t="str">
            <v/>
          </cell>
          <cell r="Z6717" t="str">
            <v/>
          </cell>
          <cell r="AA6717" t="str">
            <v>brak CC</v>
          </cell>
          <cell r="AB6717" t="str">
            <v/>
          </cell>
          <cell r="AC6717" t="str">
            <v/>
          </cell>
          <cell r="AD6717" t="str">
            <v/>
          </cell>
          <cell r="AE6717" t="str">
            <v/>
          </cell>
          <cell r="AF6717" t="str">
            <v/>
          </cell>
          <cell r="AG6717" t="str">
            <v/>
          </cell>
          <cell r="AH6717" t="str">
            <v/>
          </cell>
          <cell r="AI6717" t="str">
            <v/>
          </cell>
          <cell r="AJ6717" t="str">
            <v/>
          </cell>
          <cell r="AK6717" t="str">
            <v/>
          </cell>
          <cell r="AL6717" t="str">
            <v/>
          </cell>
          <cell r="AM6717" t="str">
            <v/>
          </cell>
        </row>
        <row r="6718">
          <cell r="H6718" t="str">
            <v>-</v>
          </cell>
          <cell r="J6718" t="str">
            <v>Z2230_SPONSORING</v>
          </cell>
          <cell r="K6718">
            <v>0</v>
          </cell>
          <cell r="L6718">
            <v>0</v>
          </cell>
          <cell r="M6718">
            <v>0</v>
          </cell>
          <cell r="N6718">
            <v>0</v>
          </cell>
          <cell r="O6718">
            <v>0</v>
          </cell>
          <cell r="P6718">
            <v>0</v>
          </cell>
          <cell r="Q6718" t="str">
            <v>-</v>
          </cell>
          <cell r="R6718" t="str">
            <v/>
          </cell>
          <cell r="S6718" t="str">
            <v/>
          </cell>
          <cell r="T6718" t="str">
            <v/>
          </cell>
          <cell r="U6718" t="str">
            <v/>
          </cell>
          <cell r="V6718" t="str">
            <v/>
          </cell>
          <cell r="W6718" t="str">
            <v/>
          </cell>
          <cell r="X6718" t="str">
            <v/>
          </cell>
          <cell r="Y6718" t="str">
            <v/>
          </cell>
          <cell r="Z6718" t="str">
            <v/>
          </cell>
          <cell r="AA6718" t="str">
            <v>brak CC</v>
          </cell>
          <cell r="AB6718" t="str">
            <v/>
          </cell>
          <cell r="AC6718" t="str">
            <v/>
          </cell>
          <cell r="AD6718" t="str">
            <v/>
          </cell>
          <cell r="AE6718" t="str">
            <v/>
          </cell>
          <cell r="AF6718" t="str">
            <v/>
          </cell>
          <cell r="AG6718" t="str">
            <v/>
          </cell>
          <cell r="AH6718" t="str">
            <v/>
          </cell>
          <cell r="AI6718" t="str">
            <v/>
          </cell>
          <cell r="AJ6718" t="str">
            <v/>
          </cell>
          <cell r="AK6718" t="str">
            <v/>
          </cell>
          <cell r="AL6718" t="str">
            <v/>
          </cell>
          <cell r="AM6718" t="str">
            <v/>
          </cell>
        </row>
        <row r="6719">
          <cell r="H6719" t="str">
            <v>J64_M04_4220_Z2230_63200</v>
          </cell>
          <cell r="J6719" t="str">
            <v>63200_Koszty produkcji telewizyjnej</v>
          </cell>
          <cell r="K6719">
            <v>0</v>
          </cell>
          <cell r="L6719">
            <v>0</v>
          </cell>
          <cell r="M6719">
            <v>0</v>
          </cell>
          <cell r="N6719">
            <v>1</v>
          </cell>
          <cell r="O6719">
            <v>0</v>
          </cell>
          <cell r="P6719">
            <v>0</v>
          </cell>
          <cell r="Q6719" t="str">
            <v>J64M044220Z223063200</v>
          </cell>
          <cell r="R6719" t="str">
            <v/>
          </cell>
          <cell r="S6719" t="str">
            <v/>
          </cell>
          <cell r="T6719">
            <v>60410000</v>
          </cell>
          <cell r="U6719" t="str">
            <v/>
          </cell>
          <cell r="V6719" t="str">
            <v/>
          </cell>
          <cell r="W6719" t="str">
            <v/>
          </cell>
          <cell r="X6719" t="str">
            <v/>
          </cell>
          <cell r="Y6719" t="str">
            <v/>
          </cell>
          <cell r="Z6719" t="str">
            <v/>
          </cell>
          <cell r="AA6719" t="str">
            <v>brak CC</v>
          </cell>
          <cell r="AB6719" t="str">
            <v/>
          </cell>
          <cell r="AC6719" t="str">
            <v/>
          </cell>
          <cell r="AD6719" t="str">
            <v/>
          </cell>
          <cell r="AE6719" t="str">
            <v/>
          </cell>
          <cell r="AF6719" t="str">
            <v/>
          </cell>
          <cell r="AG6719" t="str">
            <v/>
          </cell>
          <cell r="AH6719" t="str">
            <v/>
          </cell>
          <cell r="AI6719" t="str">
            <v/>
          </cell>
          <cell r="AJ6719" t="str">
            <v/>
          </cell>
          <cell r="AK6719" t="str">
            <v/>
          </cell>
          <cell r="AL6719" t="str">
            <v/>
          </cell>
          <cell r="AM6719" t="str">
            <v/>
          </cell>
        </row>
        <row r="6720">
          <cell r="H6720" t="str">
            <v>-</v>
          </cell>
          <cell r="J6720" t="str">
            <v>4225_MARKETING</v>
          </cell>
          <cell r="K6720">
            <v>0</v>
          </cell>
          <cell r="L6720">
            <v>0</v>
          </cell>
          <cell r="M6720">
            <v>0</v>
          </cell>
          <cell r="N6720">
            <v>0</v>
          </cell>
          <cell r="O6720">
            <v>0</v>
          </cell>
          <cell r="P6720">
            <v>0</v>
          </cell>
          <cell r="Q6720" t="str">
            <v>-</v>
          </cell>
          <cell r="R6720" t="str">
            <v/>
          </cell>
          <cell r="S6720" t="str">
            <v/>
          </cell>
          <cell r="T6720" t="str">
            <v/>
          </cell>
          <cell r="U6720" t="str">
            <v/>
          </cell>
          <cell r="V6720" t="str">
            <v/>
          </cell>
          <cell r="W6720" t="str">
            <v/>
          </cell>
          <cell r="X6720" t="str">
            <v/>
          </cell>
          <cell r="Y6720" t="str">
            <v/>
          </cell>
          <cell r="Z6720" t="str">
            <v/>
          </cell>
          <cell r="AA6720" t="str">
            <v>brak CC</v>
          </cell>
          <cell r="AB6720" t="str">
            <v/>
          </cell>
          <cell r="AC6720" t="str">
            <v/>
          </cell>
          <cell r="AD6720" t="str">
            <v/>
          </cell>
          <cell r="AE6720" t="str">
            <v/>
          </cell>
          <cell r="AF6720" t="str">
            <v/>
          </cell>
          <cell r="AG6720" t="str">
            <v/>
          </cell>
          <cell r="AH6720" t="str">
            <v/>
          </cell>
          <cell r="AI6720" t="str">
            <v/>
          </cell>
          <cell r="AJ6720" t="str">
            <v/>
          </cell>
          <cell r="AK6720" t="str">
            <v/>
          </cell>
          <cell r="AL6720" t="str">
            <v/>
          </cell>
          <cell r="AM6720" t="str">
            <v/>
          </cell>
        </row>
        <row r="6721">
          <cell r="H6721" t="str">
            <v>-</v>
          </cell>
          <cell r="J6721" t="str">
            <v>Z2201_ATL</v>
          </cell>
          <cell r="K6721">
            <v>0</v>
          </cell>
          <cell r="L6721">
            <v>0</v>
          </cell>
          <cell r="M6721">
            <v>0</v>
          </cell>
          <cell r="N6721">
            <v>0</v>
          </cell>
          <cell r="O6721">
            <v>0</v>
          </cell>
          <cell r="P6721">
            <v>0</v>
          </cell>
          <cell r="Q6721" t="str">
            <v>-</v>
          </cell>
          <cell r="R6721" t="str">
            <v/>
          </cell>
          <cell r="S6721" t="str">
            <v/>
          </cell>
          <cell r="T6721" t="str">
            <v/>
          </cell>
          <cell r="U6721" t="str">
            <v/>
          </cell>
          <cell r="V6721" t="str">
            <v/>
          </cell>
          <cell r="W6721" t="str">
            <v/>
          </cell>
          <cell r="X6721" t="str">
            <v/>
          </cell>
          <cell r="Y6721" t="str">
            <v/>
          </cell>
          <cell r="Z6721" t="str">
            <v/>
          </cell>
          <cell r="AA6721" t="str">
            <v>brak CC</v>
          </cell>
          <cell r="AB6721" t="str">
            <v/>
          </cell>
          <cell r="AC6721" t="str">
            <v/>
          </cell>
          <cell r="AD6721" t="str">
            <v/>
          </cell>
          <cell r="AE6721" t="str">
            <v/>
          </cell>
          <cell r="AF6721" t="str">
            <v/>
          </cell>
          <cell r="AG6721" t="str">
            <v/>
          </cell>
          <cell r="AH6721" t="str">
            <v/>
          </cell>
          <cell r="AI6721" t="str">
            <v/>
          </cell>
          <cell r="AJ6721" t="str">
            <v/>
          </cell>
          <cell r="AK6721" t="str">
            <v/>
          </cell>
          <cell r="AL6721" t="str">
            <v/>
          </cell>
          <cell r="AM6721" t="str">
            <v/>
          </cell>
        </row>
        <row r="6722">
          <cell r="H6722" t="str">
            <v>J64_M04_4225_Z2201_63600</v>
          </cell>
          <cell r="J6722" t="str">
            <v>63600_Produkcja reklamy telewizyjnej</v>
          </cell>
          <cell r="K6722">
            <v>0</v>
          </cell>
          <cell r="L6722">
            <v>0</v>
          </cell>
          <cell r="M6722">
            <v>0</v>
          </cell>
          <cell r="N6722">
            <v>1</v>
          </cell>
          <cell r="O6722">
            <v>0</v>
          </cell>
          <cell r="P6722">
            <v>0</v>
          </cell>
          <cell r="Q6722" t="str">
            <v>J64M044225Z220163600</v>
          </cell>
          <cell r="R6722" t="str">
            <v/>
          </cell>
          <cell r="S6722" t="str">
            <v/>
          </cell>
          <cell r="T6722">
            <v>62321500</v>
          </cell>
          <cell r="U6722" t="str">
            <v/>
          </cell>
          <cell r="V6722" t="str">
            <v/>
          </cell>
          <cell r="W6722" t="str">
            <v/>
          </cell>
          <cell r="X6722" t="str">
            <v/>
          </cell>
          <cell r="Y6722" t="str">
            <v/>
          </cell>
          <cell r="Z6722" t="str">
            <v/>
          </cell>
          <cell r="AA6722" t="str">
            <v>brak CC</v>
          </cell>
          <cell r="AB6722" t="str">
            <v/>
          </cell>
          <cell r="AC6722" t="str">
            <v/>
          </cell>
          <cell r="AD6722" t="str">
            <v/>
          </cell>
          <cell r="AE6722" t="str">
            <v/>
          </cell>
          <cell r="AF6722" t="str">
            <v/>
          </cell>
          <cell r="AG6722" t="str">
            <v/>
          </cell>
          <cell r="AH6722" t="str">
            <v/>
          </cell>
          <cell r="AI6722" t="str">
            <v/>
          </cell>
          <cell r="AJ6722" t="str">
            <v/>
          </cell>
          <cell r="AK6722" t="str">
            <v/>
          </cell>
          <cell r="AL6722" t="str">
            <v/>
          </cell>
          <cell r="AM6722" t="str">
            <v/>
          </cell>
        </row>
        <row r="6723">
          <cell r="H6723" t="str">
            <v>J64_M04_4225_Z2201_63602</v>
          </cell>
          <cell r="J6723" t="str">
            <v>63602_Produkcja reklamy internetowej</v>
          </cell>
          <cell r="K6723">
            <v>0</v>
          </cell>
          <cell r="L6723">
            <v>0</v>
          </cell>
          <cell r="M6723">
            <v>0</v>
          </cell>
          <cell r="N6723">
            <v>1</v>
          </cell>
          <cell r="O6723">
            <v>0</v>
          </cell>
          <cell r="P6723">
            <v>0</v>
          </cell>
          <cell r="Q6723" t="str">
            <v>J64M044225Z220163602</v>
          </cell>
          <cell r="R6723" t="str">
            <v/>
          </cell>
          <cell r="S6723" t="str">
            <v/>
          </cell>
          <cell r="T6723">
            <v>62321600</v>
          </cell>
          <cell r="U6723" t="str">
            <v/>
          </cell>
          <cell r="V6723" t="str">
            <v/>
          </cell>
          <cell r="W6723" t="str">
            <v/>
          </cell>
          <cell r="X6723" t="str">
            <v/>
          </cell>
          <cell r="Y6723" t="str">
            <v/>
          </cell>
          <cell r="Z6723" t="str">
            <v/>
          </cell>
          <cell r="AA6723" t="str">
            <v>brak CC</v>
          </cell>
          <cell r="AB6723" t="str">
            <v/>
          </cell>
          <cell r="AC6723" t="str">
            <v/>
          </cell>
          <cell r="AD6723" t="str">
            <v/>
          </cell>
          <cell r="AE6723" t="str">
            <v/>
          </cell>
          <cell r="AF6723" t="str">
            <v/>
          </cell>
          <cell r="AG6723" t="str">
            <v/>
          </cell>
          <cell r="AH6723" t="str">
            <v/>
          </cell>
          <cell r="AI6723" t="str">
            <v/>
          </cell>
          <cell r="AJ6723" t="str">
            <v/>
          </cell>
          <cell r="AK6723" t="str">
            <v/>
          </cell>
          <cell r="AL6723" t="str">
            <v/>
          </cell>
          <cell r="AM6723" t="str">
            <v/>
          </cell>
        </row>
        <row r="6724">
          <cell r="H6724" t="str">
            <v>-</v>
          </cell>
          <cell r="J6724" t="str">
            <v>M05_MINIMINI+</v>
          </cell>
          <cell r="K6724">
            <v>343542.54</v>
          </cell>
          <cell r="L6724">
            <v>360000</v>
          </cell>
          <cell r="M6724">
            <v>703542.54</v>
          </cell>
          <cell r="N6724">
            <v>0</v>
          </cell>
          <cell r="O6724">
            <v>0</v>
          </cell>
          <cell r="P6724">
            <v>0</v>
          </cell>
          <cell r="Q6724" t="str">
            <v>-</v>
          </cell>
          <cell r="R6724" t="str">
            <v/>
          </cell>
          <cell r="S6724" t="str">
            <v/>
          </cell>
          <cell r="T6724" t="str">
            <v/>
          </cell>
          <cell r="U6724" t="str">
            <v/>
          </cell>
          <cell r="V6724" t="str">
            <v/>
          </cell>
          <cell r="W6724" t="str">
            <v/>
          </cell>
          <cell r="X6724" t="str">
            <v/>
          </cell>
          <cell r="Y6724" t="str">
            <v/>
          </cell>
          <cell r="Z6724" t="str">
            <v/>
          </cell>
          <cell r="AA6724" t="str">
            <v>brak CC</v>
          </cell>
          <cell r="AB6724" t="str">
            <v/>
          </cell>
          <cell r="AC6724" t="str">
            <v/>
          </cell>
          <cell r="AD6724" t="str">
            <v/>
          </cell>
          <cell r="AE6724" t="str">
            <v/>
          </cell>
          <cell r="AF6724" t="str">
            <v/>
          </cell>
          <cell r="AG6724" t="str">
            <v/>
          </cell>
          <cell r="AH6724" t="str">
            <v/>
          </cell>
          <cell r="AI6724" t="str">
            <v/>
          </cell>
          <cell r="AJ6724" t="str">
            <v/>
          </cell>
          <cell r="AK6724" t="str">
            <v/>
          </cell>
          <cell r="AL6724" t="str">
            <v/>
          </cell>
          <cell r="AM6724" t="str">
            <v/>
          </cell>
        </row>
        <row r="6725">
          <cell r="H6725" t="str">
            <v>-</v>
          </cell>
          <cell r="J6725" t="str">
            <v>4220_BARTER</v>
          </cell>
          <cell r="K6725">
            <v>273000</v>
          </cell>
          <cell r="L6725">
            <v>160000</v>
          </cell>
          <cell r="M6725">
            <v>433000</v>
          </cell>
          <cell r="N6725">
            <v>0</v>
          </cell>
          <cell r="O6725">
            <v>0</v>
          </cell>
          <cell r="P6725">
            <v>0</v>
          </cell>
          <cell r="Q6725" t="str">
            <v>-</v>
          </cell>
          <cell r="R6725" t="str">
            <v/>
          </cell>
          <cell r="S6725" t="str">
            <v/>
          </cell>
          <cell r="T6725" t="str">
            <v/>
          </cell>
          <cell r="U6725" t="str">
            <v/>
          </cell>
          <cell r="V6725" t="str">
            <v/>
          </cell>
          <cell r="W6725" t="str">
            <v/>
          </cell>
          <cell r="X6725" t="str">
            <v/>
          </cell>
          <cell r="Y6725" t="str">
            <v/>
          </cell>
          <cell r="Z6725" t="str">
            <v/>
          </cell>
          <cell r="AA6725" t="str">
            <v>brak CC</v>
          </cell>
          <cell r="AB6725" t="str">
            <v/>
          </cell>
          <cell r="AC6725" t="str">
            <v/>
          </cell>
          <cell r="AD6725" t="str">
            <v/>
          </cell>
          <cell r="AE6725" t="str">
            <v/>
          </cell>
          <cell r="AF6725" t="str">
            <v/>
          </cell>
          <cell r="AG6725" t="str">
            <v/>
          </cell>
          <cell r="AH6725" t="str">
            <v/>
          </cell>
          <cell r="AI6725" t="str">
            <v/>
          </cell>
          <cell r="AJ6725" t="str">
            <v/>
          </cell>
          <cell r="AK6725" t="str">
            <v/>
          </cell>
          <cell r="AL6725" t="str">
            <v/>
          </cell>
          <cell r="AM6725" t="str">
            <v/>
          </cell>
        </row>
        <row r="6726">
          <cell r="H6726" t="str">
            <v>-</v>
          </cell>
          <cell r="J6726" t="str">
            <v>Z2201_ATL</v>
          </cell>
          <cell r="K6726">
            <v>273000</v>
          </cell>
          <cell r="L6726">
            <v>160000</v>
          </cell>
          <cell r="M6726">
            <v>433000</v>
          </cell>
          <cell r="N6726">
            <v>0</v>
          </cell>
          <cell r="O6726">
            <v>0</v>
          </cell>
          <cell r="P6726">
            <v>0</v>
          </cell>
          <cell r="Q6726" t="str">
            <v>-</v>
          </cell>
          <cell r="R6726" t="str">
            <v/>
          </cell>
          <cell r="S6726" t="str">
            <v/>
          </cell>
          <cell r="T6726" t="str">
            <v/>
          </cell>
          <cell r="U6726" t="str">
            <v/>
          </cell>
          <cell r="V6726" t="str">
            <v/>
          </cell>
          <cell r="W6726" t="str">
            <v/>
          </cell>
          <cell r="X6726" t="str">
            <v/>
          </cell>
          <cell r="Y6726" t="str">
            <v/>
          </cell>
          <cell r="Z6726" t="str">
            <v/>
          </cell>
          <cell r="AA6726" t="str">
            <v>brak CC</v>
          </cell>
          <cell r="AB6726" t="str">
            <v/>
          </cell>
          <cell r="AC6726" t="str">
            <v/>
          </cell>
          <cell r="AD6726" t="str">
            <v/>
          </cell>
          <cell r="AE6726" t="str">
            <v/>
          </cell>
          <cell r="AF6726" t="str">
            <v/>
          </cell>
          <cell r="AG6726" t="str">
            <v/>
          </cell>
          <cell r="AH6726" t="str">
            <v/>
          </cell>
          <cell r="AI6726" t="str">
            <v/>
          </cell>
          <cell r="AJ6726" t="str">
            <v/>
          </cell>
          <cell r="AK6726" t="str">
            <v/>
          </cell>
          <cell r="AL6726" t="str">
            <v/>
          </cell>
          <cell r="AM6726" t="str">
            <v/>
          </cell>
        </row>
        <row r="6727">
          <cell r="H6727" t="str">
            <v>J64_M05_4220_Z2201_63612</v>
          </cell>
          <cell r="J6727" t="str">
            <v>63612_Emisja reklamy internetowej</v>
          </cell>
          <cell r="K6727">
            <v>0</v>
          </cell>
          <cell r="L6727">
            <v>0</v>
          </cell>
          <cell r="M6727">
            <v>0</v>
          </cell>
          <cell r="N6727">
            <v>1</v>
          </cell>
          <cell r="O6727">
            <v>0</v>
          </cell>
          <cell r="P6727">
            <v>0</v>
          </cell>
          <cell r="Q6727" t="str">
            <v>J64M054220Z220163612</v>
          </cell>
          <cell r="R6727" t="str">
            <v/>
          </cell>
          <cell r="S6727" t="str">
            <v/>
          </cell>
          <cell r="T6727">
            <v>62311012</v>
          </cell>
          <cell r="U6727" t="str">
            <v/>
          </cell>
          <cell r="V6727" t="str">
            <v/>
          </cell>
          <cell r="W6727" t="str">
            <v/>
          </cell>
          <cell r="X6727" t="str">
            <v/>
          </cell>
          <cell r="Y6727" t="str">
            <v/>
          </cell>
          <cell r="Z6727" t="str">
            <v/>
          </cell>
          <cell r="AA6727" t="str">
            <v>brak CC</v>
          </cell>
          <cell r="AB6727" t="str">
            <v/>
          </cell>
          <cell r="AC6727" t="str">
            <v/>
          </cell>
          <cell r="AD6727" t="str">
            <v/>
          </cell>
          <cell r="AE6727" t="str">
            <v/>
          </cell>
          <cell r="AF6727" t="str">
            <v/>
          </cell>
          <cell r="AG6727" t="str">
            <v/>
          </cell>
          <cell r="AH6727" t="str">
            <v/>
          </cell>
          <cell r="AI6727" t="str">
            <v/>
          </cell>
          <cell r="AJ6727" t="str">
            <v/>
          </cell>
          <cell r="AK6727" t="str">
            <v/>
          </cell>
          <cell r="AL6727" t="str">
            <v/>
          </cell>
          <cell r="AM6727" t="str">
            <v/>
          </cell>
        </row>
        <row r="6728">
          <cell r="H6728" t="str">
            <v>J64_M05_4220_Z2201_63613</v>
          </cell>
          <cell r="J6728" t="str">
            <v>63613_Emisja reklamy prasowej</v>
          </cell>
          <cell r="K6728">
            <v>273000</v>
          </cell>
          <cell r="L6728">
            <v>160000</v>
          </cell>
          <cell r="M6728">
            <v>433000</v>
          </cell>
          <cell r="N6728">
            <v>1</v>
          </cell>
          <cell r="O6728">
            <v>1</v>
          </cell>
          <cell r="P6728">
            <v>1</v>
          </cell>
          <cell r="Q6728" t="str">
            <v>J64M054220Z220163613</v>
          </cell>
          <cell r="R6728" t="str">
            <v>V4</v>
          </cell>
          <cell r="S6728" t="str">
            <v>50</v>
          </cell>
          <cell r="T6728">
            <v>62311020</v>
          </cell>
          <cell r="U6728" t="str">
            <v>Special Projects Dep</v>
          </cell>
          <cell r="V6728" t="str">
            <v>MINIMINI</v>
          </cell>
          <cell r="W6728" t="str">
            <v>ATL</v>
          </cell>
          <cell r="X6728" t="str">
            <v>Sponsoring B</v>
          </cell>
          <cell r="Y6728" t="str">
            <v>PV450ISTS4</v>
          </cell>
          <cell r="Z6728" t="str">
            <v>Sponsoring Intern.MiniMini OthServBarter</v>
          </cell>
          <cell r="AA6728">
            <v>1</v>
          </cell>
          <cell r="AB6728" t="str">
            <v>REKLAMA W MAGAZYNACH / PRASIE</v>
          </cell>
          <cell r="AC6728" t="str">
            <v/>
          </cell>
          <cell r="AD6728" t="str">
            <v/>
          </cell>
          <cell r="AE6728" t="str">
            <v/>
          </cell>
          <cell r="AF6728" t="str">
            <v/>
          </cell>
          <cell r="AG6728" t="str">
            <v/>
          </cell>
          <cell r="AH6728" t="str">
            <v/>
          </cell>
          <cell r="AI6728" t="str">
            <v/>
          </cell>
          <cell r="AJ6728" t="str">
            <v/>
          </cell>
          <cell r="AK6728" t="str">
            <v/>
          </cell>
          <cell r="AL6728" t="str">
            <v/>
          </cell>
          <cell r="AM6728" t="str">
            <v/>
          </cell>
        </row>
        <row r="6729">
          <cell r="H6729" t="str">
            <v>J64_M05_4220_Z2201_63619</v>
          </cell>
          <cell r="J6729" t="str">
            <v>63619_Emisja reklamy pozostałe</v>
          </cell>
          <cell r="K6729">
            <v>0</v>
          </cell>
          <cell r="L6729">
            <v>0</v>
          </cell>
          <cell r="M6729">
            <v>0</v>
          </cell>
          <cell r="N6729">
            <v>1</v>
          </cell>
          <cell r="O6729">
            <v>0</v>
          </cell>
          <cell r="P6729">
            <v>0</v>
          </cell>
          <cell r="Q6729" t="str">
            <v>J64M054220Z220163619</v>
          </cell>
          <cell r="R6729" t="str">
            <v/>
          </cell>
          <cell r="S6729" t="str">
            <v/>
          </cell>
          <cell r="T6729">
            <v>62311015</v>
          </cell>
          <cell r="U6729" t="str">
            <v/>
          </cell>
          <cell r="V6729" t="str">
            <v/>
          </cell>
          <cell r="W6729" t="str">
            <v/>
          </cell>
          <cell r="X6729" t="str">
            <v/>
          </cell>
          <cell r="Y6729" t="str">
            <v/>
          </cell>
          <cell r="Z6729" t="str">
            <v/>
          </cell>
          <cell r="AA6729" t="str">
            <v>brak CC</v>
          </cell>
          <cell r="AB6729" t="str">
            <v/>
          </cell>
          <cell r="AC6729" t="str">
            <v/>
          </cell>
          <cell r="AD6729" t="str">
            <v/>
          </cell>
          <cell r="AE6729" t="str">
            <v/>
          </cell>
          <cell r="AF6729" t="str">
            <v/>
          </cell>
          <cell r="AG6729" t="str">
            <v/>
          </cell>
          <cell r="AH6729" t="str">
            <v/>
          </cell>
          <cell r="AI6729" t="str">
            <v/>
          </cell>
          <cell r="AJ6729" t="str">
            <v/>
          </cell>
          <cell r="AK6729" t="str">
            <v/>
          </cell>
          <cell r="AL6729" t="str">
            <v/>
          </cell>
          <cell r="AM6729" t="str">
            <v/>
          </cell>
        </row>
        <row r="6730">
          <cell r="H6730" t="str">
            <v>-</v>
          </cell>
          <cell r="J6730" t="str">
            <v>Z2203_GADGETS</v>
          </cell>
          <cell r="K6730">
            <v>0</v>
          </cell>
          <cell r="L6730">
            <v>0</v>
          </cell>
          <cell r="M6730">
            <v>0</v>
          </cell>
          <cell r="N6730">
            <v>0</v>
          </cell>
          <cell r="O6730">
            <v>0</v>
          </cell>
          <cell r="P6730">
            <v>0</v>
          </cell>
          <cell r="Q6730" t="str">
            <v>-</v>
          </cell>
          <cell r="R6730" t="str">
            <v/>
          </cell>
          <cell r="S6730" t="str">
            <v/>
          </cell>
          <cell r="T6730" t="str">
            <v/>
          </cell>
          <cell r="U6730" t="str">
            <v/>
          </cell>
          <cell r="V6730" t="str">
            <v/>
          </cell>
          <cell r="W6730" t="str">
            <v/>
          </cell>
          <cell r="X6730" t="str">
            <v/>
          </cell>
          <cell r="Y6730" t="str">
            <v/>
          </cell>
          <cell r="Z6730" t="str">
            <v/>
          </cell>
          <cell r="AA6730" t="str">
            <v>brak CC</v>
          </cell>
          <cell r="AB6730" t="str">
            <v/>
          </cell>
          <cell r="AC6730" t="str">
            <v/>
          </cell>
          <cell r="AD6730" t="str">
            <v/>
          </cell>
          <cell r="AE6730" t="str">
            <v/>
          </cell>
          <cell r="AF6730" t="str">
            <v/>
          </cell>
          <cell r="AG6730" t="str">
            <v/>
          </cell>
          <cell r="AH6730" t="str">
            <v/>
          </cell>
          <cell r="AI6730" t="str">
            <v/>
          </cell>
          <cell r="AJ6730" t="str">
            <v/>
          </cell>
          <cell r="AK6730" t="str">
            <v/>
          </cell>
          <cell r="AL6730" t="str">
            <v/>
          </cell>
          <cell r="AM6730" t="str">
            <v/>
          </cell>
        </row>
        <row r="6731">
          <cell r="H6731" t="str">
            <v>J64_M05_4220_Z2203_61304</v>
          </cell>
          <cell r="J6731" t="str">
            <v>61304_Nagrody</v>
          </cell>
          <cell r="K6731">
            <v>0</v>
          </cell>
          <cell r="L6731">
            <v>0</v>
          </cell>
          <cell r="M6731">
            <v>0</v>
          </cell>
          <cell r="N6731">
            <v>1</v>
          </cell>
          <cell r="O6731">
            <v>0</v>
          </cell>
          <cell r="P6731">
            <v>0</v>
          </cell>
          <cell r="Q6731" t="str">
            <v>J64M054220Z220361304</v>
          </cell>
          <cell r="R6731" t="str">
            <v/>
          </cell>
          <cell r="S6731" t="str">
            <v/>
          </cell>
          <cell r="T6731" t="str">
            <v/>
          </cell>
          <cell r="U6731" t="str">
            <v/>
          </cell>
          <cell r="V6731" t="str">
            <v/>
          </cell>
          <cell r="W6731" t="str">
            <v/>
          </cell>
          <cell r="X6731" t="str">
            <v/>
          </cell>
          <cell r="Y6731" t="str">
            <v/>
          </cell>
          <cell r="Z6731" t="str">
            <v/>
          </cell>
          <cell r="AA6731" t="str">
            <v>brak CC</v>
          </cell>
          <cell r="AB6731" t="str">
            <v/>
          </cell>
          <cell r="AC6731" t="str">
            <v/>
          </cell>
          <cell r="AD6731" t="str">
            <v/>
          </cell>
          <cell r="AE6731" t="str">
            <v/>
          </cell>
          <cell r="AF6731" t="str">
            <v/>
          </cell>
          <cell r="AG6731" t="str">
            <v/>
          </cell>
          <cell r="AH6731" t="str">
            <v/>
          </cell>
          <cell r="AI6731" t="str">
            <v/>
          </cell>
          <cell r="AJ6731" t="str">
            <v/>
          </cell>
          <cell r="AK6731" t="str">
            <v/>
          </cell>
          <cell r="AL6731" t="str">
            <v/>
          </cell>
          <cell r="AM6731" t="str">
            <v/>
          </cell>
        </row>
        <row r="6732">
          <cell r="H6732" t="str">
            <v>-</v>
          </cell>
          <cell r="J6732" t="str">
            <v>Z2230_SPONSORING</v>
          </cell>
          <cell r="K6732">
            <v>0</v>
          </cell>
          <cell r="L6732">
            <v>0</v>
          </cell>
          <cell r="M6732">
            <v>0</v>
          </cell>
          <cell r="N6732">
            <v>0</v>
          </cell>
          <cell r="O6732">
            <v>0</v>
          </cell>
          <cell r="P6732">
            <v>0</v>
          </cell>
          <cell r="Q6732" t="str">
            <v>-</v>
          </cell>
          <cell r="R6732" t="str">
            <v/>
          </cell>
          <cell r="S6732" t="str">
            <v/>
          </cell>
          <cell r="T6732" t="str">
            <v/>
          </cell>
          <cell r="U6732" t="str">
            <v/>
          </cell>
          <cell r="V6732" t="str">
            <v/>
          </cell>
          <cell r="W6732" t="str">
            <v/>
          </cell>
          <cell r="X6732" t="str">
            <v/>
          </cell>
          <cell r="Y6732" t="str">
            <v/>
          </cell>
          <cell r="Z6732" t="str">
            <v/>
          </cell>
          <cell r="AA6732" t="str">
            <v>brak CC</v>
          </cell>
          <cell r="AB6732" t="str">
            <v/>
          </cell>
          <cell r="AC6732" t="str">
            <v/>
          </cell>
          <cell r="AD6732" t="str">
            <v/>
          </cell>
          <cell r="AE6732" t="str">
            <v/>
          </cell>
          <cell r="AF6732" t="str">
            <v/>
          </cell>
          <cell r="AG6732" t="str">
            <v/>
          </cell>
          <cell r="AH6732" t="str">
            <v/>
          </cell>
          <cell r="AI6732" t="str">
            <v/>
          </cell>
          <cell r="AJ6732" t="str">
            <v/>
          </cell>
          <cell r="AK6732" t="str">
            <v/>
          </cell>
          <cell r="AL6732" t="str">
            <v/>
          </cell>
          <cell r="AM6732" t="str">
            <v/>
          </cell>
        </row>
        <row r="6733">
          <cell r="H6733" t="str">
            <v>J64_M05_4220_Z2230_63200</v>
          </cell>
          <cell r="J6733" t="str">
            <v>63200_Koszty produkcji telewizyjnej</v>
          </cell>
          <cell r="K6733">
            <v>0</v>
          </cell>
          <cell r="L6733">
            <v>0</v>
          </cell>
          <cell r="M6733">
            <v>0</v>
          </cell>
          <cell r="N6733">
            <v>1</v>
          </cell>
          <cell r="O6733">
            <v>0</v>
          </cell>
          <cell r="P6733">
            <v>0</v>
          </cell>
          <cell r="Q6733" t="str">
            <v>J64M054220Z223063200</v>
          </cell>
          <cell r="R6733" t="str">
            <v/>
          </cell>
          <cell r="S6733" t="str">
            <v/>
          </cell>
          <cell r="T6733">
            <v>60410000</v>
          </cell>
          <cell r="U6733" t="str">
            <v/>
          </cell>
          <cell r="V6733" t="str">
            <v/>
          </cell>
          <cell r="W6733" t="str">
            <v/>
          </cell>
          <cell r="X6733" t="str">
            <v/>
          </cell>
          <cell r="Y6733" t="str">
            <v/>
          </cell>
          <cell r="Z6733" t="str">
            <v/>
          </cell>
          <cell r="AA6733" t="str">
            <v>brak CC</v>
          </cell>
          <cell r="AB6733" t="str">
            <v/>
          </cell>
          <cell r="AC6733" t="str">
            <v/>
          </cell>
          <cell r="AD6733" t="str">
            <v/>
          </cell>
          <cell r="AE6733" t="str">
            <v/>
          </cell>
          <cell r="AF6733" t="str">
            <v/>
          </cell>
          <cell r="AG6733" t="str">
            <v/>
          </cell>
          <cell r="AH6733" t="str">
            <v/>
          </cell>
          <cell r="AI6733" t="str">
            <v/>
          </cell>
          <cell r="AJ6733" t="str">
            <v/>
          </cell>
          <cell r="AK6733" t="str">
            <v/>
          </cell>
          <cell r="AL6733" t="str">
            <v/>
          </cell>
          <cell r="AM6733" t="str">
            <v/>
          </cell>
        </row>
        <row r="6734">
          <cell r="H6734" t="str">
            <v>-</v>
          </cell>
          <cell r="J6734" t="str">
            <v>4225_MARKETING</v>
          </cell>
          <cell r="K6734">
            <v>70542.539999999994</v>
          </cell>
          <cell r="L6734">
            <v>200000</v>
          </cell>
          <cell r="M6734">
            <v>270542.53999999998</v>
          </cell>
          <cell r="N6734">
            <v>0</v>
          </cell>
          <cell r="O6734">
            <v>0</v>
          </cell>
          <cell r="P6734">
            <v>0</v>
          </cell>
          <cell r="Q6734" t="str">
            <v>-</v>
          </cell>
          <cell r="R6734" t="str">
            <v/>
          </cell>
          <cell r="S6734" t="str">
            <v/>
          </cell>
          <cell r="T6734" t="str">
            <v/>
          </cell>
          <cell r="U6734" t="str">
            <v/>
          </cell>
          <cell r="V6734" t="str">
            <v/>
          </cell>
          <cell r="W6734" t="str">
            <v/>
          </cell>
          <cell r="X6734" t="str">
            <v/>
          </cell>
          <cell r="Y6734" t="str">
            <v/>
          </cell>
          <cell r="Z6734" t="str">
            <v/>
          </cell>
          <cell r="AA6734" t="str">
            <v>brak CC</v>
          </cell>
          <cell r="AB6734" t="str">
            <v/>
          </cell>
          <cell r="AC6734" t="str">
            <v/>
          </cell>
          <cell r="AD6734" t="str">
            <v/>
          </cell>
          <cell r="AE6734" t="str">
            <v/>
          </cell>
          <cell r="AF6734" t="str">
            <v/>
          </cell>
          <cell r="AG6734" t="str">
            <v/>
          </cell>
          <cell r="AH6734" t="str">
            <v/>
          </cell>
          <cell r="AI6734" t="str">
            <v/>
          </cell>
          <cell r="AJ6734" t="str">
            <v/>
          </cell>
          <cell r="AK6734" t="str">
            <v/>
          </cell>
          <cell r="AL6734" t="str">
            <v/>
          </cell>
          <cell r="AM6734" t="str">
            <v/>
          </cell>
        </row>
        <row r="6735">
          <cell r="H6735" t="str">
            <v>-</v>
          </cell>
          <cell r="J6735" t="str">
            <v>Z2201_ATL</v>
          </cell>
          <cell r="K6735">
            <v>70542.539999999994</v>
          </cell>
          <cell r="L6735">
            <v>200000</v>
          </cell>
          <cell r="M6735">
            <v>270542.53999999998</v>
          </cell>
          <cell r="N6735">
            <v>0</v>
          </cell>
          <cell r="O6735">
            <v>0</v>
          </cell>
          <cell r="P6735">
            <v>0</v>
          </cell>
          <cell r="Q6735" t="str">
            <v>-</v>
          </cell>
          <cell r="R6735" t="str">
            <v/>
          </cell>
          <cell r="S6735" t="str">
            <v/>
          </cell>
          <cell r="T6735" t="str">
            <v/>
          </cell>
          <cell r="U6735" t="str">
            <v/>
          </cell>
          <cell r="V6735" t="str">
            <v/>
          </cell>
          <cell r="W6735" t="str">
            <v/>
          </cell>
          <cell r="X6735" t="str">
            <v/>
          </cell>
          <cell r="Y6735" t="str">
            <v/>
          </cell>
          <cell r="Z6735" t="str">
            <v/>
          </cell>
          <cell r="AA6735" t="str">
            <v>brak CC</v>
          </cell>
          <cell r="AB6735" t="str">
            <v/>
          </cell>
          <cell r="AC6735" t="str">
            <v/>
          </cell>
          <cell r="AD6735" t="str">
            <v/>
          </cell>
          <cell r="AE6735" t="str">
            <v/>
          </cell>
          <cell r="AF6735" t="str">
            <v/>
          </cell>
          <cell r="AG6735" t="str">
            <v/>
          </cell>
          <cell r="AH6735" t="str">
            <v/>
          </cell>
          <cell r="AI6735" t="str">
            <v/>
          </cell>
          <cell r="AJ6735" t="str">
            <v/>
          </cell>
          <cell r="AK6735" t="str">
            <v/>
          </cell>
          <cell r="AL6735" t="str">
            <v/>
          </cell>
          <cell r="AM6735" t="str">
            <v/>
          </cell>
        </row>
        <row r="6736">
          <cell r="H6736" t="str">
            <v>J64_M05_4225_Z2201_63600</v>
          </cell>
          <cell r="J6736" t="str">
            <v>63600_Produkcja reklamy telewizyjnej</v>
          </cell>
          <cell r="K6736">
            <v>44499.92</v>
          </cell>
          <cell r="L6736">
            <v>150000</v>
          </cell>
          <cell r="M6736">
            <v>194499.91999999998</v>
          </cell>
          <cell r="N6736">
            <v>1</v>
          </cell>
          <cell r="O6736">
            <v>1</v>
          </cell>
          <cell r="P6736">
            <v>1</v>
          </cell>
          <cell r="Q6736" t="str">
            <v>J64M054225Z220163600</v>
          </cell>
          <cell r="R6736" t="str">
            <v>V4</v>
          </cell>
          <cell r="S6736" t="str">
            <v>50</v>
          </cell>
          <cell r="T6736">
            <v>62321500</v>
          </cell>
          <cell r="U6736" t="str">
            <v>Special Projects Dep</v>
          </cell>
          <cell r="V6736" t="str">
            <v>MINIMINI</v>
          </cell>
          <cell r="W6736" t="str">
            <v>Internal sponsoring</v>
          </cell>
          <cell r="X6736" t="str">
            <v>Ad Production</v>
          </cell>
          <cell r="Y6736" t="str">
            <v>PV450ISTP3</v>
          </cell>
          <cell r="Z6736" t="str">
            <v>Sponsoring MiniMini InSp. Ad Production</v>
          </cell>
          <cell r="AA6736">
            <v>2</v>
          </cell>
          <cell r="AB6736" t="str">
            <v>PRODUKCJA ONLINE</v>
          </cell>
          <cell r="AC6736" t="str">
            <v>PRODUKCJA TELEWIZYJNA I RADIOWA</v>
          </cell>
          <cell r="AD6736" t="str">
            <v/>
          </cell>
          <cell r="AE6736" t="str">
            <v/>
          </cell>
          <cell r="AF6736" t="str">
            <v/>
          </cell>
          <cell r="AG6736" t="str">
            <v/>
          </cell>
          <cell r="AH6736" t="str">
            <v/>
          </cell>
          <cell r="AI6736" t="str">
            <v/>
          </cell>
          <cell r="AJ6736" t="str">
            <v/>
          </cell>
          <cell r="AK6736" t="str">
            <v/>
          </cell>
          <cell r="AL6736" t="str">
            <v/>
          </cell>
          <cell r="AM6736" t="str">
            <v/>
          </cell>
        </row>
        <row r="6737">
          <cell r="H6737" t="str">
            <v>J64_M05_4225_Z2201_63602</v>
          </cell>
          <cell r="J6737" t="str">
            <v>63602_Produkcja reklamy internetowej</v>
          </cell>
          <cell r="K6737">
            <v>26042.619999999995</v>
          </cell>
          <cell r="L6737">
            <v>50000</v>
          </cell>
          <cell r="M6737">
            <v>76042.62</v>
          </cell>
          <cell r="N6737">
            <v>1</v>
          </cell>
          <cell r="O6737">
            <v>1</v>
          </cell>
          <cell r="P6737">
            <v>1</v>
          </cell>
          <cell r="Q6737" t="str">
            <v>J64M054225Z220163602</v>
          </cell>
          <cell r="R6737" t="str">
            <v>V4</v>
          </cell>
          <cell r="S6737" t="str">
            <v>50</v>
          </cell>
          <cell r="T6737">
            <v>62321600</v>
          </cell>
          <cell r="U6737" t="str">
            <v>Special Projects Dep</v>
          </cell>
          <cell r="V6737" t="str">
            <v>MINIMINI</v>
          </cell>
          <cell r="W6737" t="str">
            <v>Internal sponsoring</v>
          </cell>
          <cell r="X6737" t="str">
            <v>Ad Production</v>
          </cell>
          <cell r="Y6737" t="str">
            <v>PV450ISTP3</v>
          </cell>
          <cell r="Z6737" t="str">
            <v>Sponsoring MiniMini InSp. Ad Production</v>
          </cell>
          <cell r="AA6737">
            <v>2</v>
          </cell>
          <cell r="AB6737" t="str">
            <v>PRODUKCJA ONLINE</v>
          </cell>
          <cell r="AC6737" t="str">
            <v>PRODUKCJA TELEWIZYJNA I RADIOWA</v>
          </cell>
          <cell r="AD6737" t="str">
            <v/>
          </cell>
          <cell r="AE6737" t="str">
            <v/>
          </cell>
          <cell r="AF6737" t="str">
            <v/>
          </cell>
          <cell r="AG6737" t="str">
            <v/>
          </cell>
          <cell r="AH6737" t="str">
            <v/>
          </cell>
          <cell r="AI6737" t="str">
            <v/>
          </cell>
          <cell r="AJ6737" t="str">
            <v/>
          </cell>
          <cell r="AK6737" t="str">
            <v/>
          </cell>
          <cell r="AL6737" t="str">
            <v/>
          </cell>
          <cell r="AM6737" t="str">
            <v/>
          </cell>
        </row>
        <row r="6738">
          <cell r="H6738" t="str">
            <v>-</v>
          </cell>
          <cell r="J6738" t="str">
            <v>M08_KUCHNIA+</v>
          </cell>
          <cell r="K6738">
            <v>107400</v>
          </cell>
          <cell r="L6738">
            <v>184000</v>
          </cell>
          <cell r="M6738">
            <v>291400</v>
          </cell>
          <cell r="N6738">
            <v>0</v>
          </cell>
          <cell r="O6738">
            <v>0</v>
          </cell>
          <cell r="P6738">
            <v>0</v>
          </cell>
          <cell r="Q6738" t="str">
            <v>-</v>
          </cell>
          <cell r="R6738" t="str">
            <v/>
          </cell>
          <cell r="S6738" t="str">
            <v/>
          </cell>
          <cell r="T6738" t="str">
            <v/>
          </cell>
          <cell r="U6738" t="str">
            <v/>
          </cell>
          <cell r="V6738" t="str">
            <v/>
          </cell>
          <cell r="W6738" t="str">
            <v/>
          </cell>
          <cell r="X6738" t="str">
            <v/>
          </cell>
          <cell r="Y6738" t="str">
            <v/>
          </cell>
          <cell r="Z6738" t="str">
            <v/>
          </cell>
          <cell r="AA6738" t="str">
            <v>brak CC</v>
          </cell>
          <cell r="AB6738" t="str">
            <v/>
          </cell>
          <cell r="AC6738" t="str">
            <v/>
          </cell>
          <cell r="AD6738" t="str">
            <v/>
          </cell>
          <cell r="AE6738" t="str">
            <v/>
          </cell>
          <cell r="AF6738" t="str">
            <v/>
          </cell>
          <cell r="AG6738" t="str">
            <v/>
          </cell>
          <cell r="AH6738" t="str">
            <v/>
          </cell>
          <cell r="AI6738" t="str">
            <v/>
          </cell>
          <cell r="AJ6738" t="str">
            <v/>
          </cell>
          <cell r="AK6738" t="str">
            <v/>
          </cell>
          <cell r="AL6738" t="str">
            <v/>
          </cell>
          <cell r="AM6738" t="str">
            <v/>
          </cell>
        </row>
        <row r="6739">
          <cell r="H6739" t="str">
            <v>-</v>
          </cell>
          <cell r="J6739" t="str">
            <v>4220_BARTER</v>
          </cell>
          <cell r="K6739">
            <v>0</v>
          </cell>
          <cell r="L6739">
            <v>0</v>
          </cell>
          <cell r="M6739">
            <v>0</v>
          </cell>
          <cell r="N6739">
            <v>0</v>
          </cell>
          <cell r="O6739">
            <v>0</v>
          </cell>
          <cell r="P6739">
            <v>0</v>
          </cell>
          <cell r="Q6739" t="str">
            <v>-</v>
          </cell>
          <cell r="R6739" t="str">
            <v/>
          </cell>
          <cell r="S6739" t="str">
            <v/>
          </cell>
          <cell r="T6739" t="str">
            <v/>
          </cell>
          <cell r="U6739" t="str">
            <v/>
          </cell>
          <cell r="V6739" t="str">
            <v/>
          </cell>
          <cell r="W6739" t="str">
            <v/>
          </cell>
          <cell r="X6739" t="str">
            <v/>
          </cell>
          <cell r="Y6739" t="str">
            <v/>
          </cell>
          <cell r="Z6739" t="str">
            <v/>
          </cell>
          <cell r="AA6739" t="str">
            <v>brak CC</v>
          </cell>
          <cell r="AB6739" t="str">
            <v/>
          </cell>
          <cell r="AC6739" t="str">
            <v/>
          </cell>
          <cell r="AD6739" t="str">
            <v/>
          </cell>
          <cell r="AE6739" t="str">
            <v/>
          </cell>
          <cell r="AF6739" t="str">
            <v/>
          </cell>
          <cell r="AG6739" t="str">
            <v/>
          </cell>
          <cell r="AH6739" t="str">
            <v/>
          </cell>
          <cell r="AI6739" t="str">
            <v/>
          </cell>
          <cell r="AJ6739" t="str">
            <v/>
          </cell>
          <cell r="AK6739" t="str">
            <v/>
          </cell>
          <cell r="AL6739" t="str">
            <v/>
          </cell>
          <cell r="AM6739" t="str">
            <v/>
          </cell>
        </row>
        <row r="6740">
          <cell r="H6740" t="str">
            <v>-</v>
          </cell>
          <cell r="J6740" t="str">
            <v>Z2201_ATL</v>
          </cell>
          <cell r="K6740">
            <v>0</v>
          </cell>
          <cell r="L6740">
            <v>0</v>
          </cell>
          <cell r="M6740">
            <v>0</v>
          </cell>
          <cell r="N6740">
            <v>0</v>
          </cell>
          <cell r="O6740">
            <v>0</v>
          </cell>
          <cell r="P6740">
            <v>0</v>
          </cell>
          <cell r="Q6740" t="str">
            <v>-</v>
          </cell>
          <cell r="R6740" t="str">
            <v/>
          </cell>
          <cell r="S6740" t="str">
            <v/>
          </cell>
          <cell r="T6740" t="str">
            <v/>
          </cell>
          <cell r="U6740" t="str">
            <v/>
          </cell>
          <cell r="V6740" t="str">
            <v/>
          </cell>
          <cell r="W6740" t="str">
            <v/>
          </cell>
          <cell r="X6740" t="str">
            <v/>
          </cell>
          <cell r="Y6740" t="str">
            <v/>
          </cell>
          <cell r="Z6740" t="str">
            <v/>
          </cell>
          <cell r="AA6740" t="str">
            <v>brak CC</v>
          </cell>
          <cell r="AB6740" t="str">
            <v/>
          </cell>
          <cell r="AC6740" t="str">
            <v/>
          </cell>
          <cell r="AD6740" t="str">
            <v/>
          </cell>
          <cell r="AE6740" t="str">
            <v/>
          </cell>
          <cell r="AF6740" t="str">
            <v/>
          </cell>
          <cell r="AG6740" t="str">
            <v/>
          </cell>
          <cell r="AH6740" t="str">
            <v/>
          </cell>
          <cell r="AI6740" t="str">
            <v/>
          </cell>
          <cell r="AJ6740" t="str">
            <v/>
          </cell>
          <cell r="AK6740" t="str">
            <v/>
          </cell>
          <cell r="AL6740" t="str">
            <v/>
          </cell>
          <cell r="AM6740" t="str">
            <v/>
          </cell>
        </row>
        <row r="6741">
          <cell r="H6741" t="str">
            <v>J64_M08_4220_Z2201_63612</v>
          </cell>
          <cell r="J6741" t="str">
            <v>63612_Emisja reklamy internetowej</v>
          </cell>
          <cell r="K6741">
            <v>0</v>
          </cell>
          <cell r="L6741">
            <v>0</v>
          </cell>
          <cell r="M6741">
            <v>0</v>
          </cell>
          <cell r="N6741">
            <v>1</v>
          </cell>
          <cell r="O6741">
            <v>0</v>
          </cell>
          <cell r="P6741">
            <v>0</v>
          </cell>
          <cell r="Q6741" t="str">
            <v>J64M084220Z220163612</v>
          </cell>
          <cell r="R6741" t="str">
            <v/>
          </cell>
          <cell r="S6741" t="str">
            <v/>
          </cell>
          <cell r="T6741">
            <v>62311012</v>
          </cell>
          <cell r="U6741" t="str">
            <v/>
          </cell>
          <cell r="V6741" t="str">
            <v/>
          </cell>
          <cell r="W6741" t="str">
            <v/>
          </cell>
          <cell r="X6741" t="str">
            <v/>
          </cell>
          <cell r="Y6741" t="str">
            <v/>
          </cell>
          <cell r="Z6741" t="str">
            <v/>
          </cell>
          <cell r="AA6741" t="str">
            <v>brak CC</v>
          </cell>
          <cell r="AB6741" t="str">
            <v/>
          </cell>
          <cell r="AC6741" t="str">
            <v/>
          </cell>
          <cell r="AD6741" t="str">
            <v/>
          </cell>
          <cell r="AE6741" t="str">
            <v/>
          </cell>
          <cell r="AF6741" t="str">
            <v/>
          </cell>
          <cell r="AG6741" t="str">
            <v/>
          </cell>
          <cell r="AH6741" t="str">
            <v/>
          </cell>
          <cell r="AI6741" t="str">
            <v/>
          </cell>
          <cell r="AJ6741" t="str">
            <v/>
          </cell>
          <cell r="AK6741" t="str">
            <v/>
          </cell>
          <cell r="AL6741" t="str">
            <v/>
          </cell>
          <cell r="AM6741" t="str">
            <v/>
          </cell>
        </row>
        <row r="6742">
          <cell r="H6742" t="str">
            <v>J64_M08_4220_Z2201_63613</v>
          </cell>
          <cell r="J6742" t="str">
            <v>63613_Emisja reklamy prasowej</v>
          </cell>
          <cell r="K6742">
            <v>0</v>
          </cell>
          <cell r="L6742">
            <v>0</v>
          </cell>
          <cell r="M6742">
            <v>0</v>
          </cell>
          <cell r="N6742">
            <v>1</v>
          </cell>
          <cell r="O6742">
            <v>0</v>
          </cell>
          <cell r="P6742">
            <v>0</v>
          </cell>
          <cell r="Q6742" t="str">
            <v>J64M084220Z220163613</v>
          </cell>
          <cell r="R6742" t="str">
            <v/>
          </cell>
          <cell r="S6742" t="str">
            <v/>
          </cell>
          <cell r="T6742">
            <v>62311020</v>
          </cell>
          <cell r="U6742" t="str">
            <v/>
          </cell>
          <cell r="V6742" t="str">
            <v/>
          </cell>
          <cell r="W6742" t="str">
            <v/>
          </cell>
          <cell r="X6742" t="str">
            <v/>
          </cell>
          <cell r="Y6742" t="str">
            <v/>
          </cell>
          <cell r="Z6742" t="str">
            <v/>
          </cell>
          <cell r="AA6742" t="str">
            <v>brak CC</v>
          </cell>
          <cell r="AB6742" t="str">
            <v/>
          </cell>
          <cell r="AC6742" t="str">
            <v/>
          </cell>
          <cell r="AD6742" t="str">
            <v/>
          </cell>
          <cell r="AE6742" t="str">
            <v/>
          </cell>
          <cell r="AF6742" t="str">
            <v/>
          </cell>
          <cell r="AG6742" t="str">
            <v/>
          </cell>
          <cell r="AH6742" t="str">
            <v/>
          </cell>
          <cell r="AI6742" t="str">
            <v/>
          </cell>
          <cell r="AJ6742" t="str">
            <v/>
          </cell>
          <cell r="AK6742" t="str">
            <v/>
          </cell>
          <cell r="AL6742" t="str">
            <v/>
          </cell>
          <cell r="AM6742" t="str">
            <v/>
          </cell>
        </row>
        <row r="6743">
          <cell r="H6743" t="str">
            <v>J64_M08_4220_Z2201_63619</v>
          </cell>
          <cell r="J6743" t="str">
            <v>63619_Emisja reklamy pozostałe</v>
          </cell>
          <cell r="K6743">
            <v>0</v>
          </cell>
          <cell r="L6743">
            <v>0</v>
          </cell>
          <cell r="M6743">
            <v>0</v>
          </cell>
          <cell r="N6743">
            <v>1</v>
          </cell>
          <cell r="O6743">
            <v>0</v>
          </cell>
          <cell r="P6743">
            <v>0</v>
          </cell>
          <cell r="Q6743" t="str">
            <v>J64M084220Z220163619</v>
          </cell>
          <cell r="R6743" t="str">
            <v/>
          </cell>
          <cell r="S6743" t="str">
            <v/>
          </cell>
          <cell r="T6743">
            <v>62311015</v>
          </cell>
          <cell r="U6743" t="str">
            <v/>
          </cell>
          <cell r="V6743" t="str">
            <v/>
          </cell>
          <cell r="W6743" t="str">
            <v/>
          </cell>
          <cell r="X6743" t="str">
            <v/>
          </cell>
          <cell r="Y6743" t="str">
            <v/>
          </cell>
          <cell r="Z6743" t="str">
            <v/>
          </cell>
          <cell r="AA6743" t="str">
            <v>brak CC</v>
          </cell>
          <cell r="AB6743" t="str">
            <v/>
          </cell>
          <cell r="AC6743" t="str">
            <v/>
          </cell>
          <cell r="AD6743" t="str">
            <v/>
          </cell>
          <cell r="AE6743" t="str">
            <v/>
          </cell>
          <cell r="AF6743" t="str">
            <v/>
          </cell>
          <cell r="AG6743" t="str">
            <v/>
          </cell>
          <cell r="AH6743" t="str">
            <v/>
          </cell>
          <cell r="AI6743" t="str">
            <v/>
          </cell>
          <cell r="AJ6743" t="str">
            <v/>
          </cell>
          <cell r="AK6743" t="str">
            <v/>
          </cell>
          <cell r="AL6743" t="str">
            <v/>
          </cell>
          <cell r="AM6743" t="str">
            <v/>
          </cell>
        </row>
        <row r="6744">
          <cell r="H6744" t="str">
            <v>-</v>
          </cell>
          <cell r="J6744" t="str">
            <v>Z2203_GADGETS</v>
          </cell>
          <cell r="K6744">
            <v>0</v>
          </cell>
          <cell r="L6744">
            <v>0</v>
          </cell>
          <cell r="M6744">
            <v>0</v>
          </cell>
          <cell r="N6744">
            <v>0</v>
          </cell>
          <cell r="O6744">
            <v>0</v>
          </cell>
          <cell r="P6744">
            <v>0</v>
          </cell>
          <cell r="Q6744" t="str">
            <v>-</v>
          </cell>
          <cell r="R6744" t="str">
            <v/>
          </cell>
          <cell r="S6744" t="str">
            <v/>
          </cell>
          <cell r="T6744" t="str">
            <v/>
          </cell>
          <cell r="U6744" t="str">
            <v/>
          </cell>
          <cell r="V6744" t="str">
            <v/>
          </cell>
          <cell r="W6744" t="str">
            <v/>
          </cell>
          <cell r="X6744" t="str">
            <v/>
          </cell>
          <cell r="Y6744" t="str">
            <v/>
          </cell>
          <cell r="Z6744" t="str">
            <v/>
          </cell>
          <cell r="AA6744" t="str">
            <v>brak CC</v>
          </cell>
          <cell r="AB6744" t="str">
            <v/>
          </cell>
          <cell r="AC6744" t="str">
            <v/>
          </cell>
          <cell r="AD6744" t="str">
            <v/>
          </cell>
          <cell r="AE6744" t="str">
            <v/>
          </cell>
          <cell r="AF6744" t="str">
            <v/>
          </cell>
          <cell r="AG6744" t="str">
            <v/>
          </cell>
          <cell r="AH6744" t="str">
            <v/>
          </cell>
          <cell r="AI6744" t="str">
            <v/>
          </cell>
          <cell r="AJ6744" t="str">
            <v/>
          </cell>
          <cell r="AK6744" t="str">
            <v/>
          </cell>
          <cell r="AL6744" t="str">
            <v/>
          </cell>
          <cell r="AM6744" t="str">
            <v/>
          </cell>
        </row>
        <row r="6745">
          <cell r="H6745" t="str">
            <v>J64_M08_4220_Z2203_61304</v>
          </cell>
          <cell r="J6745" t="str">
            <v>61304_Nagrody</v>
          </cell>
          <cell r="K6745">
            <v>0</v>
          </cell>
          <cell r="L6745">
            <v>0</v>
          </cell>
          <cell r="M6745">
            <v>0</v>
          </cell>
          <cell r="N6745">
            <v>1</v>
          </cell>
          <cell r="O6745">
            <v>0</v>
          </cell>
          <cell r="P6745">
            <v>0</v>
          </cell>
          <cell r="Q6745" t="str">
            <v>J64M084220Z220361304</v>
          </cell>
          <cell r="R6745" t="str">
            <v/>
          </cell>
          <cell r="S6745" t="str">
            <v/>
          </cell>
          <cell r="T6745" t="str">
            <v/>
          </cell>
          <cell r="U6745" t="str">
            <v/>
          </cell>
          <cell r="V6745" t="str">
            <v/>
          </cell>
          <cell r="W6745" t="str">
            <v/>
          </cell>
          <cell r="X6745" t="str">
            <v/>
          </cell>
          <cell r="Y6745" t="str">
            <v/>
          </cell>
          <cell r="Z6745" t="str">
            <v/>
          </cell>
          <cell r="AA6745" t="str">
            <v>brak CC</v>
          </cell>
          <cell r="AB6745" t="str">
            <v/>
          </cell>
          <cell r="AC6745" t="str">
            <v/>
          </cell>
          <cell r="AD6745" t="str">
            <v/>
          </cell>
          <cell r="AE6745" t="str">
            <v/>
          </cell>
          <cell r="AF6745" t="str">
            <v/>
          </cell>
          <cell r="AG6745" t="str">
            <v/>
          </cell>
          <cell r="AH6745" t="str">
            <v/>
          </cell>
          <cell r="AI6745" t="str">
            <v/>
          </cell>
          <cell r="AJ6745" t="str">
            <v/>
          </cell>
          <cell r="AK6745" t="str">
            <v/>
          </cell>
          <cell r="AL6745" t="str">
            <v/>
          </cell>
          <cell r="AM6745" t="str">
            <v/>
          </cell>
        </row>
        <row r="6746">
          <cell r="H6746" t="str">
            <v>-</v>
          </cell>
          <cell r="J6746" t="str">
            <v>Z2230_SPONSORING</v>
          </cell>
          <cell r="K6746">
            <v>0</v>
          </cell>
          <cell r="L6746">
            <v>0</v>
          </cell>
          <cell r="M6746">
            <v>0</v>
          </cell>
          <cell r="N6746">
            <v>0</v>
          </cell>
          <cell r="O6746">
            <v>0</v>
          </cell>
          <cell r="P6746">
            <v>0</v>
          </cell>
          <cell r="Q6746" t="str">
            <v>-</v>
          </cell>
          <cell r="R6746" t="str">
            <v/>
          </cell>
          <cell r="S6746" t="str">
            <v/>
          </cell>
          <cell r="T6746" t="str">
            <v/>
          </cell>
          <cell r="U6746" t="str">
            <v/>
          </cell>
          <cell r="V6746" t="str">
            <v/>
          </cell>
          <cell r="W6746" t="str">
            <v/>
          </cell>
          <cell r="X6746" t="str">
            <v/>
          </cell>
          <cell r="Y6746" t="str">
            <v/>
          </cell>
          <cell r="Z6746" t="str">
            <v/>
          </cell>
          <cell r="AA6746" t="str">
            <v>brak CC</v>
          </cell>
          <cell r="AB6746" t="str">
            <v/>
          </cell>
          <cell r="AC6746" t="str">
            <v/>
          </cell>
          <cell r="AD6746" t="str">
            <v/>
          </cell>
          <cell r="AE6746" t="str">
            <v/>
          </cell>
          <cell r="AF6746" t="str">
            <v/>
          </cell>
          <cell r="AG6746" t="str">
            <v/>
          </cell>
          <cell r="AH6746" t="str">
            <v/>
          </cell>
          <cell r="AI6746" t="str">
            <v/>
          </cell>
          <cell r="AJ6746" t="str">
            <v/>
          </cell>
          <cell r="AK6746" t="str">
            <v/>
          </cell>
          <cell r="AL6746" t="str">
            <v/>
          </cell>
          <cell r="AM6746" t="str">
            <v/>
          </cell>
        </row>
        <row r="6747">
          <cell r="H6747" t="str">
            <v>J64_M08_4220_Z2230_63200</v>
          </cell>
          <cell r="J6747" t="str">
            <v>63200_Koszty produkcji telewizyjnej</v>
          </cell>
          <cell r="K6747">
            <v>0</v>
          </cell>
          <cell r="L6747">
            <v>0</v>
          </cell>
          <cell r="M6747">
            <v>0</v>
          </cell>
          <cell r="N6747">
            <v>1</v>
          </cell>
          <cell r="O6747">
            <v>0</v>
          </cell>
          <cell r="P6747">
            <v>0</v>
          </cell>
          <cell r="Q6747" t="str">
            <v>J64M084220Z223063200</v>
          </cell>
          <cell r="R6747" t="str">
            <v/>
          </cell>
          <cell r="S6747" t="str">
            <v/>
          </cell>
          <cell r="T6747">
            <v>60410000</v>
          </cell>
          <cell r="U6747" t="str">
            <v/>
          </cell>
          <cell r="V6747" t="str">
            <v/>
          </cell>
          <cell r="W6747" t="str">
            <v/>
          </cell>
          <cell r="X6747" t="str">
            <v/>
          </cell>
          <cell r="Y6747" t="str">
            <v/>
          </cell>
          <cell r="Z6747" t="str">
            <v/>
          </cell>
          <cell r="AA6747" t="str">
            <v>brak CC</v>
          </cell>
          <cell r="AB6747" t="str">
            <v/>
          </cell>
          <cell r="AC6747" t="str">
            <v/>
          </cell>
          <cell r="AD6747" t="str">
            <v/>
          </cell>
          <cell r="AE6747" t="str">
            <v/>
          </cell>
          <cell r="AF6747" t="str">
            <v/>
          </cell>
          <cell r="AG6747" t="str">
            <v/>
          </cell>
          <cell r="AH6747" t="str">
            <v/>
          </cell>
          <cell r="AI6747" t="str">
            <v/>
          </cell>
          <cell r="AJ6747" t="str">
            <v/>
          </cell>
          <cell r="AK6747" t="str">
            <v/>
          </cell>
          <cell r="AL6747" t="str">
            <v/>
          </cell>
          <cell r="AM6747" t="str">
            <v/>
          </cell>
        </row>
        <row r="6748">
          <cell r="H6748" t="str">
            <v>-</v>
          </cell>
          <cell r="J6748" t="str">
            <v>4225_MARKETING</v>
          </cell>
          <cell r="K6748">
            <v>107400</v>
          </cell>
          <cell r="L6748">
            <v>184000</v>
          </cell>
          <cell r="M6748">
            <v>291400</v>
          </cell>
          <cell r="N6748">
            <v>0</v>
          </cell>
          <cell r="O6748">
            <v>0</v>
          </cell>
          <cell r="P6748">
            <v>0</v>
          </cell>
          <cell r="Q6748" t="str">
            <v>-</v>
          </cell>
          <cell r="R6748" t="str">
            <v/>
          </cell>
          <cell r="S6748" t="str">
            <v/>
          </cell>
          <cell r="T6748" t="str">
            <v/>
          </cell>
          <cell r="U6748" t="str">
            <v/>
          </cell>
          <cell r="V6748" t="str">
            <v/>
          </cell>
          <cell r="W6748" t="str">
            <v/>
          </cell>
          <cell r="X6748" t="str">
            <v/>
          </cell>
          <cell r="Y6748" t="str">
            <v/>
          </cell>
          <cell r="Z6748" t="str">
            <v/>
          </cell>
          <cell r="AA6748" t="str">
            <v>brak CC</v>
          </cell>
          <cell r="AB6748" t="str">
            <v/>
          </cell>
          <cell r="AC6748" t="str">
            <v/>
          </cell>
          <cell r="AD6748" t="str">
            <v/>
          </cell>
          <cell r="AE6748" t="str">
            <v/>
          </cell>
          <cell r="AF6748" t="str">
            <v/>
          </cell>
          <cell r="AG6748" t="str">
            <v/>
          </cell>
          <cell r="AH6748" t="str">
            <v/>
          </cell>
          <cell r="AI6748" t="str">
            <v/>
          </cell>
          <cell r="AJ6748" t="str">
            <v/>
          </cell>
          <cell r="AK6748" t="str">
            <v/>
          </cell>
          <cell r="AL6748" t="str">
            <v/>
          </cell>
          <cell r="AM6748" t="str">
            <v/>
          </cell>
        </row>
        <row r="6749">
          <cell r="H6749" t="str">
            <v>-</v>
          </cell>
          <cell r="J6749" t="str">
            <v>Z2201_ATL</v>
          </cell>
          <cell r="K6749">
            <v>107400</v>
          </cell>
          <cell r="L6749">
            <v>84000</v>
          </cell>
          <cell r="M6749">
            <v>191400</v>
          </cell>
          <cell r="N6749">
            <v>0</v>
          </cell>
          <cell r="O6749">
            <v>0</v>
          </cell>
          <cell r="P6749">
            <v>0</v>
          </cell>
          <cell r="Q6749" t="str">
            <v>-</v>
          </cell>
          <cell r="R6749" t="str">
            <v/>
          </cell>
          <cell r="S6749" t="str">
            <v/>
          </cell>
          <cell r="T6749" t="str">
            <v/>
          </cell>
          <cell r="U6749" t="str">
            <v/>
          </cell>
          <cell r="V6749" t="str">
            <v/>
          </cell>
          <cell r="W6749" t="str">
            <v/>
          </cell>
          <cell r="X6749" t="str">
            <v/>
          </cell>
          <cell r="Y6749" t="str">
            <v/>
          </cell>
          <cell r="Z6749" t="str">
            <v/>
          </cell>
          <cell r="AA6749" t="str">
            <v>brak CC</v>
          </cell>
          <cell r="AB6749" t="str">
            <v/>
          </cell>
          <cell r="AC6749" t="str">
            <v/>
          </cell>
          <cell r="AD6749" t="str">
            <v/>
          </cell>
          <cell r="AE6749" t="str">
            <v/>
          </cell>
          <cell r="AF6749" t="str">
            <v/>
          </cell>
          <cell r="AG6749" t="str">
            <v/>
          </cell>
          <cell r="AH6749" t="str">
            <v/>
          </cell>
          <cell r="AI6749" t="str">
            <v/>
          </cell>
          <cell r="AJ6749" t="str">
            <v/>
          </cell>
          <cell r="AK6749" t="str">
            <v/>
          </cell>
          <cell r="AL6749" t="str">
            <v/>
          </cell>
          <cell r="AM6749" t="str">
            <v/>
          </cell>
        </row>
        <row r="6750">
          <cell r="H6750" t="str">
            <v>J64_M08_4225_Z2201_63600</v>
          </cell>
          <cell r="J6750" t="str">
            <v>63600_Produkcja reklamy telewizyjnej</v>
          </cell>
          <cell r="K6750">
            <v>103400</v>
          </cell>
          <cell r="L6750">
            <v>84000</v>
          </cell>
          <cell r="M6750">
            <v>187400</v>
          </cell>
          <cell r="N6750">
            <v>1</v>
          </cell>
          <cell r="O6750">
            <v>1</v>
          </cell>
          <cell r="P6750">
            <v>1</v>
          </cell>
          <cell r="Q6750" t="str">
            <v>J64M084225Z220163600</v>
          </cell>
          <cell r="R6750" t="str">
            <v>V4</v>
          </cell>
          <cell r="S6750" t="str">
            <v>80</v>
          </cell>
          <cell r="T6750">
            <v>62321500</v>
          </cell>
          <cell r="U6750" t="str">
            <v>Special Projects Dep</v>
          </cell>
          <cell r="V6750" t="str">
            <v>KUCHNIA</v>
          </cell>
          <cell r="W6750" t="str">
            <v>Internal sponsoring</v>
          </cell>
          <cell r="X6750" t="str">
            <v>Ad Production</v>
          </cell>
          <cell r="Y6750" t="str">
            <v>PV480ISTP3</v>
          </cell>
          <cell r="Z6750" t="str">
            <v>Sponsoring Kuchnia IntSp. Ad Production</v>
          </cell>
          <cell r="AA6750">
            <v>1</v>
          </cell>
          <cell r="AB6750" t="str">
            <v>PRODUKCJA TELEWIZYJNA I RADIOWA</v>
          </cell>
          <cell r="AC6750" t="str">
            <v/>
          </cell>
          <cell r="AD6750" t="str">
            <v/>
          </cell>
          <cell r="AE6750" t="str">
            <v/>
          </cell>
          <cell r="AF6750" t="str">
            <v/>
          </cell>
          <cell r="AG6750" t="str">
            <v/>
          </cell>
          <cell r="AH6750" t="str">
            <v/>
          </cell>
          <cell r="AI6750" t="str">
            <v/>
          </cell>
          <cell r="AJ6750" t="str">
            <v/>
          </cell>
          <cell r="AK6750" t="str">
            <v/>
          </cell>
          <cell r="AL6750" t="str">
            <v/>
          </cell>
          <cell r="AM6750" t="str">
            <v/>
          </cell>
        </row>
        <row r="6751">
          <cell r="H6751" t="str">
            <v>J64_M08_4225_Z2201_63602</v>
          </cell>
          <cell r="J6751" t="str">
            <v>63602_Produkcja reklamy internetowej</v>
          </cell>
          <cell r="K6751">
            <v>0</v>
          </cell>
          <cell r="L6751">
            <v>0</v>
          </cell>
          <cell r="M6751">
            <v>0</v>
          </cell>
          <cell r="N6751">
            <v>1</v>
          </cell>
          <cell r="O6751">
            <v>0</v>
          </cell>
          <cell r="P6751">
            <v>0</v>
          </cell>
          <cell r="Q6751" t="str">
            <v>J64M084225Z220163602</v>
          </cell>
          <cell r="R6751" t="str">
            <v/>
          </cell>
          <cell r="S6751" t="str">
            <v/>
          </cell>
          <cell r="T6751">
            <v>62321600</v>
          </cell>
          <cell r="U6751" t="str">
            <v/>
          </cell>
          <cell r="V6751" t="str">
            <v/>
          </cell>
          <cell r="W6751" t="str">
            <v/>
          </cell>
          <cell r="X6751" t="str">
            <v/>
          </cell>
          <cell r="Y6751" t="str">
            <v/>
          </cell>
          <cell r="Z6751" t="str">
            <v/>
          </cell>
          <cell r="AA6751" t="str">
            <v>brak CC</v>
          </cell>
          <cell r="AB6751" t="str">
            <v/>
          </cell>
          <cell r="AC6751" t="str">
            <v/>
          </cell>
          <cell r="AD6751" t="str">
            <v/>
          </cell>
          <cell r="AE6751" t="str">
            <v/>
          </cell>
          <cell r="AF6751" t="str">
            <v/>
          </cell>
          <cell r="AG6751" t="str">
            <v/>
          </cell>
          <cell r="AH6751" t="str">
            <v/>
          </cell>
          <cell r="AI6751" t="str">
            <v/>
          </cell>
          <cell r="AJ6751" t="str">
            <v/>
          </cell>
          <cell r="AK6751" t="str">
            <v/>
          </cell>
          <cell r="AL6751" t="str">
            <v/>
          </cell>
          <cell r="AM6751" t="str">
            <v/>
          </cell>
        </row>
        <row r="6752">
          <cell r="H6752" t="str">
            <v>J64_M08_4225_Z2201_63612</v>
          </cell>
          <cell r="J6752" t="str">
            <v>63612_Emisja reklamy internetowej</v>
          </cell>
          <cell r="K6752">
            <v>0</v>
          </cell>
          <cell r="L6752">
            <v>0</v>
          </cell>
          <cell r="M6752">
            <v>0</v>
          </cell>
          <cell r="N6752">
            <v>1</v>
          </cell>
          <cell r="O6752">
            <v>0</v>
          </cell>
          <cell r="P6752">
            <v>0</v>
          </cell>
          <cell r="Q6752" t="str">
            <v>J64M084225Z220163612</v>
          </cell>
          <cell r="R6752" t="str">
            <v/>
          </cell>
          <cell r="S6752" t="str">
            <v/>
          </cell>
          <cell r="T6752">
            <v>62311012</v>
          </cell>
          <cell r="U6752" t="str">
            <v/>
          </cell>
          <cell r="V6752" t="str">
            <v/>
          </cell>
          <cell r="W6752" t="str">
            <v/>
          </cell>
          <cell r="X6752" t="str">
            <v/>
          </cell>
          <cell r="Y6752" t="str">
            <v/>
          </cell>
          <cell r="Z6752" t="str">
            <v/>
          </cell>
          <cell r="AA6752" t="str">
            <v>brak CC</v>
          </cell>
          <cell r="AB6752" t="str">
            <v/>
          </cell>
          <cell r="AC6752" t="str">
            <v/>
          </cell>
          <cell r="AD6752" t="str">
            <v/>
          </cell>
          <cell r="AE6752" t="str">
            <v/>
          </cell>
          <cell r="AF6752" t="str">
            <v/>
          </cell>
          <cell r="AG6752" t="str">
            <v/>
          </cell>
          <cell r="AH6752" t="str">
            <v/>
          </cell>
          <cell r="AI6752" t="str">
            <v/>
          </cell>
          <cell r="AJ6752" t="str">
            <v/>
          </cell>
          <cell r="AK6752" t="str">
            <v/>
          </cell>
          <cell r="AL6752" t="str">
            <v/>
          </cell>
          <cell r="AM6752" t="str">
            <v/>
          </cell>
        </row>
        <row r="6753">
          <cell r="H6753" t="str">
            <v>J64_M08_4225_Z2201_64600</v>
          </cell>
          <cell r="J6753" t="str">
            <v>64600_Pozostałe usługi</v>
          </cell>
          <cell r="K6753">
            <v>4000</v>
          </cell>
          <cell r="L6753">
            <v>0</v>
          </cell>
          <cell r="M6753">
            <v>4000</v>
          </cell>
          <cell r="N6753">
            <v>1</v>
          </cell>
          <cell r="O6753">
            <v>1</v>
          </cell>
          <cell r="P6753">
            <v>1</v>
          </cell>
          <cell r="Q6753" t="str">
            <v>J64M084225Z220164600</v>
          </cell>
          <cell r="R6753" t="str">
            <v>V4</v>
          </cell>
          <cell r="S6753" t="str">
            <v>80</v>
          </cell>
          <cell r="T6753">
            <v>61881040</v>
          </cell>
          <cell r="U6753" t="str">
            <v>Special Projects Dep</v>
          </cell>
          <cell r="V6753" t="str">
            <v>KUCHNIA</v>
          </cell>
          <cell r="W6753" t="str">
            <v>Internal sponsoring</v>
          </cell>
          <cell r="X6753" t="str">
            <v>Other</v>
          </cell>
          <cell r="Y6753" t="str">
            <v>PV480ISTS3</v>
          </cell>
          <cell r="Z6753" t="str">
            <v xml:space="preserve">Sponsoring Kuchnia IntSp. ATL Oth Serv </v>
          </cell>
          <cell r="AA6753">
            <v>1</v>
          </cell>
          <cell r="AB6753" t="str">
            <v>INNE USŁUGI ZEWNĘTRZNE</v>
          </cell>
          <cell r="AC6753" t="str">
            <v/>
          </cell>
          <cell r="AD6753" t="str">
            <v/>
          </cell>
          <cell r="AE6753" t="str">
            <v/>
          </cell>
          <cell r="AF6753" t="str">
            <v/>
          </cell>
          <cell r="AG6753" t="str">
            <v/>
          </cell>
          <cell r="AH6753" t="str">
            <v/>
          </cell>
          <cell r="AI6753" t="str">
            <v/>
          </cell>
          <cell r="AJ6753" t="str">
            <v/>
          </cell>
          <cell r="AK6753" t="str">
            <v/>
          </cell>
          <cell r="AL6753" t="str">
            <v/>
          </cell>
          <cell r="AM6753" t="str">
            <v/>
          </cell>
        </row>
        <row r="6754">
          <cell r="H6754" t="str">
            <v>-</v>
          </cell>
          <cell r="J6754" t="str">
            <v>Z2242_BRANDED CONTENT</v>
          </cell>
          <cell r="K6754">
            <v>0</v>
          </cell>
          <cell r="L6754">
            <v>100000</v>
          </cell>
          <cell r="M6754">
            <v>100000</v>
          </cell>
          <cell r="N6754">
            <v>0</v>
          </cell>
          <cell r="O6754">
            <v>0</v>
          </cell>
          <cell r="P6754">
            <v>0</v>
          </cell>
          <cell r="Q6754" t="str">
            <v>-</v>
          </cell>
          <cell r="R6754" t="str">
            <v/>
          </cell>
          <cell r="S6754" t="str">
            <v/>
          </cell>
          <cell r="T6754" t="str">
            <v/>
          </cell>
          <cell r="U6754" t="str">
            <v/>
          </cell>
          <cell r="V6754" t="str">
            <v/>
          </cell>
          <cell r="W6754" t="str">
            <v/>
          </cell>
          <cell r="X6754" t="str">
            <v/>
          </cell>
          <cell r="Y6754" t="str">
            <v/>
          </cell>
          <cell r="Z6754" t="str">
            <v/>
          </cell>
          <cell r="AA6754" t="str">
            <v>brak CC</v>
          </cell>
          <cell r="AB6754" t="str">
            <v/>
          </cell>
          <cell r="AC6754" t="str">
            <v/>
          </cell>
          <cell r="AD6754" t="str">
            <v/>
          </cell>
          <cell r="AE6754" t="str">
            <v/>
          </cell>
          <cell r="AF6754" t="str">
            <v/>
          </cell>
          <cell r="AG6754" t="str">
            <v/>
          </cell>
          <cell r="AH6754" t="str">
            <v/>
          </cell>
          <cell r="AI6754" t="str">
            <v/>
          </cell>
          <cell r="AJ6754" t="str">
            <v/>
          </cell>
          <cell r="AK6754" t="str">
            <v/>
          </cell>
          <cell r="AL6754" t="str">
            <v/>
          </cell>
          <cell r="AM6754" t="str">
            <v/>
          </cell>
        </row>
        <row r="6755">
          <cell r="H6755" t="str">
            <v>J64_M08_4225_Z2242_63600</v>
          </cell>
          <cell r="J6755" t="str">
            <v>63600_Produkcja reklamy telewizyjnej</v>
          </cell>
          <cell r="K6755">
            <v>0</v>
          </cell>
          <cell r="L6755">
            <v>100000</v>
          </cell>
          <cell r="M6755">
            <v>100000</v>
          </cell>
          <cell r="N6755">
            <v>1</v>
          </cell>
          <cell r="O6755">
            <v>1</v>
          </cell>
          <cell r="P6755">
            <v>0</v>
          </cell>
          <cell r="Q6755" t="str">
            <v>J64M084225Z224263600</v>
          </cell>
          <cell r="R6755" t="str">
            <v/>
          </cell>
          <cell r="S6755" t="str">
            <v/>
          </cell>
          <cell r="T6755">
            <v>62321500</v>
          </cell>
          <cell r="U6755" t="str">
            <v/>
          </cell>
          <cell r="V6755" t="str">
            <v/>
          </cell>
          <cell r="W6755" t="str">
            <v/>
          </cell>
          <cell r="X6755" t="str">
            <v/>
          </cell>
          <cell r="Y6755" t="str">
            <v/>
          </cell>
          <cell r="Z6755" t="str">
            <v/>
          </cell>
          <cell r="AA6755" t="str">
            <v>brak CC</v>
          </cell>
          <cell r="AB6755" t="str">
            <v/>
          </cell>
          <cell r="AC6755" t="str">
            <v/>
          </cell>
          <cell r="AD6755" t="str">
            <v/>
          </cell>
          <cell r="AE6755" t="str">
            <v/>
          </cell>
          <cell r="AF6755" t="str">
            <v/>
          </cell>
          <cell r="AG6755" t="str">
            <v/>
          </cell>
          <cell r="AH6755" t="str">
            <v/>
          </cell>
          <cell r="AI6755" t="str">
            <v/>
          </cell>
          <cell r="AJ6755" t="str">
            <v/>
          </cell>
          <cell r="AK6755" t="str">
            <v/>
          </cell>
          <cell r="AL6755" t="str">
            <v/>
          </cell>
          <cell r="AM6755" t="str">
            <v/>
          </cell>
        </row>
        <row r="6756">
          <cell r="H6756" t="str">
            <v>-</v>
          </cell>
          <cell r="J6756" t="str">
            <v>M09_PLANETE+</v>
          </cell>
          <cell r="K6756">
            <v>4000</v>
          </cell>
          <cell r="L6756">
            <v>0</v>
          </cell>
          <cell r="M6756">
            <v>4000</v>
          </cell>
          <cell r="N6756">
            <v>0</v>
          </cell>
          <cell r="O6756">
            <v>0</v>
          </cell>
          <cell r="P6756">
            <v>0</v>
          </cell>
          <cell r="Q6756" t="str">
            <v>-</v>
          </cell>
          <cell r="R6756" t="str">
            <v/>
          </cell>
          <cell r="S6756" t="str">
            <v/>
          </cell>
          <cell r="T6756" t="str">
            <v/>
          </cell>
          <cell r="U6756" t="str">
            <v/>
          </cell>
          <cell r="V6756" t="str">
            <v/>
          </cell>
          <cell r="W6756" t="str">
            <v/>
          </cell>
          <cell r="X6756" t="str">
            <v/>
          </cell>
          <cell r="Y6756" t="str">
            <v/>
          </cell>
          <cell r="Z6756" t="str">
            <v/>
          </cell>
          <cell r="AA6756" t="str">
            <v>brak CC</v>
          </cell>
          <cell r="AB6756" t="str">
            <v/>
          </cell>
          <cell r="AC6756" t="str">
            <v/>
          </cell>
          <cell r="AD6756" t="str">
            <v/>
          </cell>
          <cell r="AE6756" t="str">
            <v/>
          </cell>
          <cell r="AF6756" t="str">
            <v/>
          </cell>
          <cell r="AG6756" t="str">
            <v/>
          </cell>
          <cell r="AH6756" t="str">
            <v/>
          </cell>
          <cell r="AI6756" t="str">
            <v/>
          </cell>
          <cell r="AJ6756" t="str">
            <v/>
          </cell>
          <cell r="AK6756" t="str">
            <v/>
          </cell>
          <cell r="AL6756" t="str">
            <v/>
          </cell>
          <cell r="AM6756" t="str">
            <v/>
          </cell>
        </row>
        <row r="6757">
          <cell r="H6757" t="str">
            <v>-</v>
          </cell>
          <cell r="J6757" t="str">
            <v>4225_MARKETING</v>
          </cell>
          <cell r="K6757">
            <v>4000</v>
          </cell>
          <cell r="L6757">
            <v>0</v>
          </cell>
          <cell r="M6757">
            <v>4000</v>
          </cell>
          <cell r="N6757">
            <v>0</v>
          </cell>
          <cell r="O6757">
            <v>0</v>
          </cell>
          <cell r="P6757">
            <v>0</v>
          </cell>
          <cell r="Q6757" t="str">
            <v>-</v>
          </cell>
          <cell r="R6757" t="str">
            <v/>
          </cell>
          <cell r="S6757" t="str">
            <v/>
          </cell>
          <cell r="T6757" t="str">
            <v/>
          </cell>
          <cell r="U6757" t="str">
            <v/>
          </cell>
          <cell r="V6757" t="str">
            <v/>
          </cell>
          <cell r="W6757" t="str">
            <v/>
          </cell>
          <cell r="X6757" t="str">
            <v/>
          </cell>
          <cell r="Y6757" t="str">
            <v/>
          </cell>
          <cell r="Z6757" t="str">
            <v/>
          </cell>
          <cell r="AA6757" t="str">
            <v>brak CC</v>
          </cell>
          <cell r="AB6757" t="str">
            <v/>
          </cell>
          <cell r="AC6757" t="str">
            <v/>
          </cell>
          <cell r="AD6757" t="str">
            <v/>
          </cell>
          <cell r="AE6757" t="str">
            <v/>
          </cell>
          <cell r="AF6757" t="str">
            <v/>
          </cell>
          <cell r="AG6757" t="str">
            <v/>
          </cell>
          <cell r="AH6757" t="str">
            <v/>
          </cell>
          <cell r="AI6757" t="str">
            <v/>
          </cell>
          <cell r="AJ6757" t="str">
            <v/>
          </cell>
          <cell r="AK6757" t="str">
            <v/>
          </cell>
          <cell r="AL6757" t="str">
            <v/>
          </cell>
          <cell r="AM6757" t="str">
            <v/>
          </cell>
        </row>
        <row r="6758">
          <cell r="H6758" t="str">
            <v>-</v>
          </cell>
          <cell r="J6758" t="str">
            <v>Z2201_ATL</v>
          </cell>
          <cell r="K6758">
            <v>4000</v>
          </cell>
          <cell r="L6758">
            <v>0</v>
          </cell>
          <cell r="M6758">
            <v>4000</v>
          </cell>
          <cell r="N6758">
            <v>0</v>
          </cell>
          <cell r="O6758">
            <v>0</v>
          </cell>
          <cell r="P6758">
            <v>0</v>
          </cell>
          <cell r="Q6758" t="str">
            <v>-</v>
          </cell>
          <cell r="R6758" t="str">
            <v/>
          </cell>
          <cell r="S6758" t="str">
            <v/>
          </cell>
          <cell r="T6758" t="str">
            <v/>
          </cell>
          <cell r="U6758" t="str">
            <v/>
          </cell>
          <cell r="V6758" t="str">
            <v/>
          </cell>
          <cell r="W6758" t="str">
            <v/>
          </cell>
          <cell r="X6758" t="str">
            <v/>
          </cell>
          <cell r="Y6758" t="str">
            <v/>
          </cell>
          <cell r="Z6758" t="str">
            <v/>
          </cell>
          <cell r="AA6758" t="str">
            <v>brak CC</v>
          </cell>
          <cell r="AB6758" t="str">
            <v/>
          </cell>
          <cell r="AC6758" t="str">
            <v/>
          </cell>
          <cell r="AD6758" t="str">
            <v/>
          </cell>
          <cell r="AE6758" t="str">
            <v/>
          </cell>
          <cell r="AF6758" t="str">
            <v/>
          </cell>
          <cell r="AG6758" t="str">
            <v/>
          </cell>
          <cell r="AH6758" t="str">
            <v/>
          </cell>
          <cell r="AI6758" t="str">
            <v/>
          </cell>
          <cell r="AJ6758" t="str">
            <v/>
          </cell>
          <cell r="AK6758" t="str">
            <v/>
          </cell>
          <cell r="AL6758" t="str">
            <v/>
          </cell>
          <cell r="AM6758" t="str">
            <v/>
          </cell>
        </row>
        <row r="6759">
          <cell r="H6759" t="str">
            <v>J64_M09_4225_Z2201_63600</v>
          </cell>
          <cell r="J6759" t="str">
            <v>63600_Produkcja reklamy telewizyjnej</v>
          </cell>
          <cell r="K6759">
            <v>4000</v>
          </cell>
          <cell r="L6759">
            <v>0</v>
          </cell>
          <cell r="M6759">
            <v>4000</v>
          </cell>
          <cell r="N6759">
            <v>1</v>
          </cell>
          <cell r="O6759">
            <v>1</v>
          </cell>
          <cell r="P6759">
            <v>1</v>
          </cell>
          <cell r="Q6759" t="str">
            <v>J64M094225Z220163600</v>
          </cell>
          <cell r="R6759" t="str">
            <v>V4</v>
          </cell>
          <cell r="S6759" t="str">
            <v>90</v>
          </cell>
          <cell r="T6759">
            <v>62321500</v>
          </cell>
          <cell r="U6759" t="str">
            <v>Special Projects Dep</v>
          </cell>
          <cell r="V6759" t="str">
            <v>PLANETE</v>
          </cell>
          <cell r="W6759" t="str">
            <v>Internal sponsoring</v>
          </cell>
          <cell r="X6759" t="str">
            <v>Ad Production</v>
          </cell>
          <cell r="Y6759" t="str">
            <v>PV490ISTS3</v>
          </cell>
          <cell r="Z6759" t="str">
            <v xml:space="preserve">Sponsoring Planete IntSp. ATL Oth Serv </v>
          </cell>
          <cell r="AA6759">
            <v>1</v>
          </cell>
          <cell r="AB6759" t="str">
            <v>PRODUKCJA TELEWIZYJNA I RADIOWA</v>
          </cell>
          <cell r="AC6759" t="str">
            <v/>
          </cell>
          <cell r="AD6759" t="str">
            <v/>
          </cell>
          <cell r="AE6759" t="str">
            <v/>
          </cell>
          <cell r="AF6759" t="str">
            <v/>
          </cell>
          <cell r="AG6759" t="str">
            <v/>
          </cell>
          <cell r="AH6759" t="str">
            <v/>
          </cell>
          <cell r="AI6759" t="str">
            <v/>
          </cell>
          <cell r="AJ6759" t="str">
            <v/>
          </cell>
          <cell r="AK6759" t="str">
            <v/>
          </cell>
          <cell r="AL6759" t="str">
            <v/>
          </cell>
          <cell r="AM6759" t="str">
            <v/>
          </cell>
        </row>
        <row r="6760">
          <cell r="H6760" t="str">
            <v>J64_M09_4225_Z2201_63602</v>
          </cell>
          <cell r="J6760" t="str">
            <v>63602_Produkcja reklamy internetowej</v>
          </cell>
          <cell r="K6760">
            <v>0</v>
          </cell>
          <cell r="L6760">
            <v>0</v>
          </cell>
          <cell r="M6760">
            <v>0</v>
          </cell>
          <cell r="N6760">
            <v>1</v>
          </cell>
          <cell r="O6760">
            <v>0</v>
          </cell>
          <cell r="P6760">
            <v>0</v>
          </cell>
          <cell r="Q6760" t="str">
            <v>J64M094225Z220163602</v>
          </cell>
          <cell r="R6760" t="str">
            <v/>
          </cell>
          <cell r="S6760" t="str">
            <v/>
          </cell>
          <cell r="T6760">
            <v>62321600</v>
          </cell>
          <cell r="U6760" t="str">
            <v/>
          </cell>
          <cell r="V6760" t="str">
            <v/>
          </cell>
          <cell r="W6760" t="str">
            <v/>
          </cell>
          <cell r="X6760" t="str">
            <v/>
          </cell>
          <cell r="Y6760" t="str">
            <v/>
          </cell>
          <cell r="Z6760" t="str">
            <v/>
          </cell>
          <cell r="AA6760" t="str">
            <v>brak CC</v>
          </cell>
          <cell r="AB6760" t="str">
            <v/>
          </cell>
          <cell r="AC6760" t="str">
            <v/>
          </cell>
          <cell r="AD6760" t="str">
            <v/>
          </cell>
          <cell r="AE6760" t="str">
            <v/>
          </cell>
          <cell r="AF6760" t="str">
            <v/>
          </cell>
          <cell r="AG6760" t="str">
            <v/>
          </cell>
          <cell r="AH6760" t="str">
            <v/>
          </cell>
          <cell r="AI6760" t="str">
            <v/>
          </cell>
          <cell r="AJ6760" t="str">
            <v/>
          </cell>
          <cell r="AK6760" t="str">
            <v/>
          </cell>
          <cell r="AL6760" t="str">
            <v/>
          </cell>
          <cell r="AM6760" t="str">
            <v/>
          </cell>
        </row>
        <row r="6761">
          <cell r="H6761" t="str">
            <v>-</v>
          </cell>
          <cell r="J6761" t="str">
            <v>Z2242_BRANDED CONTENT</v>
          </cell>
          <cell r="K6761">
            <v>0</v>
          </cell>
          <cell r="L6761">
            <v>0</v>
          </cell>
          <cell r="M6761">
            <v>0</v>
          </cell>
          <cell r="N6761">
            <v>0</v>
          </cell>
          <cell r="O6761">
            <v>0</v>
          </cell>
          <cell r="P6761">
            <v>0</v>
          </cell>
          <cell r="Q6761" t="str">
            <v>-</v>
          </cell>
          <cell r="R6761" t="str">
            <v/>
          </cell>
          <cell r="S6761" t="str">
            <v/>
          </cell>
          <cell r="T6761" t="str">
            <v/>
          </cell>
          <cell r="U6761" t="str">
            <v/>
          </cell>
          <cell r="V6761" t="str">
            <v/>
          </cell>
          <cell r="W6761" t="str">
            <v/>
          </cell>
          <cell r="X6761" t="str">
            <v/>
          </cell>
          <cell r="Y6761" t="str">
            <v/>
          </cell>
          <cell r="Z6761" t="str">
            <v/>
          </cell>
          <cell r="AA6761" t="str">
            <v>brak CC</v>
          </cell>
          <cell r="AB6761" t="str">
            <v/>
          </cell>
          <cell r="AC6761" t="str">
            <v/>
          </cell>
          <cell r="AD6761" t="str">
            <v/>
          </cell>
          <cell r="AE6761" t="str">
            <v/>
          </cell>
          <cell r="AF6761" t="str">
            <v/>
          </cell>
          <cell r="AG6761" t="str">
            <v/>
          </cell>
          <cell r="AH6761" t="str">
            <v/>
          </cell>
          <cell r="AI6761" t="str">
            <v/>
          </cell>
          <cell r="AJ6761" t="str">
            <v/>
          </cell>
          <cell r="AK6761" t="str">
            <v/>
          </cell>
          <cell r="AL6761" t="str">
            <v/>
          </cell>
          <cell r="AM6761" t="str">
            <v/>
          </cell>
        </row>
        <row r="6762">
          <cell r="H6762" t="str">
            <v>J64_M09_4225_Z2242_63600</v>
          </cell>
          <cell r="J6762" t="str">
            <v>63600_Produkcja reklamy telewizyjnej</v>
          </cell>
          <cell r="K6762">
            <v>0</v>
          </cell>
          <cell r="L6762">
            <v>0</v>
          </cell>
          <cell r="M6762">
            <v>0</v>
          </cell>
          <cell r="N6762">
            <v>1</v>
          </cell>
          <cell r="O6762">
            <v>0</v>
          </cell>
          <cell r="P6762">
            <v>0</v>
          </cell>
          <cell r="Q6762" t="str">
            <v>J64M094225Z224263600</v>
          </cell>
          <cell r="R6762" t="str">
            <v/>
          </cell>
          <cell r="S6762" t="str">
            <v/>
          </cell>
          <cell r="T6762">
            <v>62321500</v>
          </cell>
          <cell r="U6762" t="str">
            <v/>
          </cell>
          <cell r="V6762" t="str">
            <v/>
          </cell>
          <cell r="W6762" t="str">
            <v/>
          </cell>
          <cell r="X6762" t="str">
            <v/>
          </cell>
          <cell r="Y6762" t="str">
            <v/>
          </cell>
          <cell r="Z6762" t="str">
            <v/>
          </cell>
          <cell r="AA6762" t="str">
            <v>brak CC</v>
          </cell>
          <cell r="AB6762" t="str">
            <v/>
          </cell>
          <cell r="AC6762" t="str">
            <v/>
          </cell>
          <cell r="AD6762" t="str">
            <v/>
          </cell>
          <cell r="AE6762" t="str">
            <v/>
          </cell>
          <cell r="AF6762" t="str">
            <v/>
          </cell>
          <cell r="AG6762" t="str">
            <v/>
          </cell>
          <cell r="AH6762" t="str">
            <v/>
          </cell>
          <cell r="AI6762" t="str">
            <v/>
          </cell>
          <cell r="AJ6762" t="str">
            <v/>
          </cell>
          <cell r="AK6762" t="str">
            <v/>
          </cell>
          <cell r="AL6762" t="str">
            <v/>
          </cell>
          <cell r="AM6762" t="str">
            <v/>
          </cell>
        </row>
        <row r="6763">
          <cell r="H6763" t="str">
            <v>-</v>
          </cell>
          <cell r="J6763" t="str">
            <v>M31_CANAL+</v>
          </cell>
          <cell r="K6763">
            <v>2214118.9400000004</v>
          </cell>
          <cell r="L6763">
            <v>2275387.5</v>
          </cell>
          <cell r="M6763">
            <v>4489506.4400000004</v>
          </cell>
          <cell r="N6763">
            <v>0</v>
          </cell>
          <cell r="O6763">
            <v>0</v>
          </cell>
          <cell r="P6763">
            <v>0</v>
          </cell>
          <cell r="Q6763" t="str">
            <v>-</v>
          </cell>
          <cell r="R6763" t="str">
            <v/>
          </cell>
          <cell r="S6763" t="str">
            <v/>
          </cell>
          <cell r="T6763" t="str">
            <v/>
          </cell>
          <cell r="U6763" t="str">
            <v/>
          </cell>
          <cell r="V6763" t="str">
            <v/>
          </cell>
          <cell r="W6763" t="str">
            <v/>
          </cell>
          <cell r="X6763" t="str">
            <v/>
          </cell>
          <cell r="Y6763" t="str">
            <v/>
          </cell>
          <cell r="Z6763" t="str">
            <v/>
          </cell>
          <cell r="AA6763" t="str">
            <v>brak CC</v>
          </cell>
          <cell r="AB6763" t="str">
            <v/>
          </cell>
          <cell r="AC6763" t="str">
            <v/>
          </cell>
          <cell r="AD6763" t="str">
            <v/>
          </cell>
          <cell r="AE6763" t="str">
            <v/>
          </cell>
          <cell r="AF6763" t="str">
            <v/>
          </cell>
          <cell r="AG6763" t="str">
            <v/>
          </cell>
          <cell r="AH6763" t="str">
            <v/>
          </cell>
          <cell r="AI6763" t="str">
            <v/>
          </cell>
          <cell r="AJ6763" t="str">
            <v/>
          </cell>
          <cell r="AK6763" t="str">
            <v/>
          </cell>
          <cell r="AL6763" t="str">
            <v/>
          </cell>
          <cell r="AM6763" t="str">
            <v/>
          </cell>
        </row>
        <row r="6764">
          <cell r="H6764" t="str">
            <v>-</v>
          </cell>
          <cell r="J6764" t="str">
            <v>4211_OTHER DEPARTMENT COSTS</v>
          </cell>
          <cell r="K6764">
            <v>0</v>
          </cell>
          <cell r="L6764">
            <v>25000</v>
          </cell>
          <cell r="M6764">
            <v>25000</v>
          </cell>
          <cell r="N6764">
            <v>0</v>
          </cell>
          <cell r="O6764">
            <v>0</v>
          </cell>
          <cell r="P6764">
            <v>0</v>
          </cell>
          <cell r="Q6764" t="str">
            <v>-</v>
          </cell>
          <cell r="R6764" t="str">
            <v/>
          </cell>
          <cell r="S6764" t="str">
            <v/>
          </cell>
          <cell r="T6764" t="str">
            <v/>
          </cell>
          <cell r="U6764" t="str">
            <v/>
          </cell>
          <cell r="V6764" t="str">
            <v/>
          </cell>
          <cell r="W6764" t="str">
            <v/>
          </cell>
          <cell r="X6764" t="str">
            <v/>
          </cell>
          <cell r="Y6764" t="str">
            <v/>
          </cell>
          <cell r="Z6764" t="str">
            <v/>
          </cell>
          <cell r="AA6764" t="str">
            <v>brak CC</v>
          </cell>
          <cell r="AB6764" t="str">
            <v/>
          </cell>
          <cell r="AC6764" t="str">
            <v/>
          </cell>
          <cell r="AD6764" t="str">
            <v/>
          </cell>
          <cell r="AE6764" t="str">
            <v/>
          </cell>
          <cell r="AF6764" t="str">
            <v/>
          </cell>
          <cell r="AG6764" t="str">
            <v/>
          </cell>
          <cell r="AH6764" t="str">
            <v/>
          </cell>
          <cell r="AI6764" t="str">
            <v/>
          </cell>
          <cell r="AJ6764" t="str">
            <v/>
          </cell>
          <cell r="AK6764" t="str">
            <v/>
          </cell>
          <cell r="AL6764" t="str">
            <v/>
          </cell>
          <cell r="AM6764" t="str">
            <v/>
          </cell>
        </row>
        <row r="6765">
          <cell r="H6765" t="str">
            <v>-</v>
          </cell>
          <cell r="J6765" t="str">
            <v>Z2358_OTHER COSTS</v>
          </cell>
          <cell r="K6765">
            <v>0</v>
          </cell>
          <cell r="L6765">
            <v>25000</v>
          </cell>
          <cell r="M6765">
            <v>25000</v>
          </cell>
          <cell r="N6765">
            <v>0</v>
          </cell>
          <cell r="O6765">
            <v>0</v>
          </cell>
          <cell r="P6765">
            <v>0</v>
          </cell>
          <cell r="Q6765" t="str">
            <v>-</v>
          </cell>
          <cell r="R6765" t="str">
            <v/>
          </cell>
          <cell r="S6765" t="str">
            <v/>
          </cell>
          <cell r="T6765" t="str">
            <v/>
          </cell>
          <cell r="U6765" t="str">
            <v/>
          </cell>
          <cell r="V6765" t="str">
            <v/>
          </cell>
          <cell r="W6765" t="str">
            <v/>
          </cell>
          <cell r="X6765" t="str">
            <v/>
          </cell>
          <cell r="Y6765" t="str">
            <v/>
          </cell>
          <cell r="Z6765" t="str">
            <v/>
          </cell>
          <cell r="AA6765" t="str">
            <v>brak CC</v>
          </cell>
          <cell r="AB6765" t="str">
            <v/>
          </cell>
          <cell r="AC6765" t="str">
            <v/>
          </cell>
          <cell r="AD6765" t="str">
            <v/>
          </cell>
          <cell r="AE6765" t="str">
            <v/>
          </cell>
          <cell r="AF6765" t="str">
            <v/>
          </cell>
          <cell r="AG6765" t="str">
            <v/>
          </cell>
          <cell r="AH6765" t="str">
            <v/>
          </cell>
          <cell r="AI6765" t="str">
            <v/>
          </cell>
          <cell r="AJ6765" t="str">
            <v/>
          </cell>
          <cell r="AK6765" t="str">
            <v/>
          </cell>
          <cell r="AL6765" t="str">
            <v/>
          </cell>
          <cell r="AM6765" t="str">
            <v/>
          </cell>
        </row>
        <row r="6766">
          <cell r="H6766" t="str">
            <v>J64_M31_4211_Z2358_64704</v>
          </cell>
          <cell r="J6766" t="str">
            <v>64704_Usługi konsultingowe</v>
          </cell>
          <cell r="K6766">
            <v>0</v>
          </cell>
          <cell r="L6766">
            <v>25000</v>
          </cell>
          <cell r="M6766">
            <v>25000</v>
          </cell>
          <cell r="N6766">
            <v>1</v>
          </cell>
          <cell r="O6766">
            <v>1</v>
          </cell>
          <cell r="P6766">
            <v>1</v>
          </cell>
          <cell r="Q6766" t="str">
            <v>J64M314211Z235864704</v>
          </cell>
          <cell r="R6766" t="str">
            <v>V4</v>
          </cell>
          <cell r="S6766" t="str">
            <v>F0</v>
          </cell>
          <cell r="T6766">
            <v>62261000</v>
          </cell>
          <cell r="U6766" t="str">
            <v>Special Projects Dep</v>
          </cell>
          <cell r="V6766" t="str">
            <v>C+Film/Series</v>
          </cell>
          <cell r="W6766" t="str">
            <v>Internal sponsoring</v>
          </cell>
          <cell r="X6766" t="str">
            <v>EXTERNAL SERVICES</v>
          </cell>
          <cell r="Y6766" t="str">
            <v>PV4F0ISES3</v>
          </cell>
          <cell r="Z6766" t="str">
            <v>Sponsoring C+F/S Int. Spons. Ext Supp.</v>
          </cell>
          <cell r="AA6766">
            <v>1</v>
          </cell>
          <cell r="AB6766" t="str">
            <v>USŁUGI DORADCZE-KONSULTING</v>
          </cell>
          <cell r="AC6766" t="str">
            <v/>
          </cell>
          <cell r="AD6766" t="str">
            <v/>
          </cell>
          <cell r="AE6766" t="str">
            <v/>
          </cell>
          <cell r="AF6766" t="str">
            <v/>
          </cell>
          <cell r="AG6766" t="str">
            <v/>
          </cell>
          <cell r="AH6766" t="str">
            <v/>
          </cell>
          <cell r="AI6766" t="str">
            <v/>
          </cell>
          <cell r="AJ6766" t="str">
            <v/>
          </cell>
          <cell r="AK6766" t="str">
            <v/>
          </cell>
          <cell r="AL6766" t="str">
            <v/>
          </cell>
          <cell r="AM6766" t="str">
            <v/>
          </cell>
        </row>
        <row r="6767">
          <cell r="H6767" t="str">
            <v>-</v>
          </cell>
          <cell r="J6767" t="str">
            <v>4220_BARTER</v>
          </cell>
          <cell r="K6767">
            <v>0</v>
          </cell>
          <cell r="L6767">
            <v>300000</v>
          </cell>
          <cell r="M6767">
            <v>300000</v>
          </cell>
          <cell r="N6767">
            <v>0</v>
          </cell>
          <cell r="O6767">
            <v>0</v>
          </cell>
          <cell r="P6767">
            <v>0</v>
          </cell>
          <cell r="Q6767" t="str">
            <v>-</v>
          </cell>
          <cell r="R6767" t="str">
            <v/>
          </cell>
          <cell r="S6767" t="str">
            <v/>
          </cell>
          <cell r="T6767" t="str">
            <v/>
          </cell>
          <cell r="U6767" t="str">
            <v/>
          </cell>
          <cell r="V6767" t="str">
            <v/>
          </cell>
          <cell r="W6767" t="str">
            <v/>
          </cell>
          <cell r="X6767" t="str">
            <v/>
          </cell>
          <cell r="Y6767" t="str">
            <v/>
          </cell>
          <cell r="Z6767" t="str">
            <v/>
          </cell>
          <cell r="AA6767" t="str">
            <v>brak CC</v>
          </cell>
          <cell r="AB6767" t="str">
            <v/>
          </cell>
          <cell r="AC6767" t="str">
            <v/>
          </cell>
          <cell r="AD6767" t="str">
            <v/>
          </cell>
          <cell r="AE6767" t="str">
            <v/>
          </cell>
          <cell r="AF6767" t="str">
            <v/>
          </cell>
          <cell r="AG6767" t="str">
            <v/>
          </cell>
          <cell r="AH6767" t="str">
            <v/>
          </cell>
          <cell r="AI6767" t="str">
            <v/>
          </cell>
          <cell r="AJ6767" t="str">
            <v/>
          </cell>
          <cell r="AK6767" t="str">
            <v/>
          </cell>
          <cell r="AL6767" t="str">
            <v/>
          </cell>
          <cell r="AM6767" t="str">
            <v/>
          </cell>
        </row>
        <row r="6768">
          <cell r="H6768" t="str">
            <v>-</v>
          </cell>
          <cell r="J6768" t="str">
            <v>Z2230_SPONSORING</v>
          </cell>
          <cell r="K6768">
            <v>0</v>
          </cell>
          <cell r="L6768">
            <v>300000</v>
          </cell>
          <cell r="M6768">
            <v>300000</v>
          </cell>
          <cell r="N6768">
            <v>0</v>
          </cell>
          <cell r="O6768">
            <v>0</v>
          </cell>
          <cell r="P6768">
            <v>0</v>
          </cell>
          <cell r="Q6768" t="str">
            <v>-</v>
          </cell>
          <cell r="R6768" t="str">
            <v/>
          </cell>
          <cell r="S6768" t="str">
            <v/>
          </cell>
          <cell r="T6768" t="str">
            <v/>
          </cell>
          <cell r="U6768" t="str">
            <v/>
          </cell>
          <cell r="V6768" t="str">
            <v/>
          </cell>
          <cell r="W6768" t="str">
            <v/>
          </cell>
          <cell r="X6768" t="str">
            <v/>
          </cell>
          <cell r="Y6768" t="str">
            <v/>
          </cell>
          <cell r="Z6768" t="str">
            <v/>
          </cell>
          <cell r="AA6768" t="str">
            <v>brak CC</v>
          </cell>
          <cell r="AB6768" t="str">
            <v/>
          </cell>
          <cell r="AC6768" t="str">
            <v/>
          </cell>
          <cell r="AD6768" t="str">
            <v/>
          </cell>
          <cell r="AE6768" t="str">
            <v/>
          </cell>
          <cell r="AF6768" t="str">
            <v/>
          </cell>
          <cell r="AG6768" t="str">
            <v/>
          </cell>
          <cell r="AH6768" t="str">
            <v/>
          </cell>
          <cell r="AI6768" t="str">
            <v/>
          </cell>
          <cell r="AJ6768" t="str">
            <v/>
          </cell>
          <cell r="AK6768" t="str">
            <v/>
          </cell>
          <cell r="AL6768" t="str">
            <v/>
          </cell>
          <cell r="AM6768" t="str">
            <v/>
          </cell>
        </row>
        <row r="6769">
          <cell r="H6769" t="str">
            <v>J64_M31_4220_Z2230_63200</v>
          </cell>
          <cell r="J6769" t="str">
            <v>63200_Koszty produkcji telewizyjnej</v>
          </cell>
          <cell r="K6769">
            <v>0</v>
          </cell>
          <cell r="L6769">
            <v>300000</v>
          </cell>
          <cell r="M6769">
            <v>300000</v>
          </cell>
          <cell r="N6769">
            <v>1</v>
          </cell>
          <cell r="O6769">
            <v>1</v>
          </cell>
          <cell r="P6769">
            <v>0</v>
          </cell>
          <cell r="Q6769" t="str">
            <v>J64M314220Z223063200</v>
          </cell>
          <cell r="R6769" t="str">
            <v/>
          </cell>
          <cell r="S6769" t="str">
            <v/>
          </cell>
          <cell r="T6769">
            <v>60410000</v>
          </cell>
          <cell r="U6769" t="str">
            <v/>
          </cell>
          <cell r="V6769" t="str">
            <v/>
          </cell>
          <cell r="W6769" t="str">
            <v/>
          </cell>
          <cell r="X6769" t="str">
            <v/>
          </cell>
          <cell r="Y6769" t="str">
            <v/>
          </cell>
          <cell r="Z6769" t="str">
            <v/>
          </cell>
          <cell r="AA6769" t="str">
            <v>brak CC</v>
          </cell>
          <cell r="AB6769" t="str">
            <v/>
          </cell>
          <cell r="AC6769" t="str">
            <v/>
          </cell>
          <cell r="AD6769" t="str">
            <v/>
          </cell>
          <cell r="AE6769" t="str">
            <v/>
          </cell>
          <cell r="AF6769" t="str">
            <v/>
          </cell>
          <cell r="AG6769" t="str">
            <v/>
          </cell>
          <cell r="AH6769" t="str">
            <v/>
          </cell>
          <cell r="AI6769" t="str">
            <v/>
          </cell>
          <cell r="AJ6769" t="str">
            <v/>
          </cell>
          <cell r="AK6769" t="str">
            <v/>
          </cell>
          <cell r="AL6769" t="str">
            <v/>
          </cell>
          <cell r="AM6769" t="str">
            <v/>
          </cell>
        </row>
        <row r="6770">
          <cell r="H6770" t="str">
            <v>-</v>
          </cell>
          <cell r="J6770" t="str">
            <v>4225_MARKETING</v>
          </cell>
          <cell r="K6770">
            <v>2214118.9400000004</v>
          </cell>
          <cell r="L6770">
            <v>1950387.5</v>
          </cell>
          <cell r="M6770">
            <v>4164506.4400000004</v>
          </cell>
          <cell r="N6770">
            <v>0</v>
          </cell>
          <cell r="O6770">
            <v>0</v>
          </cell>
          <cell r="P6770">
            <v>0</v>
          </cell>
          <cell r="Q6770" t="str">
            <v>-</v>
          </cell>
          <cell r="R6770" t="str">
            <v/>
          </cell>
          <cell r="S6770" t="str">
            <v/>
          </cell>
          <cell r="T6770" t="str">
            <v/>
          </cell>
          <cell r="U6770" t="str">
            <v/>
          </cell>
          <cell r="V6770" t="str">
            <v/>
          </cell>
          <cell r="W6770" t="str">
            <v/>
          </cell>
          <cell r="X6770" t="str">
            <v/>
          </cell>
          <cell r="Y6770" t="str">
            <v/>
          </cell>
          <cell r="Z6770" t="str">
            <v/>
          </cell>
          <cell r="AA6770" t="str">
            <v>brak CC</v>
          </cell>
          <cell r="AB6770" t="str">
            <v/>
          </cell>
          <cell r="AC6770" t="str">
            <v/>
          </cell>
          <cell r="AD6770" t="str">
            <v/>
          </cell>
          <cell r="AE6770" t="str">
            <v/>
          </cell>
          <cell r="AF6770" t="str">
            <v/>
          </cell>
          <cell r="AG6770" t="str">
            <v/>
          </cell>
          <cell r="AH6770" t="str">
            <v/>
          </cell>
          <cell r="AI6770" t="str">
            <v/>
          </cell>
          <cell r="AJ6770" t="str">
            <v/>
          </cell>
          <cell r="AK6770" t="str">
            <v/>
          </cell>
          <cell r="AL6770" t="str">
            <v/>
          </cell>
          <cell r="AM6770" t="str">
            <v/>
          </cell>
        </row>
        <row r="6771">
          <cell r="H6771" t="str">
            <v>-</v>
          </cell>
          <cell r="J6771" t="str">
            <v>Z2230_SPONSORING</v>
          </cell>
          <cell r="K6771">
            <v>1687301.09</v>
          </cell>
          <cell r="L6771">
            <v>1945250</v>
          </cell>
          <cell r="M6771">
            <v>3632551.09</v>
          </cell>
          <cell r="N6771">
            <v>0</v>
          </cell>
          <cell r="O6771">
            <v>0</v>
          </cell>
          <cell r="P6771">
            <v>0</v>
          </cell>
          <cell r="Q6771" t="str">
            <v>-</v>
          </cell>
          <cell r="R6771" t="str">
            <v/>
          </cell>
          <cell r="S6771" t="str">
            <v/>
          </cell>
          <cell r="T6771" t="str">
            <v/>
          </cell>
          <cell r="U6771" t="str">
            <v/>
          </cell>
          <cell r="V6771" t="str">
            <v/>
          </cell>
          <cell r="W6771" t="str">
            <v/>
          </cell>
          <cell r="X6771" t="str">
            <v/>
          </cell>
          <cell r="Y6771" t="str">
            <v/>
          </cell>
          <cell r="Z6771" t="str">
            <v/>
          </cell>
          <cell r="AA6771" t="str">
            <v>brak CC</v>
          </cell>
          <cell r="AB6771" t="str">
            <v/>
          </cell>
          <cell r="AC6771" t="str">
            <v/>
          </cell>
          <cell r="AD6771" t="str">
            <v/>
          </cell>
          <cell r="AE6771" t="str">
            <v/>
          </cell>
          <cell r="AF6771" t="str">
            <v/>
          </cell>
          <cell r="AG6771" t="str">
            <v/>
          </cell>
          <cell r="AH6771" t="str">
            <v/>
          </cell>
          <cell r="AI6771" t="str">
            <v/>
          </cell>
          <cell r="AJ6771" t="str">
            <v/>
          </cell>
          <cell r="AK6771" t="str">
            <v/>
          </cell>
          <cell r="AL6771" t="str">
            <v/>
          </cell>
          <cell r="AM6771" t="str">
            <v/>
          </cell>
        </row>
        <row r="6772">
          <cell r="H6772" t="str">
            <v>J64_M31_4225_Z2230_63200</v>
          </cell>
          <cell r="J6772" t="str">
            <v>63200_Koszty produkcji telewizyjnej</v>
          </cell>
          <cell r="K6772">
            <v>1686935.28</v>
          </cell>
          <cell r="L6772">
            <v>1945250</v>
          </cell>
          <cell r="M6772">
            <v>3632185.2800000003</v>
          </cell>
          <cell r="N6772">
            <v>1</v>
          </cell>
          <cell r="O6772">
            <v>1</v>
          </cell>
          <cell r="P6772">
            <v>1</v>
          </cell>
          <cell r="Q6772" t="str">
            <v>J64M314225Z223063200</v>
          </cell>
          <cell r="R6772" t="str">
            <v>V4</v>
          </cell>
          <cell r="S6772" t="str">
            <v>F0</v>
          </cell>
          <cell r="T6772">
            <v>60410000</v>
          </cell>
          <cell r="U6772" t="str">
            <v>Special Projects Dep</v>
          </cell>
          <cell r="V6772" t="str">
            <v>C+Film/Series</v>
          </cell>
          <cell r="W6772" t="str">
            <v>Internal sponsoring</v>
          </cell>
          <cell r="X6772" t="str">
            <v>Ad Production</v>
          </cell>
          <cell r="Y6772" t="str">
            <v>PV4F0ISOP3</v>
          </cell>
          <cell r="Z6772" t="str">
            <v>Sponsoring C+F/S IntSp. Oth ATL Product.</v>
          </cell>
          <cell r="AA6772">
            <v>1</v>
          </cell>
          <cell r="AB6772" t="str">
            <v>USŁUGI PRODUKCYJNE ZEWNĘTRZNE</v>
          </cell>
          <cell r="AC6772" t="str">
            <v/>
          </cell>
          <cell r="AD6772" t="str">
            <v/>
          </cell>
          <cell r="AE6772" t="str">
            <v/>
          </cell>
          <cell r="AF6772" t="str">
            <v/>
          </cell>
          <cell r="AG6772" t="str">
            <v/>
          </cell>
          <cell r="AH6772" t="str">
            <v/>
          </cell>
          <cell r="AI6772" t="str">
            <v/>
          </cell>
          <cell r="AJ6772" t="str">
            <v/>
          </cell>
          <cell r="AK6772" t="str">
            <v/>
          </cell>
          <cell r="AL6772" t="str">
            <v/>
          </cell>
          <cell r="AM6772" t="str">
            <v/>
          </cell>
        </row>
        <row r="6773">
          <cell r="H6773" t="str">
            <v>J64_M31_4225_Z2230_64503</v>
          </cell>
          <cell r="J6773" t="str">
            <v>64503_Opłaty prowizyjne</v>
          </cell>
          <cell r="K6773">
            <v>0</v>
          </cell>
          <cell r="L6773">
            <v>0</v>
          </cell>
          <cell r="M6773">
            <v>0</v>
          </cell>
          <cell r="N6773">
            <v>1</v>
          </cell>
          <cell r="O6773">
            <v>0</v>
          </cell>
          <cell r="P6773">
            <v>0</v>
          </cell>
          <cell r="Q6773" t="str">
            <v>J64M314225Z223064503</v>
          </cell>
          <cell r="R6773" t="str">
            <v/>
          </cell>
          <cell r="S6773" t="str">
            <v/>
          </cell>
          <cell r="T6773">
            <v>62381020</v>
          </cell>
          <cell r="U6773" t="str">
            <v/>
          </cell>
          <cell r="V6773" t="str">
            <v/>
          </cell>
          <cell r="W6773" t="str">
            <v/>
          </cell>
          <cell r="X6773" t="str">
            <v/>
          </cell>
          <cell r="Y6773" t="str">
            <v/>
          </cell>
          <cell r="Z6773" t="str">
            <v/>
          </cell>
          <cell r="AA6773" t="str">
            <v>brak CC</v>
          </cell>
          <cell r="AB6773" t="str">
            <v/>
          </cell>
          <cell r="AC6773" t="str">
            <v/>
          </cell>
          <cell r="AD6773" t="str">
            <v/>
          </cell>
          <cell r="AE6773" t="str">
            <v/>
          </cell>
          <cell r="AF6773" t="str">
            <v/>
          </cell>
          <cell r="AG6773" t="str">
            <v/>
          </cell>
          <cell r="AH6773" t="str">
            <v/>
          </cell>
          <cell r="AI6773" t="str">
            <v/>
          </cell>
          <cell r="AJ6773" t="str">
            <v/>
          </cell>
          <cell r="AK6773" t="str">
            <v/>
          </cell>
          <cell r="AL6773" t="str">
            <v/>
          </cell>
          <cell r="AM6773" t="str">
            <v/>
          </cell>
        </row>
        <row r="6774">
          <cell r="H6774" t="str">
            <v>J64_M31_4225_Z2230_65205</v>
          </cell>
          <cell r="J6774" t="str">
            <v>65205_Ubezpieczenia społeczne - umowy cywilnoprawne</v>
          </cell>
          <cell r="K6774">
            <v>249.56</v>
          </cell>
          <cell r="L6774">
            <v>0</v>
          </cell>
          <cell r="M6774">
            <v>249.56</v>
          </cell>
          <cell r="N6774">
            <v>1</v>
          </cell>
          <cell r="O6774">
            <v>1</v>
          </cell>
          <cell r="P6774">
            <v>1</v>
          </cell>
          <cell r="Q6774" t="str">
            <v>J64M314225Z223065205</v>
          </cell>
          <cell r="R6774" t="str">
            <v>V4</v>
          </cell>
          <cell r="S6774" t="str">
            <v>F0</v>
          </cell>
          <cell r="T6774">
            <v>64513000</v>
          </cell>
          <cell r="U6774" t="str">
            <v>Special Projects Dep</v>
          </cell>
          <cell r="V6774" t="str">
            <v>C+Film/Series</v>
          </cell>
          <cell r="W6774" t="str">
            <v>Internal sponsoring</v>
          </cell>
          <cell r="X6774" t="str">
            <v>EXTERNAL SERVICES</v>
          </cell>
          <cell r="Y6774" t="str">
            <v>PV4F0ISES3</v>
          </cell>
          <cell r="Z6774" t="str">
            <v>Sponsoring C+F/S Int. Spons. Ext Supp.</v>
          </cell>
          <cell r="AA6774">
            <v>1</v>
          </cell>
          <cell r="AB6774" t="str">
            <v>USŁUGI DORADCZE-KONSULTING</v>
          </cell>
          <cell r="AC6774" t="str">
            <v/>
          </cell>
          <cell r="AD6774" t="str">
            <v/>
          </cell>
          <cell r="AE6774" t="str">
            <v/>
          </cell>
          <cell r="AF6774" t="str">
            <v/>
          </cell>
          <cell r="AG6774" t="str">
            <v/>
          </cell>
          <cell r="AH6774" t="str">
            <v/>
          </cell>
          <cell r="AI6774" t="str">
            <v/>
          </cell>
          <cell r="AJ6774" t="str">
            <v/>
          </cell>
          <cell r="AK6774" t="str">
            <v/>
          </cell>
          <cell r="AL6774" t="str">
            <v/>
          </cell>
          <cell r="AM6774" t="str">
            <v/>
          </cell>
        </row>
        <row r="6775">
          <cell r="H6775" t="str">
            <v>J64_M31_4225_Z2230_65206</v>
          </cell>
          <cell r="J6775" t="str">
            <v>65206_PPK pracodawca - umowy cywilnoprawne</v>
          </cell>
          <cell r="K6775">
            <v>116.25</v>
          </cell>
          <cell r="L6775">
            <v>0</v>
          </cell>
          <cell r="M6775">
            <v>116.25</v>
          </cell>
          <cell r="N6775">
            <v>1</v>
          </cell>
          <cell r="O6775">
            <v>1</v>
          </cell>
          <cell r="P6775">
            <v>1</v>
          </cell>
          <cell r="Q6775" t="str">
            <v>J64M314225Z223065206</v>
          </cell>
          <cell r="R6775" t="str">
            <v>V4</v>
          </cell>
          <cell r="S6775" t="str">
            <v>F0</v>
          </cell>
          <cell r="T6775">
            <v>64532000</v>
          </cell>
          <cell r="U6775" t="str">
            <v>Special Projects Dep</v>
          </cell>
          <cell r="V6775" t="str">
            <v>C+Film/Series</v>
          </cell>
          <cell r="W6775" t="str">
            <v>Internal sponsoring</v>
          </cell>
          <cell r="X6775" t="str">
            <v>EXTERNAL SERVICES</v>
          </cell>
          <cell r="Y6775" t="str">
            <v>PV4F0ISES3</v>
          </cell>
          <cell r="Z6775" t="str">
            <v>Sponsoring C+F/S Int. Spons. Ext Supp.</v>
          </cell>
          <cell r="AA6775">
            <v>1</v>
          </cell>
          <cell r="AB6775" t="str">
            <v>USŁUGI DORADCZE-KONSULTING</v>
          </cell>
          <cell r="AC6775" t="str">
            <v/>
          </cell>
          <cell r="AD6775" t="str">
            <v/>
          </cell>
          <cell r="AE6775" t="str">
            <v/>
          </cell>
          <cell r="AF6775" t="str">
            <v/>
          </cell>
          <cell r="AG6775" t="str">
            <v/>
          </cell>
          <cell r="AH6775" t="str">
            <v/>
          </cell>
          <cell r="AI6775" t="str">
            <v/>
          </cell>
          <cell r="AJ6775" t="str">
            <v/>
          </cell>
          <cell r="AK6775" t="str">
            <v/>
          </cell>
          <cell r="AL6775" t="str">
            <v/>
          </cell>
          <cell r="AM6775" t="str">
            <v/>
          </cell>
        </row>
        <row r="6776">
          <cell r="H6776" t="str">
            <v>J64_M31_4225_Z2230_65500</v>
          </cell>
          <cell r="J6776" t="str">
            <v>65500_Przejazdy i podróże krajowe</v>
          </cell>
          <cell r="K6776">
            <v>0</v>
          </cell>
          <cell r="L6776">
            <v>0</v>
          </cell>
          <cell r="M6776">
            <v>0</v>
          </cell>
          <cell r="N6776">
            <v>1</v>
          </cell>
          <cell r="O6776">
            <v>0</v>
          </cell>
          <cell r="P6776">
            <v>0</v>
          </cell>
          <cell r="Q6776" t="str">
            <v>J64M314225Z223065500</v>
          </cell>
          <cell r="R6776" t="str">
            <v/>
          </cell>
          <cell r="S6776" t="str">
            <v/>
          </cell>
          <cell r="T6776" t="str">
            <v/>
          </cell>
          <cell r="U6776" t="str">
            <v/>
          </cell>
          <cell r="V6776" t="str">
            <v/>
          </cell>
          <cell r="W6776" t="str">
            <v/>
          </cell>
          <cell r="X6776" t="str">
            <v/>
          </cell>
          <cell r="Y6776" t="str">
            <v/>
          </cell>
          <cell r="Z6776" t="str">
            <v/>
          </cell>
          <cell r="AA6776" t="str">
            <v>brak CC</v>
          </cell>
          <cell r="AB6776" t="str">
            <v/>
          </cell>
          <cell r="AC6776" t="str">
            <v/>
          </cell>
          <cell r="AD6776" t="str">
            <v/>
          </cell>
          <cell r="AE6776" t="str">
            <v/>
          </cell>
          <cell r="AF6776" t="str">
            <v/>
          </cell>
          <cell r="AG6776" t="str">
            <v/>
          </cell>
          <cell r="AH6776" t="str">
            <v/>
          </cell>
          <cell r="AI6776" t="str">
            <v/>
          </cell>
          <cell r="AJ6776" t="str">
            <v/>
          </cell>
          <cell r="AK6776" t="str">
            <v/>
          </cell>
          <cell r="AL6776" t="str">
            <v/>
          </cell>
          <cell r="AM6776" t="str">
            <v/>
          </cell>
        </row>
        <row r="6777">
          <cell r="H6777" t="str">
            <v>J64_M31_4225_Z2230_65501</v>
          </cell>
          <cell r="J6777" t="str">
            <v>65501_Przejazdy i podróże zagraniczne</v>
          </cell>
          <cell r="K6777">
            <v>0</v>
          </cell>
          <cell r="L6777">
            <v>0</v>
          </cell>
          <cell r="M6777">
            <v>0</v>
          </cell>
          <cell r="N6777">
            <v>1</v>
          </cell>
          <cell r="O6777">
            <v>0</v>
          </cell>
          <cell r="P6777">
            <v>0</v>
          </cell>
          <cell r="Q6777" t="str">
            <v>J64M314225Z223065501</v>
          </cell>
          <cell r="R6777" t="str">
            <v/>
          </cell>
          <cell r="S6777" t="str">
            <v/>
          </cell>
          <cell r="T6777" t="str">
            <v/>
          </cell>
          <cell r="U6777" t="str">
            <v/>
          </cell>
          <cell r="V6777" t="str">
            <v/>
          </cell>
          <cell r="W6777" t="str">
            <v/>
          </cell>
          <cell r="X6777" t="str">
            <v/>
          </cell>
          <cell r="Y6777" t="str">
            <v/>
          </cell>
          <cell r="Z6777" t="str">
            <v/>
          </cell>
          <cell r="AA6777" t="str">
            <v>brak CC</v>
          </cell>
          <cell r="AB6777" t="str">
            <v/>
          </cell>
          <cell r="AC6777" t="str">
            <v/>
          </cell>
          <cell r="AD6777" t="str">
            <v/>
          </cell>
          <cell r="AE6777" t="str">
            <v/>
          </cell>
          <cell r="AF6777" t="str">
            <v/>
          </cell>
          <cell r="AG6777" t="str">
            <v/>
          </cell>
          <cell r="AH6777" t="str">
            <v/>
          </cell>
          <cell r="AI6777" t="str">
            <v/>
          </cell>
          <cell r="AJ6777" t="str">
            <v/>
          </cell>
          <cell r="AK6777" t="str">
            <v/>
          </cell>
          <cell r="AL6777" t="str">
            <v/>
          </cell>
          <cell r="AM6777" t="str">
            <v/>
          </cell>
        </row>
        <row r="6778">
          <cell r="H6778" t="str">
            <v>-</v>
          </cell>
          <cell r="J6778" t="str">
            <v>Z2240_WENECJA</v>
          </cell>
          <cell r="K6778">
            <v>367593.33999999997</v>
          </cell>
          <cell r="L6778">
            <v>5137.5</v>
          </cell>
          <cell r="M6778">
            <v>372730.83999999997</v>
          </cell>
          <cell r="N6778">
            <v>0</v>
          </cell>
          <cell r="O6778">
            <v>0</v>
          </cell>
          <cell r="P6778">
            <v>0</v>
          </cell>
          <cell r="Q6778" t="str">
            <v>-</v>
          </cell>
          <cell r="R6778" t="str">
            <v/>
          </cell>
          <cell r="S6778" t="str">
            <v/>
          </cell>
          <cell r="T6778" t="str">
            <v/>
          </cell>
          <cell r="U6778" t="str">
            <v/>
          </cell>
          <cell r="V6778" t="str">
            <v/>
          </cell>
          <cell r="W6778" t="str">
            <v/>
          </cell>
          <cell r="X6778" t="str">
            <v/>
          </cell>
          <cell r="Y6778" t="str">
            <v/>
          </cell>
          <cell r="Z6778" t="str">
            <v/>
          </cell>
          <cell r="AA6778" t="str">
            <v>brak CC</v>
          </cell>
          <cell r="AB6778" t="str">
            <v/>
          </cell>
          <cell r="AC6778" t="str">
            <v/>
          </cell>
          <cell r="AD6778" t="str">
            <v/>
          </cell>
          <cell r="AE6778" t="str">
            <v/>
          </cell>
          <cell r="AF6778" t="str">
            <v/>
          </cell>
          <cell r="AG6778" t="str">
            <v/>
          </cell>
          <cell r="AH6778" t="str">
            <v/>
          </cell>
          <cell r="AI6778" t="str">
            <v/>
          </cell>
          <cell r="AJ6778" t="str">
            <v/>
          </cell>
          <cell r="AK6778" t="str">
            <v/>
          </cell>
          <cell r="AL6778" t="str">
            <v/>
          </cell>
          <cell r="AM6778" t="str">
            <v/>
          </cell>
        </row>
        <row r="6779">
          <cell r="H6779" t="str">
            <v>J64_M31_4225_Z2240_63200</v>
          </cell>
          <cell r="J6779" t="str">
            <v>63200_Koszty produkcji telewizyjnej</v>
          </cell>
          <cell r="K6779">
            <v>352909.43</v>
          </cell>
          <cell r="L6779">
            <v>5137.5</v>
          </cell>
          <cell r="M6779">
            <v>358046.93</v>
          </cell>
          <cell r="N6779">
            <v>1</v>
          </cell>
          <cell r="O6779">
            <v>1</v>
          </cell>
          <cell r="P6779">
            <v>1</v>
          </cell>
          <cell r="Q6779" t="str">
            <v>J64M314225Z224063200</v>
          </cell>
          <cell r="R6779" t="str">
            <v>V4</v>
          </cell>
          <cell r="S6779" t="str">
            <v>F0</v>
          </cell>
          <cell r="T6779">
            <v>60410000</v>
          </cell>
          <cell r="U6779" t="str">
            <v>Special Projects Dep</v>
          </cell>
          <cell r="V6779" t="str">
            <v>C+Film/Series</v>
          </cell>
          <cell r="W6779" t="str">
            <v>Internal Sponsoring</v>
          </cell>
          <cell r="X6779" t="str">
            <v>Wenecja</v>
          </cell>
          <cell r="Y6779" t="str">
            <v>PV4F0ISVP3</v>
          </cell>
          <cell r="Z6779" t="str">
            <v>Sponsoring Canal+F/S InSp. WENECJA Prod.</v>
          </cell>
          <cell r="AA6779">
            <v>6</v>
          </cell>
          <cell r="AB6779" t="str">
            <v>HOTELE</v>
          </cell>
          <cell r="AC6779" t="str">
            <v>PODRÓŻE – KOSZTY POZOSTAŁE</v>
          </cell>
          <cell r="AD6779" t="str">
            <v>PODRÓŻE – ZAKUP BILETÓW</v>
          </cell>
          <cell r="AE6779" t="str">
            <v>PRACOWNICY TYMCZASOWI</v>
          </cell>
          <cell r="AF6779" t="str">
            <v>TAKSÓWKI</v>
          </cell>
          <cell r="AG6779" t="str">
            <v>USŁUGI PRODUKCYJNE ZEWNĘTRZNE</v>
          </cell>
          <cell r="AH6779" t="str">
            <v/>
          </cell>
          <cell r="AI6779" t="str">
            <v/>
          </cell>
          <cell r="AJ6779" t="str">
            <v/>
          </cell>
          <cell r="AK6779" t="str">
            <v/>
          </cell>
          <cell r="AL6779" t="str">
            <v/>
          </cell>
          <cell r="AM6779" t="str">
            <v/>
          </cell>
        </row>
        <row r="6780">
          <cell r="H6780" t="str">
            <v>J64_M31_4225_Z2240_64406</v>
          </cell>
          <cell r="J6780" t="str">
            <v>64406_Akredytacje zagraniczne</v>
          </cell>
          <cell r="K6780">
            <v>0</v>
          </cell>
          <cell r="L6780">
            <v>0</v>
          </cell>
          <cell r="M6780">
            <v>0</v>
          </cell>
          <cell r="N6780">
            <v>1</v>
          </cell>
          <cell r="O6780">
            <v>0</v>
          </cell>
          <cell r="P6780">
            <v>0</v>
          </cell>
          <cell r="Q6780" t="str">
            <v>J64M314225Z224064406</v>
          </cell>
          <cell r="R6780" t="str">
            <v/>
          </cell>
          <cell r="S6780" t="str">
            <v/>
          </cell>
          <cell r="T6780">
            <v>62331000</v>
          </cell>
          <cell r="U6780" t="str">
            <v/>
          </cell>
          <cell r="V6780" t="str">
            <v/>
          </cell>
          <cell r="W6780" t="str">
            <v/>
          </cell>
          <cell r="X6780" t="str">
            <v/>
          </cell>
          <cell r="Y6780" t="str">
            <v/>
          </cell>
          <cell r="Z6780" t="str">
            <v/>
          </cell>
          <cell r="AA6780" t="str">
            <v>brak CC</v>
          </cell>
          <cell r="AB6780" t="str">
            <v/>
          </cell>
          <cell r="AC6780" t="str">
            <v/>
          </cell>
          <cell r="AD6780" t="str">
            <v/>
          </cell>
          <cell r="AE6780" t="str">
            <v/>
          </cell>
          <cell r="AF6780" t="str">
            <v/>
          </cell>
          <cell r="AG6780" t="str">
            <v/>
          </cell>
          <cell r="AH6780" t="str">
            <v/>
          </cell>
          <cell r="AI6780" t="str">
            <v/>
          </cell>
          <cell r="AJ6780" t="str">
            <v/>
          </cell>
          <cell r="AK6780" t="str">
            <v/>
          </cell>
          <cell r="AL6780" t="str">
            <v/>
          </cell>
          <cell r="AM6780" t="str">
            <v/>
          </cell>
        </row>
        <row r="6781">
          <cell r="H6781" t="str">
            <v>J64_M31_4225_Z2240_65501</v>
          </cell>
          <cell r="J6781" t="str">
            <v>65501_Przejazdy i podróże zagraniczne</v>
          </cell>
          <cell r="K6781">
            <v>14683.91</v>
          </cell>
          <cell r="L6781">
            <v>0</v>
          </cell>
          <cell r="M6781">
            <v>14683.91</v>
          </cell>
          <cell r="N6781">
            <v>1</v>
          </cell>
          <cell r="O6781">
            <v>1</v>
          </cell>
          <cell r="P6781">
            <v>1</v>
          </cell>
          <cell r="Q6781" t="str">
            <v>J64M314225Z224065501</v>
          </cell>
          <cell r="R6781" t="str">
            <v>V4</v>
          </cell>
          <cell r="S6781" t="str">
            <v>F0</v>
          </cell>
          <cell r="T6781" t="str">
            <v/>
          </cell>
          <cell r="U6781" t="str">
            <v>Special Projects Dep</v>
          </cell>
          <cell r="V6781" t="str">
            <v>C+Film/Series</v>
          </cell>
          <cell r="W6781" t="str">
            <v>Internal Sponsoring</v>
          </cell>
          <cell r="X6781" t="str">
            <v>Wenecja</v>
          </cell>
          <cell r="Y6781" t="str">
            <v>PV4F0ISVP3</v>
          </cell>
          <cell r="Z6781" t="str">
            <v>Sponsoring Canal+F/S InSp. WENECJA Prod.</v>
          </cell>
          <cell r="AA6781">
            <v>6</v>
          </cell>
          <cell r="AB6781" t="str">
            <v>HOTELE</v>
          </cell>
          <cell r="AC6781" t="str">
            <v>PODRÓŻE – KOSZTY POZOSTAŁE</v>
          </cell>
          <cell r="AD6781" t="str">
            <v>PODRÓŻE – ZAKUP BILETÓW</v>
          </cell>
          <cell r="AE6781" t="str">
            <v>PRACOWNICY TYMCZASOWI</v>
          </cell>
          <cell r="AF6781" t="str">
            <v>TAKSÓWKI</v>
          </cell>
          <cell r="AG6781" t="str">
            <v>USŁUGI PRODUKCYJNE ZEWNĘTRZNE</v>
          </cell>
          <cell r="AH6781" t="str">
            <v/>
          </cell>
          <cell r="AI6781" t="str">
            <v/>
          </cell>
          <cell r="AJ6781" t="str">
            <v/>
          </cell>
          <cell r="AK6781" t="str">
            <v/>
          </cell>
          <cell r="AL6781" t="str">
            <v/>
          </cell>
          <cell r="AM6781" t="str">
            <v/>
          </cell>
        </row>
        <row r="6782">
          <cell r="H6782" t="str">
            <v>-</v>
          </cell>
          <cell r="J6782" t="str">
            <v>Z2241_PREMIEROWA JAZDA</v>
          </cell>
          <cell r="K6782">
            <v>159224.51</v>
          </cell>
          <cell r="L6782">
            <v>0</v>
          </cell>
          <cell r="M6782">
            <v>159224.51</v>
          </cell>
          <cell r="N6782">
            <v>0</v>
          </cell>
          <cell r="O6782">
            <v>0</v>
          </cell>
          <cell r="P6782">
            <v>0</v>
          </cell>
          <cell r="Q6782" t="str">
            <v>-</v>
          </cell>
          <cell r="R6782" t="str">
            <v/>
          </cell>
          <cell r="S6782" t="str">
            <v/>
          </cell>
          <cell r="T6782" t="str">
            <v/>
          </cell>
          <cell r="U6782" t="str">
            <v/>
          </cell>
          <cell r="V6782" t="str">
            <v/>
          </cell>
          <cell r="W6782" t="str">
            <v/>
          </cell>
          <cell r="X6782" t="str">
            <v/>
          </cell>
          <cell r="Y6782" t="str">
            <v/>
          </cell>
          <cell r="Z6782" t="str">
            <v/>
          </cell>
          <cell r="AA6782" t="str">
            <v>brak CC</v>
          </cell>
          <cell r="AB6782" t="str">
            <v/>
          </cell>
          <cell r="AC6782" t="str">
            <v/>
          </cell>
          <cell r="AD6782" t="str">
            <v/>
          </cell>
          <cell r="AE6782" t="str">
            <v/>
          </cell>
          <cell r="AF6782" t="str">
            <v/>
          </cell>
          <cell r="AG6782" t="str">
            <v/>
          </cell>
          <cell r="AH6782" t="str">
            <v/>
          </cell>
          <cell r="AI6782" t="str">
            <v/>
          </cell>
          <cell r="AJ6782" t="str">
            <v/>
          </cell>
          <cell r="AK6782" t="str">
            <v/>
          </cell>
          <cell r="AL6782" t="str">
            <v/>
          </cell>
          <cell r="AM6782" t="str">
            <v/>
          </cell>
        </row>
        <row r="6783">
          <cell r="H6783" t="str">
            <v>J64_M31_4225_Z2241_63200</v>
          </cell>
          <cell r="J6783" t="str">
            <v>63200_Koszty produkcji telewizyjnej</v>
          </cell>
          <cell r="K6783">
            <v>156593.35</v>
          </cell>
          <cell r="L6783">
            <v>0</v>
          </cell>
          <cell r="M6783">
            <v>156593.35</v>
          </cell>
          <cell r="N6783">
            <v>1</v>
          </cell>
          <cell r="O6783">
            <v>1</v>
          </cell>
          <cell r="P6783">
            <v>1</v>
          </cell>
          <cell r="Q6783" t="str">
            <v>J64M314225Z224163200</v>
          </cell>
          <cell r="R6783" t="str">
            <v>V4</v>
          </cell>
          <cell r="S6783" t="str">
            <v>F0</v>
          </cell>
          <cell r="T6783">
            <v>60410000</v>
          </cell>
          <cell r="U6783" t="str">
            <v>Special Projects Dep</v>
          </cell>
          <cell r="V6783" t="str">
            <v>C+Film/Series</v>
          </cell>
          <cell r="W6783" t="str">
            <v>Internal Sponsoring</v>
          </cell>
          <cell r="X6783" t="str">
            <v>Premierowa Jazda</v>
          </cell>
          <cell r="Y6783" t="str">
            <v>PV4F0ISPJ3</v>
          </cell>
          <cell r="Z6783" t="str">
            <v xml:space="preserve">Sponsoring C+F/S PREM. JAZDA Production </v>
          </cell>
          <cell r="AA6783">
            <v>1</v>
          </cell>
          <cell r="AB6783" t="str">
            <v>USŁUGI PRODUKCYJNE ZEWNĘTRZNE</v>
          </cell>
          <cell r="AC6783" t="str">
            <v/>
          </cell>
          <cell r="AD6783" t="str">
            <v/>
          </cell>
          <cell r="AE6783" t="str">
            <v/>
          </cell>
          <cell r="AF6783" t="str">
            <v/>
          </cell>
          <cell r="AG6783" t="str">
            <v/>
          </cell>
          <cell r="AH6783" t="str">
            <v/>
          </cell>
          <cell r="AI6783" t="str">
            <v/>
          </cell>
          <cell r="AJ6783" t="str">
            <v/>
          </cell>
          <cell r="AK6783" t="str">
            <v/>
          </cell>
          <cell r="AL6783" t="str">
            <v/>
          </cell>
          <cell r="AM6783" t="str">
            <v/>
          </cell>
        </row>
        <row r="6784">
          <cell r="H6784" t="str">
            <v>J64_M31_4225_Z2241_65205</v>
          </cell>
          <cell r="J6784" t="str">
            <v>65205_Ubezpieczenia społeczne - umowy cywilnoprawne</v>
          </cell>
          <cell r="K6784">
            <v>2484.3700000000003</v>
          </cell>
          <cell r="L6784">
            <v>0</v>
          </cell>
          <cell r="M6784">
            <v>2484.3700000000003</v>
          </cell>
          <cell r="N6784">
            <v>1</v>
          </cell>
          <cell r="O6784">
            <v>1</v>
          </cell>
          <cell r="P6784">
            <v>1</v>
          </cell>
          <cell r="Q6784" t="str">
            <v>J64M314225Z224165205</v>
          </cell>
          <cell r="R6784" t="str">
            <v>V4</v>
          </cell>
          <cell r="S6784" t="str">
            <v>F0</v>
          </cell>
          <cell r="T6784">
            <v>64513000</v>
          </cell>
          <cell r="U6784" t="str">
            <v>Special Projects Dep</v>
          </cell>
          <cell r="V6784" t="str">
            <v>C+Film/Series</v>
          </cell>
          <cell r="W6784" t="str">
            <v>Internal Sponsoring</v>
          </cell>
          <cell r="X6784" t="str">
            <v>Premierowa Jazda</v>
          </cell>
          <cell r="Y6784" t="str">
            <v>PV4F0ISPJ3</v>
          </cell>
          <cell r="Z6784" t="str">
            <v xml:space="preserve">Sponsoring C+F/S PREM. JAZDA Production </v>
          </cell>
          <cell r="AA6784">
            <v>1</v>
          </cell>
          <cell r="AB6784" t="str">
            <v>USŁUGI PRODUKCYJNE ZEWNĘTRZNE</v>
          </cell>
          <cell r="AC6784" t="str">
            <v/>
          </cell>
          <cell r="AD6784" t="str">
            <v/>
          </cell>
          <cell r="AE6784" t="str">
            <v/>
          </cell>
          <cell r="AF6784" t="str">
            <v/>
          </cell>
          <cell r="AG6784" t="str">
            <v/>
          </cell>
          <cell r="AH6784" t="str">
            <v/>
          </cell>
          <cell r="AI6784" t="str">
            <v/>
          </cell>
          <cell r="AJ6784" t="str">
            <v/>
          </cell>
          <cell r="AK6784" t="str">
            <v/>
          </cell>
          <cell r="AL6784" t="str">
            <v/>
          </cell>
          <cell r="AM6784" t="str">
            <v/>
          </cell>
        </row>
        <row r="6785">
          <cell r="H6785" t="str">
            <v>J64_M31_4225_Z2241_65206</v>
          </cell>
          <cell r="J6785" t="str">
            <v>65206_PPK pracodawca - umowy cywilnoprawne</v>
          </cell>
          <cell r="K6785">
            <v>146.79000000000002</v>
          </cell>
          <cell r="L6785">
            <v>0</v>
          </cell>
          <cell r="M6785">
            <v>146.79000000000002</v>
          </cell>
          <cell r="N6785">
            <v>1</v>
          </cell>
          <cell r="O6785">
            <v>1</v>
          </cell>
          <cell r="P6785">
            <v>1</v>
          </cell>
          <cell r="Q6785" t="str">
            <v>J64M314225Z224165206</v>
          </cell>
          <cell r="R6785" t="str">
            <v>V4</v>
          </cell>
          <cell r="S6785" t="str">
            <v>F0</v>
          </cell>
          <cell r="T6785">
            <v>64532000</v>
          </cell>
          <cell r="U6785" t="str">
            <v>Special Projects Dep</v>
          </cell>
          <cell r="V6785" t="str">
            <v>C+Film/Series</v>
          </cell>
          <cell r="W6785" t="str">
            <v>Internal Sponsoring</v>
          </cell>
          <cell r="X6785" t="str">
            <v>Premierowa Jazda</v>
          </cell>
          <cell r="Y6785" t="str">
            <v>PV4F0ISPJ3</v>
          </cell>
          <cell r="Z6785" t="str">
            <v xml:space="preserve">Sponsoring C+F/S PREM. JAZDA Production </v>
          </cell>
          <cell r="AA6785">
            <v>1</v>
          </cell>
          <cell r="AB6785" t="str">
            <v>USŁUGI PRODUKCYJNE ZEWNĘTRZNE</v>
          </cell>
          <cell r="AC6785" t="str">
            <v/>
          </cell>
          <cell r="AD6785" t="str">
            <v/>
          </cell>
          <cell r="AE6785" t="str">
            <v/>
          </cell>
          <cell r="AF6785" t="str">
            <v/>
          </cell>
          <cell r="AG6785" t="str">
            <v/>
          </cell>
          <cell r="AH6785" t="str">
            <v/>
          </cell>
          <cell r="AI6785" t="str">
            <v/>
          </cell>
          <cell r="AJ6785" t="str">
            <v/>
          </cell>
          <cell r="AK6785" t="str">
            <v/>
          </cell>
          <cell r="AL6785" t="str">
            <v/>
          </cell>
          <cell r="AM6785" t="str">
            <v/>
          </cell>
        </row>
        <row r="6786">
          <cell r="H6786" t="str">
            <v>-</v>
          </cell>
          <cell r="J6786" t="str">
            <v>M32_CANAL+ SPORT</v>
          </cell>
          <cell r="K6786">
            <v>305467.94</v>
          </cell>
          <cell r="L6786">
            <v>346283.32</v>
          </cell>
          <cell r="M6786">
            <v>651751.26</v>
          </cell>
          <cell r="N6786">
            <v>0</v>
          </cell>
          <cell r="O6786">
            <v>0</v>
          </cell>
          <cell r="P6786">
            <v>0</v>
          </cell>
          <cell r="Q6786" t="str">
            <v>-</v>
          </cell>
          <cell r="R6786" t="str">
            <v/>
          </cell>
          <cell r="S6786" t="str">
            <v/>
          </cell>
          <cell r="T6786" t="str">
            <v/>
          </cell>
          <cell r="U6786" t="str">
            <v/>
          </cell>
          <cell r="V6786" t="str">
            <v/>
          </cell>
          <cell r="W6786" t="str">
            <v/>
          </cell>
          <cell r="X6786" t="str">
            <v/>
          </cell>
          <cell r="Y6786" t="str">
            <v/>
          </cell>
          <cell r="Z6786" t="str">
            <v/>
          </cell>
          <cell r="AA6786" t="str">
            <v>brak CC</v>
          </cell>
          <cell r="AB6786" t="str">
            <v/>
          </cell>
          <cell r="AC6786" t="str">
            <v/>
          </cell>
          <cell r="AD6786" t="str">
            <v/>
          </cell>
          <cell r="AE6786" t="str">
            <v/>
          </cell>
          <cell r="AF6786" t="str">
            <v/>
          </cell>
          <cell r="AG6786" t="str">
            <v/>
          </cell>
          <cell r="AH6786" t="str">
            <v/>
          </cell>
          <cell r="AI6786" t="str">
            <v/>
          </cell>
          <cell r="AJ6786" t="str">
            <v/>
          </cell>
          <cell r="AK6786" t="str">
            <v/>
          </cell>
          <cell r="AL6786" t="str">
            <v/>
          </cell>
          <cell r="AM6786" t="str">
            <v/>
          </cell>
        </row>
        <row r="6787">
          <cell r="H6787" t="str">
            <v>-</v>
          </cell>
          <cell r="J6787" t="str">
            <v>4211_OTHER DEPARTMENT COSTS</v>
          </cell>
          <cell r="K6787">
            <v>50000</v>
          </cell>
          <cell r="L6787">
            <v>50000</v>
          </cell>
          <cell r="M6787">
            <v>100000</v>
          </cell>
          <cell r="N6787">
            <v>0</v>
          </cell>
          <cell r="O6787">
            <v>0</v>
          </cell>
          <cell r="P6787">
            <v>0</v>
          </cell>
          <cell r="Q6787" t="str">
            <v>-</v>
          </cell>
          <cell r="R6787" t="str">
            <v/>
          </cell>
          <cell r="S6787" t="str">
            <v/>
          </cell>
          <cell r="T6787" t="str">
            <v/>
          </cell>
          <cell r="U6787" t="str">
            <v/>
          </cell>
          <cell r="V6787" t="str">
            <v/>
          </cell>
          <cell r="W6787" t="str">
            <v/>
          </cell>
          <cell r="X6787" t="str">
            <v/>
          </cell>
          <cell r="Y6787" t="str">
            <v/>
          </cell>
          <cell r="Z6787" t="str">
            <v/>
          </cell>
          <cell r="AA6787" t="str">
            <v>brak CC</v>
          </cell>
          <cell r="AB6787" t="str">
            <v/>
          </cell>
          <cell r="AC6787" t="str">
            <v/>
          </cell>
          <cell r="AD6787" t="str">
            <v/>
          </cell>
          <cell r="AE6787" t="str">
            <v/>
          </cell>
          <cell r="AF6787" t="str">
            <v/>
          </cell>
          <cell r="AG6787" t="str">
            <v/>
          </cell>
          <cell r="AH6787" t="str">
            <v/>
          </cell>
          <cell r="AI6787" t="str">
            <v/>
          </cell>
          <cell r="AJ6787" t="str">
            <v/>
          </cell>
          <cell r="AK6787" t="str">
            <v/>
          </cell>
          <cell r="AL6787" t="str">
            <v/>
          </cell>
          <cell r="AM6787" t="str">
            <v/>
          </cell>
        </row>
        <row r="6788">
          <cell r="H6788" t="str">
            <v>-</v>
          </cell>
          <cell r="J6788" t="str">
            <v>Z2358_OTHER COSTS</v>
          </cell>
          <cell r="K6788">
            <v>50000</v>
          </cell>
          <cell r="L6788">
            <v>50000</v>
          </cell>
          <cell r="M6788">
            <v>100000</v>
          </cell>
          <cell r="N6788">
            <v>0</v>
          </cell>
          <cell r="O6788">
            <v>0</v>
          </cell>
          <cell r="P6788">
            <v>0</v>
          </cell>
          <cell r="Q6788" t="str">
            <v>-</v>
          </cell>
          <cell r="R6788" t="str">
            <v/>
          </cell>
          <cell r="S6788" t="str">
            <v/>
          </cell>
          <cell r="T6788" t="str">
            <v/>
          </cell>
          <cell r="U6788" t="str">
            <v/>
          </cell>
          <cell r="V6788" t="str">
            <v/>
          </cell>
          <cell r="W6788" t="str">
            <v/>
          </cell>
          <cell r="X6788" t="str">
            <v/>
          </cell>
          <cell r="Y6788" t="str">
            <v/>
          </cell>
          <cell r="Z6788" t="str">
            <v/>
          </cell>
          <cell r="AA6788" t="str">
            <v>brak CC</v>
          </cell>
          <cell r="AB6788" t="str">
            <v/>
          </cell>
          <cell r="AC6788" t="str">
            <v/>
          </cell>
          <cell r="AD6788" t="str">
            <v/>
          </cell>
          <cell r="AE6788" t="str">
            <v/>
          </cell>
          <cell r="AF6788" t="str">
            <v/>
          </cell>
          <cell r="AG6788" t="str">
            <v/>
          </cell>
          <cell r="AH6788" t="str">
            <v/>
          </cell>
          <cell r="AI6788" t="str">
            <v/>
          </cell>
          <cell r="AJ6788" t="str">
            <v/>
          </cell>
          <cell r="AK6788" t="str">
            <v/>
          </cell>
          <cell r="AL6788" t="str">
            <v/>
          </cell>
          <cell r="AM6788" t="str">
            <v/>
          </cell>
        </row>
        <row r="6789">
          <cell r="H6789" t="str">
            <v>J64_M32_4211_Z2358_64704</v>
          </cell>
          <cell r="J6789" t="str">
            <v>64704_Usługi konsultingowe</v>
          </cell>
          <cell r="K6789">
            <v>50000</v>
          </cell>
          <cell r="L6789">
            <v>50000</v>
          </cell>
          <cell r="M6789">
            <v>100000</v>
          </cell>
          <cell r="N6789">
            <v>1</v>
          </cell>
          <cell r="O6789">
            <v>1</v>
          </cell>
          <cell r="P6789">
            <v>1</v>
          </cell>
          <cell r="Q6789" t="str">
            <v>J64M324211Z235864704</v>
          </cell>
          <cell r="R6789" t="str">
            <v>V4</v>
          </cell>
          <cell r="S6789" t="str">
            <v>S0</v>
          </cell>
          <cell r="T6789">
            <v>62261000</v>
          </cell>
          <cell r="U6789" t="str">
            <v>Special Projects Dep</v>
          </cell>
          <cell r="V6789" t="str">
            <v>C+Sport</v>
          </cell>
          <cell r="W6789" t="str">
            <v>Internal sponsoring</v>
          </cell>
          <cell r="X6789" t="str">
            <v>EXTERNAL SERVICES</v>
          </cell>
          <cell r="Y6789" t="str">
            <v>PV4S0ISPC3</v>
          </cell>
          <cell r="Z6789" t="str">
            <v>Sponsoring C+Sport Prod. Ext Prof. Supp.</v>
          </cell>
          <cell r="AA6789">
            <v>1</v>
          </cell>
          <cell r="AB6789" t="str">
            <v>USŁUGI DORADCZE-KONSULTING</v>
          </cell>
          <cell r="AC6789" t="str">
            <v/>
          </cell>
          <cell r="AD6789" t="str">
            <v/>
          </cell>
          <cell r="AE6789" t="str">
            <v/>
          </cell>
          <cell r="AF6789" t="str">
            <v/>
          </cell>
          <cell r="AG6789" t="str">
            <v/>
          </cell>
          <cell r="AH6789" t="str">
            <v/>
          </cell>
          <cell r="AI6789" t="str">
            <v/>
          </cell>
          <cell r="AJ6789" t="str">
            <v/>
          </cell>
          <cell r="AK6789" t="str">
            <v/>
          </cell>
          <cell r="AL6789" t="str">
            <v/>
          </cell>
          <cell r="AM6789" t="str">
            <v/>
          </cell>
        </row>
        <row r="6790">
          <cell r="H6790" t="str">
            <v>-</v>
          </cell>
          <cell r="J6790" t="str">
            <v>4220_BARTER</v>
          </cell>
          <cell r="K6790">
            <v>11560.17</v>
          </cell>
          <cell r="L6790">
            <v>105000</v>
          </cell>
          <cell r="M6790">
            <v>116560.17</v>
          </cell>
          <cell r="N6790">
            <v>0</v>
          </cell>
          <cell r="O6790">
            <v>0</v>
          </cell>
          <cell r="P6790">
            <v>0</v>
          </cell>
          <cell r="Q6790" t="str">
            <v>-</v>
          </cell>
          <cell r="R6790" t="str">
            <v/>
          </cell>
          <cell r="S6790" t="str">
            <v/>
          </cell>
          <cell r="T6790" t="str">
            <v/>
          </cell>
          <cell r="U6790" t="str">
            <v/>
          </cell>
          <cell r="V6790" t="str">
            <v/>
          </cell>
          <cell r="W6790" t="str">
            <v/>
          </cell>
          <cell r="X6790" t="str">
            <v/>
          </cell>
          <cell r="Y6790" t="str">
            <v/>
          </cell>
          <cell r="Z6790" t="str">
            <v/>
          </cell>
          <cell r="AA6790" t="str">
            <v>brak CC</v>
          </cell>
          <cell r="AB6790" t="str">
            <v/>
          </cell>
          <cell r="AC6790" t="str">
            <v/>
          </cell>
          <cell r="AD6790" t="str">
            <v/>
          </cell>
          <cell r="AE6790" t="str">
            <v/>
          </cell>
          <cell r="AF6790" t="str">
            <v/>
          </cell>
          <cell r="AG6790" t="str">
            <v/>
          </cell>
          <cell r="AH6790" t="str">
            <v/>
          </cell>
          <cell r="AI6790" t="str">
            <v/>
          </cell>
          <cell r="AJ6790" t="str">
            <v/>
          </cell>
          <cell r="AK6790" t="str">
            <v/>
          </cell>
          <cell r="AL6790" t="str">
            <v/>
          </cell>
          <cell r="AM6790" t="str">
            <v/>
          </cell>
        </row>
        <row r="6791">
          <cell r="H6791" t="str">
            <v>-</v>
          </cell>
          <cell r="J6791" t="str">
            <v>Z2201_ATL</v>
          </cell>
          <cell r="K6791">
            <v>0</v>
          </cell>
          <cell r="L6791">
            <v>0</v>
          </cell>
          <cell r="M6791">
            <v>0</v>
          </cell>
          <cell r="N6791">
            <v>0</v>
          </cell>
          <cell r="O6791">
            <v>0</v>
          </cell>
          <cell r="P6791">
            <v>0</v>
          </cell>
          <cell r="Q6791" t="str">
            <v>-</v>
          </cell>
          <cell r="R6791" t="str">
            <v/>
          </cell>
          <cell r="S6791" t="str">
            <v/>
          </cell>
          <cell r="T6791" t="str">
            <v/>
          </cell>
          <cell r="U6791" t="str">
            <v/>
          </cell>
          <cell r="V6791" t="str">
            <v/>
          </cell>
          <cell r="W6791" t="str">
            <v/>
          </cell>
          <cell r="X6791" t="str">
            <v/>
          </cell>
          <cell r="Y6791" t="str">
            <v/>
          </cell>
          <cell r="Z6791" t="str">
            <v/>
          </cell>
          <cell r="AA6791" t="str">
            <v>brak CC</v>
          </cell>
          <cell r="AB6791" t="str">
            <v/>
          </cell>
          <cell r="AC6791" t="str">
            <v/>
          </cell>
          <cell r="AD6791" t="str">
            <v/>
          </cell>
          <cell r="AE6791" t="str">
            <v/>
          </cell>
          <cell r="AF6791" t="str">
            <v/>
          </cell>
          <cell r="AG6791" t="str">
            <v/>
          </cell>
          <cell r="AH6791" t="str">
            <v/>
          </cell>
          <cell r="AI6791" t="str">
            <v/>
          </cell>
          <cell r="AJ6791" t="str">
            <v/>
          </cell>
          <cell r="AK6791" t="str">
            <v/>
          </cell>
          <cell r="AL6791" t="str">
            <v/>
          </cell>
          <cell r="AM6791" t="str">
            <v/>
          </cell>
        </row>
        <row r="6792">
          <cell r="H6792" t="str">
            <v>J64_M32_4220_Z2201_63612</v>
          </cell>
          <cell r="J6792" t="str">
            <v>63612_Emisja reklamy internetowej</v>
          </cell>
          <cell r="K6792">
            <v>0</v>
          </cell>
          <cell r="L6792">
            <v>0</v>
          </cell>
          <cell r="M6792">
            <v>0</v>
          </cell>
          <cell r="N6792">
            <v>1</v>
          </cell>
          <cell r="O6792">
            <v>0</v>
          </cell>
          <cell r="P6792">
            <v>0</v>
          </cell>
          <cell r="Q6792" t="str">
            <v>J64M324220Z220163612</v>
          </cell>
          <cell r="R6792" t="str">
            <v/>
          </cell>
          <cell r="S6792" t="str">
            <v/>
          </cell>
          <cell r="T6792">
            <v>62311012</v>
          </cell>
          <cell r="U6792" t="str">
            <v/>
          </cell>
          <cell r="V6792" t="str">
            <v/>
          </cell>
          <cell r="W6792" t="str">
            <v/>
          </cell>
          <cell r="X6792" t="str">
            <v/>
          </cell>
          <cell r="Y6792" t="str">
            <v/>
          </cell>
          <cell r="Z6792" t="str">
            <v/>
          </cell>
          <cell r="AA6792" t="str">
            <v>brak CC</v>
          </cell>
          <cell r="AB6792" t="str">
            <v/>
          </cell>
          <cell r="AC6792" t="str">
            <v/>
          </cell>
          <cell r="AD6792" t="str">
            <v/>
          </cell>
          <cell r="AE6792" t="str">
            <v/>
          </cell>
          <cell r="AF6792" t="str">
            <v/>
          </cell>
          <cell r="AG6792" t="str">
            <v/>
          </cell>
          <cell r="AH6792" t="str">
            <v/>
          </cell>
          <cell r="AI6792" t="str">
            <v/>
          </cell>
          <cell r="AJ6792" t="str">
            <v/>
          </cell>
          <cell r="AK6792" t="str">
            <v/>
          </cell>
          <cell r="AL6792" t="str">
            <v/>
          </cell>
          <cell r="AM6792" t="str">
            <v/>
          </cell>
        </row>
        <row r="6793">
          <cell r="H6793" t="str">
            <v>-</v>
          </cell>
          <cell r="J6793" t="str">
            <v>Z2203_GADGETS</v>
          </cell>
          <cell r="K6793">
            <v>5000.01</v>
          </cell>
          <cell r="L6793">
            <v>0</v>
          </cell>
          <cell r="M6793">
            <v>5000.01</v>
          </cell>
          <cell r="N6793">
            <v>0</v>
          </cell>
          <cell r="O6793">
            <v>0</v>
          </cell>
          <cell r="P6793">
            <v>0</v>
          </cell>
          <cell r="Q6793" t="str">
            <v>-</v>
          </cell>
          <cell r="R6793" t="str">
            <v/>
          </cell>
          <cell r="S6793" t="str">
            <v/>
          </cell>
          <cell r="T6793" t="str">
            <v/>
          </cell>
          <cell r="U6793" t="str">
            <v/>
          </cell>
          <cell r="V6793" t="str">
            <v/>
          </cell>
          <cell r="W6793" t="str">
            <v/>
          </cell>
          <cell r="X6793" t="str">
            <v/>
          </cell>
          <cell r="Y6793" t="str">
            <v/>
          </cell>
          <cell r="Z6793" t="str">
            <v/>
          </cell>
          <cell r="AA6793" t="str">
            <v>brak CC</v>
          </cell>
          <cell r="AB6793" t="str">
            <v/>
          </cell>
          <cell r="AC6793" t="str">
            <v/>
          </cell>
          <cell r="AD6793" t="str">
            <v/>
          </cell>
          <cell r="AE6793" t="str">
            <v/>
          </cell>
          <cell r="AF6793" t="str">
            <v/>
          </cell>
          <cell r="AG6793" t="str">
            <v/>
          </cell>
          <cell r="AH6793" t="str">
            <v/>
          </cell>
          <cell r="AI6793" t="str">
            <v/>
          </cell>
          <cell r="AJ6793" t="str">
            <v/>
          </cell>
          <cell r="AK6793" t="str">
            <v/>
          </cell>
          <cell r="AL6793" t="str">
            <v/>
          </cell>
          <cell r="AM6793" t="str">
            <v/>
          </cell>
        </row>
        <row r="6794">
          <cell r="H6794" t="str">
            <v>J64_M32_4220_Z2203_61304</v>
          </cell>
          <cell r="J6794" t="str">
            <v>61304_Nagrody</v>
          </cell>
          <cell r="K6794">
            <v>5000.01</v>
          </cell>
          <cell r="L6794">
            <v>0</v>
          </cell>
          <cell r="M6794">
            <v>5000.01</v>
          </cell>
          <cell r="N6794">
            <v>1</v>
          </cell>
          <cell r="O6794">
            <v>1</v>
          </cell>
          <cell r="P6794">
            <v>1</v>
          </cell>
          <cell r="Q6794" t="str">
            <v>J64M324220Z220361304</v>
          </cell>
          <cell r="R6794" t="str">
            <v>V4</v>
          </cell>
          <cell r="S6794" t="str">
            <v>S0</v>
          </cell>
          <cell r="T6794" t="str">
            <v/>
          </cell>
          <cell r="U6794" t="str">
            <v>Special Projects Dep</v>
          </cell>
          <cell r="V6794" t="str">
            <v>C+Sport</v>
          </cell>
          <cell r="W6794" t="str">
            <v>Internal sponsoring</v>
          </cell>
          <cell r="X6794" t="str">
            <v>Sponsoring B</v>
          </cell>
          <cell r="Y6794" t="str">
            <v>PV4S0ISPC4</v>
          </cell>
          <cell r="Z6794" t="str">
            <v>Sponsoring Internal C+Sport Prod Barter</v>
          </cell>
          <cell r="AA6794">
            <v>3</v>
          </cell>
          <cell r="AB6794" t="str">
            <v>PREZENTY/NAGRODY</v>
          </cell>
          <cell r="AC6794" t="str">
            <v>PREZENTY/NAGRODY Z VAT</v>
          </cell>
          <cell r="AD6794" t="str">
            <v>USŁUGI PRODUKCYJNE ZEWNĘTRZNE</v>
          </cell>
          <cell r="AE6794" t="str">
            <v/>
          </cell>
          <cell r="AF6794" t="str">
            <v/>
          </cell>
          <cell r="AG6794" t="str">
            <v/>
          </cell>
          <cell r="AH6794" t="str">
            <v/>
          </cell>
          <cell r="AI6794" t="str">
            <v/>
          </cell>
          <cell r="AJ6794" t="str">
            <v/>
          </cell>
          <cell r="AK6794" t="str">
            <v/>
          </cell>
          <cell r="AL6794" t="str">
            <v/>
          </cell>
          <cell r="AM6794" t="str">
            <v/>
          </cell>
        </row>
        <row r="6795">
          <cell r="H6795" t="str">
            <v>-</v>
          </cell>
          <cell r="J6795" t="str">
            <v>Z2230_SPONSORING</v>
          </cell>
          <cell r="K6795">
            <v>6560.16</v>
          </cell>
          <cell r="L6795">
            <v>105000</v>
          </cell>
          <cell r="M6795">
            <v>111560.16</v>
          </cell>
          <cell r="N6795">
            <v>0</v>
          </cell>
          <cell r="O6795">
            <v>0</v>
          </cell>
          <cell r="P6795">
            <v>0</v>
          </cell>
          <cell r="Q6795" t="str">
            <v>-</v>
          </cell>
          <cell r="R6795" t="str">
            <v/>
          </cell>
          <cell r="S6795" t="str">
            <v/>
          </cell>
          <cell r="T6795" t="str">
            <v/>
          </cell>
          <cell r="U6795" t="str">
            <v/>
          </cell>
          <cell r="V6795" t="str">
            <v/>
          </cell>
          <cell r="W6795" t="str">
            <v/>
          </cell>
          <cell r="X6795" t="str">
            <v/>
          </cell>
          <cell r="Y6795" t="str">
            <v/>
          </cell>
          <cell r="Z6795" t="str">
            <v/>
          </cell>
          <cell r="AA6795" t="str">
            <v>brak CC</v>
          </cell>
          <cell r="AB6795" t="str">
            <v/>
          </cell>
          <cell r="AC6795" t="str">
            <v/>
          </cell>
          <cell r="AD6795" t="str">
            <v/>
          </cell>
          <cell r="AE6795" t="str">
            <v/>
          </cell>
          <cell r="AF6795" t="str">
            <v/>
          </cell>
          <cell r="AG6795" t="str">
            <v/>
          </cell>
          <cell r="AH6795" t="str">
            <v/>
          </cell>
          <cell r="AI6795" t="str">
            <v/>
          </cell>
          <cell r="AJ6795" t="str">
            <v/>
          </cell>
          <cell r="AK6795" t="str">
            <v/>
          </cell>
          <cell r="AL6795" t="str">
            <v/>
          </cell>
          <cell r="AM6795" t="str">
            <v/>
          </cell>
        </row>
        <row r="6796">
          <cell r="H6796" t="str">
            <v>J64_M32_4220_Z2230_63200</v>
          </cell>
          <cell r="J6796" t="str">
            <v>63200_Koszty produkcji telewizyjnej</v>
          </cell>
          <cell r="K6796">
            <v>6560.16</v>
          </cell>
          <cell r="L6796">
            <v>105000</v>
          </cell>
          <cell r="M6796">
            <v>111560.16</v>
          </cell>
          <cell r="N6796">
            <v>1</v>
          </cell>
          <cell r="O6796">
            <v>1</v>
          </cell>
          <cell r="P6796">
            <v>1</v>
          </cell>
          <cell r="Q6796" t="str">
            <v>J64M324220Z223063200</v>
          </cell>
          <cell r="R6796" t="str">
            <v>V4</v>
          </cell>
          <cell r="S6796" t="str">
            <v>S0</v>
          </cell>
          <cell r="T6796">
            <v>60410000</v>
          </cell>
          <cell r="U6796" t="str">
            <v>Special Projects Dep</v>
          </cell>
          <cell r="V6796" t="str">
            <v>C+Sport</v>
          </cell>
          <cell r="W6796" t="str">
            <v>Internal sponsoring</v>
          </cell>
          <cell r="X6796" t="str">
            <v>Sponsoring B</v>
          </cell>
          <cell r="Y6796" t="str">
            <v>PV4S0ISPC4</v>
          </cell>
          <cell r="Z6796" t="str">
            <v>Sponsoring Internal C+Sport Prod Barter</v>
          </cell>
          <cell r="AA6796">
            <v>3</v>
          </cell>
          <cell r="AB6796" t="str">
            <v>PREZENTY/NAGRODY</v>
          </cell>
          <cell r="AC6796" t="str">
            <v>PREZENTY/NAGRODY Z VAT</v>
          </cell>
          <cell r="AD6796" t="str">
            <v>USŁUGI PRODUKCYJNE ZEWNĘTRZNE</v>
          </cell>
          <cell r="AE6796" t="str">
            <v/>
          </cell>
          <cell r="AF6796" t="str">
            <v/>
          </cell>
          <cell r="AG6796" t="str">
            <v/>
          </cell>
          <cell r="AH6796" t="str">
            <v/>
          </cell>
          <cell r="AI6796" t="str">
            <v/>
          </cell>
          <cell r="AJ6796" t="str">
            <v/>
          </cell>
          <cell r="AK6796" t="str">
            <v/>
          </cell>
          <cell r="AL6796" t="str">
            <v/>
          </cell>
          <cell r="AM6796" t="str">
            <v/>
          </cell>
        </row>
        <row r="6797">
          <cell r="H6797" t="str">
            <v>-</v>
          </cell>
          <cell r="J6797" t="str">
            <v>4225_MARKETING</v>
          </cell>
          <cell r="K6797">
            <v>243907.77000000002</v>
          </cell>
          <cell r="L6797">
            <v>191283.32</v>
          </cell>
          <cell r="M6797">
            <v>435191.09</v>
          </cell>
          <cell r="N6797">
            <v>0</v>
          </cell>
          <cell r="O6797">
            <v>0</v>
          </cell>
          <cell r="P6797">
            <v>0</v>
          </cell>
          <cell r="Q6797" t="str">
            <v>-</v>
          </cell>
          <cell r="R6797" t="str">
            <v/>
          </cell>
          <cell r="S6797" t="str">
            <v/>
          </cell>
          <cell r="T6797" t="str">
            <v/>
          </cell>
          <cell r="U6797" t="str">
            <v/>
          </cell>
          <cell r="V6797" t="str">
            <v/>
          </cell>
          <cell r="W6797" t="str">
            <v/>
          </cell>
          <cell r="X6797" t="str">
            <v/>
          </cell>
          <cell r="Y6797" t="str">
            <v/>
          </cell>
          <cell r="Z6797" t="str">
            <v/>
          </cell>
          <cell r="AA6797" t="str">
            <v>brak CC</v>
          </cell>
          <cell r="AB6797" t="str">
            <v/>
          </cell>
          <cell r="AC6797" t="str">
            <v/>
          </cell>
          <cell r="AD6797" t="str">
            <v/>
          </cell>
          <cell r="AE6797" t="str">
            <v/>
          </cell>
          <cell r="AF6797" t="str">
            <v/>
          </cell>
          <cell r="AG6797" t="str">
            <v/>
          </cell>
          <cell r="AH6797" t="str">
            <v/>
          </cell>
          <cell r="AI6797" t="str">
            <v/>
          </cell>
          <cell r="AJ6797" t="str">
            <v/>
          </cell>
          <cell r="AK6797" t="str">
            <v/>
          </cell>
          <cell r="AL6797" t="str">
            <v/>
          </cell>
          <cell r="AM6797" t="str">
            <v/>
          </cell>
        </row>
        <row r="6798">
          <cell r="H6798" t="str">
            <v>-</v>
          </cell>
          <cell r="J6798" t="str">
            <v>Z2201_ATL</v>
          </cell>
          <cell r="K6798">
            <v>0</v>
          </cell>
          <cell r="L6798">
            <v>0</v>
          </cell>
          <cell r="M6798">
            <v>0</v>
          </cell>
          <cell r="N6798">
            <v>0</v>
          </cell>
          <cell r="O6798">
            <v>0</v>
          </cell>
          <cell r="P6798">
            <v>0</v>
          </cell>
          <cell r="Q6798" t="str">
            <v>-</v>
          </cell>
          <cell r="R6798" t="str">
            <v/>
          </cell>
          <cell r="S6798" t="str">
            <v/>
          </cell>
          <cell r="T6798" t="str">
            <v/>
          </cell>
          <cell r="U6798" t="str">
            <v/>
          </cell>
          <cell r="V6798" t="str">
            <v/>
          </cell>
          <cell r="W6798" t="str">
            <v/>
          </cell>
          <cell r="X6798" t="str">
            <v/>
          </cell>
          <cell r="Y6798" t="str">
            <v/>
          </cell>
          <cell r="Z6798" t="str">
            <v/>
          </cell>
          <cell r="AA6798" t="str">
            <v>brak CC</v>
          </cell>
          <cell r="AB6798" t="str">
            <v/>
          </cell>
          <cell r="AC6798" t="str">
            <v/>
          </cell>
          <cell r="AD6798" t="str">
            <v/>
          </cell>
          <cell r="AE6798" t="str">
            <v/>
          </cell>
          <cell r="AF6798" t="str">
            <v/>
          </cell>
          <cell r="AG6798" t="str">
            <v/>
          </cell>
          <cell r="AH6798" t="str">
            <v/>
          </cell>
          <cell r="AI6798" t="str">
            <v/>
          </cell>
          <cell r="AJ6798" t="str">
            <v/>
          </cell>
          <cell r="AK6798" t="str">
            <v/>
          </cell>
          <cell r="AL6798" t="str">
            <v/>
          </cell>
          <cell r="AM6798" t="str">
            <v/>
          </cell>
        </row>
        <row r="6799">
          <cell r="H6799" t="str">
            <v>J64_M32_4225_Z2201_63612</v>
          </cell>
          <cell r="J6799" t="str">
            <v>63612_Emisja reklamy internetowej</v>
          </cell>
          <cell r="K6799">
            <v>0</v>
          </cell>
          <cell r="L6799">
            <v>0</v>
          </cell>
          <cell r="M6799">
            <v>0</v>
          </cell>
          <cell r="N6799">
            <v>1</v>
          </cell>
          <cell r="O6799">
            <v>0</v>
          </cell>
          <cell r="P6799">
            <v>0</v>
          </cell>
          <cell r="Q6799" t="str">
            <v>J64M324225Z220163612</v>
          </cell>
          <cell r="R6799" t="str">
            <v/>
          </cell>
          <cell r="S6799" t="str">
            <v/>
          </cell>
          <cell r="T6799">
            <v>62311012</v>
          </cell>
          <cell r="U6799" t="str">
            <v/>
          </cell>
          <cell r="V6799" t="str">
            <v/>
          </cell>
          <cell r="W6799" t="str">
            <v/>
          </cell>
          <cell r="X6799" t="str">
            <v/>
          </cell>
          <cell r="Y6799" t="str">
            <v/>
          </cell>
          <cell r="Z6799" t="str">
            <v/>
          </cell>
          <cell r="AA6799" t="str">
            <v>brak CC</v>
          </cell>
          <cell r="AB6799" t="str">
            <v/>
          </cell>
          <cell r="AC6799" t="str">
            <v/>
          </cell>
          <cell r="AD6799" t="str">
            <v/>
          </cell>
          <cell r="AE6799" t="str">
            <v/>
          </cell>
          <cell r="AF6799" t="str">
            <v/>
          </cell>
          <cell r="AG6799" t="str">
            <v/>
          </cell>
          <cell r="AH6799" t="str">
            <v/>
          </cell>
          <cell r="AI6799" t="str">
            <v/>
          </cell>
          <cell r="AJ6799" t="str">
            <v/>
          </cell>
          <cell r="AK6799" t="str">
            <v/>
          </cell>
          <cell r="AL6799" t="str">
            <v/>
          </cell>
          <cell r="AM6799" t="str">
            <v/>
          </cell>
        </row>
        <row r="6800">
          <cell r="H6800" t="str">
            <v>-</v>
          </cell>
          <cell r="J6800" t="str">
            <v>Z2230_SPONSORING</v>
          </cell>
          <cell r="K6800">
            <v>48154.26</v>
          </cell>
          <cell r="L6800">
            <v>81700</v>
          </cell>
          <cell r="M6800">
            <v>129854.26000000001</v>
          </cell>
          <cell r="N6800">
            <v>0</v>
          </cell>
          <cell r="O6800">
            <v>0</v>
          </cell>
          <cell r="P6800">
            <v>0</v>
          </cell>
          <cell r="Q6800" t="str">
            <v>-</v>
          </cell>
          <cell r="R6800" t="str">
            <v/>
          </cell>
          <cell r="S6800" t="str">
            <v/>
          </cell>
          <cell r="T6800" t="str">
            <v/>
          </cell>
          <cell r="U6800" t="str">
            <v/>
          </cell>
          <cell r="V6800" t="str">
            <v/>
          </cell>
          <cell r="W6800" t="str">
            <v/>
          </cell>
          <cell r="X6800" t="str">
            <v/>
          </cell>
          <cell r="Y6800" t="str">
            <v/>
          </cell>
          <cell r="Z6800" t="str">
            <v/>
          </cell>
          <cell r="AA6800" t="str">
            <v>brak CC</v>
          </cell>
          <cell r="AB6800" t="str">
            <v/>
          </cell>
          <cell r="AC6800" t="str">
            <v/>
          </cell>
          <cell r="AD6800" t="str">
            <v/>
          </cell>
          <cell r="AE6800" t="str">
            <v/>
          </cell>
          <cell r="AF6800" t="str">
            <v/>
          </cell>
          <cell r="AG6800" t="str">
            <v/>
          </cell>
          <cell r="AH6800" t="str">
            <v/>
          </cell>
          <cell r="AI6800" t="str">
            <v/>
          </cell>
          <cell r="AJ6800" t="str">
            <v/>
          </cell>
          <cell r="AK6800" t="str">
            <v/>
          </cell>
          <cell r="AL6800" t="str">
            <v/>
          </cell>
          <cell r="AM6800" t="str">
            <v/>
          </cell>
        </row>
        <row r="6801">
          <cell r="H6801" t="str">
            <v>J64_M32_4225_Z2230_63200</v>
          </cell>
          <cell r="J6801" t="str">
            <v>63200_Koszty produkcji telewizyjnej</v>
          </cell>
          <cell r="K6801">
            <v>48154.26</v>
          </cell>
          <cell r="L6801">
            <v>81700</v>
          </cell>
          <cell r="M6801">
            <v>129854.26000000001</v>
          </cell>
          <cell r="N6801">
            <v>1</v>
          </cell>
          <cell r="O6801">
            <v>1</v>
          </cell>
          <cell r="P6801">
            <v>1</v>
          </cell>
          <cell r="Q6801" t="str">
            <v>J64M324225Z223063200</v>
          </cell>
          <cell r="R6801" t="str">
            <v>V4</v>
          </cell>
          <cell r="S6801" t="str">
            <v>S0</v>
          </cell>
          <cell r="T6801">
            <v>60410000</v>
          </cell>
          <cell r="U6801" t="str">
            <v>Special Projects Dep</v>
          </cell>
          <cell r="V6801" t="str">
            <v>C+Sport</v>
          </cell>
          <cell r="W6801" t="str">
            <v>Internal sponsoring</v>
          </cell>
          <cell r="X6801" t="str">
            <v>Ad Production</v>
          </cell>
          <cell r="Y6801" t="str">
            <v>PV4S0ISOP3</v>
          </cell>
          <cell r="Z6801" t="str">
            <v xml:space="preserve">Sponsoring C+Sport IS Oth. AdProduction </v>
          </cell>
          <cell r="AA6801">
            <v>2</v>
          </cell>
          <cell r="AB6801" t="str">
            <v>PRACOWNICY TYMCZASOWI</v>
          </cell>
          <cell r="AC6801" t="str">
            <v>USŁUGI PRODUKCYJNE ZEWNĘTRZNE</v>
          </cell>
          <cell r="AD6801" t="str">
            <v/>
          </cell>
          <cell r="AE6801" t="str">
            <v/>
          </cell>
          <cell r="AF6801" t="str">
            <v/>
          </cell>
          <cell r="AG6801" t="str">
            <v/>
          </cell>
          <cell r="AH6801" t="str">
            <v/>
          </cell>
          <cell r="AI6801" t="str">
            <v/>
          </cell>
          <cell r="AJ6801" t="str">
            <v/>
          </cell>
          <cell r="AK6801" t="str">
            <v/>
          </cell>
          <cell r="AL6801" t="str">
            <v/>
          </cell>
          <cell r="AM6801" t="str">
            <v/>
          </cell>
        </row>
        <row r="6802">
          <cell r="H6802" t="str">
            <v>J64_M32_4225_Z2230_65205</v>
          </cell>
          <cell r="J6802" t="str">
            <v>65205_Ubezpieczenia społeczne - umowy cywilnoprawne</v>
          </cell>
          <cell r="K6802">
            <v>0</v>
          </cell>
          <cell r="L6802">
            <v>0</v>
          </cell>
          <cell r="M6802">
            <v>0</v>
          </cell>
          <cell r="N6802">
            <v>1</v>
          </cell>
          <cell r="O6802">
            <v>0</v>
          </cell>
          <cell r="P6802">
            <v>0</v>
          </cell>
          <cell r="Q6802" t="str">
            <v>J64M324225Z223065205</v>
          </cell>
          <cell r="R6802" t="str">
            <v/>
          </cell>
          <cell r="S6802" t="str">
            <v/>
          </cell>
          <cell r="T6802">
            <v>64513000</v>
          </cell>
          <cell r="U6802" t="str">
            <v/>
          </cell>
          <cell r="V6802" t="str">
            <v/>
          </cell>
          <cell r="W6802" t="str">
            <v/>
          </cell>
          <cell r="X6802" t="str">
            <v/>
          </cell>
          <cell r="Y6802" t="str">
            <v/>
          </cell>
          <cell r="Z6802" t="str">
            <v/>
          </cell>
          <cell r="AA6802" t="str">
            <v>brak CC</v>
          </cell>
          <cell r="AB6802" t="str">
            <v/>
          </cell>
          <cell r="AC6802" t="str">
            <v/>
          </cell>
          <cell r="AD6802" t="str">
            <v/>
          </cell>
          <cell r="AE6802" t="str">
            <v/>
          </cell>
          <cell r="AF6802" t="str">
            <v/>
          </cell>
          <cell r="AG6802" t="str">
            <v/>
          </cell>
          <cell r="AH6802" t="str">
            <v/>
          </cell>
          <cell r="AI6802" t="str">
            <v/>
          </cell>
          <cell r="AJ6802" t="str">
            <v/>
          </cell>
          <cell r="AK6802" t="str">
            <v/>
          </cell>
          <cell r="AL6802" t="str">
            <v/>
          </cell>
          <cell r="AM6802" t="str">
            <v/>
          </cell>
        </row>
        <row r="6803">
          <cell r="H6803" t="str">
            <v>J64_M32_4225_Z2230_65206</v>
          </cell>
          <cell r="J6803" t="str">
            <v>65206_PPK pracodawca - umowy cywilnoprawne</v>
          </cell>
          <cell r="K6803">
            <v>0</v>
          </cell>
          <cell r="L6803">
            <v>0</v>
          </cell>
          <cell r="M6803">
            <v>0</v>
          </cell>
          <cell r="N6803">
            <v>1</v>
          </cell>
          <cell r="O6803">
            <v>0</v>
          </cell>
          <cell r="P6803">
            <v>0</v>
          </cell>
          <cell r="Q6803" t="str">
            <v>J64M324225Z223065206</v>
          </cell>
          <cell r="R6803" t="str">
            <v/>
          </cell>
          <cell r="S6803" t="str">
            <v/>
          </cell>
          <cell r="T6803">
            <v>64532000</v>
          </cell>
          <cell r="U6803" t="str">
            <v/>
          </cell>
          <cell r="V6803" t="str">
            <v/>
          </cell>
          <cell r="W6803" t="str">
            <v/>
          </cell>
          <cell r="X6803" t="str">
            <v/>
          </cell>
          <cell r="Y6803" t="str">
            <v/>
          </cell>
          <cell r="Z6803" t="str">
            <v/>
          </cell>
          <cell r="AA6803" t="str">
            <v>brak CC</v>
          </cell>
          <cell r="AB6803" t="str">
            <v/>
          </cell>
          <cell r="AC6803" t="str">
            <v/>
          </cell>
          <cell r="AD6803" t="str">
            <v/>
          </cell>
          <cell r="AE6803" t="str">
            <v/>
          </cell>
          <cell r="AF6803" t="str">
            <v/>
          </cell>
          <cell r="AG6803" t="str">
            <v/>
          </cell>
          <cell r="AH6803" t="str">
            <v/>
          </cell>
          <cell r="AI6803" t="str">
            <v/>
          </cell>
          <cell r="AJ6803" t="str">
            <v/>
          </cell>
          <cell r="AK6803" t="str">
            <v/>
          </cell>
          <cell r="AL6803" t="str">
            <v/>
          </cell>
          <cell r="AM6803" t="str">
            <v/>
          </cell>
        </row>
        <row r="6804">
          <cell r="H6804" t="str">
            <v>J64_M32_4225_Z2230_65500</v>
          </cell>
          <cell r="J6804" t="str">
            <v>65500_Przejazdy i podróże krajowe</v>
          </cell>
          <cell r="K6804">
            <v>0</v>
          </cell>
          <cell r="L6804">
            <v>0</v>
          </cell>
          <cell r="M6804">
            <v>0</v>
          </cell>
          <cell r="N6804">
            <v>1</v>
          </cell>
          <cell r="O6804">
            <v>0</v>
          </cell>
          <cell r="P6804">
            <v>0</v>
          </cell>
          <cell r="Q6804" t="str">
            <v>J64M324225Z223065500</v>
          </cell>
          <cell r="R6804" t="str">
            <v/>
          </cell>
          <cell r="S6804" t="str">
            <v/>
          </cell>
          <cell r="T6804" t="str">
            <v/>
          </cell>
          <cell r="U6804" t="str">
            <v/>
          </cell>
          <cell r="V6804" t="str">
            <v/>
          </cell>
          <cell r="W6804" t="str">
            <v/>
          </cell>
          <cell r="X6804" t="str">
            <v/>
          </cell>
          <cell r="Y6804" t="str">
            <v/>
          </cell>
          <cell r="Z6804" t="str">
            <v/>
          </cell>
          <cell r="AA6804" t="str">
            <v>brak CC</v>
          </cell>
          <cell r="AB6804" t="str">
            <v/>
          </cell>
          <cell r="AC6804" t="str">
            <v/>
          </cell>
          <cell r="AD6804" t="str">
            <v/>
          </cell>
          <cell r="AE6804" t="str">
            <v/>
          </cell>
          <cell r="AF6804" t="str">
            <v/>
          </cell>
          <cell r="AG6804" t="str">
            <v/>
          </cell>
          <cell r="AH6804" t="str">
            <v/>
          </cell>
          <cell r="AI6804" t="str">
            <v/>
          </cell>
          <cell r="AJ6804" t="str">
            <v/>
          </cell>
          <cell r="AK6804" t="str">
            <v/>
          </cell>
          <cell r="AL6804" t="str">
            <v/>
          </cell>
          <cell r="AM6804" t="str">
            <v/>
          </cell>
        </row>
        <row r="6805">
          <cell r="H6805" t="str">
            <v>J64_M32_4225_Z2230_65501</v>
          </cell>
          <cell r="J6805" t="str">
            <v>65501_Przejazdy i podróże zagraniczne</v>
          </cell>
          <cell r="K6805">
            <v>0</v>
          </cell>
          <cell r="L6805">
            <v>0</v>
          </cell>
          <cell r="M6805">
            <v>0</v>
          </cell>
          <cell r="N6805">
            <v>1</v>
          </cell>
          <cell r="O6805">
            <v>0</v>
          </cell>
          <cell r="P6805">
            <v>0</v>
          </cell>
          <cell r="Q6805" t="str">
            <v>J64M324225Z223065501</v>
          </cell>
          <cell r="R6805" t="str">
            <v/>
          </cell>
          <cell r="S6805" t="str">
            <v/>
          </cell>
          <cell r="T6805" t="str">
            <v/>
          </cell>
          <cell r="U6805" t="str">
            <v/>
          </cell>
          <cell r="V6805" t="str">
            <v/>
          </cell>
          <cell r="W6805" t="str">
            <v/>
          </cell>
          <cell r="X6805" t="str">
            <v/>
          </cell>
          <cell r="Y6805" t="str">
            <v/>
          </cell>
          <cell r="Z6805" t="str">
            <v/>
          </cell>
          <cell r="AA6805" t="str">
            <v>brak CC</v>
          </cell>
          <cell r="AB6805" t="str">
            <v/>
          </cell>
          <cell r="AC6805" t="str">
            <v/>
          </cell>
          <cell r="AD6805" t="str">
            <v/>
          </cell>
          <cell r="AE6805" t="str">
            <v/>
          </cell>
          <cell r="AF6805" t="str">
            <v/>
          </cell>
          <cell r="AG6805" t="str">
            <v/>
          </cell>
          <cell r="AH6805" t="str">
            <v/>
          </cell>
          <cell r="AI6805" t="str">
            <v/>
          </cell>
          <cell r="AJ6805" t="str">
            <v/>
          </cell>
          <cell r="AK6805" t="str">
            <v/>
          </cell>
          <cell r="AL6805" t="str">
            <v/>
          </cell>
          <cell r="AM6805" t="str">
            <v/>
          </cell>
        </row>
        <row r="6806">
          <cell r="H6806" t="str">
            <v>-</v>
          </cell>
          <cell r="J6806" t="str">
            <v>Z2243_SOCIAL MEDIA</v>
          </cell>
          <cell r="K6806">
            <v>195753.51</v>
          </cell>
          <cell r="L6806">
            <v>109583.32</v>
          </cell>
          <cell r="M6806">
            <v>305336.83</v>
          </cell>
          <cell r="N6806">
            <v>0</v>
          </cell>
          <cell r="O6806">
            <v>0</v>
          </cell>
          <cell r="P6806">
            <v>0</v>
          </cell>
          <cell r="Q6806" t="str">
            <v>-</v>
          </cell>
          <cell r="R6806" t="str">
            <v/>
          </cell>
          <cell r="S6806" t="str">
            <v/>
          </cell>
          <cell r="T6806" t="str">
            <v/>
          </cell>
          <cell r="U6806" t="str">
            <v/>
          </cell>
          <cell r="V6806" t="str">
            <v/>
          </cell>
          <cell r="W6806" t="str">
            <v/>
          </cell>
          <cell r="X6806" t="str">
            <v/>
          </cell>
          <cell r="Y6806" t="str">
            <v/>
          </cell>
          <cell r="Z6806" t="str">
            <v/>
          </cell>
          <cell r="AA6806" t="str">
            <v>brak CC</v>
          </cell>
          <cell r="AB6806" t="str">
            <v/>
          </cell>
          <cell r="AC6806" t="str">
            <v/>
          </cell>
          <cell r="AD6806" t="str">
            <v/>
          </cell>
          <cell r="AE6806" t="str">
            <v/>
          </cell>
          <cell r="AF6806" t="str">
            <v/>
          </cell>
          <cell r="AG6806" t="str">
            <v/>
          </cell>
          <cell r="AH6806" t="str">
            <v/>
          </cell>
          <cell r="AI6806" t="str">
            <v/>
          </cell>
          <cell r="AJ6806" t="str">
            <v/>
          </cell>
          <cell r="AK6806" t="str">
            <v/>
          </cell>
          <cell r="AL6806" t="str">
            <v/>
          </cell>
          <cell r="AM6806" t="str">
            <v/>
          </cell>
        </row>
        <row r="6807">
          <cell r="H6807" t="str">
            <v>J64_M32_4225_Z2243_63602</v>
          </cell>
          <cell r="J6807" t="str">
            <v>63602_Produkcja reklamy internetowej</v>
          </cell>
          <cell r="K6807">
            <v>195753.51</v>
          </cell>
          <cell r="L6807">
            <v>109583.32</v>
          </cell>
          <cell r="M6807">
            <v>305336.83</v>
          </cell>
          <cell r="N6807">
            <v>1</v>
          </cell>
          <cell r="O6807">
            <v>1</v>
          </cell>
          <cell r="P6807">
            <v>1</v>
          </cell>
          <cell r="Q6807" t="str">
            <v>J64M324225Z224363602</v>
          </cell>
          <cell r="R6807" t="str">
            <v>V4</v>
          </cell>
          <cell r="S6807" t="str">
            <v>S0</v>
          </cell>
          <cell r="T6807">
            <v>62321600</v>
          </cell>
          <cell r="U6807" t="str">
            <v>Special Projects Dep</v>
          </cell>
          <cell r="V6807" t="str">
            <v>C+Sport</v>
          </cell>
          <cell r="W6807" t="str">
            <v>Internal sponsoring</v>
          </cell>
          <cell r="X6807" t="str">
            <v>Social media</v>
          </cell>
          <cell r="Y6807" t="str">
            <v>PV4S0ISDP3</v>
          </cell>
          <cell r="Z6807" t="str">
            <v>Sponsoring C+Sport SM DIGITAL Product.</v>
          </cell>
          <cell r="AA6807">
            <v>1</v>
          </cell>
          <cell r="AB6807" t="str">
            <v>PRODUKCJA ONLINE</v>
          </cell>
          <cell r="AC6807" t="str">
            <v/>
          </cell>
          <cell r="AD6807" t="str">
            <v/>
          </cell>
          <cell r="AE6807" t="str">
            <v/>
          </cell>
          <cell r="AF6807" t="str">
            <v/>
          </cell>
          <cell r="AG6807" t="str">
            <v/>
          </cell>
          <cell r="AH6807" t="str">
            <v/>
          </cell>
          <cell r="AI6807" t="str">
            <v/>
          </cell>
          <cell r="AJ6807" t="str">
            <v/>
          </cell>
          <cell r="AK6807" t="str">
            <v/>
          </cell>
          <cell r="AL6807" t="str">
            <v/>
          </cell>
          <cell r="AM6807" t="str">
            <v/>
          </cell>
        </row>
        <row r="6808">
          <cell r="H6808" t="str">
            <v>-</v>
          </cell>
          <cell r="J6808" t="str">
            <v>M33_NSPORT</v>
          </cell>
          <cell r="K6808">
            <v>0</v>
          </cell>
          <cell r="L6808">
            <v>0</v>
          </cell>
          <cell r="M6808">
            <v>0</v>
          </cell>
          <cell r="N6808">
            <v>0</v>
          </cell>
          <cell r="O6808">
            <v>0</v>
          </cell>
          <cell r="P6808">
            <v>0</v>
          </cell>
          <cell r="Q6808" t="str">
            <v>-</v>
          </cell>
          <cell r="R6808" t="str">
            <v/>
          </cell>
          <cell r="S6808" t="str">
            <v/>
          </cell>
          <cell r="T6808" t="str">
            <v/>
          </cell>
          <cell r="U6808" t="str">
            <v/>
          </cell>
          <cell r="V6808" t="str">
            <v/>
          </cell>
          <cell r="W6808" t="str">
            <v/>
          </cell>
          <cell r="X6808" t="str">
            <v/>
          </cell>
          <cell r="Y6808" t="str">
            <v/>
          </cell>
          <cell r="Z6808" t="str">
            <v/>
          </cell>
          <cell r="AA6808" t="str">
            <v>brak CC</v>
          </cell>
          <cell r="AB6808" t="str">
            <v/>
          </cell>
          <cell r="AC6808" t="str">
            <v/>
          </cell>
          <cell r="AD6808" t="str">
            <v/>
          </cell>
          <cell r="AE6808" t="str">
            <v/>
          </cell>
          <cell r="AF6808" t="str">
            <v/>
          </cell>
          <cell r="AG6808" t="str">
            <v/>
          </cell>
          <cell r="AH6808" t="str">
            <v/>
          </cell>
          <cell r="AI6808" t="str">
            <v/>
          </cell>
          <cell r="AJ6808" t="str">
            <v/>
          </cell>
          <cell r="AK6808" t="str">
            <v/>
          </cell>
          <cell r="AL6808" t="str">
            <v/>
          </cell>
          <cell r="AM6808" t="str">
            <v/>
          </cell>
        </row>
        <row r="6809">
          <cell r="H6809" t="str">
            <v>-</v>
          </cell>
          <cell r="J6809" t="str">
            <v>4225_MARKETING</v>
          </cell>
          <cell r="K6809">
            <v>0</v>
          </cell>
          <cell r="L6809">
            <v>0</v>
          </cell>
          <cell r="M6809">
            <v>0</v>
          </cell>
          <cell r="N6809">
            <v>0</v>
          </cell>
          <cell r="O6809">
            <v>0</v>
          </cell>
          <cell r="P6809">
            <v>0</v>
          </cell>
          <cell r="Q6809" t="str">
            <v>-</v>
          </cell>
          <cell r="R6809" t="str">
            <v/>
          </cell>
          <cell r="S6809" t="str">
            <v/>
          </cell>
          <cell r="T6809" t="str">
            <v/>
          </cell>
          <cell r="U6809" t="str">
            <v/>
          </cell>
          <cell r="V6809" t="str">
            <v/>
          </cell>
          <cell r="W6809" t="str">
            <v/>
          </cell>
          <cell r="X6809" t="str">
            <v/>
          </cell>
          <cell r="Y6809" t="str">
            <v/>
          </cell>
          <cell r="Z6809" t="str">
            <v/>
          </cell>
          <cell r="AA6809" t="str">
            <v>brak CC</v>
          </cell>
          <cell r="AB6809" t="str">
            <v/>
          </cell>
          <cell r="AC6809" t="str">
            <v/>
          </cell>
          <cell r="AD6809" t="str">
            <v/>
          </cell>
          <cell r="AE6809" t="str">
            <v/>
          </cell>
          <cell r="AF6809" t="str">
            <v/>
          </cell>
          <cell r="AG6809" t="str">
            <v/>
          </cell>
          <cell r="AH6809" t="str">
            <v/>
          </cell>
          <cell r="AI6809" t="str">
            <v/>
          </cell>
          <cell r="AJ6809" t="str">
            <v/>
          </cell>
          <cell r="AK6809" t="str">
            <v/>
          </cell>
          <cell r="AL6809" t="str">
            <v/>
          </cell>
          <cell r="AM6809" t="str">
            <v/>
          </cell>
        </row>
        <row r="6810">
          <cell r="H6810" t="str">
            <v>-</v>
          </cell>
          <cell r="J6810" t="str">
            <v>Z2201_ATL</v>
          </cell>
          <cell r="K6810">
            <v>0</v>
          </cell>
          <cell r="L6810">
            <v>0</v>
          </cell>
          <cell r="M6810">
            <v>0</v>
          </cell>
          <cell r="N6810">
            <v>0</v>
          </cell>
          <cell r="O6810">
            <v>0</v>
          </cell>
          <cell r="P6810">
            <v>0</v>
          </cell>
          <cell r="Q6810" t="str">
            <v>-</v>
          </cell>
          <cell r="R6810" t="str">
            <v/>
          </cell>
          <cell r="S6810" t="str">
            <v/>
          </cell>
          <cell r="T6810" t="str">
            <v/>
          </cell>
          <cell r="U6810" t="str">
            <v/>
          </cell>
          <cell r="V6810" t="str">
            <v/>
          </cell>
          <cell r="W6810" t="str">
            <v/>
          </cell>
          <cell r="X6810" t="str">
            <v/>
          </cell>
          <cell r="Y6810" t="str">
            <v/>
          </cell>
          <cell r="Z6810" t="str">
            <v/>
          </cell>
          <cell r="AA6810" t="str">
            <v>brak CC</v>
          </cell>
          <cell r="AB6810" t="str">
            <v/>
          </cell>
          <cell r="AC6810" t="str">
            <v/>
          </cell>
          <cell r="AD6810" t="str">
            <v/>
          </cell>
          <cell r="AE6810" t="str">
            <v/>
          </cell>
          <cell r="AF6810" t="str">
            <v/>
          </cell>
          <cell r="AG6810" t="str">
            <v/>
          </cell>
          <cell r="AH6810" t="str">
            <v/>
          </cell>
          <cell r="AI6810" t="str">
            <v/>
          </cell>
          <cell r="AJ6810" t="str">
            <v/>
          </cell>
          <cell r="AK6810" t="str">
            <v/>
          </cell>
          <cell r="AL6810" t="str">
            <v/>
          </cell>
          <cell r="AM6810" t="str">
            <v/>
          </cell>
        </row>
        <row r="6811">
          <cell r="H6811" t="str">
            <v>J64_M33_4225_Z2201_63600</v>
          </cell>
          <cell r="J6811" t="str">
            <v>63600_Produkcja reklamy telewizyjnej</v>
          </cell>
          <cell r="K6811">
            <v>0</v>
          </cell>
          <cell r="L6811">
            <v>0</v>
          </cell>
          <cell r="M6811">
            <v>0</v>
          </cell>
          <cell r="N6811">
            <v>1</v>
          </cell>
          <cell r="O6811">
            <v>0</v>
          </cell>
          <cell r="P6811">
            <v>0</v>
          </cell>
          <cell r="Q6811" t="str">
            <v>J64M334225Z220163600</v>
          </cell>
          <cell r="R6811" t="str">
            <v/>
          </cell>
          <cell r="S6811" t="str">
            <v/>
          </cell>
          <cell r="T6811">
            <v>62321500</v>
          </cell>
          <cell r="U6811" t="str">
            <v/>
          </cell>
          <cell r="V6811" t="str">
            <v/>
          </cell>
          <cell r="W6811" t="str">
            <v/>
          </cell>
          <cell r="X6811" t="str">
            <v/>
          </cell>
          <cell r="Y6811" t="str">
            <v/>
          </cell>
          <cell r="Z6811" t="str">
            <v/>
          </cell>
          <cell r="AA6811" t="str">
            <v>brak CC</v>
          </cell>
          <cell r="AB6811" t="str">
            <v/>
          </cell>
          <cell r="AC6811" t="str">
            <v/>
          </cell>
          <cell r="AD6811" t="str">
            <v/>
          </cell>
          <cell r="AE6811" t="str">
            <v/>
          </cell>
          <cell r="AF6811" t="str">
            <v/>
          </cell>
          <cell r="AG6811" t="str">
            <v/>
          </cell>
          <cell r="AH6811" t="str">
            <v/>
          </cell>
          <cell r="AI6811" t="str">
            <v/>
          </cell>
          <cell r="AJ6811" t="str">
            <v/>
          </cell>
          <cell r="AK6811" t="str">
            <v/>
          </cell>
          <cell r="AL6811" t="str">
            <v/>
          </cell>
          <cell r="AM6811" t="str">
            <v/>
          </cell>
        </row>
        <row r="6812">
          <cell r="H6812" t="str">
            <v>J64_M33_4225_Z2201_63602</v>
          </cell>
          <cell r="J6812" t="str">
            <v>63602_Produkcja reklamy internetowej</v>
          </cell>
          <cell r="K6812">
            <v>0</v>
          </cell>
          <cell r="L6812">
            <v>0</v>
          </cell>
          <cell r="M6812">
            <v>0</v>
          </cell>
          <cell r="N6812">
            <v>1</v>
          </cell>
          <cell r="O6812">
            <v>0</v>
          </cell>
          <cell r="P6812">
            <v>0</v>
          </cell>
          <cell r="Q6812" t="str">
            <v>J64M334225Z220163602</v>
          </cell>
          <cell r="R6812" t="str">
            <v/>
          </cell>
          <cell r="S6812" t="str">
            <v/>
          </cell>
          <cell r="T6812">
            <v>62321600</v>
          </cell>
          <cell r="U6812" t="str">
            <v/>
          </cell>
          <cell r="V6812" t="str">
            <v/>
          </cell>
          <cell r="W6812" t="str">
            <v/>
          </cell>
          <cell r="X6812" t="str">
            <v/>
          </cell>
          <cell r="Y6812" t="str">
            <v/>
          </cell>
          <cell r="Z6812" t="str">
            <v/>
          </cell>
          <cell r="AA6812" t="str">
            <v>brak CC</v>
          </cell>
          <cell r="AB6812" t="str">
            <v/>
          </cell>
          <cell r="AC6812" t="str">
            <v/>
          </cell>
          <cell r="AD6812" t="str">
            <v/>
          </cell>
          <cell r="AE6812" t="str">
            <v/>
          </cell>
          <cell r="AF6812" t="str">
            <v/>
          </cell>
          <cell r="AG6812" t="str">
            <v/>
          </cell>
          <cell r="AH6812" t="str">
            <v/>
          </cell>
          <cell r="AI6812" t="str">
            <v/>
          </cell>
          <cell r="AJ6812" t="str">
            <v/>
          </cell>
          <cell r="AK6812" t="str">
            <v/>
          </cell>
          <cell r="AL6812" t="str">
            <v/>
          </cell>
          <cell r="AM6812" t="str">
            <v/>
          </cell>
        </row>
        <row r="6813">
          <cell r="H6813" t="str">
            <v>-</v>
          </cell>
          <cell r="J6813" t="str">
            <v>Z2230_SPONSORING</v>
          </cell>
          <cell r="K6813">
            <v>0</v>
          </cell>
          <cell r="L6813">
            <v>0</v>
          </cell>
          <cell r="M6813">
            <v>0</v>
          </cell>
          <cell r="N6813">
            <v>0</v>
          </cell>
          <cell r="O6813">
            <v>0</v>
          </cell>
          <cell r="P6813">
            <v>0</v>
          </cell>
          <cell r="Q6813" t="str">
            <v>-</v>
          </cell>
          <cell r="R6813" t="str">
            <v/>
          </cell>
          <cell r="S6813" t="str">
            <v/>
          </cell>
          <cell r="T6813" t="str">
            <v/>
          </cell>
          <cell r="U6813" t="str">
            <v/>
          </cell>
          <cell r="V6813" t="str">
            <v/>
          </cell>
          <cell r="W6813" t="str">
            <v/>
          </cell>
          <cell r="X6813" t="str">
            <v/>
          </cell>
          <cell r="Y6813" t="str">
            <v/>
          </cell>
          <cell r="Z6813" t="str">
            <v/>
          </cell>
          <cell r="AA6813" t="str">
            <v>brak CC</v>
          </cell>
          <cell r="AB6813" t="str">
            <v/>
          </cell>
          <cell r="AC6813" t="str">
            <v/>
          </cell>
          <cell r="AD6813" t="str">
            <v/>
          </cell>
          <cell r="AE6813" t="str">
            <v/>
          </cell>
          <cell r="AF6813" t="str">
            <v/>
          </cell>
          <cell r="AG6813" t="str">
            <v/>
          </cell>
          <cell r="AH6813" t="str">
            <v/>
          </cell>
          <cell r="AI6813" t="str">
            <v/>
          </cell>
          <cell r="AJ6813" t="str">
            <v/>
          </cell>
          <cell r="AK6813" t="str">
            <v/>
          </cell>
          <cell r="AL6813" t="str">
            <v/>
          </cell>
          <cell r="AM6813" t="str">
            <v/>
          </cell>
        </row>
        <row r="6814">
          <cell r="H6814" t="str">
            <v>J64_M33_4225_Z2230_63200</v>
          </cell>
          <cell r="J6814" t="str">
            <v>63200_Koszty produkcji telewizyjnej</v>
          </cell>
          <cell r="K6814">
            <v>0</v>
          </cell>
          <cell r="L6814">
            <v>0</v>
          </cell>
          <cell r="M6814">
            <v>0</v>
          </cell>
          <cell r="N6814">
            <v>1</v>
          </cell>
          <cell r="O6814">
            <v>0</v>
          </cell>
          <cell r="P6814">
            <v>0</v>
          </cell>
          <cell r="Q6814" t="str">
            <v>J64M334225Z223063200</v>
          </cell>
          <cell r="R6814" t="str">
            <v/>
          </cell>
          <cell r="S6814" t="str">
            <v/>
          </cell>
          <cell r="T6814">
            <v>60410000</v>
          </cell>
          <cell r="U6814" t="str">
            <v/>
          </cell>
          <cell r="V6814" t="str">
            <v/>
          </cell>
          <cell r="W6814" t="str">
            <v/>
          </cell>
          <cell r="X6814" t="str">
            <v/>
          </cell>
          <cell r="Y6814" t="str">
            <v/>
          </cell>
          <cell r="Z6814" t="str">
            <v/>
          </cell>
          <cell r="AA6814" t="str">
            <v>brak CC</v>
          </cell>
          <cell r="AB6814" t="str">
            <v/>
          </cell>
          <cell r="AC6814" t="str">
            <v/>
          </cell>
          <cell r="AD6814" t="str">
            <v/>
          </cell>
          <cell r="AE6814" t="str">
            <v/>
          </cell>
          <cell r="AF6814" t="str">
            <v/>
          </cell>
          <cell r="AG6814" t="str">
            <v/>
          </cell>
          <cell r="AH6814" t="str">
            <v/>
          </cell>
          <cell r="AI6814" t="str">
            <v/>
          </cell>
          <cell r="AJ6814" t="str">
            <v/>
          </cell>
          <cell r="AK6814" t="str">
            <v/>
          </cell>
          <cell r="AL6814" t="str">
            <v/>
          </cell>
          <cell r="AM6814" t="str">
            <v/>
          </cell>
        </row>
        <row r="6815">
          <cell r="H6815" t="str">
            <v>J64_M33_4225_Z2230_65500</v>
          </cell>
          <cell r="J6815" t="str">
            <v>65500_Przejazdy i podróże krajowe</v>
          </cell>
          <cell r="K6815">
            <v>0</v>
          </cell>
          <cell r="L6815">
            <v>0</v>
          </cell>
          <cell r="M6815">
            <v>0</v>
          </cell>
          <cell r="N6815">
            <v>1</v>
          </cell>
          <cell r="O6815">
            <v>0</v>
          </cell>
          <cell r="P6815">
            <v>0</v>
          </cell>
          <cell r="Q6815" t="str">
            <v>J64M334225Z223065500</v>
          </cell>
          <cell r="R6815" t="str">
            <v/>
          </cell>
          <cell r="S6815" t="str">
            <v/>
          </cell>
          <cell r="T6815" t="str">
            <v/>
          </cell>
          <cell r="U6815" t="str">
            <v/>
          </cell>
          <cell r="V6815" t="str">
            <v/>
          </cell>
          <cell r="W6815" t="str">
            <v/>
          </cell>
          <cell r="X6815" t="str">
            <v/>
          </cell>
          <cell r="Y6815" t="str">
            <v/>
          </cell>
          <cell r="Z6815" t="str">
            <v/>
          </cell>
          <cell r="AA6815" t="str">
            <v>brak CC</v>
          </cell>
          <cell r="AB6815" t="str">
            <v/>
          </cell>
          <cell r="AC6815" t="str">
            <v/>
          </cell>
          <cell r="AD6815" t="str">
            <v/>
          </cell>
          <cell r="AE6815" t="str">
            <v/>
          </cell>
          <cell r="AF6815" t="str">
            <v/>
          </cell>
          <cell r="AG6815" t="str">
            <v/>
          </cell>
          <cell r="AH6815" t="str">
            <v/>
          </cell>
          <cell r="AI6815" t="str">
            <v/>
          </cell>
          <cell r="AJ6815" t="str">
            <v/>
          </cell>
          <cell r="AK6815" t="str">
            <v/>
          </cell>
          <cell r="AL6815" t="str">
            <v/>
          </cell>
          <cell r="AM6815" t="str">
            <v/>
          </cell>
        </row>
        <row r="6816">
          <cell r="H6816" t="str">
            <v>J64_M33_4225_Z2230_65501</v>
          </cell>
          <cell r="J6816" t="str">
            <v>65501_Przejazdy i podróże zagraniczne</v>
          </cell>
          <cell r="K6816">
            <v>0</v>
          </cell>
          <cell r="L6816">
            <v>0</v>
          </cell>
          <cell r="M6816">
            <v>0</v>
          </cell>
          <cell r="N6816">
            <v>1</v>
          </cell>
          <cell r="O6816">
            <v>0</v>
          </cell>
          <cell r="P6816">
            <v>0</v>
          </cell>
          <cell r="Q6816" t="str">
            <v>J64M334225Z223065501</v>
          </cell>
          <cell r="R6816" t="str">
            <v/>
          </cell>
          <cell r="S6816" t="str">
            <v/>
          </cell>
          <cell r="T6816" t="str">
            <v/>
          </cell>
          <cell r="U6816" t="str">
            <v/>
          </cell>
          <cell r="V6816" t="str">
            <v/>
          </cell>
          <cell r="W6816" t="str">
            <v/>
          </cell>
          <cell r="X6816" t="str">
            <v/>
          </cell>
          <cell r="Y6816" t="str">
            <v/>
          </cell>
          <cell r="Z6816" t="str">
            <v/>
          </cell>
          <cell r="AA6816" t="str">
            <v>brak CC</v>
          </cell>
          <cell r="AB6816" t="str">
            <v/>
          </cell>
          <cell r="AC6816" t="str">
            <v/>
          </cell>
          <cell r="AD6816" t="str">
            <v/>
          </cell>
          <cell r="AE6816" t="str">
            <v/>
          </cell>
          <cell r="AF6816" t="str">
            <v/>
          </cell>
          <cell r="AG6816" t="str">
            <v/>
          </cell>
          <cell r="AH6816" t="str">
            <v/>
          </cell>
          <cell r="AI6816" t="str">
            <v/>
          </cell>
          <cell r="AJ6816" t="str">
            <v/>
          </cell>
          <cell r="AK6816" t="str">
            <v/>
          </cell>
          <cell r="AL6816" t="str">
            <v/>
          </cell>
          <cell r="AM6816" t="str">
            <v/>
          </cell>
        </row>
        <row r="6817">
          <cell r="H6817" t="str">
            <v>-</v>
          </cell>
          <cell r="J6817" t="str">
            <v>Z2244_WÓJCIK RACING TEAM</v>
          </cell>
          <cell r="K6817">
            <v>0</v>
          </cell>
          <cell r="L6817">
            <v>0</v>
          </cell>
          <cell r="M6817">
            <v>0</v>
          </cell>
          <cell r="N6817">
            <v>0</v>
          </cell>
          <cell r="O6817">
            <v>0</v>
          </cell>
          <cell r="P6817">
            <v>0</v>
          </cell>
          <cell r="Q6817" t="str">
            <v>-</v>
          </cell>
          <cell r="R6817" t="str">
            <v/>
          </cell>
          <cell r="S6817" t="str">
            <v/>
          </cell>
          <cell r="T6817" t="str">
            <v/>
          </cell>
          <cell r="U6817" t="str">
            <v/>
          </cell>
          <cell r="V6817" t="str">
            <v/>
          </cell>
          <cell r="W6817" t="str">
            <v/>
          </cell>
          <cell r="X6817" t="str">
            <v/>
          </cell>
          <cell r="Y6817" t="str">
            <v/>
          </cell>
          <cell r="Z6817" t="str">
            <v/>
          </cell>
          <cell r="AA6817" t="str">
            <v>brak CC</v>
          </cell>
          <cell r="AB6817" t="str">
            <v/>
          </cell>
          <cell r="AC6817" t="str">
            <v/>
          </cell>
          <cell r="AD6817" t="str">
            <v/>
          </cell>
          <cell r="AE6817" t="str">
            <v/>
          </cell>
          <cell r="AF6817" t="str">
            <v/>
          </cell>
          <cell r="AG6817" t="str">
            <v/>
          </cell>
          <cell r="AH6817" t="str">
            <v/>
          </cell>
          <cell r="AI6817" t="str">
            <v/>
          </cell>
          <cell r="AJ6817" t="str">
            <v/>
          </cell>
          <cell r="AK6817" t="str">
            <v/>
          </cell>
          <cell r="AL6817" t="str">
            <v/>
          </cell>
          <cell r="AM6817" t="str">
            <v/>
          </cell>
        </row>
        <row r="6818">
          <cell r="H6818" t="str">
            <v>J64_M33_4225_Z2244_63200</v>
          </cell>
          <cell r="J6818" t="str">
            <v>63200_Koszty produkcji telewizyjnej</v>
          </cell>
          <cell r="K6818">
            <v>0</v>
          </cell>
          <cell r="L6818">
            <v>0</v>
          </cell>
          <cell r="M6818">
            <v>0</v>
          </cell>
          <cell r="N6818">
            <v>1</v>
          </cell>
          <cell r="O6818">
            <v>0</v>
          </cell>
          <cell r="P6818">
            <v>0</v>
          </cell>
          <cell r="Q6818" t="str">
            <v>J64M334225Z224463200</v>
          </cell>
          <cell r="R6818" t="str">
            <v/>
          </cell>
          <cell r="S6818" t="str">
            <v/>
          </cell>
          <cell r="T6818">
            <v>60410000</v>
          </cell>
          <cell r="U6818" t="str">
            <v/>
          </cell>
          <cell r="V6818" t="str">
            <v/>
          </cell>
          <cell r="W6818" t="str">
            <v/>
          </cell>
          <cell r="X6818" t="str">
            <v/>
          </cell>
          <cell r="Y6818" t="str">
            <v/>
          </cell>
          <cell r="Z6818" t="str">
            <v/>
          </cell>
          <cell r="AA6818" t="str">
            <v>brak CC</v>
          </cell>
          <cell r="AB6818" t="str">
            <v/>
          </cell>
          <cell r="AC6818" t="str">
            <v/>
          </cell>
          <cell r="AD6818" t="str">
            <v/>
          </cell>
          <cell r="AE6818" t="str">
            <v/>
          </cell>
          <cell r="AF6818" t="str">
            <v/>
          </cell>
          <cell r="AG6818" t="str">
            <v/>
          </cell>
          <cell r="AH6818" t="str">
            <v/>
          </cell>
          <cell r="AI6818" t="str">
            <v/>
          </cell>
          <cell r="AJ6818" t="str">
            <v/>
          </cell>
          <cell r="AK6818" t="str">
            <v/>
          </cell>
          <cell r="AL6818" t="str">
            <v/>
          </cell>
          <cell r="AM6818" t="str">
            <v/>
          </cell>
        </row>
        <row r="6819">
          <cell r="H6819" t="str">
            <v>J64_M33_4225_Z2244_65500</v>
          </cell>
          <cell r="J6819" t="str">
            <v>65500_Przejazdy i podróże krajowe</v>
          </cell>
          <cell r="K6819">
            <v>0</v>
          </cell>
          <cell r="L6819">
            <v>0</v>
          </cell>
          <cell r="M6819">
            <v>0</v>
          </cell>
          <cell r="N6819">
            <v>1</v>
          </cell>
          <cell r="O6819">
            <v>0</v>
          </cell>
          <cell r="P6819">
            <v>0</v>
          </cell>
          <cell r="Q6819" t="str">
            <v>J64M334225Z224465500</v>
          </cell>
          <cell r="R6819" t="str">
            <v/>
          </cell>
          <cell r="S6819" t="str">
            <v/>
          </cell>
          <cell r="T6819" t="str">
            <v/>
          </cell>
          <cell r="U6819" t="str">
            <v/>
          </cell>
          <cell r="V6819" t="str">
            <v/>
          </cell>
          <cell r="W6819" t="str">
            <v/>
          </cell>
          <cell r="X6819" t="str">
            <v/>
          </cell>
          <cell r="Y6819" t="str">
            <v/>
          </cell>
          <cell r="Z6819" t="str">
            <v/>
          </cell>
          <cell r="AA6819" t="str">
            <v>brak CC</v>
          </cell>
          <cell r="AB6819" t="str">
            <v/>
          </cell>
          <cell r="AC6819" t="str">
            <v/>
          </cell>
          <cell r="AD6819" t="str">
            <v/>
          </cell>
          <cell r="AE6819" t="str">
            <v/>
          </cell>
          <cell r="AF6819" t="str">
            <v/>
          </cell>
          <cell r="AG6819" t="str">
            <v/>
          </cell>
          <cell r="AH6819" t="str">
            <v/>
          </cell>
          <cell r="AI6819" t="str">
            <v/>
          </cell>
          <cell r="AJ6819" t="str">
            <v/>
          </cell>
          <cell r="AK6819" t="str">
            <v/>
          </cell>
          <cell r="AL6819" t="str">
            <v/>
          </cell>
          <cell r="AM6819" t="str">
            <v/>
          </cell>
        </row>
        <row r="6820">
          <cell r="H6820" t="str">
            <v>J64_M33_4225_Z2244_65501</v>
          </cell>
          <cell r="J6820" t="str">
            <v>65501_Przejazdy i podróże zagraniczne</v>
          </cell>
          <cell r="K6820">
            <v>0</v>
          </cell>
          <cell r="L6820">
            <v>0</v>
          </cell>
          <cell r="M6820">
            <v>0</v>
          </cell>
          <cell r="N6820">
            <v>1</v>
          </cell>
          <cell r="O6820">
            <v>0</v>
          </cell>
          <cell r="P6820">
            <v>0</v>
          </cell>
          <cell r="Q6820" t="str">
            <v>J64M334225Z224465501</v>
          </cell>
          <cell r="R6820" t="str">
            <v/>
          </cell>
          <cell r="S6820" t="str">
            <v/>
          </cell>
          <cell r="T6820" t="str">
            <v/>
          </cell>
          <cell r="U6820" t="str">
            <v/>
          </cell>
          <cell r="V6820" t="str">
            <v/>
          </cell>
          <cell r="W6820" t="str">
            <v/>
          </cell>
          <cell r="X6820" t="str">
            <v/>
          </cell>
          <cell r="Y6820" t="str">
            <v/>
          </cell>
          <cell r="Z6820" t="str">
            <v/>
          </cell>
          <cell r="AA6820" t="str">
            <v>brak CC</v>
          </cell>
          <cell r="AB6820" t="str">
            <v/>
          </cell>
          <cell r="AC6820" t="str">
            <v/>
          </cell>
          <cell r="AD6820" t="str">
            <v/>
          </cell>
          <cell r="AE6820" t="str">
            <v/>
          </cell>
          <cell r="AF6820" t="str">
            <v/>
          </cell>
          <cell r="AG6820" t="str">
            <v/>
          </cell>
          <cell r="AH6820" t="str">
            <v/>
          </cell>
          <cell r="AI6820" t="str">
            <v/>
          </cell>
          <cell r="AJ6820" t="str">
            <v/>
          </cell>
          <cell r="AK6820" t="str">
            <v/>
          </cell>
          <cell r="AL6820" t="str">
            <v/>
          </cell>
          <cell r="AM6820" t="str">
            <v/>
          </cell>
        </row>
        <row r="6821">
          <cell r="H6821" t="str">
            <v>-</v>
          </cell>
          <cell r="J6821" t="str">
            <v>M64_ADVERTISING &amp; SPONSORING</v>
          </cell>
          <cell r="K6821">
            <v>683335.87999999989</v>
          </cell>
          <cell r="L6821">
            <v>1196304.5</v>
          </cell>
          <cell r="M6821">
            <v>1879640.38</v>
          </cell>
          <cell r="N6821">
            <v>0</v>
          </cell>
          <cell r="O6821">
            <v>0</v>
          </cell>
          <cell r="P6821">
            <v>0</v>
          </cell>
          <cell r="Q6821" t="str">
            <v>-</v>
          </cell>
          <cell r="R6821" t="str">
            <v/>
          </cell>
          <cell r="S6821" t="str">
            <v/>
          </cell>
          <cell r="T6821" t="str">
            <v/>
          </cell>
          <cell r="U6821" t="str">
            <v/>
          </cell>
          <cell r="V6821" t="str">
            <v/>
          </cell>
          <cell r="W6821" t="str">
            <v/>
          </cell>
          <cell r="X6821" t="str">
            <v/>
          </cell>
          <cell r="Y6821" t="str">
            <v/>
          </cell>
          <cell r="Z6821" t="str">
            <v/>
          </cell>
          <cell r="AA6821" t="str">
            <v>brak CC</v>
          </cell>
          <cell r="AB6821" t="str">
            <v/>
          </cell>
          <cell r="AC6821" t="str">
            <v/>
          </cell>
          <cell r="AD6821" t="str">
            <v/>
          </cell>
          <cell r="AE6821" t="str">
            <v/>
          </cell>
          <cell r="AF6821" t="str">
            <v/>
          </cell>
          <cell r="AG6821" t="str">
            <v/>
          </cell>
          <cell r="AH6821" t="str">
            <v/>
          </cell>
          <cell r="AI6821" t="str">
            <v/>
          </cell>
          <cell r="AJ6821" t="str">
            <v/>
          </cell>
          <cell r="AK6821" t="str">
            <v/>
          </cell>
          <cell r="AL6821" t="str">
            <v/>
          </cell>
          <cell r="AM6821" t="str">
            <v/>
          </cell>
        </row>
        <row r="6822">
          <cell r="H6822" t="str">
            <v>-</v>
          </cell>
          <cell r="J6822" t="str">
            <v>4210_DEPARTMENT ADMINISTRATION</v>
          </cell>
          <cell r="K6822">
            <v>402544.39999999991</v>
          </cell>
          <cell r="L6822">
            <v>219137.88999999998</v>
          </cell>
          <cell r="M6822">
            <v>621682.28999999992</v>
          </cell>
          <cell r="N6822">
            <v>0</v>
          </cell>
          <cell r="O6822">
            <v>0</v>
          </cell>
          <cell r="P6822">
            <v>0</v>
          </cell>
          <cell r="Q6822" t="str">
            <v>-</v>
          </cell>
          <cell r="R6822" t="str">
            <v/>
          </cell>
          <cell r="S6822" t="str">
            <v/>
          </cell>
          <cell r="T6822" t="str">
            <v/>
          </cell>
          <cell r="U6822" t="str">
            <v/>
          </cell>
          <cell r="V6822" t="str">
            <v/>
          </cell>
          <cell r="W6822" t="str">
            <v/>
          </cell>
          <cell r="X6822" t="str">
            <v/>
          </cell>
          <cell r="Y6822" t="str">
            <v/>
          </cell>
          <cell r="Z6822" t="str">
            <v/>
          </cell>
          <cell r="AA6822" t="str">
            <v>brak CC</v>
          </cell>
          <cell r="AB6822" t="str">
            <v/>
          </cell>
          <cell r="AC6822" t="str">
            <v/>
          </cell>
          <cell r="AD6822" t="str">
            <v/>
          </cell>
          <cell r="AE6822" t="str">
            <v/>
          </cell>
          <cell r="AF6822" t="str">
            <v/>
          </cell>
          <cell r="AG6822" t="str">
            <v/>
          </cell>
          <cell r="AH6822" t="str">
            <v/>
          </cell>
          <cell r="AI6822" t="str">
            <v/>
          </cell>
          <cell r="AJ6822" t="str">
            <v/>
          </cell>
          <cell r="AK6822" t="str">
            <v/>
          </cell>
          <cell r="AL6822" t="str">
            <v/>
          </cell>
          <cell r="AM6822" t="str">
            <v/>
          </cell>
        </row>
        <row r="6823">
          <cell r="H6823" t="str">
            <v>-</v>
          </cell>
          <cell r="J6823" t="str">
            <v>Z2110_GENERAL ADMINISTRATION</v>
          </cell>
          <cell r="K6823">
            <v>14209.61</v>
          </cell>
          <cell r="L6823">
            <v>10499.6</v>
          </cell>
          <cell r="M6823">
            <v>24709.21</v>
          </cell>
          <cell r="N6823">
            <v>0</v>
          </cell>
          <cell r="O6823">
            <v>0</v>
          </cell>
          <cell r="P6823">
            <v>0</v>
          </cell>
          <cell r="Q6823" t="str">
            <v>-</v>
          </cell>
          <cell r="R6823" t="str">
            <v/>
          </cell>
          <cell r="S6823" t="str">
            <v/>
          </cell>
          <cell r="T6823" t="str">
            <v/>
          </cell>
          <cell r="U6823" t="str">
            <v/>
          </cell>
          <cell r="V6823" t="str">
            <v/>
          </cell>
          <cell r="W6823" t="str">
            <v/>
          </cell>
          <cell r="X6823" t="str">
            <v/>
          </cell>
          <cell r="Y6823" t="str">
            <v/>
          </cell>
          <cell r="Z6823" t="str">
            <v/>
          </cell>
          <cell r="AA6823" t="str">
            <v>brak CC</v>
          </cell>
          <cell r="AB6823" t="str">
            <v/>
          </cell>
          <cell r="AC6823" t="str">
            <v/>
          </cell>
          <cell r="AD6823" t="str">
            <v/>
          </cell>
          <cell r="AE6823" t="str">
            <v/>
          </cell>
          <cell r="AF6823" t="str">
            <v/>
          </cell>
          <cell r="AG6823" t="str">
            <v/>
          </cell>
          <cell r="AH6823" t="str">
            <v/>
          </cell>
          <cell r="AI6823" t="str">
            <v/>
          </cell>
          <cell r="AJ6823" t="str">
            <v/>
          </cell>
          <cell r="AK6823" t="str">
            <v/>
          </cell>
          <cell r="AL6823" t="str">
            <v/>
          </cell>
          <cell r="AM6823" t="str">
            <v/>
          </cell>
        </row>
        <row r="6824">
          <cell r="H6824" t="str">
            <v>J64_M64_4210_Z2110_61004</v>
          </cell>
          <cell r="J6824" t="str">
            <v>61004_Pozostałe koszty i materiały</v>
          </cell>
          <cell r="K6824">
            <v>2544.15</v>
          </cell>
          <cell r="L6824">
            <v>1000</v>
          </cell>
          <cell r="M6824">
            <v>3544.15</v>
          </cell>
          <cell r="N6824">
            <v>1</v>
          </cell>
          <cell r="O6824">
            <v>1</v>
          </cell>
          <cell r="P6824">
            <v>1</v>
          </cell>
          <cell r="Q6824" t="str">
            <v>J64M644210Z211061004</v>
          </cell>
          <cell r="R6824" t="str">
            <v>V4</v>
          </cell>
          <cell r="S6824" t="str">
            <v>O0</v>
          </cell>
          <cell r="T6824" t="str">
            <v/>
          </cell>
          <cell r="U6824" t="str">
            <v>Special Projects Dep</v>
          </cell>
          <cell r="V6824" t="str">
            <v>OVERHEADS</v>
          </cell>
          <cell r="W6824" t="str">
            <v>G&amp;A costs</v>
          </cell>
          <cell r="X6824" t="str">
            <v>Other</v>
          </cell>
          <cell r="Y6824" t="str">
            <v>PV4O0GAOS3</v>
          </cell>
          <cell r="Z6824" t="str">
            <v>Advertising/Spons G&amp;A Other Cost&amp;Serv.</v>
          </cell>
          <cell r="AA6824">
            <v>5</v>
          </cell>
          <cell r="AB6824" t="str">
            <v>INNE KOSZTY</v>
          </cell>
          <cell r="AC6824" t="str">
            <v>INNE USŁUGI ZEWNĘTRZNE</v>
          </cell>
          <cell r="AD6824" t="str">
            <v xml:space="preserve">KURIERZY / PRZESYŁKI </v>
          </cell>
          <cell r="AE6824" t="str">
            <v>PRENUMERATA PRASY/MAGAZYNÓW/CZASOPISM</v>
          </cell>
          <cell r="AF6824" t="str">
            <v>TELEFONIA – ABONAMENTY/ZUŻYCIE</v>
          </cell>
          <cell r="AG6824" t="str">
            <v/>
          </cell>
          <cell r="AH6824" t="str">
            <v/>
          </cell>
          <cell r="AI6824" t="str">
            <v/>
          </cell>
          <cell r="AJ6824" t="str">
            <v/>
          </cell>
          <cell r="AK6824" t="str">
            <v/>
          </cell>
          <cell r="AL6824" t="str">
            <v/>
          </cell>
          <cell r="AM6824" t="str">
            <v/>
          </cell>
        </row>
        <row r="6825">
          <cell r="H6825" t="str">
            <v>J64_M64_4210_Z2110_61600</v>
          </cell>
          <cell r="J6825" t="str">
            <v>61600_Materiały biurowe</v>
          </cell>
          <cell r="K6825">
            <v>0</v>
          </cell>
          <cell r="L6825">
            <v>0</v>
          </cell>
          <cell r="M6825">
            <v>0</v>
          </cell>
          <cell r="N6825">
            <v>1</v>
          </cell>
          <cell r="O6825">
            <v>0</v>
          </cell>
          <cell r="P6825">
            <v>0</v>
          </cell>
          <cell r="Q6825" t="str">
            <v>J64M644210Z211061600</v>
          </cell>
          <cell r="R6825" t="str">
            <v/>
          </cell>
          <cell r="S6825" t="str">
            <v/>
          </cell>
          <cell r="T6825">
            <v>60641000</v>
          </cell>
          <cell r="U6825" t="str">
            <v/>
          </cell>
          <cell r="V6825" t="str">
            <v/>
          </cell>
          <cell r="W6825" t="str">
            <v/>
          </cell>
          <cell r="X6825" t="str">
            <v/>
          </cell>
          <cell r="Y6825" t="str">
            <v/>
          </cell>
          <cell r="Z6825" t="str">
            <v/>
          </cell>
          <cell r="AA6825" t="str">
            <v>brak CC</v>
          </cell>
          <cell r="AB6825" t="str">
            <v/>
          </cell>
          <cell r="AC6825" t="str">
            <v/>
          </cell>
          <cell r="AD6825" t="str">
            <v/>
          </cell>
          <cell r="AE6825" t="str">
            <v/>
          </cell>
          <cell r="AF6825" t="str">
            <v/>
          </cell>
          <cell r="AG6825" t="str">
            <v/>
          </cell>
          <cell r="AH6825" t="str">
            <v/>
          </cell>
          <cell r="AI6825" t="str">
            <v/>
          </cell>
          <cell r="AJ6825" t="str">
            <v/>
          </cell>
          <cell r="AK6825" t="str">
            <v/>
          </cell>
          <cell r="AL6825" t="str">
            <v/>
          </cell>
          <cell r="AM6825" t="str">
            <v/>
          </cell>
        </row>
        <row r="6826">
          <cell r="H6826" t="str">
            <v>J64_M64_4210_Z2110_61604</v>
          </cell>
          <cell r="J6826" t="str">
            <v>61604_Prasa</v>
          </cell>
          <cell r="K6826">
            <v>45.370000000000005</v>
          </cell>
          <cell r="L6826">
            <v>0</v>
          </cell>
          <cell r="M6826">
            <v>45.370000000000005</v>
          </cell>
          <cell r="N6826">
            <v>1</v>
          </cell>
          <cell r="O6826">
            <v>1</v>
          </cell>
          <cell r="P6826">
            <v>1</v>
          </cell>
          <cell r="Q6826" t="str">
            <v>J64M644210Z211061604</v>
          </cell>
          <cell r="R6826" t="str">
            <v>V4</v>
          </cell>
          <cell r="S6826" t="str">
            <v>O0</v>
          </cell>
          <cell r="T6826">
            <v>61821000</v>
          </cell>
          <cell r="U6826" t="str">
            <v>Special Projects Dep</v>
          </cell>
          <cell r="V6826" t="str">
            <v>OVERHEADS</v>
          </cell>
          <cell r="W6826" t="str">
            <v>G&amp;A costs</v>
          </cell>
          <cell r="X6826" t="str">
            <v>Other</v>
          </cell>
          <cell r="Y6826" t="str">
            <v>PV4O0GAOS3</v>
          </cell>
          <cell r="Z6826" t="str">
            <v>Advertising/Spons G&amp;A Other Cost&amp;Serv.</v>
          </cell>
          <cell r="AA6826">
            <v>5</v>
          </cell>
          <cell r="AB6826" t="str">
            <v>INNE KOSZTY</v>
          </cell>
          <cell r="AC6826" t="str">
            <v>INNE USŁUGI ZEWNĘTRZNE</v>
          </cell>
          <cell r="AD6826" t="str">
            <v xml:space="preserve">KURIERZY / PRZESYŁKI </v>
          </cell>
          <cell r="AE6826" t="str">
            <v>PRENUMERATA PRASY/MAGAZYNÓW/CZASOPISM</v>
          </cell>
          <cell r="AF6826" t="str">
            <v>TELEFONIA – ABONAMENTY/ZUŻYCIE</v>
          </cell>
          <cell r="AG6826" t="str">
            <v/>
          </cell>
          <cell r="AH6826" t="str">
            <v/>
          </cell>
          <cell r="AI6826" t="str">
            <v/>
          </cell>
          <cell r="AJ6826" t="str">
            <v/>
          </cell>
          <cell r="AK6826" t="str">
            <v/>
          </cell>
          <cell r="AL6826" t="str">
            <v/>
          </cell>
          <cell r="AM6826" t="str">
            <v/>
          </cell>
        </row>
        <row r="6827">
          <cell r="H6827" t="str">
            <v>J64_M64_4210_Z2110_63500</v>
          </cell>
          <cell r="J6827" t="str">
            <v>63500_Poczta, kurier</v>
          </cell>
          <cell r="K6827">
            <v>6407.7300000000005</v>
          </cell>
          <cell r="L6827">
            <v>7015.35</v>
          </cell>
          <cell r="M6827">
            <v>13423.080000000002</v>
          </cell>
          <cell r="N6827">
            <v>1</v>
          </cell>
          <cell r="O6827">
            <v>1</v>
          </cell>
          <cell r="P6827">
            <v>1</v>
          </cell>
          <cell r="Q6827" t="str">
            <v>J64M644210Z211063500</v>
          </cell>
          <cell r="R6827" t="str">
            <v>V4</v>
          </cell>
          <cell r="S6827" t="str">
            <v>O0</v>
          </cell>
          <cell r="T6827" t="str">
            <v/>
          </cell>
          <cell r="U6827" t="str">
            <v>Special Projects Dep</v>
          </cell>
          <cell r="V6827" t="str">
            <v>OVERHEADS</v>
          </cell>
          <cell r="W6827" t="str">
            <v>G&amp;A costs</v>
          </cell>
          <cell r="X6827" t="str">
            <v>Other</v>
          </cell>
          <cell r="Y6827" t="str">
            <v>PV4O0GAOS3</v>
          </cell>
          <cell r="Z6827" t="str">
            <v>Advertising/Spons G&amp;A Other Cost&amp;Serv.</v>
          </cell>
          <cell r="AA6827">
            <v>5</v>
          </cell>
          <cell r="AB6827" t="str">
            <v>INNE KOSZTY</v>
          </cell>
          <cell r="AC6827" t="str">
            <v>INNE USŁUGI ZEWNĘTRZNE</v>
          </cell>
          <cell r="AD6827" t="str">
            <v xml:space="preserve">KURIERZY / PRZESYŁKI </v>
          </cell>
          <cell r="AE6827" t="str">
            <v>PRENUMERATA PRASY/MAGAZYNÓW/CZASOPISM</v>
          </cell>
          <cell r="AF6827" t="str">
            <v>TELEFONIA – ABONAMENTY/ZUŻYCIE</v>
          </cell>
          <cell r="AG6827" t="str">
            <v/>
          </cell>
          <cell r="AH6827" t="str">
            <v/>
          </cell>
          <cell r="AI6827" t="str">
            <v/>
          </cell>
          <cell r="AJ6827" t="str">
            <v/>
          </cell>
          <cell r="AK6827" t="str">
            <v/>
          </cell>
          <cell r="AL6827" t="str">
            <v/>
          </cell>
          <cell r="AM6827" t="str">
            <v/>
          </cell>
        </row>
        <row r="6828">
          <cell r="H6828" t="str">
            <v>J64_M64_4210_Z2110_63702</v>
          </cell>
          <cell r="J6828" t="str">
            <v>63702_Telefony komórkowe</v>
          </cell>
          <cell r="K6828">
            <v>2783.5300000000007</v>
          </cell>
          <cell r="L6828">
            <v>2484.25</v>
          </cell>
          <cell r="M6828">
            <v>5267.7800000000007</v>
          </cell>
          <cell r="N6828">
            <v>1</v>
          </cell>
          <cell r="O6828">
            <v>1</v>
          </cell>
          <cell r="P6828">
            <v>1</v>
          </cell>
          <cell r="Q6828" t="str">
            <v>J64M644210Z211063702</v>
          </cell>
          <cell r="R6828" t="str">
            <v>V4</v>
          </cell>
          <cell r="S6828" t="str">
            <v>O0</v>
          </cell>
          <cell r="T6828">
            <v>62611000</v>
          </cell>
          <cell r="U6828" t="str">
            <v>Special Projects Dep</v>
          </cell>
          <cell r="V6828" t="str">
            <v>OVERHEADS</v>
          </cell>
          <cell r="W6828" t="str">
            <v>G&amp;A costs</v>
          </cell>
          <cell r="X6828" t="str">
            <v>Other</v>
          </cell>
          <cell r="Y6828" t="str">
            <v>PV4O0GAOS3</v>
          </cell>
          <cell r="Z6828" t="str">
            <v>Advertising/Spons G&amp;A Other Cost&amp;Serv.</v>
          </cell>
          <cell r="AA6828">
            <v>5</v>
          </cell>
          <cell r="AB6828" t="str">
            <v>INNE KOSZTY</v>
          </cell>
          <cell r="AC6828" t="str">
            <v>INNE USŁUGI ZEWNĘTRZNE</v>
          </cell>
          <cell r="AD6828" t="str">
            <v xml:space="preserve">KURIERZY / PRZESYŁKI </v>
          </cell>
          <cell r="AE6828" t="str">
            <v>PRENUMERATA PRASY/MAGAZYNÓW/CZASOPISM</v>
          </cell>
          <cell r="AF6828" t="str">
            <v>TELEFONIA – ABONAMENTY/ZUŻYCIE</v>
          </cell>
          <cell r="AG6828" t="str">
            <v/>
          </cell>
          <cell r="AH6828" t="str">
            <v/>
          </cell>
          <cell r="AI6828" t="str">
            <v/>
          </cell>
          <cell r="AJ6828" t="str">
            <v/>
          </cell>
          <cell r="AK6828" t="str">
            <v/>
          </cell>
          <cell r="AL6828" t="str">
            <v/>
          </cell>
          <cell r="AM6828" t="str">
            <v/>
          </cell>
        </row>
        <row r="6829">
          <cell r="H6829" t="str">
            <v>J64_M64_4210_Z2110_64600</v>
          </cell>
          <cell r="J6829" t="str">
            <v>64600_Pozostałe usługi</v>
          </cell>
          <cell r="K6829">
            <v>2257.6800000000003</v>
          </cell>
          <cell r="L6829">
            <v>0</v>
          </cell>
          <cell r="M6829">
            <v>2257.6800000000003</v>
          </cell>
          <cell r="N6829">
            <v>1</v>
          </cell>
          <cell r="O6829">
            <v>1</v>
          </cell>
          <cell r="P6829">
            <v>1</v>
          </cell>
          <cell r="Q6829" t="str">
            <v>J64M644210Z211064600</v>
          </cell>
          <cell r="R6829" t="str">
            <v>V4</v>
          </cell>
          <cell r="S6829" t="str">
            <v>O0</v>
          </cell>
          <cell r="T6829">
            <v>61881040</v>
          </cell>
          <cell r="U6829" t="str">
            <v>Special Projects Dep</v>
          </cell>
          <cell r="V6829" t="str">
            <v>OVERHEADS</v>
          </cell>
          <cell r="W6829" t="str">
            <v>G&amp;A costs</v>
          </cell>
          <cell r="X6829" t="str">
            <v>Other</v>
          </cell>
          <cell r="Y6829" t="str">
            <v>PV4O0GAOS3</v>
          </cell>
          <cell r="Z6829" t="str">
            <v>Advertising/Spons G&amp;A Other Cost&amp;Serv.</v>
          </cell>
          <cell r="AA6829">
            <v>5</v>
          </cell>
          <cell r="AB6829" t="str">
            <v>INNE KOSZTY</v>
          </cell>
          <cell r="AC6829" t="str">
            <v>INNE USŁUGI ZEWNĘTRZNE</v>
          </cell>
          <cell r="AD6829" t="str">
            <v xml:space="preserve">KURIERZY / PRZESYŁKI </v>
          </cell>
          <cell r="AE6829" t="str">
            <v>PRENUMERATA PRASY/MAGAZYNÓW/CZASOPISM</v>
          </cell>
          <cell r="AF6829" t="str">
            <v>TELEFONIA – ABONAMENTY/ZUŻYCIE</v>
          </cell>
          <cell r="AG6829" t="str">
            <v/>
          </cell>
          <cell r="AH6829" t="str">
            <v/>
          </cell>
          <cell r="AI6829" t="str">
            <v/>
          </cell>
          <cell r="AJ6829" t="str">
            <v/>
          </cell>
          <cell r="AK6829" t="str">
            <v/>
          </cell>
          <cell r="AL6829" t="str">
            <v/>
          </cell>
          <cell r="AM6829" t="str">
            <v/>
          </cell>
        </row>
        <row r="6830">
          <cell r="H6830" t="str">
            <v>J64_M64_4210_Z2110_66203</v>
          </cell>
          <cell r="J6830" t="str">
            <v>66203_VAT w koszty - pozostałe</v>
          </cell>
          <cell r="K6830">
            <v>171.15</v>
          </cell>
          <cell r="L6830">
            <v>0</v>
          </cell>
          <cell r="M6830">
            <v>171.15</v>
          </cell>
          <cell r="N6830">
            <v>1</v>
          </cell>
          <cell r="O6830">
            <v>1</v>
          </cell>
          <cell r="P6830">
            <v>1</v>
          </cell>
          <cell r="Q6830" t="str">
            <v>J64M644210Z211066203</v>
          </cell>
          <cell r="R6830" t="str">
            <v>V4</v>
          </cell>
          <cell r="S6830" t="str">
            <v>O0</v>
          </cell>
          <cell r="T6830">
            <v>63520030</v>
          </cell>
          <cell r="U6830" t="str">
            <v>Special Projects Dep</v>
          </cell>
          <cell r="V6830" t="str">
            <v>OVERHEADS</v>
          </cell>
          <cell r="W6830" t="str">
            <v>G&amp;A costs</v>
          </cell>
          <cell r="X6830" t="str">
            <v>Other</v>
          </cell>
          <cell r="Y6830" t="str">
            <v>PV4O0GAOS3</v>
          </cell>
          <cell r="Z6830" t="str">
            <v>Advertising/Spons G&amp;A Other Cost&amp;Serv.</v>
          </cell>
          <cell r="AA6830">
            <v>5</v>
          </cell>
          <cell r="AB6830" t="str">
            <v>INNE KOSZTY</v>
          </cell>
          <cell r="AC6830" t="str">
            <v>INNE USŁUGI ZEWNĘTRZNE</v>
          </cell>
          <cell r="AD6830" t="str">
            <v xml:space="preserve">KURIERZY / PRZESYŁKI </v>
          </cell>
          <cell r="AE6830" t="str">
            <v>PRENUMERATA PRASY/MAGAZYNÓW/CZASOPISM</v>
          </cell>
          <cell r="AF6830" t="str">
            <v>TELEFONIA – ABONAMENTY/ZUŻYCIE</v>
          </cell>
          <cell r="AG6830" t="str">
            <v/>
          </cell>
          <cell r="AH6830" t="str">
            <v/>
          </cell>
          <cell r="AI6830" t="str">
            <v/>
          </cell>
          <cell r="AJ6830" t="str">
            <v/>
          </cell>
          <cell r="AK6830" t="str">
            <v/>
          </cell>
          <cell r="AL6830" t="str">
            <v/>
          </cell>
          <cell r="AM6830" t="str">
            <v/>
          </cell>
        </row>
        <row r="6831">
          <cell r="H6831" t="str">
            <v>-</v>
          </cell>
          <cell r="J6831" t="str">
            <v>Z2120_TRAVEL &amp; ENTERTAINMENT</v>
          </cell>
          <cell r="K6831">
            <v>388334.78999999992</v>
          </cell>
          <cell r="L6831">
            <v>208638.28999999998</v>
          </cell>
          <cell r="M6831">
            <v>596973.07999999984</v>
          </cell>
          <cell r="N6831">
            <v>0</v>
          </cell>
          <cell r="O6831">
            <v>0</v>
          </cell>
          <cell r="P6831">
            <v>0</v>
          </cell>
          <cell r="Q6831" t="str">
            <v>-</v>
          </cell>
          <cell r="R6831" t="str">
            <v/>
          </cell>
          <cell r="S6831" t="str">
            <v/>
          </cell>
          <cell r="T6831" t="str">
            <v/>
          </cell>
          <cell r="U6831" t="str">
            <v/>
          </cell>
          <cell r="V6831" t="str">
            <v/>
          </cell>
          <cell r="W6831" t="str">
            <v/>
          </cell>
          <cell r="X6831" t="str">
            <v/>
          </cell>
          <cell r="Y6831" t="str">
            <v/>
          </cell>
          <cell r="Z6831" t="str">
            <v/>
          </cell>
          <cell r="AA6831" t="str">
            <v>brak CC</v>
          </cell>
          <cell r="AB6831" t="str">
            <v/>
          </cell>
          <cell r="AC6831" t="str">
            <v/>
          </cell>
          <cell r="AD6831" t="str">
            <v/>
          </cell>
          <cell r="AE6831" t="str">
            <v/>
          </cell>
          <cell r="AF6831" t="str">
            <v/>
          </cell>
          <cell r="AG6831" t="str">
            <v/>
          </cell>
          <cell r="AH6831" t="str">
            <v/>
          </cell>
          <cell r="AI6831" t="str">
            <v/>
          </cell>
          <cell r="AJ6831" t="str">
            <v/>
          </cell>
          <cell r="AK6831" t="str">
            <v/>
          </cell>
          <cell r="AL6831" t="str">
            <v/>
          </cell>
          <cell r="AM6831" t="str">
            <v/>
          </cell>
        </row>
        <row r="6832">
          <cell r="H6832" t="str">
            <v>J64_M64_4210_Z2120_64404</v>
          </cell>
          <cell r="J6832" t="str">
            <v>64404_Koszty reprezentacji</v>
          </cell>
          <cell r="K6832">
            <v>304934.65000000002</v>
          </cell>
          <cell r="L6832">
            <v>85459.859999999986</v>
          </cell>
          <cell r="M6832">
            <v>390394.51</v>
          </cell>
          <cell r="N6832">
            <v>1</v>
          </cell>
          <cell r="O6832">
            <v>1</v>
          </cell>
          <cell r="P6832">
            <v>1</v>
          </cell>
          <cell r="Q6832" t="str">
            <v>J64M644210Z212064404</v>
          </cell>
          <cell r="R6832" t="str">
            <v>V4</v>
          </cell>
          <cell r="S6832" t="str">
            <v>O0</v>
          </cell>
          <cell r="T6832">
            <v>62383001</v>
          </cell>
          <cell r="U6832" t="str">
            <v>Special Projects Dep</v>
          </cell>
          <cell r="V6832" t="str">
            <v>OVERHEADS</v>
          </cell>
          <cell r="W6832" t="str">
            <v>Travels&amp;Entertainment</v>
          </cell>
          <cell r="X6832" t="str">
            <v>Meetings&amp;Entertainment</v>
          </cell>
          <cell r="Y6832" t="str">
            <v>PV4O0GAME3</v>
          </cell>
          <cell r="Z6832" t="str">
            <v>Advertising/Spons Meetings&amp;Entert.</v>
          </cell>
          <cell r="AA6832">
            <v>2</v>
          </cell>
          <cell r="AB6832" t="str">
            <v>IMPREZY FIRMOWE</v>
          </cell>
          <cell r="AC6832" t="str">
            <v>KOSZTY REPREZENTACJI</v>
          </cell>
          <cell r="AD6832" t="str">
            <v/>
          </cell>
          <cell r="AE6832" t="str">
            <v/>
          </cell>
          <cell r="AF6832" t="str">
            <v/>
          </cell>
          <cell r="AG6832" t="str">
            <v/>
          </cell>
          <cell r="AH6832" t="str">
            <v/>
          </cell>
          <cell r="AI6832" t="str">
            <v/>
          </cell>
          <cell r="AJ6832" t="str">
            <v/>
          </cell>
          <cell r="AK6832" t="str">
            <v/>
          </cell>
          <cell r="AL6832" t="str">
            <v/>
          </cell>
          <cell r="AM6832" t="str">
            <v/>
          </cell>
        </row>
        <row r="6833">
          <cell r="H6833" t="str">
            <v>J64_M64_4210_Z2120_64405</v>
          </cell>
          <cell r="J6833" t="str">
            <v>64405_Akredytacje krajowe</v>
          </cell>
          <cell r="K6833">
            <v>351.85</v>
          </cell>
          <cell r="L6833">
            <v>0</v>
          </cell>
          <cell r="M6833">
            <v>351.85</v>
          </cell>
          <cell r="N6833">
            <v>1</v>
          </cell>
          <cell r="O6833">
            <v>1</v>
          </cell>
          <cell r="P6833">
            <v>1</v>
          </cell>
          <cell r="Q6833" t="str">
            <v>J64M644210Z212064405</v>
          </cell>
          <cell r="R6833" t="str">
            <v>V4</v>
          </cell>
          <cell r="S6833" t="str">
            <v>O0</v>
          </cell>
          <cell r="T6833">
            <v>62331000</v>
          </cell>
          <cell r="U6833" t="str">
            <v>Special Projects Dep</v>
          </cell>
          <cell r="V6833" t="str">
            <v>OVERHEADS</v>
          </cell>
          <cell r="W6833" t="str">
            <v>Travels&amp;Entertainment</v>
          </cell>
          <cell r="X6833" t="str">
            <v>Travels Local</v>
          </cell>
          <cell r="Y6833" t="str">
            <v>PV4O0GATL3</v>
          </cell>
          <cell r="Z6833" t="str">
            <v>Advertising/SponsTravels Local</v>
          </cell>
          <cell r="AA6833">
            <v>6</v>
          </cell>
          <cell r="AB6833" t="str">
            <v>AKREDYTACJE /OPŁATY REJESTRACYJNE</v>
          </cell>
          <cell r="AC6833" t="str">
            <v>HOTELE</v>
          </cell>
          <cell r="AD6833" t="str">
            <v>KARTA PARKINGOWA / OPŁATY DROGOWE</v>
          </cell>
          <cell r="AE6833" t="str">
            <v>PODRÓŻE – KOSZTY POZOSTAŁE</v>
          </cell>
          <cell r="AF6833" t="str">
            <v>PODRÓŻE – ZAKUP BILETÓW</v>
          </cell>
          <cell r="AG6833" t="str">
            <v>TAKSÓWKI</v>
          </cell>
          <cell r="AH6833" t="str">
            <v/>
          </cell>
          <cell r="AI6833" t="str">
            <v/>
          </cell>
          <cell r="AJ6833" t="str">
            <v/>
          </cell>
          <cell r="AK6833" t="str">
            <v/>
          </cell>
          <cell r="AL6833" t="str">
            <v/>
          </cell>
          <cell r="AM6833" t="str">
            <v/>
          </cell>
        </row>
        <row r="6834">
          <cell r="H6834" t="str">
            <v>J64_M64_4210_Z2120_64406</v>
          </cell>
          <cell r="J6834" t="str">
            <v>64406_Akredytacje zagraniczne</v>
          </cell>
          <cell r="K6834">
            <v>397.97</v>
          </cell>
          <cell r="L6834">
            <v>0</v>
          </cell>
          <cell r="M6834">
            <v>397.97</v>
          </cell>
          <cell r="N6834">
            <v>1</v>
          </cell>
          <cell r="O6834">
            <v>1</v>
          </cell>
          <cell r="P6834">
            <v>1</v>
          </cell>
          <cell r="Q6834" t="str">
            <v>J64M644210Z212064406</v>
          </cell>
          <cell r="R6834" t="str">
            <v>V4</v>
          </cell>
          <cell r="S6834" t="str">
            <v>O0</v>
          </cell>
          <cell r="T6834">
            <v>62331000</v>
          </cell>
          <cell r="U6834" t="str">
            <v>Special Projects Dep</v>
          </cell>
          <cell r="V6834" t="str">
            <v>OVERHEADS</v>
          </cell>
          <cell r="W6834" t="str">
            <v>Travels&amp;Entertainment</v>
          </cell>
          <cell r="X6834" t="str">
            <v>Travels Foreign</v>
          </cell>
          <cell r="Y6834" t="str">
            <v>PV4O0GATF3</v>
          </cell>
          <cell r="Z6834" t="str">
            <v xml:space="preserve">Advertising/SponsTravels Foreign </v>
          </cell>
          <cell r="AA6834">
            <v>6</v>
          </cell>
          <cell r="AB6834" t="str">
            <v>AKREDYTACJE /OPŁATY REJESTRACYJNE</v>
          </cell>
          <cell r="AC6834" t="str">
            <v>HOTELE</v>
          </cell>
          <cell r="AD6834" t="str">
            <v>KARTA PARKINGOWA / OPŁATY DROGOWE</v>
          </cell>
          <cell r="AE6834" t="str">
            <v>PODRÓŻE – KOSZTY POZOSTAŁE</v>
          </cell>
          <cell r="AF6834" t="str">
            <v>PODRÓŻE – ZAKUP BILETÓW</v>
          </cell>
          <cell r="AG6834" t="str">
            <v>TAKSÓWKI</v>
          </cell>
          <cell r="AH6834" t="str">
            <v/>
          </cell>
          <cell r="AI6834" t="str">
            <v/>
          </cell>
          <cell r="AJ6834" t="str">
            <v/>
          </cell>
          <cell r="AK6834" t="str">
            <v/>
          </cell>
          <cell r="AL6834" t="str">
            <v/>
          </cell>
          <cell r="AM6834" t="str">
            <v/>
          </cell>
        </row>
        <row r="6835">
          <cell r="H6835" t="str">
            <v>J64_M64_4210_Z2120_65401</v>
          </cell>
          <cell r="J6835" t="str">
            <v>65401_Organizacja imprez firmowych</v>
          </cell>
          <cell r="K6835">
            <v>9956.31</v>
          </cell>
          <cell r="L6835">
            <v>10000</v>
          </cell>
          <cell r="M6835">
            <v>19956.309999999998</v>
          </cell>
          <cell r="N6835">
            <v>1</v>
          </cell>
          <cell r="O6835">
            <v>1</v>
          </cell>
          <cell r="P6835">
            <v>1</v>
          </cell>
          <cell r="Q6835" t="str">
            <v>J64M644210Z212065401</v>
          </cell>
          <cell r="R6835" t="str">
            <v>V4</v>
          </cell>
          <cell r="S6835" t="str">
            <v>O0</v>
          </cell>
          <cell r="T6835">
            <v>62573000</v>
          </cell>
          <cell r="U6835" t="str">
            <v>Special Projects Dep</v>
          </cell>
          <cell r="V6835" t="str">
            <v>OVERHEADS</v>
          </cell>
          <cell r="W6835" t="str">
            <v>Travels&amp;Entertainment</v>
          </cell>
          <cell r="X6835" t="str">
            <v>Meetings&amp;Entertainment</v>
          </cell>
          <cell r="Y6835" t="str">
            <v>PV4O0GAME3</v>
          </cell>
          <cell r="Z6835" t="str">
            <v>Advertising/Spons Meetings&amp;Entert.</v>
          </cell>
          <cell r="AA6835">
            <v>2</v>
          </cell>
          <cell r="AB6835" t="str">
            <v>IMPREZY FIRMOWE</v>
          </cell>
          <cell r="AC6835" t="str">
            <v>KOSZTY REPREZENTACJI</v>
          </cell>
          <cell r="AD6835" t="str">
            <v/>
          </cell>
          <cell r="AE6835" t="str">
            <v/>
          </cell>
          <cell r="AF6835" t="str">
            <v/>
          </cell>
          <cell r="AG6835" t="str">
            <v/>
          </cell>
          <cell r="AH6835" t="str">
            <v/>
          </cell>
          <cell r="AI6835" t="str">
            <v/>
          </cell>
          <cell r="AJ6835" t="str">
            <v/>
          </cell>
          <cell r="AK6835" t="str">
            <v/>
          </cell>
          <cell r="AL6835" t="str">
            <v/>
          </cell>
          <cell r="AM6835" t="str">
            <v/>
          </cell>
        </row>
        <row r="6836">
          <cell r="H6836" t="str">
            <v>J64_M64_4210_Z2120_65403</v>
          </cell>
          <cell r="J6836" t="str">
            <v>65403_Ryczałty samochodowe</v>
          </cell>
          <cell r="K6836">
            <v>0</v>
          </cell>
          <cell r="L6836">
            <v>0</v>
          </cell>
          <cell r="M6836">
            <v>0</v>
          </cell>
          <cell r="N6836">
            <v>1</v>
          </cell>
          <cell r="O6836">
            <v>0</v>
          </cell>
          <cell r="P6836">
            <v>0</v>
          </cell>
          <cell r="Q6836" t="str">
            <v>J64M644210Z212065403</v>
          </cell>
          <cell r="R6836" t="str">
            <v/>
          </cell>
          <cell r="S6836" t="str">
            <v/>
          </cell>
          <cell r="T6836">
            <v>62553000</v>
          </cell>
          <cell r="U6836" t="str">
            <v/>
          </cell>
          <cell r="V6836" t="str">
            <v/>
          </cell>
          <cell r="W6836" t="str">
            <v/>
          </cell>
          <cell r="X6836" t="str">
            <v/>
          </cell>
          <cell r="Y6836" t="str">
            <v/>
          </cell>
          <cell r="Z6836" t="str">
            <v/>
          </cell>
          <cell r="AA6836" t="str">
            <v>brak CC</v>
          </cell>
          <cell r="AB6836" t="str">
            <v/>
          </cell>
          <cell r="AC6836" t="str">
            <v/>
          </cell>
          <cell r="AD6836" t="str">
            <v/>
          </cell>
          <cell r="AE6836" t="str">
            <v/>
          </cell>
          <cell r="AF6836" t="str">
            <v/>
          </cell>
          <cell r="AG6836" t="str">
            <v/>
          </cell>
          <cell r="AH6836" t="str">
            <v/>
          </cell>
          <cell r="AI6836" t="str">
            <v/>
          </cell>
          <cell r="AJ6836" t="str">
            <v/>
          </cell>
          <cell r="AK6836" t="str">
            <v/>
          </cell>
          <cell r="AL6836" t="str">
            <v/>
          </cell>
          <cell r="AM6836" t="str">
            <v/>
          </cell>
        </row>
        <row r="6837">
          <cell r="H6837" t="str">
            <v>J64_M64_4210_Z2120_65500</v>
          </cell>
          <cell r="J6837" t="str">
            <v>65500_Przejazdy i podróże krajowe</v>
          </cell>
          <cell r="K6837">
            <v>27553.719999999998</v>
          </cell>
          <cell r="L6837">
            <v>26264.95</v>
          </cell>
          <cell r="M6837">
            <v>53818.67</v>
          </cell>
          <cell r="N6837">
            <v>1</v>
          </cell>
          <cell r="O6837">
            <v>1</v>
          </cell>
          <cell r="P6837">
            <v>1</v>
          </cell>
          <cell r="Q6837" t="str">
            <v>J64M644210Z212065500</v>
          </cell>
          <cell r="R6837" t="str">
            <v>V4</v>
          </cell>
          <cell r="S6837" t="str">
            <v>O0</v>
          </cell>
          <cell r="T6837" t="str">
            <v/>
          </cell>
          <cell r="U6837" t="str">
            <v>Special Projects Dep</v>
          </cell>
          <cell r="V6837" t="str">
            <v>OVERHEADS</v>
          </cell>
          <cell r="W6837" t="str">
            <v>Travels&amp;Entertainment</v>
          </cell>
          <cell r="X6837" t="str">
            <v>Travels Local</v>
          </cell>
          <cell r="Y6837" t="str">
            <v>PV4O0GATL3</v>
          </cell>
          <cell r="Z6837" t="str">
            <v>Advertising/SponsTravels Local</v>
          </cell>
          <cell r="AA6837">
            <v>6</v>
          </cell>
          <cell r="AB6837" t="str">
            <v>AKREDYTACJE /OPŁATY REJESTRACYJNE</v>
          </cell>
          <cell r="AC6837" t="str">
            <v>HOTELE</v>
          </cell>
          <cell r="AD6837" t="str">
            <v>KARTA PARKINGOWA / OPŁATY DROGOWE</v>
          </cell>
          <cell r="AE6837" t="str">
            <v>PODRÓŻE – KOSZTY POZOSTAŁE</v>
          </cell>
          <cell r="AF6837" t="str">
            <v>PODRÓŻE – ZAKUP BILETÓW</v>
          </cell>
          <cell r="AG6837" t="str">
            <v>TAKSÓWKI</v>
          </cell>
          <cell r="AH6837" t="str">
            <v/>
          </cell>
          <cell r="AI6837" t="str">
            <v/>
          </cell>
          <cell r="AJ6837" t="str">
            <v/>
          </cell>
          <cell r="AK6837" t="str">
            <v/>
          </cell>
          <cell r="AL6837" t="str">
            <v/>
          </cell>
          <cell r="AM6837" t="str">
            <v/>
          </cell>
        </row>
        <row r="6838">
          <cell r="H6838" t="str">
            <v>J64_M64_4210_Z2120_65501</v>
          </cell>
          <cell r="J6838" t="str">
            <v>65501_Przejazdy i podróże zagraniczne</v>
          </cell>
          <cell r="K6838">
            <v>18765.55</v>
          </cell>
          <cell r="L6838">
            <v>35387.800000000003</v>
          </cell>
          <cell r="M6838">
            <v>54153.350000000006</v>
          </cell>
          <cell r="N6838">
            <v>1</v>
          </cell>
          <cell r="O6838">
            <v>1</v>
          </cell>
          <cell r="P6838">
            <v>1</v>
          </cell>
          <cell r="Q6838" t="str">
            <v>J64M644210Z212065501</v>
          </cell>
          <cell r="R6838" t="str">
            <v>V4</v>
          </cell>
          <cell r="S6838" t="str">
            <v>O0</v>
          </cell>
          <cell r="T6838" t="str">
            <v/>
          </cell>
          <cell r="U6838" t="str">
            <v>Special Projects Dep</v>
          </cell>
          <cell r="V6838" t="str">
            <v>OVERHEADS</v>
          </cell>
          <cell r="W6838" t="str">
            <v>Travels&amp;Entertainment</v>
          </cell>
          <cell r="X6838" t="str">
            <v>Travels Foreign</v>
          </cell>
          <cell r="Y6838" t="str">
            <v>PV4O0GATF3</v>
          </cell>
          <cell r="Z6838" t="str">
            <v xml:space="preserve">Advertising/SponsTravels Foreign </v>
          </cell>
          <cell r="AA6838">
            <v>6</v>
          </cell>
          <cell r="AB6838" t="str">
            <v>AKREDYTACJE /OPŁATY REJESTRACYJNE</v>
          </cell>
          <cell r="AC6838" t="str">
            <v>HOTELE</v>
          </cell>
          <cell r="AD6838" t="str">
            <v>KARTA PARKINGOWA / OPŁATY DROGOWE</v>
          </cell>
          <cell r="AE6838" t="str">
            <v>PODRÓŻE – KOSZTY POZOSTAŁE</v>
          </cell>
          <cell r="AF6838" t="str">
            <v>PODRÓŻE – ZAKUP BILETÓW</v>
          </cell>
          <cell r="AG6838" t="str">
            <v>TAKSÓWKI</v>
          </cell>
          <cell r="AH6838" t="str">
            <v/>
          </cell>
          <cell r="AI6838" t="str">
            <v/>
          </cell>
          <cell r="AJ6838" t="str">
            <v/>
          </cell>
          <cell r="AK6838" t="str">
            <v/>
          </cell>
          <cell r="AL6838" t="str">
            <v/>
          </cell>
          <cell r="AM6838" t="str">
            <v/>
          </cell>
        </row>
        <row r="6839">
          <cell r="H6839" t="str">
            <v>J64_M64_4210_Z2120_66203</v>
          </cell>
          <cell r="J6839" t="str">
            <v>66203_VAT w koszty - pozostałe</v>
          </cell>
          <cell r="K6839">
            <v>26374.739999999998</v>
          </cell>
          <cell r="L6839">
            <v>51525.68</v>
          </cell>
          <cell r="M6839">
            <v>77900.42</v>
          </cell>
          <cell r="N6839">
            <v>1</v>
          </cell>
          <cell r="O6839">
            <v>1</v>
          </cell>
          <cell r="P6839">
            <v>1</v>
          </cell>
          <cell r="Q6839" t="str">
            <v>J64M644210Z212066203</v>
          </cell>
          <cell r="R6839" t="str">
            <v>V4</v>
          </cell>
          <cell r="S6839" t="str">
            <v>O0</v>
          </cell>
          <cell r="T6839">
            <v>63520030</v>
          </cell>
          <cell r="U6839" t="str">
            <v>Special Projects Dep</v>
          </cell>
          <cell r="V6839" t="str">
            <v>OVERHEADS</v>
          </cell>
          <cell r="W6839" t="str">
            <v>G&amp;A costs</v>
          </cell>
          <cell r="X6839" t="str">
            <v>Other</v>
          </cell>
          <cell r="Y6839" t="str">
            <v>PV4O0GAOS3</v>
          </cell>
          <cell r="Z6839" t="str">
            <v>Advertising/Spons G&amp;A Other Cost&amp;Serv.</v>
          </cell>
          <cell r="AA6839">
            <v>5</v>
          </cell>
          <cell r="AB6839" t="str">
            <v>INNE KOSZTY</v>
          </cell>
          <cell r="AC6839" t="str">
            <v>INNE USŁUGI ZEWNĘTRZNE</v>
          </cell>
          <cell r="AD6839" t="str">
            <v xml:space="preserve">KURIERZY / PRZESYŁKI </v>
          </cell>
          <cell r="AE6839" t="str">
            <v>PRENUMERATA PRASY/MAGAZYNÓW/CZASOPISM</v>
          </cell>
          <cell r="AF6839" t="str">
            <v>TELEFONIA – ABONAMENTY/ZUŻYCIE</v>
          </cell>
          <cell r="AG6839" t="str">
            <v/>
          </cell>
          <cell r="AH6839" t="str">
            <v/>
          </cell>
          <cell r="AI6839" t="str">
            <v/>
          </cell>
          <cell r="AJ6839" t="str">
            <v/>
          </cell>
          <cell r="AK6839" t="str">
            <v/>
          </cell>
          <cell r="AL6839" t="str">
            <v/>
          </cell>
          <cell r="AM6839" t="str">
            <v/>
          </cell>
        </row>
        <row r="6840">
          <cell r="H6840" t="str">
            <v>-</v>
          </cell>
          <cell r="J6840" t="str">
            <v>4211_OTHER DEPARTMENT COSTS</v>
          </cell>
          <cell r="K6840">
            <v>3217.5899999999997</v>
          </cell>
          <cell r="L6840">
            <v>3000</v>
          </cell>
          <cell r="M6840">
            <v>6217.59</v>
          </cell>
          <cell r="N6840">
            <v>0</v>
          </cell>
          <cell r="O6840">
            <v>0</v>
          </cell>
          <cell r="P6840">
            <v>0</v>
          </cell>
          <cell r="Q6840" t="str">
            <v>-</v>
          </cell>
          <cell r="R6840" t="str">
            <v/>
          </cell>
          <cell r="S6840" t="str">
            <v/>
          </cell>
          <cell r="T6840" t="str">
            <v/>
          </cell>
          <cell r="U6840" t="str">
            <v/>
          </cell>
          <cell r="V6840" t="str">
            <v/>
          </cell>
          <cell r="W6840" t="str">
            <v/>
          </cell>
          <cell r="X6840" t="str">
            <v/>
          </cell>
          <cell r="Y6840" t="str">
            <v/>
          </cell>
          <cell r="Z6840" t="str">
            <v/>
          </cell>
          <cell r="AA6840" t="str">
            <v>brak CC</v>
          </cell>
          <cell r="AB6840" t="str">
            <v/>
          </cell>
          <cell r="AC6840" t="str">
            <v/>
          </cell>
          <cell r="AD6840" t="str">
            <v/>
          </cell>
          <cell r="AE6840" t="str">
            <v/>
          </cell>
          <cell r="AF6840" t="str">
            <v/>
          </cell>
          <cell r="AG6840" t="str">
            <v/>
          </cell>
          <cell r="AH6840" t="str">
            <v/>
          </cell>
          <cell r="AI6840" t="str">
            <v/>
          </cell>
          <cell r="AJ6840" t="str">
            <v/>
          </cell>
          <cell r="AK6840" t="str">
            <v/>
          </cell>
          <cell r="AL6840" t="str">
            <v/>
          </cell>
          <cell r="AM6840" t="str">
            <v/>
          </cell>
        </row>
        <row r="6841">
          <cell r="H6841" t="str">
            <v>-</v>
          </cell>
          <cell r="J6841" t="str">
            <v>Z2358_OTHER COSTS</v>
          </cell>
          <cell r="K6841">
            <v>0</v>
          </cell>
          <cell r="L6841">
            <v>0</v>
          </cell>
          <cell r="M6841">
            <v>0</v>
          </cell>
          <cell r="N6841">
            <v>0</v>
          </cell>
          <cell r="O6841">
            <v>0</v>
          </cell>
          <cell r="P6841">
            <v>0</v>
          </cell>
          <cell r="Q6841" t="str">
            <v>-</v>
          </cell>
          <cell r="R6841" t="str">
            <v/>
          </cell>
          <cell r="S6841" t="str">
            <v/>
          </cell>
          <cell r="T6841" t="str">
            <v/>
          </cell>
          <cell r="U6841" t="str">
            <v/>
          </cell>
          <cell r="V6841" t="str">
            <v/>
          </cell>
          <cell r="W6841" t="str">
            <v/>
          </cell>
          <cell r="X6841" t="str">
            <v/>
          </cell>
          <cell r="Y6841" t="str">
            <v/>
          </cell>
          <cell r="Z6841" t="str">
            <v/>
          </cell>
          <cell r="AA6841" t="str">
            <v>brak CC</v>
          </cell>
          <cell r="AB6841" t="str">
            <v/>
          </cell>
          <cell r="AC6841" t="str">
            <v/>
          </cell>
          <cell r="AD6841" t="str">
            <v/>
          </cell>
          <cell r="AE6841" t="str">
            <v/>
          </cell>
          <cell r="AF6841" t="str">
            <v/>
          </cell>
          <cell r="AG6841" t="str">
            <v/>
          </cell>
          <cell r="AH6841" t="str">
            <v/>
          </cell>
          <cell r="AI6841" t="str">
            <v/>
          </cell>
          <cell r="AJ6841" t="str">
            <v/>
          </cell>
          <cell r="AK6841" t="str">
            <v/>
          </cell>
          <cell r="AL6841" t="str">
            <v/>
          </cell>
          <cell r="AM6841" t="str">
            <v/>
          </cell>
        </row>
        <row r="6842">
          <cell r="H6842" t="str">
            <v>J64_M64_4211_Z2358_64504</v>
          </cell>
          <cell r="J6842" t="str">
            <v>64504_Opłaty członkowskie</v>
          </cell>
          <cell r="K6842">
            <v>0</v>
          </cell>
          <cell r="L6842">
            <v>0</v>
          </cell>
          <cell r="M6842">
            <v>0</v>
          </cell>
          <cell r="N6842">
            <v>1</v>
          </cell>
          <cell r="O6842">
            <v>0</v>
          </cell>
          <cell r="P6842">
            <v>0</v>
          </cell>
          <cell r="Q6842" t="str">
            <v>J64M644211Z235864504</v>
          </cell>
          <cell r="R6842" t="str">
            <v/>
          </cell>
          <cell r="S6842" t="str">
            <v/>
          </cell>
          <cell r="T6842">
            <v>62811000</v>
          </cell>
          <cell r="U6842" t="str">
            <v/>
          </cell>
          <cell r="V6842" t="str">
            <v/>
          </cell>
          <cell r="W6842" t="str">
            <v/>
          </cell>
          <cell r="X6842" t="str">
            <v/>
          </cell>
          <cell r="Y6842" t="str">
            <v/>
          </cell>
          <cell r="Z6842" t="str">
            <v/>
          </cell>
          <cell r="AA6842" t="str">
            <v>brak CC</v>
          </cell>
          <cell r="AB6842" t="str">
            <v/>
          </cell>
          <cell r="AC6842" t="str">
            <v/>
          </cell>
          <cell r="AD6842" t="str">
            <v/>
          </cell>
          <cell r="AE6842" t="str">
            <v/>
          </cell>
          <cell r="AF6842" t="str">
            <v/>
          </cell>
          <cell r="AG6842" t="str">
            <v/>
          </cell>
          <cell r="AH6842" t="str">
            <v/>
          </cell>
          <cell r="AI6842" t="str">
            <v/>
          </cell>
          <cell r="AJ6842" t="str">
            <v/>
          </cell>
          <cell r="AK6842" t="str">
            <v/>
          </cell>
          <cell r="AL6842" t="str">
            <v/>
          </cell>
          <cell r="AM6842" t="str">
            <v/>
          </cell>
        </row>
        <row r="6843">
          <cell r="H6843" t="str">
            <v>-</v>
          </cell>
          <cell r="J6843" t="str">
            <v>Z9109_CANAL+ OTT</v>
          </cell>
          <cell r="K6843">
            <v>3217.5899999999997</v>
          </cell>
          <cell r="L6843">
            <v>3000</v>
          </cell>
          <cell r="M6843">
            <v>6217.59</v>
          </cell>
          <cell r="N6843">
            <v>0</v>
          </cell>
          <cell r="O6843">
            <v>0</v>
          </cell>
          <cell r="P6843">
            <v>0</v>
          </cell>
          <cell r="Q6843" t="str">
            <v>-</v>
          </cell>
          <cell r="R6843" t="str">
            <v/>
          </cell>
          <cell r="S6843" t="str">
            <v/>
          </cell>
          <cell r="T6843" t="str">
            <v/>
          </cell>
          <cell r="U6843" t="str">
            <v/>
          </cell>
          <cell r="V6843" t="str">
            <v/>
          </cell>
          <cell r="W6843" t="str">
            <v/>
          </cell>
          <cell r="X6843" t="str">
            <v/>
          </cell>
          <cell r="Y6843" t="str">
            <v/>
          </cell>
          <cell r="Z6843" t="str">
            <v/>
          </cell>
          <cell r="AA6843" t="str">
            <v>brak CC</v>
          </cell>
          <cell r="AB6843" t="str">
            <v/>
          </cell>
          <cell r="AC6843" t="str">
            <v/>
          </cell>
          <cell r="AD6843" t="str">
            <v/>
          </cell>
          <cell r="AE6843" t="str">
            <v/>
          </cell>
          <cell r="AF6843" t="str">
            <v/>
          </cell>
          <cell r="AG6843" t="str">
            <v/>
          </cell>
          <cell r="AH6843" t="str">
            <v/>
          </cell>
          <cell r="AI6843" t="str">
            <v/>
          </cell>
          <cell r="AJ6843" t="str">
            <v/>
          </cell>
          <cell r="AK6843" t="str">
            <v/>
          </cell>
          <cell r="AL6843" t="str">
            <v/>
          </cell>
          <cell r="AM6843" t="str">
            <v/>
          </cell>
        </row>
        <row r="6844">
          <cell r="H6844" t="str">
            <v>J64_M64_4211_Z9109_67010</v>
          </cell>
          <cell r="J6844" t="str">
            <v>67010_Koszt własny sprzedanych usług</v>
          </cell>
          <cell r="K6844">
            <v>3217.5899999999997</v>
          </cell>
          <cell r="L6844">
            <v>3000</v>
          </cell>
          <cell r="M6844">
            <v>6217.59</v>
          </cell>
          <cell r="N6844">
            <v>1</v>
          </cell>
          <cell r="O6844">
            <v>1</v>
          </cell>
          <cell r="P6844">
            <v>1</v>
          </cell>
          <cell r="Q6844" t="str">
            <v>J64M644211Z910967010</v>
          </cell>
          <cell r="R6844" t="str">
            <v>V4</v>
          </cell>
          <cell r="S6844" t="str">
            <v>O0</v>
          </cell>
          <cell r="T6844" t="str">
            <v/>
          </cell>
          <cell r="U6844" t="str">
            <v>Special Projects Dep</v>
          </cell>
          <cell r="V6844" t="str">
            <v>OVERHEADS</v>
          </cell>
          <cell r="W6844" t="str">
            <v>Other Costs</v>
          </cell>
          <cell r="X6844" t="str">
            <v>Reinvoiced Vouchers</v>
          </cell>
          <cell r="Y6844" t="str">
            <v>PV4O0OCOV3</v>
          </cell>
          <cell r="Z6844" t="str">
            <v>Advertising/Spons Reinvoicing Vouchers</v>
          </cell>
          <cell r="AA6844">
            <v>1</v>
          </cell>
          <cell r="AB6844" t="str">
            <v>REFAKTUROWANIE TOWARÓW I USŁUG</v>
          </cell>
          <cell r="AC6844" t="str">
            <v/>
          </cell>
          <cell r="AD6844" t="str">
            <v/>
          </cell>
          <cell r="AE6844" t="str">
            <v/>
          </cell>
          <cell r="AF6844" t="str">
            <v/>
          </cell>
          <cell r="AG6844" t="str">
            <v/>
          </cell>
          <cell r="AH6844" t="str">
            <v/>
          </cell>
          <cell r="AI6844" t="str">
            <v/>
          </cell>
          <cell r="AJ6844" t="str">
            <v/>
          </cell>
          <cell r="AK6844" t="str">
            <v/>
          </cell>
          <cell r="AL6844" t="str">
            <v/>
          </cell>
          <cell r="AM6844" t="str">
            <v/>
          </cell>
        </row>
        <row r="6845">
          <cell r="H6845" t="str">
            <v>-</v>
          </cell>
          <cell r="J6845" t="str">
            <v>4220_BARTER</v>
          </cell>
          <cell r="K6845">
            <v>70000</v>
          </cell>
          <cell r="L6845">
            <v>75000</v>
          </cell>
          <cell r="M6845">
            <v>145000</v>
          </cell>
          <cell r="N6845">
            <v>0</v>
          </cell>
          <cell r="O6845">
            <v>0</v>
          </cell>
          <cell r="P6845">
            <v>0</v>
          </cell>
          <cell r="Q6845" t="str">
            <v>-</v>
          </cell>
          <cell r="R6845" t="str">
            <v/>
          </cell>
          <cell r="S6845" t="str">
            <v/>
          </cell>
          <cell r="T6845" t="str">
            <v/>
          </cell>
          <cell r="U6845" t="str">
            <v/>
          </cell>
          <cell r="V6845" t="str">
            <v/>
          </cell>
          <cell r="W6845" t="str">
            <v/>
          </cell>
          <cell r="X6845" t="str">
            <v/>
          </cell>
          <cell r="Y6845" t="str">
            <v/>
          </cell>
          <cell r="Z6845" t="str">
            <v/>
          </cell>
          <cell r="AA6845" t="str">
            <v>brak CC</v>
          </cell>
          <cell r="AB6845" t="str">
            <v/>
          </cell>
          <cell r="AC6845" t="str">
            <v/>
          </cell>
          <cell r="AD6845" t="str">
            <v/>
          </cell>
          <cell r="AE6845" t="str">
            <v/>
          </cell>
          <cell r="AF6845" t="str">
            <v/>
          </cell>
          <cell r="AG6845" t="str">
            <v/>
          </cell>
          <cell r="AH6845" t="str">
            <v/>
          </cell>
          <cell r="AI6845" t="str">
            <v/>
          </cell>
          <cell r="AJ6845" t="str">
            <v/>
          </cell>
          <cell r="AK6845" t="str">
            <v/>
          </cell>
          <cell r="AL6845" t="str">
            <v/>
          </cell>
          <cell r="AM6845" t="str">
            <v/>
          </cell>
        </row>
        <row r="6846">
          <cell r="H6846" t="str">
            <v>-</v>
          </cell>
          <cell r="J6846" t="str">
            <v>Z2203_GADGETS</v>
          </cell>
          <cell r="K6846">
            <v>0</v>
          </cell>
          <cell r="L6846">
            <v>0</v>
          </cell>
          <cell r="M6846">
            <v>0</v>
          </cell>
          <cell r="N6846">
            <v>0</v>
          </cell>
          <cell r="O6846">
            <v>0</v>
          </cell>
          <cell r="P6846">
            <v>0</v>
          </cell>
          <cell r="Q6846" t="str">
            <v>-</v>
          </cell>
          <cell r="R6846" t="str">
            <v/>
          </cell>
          <cell r="S6846" t="str">
            <v/>
          </cell>
          <cell r="T6846" t="str">
            <v/>
          </cell>
          <cell r="U6846" t="str">
            <v/>
          </cell>
          <cell r="V6846" t="str">
            <v/>
          </cell>
          <cell r="W6846" t="str">
            <v/>
          </cell>
          <cell r="X6846" t="str">
            <v/>
          </cell>
          <cell r="Y6846" t="str">
            <v/>
          </cell>
          <cell r="Z6846" t="str">
            <v/>
          </cell>
          <cell r="AA6846" t="str">
            <v>brak CC</v>
          </cell>
          <cell r="AB6846" t="str">
            <v/>
          </cell>
          <cell r="AC6846" t="str">
            <v/>
          </cell>
          <cell r="AD6846" t="str">
            <v/>
          </cell>
          <cell r="AE6846" t="str">
            <v/>
          </cell>
          <cell r="AF6846" t="str">
            <v/>
          </cell>
          <cell r="AG6846" t="str">
            <v/>
          </cell>
          <cell r="AH6846" t="str">
            <v/>
          </cell>
          <cell r="AI6846" t="str">
            <v/>
          </cell>
          <cell r="AJ6846" t="str">
            <v/>
          </cell>
          <cell r="AK6846" t="str">
            <v/>
          </cell>
          <cell r="AL6846" t="str">
            <v/>
          </cell>
          <cell r="AM6846" t="str">
            <v/>
          </cell>
        </row>
        <row r="6847">
          <cell r="H6847" t="str">
            <v>J64_M64_4220_Z2203_61304</v>
          </cell>
          <cell r="J6847" t="str">
            <v>61304_Nagrody</v>
          </cell>
          <cell r="K6847">
            <v>0</v>
          </cell>
          <cell r="L6847">
            <v>0</v>
          </cell>
          <cell r="M6847">
            <v>0</v>
          </cell>
          <cell r="N6847">
            <v>1</v>
          </cell>
          <cell r="O6847">
            <v>0</v>
          </cell>
          <cell r="P6847">
            <v>1</v>
          </cell>
          <cell r="Q6847" t="str">
            <v>J64M644220Z220361304</v>
          </cell>
          <cell r="R6847" t="str">
            <v>V4</v>
          </cell>
          <cell r="S6847" t="str">
            <v>O0</v>
          </cell>
          <cell r="T6847" t="str">
            <v/>
          </cell>
          <cell r="U6847" t="str">
            <v>Special Projects Dep</v>
          </cell>
          <cell r="V6847" t="str">
            <v>OVERHEADS</v>
          </cell>
          <cell r="W6847" t="str">
            <v>Internal sponsoring</v>
          </cell>
          <cell r="X6847" t="str">
            <v>Sponsoring B</v>
          </cell>
          <cell r="Y6847" t="str">
            <v>PV4O0ISGD4</v>
          </cell>
          <cell r="Z6847" t="str">
            <v>Sponsoring Internal Gadgets Barter</v>
          </cell>
          <cell r="AA6847">
            <v>1</v>
          </cell>
          <cell r="AB6847" t="str">
            <v>PREZENTY/NAGRODY</v>
          </cell>
          <cell r="AC6847" t="str">
            <v/>
          </cell>
          <cell r="AD6847" t="str">
            <v/>
          </cell>
          <cell r="AE6847" t="str">
            <v/>
          </cell>
          <cell r="AF6847" t="str">
            <v/>
          </cell>
          <cell r="AG6847" t="str">
            <v/>
          </cell>
          <cell r="AH6847" t="str">
            <v/>
          </cell>
          <cell r="AI6847" t="str">
            <v/>
          </cell>
          <cell r="AJ6847" t="str">
            <v/>
          </cell>
          <cell r="AK6847" t="str">
            <v/>
          </cell>
          <cell r="AL6847" t="str">
            <v/>
          </cell>
          <cell r="AM6847" t="str">
            <v/>
          </cell>
        </row>
        <row r="6848">
          <cell r="H6848" t="str">
            <v>-</v>
          </cell>
          <cell r="J6848" t="str">
            <v>Z2204_EVENTS</v>
          </cell>
          <cell r="K6848">
            <v>70000</v>
          </cell>
          <cell r="L6848">
            <v>75000</v>
          </cell>
          <cell r="M6848">
            <v>145000</v>
          </cell>
          <cell r="N6848">
            <v>0</v>
          </cell>
          <cell r="O6848">
            <v>0</v>
          </cell>
          <cell r="P6848">
            <v>0</v>
          </cell>
          <cell r="Q6848" t="str">
            <v>-</v>
          </cell>
          <cell r="R6848" t="str">
            <v/>
          </cell>
          <cell r="S6848" t="str">
            <v/>
          </cell>
          <cell r="T6848" t="str">
            <v/>
          </cell>
          <cell r="U6848" t="str">
            <v/>
          </cell>
          <cell r="V6848" t="str">
            <v/>
          </cell>
          <cell r="W6848" t="str">
            <v/>
          </cell>
          <cell r="X6848" t="str">
            <v/>
          </cell>
          <cell r="Y6848" t="str">
            <v/>
          </cell>
          <cell r="Z6848" t="str">
            <v/>
          </cell>
          <cell r="AA6848" t="str">
            <v>brak CC</v>
          </cell>
          <cell r="AB6848" t="str">
            <v/>
          </cell>
          <cell r="AC6848" t="str">
            <v/>
          </cell>
          <cell r="AD6848" t="str">
            <v/>
          </cell>
          <cell r="AE6848" t="str">
            <v/>
          </cell>
          <cell r="AF6848" t="str">
            <v/>
          </cell>
          <cell r="AG6848" t="str">
            <v/>
          </cell>
          <cell r="AH6848" t="str">
            <v/>
          </cell>
          <cell r="AI6848" t="str">
            <v/>
          </cell>
          <cell r="AJ6848" t="str">
            <v/>
          </cell>
          <cell r="AK6848" t="str">
            <v/>
          </cell>
          <cell r="AL6848" t="str">
            <v/>
          </cell>
          <cell r="AM6848" t="str">
            <v/>
          </cell>
        </row>
        <row r="6849">
          <cell r="H6849" t="str">
            <v>J64_M64_4220_Z2204_63620</v>
          </cell>
          <cell r="J6849" t="str">
            <v>63620_Organizacja imprez promocyjnych</v>
          </cell>
          <cell r="K6849">
            <v>70000</v>
          </cell>
          <cell r="L6849">
            <v>75000</v>
          </cell>
          <cell r="M6849">
            <v>145000</v>
          </cell>
          <cell r="N6849">
            <v>1</v>
          </cell>
          <cell r="O6849">
            <v>1</v>
          </cell>
          <cell r="P6849">
            <v>1</v>
          </cell>
          <cell r="Q6849" t="str">
            <v>J64M644220Z220463620</v>
          </cell>
          <cell r="R6849" t="str">
            <v>V4</v>
          </cell>
          <cell r="S6849" t="str">
            <v>O0</v>
          </cell>
          <cell r="T6849">
            <v>62571000</v>
          </cell>
          <cell r="U6849" t="str">
            <v>Special Projects Dep</v>
          </cell>
          <cell r="V6849" t="str">
            <v>OVERHEADS</v>
          </cell>
          <cell r="W6849" t="str">
            <v>Internal sponsoring</v>
          </cell>
          <cell r="X6849" t="str">
            <v>Events B</v>
          </cell>
          <cell r="Y6849" t="str">
            <v>PV4O0ISEV4</v>
          </cell>
          <cell r="Z6849" t="str">
            <v>Sponsoring Internal- Events Barter</v>
          </cell>
          <cell r="AA6849">
            <v>1</v>
          </cell>
          <cell r="AB6849" t="str">
            <v>WYDARZENIA – KOSZTY CATERINGOWE/PRZYJĘĆ</v>
          </cell>
          <cell r="AC6849" t="str">
            <v/>
          </cell>
          <cell r="AD6849" t="str">
            <v/>
          </cell>
          <cell r="AE6849" t="str">
            <v/>
          </cell>
          <cell r="AF6849" t="str">
            <v/>
          </cell>
          <cell r="AG6849" t="str">
            <v/>
          </cell>
          <cell r="AH6849" t="str">
            <v/>
          </cell>
          <cell r="AI6849" t="str">
            <v/>
          </cell>
          <cell r="AJ6849" t="str">
            <v/>
          </cell>
          <cell r="AK6849" t="str">
            <v/>
          </cell>
          <cell r="AL6849" t="str">
            <v/>
          </cell>
          <cell r="AM6849" t="str">
            <v/>
          </cell>
        </row>
        <row r="6850">
          <cell r="H6850" t="str">
            <v>-</v>
          </cell>
          <cell r="J6850" t="str">
            <v>4225_MARKETING</v>
          </cell>
          <cell r="K6850">
            <v>207573.88999999998</v>
          </cell>
          <cell r="L6850">
            <v>899166.61</v>
          </cell>
          <cell r="M6850">
            <v>1106740.5</v>
          </cell>
          <cell r="N6850">
            <v>0</v>
          </cell>
          <cell r="O6850">
            <v>0</v>
          </cell>
          <cell r="P6850">
            <v>0</v>
          </cell>
          <cell r="Q6850" t="str">
            <v>-</v>
          </cell>
          <cell r="R6850" t="str">
            <v/>
          </cell>
          <cell r="S6850" t="str">
            <v/>
          </cell>
          <cell r="T6850" t="str">
            <v/>
          </cell>
          <cell r="U6850" t="str">
            <v/>
          </cell>
          <cell r="V6850" t="str">
            <v/>
          </cell>
          <cell r="W6850" t="str">
            <v/>
          </cell>
          <cell r="X6850" t="str">
            <v/>
          </cell>
          <cell r="Y6850" t="str">
            <v/>
          </cell>
          <cell r="Z6850" t="str">
            <v/>
          </cell>
          <cell r="AA6850" t="str">
            <v>brak CC</v>
          </cell>
          <cell r="AB6850" t="str">
            <v/>
          </cell>
          <cell r="AC6850" t="str">
            <v/>
          </cell>
          <cell r="AD6850" t="str">
            <v/>
          </cell>
          <cell r="AE6850" t="str">
            <v/>
          </cell>
          <cell r="AF6850" t="str">
            <v/>
          </cell>
          <cell r="AG6850" t="str">
            <v/>
          </cell>
          <cell r="AH6850" t="str">
            <v/>
          </cell>
          <cell r="AI6850" t="str">
            <v/>
          </cell>
          <cell r="AJ6850" t="str">
            <v/>
          </cell>
          <cell r="AK6850" t="str">
            <v/>
          </cell>
          <cell r="AL6850" t="str">
            <v/>
          </cell>
          <cell r="AM6850" t="str">
            <v/>
          </cell>
        </row>
        <row r="6851">
          <cell r="H6851" t="str">
            <v>-</v>
          </cell>
          <cell r="J6851" t="str">
            <v>Z2201_ATL</v>
          </cell>
          <cell r="K6851">
            <v>38044.979999999996</v>
          </cell>
          <cell r="L6851">
            <v>93000</v>
          </cell>
          <cell r="M6851">
            <v>131044.98</v>
          </cell>
          <cell r="N6851">
            <v>0</v>
          </cell>
          <cell r="O6851">
            <v>0</v>
          </cell>
          <cell r="P6851">
            <v>0</v>
          </cell>
          <cell r="Q6851" t="str">
            <v>-</v>
          </cell>
          <cell r="R6851" t="str">
            <v/>
          </cell>
          <cell r="S6851" t="str">
            <v/>
          </cell>
          <cell r="T6851" t="str">
            <v/>
          </cell>
          <cell r="U6851" t="str">
            <v/>
          </cell>
          <cell r="V6851" t="str">
            <v/>
          </cell>
          <cell r="W6851" t="str">
            <v/>
          </cell>
          <cell r="X6851" t="str">
            <v/>
          </cell>
          <cell r="Y6851" t="str">
            <v/>
          </cell>
          <cell r="Z6851" t="str">
            <v/>
          </cell>
          <cell r="AA6851" t="str">
            <v>brak CC</v>
          </cell>
          <cell r="AB6851" t="str">
            <v/>
          </cell>
          <cell r="AC6851" t="str">
            <v/>
          </cell>
          <cell r="AD6851" t="str">
            <v/>
          </cell>
          <cell r="AE6851" t="str">
            <v/>
          </cell>
          <cell r="AF6851" t="str">
            <v/>
          </cell>
          <cell r="AG6851" t="str">
            <v/>
          </cell>
          <cell r="AH6851" t="str">
            <v/>
          </cell>
          <cell r="AI6851" t="str">
            <v/>
          </cell>
          <cell r="AJ6851" t="str">
            <v/>
          </cell>
          <cell r="AK6851" t="str">
            <v/>
          </cell>
          <cell r="AL6851" t="str">
            <v/>
          </cell>
          <cell r="AM6851" t="str">
            <v/>
          </cell>
        </row>
        <row r="6852">
          <cell r="H6852" t="str">
            <v>J64_M64_4225_Z2201_63600</v>
          </cell>
          <cell r="J6852" t="str">
            <v>63600_Produkcja reklamy telewizyjnej</v>
          </cell>
          <cell r="K6852">
            <v>0</v>
          </cell>
          <cell r="L6852">
            <v>0</v>
          </cell>
          <cell r="M6852">
            <v>0</v>
          </cell>
          <cell r="N6852">
            <v>1</v>
          </cell>
          <cell r="O6852">
            <v>0</v>
          </cell>
          <cell r="P6852">
            <v>0</v>
          </cell>
          <cell r="Q6852" t="str">
            <v>J64M644225Z220163600</v>
          </cell>
          <cell r="R6852" t="str">
            <v/>
          </cell>
          <cell r="S6852" t="str">
            <v/>
          </cell>
          <cell r="T6852">
            <v>62321500</v>
          </cell>
          <cell r="U6852" t="str">
            <v/>
          </cell>
          <cell r="V6852" t="str">
            <v/>
          </cell>
          <cell r="W6852" t="str">
            <v/>
          </cell>
          <cell r="X6852" t="str">
            <v/>
          </cell>
          <cell r="Y6852" t="str">
            <v/>
          </cell>
          <cell r="Z6852" t="str">
            <v/>
          </cell>
          <cell r="AA6852" t="str">
            <v>brak CC</v>
          </cell>
          <cell r="AB6852" t="str">
            <v/>
          </cell>
          <cell r="AC6852" t="str">
            <v/>
          </cell>
          <cell r="AD6852" t="str">
            <v/>
          </cell>
          <cell r="AE6852" t="str">
            <v/>
          </cell>
          <cell r="AF6852" t="str">
            <v/>
          </cell>
          <cell r="AG6852" t="str">
            <v/>
          </cell>
          <cell r="AH6852" t="str">
            <v/>
          </cell>
          <cell r="AI6852" t="str">
            <v/>
          </cell>
          <cell r="AJ6852" t="str">
            <v/>
          </cell>
          <cell r="AK6852" t="str">
            <v/>
          </cell>
          <cell r="AL6852" t="str">
            <v/>
          </cell>
          <cell r="AM6852" t="str">
            <v/>
          </cell>
        </row>
        <row r="6853">
          <cell r="H6853" t="str">
            <v>J64_M64_4225_Z2201_63602</v>
          </cell>
          <cell r="J6853" t="str">
            <v>63602_Produkcja reklamy internetowej</v>
          </cell>
          <cell r="K6853">
            <v>-2507.8700000000008</v>
          </cell>
          <cell r="L6853">
            <v>0</v>
          </cell>
          <cell r="M6853">
            <v>-2507.8700000000008</v>
          </cell>
          <cell r="N6853">
            <v>1</v>
          </cell>
          <cell r="O6853">
            <v>1</v>
          </cell>
          <cell r="P6853">
            <v>1</v>
          </cell>
          <cell r="Q6853" t="str">
            <v>J64M644225Z220163602</v>
          </cell>
          <cell r="R6853" t="str">
            <v>V4</v>
          </cell>
          <cell r="S6853" t="str">
            <v>O0</v>
          </cell>
          <cell r="T6853">
            <v>62321600</v>
          </cell>
          <cell r="U6853" t="str">
            <v>Special Projects Dep</v>
          </cell>
          <cell r="V6853" t="str">
            <v>OVERHEADS</v>
          </cell>
          <cell r="W6853" t="str">
            <v>Internal sponsoring</v>
          </cell>
          <cell r="X6853" t="str">
            <v>Ad Production</v>
          </cell>
          <cell r="Y6853" t="str">
            <v>PV4O0ISOP3</v>
          </cell>
          <cell r="Z6853" t="str">
            <v xml:space="preserve">Sponsoring OTH. PROJ.Adv Production </v>
          </cell>
          <cell r="AA6853">
            <v>1</v>
          </cell>
          <cell r="AB6853" t="str">
            <v>PRODUKCJA ONLINE</v>
          </cell>
          <cell r="AC6853" t="str">
            <v/>
          </cell>
          <cell r="AD6853" t="str">
            <v/>
          </cell>
          <cell r="AE6853" t="str">
            <v/>
          </cell>
          <cell r="AF6853" t="str">
            <v/>
          </cell>
          <cell r="AG6853" t="str">
            <v/>
          </cell>
          <cell r="AH6853" t="str">
            <v/>
          </cell>
          <cell r="AI6853" t="str">
            <v/>
          </cell>
          <cell r="AJ6853" t="str">
            <v/>
          </cell>
          <cell r="AK6853" t="str">
            <v/>
          </cell>
          <cell r="AL6853" t="str">
            <v/>
          </cell>
          <cell r="AM6853" t="str">
            <v/>
          </cell>
        </row>
        <row r="6854">
          <cell r="H6854" t="str">
            <v>J64_M64_4225_Z2201_63609</v>
          </cell>
          <cell r="J6854" t="str">
            <v>63609_Produkcja reklamy pozostałe</v>
          </cell>
          <cell r="K6854">
            <v>0</v>
          </cell>
          <cell r="L6854">
            <v>0</v>
          </cell>
          <cell r="M6854">
            <v>0</v>
          </cell>
          <cell r="N6854">
            <v>1</v>
          </cell>
          <cell r="O6854">
            <v>0</v>
          </cell>
          <cell r="P6854">
            <v>0</v>
          </cell>
          <cell r="Q6854" t="str">
            <v>J64M644225Z220163609</v>
          </cell>
          <cell r="R6854" t="str">
            <v/>
          </cell>
          <cell r="S6854" t="str">
            <v/>
          </cell>
          <cell r="T6854">
            <v>60410000</v>
          </cell>
          <cell r="U6854" t="str">
            <v/>
          </cell>
          <cell r="V6854" t="str">
            <v/>
          </cell>
          <cell r="W6854" t="str">
            <v/>
          </cell>
          <cell r="X6854" t="str">
            <v/>
          </cell>
          <cell r="Y6854" t="str">
            <v/>
          </cell>
          <cell r="Z6854" t="str">
            <v/>
          </cell>
          <cell r="AA6854" t="str">
            <v>brak CC</v>
          </cell>
          <cell r="AB6854" t="str">
            <v/>
          </cell>
          <cell r="AC6854" t="str">
            <v/>
          </cell>
          <cell r="AD6854" t="str">
            <v/>
          </cell>
          <cell r="AE6854" t="str">
            <v/>
          </cell>
          <cell r="AF6854" t="str">
            <v/>
          </cell>
          <cell r="AG6854" t="str">
            <v/>
          </cell>
          <cell r="AH6854" t="str">
            <v/>
          </cell>
          <cell r="AI6854" t="str">
            <v/>
          </cell>
          <cell r="AJ6854" t="str">
            <v/>
          </cell>
          <cell r="AK6854" t="str">
            <v/>
          </cell>
          <cell r="AL6854" t="str">
            <v/>
          </cell>
          <cell r="AM6854" t="str">
            <v/>
          </cell>
        </row>
        <row r="6855">
          <cell r="H6855" t="str">
            <v>J64_M64_4225_Z2201_63610</v>
          </cell>
          <cell r="J6855" t="str">
            <v>63610_Emisja reklamy telewizyjnej</v>
          </cell>
          <cell r="K6855">
            <v>0</v>
          </cell>
          <cell r="L6855">
            <v>0</v>
          </cell>
          <cell r="M6855">
            <v>0</v>
          </cell>
          <cell r="N6855">
            <v>1</v>
          </cell>
          <cell r="O6855">
            <v>0</v>
          </cell>
          <cell r="P6855">
            <v>0</v>
          </cell>
          <cell r="Q6855" t="str">
            <v>J64M644225Z220163610</v>
          </cell>
          <cell r="R6855" t="str">
            <v/>
          </cell>
          <cell r="S6855" t="str">
            <v/>
          </cell>
          <cell r="T6855">
            <v>62311010</v>
          </cell>
          <cell r="U6855" t="str">
            <v/>
          </cell>
          <cell r="V6855" t="str">
            <v/>
          </cell>
          <cell r="W6855" t="str">
            <v/>
          </cell>
          <cell r="X6855" t="str">
            <v/>
          </cell>
          <cell r="Y6855" t="str">
            <v/>
          </cell>
          <cell r="Z6855" t="str">
            <v/>
          </cell>
          <cell r="AA6855" t="str">
            <v>brak CC</v>
          </cell>
          <cell r="AB6855" t="str">
            <v/>
          </cell>
          <cell r="AC6855" t="str">
            <v/>
          </cell>
          <cell r="AD6855" t="str">
            <v/>
          </cell>
          <cell r="AE6855" t="str">
            <v/>
          </cell>
          <cell r="AF6855" t="str">
            <v/>
          </cell>
          <cell r="AG6855" t="str">
            <v/>
          </cell>
          <cell r="AH6855" t="str">
            <v/>
          </cell>
          <cell r="AI6855" t="str">
            <v/>
          </cell>
          <cell r="AJ6855" t="str">
            <v/>
          </cell>
          <cell r="AK6855" t="str">
            <v/>
          </cell>
          <cell r="AL6855" t="str">
            <v/>
          </cell>
          <cell r="AM6855" t="str">
            <v/>
          </cell>
        </row>
        <row r="6856">
          <cell r="H6856" t="str">
            <v>J64_M64_4225_Z2201_64600</v>
          </cell>
          <cell r="J6856" t="str">
            <v>64600_Pozostałe usługi</v>
          </cell>
          <cell r="K6856">
            <v>0</v>
          </cell>
          <cell r="L6856">
            <v>87000</v>
          </cell>
          <cell r="M6856">
            <v>87000</v>
          </cell>
          <cell r="N6856">
            <v>1</v>
          </cell>
          <cell r="O6856">
            <v>1</v>
          </cell>
          <cell r="P6856">
            <v>1</v>
          </cell>
          <cell r="Q6856" t="str">
            <v>J64M644225Z220164600</v>
          </cell>
          <cell r="R6856" t="str">
            <v>V4</v>
          </cell>
          <cell r="S6856" t="str">
            <v>O0</v>
          </cell>
          <cell r="T6856">
            <v>61881040</v>
          </cell>
          <cell r="U6856" t="str">
            <v>Special Projects Dep</v>
          </cell>
          <cell r="V6856" t="str">
            <v>OVERHEADS</v>
          </cell>
          <cell r="W6856" t="str">
            <v>ATL</v>
          </cell>
          <cell r="X6856" t="str">
            <v>Sponsoring</v>
          </cell>
          <cell r="Y6856" t="str">
            <v>PV4O0ISOS3</v>
          </cell>
          <cell r="Z6856" t="str">
            <v xml:space="preserve">Sponsoring Int.Spons. Oth ATL Oth Serv. </v>
          </cell>
          <cell r="AA6856">
            <v>2</v>
          </cell>
          <cell r="AB6856" t="str">
            <v>INNE USŁUGI ZEWNĘTRZNE</v>
          </cell>
          <cell r="AC6856" t="str">
            <v>PRACOWNICY TYMCZASOWI</v>
          </cell>
          <cell r="AD6856" t="str">
            <v/>
          </cell>
          <cell r="AE6856" t="str">
            <v/>
          </cell>
          <cell r="AF6856" t="str">
            <v/>
          </cell>
          <cell r="AG6856" t="str">
            <v/>
          </cell>
          <cell r="AH6856" t="str">
            <v/>
          </cell>
          <cell r="AI6856" t="str">
            <v/>
          </cell>
          <cell r="AJ6856" t="str">
            <v/>
          </cell>
          <cell r="AK6856" t="str">
            <v/>
          </cell>
          <cell r="AL6856" t="str">
            <v/>
          </cell>
          <cell r="AM6856" t="str">
            <v/>
          </cell>
        </row>
        <row r="6857">
          <cell r="H6857" t="str">
            <v>J64_M64_4225_Z2201_65005</v>
          </cell>
          <cell r="J6857" t="str">
            <v>65005_Wynagrodzenia - umowy cywilno-prawne</v>
          </cell>
          <cell r="K6857">
            <v>35725.5</v>
          </cell>
          <cell r="L6857">
            <v>6000</v>
          </cell>
          <cell r="M6857">
            <v>41725.5</v>
          </cell>
          <cell r="N6857">
            <v>1</v>
          </cell>
          <cell r="O6857">
            <v>1</v>
          </cell>
          <cell r="P6857">
            <v>1</v>
          </cell>
          <cell r="Q6857" t="str">
            <v>J64M644225Z220165005</v>
          </cell>
          <cell r="R6857" t="str">
            <v>V4</v>
          </cell>
          <cell r="S6857" t="str">
            <v>O0</v>
          </cell>
          <cell r="T6857">
            <v>64311000</v>
          </cell>
          <cell r="U6857" t="str">
            <v>Special Projects Dep</v>
          </cell>
          <cell r="V6857" t="str">
            <v>OVERHEADS</v>
          </cell>
          <cell r="W6857" t="str">
            <v>ATL</v>
          </cell>
          <cell r="X6857" t="str">
            <v>Sponsoring</v>
          </cell>
          <cell r="Y6857" t="str">
            <v>PV4O0ISOS3</v>
          </cell>
          <cell r="Z6857" t="str">
            <v xml:space="preserve">Sponsoring Int.Spons. Oth ATL Oth Serv. </v>
          </cell>
          <cell r="AA6857">
            <v>2</v>
          </cell>
          <cell r="AB6857" t="str">
            <v>INNE USŁUGI ZEWNĘTRZNE</v>
          </cell>
          <cell r="AC6857" t="str">
            <v>PRACOWNICY TYMCZASOWI</v>
          </cell>
          <cell r="AD6857" t="str">
            <v/>
          </cell>
          <cell r="AE6857" t="str">
            <v/>
          </cell>
          <cell r="AF6857" t="str">
            <v/>
          </cell>
          <cell r="AG6857" t="str">
            <v/>
          </cell>
          <cell r="AH6857" t="str">
            <v/>
          </cell>
          <cell r="AI6857" t="str">
            <v/>
          </cell>
          <cell r="AJ6857" t="str">
            <v/>
          </cell>
          <cell r="AK6857" t="str">
            <v/>
          </cell>
          <cell r="AL6857" t="str">
            <v/>
          </cell>
          <cell r="AM6857" t="str">
            <v/>
          </cell>
        </row>
        <row r="6858">
          <cell r="H6858" t="str">
            <v>J64_M64_4225_Z2201_65205</v>
          </cell>
          <cell r="J6858" t="str">
            <v>65205_Ubezpieczenia społeczne - umowy cywilnoprawne</v>
          </cell>
          <cell r="K6858">
            <v>4632.3500000000004</v>
          </cell>
          <cell r="L6858">
            <v>0</v>
          </cell>
          <cell r="M6858">
            <v>4632.3500000000004</v>
          </cell>
          <cell r="N6858">
            <v>1</v>
          </cell>
          <cell r="O6858">
            <v>1</v>
          </cell>
          <cell r="P6858">
            <v>1</v>
          </cell>
          <cell r="Q6858" t="str">
            <v>J64M644225Z220165205</v>
          </cell>
          <cell r="R6858" t="str">
            <v>V4</v>
          </cell>
          <cell r="S6858" t="str">
            <v>O0</v>
          </cell>
          <cell r="T6858">
            <v>64513000</v>
          </cell>
          <cell r="U6858" t="str">
            <v>Special Projects Dep</v>
          </cell>
          <cell r="V6858" t="str">
            <v>OVERHEADS</v>
          </cell>
          <cell r="W6858" t="str">
            <v>ATL</v>
          </cell>
          <cell r="X6858" t="str">
            <v>Sponsoring</v>
          </cell>
          <cell r="Y6858" t="str">
            <v>PV4O0ISOS3</v>
          </cell>
          <cell r="Z6858" t="str">
            <v xml:space="preserve">Sponsoring Int.Spons. Oth ATL Oth Serv. </v>
          </cell>
          <cell r="AA6858">
            <v>2</v>
          </cell>
          <cell r="AB6858" t="str">
            <v>INNE USŁUGI ZEWNĘTRZNE</v>
          </cell>
          <cell r="AC6858" t="str">
            <v>PRACOWNICY TYMCZASOWI</v>
          </cell>
          <cell r="AD6858" t="str">
            <v/>
          </cell>
          <cell r="AE6858" t="str">
            <v/>
          </cell>
          <cell r="AF6858" t="str">
            <v/>
          </cell>
          <cell r="AG6858" t="str">
            <v/>
          </cell>
          <cell r="AH6858" t="str">
            <v/>
          </cell>
          <cell r="AI6858" t="str">
            <v/>
          </cell>
          <cell r="AJ6858" t="str">
            <v/>
          </cell>
          <cell r="AK6858" t="str">
            <v/>
          </cell>
          <cell r="AL6858" t="str">
            <v/>
          </cell>
          <cell r="AM6858" t="str">
            <v/>
          </cell>
        </row>
        <row r="6859">
          <cell r="H6859" t="str">
            <v>J64_M64_4225_Z2201_65206</v>
          </cell>
          <cell r="J6859" t="str">
            <v>65206_PPK pracodawca - umowy cywilnoprawne</v>
          </cell>
          <cell r="K6859">
            <v>195</v>
          </cell>
          <cell r="L6859">
            <v>0</v>
          </cell>
          <cell r="M6859">
            <v>195</v>
          </cell>
          <cell r="N6859">
            <v>1</v>
          </cell>
          <cell r="O6859">
            <v>1</v>
          </cell>
          <cell r="P6859">
            <v>1</v>
          </cell>
          <cell r="Q6859" t="str">
            <v>J64M644225Z220165206</v>
          </cell>
          <cell r="R6859" t="str">
            <v>V4</v>
          </cell>
          <cell r="S6859" t="str">
            <v>O0</v>
          </cell>
          <cell r="T6859">
            <v>64532000</v>
          </cell>
          <cell r="U6859" t="str">
            <v>Special Projects Dep</v>
          </cell>
          <cell r="V6859" t="str">
            <v>OVERHEADS</v>
          </cell>
          <cell r="W6859" t="str">
            <v>ATL</v>
          </cell>
          <cell r="X6859" t="str">
            <v>Sponsoring</v>
          </cell>
          <cell r="Y6859" t="str">
            <v>PV4O0ISOS3</v>
          </cell>
          <cell r="Z6859" t="str">
            <v xml:space="preserve">Sponsoring Int.Spons. Oth ATL Oth Serv. </v>
          </cell>
          <cell r="AA6859">
            <v>2</v>
          </cell>
          <cell r="AB6859" t="str">
            <v>INNE USŁUGI ZEWNĘTRZNE</v>
          </cell>
          <cell r="AC6859" t="str">
            <v>PRACOWNICY TYMCZASOWI</v>
          </cell>
          <cell r="AD6859" t="str">
            <v/>
          </cell>
          <cell r="AE6859" t="str">
            <v/>
          </cell>
          <cell r="AF6859" t="str">
            <v/>
          </cell>
          <cell r="AG6859" t="str">
            <v/>
          </cell>
          <cell r="AH6859" t="str">
            <v/>
          </cell>
          <cell r="AI6859" t="str">
            <v/>
          </cell>
          <cell r="AJ6859" t="str">
            <v/>
          </cell>
          <cell r="AK6859" t="str">
            <v/>
          </cell>
          <cell r="AL6859" t="str">
            <v/>
          </cell>
          <cell r="AM6859" t="str">
            <v/>
          </cell>
        </row>
        <row r="6860">
          <cell r="H6860" t="str">
            <v>J64_M64_4225_Z2201_66203</v>
          </cell>
          <cell r="J6860" t="str">
            <v>66203_VAT w koszty - pozostałe</v>
          </cell>
          <cell r="K6860">
            <v>0</v>
          </cell>
          <cell r="L6860">
            <v>0</v>
          </cell>
          <cell r="M6860">
            <v>0</v>
          </cell>
          <cell r="N6860">
            <v>1</v>
          </cell>
          <cell r="O6860">
            <v>0</v>
          </cell>
          <cell r="P6860">
            <v>0</v>
          </cell>
          <cell r="Q6860" t="str">
            <v>J64M644225Z220166203</v>
          </cell>
          <cell r="R6860" t="str">
            <v/>
          </cell>
          <cell r="S6860" t="str">
            <v/>
          </cell>
          <cell r="T6860">
            <v>63520030</v>
          </cell>
          <cell r="U6860" t="str">
            <v/>
          </cell>
          <cell r="V6860" t="str">
            <v/>
          </cell>
          <cell r="W6860" t="str">
            <v/>
          </cell>
          <cell r="X6860" t="str">
            <v/>
          </cell>
          <cell r="Y6860" t="str">
            <v/>
          </cell>
          <cell r="Z6860" t="str">
            <v/>
          </cell>
          <cell r="AA6860" t="str">
            <v>brak CC</v>
          </cell>
          <cell r="AB6860" t="str">
            <v/>
          </cell>
          <cell r="AC6860" t="str">
            <v/>
          </cell>
          <cell r="AD6860" t="str">
            <v/>
          </cell>
          <cell r="AE6860" t="str">
            <v/>
          </cell>
          <cell r="AF6860" t="str">
            <v/>
          </cell>
          <cell r="AG6860" t="str">
            <v/>
          </cell>
          <cell r="AH6860" t="str">
            <v/>
          </cell>
          <cell r="AI6860" t="str">
            <v/>
          </cell>
          <cell r="AJ6860" t="str">
            <v/>
          </cell>
          <cell r="AK6860" t="str">
            <v/>
          </cell>
          <cell r="AL6860" t="str">
            <v/>
          </cell>
          <cell r="AM6860" t="str">
            <v/>
          </cell>
        </row>
        <row r="6861">
          <cell r="H6861" t="str">
            <v>-</v>
          </cell>
          <cell r="J6861" t="str">
            <v>Z2203_GADGETS</v>
          </cell>
          <cell r="K6861">
            <v>64238.909999999996</v>
          </cell>
          <cell r="L6861">
            <v>49735</v>
          </cell>
          <cell r="M6861">
            <v>113973.91</v>
          </cell>
          <cell r="N6861">
            <v>0</v>
          </cell>
          <cell r="O6861">
            <v>0</v>
          </cell>
          <cell r="P6861">
            <v>0</v>
          </cell>
          <cell r="Q6861" t="str">
            <v>-</v>
          </cell>
          <cell r="R6861" t="str">
            <v/>
          </cell>
          <cell r="S6861" t="str">
            <v/>
          </cell>
          <cell r="T6861" t="str">
            <v/>
          </cell>
          <cell r="U6861" t="str">
            <v/>
          </cell>
          <cell r="V6861" t="str">
            <v/>
          </cell>
          <cell r="W6861" t="str">
            <v/>
          </cell>
          <cell r="X6861" t="str">
            <v/>
          </cell>
          <cell r="Y6861" t="str">
            <v/>
          </cell>
          <cell r="Z6861" t="str">
            <v/>
          </cell>
          <cell r="AA6861" t="str">
            <v>brak CC</v>
          </cell>
          <cell r="AB6861" t="str">
            <v/>
          </cell>
          <cell r="AC6861" t="str">
            <v/>
          </cell>
          <cell r="AD6861" t="str">
            <v/>
          </cell>
          <cell r="AE6861" t="str">
            <v/>
          </cell>
          <cell r="AF6861" t="str">
            <v/>
          </cell>
          <cell r="AG6861" t="str">
            <v/>
          </cell>
          <cell r="AH6861" t="str">
            <v/>
          </cell>
          <cell r="AI6861" t="str">
            <v/>
          </cell>
          <cell r="AJ6861" t="str">
            <v/>
          </cell>
          <cell r="AK6861" t="str">
            <v/>
          </cell>
          <cell r="AL6861" t="str">
            <v/>
          </cell>
          <cell r="AM6861" t="str">
            <v/>
          </cell>
        </row>
        <row r="6862">
          <cell r="H6862" t="str">
            <v>J64_M64_4225_Z2203_61300</v>
          </cell>
          <cell r="J6862" t="str">
            <v>61300_Materiały reklamowe</v>
          </cell>
          <cell r="K6862">
            <v>64238.909999999996</v>
          </cell>
          <cell r="L6862">
            <v>49735</v>
          </cell>
          <cell r="M6862">
            <v>113973.91</v>
          </cell>
          <cell r="N6862">
            <v>1</v>
          </cell>
          <cell r="O6862">
            <v>1</v>
          </cell>
          <cell r="P6862">
            <v>1</v>
          </cell>
          <cell r="Q6862" t="str">
            <v>J64M644225Z220361300</v>
          </cell>
          <cell r="R6862" t="str">
            <v>V4</v>
          </cell>
          <cell r="S6862" t="str">
            <v>O0</v>
          </cell>
          <cell r="T6862" t="str">
            <v/>
          </cell>
          <cell r="U6862" t="str">
            <v>Special Projects Dep</v>
          </cell>
          <cell r="V6862" t="str">
            <v>OVERHEADS</v>
          </cell>
          <cell r="W6862" t="str">
            <v>Internal sponsoring</v>
          </cell>
          <cell r="X6862" t="str">
            <v>Marketing Materials</v>
          </cell>
          <cell r="Y6862" t="str">
            <v>PV4O0ISGD3</v>
          </cell>
          <cell r="Z6862" t="str">
            <v>Sponsoring Int. Sp. Gadgets/Mkt mater.</v>
          </cell>
          <cell r="AA6862">
            <v>2</v>
          </cell>
          <cell r="AB6862" t="str">
            <v>MATERIAŁY MARKETINGOWE</v>
          </cell>
          <cell r="AC6862" t="str">
            <v>MATERIAŁY MARKETINGOWE Z VAT</v>
          </cell>
          <cell r="AD6862" t="str">
            <v/>
          </cell>
          <cell r="AE6862" t="str">
            <v/>
          </cell>
          <cell r="AF6862" t="str">
            <v/>
          </cell>
          <cell r="AG6862" t="str">
            <v/>
          </cell>
          <cell r="AH6862" t="str">
            <v/>
          </cell>
          <cell r="AI6862" t="str">
            <v/>
          </cell>
          <cell r="AJ6862" t="str">
            <v/>
          </cell>
          <cell r="AK6862" t="str">
            <v/>
          </cell>
          <cell r="AL6862" t="str">
            <v/>
          </cell>
          <cell r="AM6862" t="str">
            <v/>
          </cell>
        </row>
        <row r="6863">
          <cell r="H6863" t="str">
            <v>J64_M64_4225_Z2203_66203</v>
          </cell>
          <cell r="J6863" t="str">
            <v>66203_VAT w koszty - pozostałe</v>
          </cell>
          <cell r="K6863">
            <v>0</v>
          </cell>
          <cell r="L6863">
            <v>0</v>
          </cell>
          <cell r="M6863">
            <v>0</v>
          </cell>
          <cell r="N6863">
            <v>1</v>
          </cell>
          <cell r="O6863">
            <v>0</v>
          </cell>
          <cell r="P6863">
            <v>0</v>
          </cell>
          <cell r="Q6863" t="str">
            <v>J64M644225Z220366203</v>
          </cell>
          <cell r="R6863" t="str">
            <v/>
          </cell>
          <cell r="S6863" t="str">
            <v/>
          </cell>
          <cell r="T6863">
            <v>63520030</v>
          </cell>
          <cell r="U6863" t="str">
            <v/>
          </cell>
          <cell r="V6863" t="str">
            <v/>
          </cell>
          <cell r="W6863" t="str">
            <v/>
          </cell>
          <cell r="X6863" t="str">
            <v/>
          </cell>
          <cell r="Y6863" t="str">
            <v/>
          </cell>
          <cell r="Z6863" t="str">
            <v/>
          </cell>
          <cell r="AA6863" t="str">
            <v>brak CC</v>
          </cell>
          <cell r="AB6863" t="str">
            <v/>
          </cell>
          <cell r="AC6863" t="str">
            <v/>
          </cell>
          <cell r="AD6863" t="str">
            <v/>
          </cell>
          <cell r="AE6863" t="str">
            <v/>
          </cell>
          <cell r="AF6863" t="str">
            <v/>
          </cell>
          <cell r="AG6863" t="str">
            <v/>
          </cell>
          <cell r="AH6863" t="str">
            <v/>
          </cell>
          <cell r="AI6863" t="str">
            <v/>
          </cell>
          <cell r="AJ6863" t="str">
            <v/>
          </cell>
          <cell r="AK6863" t="str">
            <v/>
          </cell>
          <cell r="AL6863" t="str">
            <v/>
          </cell>
          <cell r="AM6863" t="str">
            <v/>
          </cell>
        </row>
        <row r="6864">
          <cell r="H6864" t="str">
            <v>-</v>
          </cell>
          <cell r="J6864" t="str">
            <v>Z2204_EVENTS</v>
          </cell>
          <cell r="K6864">
            <v>82950</v>
          </cell>
          <cell r="L6864">
            <v>756431.61</v>
          </cell>
          <cell r="M6864">
            <v>839381.61</v>
          </cell>
          <cell r="N6864">
            <v>0</v>
          </cell>
          <cell r="O6864">
            <v>0</v>
          </cell>
          <cell r="P6864">
            <v>0</v>
          </cell>
          <cell r="Q6864" t="str">
            <v>-</v>
          </cell>
          <cell r="R6864" t="str">
            <v/>
          </cell>
          <cell r="S6864" t="str">
            <v/>
          </cell>
          <cell r="T6864" t="str">
            <v/>
          </cell>
          <cell r="U6864" t="str">
            <v/>
          </cell>
          <cell r="V6864" t="str">
            <v/>
          </cell>
          <cell r="W6864" t="str">
            <v/>
          </cell>
          <cell r="X6864" t="str">
            <v/>
          </cell>
          <cell r="Y6864" t="str">
            <v/>
          </cell>
          <cell r="Z6864" t="str">
            <v/>
          </cell>
          <cell r="AA6864" t="str">
            <v>brak CC</v>
          </cell>
          <cell r="AB6864" t="str">
            <v/>
          </cell>
          <cell r="AC6864" t="str">
            <v/>
          </cell>
          <cell r="AD6864" t="str">
            <v/>
          </cell>
          <cell r="AE6864" t="str">
            <v/>
          </cell>
          <cell r="AF6864" t="str">
            <v/>
          </cell>
          <cell r="AG6864" t="str">
            <v/>
          </cell>
          <cell r="AH6864" t="str">
            <v/>
          </cell>
          <cell r="AI6864" t="str">
            <v/>
          </cell>
          <cell r="AJ6864" t="str">
            <v/>
          </cell>
          <cell r="AK6864" t="str">
            <v/>
          </cell>
          <cell r="AL6864" t="str">
            <v/>
          </cell>
          <cell r="AM6864" t="str">
            <v/>
          </cell>
        </row>
        <row r="6865">
          <cell r="H6865" t="str">
            <v>J64_M64_4225_Z2204_63620</v>
          </cell>
          <cell r="J6865" t="str">
            <v>63620_Organizacja imprez promocyjnych</v>
          </cell>
          <cell r="K6865">
            <v>82950</v>
          </cell>
          <cell r="L6865">
            <v>756431.61</v>
          </cell>
          <cell r="M6865">
            <v>839381.61</v>
          </cell>
          <cell r="N6865">
            <v>1</v>
          </cell>
          <cell r="O6865">
            <v>1</v>
          </cell>
          <cell r="P6865">
            <v>1</v>
          </cell>
          <cell r="Q6865" t="str">
            <v>J64M644225Z220463620</v>
          </cell>
          <cell r="R6865" t="str">
            <v>V4</v>
          </cell>
          <cell r="S6865" t="str">
            <v>O0</v>
          </cell>
          <cell r="T6865">
            <v>62571000</v>
          </cell>
          <cell r="U6865" t="str">
            <v>Special Projects Dep</v>
          </cell>
          <cell r="V6865" t="str">
            <v>OVERHEADS</v>
          </cell>
          <cell r="W6865" t="str">
            <v>Internal sponsoring</v>
          </cell>
          <cell r="X6865" t="str">
            <v>EVENTS</v>
          </cell>
          <cell r="Y6865" t="str">
            <v>PV4O0ISEV3</v>
          </cell>
          <cell r="Z6865" t="str">
            <v xml:space="preserve">Sponsoring Int.Spons. Promo Events </v>
          </cell>
          <cell r="AA6865">
            <v>1</v>
          </cell>
          <cell r="AB6865" t="str">
            <v>WYDARZENIA – KOSZTY CATERINGOWE/PRZYJĘĆ</v>
          </cell>
          <cell r="AC6865" t="str">
            <v/>
          </cell>
          <cell r="AD6865" t="str">
            <v/>
          </cell>
          <cell r="AE6865" t="str">
            <v/>
          </cell>
          <cell r="AF6865" t="str">
            <v/>
          </cell>
          <cell r="AG6865" t="str">
            <v/>
          </cell>
          <cell r="AH6865" t="str">
            <v/>
          </cell>
          <cell r="AI6865" t="str">
            <v/>
          </cell>
          <cell r="AJ6865" t="str">
            <v/>
          </cell>
          <cell r="AK6865" t="str">
            <v/>
          </cell>
          <cell r="AL6865" t="str">
            <v/>
          </cell>
          <cell r="AM6865" t="str">
            <v/>
          </cell>
        </row>
        <row r="6866">
          <cell r="H6866" t="str">
            <v>-</v>
          </cell>
          <cell r="J6866" t="str">
            <v>Z2230_SPONSORING</v>
          </cell>
          <cell r="K6866">
            <v>0</v>
          </cell>
          <cell r="L6866">
            <v>0</v>
          </cell>
          <cell r="M6866">
            <v>0</v>
          </cell>
          <cell r="N6866">
            <v>0</v>
          </cell>
          <cell r="O6866">
            <v>0</v>
          </cell>
          <cell r="P6866">
            <v>0</v>
          </cell>
          <cell r="Q6866" t="str">
            <v>-</v>
          </cell>
          <cell r="R6866" t="str">
            <v/>
          </cell>
          <cell r="S6866" t="str">
            <v/>
          </cell>
          <cell r="T6866" t="str">
            <v/>
          </cell>
          <cell r="U6866" t="str">
            <v/>
          </cell>
          <cell r="V6866" t="str">
            <v/>
          </cell>
          <cell r="W6866" t="str">
            <v/>
          </cell>
          <cell r="X6866" t="str">
            <v/>
          </cell>
          <cell r="Y6866" t="str">
            <v/>
          </cell>
          <cell r="Z6866" t="str">
            <v/>
          </cell>
          <cell r="AA6866" t="str">
            <v>brak CC</v>
          </cell>
          <cell r="AB6866" t="str">
            <v/>
          </cell>
          <cell r="AC6866" t="str">
            <v/>
          </cell>
          <cell r="AD6866" t="str">
            <v/>
          </cell>
          <cell r="AE6866" t="str">
            <v/>
          </cell>
          <cell r="AF6866" t="str">
            <v/>
          </cell>
          <cell r="AG6866" t="str">
            <v/>
          </cell>
          <cell r="AH6866" t="str">
            <v/>
          </cell>
          <cell r="AI6866" t="str">
            <v/>
          </cell>
          <cell r="AJ6866" t="str">
            <v/>
          </cell>
          <cell r="AK6866" t="str">
            <v/>
          </cell>
          <cell r="AL6866" t="str">
            <v/>
          </cell>
          <cell r="AM6866" t="str">
            <v/>
          </cell>
        </row>
        <row r="6867">
          <cell r="H6867" t="str">
            <v>J64_M64_4225_Z2230_64503</v>
          </cell>
          <cell r="J6867" t="str">
            <v>64503_Opłaty prowizyjne</v>
          </cell>
          <cell r="K6867">
            <v>0</v>
          </cell>
          <cell r="L6867">
            <v>0</v>
          </cell>
          <cell r="M6867">
            <v>0</v>
          </cell>
          <cell r="N6867">
            <v>1</v>
          </cell>
          <cell r="O6867">
            <v>0</v>
          </cell>
          <cell r="P6867">
            <v>0</v>
          </cell>
          <cell r="Q6867" t="str">
            <v>J64M644225Z223064503</v>
          </cell>
          <cell r="R6867" t="str">
            <v/>
          </cell>
          <cell r="S6867" t="str">
            <v/>
          </cell>
          <cell r="T6867">
            <v>62381020</v>
          </cell>
          <cell r="U6867" t="str">
            <v/>
          </cell>
          <cell r="V6867" t="str">
            <v/>
          </cell>
          <cell r="W6867" t="str">
            <v/>
          </cell>
          <cell r="X6867" t="str">
            <v/>
          </cell>
          <cell r="Y6867" t="str">
            <v/>
          </cell>
          <cell r="Z6867" t="str">
            <v/>
          </cell>
          <cell r="AA6867" t="str">
            <v>brak CC</v>
          </cell>
          <cell r="AB6867" t="str">
            <v/>
          </cell>
          <cell r="AC6867" t="str">
            <v/>
          </cell>
          <cell r="AD6867" t="str">
            <v/>
          </cell>
          <cell r="AE6867" t="str">
            <v/>
          </cell>
          <cell r="AF6867" t="str">
            <v/>
          </cell>
          <cell r="AG6867" t="str">
            <v/>
          </cell>
          <cell r="AH6867" t="str">
            <v/>
          </cell>
          <cell r="AI6867" t="str">
            <v/>
          </cell>
          <cell r="AJ6867" t="str">
            <v/>
          </cell>
          <cell r="AK6867" t="str">
            <v/>
          </cell>
          <cell r="AL6867" t="str">
            <v/>
          </cell>
          <cell r="AM6867" t="str">
            <v/>
          </cell>
        </row>
        <row r="6868">
          <cell r="H6868" t="str">
            <v>-</v>
          </cell>
          <cell r="J6868" t="str">
            <v>Z2243_SOCIAL MEDIA</v>
          </cell>
          <cell r="K6868">
            <v>0</v>
          </cell>
          <cell r="L6868">
            <v>0</v>
          </cell>
          <cell r="M6868">
            <v>0</v>
          </cell>
          <cell r="N6868">
            <v>0</v>
          </cell>
          <cell r="O6868">
            <v>0</v>
          </cell>
          <cell r="P6868">
            <v>0</v>
          </cell>
          <cell r="Q6868" t="str">
            <v>-</v>
          </cell>
          <cell r="R6868" t="str">
            <v/>
          </cell>
          <cell r="S6868" t="str">
            <v/>
          </cell>
          <cell r="T6868" t="str">
            <v/>
          </cell>
          <cell r="U6868" t="str">
            <v/>
          </cell>
          <cell r="V6868" t="str">
            <v/>
          </cell>
          <cell r="W6868" t="str">
            <v/>
          </cell>
          <cell r="X6868" t="str">
            <v/>
          </cell>
          <cell r="Y6868" t="str">
            <v/>
          </cell>
          <cell r="Z6868" t="str">
            <v/>
          </cell>
          <cell r="AA6868" t="str">
            <v>brak CC</v>
          </cell>
          <cell r="AB6868" t="str">
            <v/>
          </cell>
          <cell r="AC6868" t="str">
            <v/>
          </cell>
          <cell r="AD6868" t="str">
            <v/>
          </cell>
          <cell r="AE6868" t="str">
            <v/>
          </cell>
          <cell r="AF6868" t="str">
            <v/>
          </cell>
          <cell r="AG6868" t="str">
            <v/>
          </cell>
          <cell r="AH6868" t="str">
            <v/>
          </cell>
          <cell r="AI6868" t="str">
            <v/>
          </cell>
          <cell r="AJ6868" t="str">
            <v/>
          </cell>
          <cell r="AK6868" t="str">
            <v/>
          </cell>
          <cell r="AL6868" t="str">
            <v/>
          </cell>
          <cell r="AM6868" t="str">
            <v/>
          </cell>
        </row>
        <row r="6869">
          <cell r="H6869" t="str">
            <v>J64_M64_4225_Z2243_64600</v>
          </cell>
          <cell r="J6869" t="str">
            <v>64600_Pozostałe usługi</v>
          </cell>
          <cell r="K6869">
            <v>0</v>
          </cell>
          <cell r="L6869">
            <v>0</v>
          </cell>
          <cell r="M6869">
            <v>0</v>
          </cell>
          <cell r="N6869">
            <v>1</v>
          </cell>
          <cell r="O6869">
            <v>0</v>
          </cell>
          <cell r="P6869">
            <v>0</v>
          </cell>
          <cell r="Q6869" t="str">
            <v>J64M644225Z224364600</v>
          </cell>
          <cell r="R6869" t="str">
            <v/>
          </cell>
          <cell r="S6869" t="str">
            <v/>
          </cell>
          <cell r="T6869">
            <v>61881040</v>
          </cell>
          <cell r="U6869" t="str">
            <v/>
          </cell>
          <cell r="V6869" t="str">
            <v/>
          </cell>
          <cell r="W6869" t="str">
            <v/>
          </cell>
          <cell r="X6869" t="str">
            <v/>
          </cell>
          <cell r="Y6869" t="str">
            <v/>
          </cell>
          <cell r="Z6869" t="str">
            <v/>
          </cell>
          <cell r="AA6869" t="str">
            <v>brak CC</v>
          </cell>
          <cell r="AB6869" t="str">
            <v/>
          </cell>
          <cell r="AC6869" t="str">
            <v/>
          </cell>
          <cell r="AD6869" t="str">
            <v/>
          </cell>
          <cell r="AE6869" t="str">
            <v/>
          </cell>
          <cell r="AF6869" t="str">
            <v/>
          </cell>
          <cell r="AG6869" t="str">
            <v/>
          </cell>
          <cell r="AH6869" t="str">
            <v/>
          </cell>
          <cell r="AI6869" t="str">
            <v/>
          </cell>
          <cell r="AJ6869" t="str">
            <v/>
          </cell>
          <cell r="AK6869" t="str">
            <v/>
          </cell>
          <cell r="AL6869" t="str">
            <v/>
          </cell>
          <cell r="AM6869" t="str">
            <v/>
          </cell>
        </row>
        <row r="6870">
          <cell r="H6870" t="str">
            <v>-</v>
          </cell>
          <cell r="J6870" t="str">
            <v>Z2245_KINO POLSKA</v>
          </cell>
          <cell r="K6870">
            <v>22340</v>
          </cell>
          <cell r="L6870">
            <v>0</v>
          </cell>
          <cell r="M6870">
            <v>22340</v>
          </cell>
          <cell r="N6870">
            <v>0</v>
          </cell>
          <cell r="O6870">
            <v>0</v>
          </cell>
          <cell r="P6870">
            <v>0</v>
          </cell>
          <cell r="Q6870" t="str">
            <v>-</v>
          </cell>
          <cell r="R6870" t="str">
            <v/>
          </cell>
          <cell r="S6870" t="str">
            <v/>
          </cell>
          <cell r="T6870" t="str">
            <v/>
          </cell>
          <cell r="U6870" t="str">
            <v/>
          </cell>
          <cell r="V6870" t="str">
            <v/>
          </cell>
          <cell r="W6870" t="str">
            <v/>
          </cell>
          <cell r="X6870" t="str">
            <v/>
          </cell>
          <cell r="Y6870" t="str">
            <v/>
          </cell>
          <cell r="Z6870" t="str">
            <v/>
          </cell>
          <cell r="AA6870" t="str">
            <v>brak CC</v>
          </cell>
          <cell r="AB6870" t="str">
            <v/>
          </cell>
          <cell r="AC6870" t="str">
            <v/>
          </cell>
          <cell r="AD6870" t="str">
            <v/>
          </cell>
          <cell r="AE6870" t="str">
            <v/>
          </cell>
          <cell r="AF6870" t="str">
            <v/>
          </cell>
          <cell r="AG6870" t="str">
            <v/>
          </cell>
          <cell r="AH6870" t="str">
            <v/>
          </cell>
          <cell r="AI6870" t="str">
            <v/>
          </cell>
          <cell r="AJ6870" t="str">
            <v/>
          </cell>
          <cell r="AK6870" t="str">
            <v/>
          </cell>
          <cell r="AL6870" t="str">
            <v/>
          </cell>
          <cell r="AM6870" t="str">
            <v/>
          </cell>
        </row>
        <row r="6871">
          <cell r="H6871" t="str">
            <v>J64_M64_4225_Z2245_63600</v>
          </cell>
          <cell r="J6871" t="str">
            <v>63600_Produkcja reklamy telewizyjnej</v>
          </cell>
          <cell r="K6871">
            <v>22340</v>
          </cell>
          <cell r="L6871">
            <v>0</v>
          </cell>
          <cell r="M6871">
            <v>22340</v>
          </cell>
          <cell r="N6871">
            <v>1</v>
          </cell>
          <cell r="O6871">
            <v>1</v>
          </cell>
          <cell r="P6871">
            <v>1</v>
          </cell>
          <cell r="Q6871" t="str">
            <v>J64M644225Z224563600</v>
          </cell>
          <cell r="R6871" t="str">
            <v>V4</v>
          </cell>
          <cell r="S6871" t="str">
            <v>X0</v>
          </cell>
          <cell r="T6871">
            <v>62321500</v>
          </cell>
          <cell r="U6871" t="str">
            <v>Special Projects Dep</v>
          </cell>
          <cell r="V6871" t="str">
            <v>Group Services</v>
          </cell>
          <cell r="W6871" t="str">
            <v>Internal sponsoring</v>
          </cell>
          <cell r="X6871" t="str">
            <v>Ad Production</v>
          </cell>
          <cell r="Y6871" t="str">
            <v>PV4X0ISKP3</v>
          </cell>
          <cell r="Z6871" t="str">
            <v>Sponsoring Int.Sp. SPI Adv Production</v>
          </cell>
          <cell r="AA6871">
            <v>1</v>
          </cell>
          <cell r="AB6871" t="str">
            <v>PRODUKCJA TELEWIZYJNA I RADIOWA</v>
          </cell>
          <cell r="AC6871" t="str">
            <v/>
          </cell>
          <cell r="AD6871" t="str">
            <v/>
          </cell>
          <cell r="AE6871" t="str">
            <v/>
          </cell>
          <cell r="AF6871" t="str">
            <v/>
          </cell>
          <cell r="AG6871" t="str">
            <v/>
          </cell>
          <cell r="AH6871" t="str">
            <v/>
          </cell>
          <cell r="AI6871" t="str">
            <v/>
          </cell>
          <cell r="AJ6871" t="str">
            <v/>
          </cell>
          <cell r="AK6871" t="str">
            <v/>
          </cell>
          <cell r="AL6871" t="str">
            <v/>
          </cell>
          <cell r="AM6871" t="str">
            <v/>
          </cell>
        </row>
        <row r="6872">
          <cell r="H6872" t="str">
            <v>J64_M64_4225_Z2245_63602</v>
          </cell>
          <cell r="J6872" t="str">
            <v>63602_Produkcja reklamy internetowej</v>
          </cell>
          <cell r="K6872">
            <v>0</v>
          </cell>
          <cell r="L6872">
            <v>0</v>
          </cell>
          <cell r="M6872">
            <v>0</v>
          </cell>
          <cell r="N6872">
            <v>1</v>
          </cell>
          <cell r="O6872">
            <v>0</v>
          </cell>
          <cell r="P6872">
            <v>0</v>
          </cell>
          <cell r="Q6872" t="str">
            <v>J64M644225Z224563602</v>
          </cell>
          <cell r="R6872" t="str">
            <v/>
          </cell>
          <cell r="S6872" t="str">
            <v/>
          </cell>
          <cell r="T6872">
            <v>62321600</v>
          </cell>
          <cell r="U6872" t="str">
            <v/>
          </cell>
          <cell r="V6872" t="str">
            <v/>
          </cell>
          <cell r="W6872" t="str">
            <v/>
          </cell>
          <cell r="X6872" t="str">
            <v/>
          </cell>
          <cell r="Y6872" t="str">
            <v/>
          </cell>
          <cell r="Z6872" t="str">
            <v/>
          </cell>
          <cell r="AA6872" t="str">
            <v>brak CC</v>
          </cell>
          <cell r="AB6872" t="str">
            <v/>
          </cell>
          <cell r="AC6872" t="str">
            <v/>
          </cell>
          <cell r="AD6872" t="str">
            <v/>
          </cell>
          <cell r="AE6872" t="str">
            <v/>
          </cell>
          <cell r="AF6872" t="str">
            <v/>
          </cell>
          <cell r="AG6872" t="str">
            <v/>
          </cell>
          <cell r="AH6872" t="str">
            <v/>
          </cell>
          <cell r="AI6872" t="str">
            <v/>
          </cell>
          <cell r="AJ6872" t="str">
            <v/>
          </cell>
          <cell r="AK6872" t="str">
            <v/>
          </cell>
          <cell r="AL6872" t="str">
            <v/>
          </cell>
          <cell r="AM6872" t="str">
            <v/>
          </cell>
        </row>
        <row r="6873">
          <cell r="H6873" t="str">
            <v>J64_M64_4225_Z2245_63609</v>
          </cell>
          <cell r="J6873" t="str">
            <v>63609_Produkcja reklamy pozostałe</v>
          </cell>
          <cell r="K6873">
            <v>0</v>
          </cell>
          <cell r="L6873">
            <v>0</v>
          </cell>
          <cell r="M6873">
            <v>0</v>
          </cell>
          <cell r="N6873">
            <v>1</v>
          </cell>
          <cell r="O6873">
            <v>0</v>
          </cell>
          <cell r="P6873">
            <v>0</v>
          </cell>
          <cell r="Q6873" t="str">
            <v>J64M644225Z224563609</v>
          </cell>
          <cell r="R6873" t="str">
            <v/>
          </cell>
          <cell r="S6873" t="str">
            <v/>
          </cell>
          <cell r="T6873">
            <v>60410000</v>
          </cell>
          <cell r="U6873" t="str">
            <v/>
          </cell>
          <cell r="V6873" t="str">
            <v/>
          </cell>
          <cell r="W6873" t="str">
            <v/>
          </cell>
          <cell r="X6873" t="str">
            <v/>
          </cell>
          <cell r="Y6873" t="str">
            <v/>
          </cell>
          <cell r="Z6873" t="str">
            <v/>
          </cell>
          <cell r="AA6873" t="str">
            <v>brak CC</v>
          </cell>
          <cell r="AB6873" t="str">
            <v/>
          </cell>
          <cell r="AC6873" t="str">
            <v/>
          </cell>
          <cell r="AD6873" t="str">
            <v/>
          </cell>
          <cell r="AE6873" t="str">
            <v/>
          </cell>
          <cell r="AF6873" t="str">
            <v/>
          </cell>
          <cell r="AG6873" t="str">
            <v/>
          </cell>
          <cell r="AH6873" t="str">
            <v/>
          </cell>
          <cell r="AI6873" t="str">
            <v/>
          </cell>
          <cell r="AJ6873" t="str">
            <v/>
          </cell>
          <cell r="AK6873" t="str">
            <v/>
          </cell>
          <cell r="AL6873" t="str">
            <v/>
          </cell>
          <cell r="AM6873" t="str">
            <v/>
          </cell>
        </row>
        <row r="6874">
          <cell r="H6874" t="str">
            <v>J64_M64_4225_Z2245_64600</v>
          </cell>
          <cell r="J6874" t="str">
            <v>64600_Pozostałe usługi</v>
          </cell>
          <cell r="K6874">
            <v>0</v>
          </cell>
          <cell r="L6874">
            <v>0</v>
          </cell>
          <cell r="M6874">
            <v>0</v>
          </cell>
          <cell r="N6874">
            <v>1</v>
          </cell>
          <cell r="O6874">
            <v>0</v>
          </cell>
          <cell r="P6874">
            <v>0</v>
          </cell>
          <cell r="Q6874" t="str">
            <v>J64M644225Z224564600</v>
          </cell>
          <cell r="R6874" t="str">
            <v/>
          </cell>
          <cell r="S6874" t="str">
            <v/>
          </cell>
          <cell r="T6874">
            <v>61881040</v>
          </cell>
          <cell r="U6874" t="str">
            <v/>
          </cell>
          <cell r="V6874" t="str">
            <v/>
          </cell>
          <cell r="W6874" t="str">
            <v/>
          </cell>
          <cell r="X6874" t="str">
            <v/>
          </cell>
          <cell r="Y6874" t="str">
            <v/>
          </cell>
          <cell r="Z6874" t="str">
            <v/>
          </cell>
          <cell r="AA6874" t="str">
            <v>brak CC</v>
          </cell>
          <cell r="AB6874" t="str">
            <v/>
          </cell>
          <cell r="AC6874" t="str">
            <v/>
          </cell>
          <cell r="AD6874" t="str">
            <v/>
          </cell>
          <cell r="AE6874" t="str">
            <v/>
          </cell>
          <cell r="AF6874" t="str">
            <v/>
          </cell>
          <cell r="AG6874" t="str">
            <v/>
          </cell>
          <cell r="AH6874" t="str">
            <v/>
          </cell>
          <cell r="AI6874" t="str">
            <v/>
          </cell>
          <cell r="AJ6874" t="str">
            <v/>
          </cell>
          <cell r="AK6874" t="str">
            <v/>
          </cell>
          <cell r="AL6874" t="str">
            <v/>
          </cell>
          <cell r="AM6874" t="str">
            <v/>
          </cell>
        </row>
        <row r="6875">
          <cell r="H6875" t="str">
            <v>J64_M64_4225_Z2245_67020</v>
          </cell>
          <cell r="J6875" t="str">
            <v>67020_Koszt własny sprzedanych usług (SPI refaktury)</v>
          </cell>
          <cell r="K6875">
            <v>0</v>
          </cell>
          <cell r="L6875">
            <v>0</v>
          </cell>
          <cell r="M6875">
            <v>0</v>
          </cell>
          <cell r="N6875">
            <v>1</v>
          </cell>
          <cell r="O6875">
            <v>0</v>
          </cell>
          <cell r="P6875">
            <v>0</v>
          </cell>
          <cell r="Q6875" t="str">
            <v>J64M644225Z224567020</v>
          </cell>
          <cell r="R6875" t="str">
            <v/>
          </cell>
          <cell r="S6875" t="str">
            <v/>
          </cell>
          <cell r="T6875" t="str">
            <v/>
          </cell>
          <cell r="U6875" t="str">
            <v/>
          </cell>
          <cell r="V6875" t="str">
            <v/>
          </cell>
          <cell r="W6875" t="str">
            <v/>
          </cell>
          <cell r="X6875" t="str">
            <v/>
          </cell>
          <cell r="Y6875" t="str">
            <v/>
          </cell>
          <cell r="Z6875" t="str">
            <v/>
          </cell>
          <cell r="AA6875" t="str">
            <v>brak CC</v>
          </cell>
          <cell r="AB6875" t="str">
            <v/>
          </cell>
          <cell r="AC6875" t="str">
            <v/>
          </cell>
          <cell r="AD6875" t="str">
            <v/>
          </cell>
          <cell r="AE6875" t="str">
            <v/>
          </cell>
          <cell r="AF6875" t="str">
            <v/>
          </cell>
          <cell r="AG6875" t="str">
            <v/>
          </cell>
          <cell r="AH6875" t="str">
            <v/>
          </cell>
          <cell r="AI6875" t="str">
            <v/>
          </cell>
          <cell r="AJ6875" t="str">
            <v/>
          </cell>
          <cell r="AK6875" t="str">
            <v/>
          </cell>
          <cell r="AL6875" t="str">
            <v/>
          </cell>
          <cell r="AM6875" t="str">
            <v/>
          </cell>
        </row>
        <row r="6876">
          <cell r="H6876" t="str">
            <v>-</v>
          </cell>
          <cell r="J6876" t="str">
            <v>Z3714_MVP</v>
          </cell>
          <cell r="K6876">
            <v>0</v>
          </cell>
          <cell r="L6876">
            <v>0</v>
          </cell>
          <cell r="M6876">
            <v>0</v>
          </cell>
          <cell r="N6876">
            <v>0</v>
          </cell>
          <cell r="O6876">
            <v>0</v>
          </cell>
          <cell r="P6876">
            <v>0</v>
          </cell>
          <cell r="Q6876" t="str">
            <v>-</v>
          </cell>
          <cell r="R6876" t="str">
            <v/>
          </cell>
          <cell r="S6876" t="str">
            <v/>
          </cell>
          <cell r="T6876" t="str">
            <v/>
          </cell>
          <cell r="U6876" t="str">
            <v/>
          </cell>
          <cell r="V6876" t="str">
            <v/>
          </cell>
          <cell r="W6876" t="str">
            <v/>
          </cell>
          <cell r="X6876" t="str">
            <v/>
          </cell>
          <cell r="Y6876" t="str">
            <v/>
          </cell>
          <cell r="Z6876" t="str">
            <v/>
          </cell>
          <cell r="AA6876" t="str">
            <v>brak CC</v>
          </cell>
          <cell r="AB6876" t="str">
            <v/>
          </cell>
          <cell r="AC6876" t="str">
            <v/>
          </cell>
          <cell r="AD6876" t="str">
            <v/>
          </cell>
          <cell r="AE6876" t="str">
            <v/>
          </cell>
          <cell r="AF6876" t="str">
            <v/>
          </cell>
          <cell r="AG6876" t="str">
            <v/>
          </cell>
          <cell r="AH6876" t="str">
            <v/>
          </cell>
          <cell r="AI6876" t="str">
            <v/>
          </cell>
          <cell r="AJ6876" t="str">
            <v/>
          </cell>
          <cell r="AK6876" t="str">
            <v/>
          </cell>
          <cell r="AL6876" t="str">
            <v/>
          </cell>
          <cell r="AM6876" t="str">
            <v/>
          </cell>
        </row>
        <row r="6877">
          <cell r="H6877" t="str">
            <v>J64_M64_4225_Z3714_63602</v>
          </cell>
          <cell r="J6877" t="str">
            <v>63602_Produkcja reklamy internetowej</v>
          </cell>
          <cell r="K6877">
            <v>0</v>
          </cell>
          <cell r="L6877">
            <v>0</v>
          </cell>
          <cell r="M6877">
            <v>0</v>
          </cell>
          <cell r="N6877">
            <v>1</v>
          </cell>
          <cell r="O6877">
            <v>0</v>
          </cell>
          <cell r="P6877">
            <v>0</v>
          </cell>
          <cell r="Q6877" t="str">
            <v>J64M644225Z371463602</v>
          </cell>
          <cell r="R6877" t="str">
            <v/>
          </cell>
          <cell r="S6877" t="str">
            <v/>
          </cell>
          <cell r="T6877">
            <v>62321600</v>
          </cell>
          <cell r="U6877" t="str">
            <v/>
          </cell>
          <cell r="V6877" t="str">
            <v/>
          </cell>
          <cell r="W6877" t="str">
            <v/>
          </cell>
          <cell r="X6877" t="str">
            <v/>
          </cell>
          <cell r="Y6877" t="str">
            <v/>
          </cell>
          <cell r="Z6877" t="str">
            <v/>
          </cell>
          <cell r="AA6877" t="str">
            <v>brak CC</v>
          </cell>
          <cell r="AB6877" t="str">
            <v/>
          </cell>
          <cell r="AC6877" t="str">
            <v/>
          </cell>
          <cell r="AD6877" t="str">
            <v/>
          </cell>
          <cell r="AE6877" t="str">
            <v/>
          </cell>
          <cell r="AF6877" t="str">
            <v/>
          </cell>
          <cell r="AG6877" t="str">
            <v/>
          </cell>
          <cell r="AH6877" t="str">
            <v/>
          </cell>
          <cell r="AI6877" t="str">
            <v/>
          </cell>
          <cell r="AJ6877" t="str">
            <v/>
          </cell>
          <cell r="AK6877" t="str">
            <v/>
          </cell>
          <cell r="AL6877" t="str">
            <v/>
          </cell>
          <cell r="AM6877" t="str">
            <v/>
          </cell>
        </row>
        <row r="6878">
          <cell r="H6878" t="str">
            <v>-</v>
          </cell>
          <cell r="J6878" t="str">
            <v>M92_CANAL+ OTT</v>
          </cell>
          <cell r="K6878">
            <v>0</v>
          </cell>
          <cell r="L6878">
            <v>0</v>
          </cell>
          <cell r="M6878">
            <v>0</v>
          </cell>
          <cell r="N6878">
            <v>0</v>
          </cell>
          <cell r="O6878">
            <v>0</v>
          </cell>
          <cell r="P6878">
            <v>0</v>
          </cell>
          <cell r="Q6878" t="str">
            <v>-</v>
          </cell>
          <cell r="R6878" t="str">
            <v/>
          </cell>
          <cell r="S6878" t="str">
            <v/>
          </cell>
          <cell r="T6878" t="str">
            <v/>
          </cell>
          <cell r="U6878" t="str">
            <v/>
          </cell>
          <cell r="V6878" t="str">
            <v/>
          </cell>
          <cell r="W6878" t="str">
            <v/>
          </cell>
          <cell r="X6878" t="str">
            <v/>
          </cell>
          <cell r="Y6878" t="str">
            <v/>
          </cell>
          <cell r="Z6878" t="str">
            <v/>
          </cell>
          <cell r="AA6878" t="str">
            <v>brak CC</v>
          </cell>
          <cell r="AB6878" t="str">
            <v/>
          </cell>
          <cell r="AC6878" t="str">
            <v/>
          </cell>
          <cell r="AD6878" t="str">
            <v/>
          </cell>
          <cell r="AE6878" t="str">
            <v/>
          </cell>
          <cell r="AF6878" t="str">
            <v/>
          </cell>
          <cell r="AG6878" t="str">
            <v/>
          </cell>
          <cell r="AH6878" t="str">
            <v/>
          </cell>
          <cell r="AI6878" t="str">
            <v/>
          </cell>
          <cell r="AJ6878" t="str">
            <v/>
          </cell>
          <cell r="AK6878" t="str">
            <v/>
          </cell>
          <cell r="AL6878" t="str">
            <v/>
          </cell>
          <cell r="AM6878" t="str">
            <v/>
          </cell>
        </row>
        <row r="6879">
          <cell r="H6879" t="str">
            <v>-</v>
          </cell>
          <cell r="J6879" t="str">
            <v>4225_MARKETING</v>
          </cell>
          <cell r="K6879">
            <v>0</v>
          </cell>
          <cell r="L6879">
            <v>0</v>
          </cell>
          <cell r="M6879">
            <v>0</v>
          </cell>
          <cell r="N6879">
            <v>0</v>
          </cell>
          <cell r="O6879">
            <v>0</v>
          </cell>
          <cell r="P6879">
            <v>0</v>
          </cell>
          <cell r="Q6879" t="str">
            <v>-</v>
          </cell>
          <cell r="R6879" t="str">
            <v/>
          </cell>
          <cell r="S6879" t="str">
            <v/>
          </cell>
          <cell r="T6879" t="str">
            <v/>
          </cell>
          <cell r="U6879" t="str">
            <v/>
          </cell>
          <cell r="V6879" t="str">
            <v/>
          </cell>
          <cell r="W6879" t="str">
            <v/>
          </cell>
          <cell r="X6879" t="str">
            <v/>
          </cell>
          <cell r="Y6879" t="str">
            <v/>
          </cell>
          <cell r="Z6879" t="str">
            <v/>
          </cell>
          <cell r="AA6879" t="str">
            <v>brak CC</v>
          </cell>
          <cell r="AB6879" t="str">
            <v/>
          </cell>
          <cell r="AC6879" t="str">
            <v/>
          </cell>
          <cell r="AD6879" t="str">
            <v/>
          </cell>
          <cell r="AE6879" t="str">
            <v/>
          </cell>
          <cell r="AF6879" t="str">
            <v/>
          </cell>
          <cell r="AG6879" t="str">
            <v/>
          </cell>
          <cell r="AH6879" t="str">
            <v/>
          </cell>
          <cell r="AI6879" t="str">
            <v/>
          </cell>
          <cell r="AJ6879" t="str">
            <v/>
          </cell>
          <cell r="AK6879" t="str">
            <v/>
          </cell>
          <cell r="AL6879" t="str">
            <v/>
          </cell>
          <cell r="AM6879" t="str">
            <v/>
          </cell>
        </row>
        <row r="6880">
          <cell r="H6880" t="str">
            <v>-</v>
          </cell>
          <cell r="J6880" t="str">
            <v>Z2201_ATL</v>
          </cell>
          <cell r="K6880">
            <v>0</v>
          </cell>
          <cell r="L6880">
            <v>0</v>
          </cell>
          <cell r="M6880">
            <v>0</v>
          </cell>
          <cell r="N6880">
            <v>0</v>
          </cell>
          <cell r="O6880">
            <v>0</v>
          </cell>
          <cell r="P6880">
            <v>0</v>
          </cell>
          <cell r="Q6880" t="str">
            <v>-</v>
          </cell>
          <cell r="R6880" t="str">
            <v/>
          </cell>
          <cell r="S6880" t="str">
            <v/>
          </cell>
          <cell r="T6880" t="str">
            <v/>
          </cell>
          <cell r="U6880" t="str">
            <v/>
          </cell>
          <cell r="V6880" t="str">
            <v/>
          </cell>
          <cell r="W6880" t="str">
            <v/>
          </cell>
          <cell r="X6880" t="str">
            <v/>
          </cell>
          <cell r="Y6880" t="str">
            <v/>
          </cell>
          <cell r="Z6880" t="str">
            <v/>
          </cell>
          <cell r="AA6880" t="str">
            <v>brak CC</v>
          </cell>
          <cell r="AB6880" t="str">
            <v/>
          </cell>
          <cell r="AC6880" t="str">
            <v/>
          </cell>
          <cell r="AD6880" t="str">
            <v/>
          </cell>
          <cell r="AE6880" t="str">
            <v/>
          </cell>
          <cell r="AF6880" t="str">
            <v/>
          </cell>
          <cell r="AG6880" t="str">
            <v/>
          </cell>
          <cell r="AH6880" t="str">
            <v/>
          </cell>
          <cell r="AI6880" t="str">
            <v/>
          </cell>
          <cell r="AJ6880" t="str">
            <v/>
          </cell>
          <cell r="AK6880" t="str">
            <v/>
          </cell>
          <cell r="AL6880" t="str">
            <v/>
          </cell>
          <cell r="AM6880" t="str">
            <v/>
          </cell>
        </row>
        <row r="6881">
          <cell r="H6881" t="str">
            <v>J64_M92_4225_Z2201_63600</v>
          </cell>
          <cell r="J6881" t="str">
            <v>63600_Produkcja reklamy telewizyjnej</v>
          </cell>
          <cell r="K6881">
            <v>0</v>
          </cell>
          <cell r="L6881">
            <v>0</v>
          </cell>
          <cell r="M6881">
            <v>0</v>
          </cell>
          <cell r="N6881">
            <v>1</v>
          </cell>
          <cell r="O6881">
            <v>0</v>
          </cell>
          <cell r="P6881">
            <v>0</v>
          </cell>
          <cell r="Q6881" t="str">
            <v>J64M924225Z220163600</v>
          </cell>
          <cell r="R6881" t="str">
            <v/>
          </cell>
          <cell r="S6881" t="str">
            <v/>
          </cell>
          <cell r="T6881">
            <v>62321500</v>
          </cell>
          <cell r="U6881" t="str">
            <v/>
          </cell>
          <cell r="V6881" t="str">
            <v/>
          </cell>
          <cell r="W6881" t="str">
            <v/>
          </cell>
          <cell r="X6881" t="str">
            <v/>
          </cell>
          <cell r="Y6881" t="str">
            <v/>
          </cell>
          <cell r="Z6881" t="str">
            <v/>
          </cell>
          <cell r="AA6881" t="str">
            <v>brak CC</v>
          </cell>
          <cell r="AB6881" t="str">
            <v/>
          </cell>
          <cell r="AC6881" t="str">
            <v/>
          </cell>
          <cell r="AD6881" t="str">
            <v/>
          </cell>
          <cell r="AE6881" t="str">
            <v/>
          </cell>
          <cell r="AF6881" t="str">
            <v/>
          </cell>
          <cell r="AG6881" t="str">
            <v/>
          </cell>
          <cell r="AH6881" t="str">
            <v/>
          </cell>
          <cell r="AI6881" t="str">
            <v/>
          </cell>
          <cell r="AJ6881" t="str">
            <v/>
          </cell>
          <cell r="AK6881" t="str">
            <v/>
          </cell>
          <cell r="AL6881" t="str">
            <v/>
          </cell>
          <cell r="AM6881" t="str">
            <v/>
          </cell>
        </row>
        <row r="6882">
          <cell r="H6882" t="str">
            <v>J64_M92_4225_Z2201_63602</v>
          </cell>
          <cell r="J6882" t="str">
            <v>63602_Produkcja reklamy internetowej</v>
          </cell>
          <cell r="K6882">
            <v>0</v>
          </cell>
          <cell r="L6882">
            <v>0</v>
          </cell>
          <cell r="M6882">
            <v>0</v>
          </cell>
          <cell r="N6882">
            <v>1</v>
          </cell>
          <cell r="O6882">
            <v>0</v>
          </cell>
          <cell r="P6882">
            <v>0</v>
          </cell>
          <cell r="Q6882" t="str">
            <v>J64M924225Z220163602</v>
          </cell>
          <cell r="R6882" t="str">
            <v/>
          </cell>
          <cell r="S6882" t="str">
            <v/>
          </cell>
          <cell r="T6882">
            <v>62321600</v>
          </cell>
          <cell r="U6882" t="str">
            <v/>
          </cell>
          <cell r="V6882" t="str">
            <v/>
          </cell>
          <cell r="W6882" t="str">
            <v/>
          </cell>
          <cell r="X6882" t="str">
            <v/>
          </cell>
          <cell r="Y6882" t="str">
            <v/>
          </cell>
          <cell r="Z6882" t="str">
            <v/>
          </cell>
          <cell r="AA6882" t="str">
            <v>brak CC</v>
          </cell>
          <cell r="AB6882" t="str">
            <v/>
          </cell>
          <cell r="AC6882" t="str">
            <v/>
          </cell>
          <cell r="AD6882" t="str">
            <v/>
          </cell>
          <cell r="AE6882" t="str">
            <v/>
          </cell>
          <cell r="AF6882" t="str">
            <v/>
          </cell>
          <cell r="AG6882" t="str">
            <v/>
          </cell>
          <cell r="AH6882" t="str">
            <v/>
          </cell>
          <cell r="AI6882" t="str">
            <v/>
          </cell>
          <cell r="AJ6882" t="str">
            <v/>
          </cell>
          <cell r="AK6882" t="str">
            <v/>
          </cell>
          <cell r="AL6882" t="str">
            <v/>
          </cell>
          <cell r="AM6882" t="str">
            <v/>
          </cell>
        </row>
        <row r="6883">
          <cell r="H6883" t="str">
            <v>J64_M92_4225_Z2201_63609</v>
          </cell>
          <cell r="J6883" t="str">
            <v>63609_Produkcja reklamy pozostałe</v>
          </cell>
          <cell r="K6883">
            <v>0</v>
          </cell>
          <cell r="L6883">
            <v>0</v>
          </cell>
          <cell r="M6883">
            <v>0</v>
          </cell>
          <cell r="N6883">
            <v>1</v>
          </cell>
          <cell r="O6883">
            <v>0</v>
          </cell>
          <cell r="P6883">
            <v>0</v>
          </cell>
          <cell r="Q6883" t="str">
            <v>J64M924225Z220163609</v>
          </cell>
          <cell r="R6883" t="str">
            <v/>
          </cell>
          <cell r="S6883" t="str">
            <v/>
          </cell>
          <cell r="T6883">
            <v>60410000</v>
          </cell>
          <cell r="U6883" t="str">
            <v/>
          </cell>
          <cell r="V6883" t="str">
            <v/>
          </cell>
          <cell r="W6883" t="str">
            <v/>
          </cell>
          <cell r="X6883" t="str">
            <v/>
          </cell>
          <cell r="Y6883" t="str">
            <v/>
          </cell>
          <cell r="Z6883" t="str">
            <v/>
          </cell>
          <cell r="AA6883" t="str">
            <v>brak CC</v>
          </cell>
          <cell r="AB6883" t="str">
            <v/>
          </cell>
          <cell r="AC6883" t="str">
            <v/>
          </cell>
          <cell r="AD6883" t="str">
            <v/>
          </cell>
          <cell r="AE6883" t="str">
            <v/>
          </cell>
          <cell r="AF6883" t="str">
            <v/>
          </cell>
          <cell r="AG6883" t="str">
            <v/>
          </cell>
          <cell r="AH6883" t="str">
            <v/>
          </cell>
          <cell r="AI6883" t="str">
            <v/>
          </cell>
          <cell r="AJ6883" t="str">
            <v/>
          </cell>
          <cell r="AK6883" t="str">
            <v/>
          </cell>
          <cell r="AL6883" t="str">
            <v/>
          </cell>
          <cell r="AM6883" t="str">
            <v/>
          </cell>
        </row>
        <row r="6884">
          <cell r="H6884" t="str">
            <v>-</v>
          </cell>
          <cell r="J6884" t="str">
            <v>J65_CONTENT MARKETING</v>
          </cell>
          <cell r="K6884">
            <v>0</v>
          </cell>
          <cell r="L6884">
            <v>0</v>
          </cell>
          <cell r="M6884">
            <v>0</v>
          </cell>
          <cell r="N6884">
            <v>0</v>
          </cell>
          <cell r="O6884">
            <v>0</v>
          </cell>
          <cell r="P6884">
            <v>0</v>
          </cell>
          <cell r="Q6884" t="str">
            <v>-</v>
          </cell>
          <cell r="R6884" t="str">
            <v/>
          </cell>
          <cell r="S6884" t="str">
            <v/>
          </cell>
          <cell r="T6884" t="str">
            <v/>
          </cell>
          <cell r="U6884" t="str">
            <v/>
          </cell>
          <cell r="V6884" t="str">
            <v/>
          </cell>
          <cell r="W6884" t="str">
            <v/>
          </cell>
          <cell r="X6884" t="str">
            <v/>
          </cell>
          <cell r="Y6884" t="str">
            <v/>
          </cell>
          <cell r="Z6884" t="str">
            <v/>
          </cell>
          <cell r="AA6884" t="str">
            <v>brak CC</v>
          </cell>
          <cell r="AB6884" t="str">
            <v/>
          </cell>
          <cell r="AC6884" t="str">
            <v/>
          </cell>
          <cell r="AD6884" t="str">
            <v/>
          </cell>
          <cell r="AE6884" t="str">
            <v/>
          </cell>
          <cell r="AF6884" t="str">
            <v/>
          </cell>
          <cell r="AG6884" t="str">
            <v/>
          </cell>
          <cell r="AH6884" t="str">
            <v/>
          </cell>
          <cell r="AI6884" t="str">
            <v/>
          </cell>
          <cell r="AJ6884" t="str">
            <v/>
          </cell>
          <cell r="AK6884" t="str">
            <v/>
          </cell>
          <cell r="AL6884" t="str">
            <v/>
          </cell>
          <cell r="AM6884" t="str">
            <v/>
          </cell>
        </row>
        <row r="6885">
          <cell r="H6885" t="str">
            <v>-</v>
          </cell>
          <cell r="J6885" t="str">
            <v>M65_THEMATIC CHANNEL MARKETING</v>
          </cell>
          <cell r="K6885">
            <v>0</v>
          </cell>
          <cell r="L6885">
            <v>0</v>
          </cell>
          <cell r="M6885">
            <v>0</v>
          </cell>
          <cell r="N6885">
            <v>0</v>
          </cell>
          <cell r="O6885">
            <v>0</v>
          </cell>
          <cell r="P6885">
            <v>0</v>
          </cell>
          <cell r="Q6885" t="str">
            <v>-</v>
          </cell>
          <cell r="R6885" t="str">
            <v/>
          </cell>
          <cell r="S6885" t="str">
            <v/>
          </cell>
          <cell r="T6885" t="str">
            <v/>
          </cell>
          <cell r="U6885" t="str">
            <v/>
          </cell>
          <cell r="V6885" t="str">
            <v/>
          </cell>
          <cell r="W6885" t="str">
            <v/>
          </cell>
          <cell r="X6885" t="str">
            <v/>
          </cell>
          <cell r="Y6885" t="str">
            <v/>
          </cell>
          <cell r="Z6885" t="str">
            <v/>
          </cell>
          <cell r="AA6885" t="str">
            <v>brak CC</v>
          </cell>
          <cell r="AB6885" t="str">
            <v/>
          </cell>
          <cell r="AC6885" t="str">
            <v/>
          </cell>
          <cell r="AD6885" t="str">
            <v/>
          </cell>
          <cell r="AE6885" t="str">
            <v/>
          </cell>
          <cell r="AF6885" t="str">
            <v/>
          </cell>
          <cell r="AG6885" t="str">
            <v/>
          </cell>
          <cell r="AH6885" t="str">
            <v/>
          </cell>
          <cell r="AI6885" t="str">
            <v/>
          </cell>
          <cell r="AJ6885" t="str">
            <v/>
          </cell>
          <cell r="AK6885" t="str">
            <v/>
          </cell>
          <cell r="AL6885" t="str">
            <v/>
          </cell>
          <cell r="AM6885" t="str">
            <v/>
          </cell>
        </row>
        <row r="6886">
          <cell r="H6886" t="str">
            <v>-</v>
          </cell>
          <cell r="J6886" t="str">
            <v>4210_DEPARTMENT ADMINISTRATION</v>
          </cell>
          <cell r="K6886">
            <v>0</v>
          </cell>
          <cell r="L6886">
            <v>0</v>
          </cell>
          <cell r="M6886">
            <v>0</v>
          </cell>
          <cell r="N6886">
            <v>0</v>
          </cell>
          <cell r="O6886">
            <v>0</v>
          </cell>
          <cell r="P6886">
            <v>0</v>
          </cell>
          <cell r="Q6886" t="str">
            <v>-</v>
          </cell>
          <cell r="R6886" t="str">
            <v/>
          </cell>
          <cell r="S6886" t="str">
            <v/>
          </cell>
          <cell r="T6886" t="str">
            <v/>
          </cell>
          <cell r="U6886" t="str">
            <v/>
          </cell>
          <cell r="V6886" t="str">
            <v/>
          </cell>
          <cell r="W6886" t="str">
            <v/>
          </cell>
          <cell r="X6886" t="str">
            <v/>
          </cell>
          <cell r="Y6886" t="str">
            <v/>
          </cell>
          <cell r="Z6886" t="str">
            <v/>
          </cell>
          <cell r="AA6886" t="str">
            <v>brak CC</v>
          </cell>
          <cell r="AB6886" t="str">
            <v/>
          </cell>
          <cell r="AC6886" t="str">
            <v/>
          </cell>
          <cell r="AD6886" t="str">
            <v/>
          </cell>
          <cell r="AE6886" t="str">
            <v/>
          </cell>
          <cell r="AF6886" t="str">
            <v/>
          </cell>
          <cell r="AG6886" t="str">
            <v/>
          </cell>
          <cell r="AH6886" t="str">
            <v/>
          </cell>
          <cell r="AI6886" t="str">
            <v/>
          </cell>
          <cell r="AJ6886" t="str">
            <v/>
          </cell>
          <cell r="AK6886" t="str">
            <v/>
          </cell>
          <cell r="AL6886" t="str">
            <v/>
          </cell>
          <cell r="AM6886" t="str">
            <v/>
          </cell>
        </row>
        <row r="6887">
          <cell r="H6887" t="str">
            <v>-</v>
          </cell>
          <cell r="J6887" t="str">
            <v>Z2110_GENERAL ADMINISTRATION</v>
          </cell>
          <cell r="K6887">
            <v>0</v>
          </cell>
          <cell r="L6887">
            <v>0</v>
          </cell>
          <cell r="M6887">
            <v>0</v>
          </cell>
          <cell r="N6887">
            <v>0</v>
          </cell>
          <cell r="O6887">
            <v>0</v>
          </cell>
          <cell r="P6887">
            <v>0</v>
          </cell>
          <cell r="Q6887" t="str">
            <v>-</v>
          </cell>
          <cell r="R6887" t="str">
            <v/>
          </cell>
          <cell r="S6887" t="str">
            <v/>
          </cell>
          <cell r="T6887" t="str">
            <v/>
          </cell>
          <cell r="U6887" t="str">
            <v/>
          </cell>
          <cell r="V6887" t="str">
            <v/>
          </cell>
          <cell r="W6887" t="str">
            <v/>
          </cell>
          <cell r="X6887" t="str">
            <v/>
          </cell>
          <cell r="Y6887" t="str">
            <v/>
          </cell>
          <cell r="Z6887" t="str">
            <v/>
          </cell>
          <cell r="AA6887" t="str">
            <v>brak CC</v>
          </cell>
          <cell r="AB6887" t="str">
            <v/>
          </cell>
          <cell r="AC6887" t="str">
            <v/>
          </cell>
          <cell r="AD6887" t="str">
            <v/>
          </cell>
          <cell r="AE6887" t="str">
            <v/>
          </cell>
          <cell r="AF6887" t="str">
            <v/>
          </cell>
          <cell r="AG6887" t="str">
            <v/>
          </cell>
          <cell r="AH6887" t="str">
            <v/>
          </cell>
          <cell r="AI6887" t="str">
            <v/>
          </cell>
          <cell r="AJ6887" t="str">
            <v/>
          </cell>
          <cell r="AK6887" t="str">
            <v/>
          </cell>
          <cell r="AL6887" t="str">
            <v/>
          </cell>
          <cell r="AM6887" t="str">
            <v/>
          </cell>
        </row>
        <row r="6888">
          <cell r="H6888" t="str">
            <v>J65_M65_4210_Z2110_61004</v>
          </cell>
          <cell r="J6888" t="str">
            <v>61004_Pozostałe koszty i materiały</v>
          </cell>
          <cell r="K6888">
            <v>0</v>
          </cell>
          <cell r="L6888">
            <v>0</v>
          </cell>
          <cell r="M6888">
            <v>0</v>
          </cell>
          <cell r="N6888">
            <v>1</v>
          </cell>
          <cell r="O6888">
            <v>0</v>
          </cell>
          <cell r="P6888">
            <v>0</v>
          </cell>
          <cell r="Q6888" t="str">
            <v>J65M654210Z211061004</v>
          </cell>
          <cell r="R6888" t="str">
            <v/>
          </cell>
          <cell r="S6888" t="str">
            <v/>
          </cell>
          <cell r="T6888" t="str">
            <v/>
          </cell>
          <cell r="U6888" t="str">
            <v/>
          </cell>
          <cell r="V6888" t="str">
            <v/>
          </cell>
          <cell r="W6888" t="str">
            <v/>
          </cell>
          <cell r="X6888" t="str">
            <v/>
          </cell>
          <cell r="Y6888" t="str">
            <v/>
          </cell>
          <cell r="Z6888" t="str">
            <v/>
          </cell>
          <cell r="AA6888" t="str">
            <v>brak CC</v>
          </cell>
          <cell r="AB6888" t="str">
            <v/>
          </cell>
          <cell r="AC6888" t="str">
            <v/>
          </cell>
          <cell r="AD6888" t="str">
            <v/>
          </cell>
          <cell r="AE6888" t="str">
            <v/>
          </cell>
          <cell r="AF6888" t="str">
            <v/>
          </cell>
          <cell r="AG6888" t="str">
            <v/>
          </cell>
          <cell r="AH6888" t="str">
            <v/>
          </cell>
          <cell r="AI6888" t="str">
            <v/>
          </cell>
          <cell r="AJ6888" t="str">
            <v/>
          </cell>
          <cell r="AK6888" t="str">
            <v/>
          </cell>
          <cell r="AL6888" t="str">
            <v/>
          </cell>
          <cell r="AM6888" t="str">
            <v/>
          </cell>
        </row>
        <row r="6889">
          <cell r="H6889" t="str">
            <v>J65_M65_4210_Z2110_61600</v>
          </cell>
          <cell r="J6889" t="str">
            <v>61600_Materiały biurowe</v>
          </cell>
          <cell r="K6889">
            <v>0</v>
          </cell>
          <cell r="L6889">
            <v>0</v>
          </cell>
          <cell r="M6889">
            <v>0</v>
          </cell>
          <cell r="N6889">
            <v>1</v>
          </cell>
          <cell r="O6889">
            <v>0</v>
          </cell>
          <cell r="P6889">
            <v>0</v>
          </cell>
          <cell r="Q6889" t="str">
            <v>J65M654210Z211061600</v>
          </cell>
          <cell r="R6889" t="str">
            <v/>
          </cell>
          <cell r="S6889" t="str">
            <v/>
          </cell>
          <cell r="T6889">
            <v>60641000</v>
          </cell>
          <cell r="U6889" t="str">
            <v/>
          </cell>
          <cell r="V6889" t="str">
            <v/>
          </cell>
          <cell r="W6889" t="str">
            <v/>
          </cell>
          <cell r="X6889" t="str">
            <v/>
          </cell>
          <cell r="Y6889" t="str">
            <v/>
          </cell>
          <cell r="Z6889" t="str">
            <v/>
          </cell>
          <cell r="AA6889" t="str">
            <v>brak CC</v>
          </cell>
          <cell r="AB6889" t="str">
            <v/>
          </cell>
          <cell r="AC6889" t="str">
            <v/>
          </cell>
          <cell r="AD6889" t="str">
            <v/>
          </cell>
          <cell r="AE6889" t="str">
            <v/>
          </cell>
          <cell r="AF6889" t="str">
            <v/>
          </cell>
          <cell r="AG6889" t="str">
            <v/>
          </cell>
          <cell r="AH6889" t="str">
            <v/>
          </cell>
          <cell r="AI6889" t="str">
            <v/>
          </cell>
          <cell r="AJ6889" t="str">
            <v/>
          </cell>
          <cell r="AK6889" t="str">
            <v/>
          </cell>
          <cell r="AL6889" t="str">
            <v/>
          </cell>
          <cell r="AM6889" t="str">
            <v/>
          </cell>
        </row>
        <row r="6890">
          <cell r="H6890" t="str">
            <v>J65_M65_4210_Z2110_61604</v>
          </cell>
          <cell r="J6890" t="str">
            <v>61604_Prasa</v>
          </cell>
          <cell r="K6890">
            <v>0</v>
          </cell>
          <cell r="L6890">
            <v>0</v>
          </cell>
          <cell r="M6890">
            <v>0</v>
          </cell>
          <cell r="N6890">
            <v>1</v>
          </cell>
          <cell r="O6890">
            <v>0</v>
          </cell>
          <cell r="P6890">
            <v>0</v>
          </cell>
          <cell r="Q6890" t="str">
            <v>J65M654210Z211061604</v>
          </cell>
          <cell r="R6890" t="str">
            <v/>
          </cell>
          <cell r="S6890" t="str">
            <v/>
          </cell>
          <cell r="T6890">
            <v>61821000</v>
          </cell>
          <cell r="U6890" t="str">
            <v/>
          </cell>
          <cell r="V6890" t="str">
            <v/>
          </cell>
          <cell r="W6890" t="str">
            <v/>
          </cell>
          <cell r="X6890" t="str">
            <v/>
          </cell>
          <cell r="Y6890" t="str">
            <v/>
          </cell>
          <cell r="Z6890" t="str">
            <v/>
          </cell>
          <cell r="AA6890" t="str">
            <v>brak CC</v>
          </cell>
          <cell r="AB6890" t="str">
            <v/>
          </cell>
          <cell r="AC6890" t="str">
            <v/>
          </cell>
          <cell r="AD6890" t="str">
            <v/>
          </cell>
          <cell r="AE6890" t="str">
            <v/>
          </cell>
          <cell r="AF6890" t="str">
            <v/>
          </cell>
          <cell r="AG6890" t="str">
            <v/>
          </cell>
          <cell r="AH6890" t="str">
            <v/>
          </cell>
          <cell r="AI6890" t="str">
            <v/>
          </cell>
          <cell r="AJ6890" t="str">
            <v/>
          </cell>
          <cell r="AK6890" t="str">
            <v/>
          </cell>
          <cell r="AL6890" t="str">
            <v/>
          </cell>
          <cell r="AM6890" t="str">
            <v/>
          </cell>
        </row>
        <row r="6891">
          <cell r="H6891" t="str">
            <v>J65_M65_4210_Z2110_63500</v>
          </cell>
          <cell r="J6891" t="str">
            <v>63500_Poczta, kurier</v>
          </cell>
          <cell r="K6891">
            <v>0</v>
          </cell>
          <cell r="L6891">
            <v>0</v>
          </cell>
          <cell r="M6891">
            <v>0</v>
          </cell>
          <cell r="N6891">
            <v>1</v>
          </cell>
          <cell r="O6891">
            <v>0</v>
          </cell>
          <cell r="P6891">
            <v>0</v>
          </cell>
          <cell r="Q6891" t="str">
            <v>J65M654210Z211063500</v>
          </cell>
          <cell r="R6891" t="str">
            <v/>
          </cell>
          <cell r="S6891" t="str">
            <v/>
          </cell>
          <cell r="T6891" t="str">
            <v/>
          </cell>
          <cell r="U6891" t="str">
            <v/>
          </cell>
          <cell r="V6891" t="str">
            <v/>
          </cell>
          <cell r="W6891" t="str">
            <v/>
          </cell>
          <cell r="X6891" t="str">
            <v/>
          </cell>
          <cell r="Y6891" t="str">
            <v/>
          </cell>
          <cell r="Z6891" t="str">
            <v/>
          </cell>
          <cell r="AA6891" t="str">
            <v>brak CC</v>
          </cell>
          <cell r="AB6891" t="str">
            <v/>
          </cell>
          <cell r="AC6891" t="str">
            <v/>
          </cell>
          <cell r="AD6891" t="str">
            <v/>
          </cell>
          <cell r="AE6891" t="str">
            <v/>
          </cell>
          <cell r="AF6891" t="str">
            <v/>
          </cell>
          <cell r="AG6891" t="str">
            <v/>
          </cell>
          <cell r="AH6891" t="str">
            <v/>
          </cell>
          <cell r="AI6891" t="str">
            <v/>
          </cell>
          <cell r="AJ6891" t="str">
            <v/>
          </cell>
          <cell r="AK6891" t="str">
            <v/>
          </cell>
          <cell r="AL6891" t="str">
            <v/>
          </cell>
          <cell r="AM6891" t="str">
            <v/>
          </cell>
        </row>
        <row r="6892">
          <cell r="H6892" t="str">
            <v>J65_M65_4210_Z2110_63702</v>
          </cell>
          <cell r="J6892" t="str">
            <v>63702_Telefony komórkowe</v>
          </cell>
          <cell r="K6892">
            <v>0</v>
          </cell>
          <cell r="L6892">
            <v>0</v>
          </cell>
          <cell r="M6892">
            <v>0</v>
          </cell>
          <cell r="N6892">
            <v>1</v>
          </cell>
          <cell r="O6892">
            <v>0</v>
          </cell>
          <cell r="P6892">
            <v>0</v>
          </cell>
          <cell r="Q6892" t="str">
            <v>J65M654210Z211063702</v>
          </cell>
          <cell r="R6892" t="str">
            <v/>
          </cell>
          <cell r="S6892" t="str">
            <v/>
          </cell>
          <cell r="T6892">
            <v>62611000</v>
          </cell>
          <cell r="U6892" t="str">
            <v/>
          </cell>
          <cell r="V6892" t="str">
            <v/>
          </cell>
          <cell r="W6892" t="str">
            <v/>
          </cell>
          <cell r="X6892" t="str">
            <v/>
          </cell>
          <cell r="Y6892" t="str">
            <v/>
          </cell>
          <cell r="Z6892" t="str">
            <v/>
          </cell>
          <cell r="AA6892" t="str">
            <v>brak CC</v>
          </cell>
          <cell r="AB6892" t="str">
            <v/>
          </cell>
          <cell r="AC6892" t="str">
            <v/>
          </cell>
          <cell r="AD6892" t="str">
            <v/>
          </cell>
          <cell r="AE6892" t="str">
            <v/>
          </cell>
          <cell r="AF6892" t="str">
            <v/>
          </cell>
          <cell r="AG6892" t="str">
            <v/>
          </cell>
          <cell r="AH6892" t="str">
            <v/>
          </cell>
          <cell r="AI6892" t="str">
            <v/>
          </cell>
          <cell r="AJ6892" t="str">
            <v/>
          </cell>
          <cell r="AK6892" t="str">
            <v/>
          </cell>
          <cell r="AL6892" t="str">
            <v/>
          </cell>
          <cell r="AM6892" t="str">
            <v/>
          </cell>
        </row>
        <row r="6893">
          <cell r="H6893" t="str">
            <v>J65_M65_4210_Z2110_63903</v>
          </cell>
          <cell r="J6893" t="str">
            <v>63903_Usługi konserwacji</v>
          </cell>
          <cell r="K6893">
            <v>0</v>
          </cell>
          <cell r="L6893">
            <v>0</v>
          </cell>
          <cell r="M6893">
            <v>0</v>
          </cell>
          <cell r="N6893">
            <v>1</v>
          </cell>
          <cell r="O6893">
            <v>0</v>
          </cell>
          <cell r="P6893">
            <v>0</v>
          </cell>
          <cell r="Q6893" t="str">
            <v>J65M654210Z211063903</v>
          </cell>
          <cell r="R6893" t="str">
            <v/>
          </cell>
          <cell r="S6893" t="str">
            <v/>
          </cell>
          <cell r="T6893">
            <v>61521010</v>
          </cell>
          <cell r="U6893" t="str">
            <v/>
          </cell>
          <cell r="V6893" t="str">
            <v/>
          </cell>
          <cell r="W6893" t="str">
            <v/>
          </cell>
          <cell r="X6893" t="str">
            <v/>
          </cell>
          <cell r="Y6893" t="str">
            <v/>
          </cell>
          <cell r="Z6893" t="str">
            <v/>
          </cell>
          <cell r="AA6893" t="str">
            <v>brak CC</v>
          </cell>
          <cell r="AB6893" t="str">
            <v/>
          </cell>
          <cell r="AC6893" t="str">
            <v/>
          </cell>
          <cell r="AD6893" t="str">
            <v/>
          </cell>
          <cell r="AE6893" t="str">
            <v/>
          </cell>
          <cell r="AF6893" t="str">
            <v/>
          </cell>
          <cell r="AG6893" t="str">
            <v/>
          </cell>
          <cell r="AH6893" t="str">
            <v/>
          </cell>
          <cell r="AI6893" t="str">
            <v/>
          </cell>
          <cell r="AJ6893" t="str">
            <v/>
          </cell>
          <cell r="AK6893" t="str">
            <v/>
          </cell>
          <cell r="AL6893" t="str">
            <v/>
          </cell>
          <cell r="AM6893" t="str">
            <v/>
          </cell>
        </row>
        <row r="6894">
          <cell r="H6894" t="str">
            <v>J65_M65_4210_Z2110_64402</v>
          </cell>
          <cell r="J6894" t="str">
            <v>64402_Tłumaczenia</v>
          </cell>
          <cell r="K6894">
            <v>0</v>
          </cell>
          <cell r="L6894">
            <v>0</v>
          </cell>
          <cell r="M6894">
            <v>0</v>
          </cell>
          <cell r="N6894">
            <v>1</v>
          </cell>
          <cell r="O6894">
            <v>0</v>
          </cell>
          <cell r="P6894">
            <v>0</v>
          </cell>
          <cell r="Q6894" t="str">
            <v>J65M654210Z211064402</v>
          </cell>
          <cell r="R6894" t="str">
            <v/>
          </cell>
          <cell r="S6894" t="str">
            <v/>
          </cell>
          <cell r="T6894">
            <v>62250010</v>
          </cell>
          <cell r="U6894" t="str">
            <v/>
          </cell>
          <cell r="V6894" t="str">
            <v/>
          </cell>
          <cell r="W6894" t="str">
            <v/>
          </cell>
          <cell r="X6894" t="str">
            <v/>
          </cell>
          <cell r="Y6894" t="str">
            <v/>
          </cell>
          <cell r="Z6894" t="str">
            <v/>
          </cell>
          <cell r="AA6894" t="str">
            <v>brak CC</v>
          </cell>
          <cell r="AB6894" t="str">
            <v/>
          </cell>
          <cell r="AC6894" t="str">
            <v/>
          </cell>
          <cell r="AD6894" t="str">
            <v/>
          </cell>
          <cell r="AE6894" t="str">
            <v/>
          </cell>
          <cell r="AF6894" t="str">
            <v/>
          </cell>
          <cell r="AG6894" t="str">
            <v/>
          </cell>
          <cell r="AH6894" t="str">
            <v/>
          </cell>
          <cell r="AI6894" t="str">
            <v/>
          </cell>
          <cell r="AJ6894" t="str">
            <v/>
          </cell>
          <cell r="AK6894" t="str">
            <v/>
          </cell>
          <cell r="AL6894" t="str">
            <v/>
          </cell>
          <cell r="AM6894" t="str">
            <v/>
          </cell>
        </row>
        <row r="6895">
          <cell r="H6895" t="str">
            <v>J65_M65_4210_Z2110_64600</v>
          </cell>
          <cell r="J6895" t="str">
            <v>64600_Pozostałe usługi</v>
          </cell>
          <cell r="K6895">
            <v>0</v>
          </cell>
          <cell r="L6895">
            <v>0</v>
          </cell>
          <cell r="M6895">
            <v>0</v>
          </cell>
          <cell r="N6895">
            <v>1</v>
          </cell>
          <cell r="O6895">
            <v>0</v>
          </cell>
          <cell r="P6895">
            <v>0</v>
          </cell>
          <cell r="Q6895" t="str">
            <v>J65M654210Z211064600</v>
          </cell>
          <cell r="R6895" t="str">
            <v/>
          </cell>
          <cell r="S6895" t="str">
            <v/>
          </cell>
          <cell r="T6895">
            <v>61881040</v>
          </cell>
          <cell r="U6895" t="str">
            <v/>
          </cell>
          <cell r="V6895" t="str">
            <v/>
          </cell>
          <cell r="W6895" t="str">
            <v/>
          </cell>
          <cell r="X6895" t="str">
            <v/>
          </cell>
          <cell r="Y6895" t="str">
            <v/>
          </cell>
          <cell r="Z6895" t="str">
            <v/>
          </cell>
          <cell r="AA6895" t="str">
            <v>brak CC</v>
          </cell>
          <cell r="AB6895" t="str">
            <v/>
          </cell>
          <cell r="AC6895" t="str">
            <v/>
          </cell>
          <cell r="AD6895" t="str">
            <v/>
          </cell>
          <cell r="AE6895" t="str">
            <v/>
          </cell>
          <cell r="AF6895" t="str">
            <v/>
          </cell>
          <cell r="AG6895" t="str">
            <v/>
          </cell>
          <cell r="AH6895" t="str">
            <v/>
          </cell>
          <cell r="AI6895" t="str">
            <v/>
          </cell>
          <cell r="AJ6895" t="str">
            <v/>
          </cell>
          <cell r="AK6895" t="str">
            <v/>
          </cell>
          <cell r="AL6895" t="str">
            <v/>
          </cell>
          <cell r="AM6895" t="str">
            <v/>
          </cell>
        </row>
        <row r="6896">
          <cell r="H6896" t="str">
            <v>-</v>
          </cell>
          <cell r="J6896" t="str">
            <v>Z2120_TRAVEL &amp; ENTERTAINMENT</v>
          </cell>
          <cell r="K6896">
            <v>0</v>
          </cell>
          <cell r="L6896">
            <v>0</v>
          </cell>
          <cell r="M6896">
            <v>0</v>
          </cell>
          <cell r="N6896">
            <v>0</v>
          </cell>
          <cell r="O6896">
            <v>0</v>
          </cell>
          <cell r="P6896">
            <v>0</v>
          </cell>
          <cell r="Q6896" t="str">
            <v>-</v>
          </cell>
          <cell r="R6896" t="str">
            <v/>
          </cell>
          <cell r="S6896" t="str">
            <v/>
          </cell>
          <cell r="T6896" t="str">
            <v/>
          </cell>
          <cell r="U6896" t="str">
            <v/>
          </cell>
          <cell r="V6896" t="str">
            <v/>
          </cell>
          <cell r="W6896" t="str">
            <v/>
          </cell>
          <cell r="X6896" t="str">
            <v/>
          </cell>
          <cell r="Y6896" t="str">
            <v/>
          </cell>
          <cell r="Z6896" t="str">
            <v/>
          </cell>
          <cell r="AA6896" t="str">
            <v>brak CC</v>
          </cell>
          <cell r="AB6896" t="str">
            <v/>
          </cell>
          <cell r="AC6896" t="str">
            <v/>
          </cell>
          <cell r="AD6896" t="str">
            <v/>
          </cell>
          <cell r="AE6896" t="str">
            <v/>
          </cell>
          <cell r="AF6896" t="str">
            <v/>
          </cell>
          <cell r="AG6896" t="str">
            <v/>
          </cell>
          <cell r="AH6896" t="str">
            <v/>
          </cell>
          <cell r="AI6896" t="str">
            <v/>
          </cell>
          <cell r="AJ6896" t="str">
            <v/>
          </cell>
          <cell r="AK6896" t="str">
            <v/>
          </cell>
          <cell r="AL6896" t="str">
            <v/>
          </cell>
          <cell r="AM6896" t="str">
            <v/>
          </cell>
        </row>
        <row r="6897">
          <cell r="H6897" t="str">
            <v>J65_M65_4210_Z2120_64404</v>
          </cell>
          <cell r="J6897" t="str">
            <v>64404_Koszty reprezentacji</v>
          </cell>
          <cell r="K6897">
            <v>0</v>
          </cell>
          <cell r="L6897">
            <v>0</v>
          </cell>
          <cell r="M6897">
            <v>0</v>
          </cell>
          <cell r="N6897">
            <v>1</v>
          </cell>
          <cell r="O6897">
            <v>0</v>
          </cell>
          <cell r="P6897">
            <v>1</v>
          </cell>
          <cell r="Q6897" t="str">
            <v>J65M654210Z212064404</v>
          </cell>
          <cell r="R6897" t="str">
            <v>M5</v>
          </cell>
          <cell r="S6897" t="str">
            <v>O0</v>
          </cell>
          <cell r="T6897">
            <v>62383001</v>
          </cell>
          <cell r="U6897" t="str">
            <v>Thematics Marketing</v>
          </cell>
          <cell r="V6897" t="str">
            <v>OVERHEADS</v>
          </cell>
          <cell r="W6897" t="str">
            <v>Travels&amp;Entertainment</v>
          </cell>
          <cell r="X6897" t="str">
            <v>Meetings&amp;Entertainment</v>
          </cell>
          <cell r="Y6897" t="str">
            <v>PM5O0GAME3</v>
          </cell>
          <cell r="Z6897" t="str">
            <v>Thematic Ch. Market Meetings&amp; Entert.</v>
          </cell>
          <cell r="AA6897">
            <v>2</v>
          </cell>
          <cell r="AB6897" t="str">
            <v>IMPREZY FIRMOWE</v>
          </cell>
          <cell r="AC6897" t="str">
            <v>KOSZTY REPREZENTACJI</v>
          </cell>
          <cell r="AD6897" t="str">
            <v/>
          </cell>
          <cell r="AE6897" t="str">
            <v/>
          </cell>
          <cell r="AF6897" t="str">
            <v/>
          </cell>
          <cell r="AG6897" t="str">
            <v/>
          </cell>
          <cell r="AH6897" t="str">
            <v/>
          </cell>
          <cell r="AI6897" t="str">
            <v/>
          </cell>
          <cell r="AJ6897" t="str">
            <v/>
          </cell>
          <cell r="AK6897" t="str">
            <v/>
          </cell>
          <cell r="AL6897" t="str">
            <v/>
          </cell>
          <cell r="AM6897" t="str">
            <v/>
          </cell>
        </row>
        <row r="6898">
          <cell r="H6898" t="str">
            <v>J65_M65_4210_Z2120_64406</v>
          </cell>
          <cell r="J6898" t="str">
            <v>64406_Akredytacje zagraniczne</v>
          </cell>
          <cell r="K6898">
            <v>0</v>
          </cell>
          <cell r="L6898">
            <v>0</v>
          </cell>
          <cell r="M6898">
            <v>0</v>
          </cell>
          <cell r="N6898">
            <v>1</v>
          </cell>
          <cell r="O6898">
            <v>0</v>
          </cell>
          <cell r="P6898">
            <v>0</v>
          </cell>
          <cell r="Q6898" t="str">
            <v>J65M654210Z212064406</v>
          </cell>
          <cell r="R6898" t="str">
            <v/>
          </cell>
          <cell r="S6898" t="str">
            <v/>
          </cell>
          <cell r="T6898">
            <v>62331000</v>
          </cell>
          <cell r="U6898" t="str">
            <v/>
          </cell>
          <cell r="V6898" t="str">
            <v/>
          </cell>
          <cell r="W6898" t="str">
            <v/>
          </cell>
          <cell r="X6898" t="str">
            <v/>
          </cell>
          <cell r="Y6898" t="str">
            <v/>
          </cell>
          <cell r="Z6898" t="str">
            <v/>
          </cell>
          <cell r="AA6898" t="str">
            <v>brak CC</v>
          </cell>
          <cell r="AB6898" t="str">
            <v/>
          </cell>
          <cell r="AC6898" t="str">
            <v/>
          </cell>
          <cell r="AD6898" t="str">
            <v/>
          </cell>
          <cell r="AE6898" t="str">
            <v/>
          </cell>
          <cell r="AF6898" t="str">
            <v/>
          </cell>
          <cell r="AG6898" t="str">
            <v/>
          </cell>
          <cell r="AH6898" t="str">
            <v/>
          </cell>
          <cell r="AI6898" t="str">
            <v/>
          </cell>
          <cell r="AJ6898" t="str">
            <v/>
          </cell>
          <cell r="AK6898" t="str">
            <v/>
          </cell>
          <cell r="AL6898" t="str">
            <v/>
          </cell>
          <cell r="AM6898" t="str">
            <v/>
          </cell>
        </row>
        <row r="6899">
          <cell r="H6899" t="str">
            <v>J65_M65_4210_Z2120_65401</v>
          </cell>
          <cell r="J6899" t="str">
            <v>65401_Organizacja imprez firmowych</v>
          </cell>
          <cell r="K6899">
            <v>0</v>
          </cell>
          <cell r="L6899">
            <v>0</v>
          </cell>
          <cell r="M6899">
            <v>0</v>
          </cell>
          <cell r="N6899">
            <v>1</v>
          </cell>
          <cell r="O6899">
            <v>0</v>
          </cell>
          <cell r="P6899">
            <v>0</v>
          </cell>
          <cell r="Q6899" t="str">
            <v>J65M654210Z212065401</v>
          </cell>
          <cell r="R6899" t="str">
            <v/>
          </cell>
          <cell r="S6899" t="str">
            <v/>
          </cell>
          <cell r="T6899">
            <v>62573000</v>
          </cell>
          <cell r="U6899" t="str">
            <v/>
          </cell>
          <cell r="V6899" t="str">
            <v/>
          </cell>
          <cell r="W6899" t="str">
            <v/>
          </cell>
          <cell r="X6899" t="str">
            <v/>
          </cell>
          <cell r="Y6899" t="str">
            <v/>
          </cell>
          <cell r="Z6899" t="str">
            <v/>
          </cell>
          <cell r="AA6899" t="str">
            <v>brak CC</v>
          </cell>
          <cell r="AB6899" t="str">
            <v/>
          </cell>
          <cell r="AC6899" t="str">
            <v/>
          </cell>
          <cell r="AD6899" t="str">
            <v/>
          </cell>
          <cell r="AE6899" t="str">
            <v/>
          </cell>
          <cell r="AF6899" t="str">
            <v/>
          </cell>
          <cell r="AG6899" t="str">
            <v/>
          </cell>
          <cell r="AH6899" t="str">
            <v/>
          </cell>
          <cell r="AI6899" t="str">
            <v/>
          </cell>
          <cell r="AJ6899" t="str">
            <v/>
          </cell>
          <cell r="AK6899" t="str">
            <v/>
          </cell>
          <cell r="AL6899" t="str">
            <v/>
          </cell>
          <cell r="AM6899" t="str">
            <v/>
          </cell>
        </row>
        <row r="6900">
          <cell r="H6900" t="str">
            <v>J65_M65_4210_Z2120_65403</v>
          </cell>
          <cell r="J6900" t="str">
            <v>65403_Ryczałty samochodowe</v>
          </cell>
          <cell r="K6900">
            <v>0</v>
          </cell>
          <cell r="L6900">
            <v>0</v>
          </cell>
          <cell r="M6900">
            <v>0</v>
          </cell>
          <cell r="N6900">
            <v>1</v>
          </cell>
          <cell r="O6900">
            <v>0</v>
          </cell>
          <cell r="P6900">
            <v>0</v>
          </cell>
          <cell r="Q6900" t="str">
            <v>J65M654210Z212065403</v>
          </cell>
          <cell r="R6900" t="str">
            <v/>
          </cell>
          <cell r="S6900" t="str">
            <v/>
          </cell>
          <cell r="T6900">
            <v>62553000</v>
          </cell>
          <cell r="U6900" t="str">
            <v/>
          </cell>
          <cell r="V6900" t="str">
            <v/>
          </cell>
          <cell r="W6900" t="str">
            <v/>
          </cell>
          <cell r="X6900" t="str">
            <v/>
          </cell>
          <cell r="Y6900" t="str">
            <v/>
          </cell>
          <cell r="Z6900" t="str">
            <v/>
          </cell>
          <cell r="AA6900" t="str">
            <v>brak CC</v>
          </cell>
          <cell r="AB6900" t="str">
            <v/>
          </cell>
          <cell r="AC6900" t="str">
            <v/>
          </cell>
          <cell r="AD6900" t="str">
            <v/>
          </cell>
          <cell r="AE6900" t="str">
            <v/>
          </cell>
          <cell r="AF6900" t="str">
            <v/>
          </cell>
          <cell r="AG6900" t="str">
            <v/>
          </cell>
          <cell r="AH6900" t="str">
            <v/>
          </cell>
          <cell r="AI6900" t="str">
            <v/>
          </cell>
          <cell r="AJ6900" t="str">
            <v/>
          </cell>
          <cell r="AK6900" t="str">
            <v/>
          </cell>
          <cell r="AL6900" t="str">
            <v/>
          </cell>
          <cell r="AM6900" t="str">
            <v/>
          </cell>
        </row>
        <row r="6901">
          <cell r="H6901" t="str">
            <v>J65_M65_4210_Z2120_65500</v>
          </cell>
          <cell r="J6901" t="str">
            <v>65500_Przejazdy i podróże krajowe</v>
          </cell>
          <cell r="K6901">
            <v>0</v>
          </cell>
          <cell r="L6901">
            <v>0</v>
          </cell>
          <cell r="M6901">
            <v>0</v>
          </cell>
          <cell r="N6901">
            <v>1</v>
          </cell>
          <cell r="O6901">
            <v>0</v>
          </cell>
          <cell r="P6901">
            <v>0</v>
          </cell>
          <cell r="Q6901" t="str">
            <v>J65M654210Z212065500</v>
          </cell>
          <cell r="R6901" t="str">
            <v/>
          </cell>
          <cell r="S6901" t="str">
            <v/>
          </cell>
          <cell r="T6901" t="str">
            <v/>
          </cell>
          <cell r="U6901" t="str">
            <v/>
          </cell>
          <cell r="V6901" t="str">
            <v/>
          </cell>
          <cell r="W6901" t="str">
            <v/>
          </cell>
          <cell r="X6901" t="str">
            <v/>
          </cell>
          <cell r="Y6901" t="str">
            <v/>
          </cell>
          <cell r="Z6901" t="str">
            <v/>
          </cell>
          <cell r="AA6901" t="str">
            <v>brak CC</v>
          </cell>
          <cell r="AB6901" t="str">
            <v/>
          </cell>
          <cell r="AC6901" t="str">
            <v/>
          </cell>
          <cell r="AD6901" t="str">
            <v/>
          </cell>
          <cell r="AE6901" t="str">
            <v/>
          </cell>
          <cell r="AF6901" t="str">
            <v/>
          </cell>
          <cell r="AG6901" t="str">
            <v/>
          </cell>
          <cell r="AH6901" t="str">
            <v/>
          </cell>
          <cell r="AI6901" t="str">
            <v/>
          </cell>
          <cell r="AJ6901" t="str">
            <v/>
          </cell>
          <cell r="AK6901" t="str">
            <v/>
          </cell>
          <cell r="AL6901" t="str">
            <v/>
          </cell>
          <cell r="AM6901" t="str">
            <v/>
          </cell>
        </row>
        <row r="6902">
          <cell r="H6902" t="str">
            <v>J65_M65_4210_Z2120_65501</v>
          </cell>
          <cell r="J6902" t="str">
            <v>65501_Przejazdy i podróże zagraniczne</v>
          </cell>
          <cell r="K6902">
            <v>0</v>
          </cell>
          <cell r="L6902">
            <v>0</v>
          </cell>
          <cell r="M6902">
            <v>0</v>
          </cell>
          <cell r="N6902">
            <v>1</v>
          </cell>
          <cell r="O6902">
            <v>0</v>
          </cell>
          <cell r="P6902">
            <v>0</v>
          </cell>
          <cell r="Q6902" t="str">
            <v>J65M654210Z212065501</v>
          </cell>
          <cell r="R6902" t="str">
            <v/>
          </cell>
          <cell r="S6902" t="str">
            <v/>
          </cell>
          <cell r="T6902" t="str">
            <v/>
          </cell>
          <cell r="U6902" t="str">
            <v/>
          </cell>
          <cell r="V6902" t="str">
            <v/>
          </cell>
          <cell r="W6902" t="str">
            <v/>
          </cell>
          <cell r="X6902" t="str">
            <v/>
          </cell>
          <cell r="Y6902" t="str">
            <v/>
          </cell>
          <cell r="Z6902" t="str">
            <v/>
          </cell>
          <cell r="AA6902" t="str">
            <v>brak CC</v>
          </cell>
          <cell r="AB6902" t="str">
            <v/>
          </cell>
          <cell r="AC6902" t="str">
            <v/>
          </cell>
          <cell r="AD6902" t="str">
            <v/>
          </cell>
          <cell r="AE6902" t="str">
            <v/>
          </cell>
          <cell r="AF6902" t="str">
            <v/>
          </cell>
          <cell r="AG6902" t="str">
            <v/>
          </cell>
          <cell r="AH6902" t="str">
            <v/>
          </cell>
          <cell r="AI6902" t="str">
            <v/>
          </cell>
          <cell r="AJ6902" t="str">
            <v/>
          </cell>
          <cell r="AK6902" t="str">
            <v/>
          </cell>
          <cell r="AL6902" t="str">
            <v/>
          </cell>
          <cell r="AM6902" t="str">
            <v/>
          </cell>
        </row>
        <row r="6903">
          <cell r="H6903" t="str">
            <v>J65_M65_4210_Z2120_66203</v>
          </cell>
          <cell r="J6903" t="str">
            <v>66203_VAT w koszty - pozostałe</v>
          </cell>
          <cell r="K6903">
            <v>0</v>
          </cell>
          <cell r="L6903">
            <v>0</v>
          </cell>
          <cell r="M6903">
            <v>0</v>
          </cell>
          <cell r="N6903">
            <v>1</v>
          </cell>
          <cell r="O6903">
            <v>0</v>
          </cell>
          <cell r="P6903">
            <v>0</v>
          </cell>
          <cell r="Q6903" t="str">
            <v>J65M654210Z212066203</v>
          </cell>
          <cell r="R6903" t="str">
            <v/>
          </cell>
          <cell r="S6903" t="str">
            <v/>
          </cell>
          <cell r="T6903">
            <v>63520030</v>
          </cell>
          <cell r="U6903" t="str">
            <v/>
          </cell>
          <cell r="V6903" t="str">
            <v/>
          </cell>
          <cell r="W6903" t="str">
            <v/>
          </cell>
          <cell r="X6903" t="str">
            <v/>
          </cell>
          <cell r="Y6903" t="str">
            <v/>
          </cell>
          <cell r="Z6903" t="str">
            <v/>
          </cell>
          <cell r="AA6903" t="str">
            <v>brak CC</v>
          </cell>
          <cell r="AB6903" t="str">
            <v/>
          </cell>
          <cell r="AC6903" t="str">
            <v/>
          </cell>
          <cell r="AD6903" t="str">
            <v/>
          </cell>
          <cell r="AE6903" t="str">
            <v/>
          </cell>
          <cell r="AF6903" t="str">
            <v/>
          </cell>
          <cell r="AG6903" t="str">
            <v/>
          </cell>
          <cell r="AH6903" t="str">
            <v/>
          </cell>
          <cell r="AI6903" t="str">
            <v/>
          </cell>
          <cell r="AJ6903" t="str">
            <v/>
          </cell>
          <cell r="AK6903" t="str">
            <v/>
          </cell>
          <cell r="AL6903" t="str">
            <v/>
          </cell>
          <cell r="AM6903" t="str">
            <v/>
          </cell>
        </row>
        <row r="6904">
          <cell r="H6904" t="str">
            <v>-</v>
          </cell>
          <cell r="J6904" t="str">
            <v>J66_CREATION</v>
          </cell>
          <cell r="K6904">
            <v>427.75000000000006</v>
          </cell>
          <cell r="L6904">
            <v>1183.53</v>
          </cell>
          <cell r="M6904">
            <v>1611.28</v>
          </cell>
          <cell r="N6904">
            <v>0</v>
          </cell>
          <cell r="O6904">
            <v>0</v>
          </cell>
          <cell r="P6904">
            <v>0</v>
          </cell>
          <cell r="Q6904" t="str">
            <v>-</v>
          </cell>
          <cell r="R6904" t="str">
            <v/>
          </cell>
          <cell r="S6904" t="str">
            <v/>
          </cell>
          <cell r="T6904" t="str">
            <v/>
          </cell>
          <cell r="U6904" t="str">
            <v/>
          </cell>
          <cell r="V6904" t="str">
            <v/>
          </cell>
          <cell r="W6904" t="str">
            <v/>
          </cell>
          <cell r="X6904" t="str">
            <v/>
          </cell>
          <cell r="Y6904" t="str">
            <v/>
          </cell>
          <cell r="Z6904" t="str">
            <v/>
          </cell>
          <cell r="AA6904" t="str">
            <v>brak CC</v>
          </cell>
          <cell r="AB6904" t="str">
            <v/>
          </cell>
          <cell r="AC6904" t="str">
            <v/>
          </cell>
          <cell r="AD6904" t="str">
            <v/>
          </cell>
          <cell r="AE6904" t="str">
            <v/>
          </cell>
          <cell r="AF6904" t="str">
            <v/>
          </cell>
          <cell r="AG6904" t="str">
            <v/>
          </cell>
          <cell r="AH6904" t="str">
            <v/>
          </cell>
          <cell r="AI6904" t="str">
            <v/>
          </cell>
          <cell r="AJ6904" t="str">
            <v/>
          </cell>
          <cell r="AK6904" t="str">
            <v/>
          </cell>
          <cell r="AL6904" t="str">
            <v/>
          </cell>
          <cell r="AM6904" t="str">
            <v/>
          </cell>
        </row>
        <row r="6905">
          <cell r="H6905" t="str">
            <v>-</v>
          </cell>
          <cell r="J6905" t="str">
            <v>M66_CREATION</v>
          </cell>
          <cell r="K6905">
            <v>427.75000000000006</v>
          </cell>
          <cell r="L6905">
            <v>1183.53</v>
          </cell>
          <cell r="M6905">
            <v>1611.28</v>
          </cell>
          <cell r="N6905">
            <v>0</v>
          </cell>
          <cell r="O6905">
            <v>0</v>
          </cell>
          <cell r="P6905">
            <v>0</v>
          </cell>
          <cell r="Q6905" t="str">
            <v>-</v>
          </cell>
          <cell r="R6905" t="str">
            <v/>
          </cell>
          <cell r="S6905" t="str">
            <v/>
          </cell>
          <cell r="T6905" t="str">
            <v/>
          </cell>
          <cell r="U6905" t="str">
            <v/>
          </cell>
          <cell r="V6905" t="str">
            <v/>
          </cell>
          <cell r="W6905" t="str">
            <v/>
          </cell>
          <cell r="X6905" t="str">
            <v/>
          </cell>
          <cell r="Y6905" t="str">
            <v/>
          </cell>
          <cell r="Z6905" t="str">
            <v/>
          </cell>
          <cell r="AA6905" t="str">
            <v>brak CC</v>
          </cell>
          <cell r="AB6905" t="str">
            <v/>
          </cell>
          <cell r="AC6905" t="str">
            <v/>
          </cell>
          <cell r="AD6905" t="str">
            <v/>
          </cell>
          <cell r="AE6905" t="str">
            <v/>
          </cell>
          <cell r="AF6905" t="str">
            <v/>
          </cell>
          <cell r="AG6905" t="str">
            <v/>
          </cell>
          <cell r="AH6905" t="str">
            <v/>
          </cell>
          <cell r="AI6905" t="str">
            <v/>
          </cell>
          <cell r="AJ6905" t="str">
            <v/>
          </cell>
          <cell r="AK6905" t="str">
            <v/>
          </cell>
          <cell r="AL6905" t="str">
            <v/>
          </cell>
          <cell r="AM6905" t="str">
            <v/>
          </cell>
        </row>
        <row r="6906">
          <cell r="H6906" t="str">
            <v>-</v>
          </cell>
          <cell r="J6906" t="str">
            <v>4210_DEPARTMENT ADMINISTRATION</v>
          </cell>
          <cell r="K6906">
            <v>427.75000000000006</v>
          </cell>
          <cell r="L6906">
            <v>1183.53</v>
          </cell>
          <cell r="M6906">
            <v>1611.28</v>
          </cell>
          <cell r="N6906">
            <v>0</v>
          </cell>
          <cell r="O6906">
            <v>0</v>
          </cell>
          <cell r="P6906">
            <v>0</v>
          </cell>
          <cell r="Q6906" t="str">
            <v>-</v>
          </cell>
          <cell r="R6906" t="str">
            <v/>
          </cell>
          <cell r="S6906" t="str">
            <v/>
          </cell>
          <cell r="T6906" t="str">
            <v/>
          </cell>
          <cell r="U6906" t="str">
            <v/>
          </cell>
          <cell r="V6906" t="str">
            <v/>
          </cell>
          <cell r="W6906" t="str">
            <v/>
          </cell>
          <cell r="X6906" t="str">
            <v/>
          </cell>
          <cell r="Y6906" t="str">
            <v/>
          </cell>
          <cell r="Z6906" t="str">
            <v/>
          </cell>
          <cell r="AA6906" t="str">
            <v>brak CC</v>
          </cell>
          <cell r="AB6906" t="str">
            <v/>
          </cell>
          <cell r="AC6906" t="str">
            <v/>
          </cell>
          <cell r="AD6906" t="str">
            <v/>
          </cell>
          <cell r="AE6906" t="str">
            <v/>
          </cell>
          <cell r="AF6906" t="str">
            <v/>
          </cell>
          <cell r="AG6906" t="str">
            <v/>
          </cell>
          <cell r="AH6906" t="str">
            <v/>
          </cell>
          <cell r="AI6906" t="str">
            <v/>
          </cell>
          <cell r="AJ6906" t="str">
            <v/>
          </cell>
          <cell r="AK6906" t="str">
            <v/>
          </cell>
          <cell r="AL6906" t="str">
            <v/>
          </cell>
          <cell r="AM6906" t="str">
            <v/>
          </cell>
        </row>
        <row r="6907">
          <cell r="H6907" t="str">
            <v>-</v>
          </cell>
          <cell r="J6907" t="str">
            <v>Z2110_GENERAL ADMINISTRATION</v>
          </cell>
          <cell r="K6907">
            <v>19.000000000000057</v>
          </cell>
          <cell r="L6907">
            <v>0</v>
          </cell>
          <cell r="M6907">
            <v>19.000000000000057</v>
          </cell>
          <cell r="N6907">
            <v>0</v>
          </cell>
          <cell r="O6907">
            <v>0</v>
          </cell>
          <cell r="P6907">
            <v>0</v>
          </cell>
          <cell r="Q6907" t="str">
            <v>-</v>
          </cell>
          <cell r="R6907" t="str">
            <v/>
          </cell>
          <cell r="S6907" t="str">
            <v/>
          </cell>
          <cell r="T6907" t="str">
            <v/>
          </cell>
          <cell r="U6907" t="str">
            <v/>
          </cell>
          <cell r="V6907" t="str">
            <v/>
          </cell>
          <cell r="W6907" t="str">
            <v/>
          </cell>
          <cell r="X6907" t="str">
            <v/>
          </cell>
          <cell r="Y6907" t="str">
            <v/>
          </cell>
          <cell r="Z6907" t="str">
            <v/>
          </cell>
          <cell r="AA6907" t="str">
            <v>brak CC</v>
          </cell>
          <cell r="AB6907" t="str">
            <v/>
          </cell>
          <cell r="AC6907" t="str">
            <v/>
          </cell>
          <cell r="AD6907" t="str">
            <v/>
          </cell>
          <cell r="AE6907" t="str">
            <v/>
          </cell>
          <cell r="AF6907" t="str">
            <v/>
          </cell>
          <cell r="AG6907" t="str">
            <v/>
          </cell>
          <cell r="AH6907" t="str">
            <v/>
          </cell>
          <cell r="AI6907" t="str">
            <v/>
          </cell>
          <cell r="AJ6907" t="str">
            <v/>
          </cell>
          <cell r="AK6907" t="str">
            <v/>
          </cell>
          <cell r="AL6907" t="str">
            <v/>
          </cell>
          <cell r="AM6907" t="str">
            <v/>
          </cell>
        </row>
        <row r="6908">
          <cell r="H6908" t="str">
            <v>J66_M66_4210_Z2110_61004</v>
          </cell>
          <cell r="J6908" t="str">
            <v>61004_Pozostałe koszty i materiały</v>
          </cell>
          <cell r="K6908">
            <v>0</v>
          </cell>
          <cell r="L6908">
            <v>0</v>
          </cell>
          <cell r="M6908">
            <v>0</v>
          </cell>
          <cell r="N6908">
            <v>1</v>
          </cell>
          <cell r="O6908">
            <v>0</v>
          </cell>
          <cell r="P6908">
            <v>1</v>
          </cell>
          <cell r="Q6908" t="str">
            <v>J66M664210Z211061004</v>
          </cell>
          <cell r="R6908" t="str">
            <v>M6</v>
          </cell>
          <cell r="S6908" t="str">
            <v>O0</v>
          </cell>
          <cell r="T6908" t="str">
            <v/>
          </cell>
          <cell r="U6908" t="str">
            <v>Creation Dep</v>
          </cell>
          <cell r="V6908" t="str">
            <v>OVERHEADS</v>
          </cell>
          <cell r="W6908" t="str">
            <v>G&amp;A costs</v>
          </cell>
          <cell r="X6908" t="str">
            <v>Other</v>
          </cell>
          <cell r="Y6908" t="str">
            <v>PM6O0GAOS3</v>
          </cell>
          <cell r="Z6908" t="str">
            <v xml:space="preserve">Creation G&amp;A Other Cost&amp;Services </v>
          </cell>
          <cell r="AA6908">
            <v>4</v>
          </cell>
          <cell r="AB6908" t="str">
            <v>INNE KOSZTY</v>
          </cell>
          <cell r="AC6908" t="str">
            <v>INNE USŁUGI ZEWNĘTRZNE</v>
          </cell>
          <cell r="AD6908" t="str">
            <v xml:space="preserve">KURIERZY / PRZESYŁKI </v>
          </cell>
          <cell r="AE6908" t="str">
            <v>TELEFONIA – ABONAMENTY/ZUŻYCIE</v>
          </cell>
          <cell r="AF6908" t="str">
            <v/>
          </cell>
          <cell r="AG6908" t="str">
            <v/>
          </cell>
          <cell r="AH6908" t="str">
            <v/>
          </cell>
          <cell r="AI6908" t="str">
            <v/>
          </cell>
          <cell r="AJ6908" t="str">
            <v/>
          </cell>
          <cell r="AK6908" t="str">
            <v/>
          </cell>
          <cell r="AL6908" t="str">
            <v/>
          </cell>
          <cell r="AM6908" t="str">
            <v/>
          </cell>
        </row>
        <row r="6909">
          <cell r="H6909" t="str">
            <v>J66_M66_4210_Z2110_61600</v>
          </cell>
          <cell r="J6909" t="str">
            <v>61600_Materiały biurowe</v>
          </cell>
          <cell r="K6909">
            <v>0</v>
          </cell>
          <cell r="L6909">
            <v>0</v>
          </cell>
          <cell r="M6909">
            <v>0</v>
          </cell>
          <cell r="N6909">
            <v>1</v>
          </cell>
          <cell r="O6909">
            <v>0</v>
          </cell>
          <cell r="P6909">
            <v>0</v>
          </cell>
          <cell r="Q6909" t="str">
            <v>J66M664210Z211061600</v>
          </cell>
          <cell r="R6909" t="str">
            <v/>
          </cell>
          <cell r="S6909" t="str">
            <v/>
          </cell>
          <cell r="T6909">
            <v>60641000</v>
          </cell>
          <cell r="U6909" t="str">
            <v/>
          </cell>
          <cell r="V6909" t="str">
            <v/>
          </cell>
          <cell r="W6909" t="str">
            <v/>
          </cell>
          <cell r="X6909" t="str">
            <v/>
          </cell>
          <cell r="Y6909" t="str">
            <v/>
          </cell>
          <cell r="Z6909" t="str">
            <v/>
          </cell>
          <cell r="AA6909" t="str">
            <v>brak CC</v>
          </cell>
          <cell r="AB6909" t="str">
            <v/>
          </cell>
          <cell r="AC6909" t="str">
            <v/>
          </cell>
          <cell r="AD6909" t="str">
            <v/>
          </cell>
          <cell r="AE6909" t="str">
            <v/>
          </cell>
          <cell r="AF6909" t="str">
            <v/>
          </cell>
          <cell r="AG6909" t="str">
            <v/>
          </cell>
          <cell r="AH6909" t="str">
            <v/>
          </cell>
          <cell r="AI6909" t="str">
            <v/>
          </cell>
          <cell r="AJ6909" t="str">
            <v/>
          </cell>
          <cell r="AK6909" t="str">
            <v/>
          </cell>
          <cell r="AL6909" t="str">
            <v/>
          </cell>
          <cell r="AM6909" t="str">
            <v/>
          </cell>
        </row>
        <row r="6910">
          <cell r="H6910" t="str">
            <v>J66_M66_4210_Z2110_61604</v>
          </cell>
          <cell r="J6910" t="str">
            <v>61604_Prasa</v>
          </cell>
          <cell r="K6910">
            <v>0</v>
          </cell>
          <cell r="L6910">
            <v>0</v>
          </cell>
          <cell r="M6910">
            <v>0</v>
          </cell>
          <cell r="N6910">
            <v>1</v>
          </cell>
          <cell r="O6910">
            <v>0</v>
          </cell>
          <cell r="P6910">
            <v>0</v>
          </cell>
          <cell r="Q6910" t="str">
            <v>J66M664210Z211061604</v>
          </cell>
          <cell r="R6910" t="str">
            <v/>
          </cell>
          <cell r="S6910" t="str">
            <v/>
          </cell>
          <cell r="T6910">
            <v>61821000</v>
          </cell>
          <cell r="U6910" t="str">
            <v/>
          </cell>
          <cell r="V6910" t="str">
            <v/>
          </cell>
          <cell r="W6910" t="str">
            <v/>
          </cell>
          <cell r="X6910" t="str">
            <v/>
          </cell>
          <cell r="Y6910" t="str">
            <v/>
          </cell>
          <cell r="Z6910" t="str">
            <v/>
          </cell>
          <cell r="AA6910" t="str">
            <v>brak CC</v>
          </cell>
          <cell r="AB6910" t="str">
            <v/>
          </cell>
          <cell r="AC6910" t="str">
            <v/>
          </cell>
          <cell r="AD6910" t="str">
            <v/>
          </cell>
          <cell r="AE6910" t="str">
            <v/>
          </cell>
          <cell r="AF6910" t="str">
            <v/>
          </cell>
          <cell r="AG6910" t="str">
            <v/>
          </cell>
          <cell r="AH6910" t="str">
            <v/>
          </cell>
          <cell r="AI6910" t="str">
            <v/>
          </cell>
          <cell r="AJ6910" t="str">
            <v/>
          </cell>
          <cell r="AK6910" t="str">
            <v/>
          </cell>
          <cell r="AL6910" t="str">
            <v/>
          </cell>
          <cell r="AM6910" t="str">
            <v/>
          </cell>
        </row>
        <row r="6911">
          <cell r="H6911" t="str">
            <v>J66_M66_4210_Z2110_63500</v>
          </cell>
          <cell r="J6911" t="str">
            <v>63500_Poczta, kurier</v>
          </cell>
          <cell r="K6911">
            <v>0</v>
          </cell>
          <cell r="L6911">
            <v>0</v>
          </cell>
          <cell r="M6911">
            <v>0</v>
          </cell>
          <cell r="N6911">
            <v>1</v>
          </cell>
          <cell r="O6911">
            <v>0</v>
          </cell>
          <cell r="P6911">
            <v>0</v>
          </cell>
          <cell r="Q6911" t="str">
            <v>J66M664210Z211063500</v>
          </cell>
          <cell r="R6911" t="str">
            <v/>
          </cell>
          <cell r="S6911" t="str">
            <v/>
          </cell>
          <cell r="T6911" t="str">
            <v/>
          </cell>
          <cell r="U6911" t="str">
            <v/>
          </cell>
          <cell r="V6911" t="str">
            <v/>
          </cell>
          <cell r="W6911" t="str">
            <v/>
          </cell>
          <cell r="X6911" t="str">
            <v/>
          </cell>
          <cell r="Y6911" t="str">
            <v/>
          </cell>
          <cell r="Z6911" t="str">
            <v/>
          </cell>
          <cell r="AA6911" t="str">
            <v>brak CC</v>
          </cell>
          <cell r="AB6911" t="str">
            <v/>
          </cell>
          <cell r="AC6911" t="str">
            <v/>
          </cell>
          <cell r="AD6911" t="str">
            <v/>
          </cell>
          <cell r="AE6911" t="str">
            <v/>
          </cell>
          <cell r="AF6911" t="str">
            <v/>
          </cell>
          <cell r="AG6911" t="str">
            <v/>
          </cell>
          <cell r="AH6911" t="str">
            <v/>
          </cell>
          <cell r="AI6911" t="str">
            <v/>
          </cell>
          <cell r="AJ6911" t="str">
            <v/>
          </cell>
          <cell r="AK6911" t="str">
            <v/>
          </cell>
          <cell r="AL6911" t="str">
            <v/>
          </cell>
          <cell r="AM6911" t="str">
            <v/>
          </cell>
        </row>
        <row r="6912">
          <cell r="H6912" t="str">
            <v>J66_M66_4210_Z2110_63702</v>
          </cell>
          <cell r="J6912" t="str">
            <v>63702_Telefony komórkowe</v>
          </cell>
          <cell r="K6912">
            <v>19.000000000000057</v>
          </cell>
          <cell r="L6912">
            <v>0</v>
          </cell>
          <cell r="M6912">
            <v>19.000000000000057</v>
          </cell>
          <cell r="N6912">
            <v>1</v>
          </cell>
          <cell r="O6912">
            <v>1</v>
          </cell>
          <cell r="P6912">
            <v>1</v>
          </cell>
          <cell r="Q6912" t="str">
            <v>J66M664210Z211063702</v>
          </cell>
          <cell r="R6912" t="str">
            <v>M6</v>
          </cell>
          <cell r="S6912" t="str">
            <v>O0</v>
          </cell>
          <cell r="T6912">
            <v>62611000</v>
          </cell>
          <cell r="U6912" t="str">
            <v>Creation Dep</v>
          </cell>
          <cell r="V6912" t="str">
            <v>OVERHEADS</v>
          </cell>
          <cell r="W6912" t="str">
            <v>G&amp;A costs</v>
          </cell>
          <cell r="X6912" t="str">
            <v>Other</v>
          </cell>
          <cell r="Y6912" t="str">
            <v>PM6O0GAOS3</v>
          </cell>
          <cell r="Z6912" t="str">
            <v xml:space="preserve">Creation G&amp;A Other Cost&amp;Services </v>
          </cell>
          <cell r="AA6912">
            <v>4</v>
          </cell>
          <cell r="AB6912" t="str">
            <v>INNE KOSZTY</v>
          </cell>
          <cell r="AC6912" t="str">
            <v>INNE USŁUGI ZEWNĘTRZNE</v>
          </cell>
          <cell r="AD6912" t="str">
            <v xml:space="preserve">KURIERZY / PRZESYŁKI </v>
          </cell>
          <cell r="AE6912" t="str">
            <v>TELEFONIA – ABONAMENTY/ZUŻYCIE</v>
          </cell>
          <cell r="AF6912" t="str">
            <v/>
          </cell>
          <cell r="AG6912" t="str">
            <v/>
          </cell>
          <cell r="AH6912" t="str">
            <v/>
          </cell>
          <cell r="AI6912" t="str">
            <v/>
          </cell>
          <cell r="AJ6912" t="str">
            <v/>
          </cell>
          <cell r="AK6912" t="str">
            <v/>
          </cell>
          <cell r="AL6912" t="str">
            <v/>
          </cell>
          <cell r="AM6912" t="str">
            <v/>
          </cell>
        </row>
        <row r="6913">
          <cell r="H6913" t="str">
            <v>J66_M66_4210_Z2110_64600</v>
          </cell>
          <cell r="J6913" t="str">
            <v>64600_Pozostałe usługi</v>
          </cell>
          <cell r="K6913">
            <v>0</v>
          </cell>
          <cell r="L6913">
            <v>0</v>
          </cell>
          <cell r="M6913">
            <v>0</v>
          </cell>
          <cell r="N6913">
            <v>1</v>
          </cell>
          <cell r="O6913">
            <v>0</v>
          </cell>
          <cell r="P6913">
            <v>0</v>
          </cell>
          <cell r="Q6913" t="str">
            <v>J66M664210Z211064600</v>
          </cell>
          <cell r="R6913" t="str">
            <v/>
          </cell>
          <cell r="S6913" t="str">
            <v/>
          </cell>
          <cell r="T6913">
            <v>61881040</v>
          </cell>
          <cell r="U6913" t="str">
            <v/>
          </cell>
          <cell r="V6913" t="str">
            <v/>
          </cell>
          <cell r="W6913" t="str">
            <v/>
          </cell>
          <cell r="X6913" t="str">
            <v/>
          </cell>
          <cell r="Y6913" t="str">
            <v/>
          </cell>
          <cell r="Z6913" t="str">
            <v/>
          </cell>
          <cell r="AA6913" t="str">
            <v>brak CC</v>
          </cell>
          <cell r="AB6913" t="str">
            <v/>
          </cell>
          <cell r="AC6913" t="str">
            <v/>
          </cell>
          <cell r="AD6913" t="str">
            <v/>
          </cell>
          <cell r="AE6913" t="str">
            <v/>
          </cell>
          <cell r="AF6913" t="str">
            <v/>
          </cell>
          <cell r="AG6913" t="str">
            <v/>
          </cell>
          <cell r="AH6913" t="str">
            <v/>
          </cell>
          <cell r="AI6913" t="str">
            <v/>
          </cell>
          <cell r="AJ6913" t="str">
            <v/>
          </cell>
          <cell r="AK6913" t="str">
            <v/>
          </cell>
          <cell r="AL6913" t="str">
            <v/>
          </cell>
          <cell r="AM6913" t="str">
            <v/>
          </cell>
        </row>
        <row r="6914">
          <cell r="H6914" t="str">
            <v>-</v>
          </cell>
          <cell r="J6914" t="str">
            <v>Z2120_TRAVEL &amp; ENTERTAINMENT</v>
          </cell>
          <cell r="K6914">
            <v>408.75</v>
          </cell>
          <cell r="L6914">
            <v>1183.53</v>
          </cell>
          <cell r="M6914">
            <v>1592.28</v>
          </cell>
          <cell r="N6914">
            <v>0</v>
          </cell>
          <cell r="O6914">
            <v>0</v>
          </cell>
          <cell r="P6914">
            <v>0</v>
          </cell>
          <cell r="Q6914" t="str">
            <v>-</v>
          </cell>
          <cell r="R6914" t="str">
            <v/>
          </cell>
          <cell r="S6914" t="str">
            <v/>
          </cell>
          <cell r="T6914" t="str">
            <v/>
          </cell>
          <cell r="U6914" t="str">
            <v/>
          </cell>
          <cell r="V6914" t="str">
            <v/>
          </cell>
          <cell r="W6914" t="str">
            <v/>
          </cell>
          <cell r="X6914" t="str">
            <v/>
          </cell>
          <cell r="Y6914" t="str">
            <v/>
          </cell>
          <cell r="Z6914" t="str">
            <v/>
          </cell>
          <cell r="AA6914" t="str">
            <v>brak CC</v>
          </cell>
          <cell r="AB6914" t="str">
            <v/>
          </cell>
          <cell r="AC6914" t="str">
            <v/>
          </cell>
          <cell r="AD6914" t="str">
            <v/>
          </cell>
          <cell r="AE6914" t="str">
            <v/>
          </cell>
          <cell r="AF6914" t="str">
            <v/>
          </cell>
          <cell r="AG6914" t="str">
            <v/>
          </cell>
          <cell r="AH6914" t="str">
            <v/>
          </cell>
          <cell r="AI6914" t="str">
            <v/>
          </cell>
          <cell r="AJ6914" t="str">
            <v/>
          </cell>
          <cell r="AK6914" t="str">
            <v/>
          </cell>
          <cell r="AL6914" t="str">
            <v/>
          </cell>
          <cell r="AM6914" t="str">
            <v/>
          </cell>
        </row>
        <row r="6915">
          <cell r="H6915" t="str">
            <v>J66_M66_4210_Z2120_64404</v>
          </cell>
          <cell r="J6915" t="str">
            <v>64404_Koszty reprezentacji</v>
          </cell>
          <cell r="K6915">
            <v>0</v>
          </cell>
          <cell r="L6915">
            <v>1183.53</v>
          </cell>
          <cell r="M6915">
            <v>1183.53</v>
          </cell>
          <cell r="N6915">
            <v>1</v>
          </cell>
          <cell r="O6915">
            <v>1</v>
          </cell>
          <cell r="P6915">
            <v>1</v>
          </cell>
          <cell r="Q6915" t="str">
            <v>J66M664210Z212064404</v>
          </cell>
          <cell r="R6915" t="str">
            <v>M6</v>
          </cell>
          <cell r="S6915" t="str">
            <v>O0</v>
          </cell>
          <cell r="T6915">
            <v>62383001</v>
          </cell>
          <cell r="U6915" t="str">
            <v>Creation Dep</v>
          </cell>
          <cell r="V6915" t="str">
            <v>OVERHEADS</v>
          </cell>
          <cell r="W6915" t="str">
            <v>Travels&amp;Entertainment</v>
          </cell>
          <cell r="X6915" t="str">
            <v>Meetings&amp;Entertainment</v>
          </cell>
          <cell r="Y6915" t="str">
            <v>PM6O0GAME3</v>
          </cell>
          <cell r="Z6915" t="str">
            <v>Creation G&amp;A Meetings&amp;Entert.</v>
          </cell>
          <cell r="AA6915">
            <v>2</v>
          </cell>
          <cell r="AB6915" t="str">
            <v>IMPREZY FIRMOWE</v>
          </cell>
          <cell r="AC6915" t="str">
            <v>KOSZTY REPREZENTACJI</v>
          </cell>
          <cell r="AD6915" t="str">
            <v/>
          </cell>
          <cell r="AE6915" t="str">
            <v/>
          </cell>
          <cell r="AF6915" t="str">
            <v/>
          </cell>
          <cell r="AG6915" t="str">
            <v/>
          </cell>
          <cell r="AH6915" t="str">
            <v/>
          </cell>
          <cell r="AI6915" t="str">
            <v/>
          </cell>
          <cell r="AJ6915" t="str">
            <v/>
          </cell>
          <cell r="AK6915" t="str">
            <v/>
          </cell>
          <cell r="AL6915" t="str">
            <v/>
          </cell>
          <cell r="AM6915" t="str">
            <v/>
          </cell>
        </row>
        <row r="6916">
          <cell r="H6916" t="str">
            <v>J66_M66_4210_Z2120_64405</v>
          </cell>
          <cell r="J6916" t="str">
            <v>64405_Akredytacje krajowe</v>
          </cell>
          <cell r="K6916">
            <v>0</v>
          </cell>
          <cell r="L6916">
            <v>0</v>
          </cell>
          <cell r="M6916">
            <v>0</v>
          </cell>
          <cell r="N6916">
            <v>1</v>
          </cell>
          <cell r="O6916">
            <v>0</v>
          </cell>
          <cell r="P6916">
            <v>0</v>
          </cell>
          <cell r="Q6916" t="str">
            <v>J66M664210Z212064405</v>
          </cell>
          <cell r="R6916" t="str">
            <v/>
          </cell>
          <cell r="S6916" t="str">
            <v/>
          </cell>
          <cell r="T6916">
            <v>62331000</v>
          </cell>
          <cell r="U6916" t="str">
            <v/>
          </cell>
          <cell r="V6916" t="str">
            <v/>
          </cell>
          <cell r="W6916" t="str">
            <v/>
          </cell>
          <cell r="X6916" t="str">
            <v/>
          </cell>
          <cell r="Y6916" t="str">
            <v/>
          </cell>
          <cell r="Z6916" t="str">
            <v/>
          </cell>
          <cell r="AA6916" t="str">
            <v>brak CC</v>
          </cell>
          <cell r="AB6916" t="str">
            <v/>
          </cell>
          <cell r="AC6916" t="str">
            <v/>
          </cell>
          <cell r="AD6916" t="str">
            <v/>
          </cell>
          <cell r="AE6916" t="str">
            <v/>
          </cell>
          <cell r="AF6916" t="str">
            <v/>
          </cell>
          <cell r="AG6916" t="str">
            <v/>
          </cell>
          <cell r="AH6916" t="str">
            <v/>
          </cell>
          <cell r="AI6916" t="str">
            <v/>
          </cell>
          <cell r="AJ6916" t="str">
            <v/>
          </cell>
          <cell r="AK6916" t="str">
            <v/>
          </cell>
          <cell r="AL6916" t="str">
            <v/>
          </cell>
          <cell r="AM6916" t="str">
            <v/>
          </cell>
        </row>
        <row r="6917">
          <cell r="H6917" t="str">
            <v>J66_M66_4210_Z2120_65401</v>
          </cell>
          <cell r="J6917" t="str">
            <v>65401_Organizacja imprez firmowych</v>
          </cell>
          <cell r="K6917">
            <v>0</v>
          </cell>
          <cell r="L6917">
            <v>0</v>
          </cell>
          <cell r="M6917">
            <v>0</v>
          </cell>
          <cell r="N6917">
            <v>1</v>
          </cell>
          <cell r="O6917">
            <v>0</v>
          </cell>
          <cell r="P6917">
            <v>0</v>
          </cell>
          <cell r="Q6917" t="str">
            <v>J66M664210Z212065401</v>
          </cell>
          <cell r="R6917" t="str">
            <v/>
          </cell>
          <cell r="S6917" t="str">
            <v/>
          </cell>
          <cell r="T6917">
            <v>62573000</v>
          </cell>
          <cell r="U6917" t="str">
            <v/>
          </cell>
          <cell r="V6917" t="str">
            <v/>
          </cell>
          <cell r="W6917" t="str">
            <v/>
          </cell>
          <cell r="X6917" t="str">
            <v/>
          </cell>
          <cell r="Y6917" t="str">
            <v/>
          </cell>
          <cell r="Z6917" t="str">
            <v/>
          </cell>
          <cell r="AA6917" t="str">
            <v>brak CC</v>
          </cell>
          <cell r="AB6917" t="str">
            <v/>
          </cell>
          <cell r="AC6917" t="str">
            <v/>
          </cell>
          <cell r="AD6917" t="str">
            <v/>
          </cell>
          <cell r="AE6917" t="str">
            <v/>
          </cell>
          <cell r="AF6917" t="str">
            <v/>
          </cell>
          <cell r="AG6917" t="str">
            <v/>
          </cell>
          <cell r="AH6917" t="str">
            <v/>
          </cell>
          <cell r="AI6917" t="str">
            <v/>
          </cell>
          <cell r="AJ6917" t="str">
            <v/>
          </cell>
          <cell r="AK6917" t="str">
            <v/>
          </cell>
          <cell r="AL6917" t="str">
            <v/>
          </cell>
          <cell r="AM6917" t="str">
            <v/>
          </cell>
        </row>
        <row r="6918">
          <cell r="H6918" t="str">
            <v>J66_M66_4210_Z2120_65403</v>
          </cell>
          <cell r="J6918" t="str">
            <v>65403_Ryczałty samochodowe</v>
          </cell>
          <cell r="K6918">
            <v>0</v>
          </cell>
          <cell r="L6918">
            <v>0</v>
          </cell>
          <cell r="M6918">
            <v>0</v>
          </cell>
          <cell r="N6918">
            <v>1</v>
          </cell>
          <cell r="O6918">
            <v>0</v>
          </cell>
          <cell r="P6918">
            <v>0</v>
          </cell>
          <cell r="Q6918" t="str">
            <v>J66M664210Z212065403</v>
          </cell>
          <cell r="R6918" t="str">
            <v/>
          </cell>
          <cell r="S6918" t="str">
            <v/>
          </cell>
          <cell r="T6918">
            <v>62553000</v>
          </cell>
          <cell r="U6918" t="str">
            <v/>
          </cell>
          <cell r="V6918" t="str">
            <v/>
          </cell>
          <cell r="W6918" t="str">
            <v/>
          </cell>
          <cell r="X6918" t="str">
            <v/>
          </cell>
          <cell r="Y6918" t="str">
            <v/>
          </cell>
          <cell r="Z6918" t="str">
            <v/>
          </cell>
          <cell r="AA6918" t="str">
            <v>brak CC</v>
          </cell>
          <cell r="AB6918" t="str">
            <v/>
          </cell>
          <cell r="AC6918" t="str">
            <v/>
          </cell>
          <cell r="AD6918" t="str">
            <v/>
          </cell>
          <cell r="AE6918" t="str">
            <v/>
          </cell>
          <cell r="AF6918" t="str">
            <v/>
          </cell>
          <cell r="AG6918" t="str">
            <v/>
          </cell>
          <cell r="AH6918" t="str">
            <v/>
          </cell>
          <cell r="AI6918" t="str">
            <v/>
          </cell>
          <cell r="AJ6918" t="str">
            <v/>
          </cell>
          <cell r="AK6918" t="str">
            <v/>
          </cell>
          <cell r="AL6918" t="str">
            <v/>
          </cell>
          <cell r="AM6918" t="str">
            <v/>
          </cell>
        </row>
        <row r="6919">
          <cell r="H6919" t="str">
            <v>J66_M66_4210_Z2120_65500</v>
          </cell>
          <cell r="J6919" t="str">
            <v>65500_Przejazdy i podróże krajowe</v>
          </cell>
          <cell r="K6919">
            <v>408.75</v>
          </cell>
          <cell r="L6919">
            <v>0</v>
          </cell>
          <cell r="M6919">
            <v>408.75</v>
          </cell>
          <cell r="N6919">
            <v>1</v>
          </cell>
          <cell r="O6919">
            <v>1</v>
          </cell>
          <cell r="P6919">
            <v>1</v>
          </cell>
          <cell r="Q6919" t="str">
            <v>J66M664210Z212065500</v>
          </cell>
          <cell r="R6919" t="str">
            <v>M6</v>
          </cell>
          <cell r="S6919" t="str">
            <v>O0</v>
          </cell>
          <cell r="T6919" t="str">
            <v/>
          </cell>
          <cell r="U6919" t="str">
            <v>Creation Dep</v>
          </cell>
          <cell r="V6919" t="str">
            <v>OVERHEADS</v>
          </cell>
          <cell r="W6919" t="str">
            <v>Travels&amp;Entertainment</v>
          </cell>
          <cell r="X6919" t="str">
            <v>Travels Local</v>
          </cell>
          <cell r="Y6919" t="str">
            <v>PM6O0GATL3</v>
          </cell>
          <cell r="Z6919" t="str">
            <v>Creation G&amp;A Travels Local</v>
          </cell>
          <cell r="AA6919">
            <v>5</v>
          </cell>
          <cell r="AB6919" t="str">
            <v>HOTELE</v>
          </cell>
          <cell r="AC6919" t="str">
            <v>KARTA PARKINGOWA / OPŁATY DROGOWE</v>
          </cell>
          <cell r="AD6919" t="str">
            <v>PODRÓŻE – KOSZTY POZOSTAŁE</v>
          </cell>
          <cell r="AE6919" t="str">
            <v>PODRÓŻE – ZAKUP BILETÓW</v>
          </cell>
          <cell r="AF6919" t="str">
            <v>TAKSÓWKI</v>
          </cell>
          <cell r="AG6919" t="str">
            <v/>
          </cell>
          <cell r="AH6919" t="str">
            <v/>
          </cell>
          <cell r="AI6919" t="str">
            <v/>
          </cell>
          <cell r="AJ6919" t="str">
            <v/>
          </cell>
          <cell r="AK6919" t="str">
            <v/>
          </cell>
          <cell r="AL6919" t="str">
            <v/>
          </cell>
          <cell r="AM6919" t="str">
            <v/>
          </cell>
        </row>
        <row r="6920">
          <cell r="H6920" t="str">
            <v>J66_M66_4210_Z2120_65501</v>
          </cell>
          <cell r="J6920" t="str">
            <v>65501_Przejazdy i podróże zagraniczne</v>
          </cell>
          <cell r="K6920">
            <v>0</v>
          </cell>
          <cell r="L6920">
            <v>0</v>
          </cell>
          <cell r="M6920">
            <v>0</v>
          </cell>
          <cell r="N6920">
            <v>1</v>
          </cell>
          <cell r="O6920">
            <v>0</v>
          </cell>
          <cell r="P6920">
            <v>0</v>
          </cell>
          <cell r="Q6920" t="str">
            <v>J66M664210Z212065501</v>
          </cell>
          <cell r="R6920" t="str">
            <v/>
          </cell>
          <cell r="S6920" t="str">
            <v/>
          </cell>
          <cell r="T6920" t="str">
            <v/>
          </cell>
          <cell r="U6920" t="str">
            <v/>
          </cell>
          <cell r="V6920" t="str">
            <v/>
          </cell>
          <cell r="W6920" t="str">
            <v/>
          </cell>
          <cell r="X6920" t="str">
            <v/>
          </cell>
          <cell r="Y6920" t="str">
            <v/>
          </cell>
          <cell r="Z6920" t="str">
            <v/>
          </cell>
          <cell r="AA6920" t="str">
            <v>brak CC</v>
          </cell>
          <cell r="AB6920" t="str">
            <v/>
          </cell>
          <cell r="AC6920" t="str">
            <v/>
          </cell>
          <cell r="AD6920" t="str">
            <v/>
          </cell>
          <cell r="AE6920" t="str">
            <v/>
          </cell>
          <cell r="AF6920" t="str">
            <v/>
          </cell>
          <cell r="AG6920" t="str">
            <v/>
          </cell>
          <cell r="AH6920" t="str">
            <v/>
          </cell>
          <cell r="AI6920" t="str">
            <v/>
          </cell>
          <cell r="AJ6920" t="str">
            <v/>
          </cell>
          <cell r="AK6920" t="str">
            <v/>
          </cell>
          <cell r="AL6920" t="str">
            <v/>
          </cell>
          <cell r="AM6920" t="str">
            <v/>
          </cell>
        </row>
        <row r="6921">
          <cell r="H6921" t="str">
            <v>J66_M66_4210_Z2120_66203</v>
          </cell>
          <cell r="J6921" t="str">
            <v>66203_VAT w koszty - pozostałe</v>
          </cell>
          <cell r="K6921">
            <v>0</v>
          </cell>
          <cell r="L6921">
            <v>0</v>
          </cell>
          <cell r="M6921">
            <v>0</v>
          </cell>
          <cell r="N6921">
            <v>1</v>
          </cell>
          <cell r="O6921">
            <v>0</v>
          </cell>
          <cell r="P6921">
            <v>0</v>
          </cell>
          <cell r="Q6921" t="str">
            <v>J66M664210Z212066203</v>
          </cell>
          <cell r="R6921" t="str">
            <v/>
          </cell>
          <cell r="S6921" t="str">
            <v/>
          </cell>
          <cell r="T6921">
            <v>63520030</v>
          </cell>
          <cell r="U6921" t="str">
            <v/>
          </cell>
          <cell r="V6921" t="str">
            <v/>
          </cell>
          <cell r="W6921" t="str">
            <v/>
          </cell>
          <cell r="X6921" t="str">
            <v/>
          </cell>
          <cell r="Y6921" t="str">
            <v/>
          </cell>
          <cell r="Z6921" t="str">
            <v/>
          </cell>
          <cell r="AA6921" t="str">
            <v>brak CC</v>
          </cell>
          <cell r="AB6921" t="str">
            <v/>
          </cell>
          <cell r="AC6921" t="str">
            <v/>
          </cell>
          <cell r="AD6921" t="str">
            <v/>
          </cell>
          <cell r="AE6921" t="str">
            <v/>
          </cell>
          <cell r="AF6921" t="str">
            <v/>
          </cell>
          <cell r="AG6921" t="str">
            <v/>
          </cell>
          <cell r="AH6921" t="str">
            <v/>
          </cell>
          <cell r="AI6921" t="str">
            <v/>
          </cell>
          <cell r="AJ6921" t="str">
            <v/>
          </cell>
          <cell r="AK6921" t="str">
            <v/>
          </cell>
          <cell r="AL6921" t="str">
            <v/>
          </cell>
          <cell r="AM6921" t="str">
            <v/>
          </cell>
        </row>
        <row r="6922">
          <cell r="H6922" t="str">
            <v>-</v>
          </cell>
          <cell r="J6922" t="str">
            <v>J67_CUSTOMER COMMUNICATION AND RETENTION MANAGEMENT</v>
          </cell>
          <cell r="K6922">
            <v>235615.03000000003</v>
          </cell>
          <cell r="L6922">
            <v>717808</v>
          </cell>
          <cell r="M6922">
            <v>953423.03</v>
          </cell>
          <cell r="N6922">
            <v>0</v>
          </cell>
          <cell r="O6922">
            <v>0</v>
          </cell>
          <cell r="P6922">
            <v>0</v>
          </cell>
          <cell r="Q6922" t="str">
            <v>-</v>
          </cell>
          <cell r="R6922" t="str">
            <v/>
          </cell>
          <cell r="S6922" t="str">
            <v/>
          </cell>
          <cell r="T6922" t="str">
            <v/>
          </cell>
          <cell r="U6922" t="str">
            <v/>
          </cell>
          <cell r="V6922" t="str">
            <v/>
          </cell>
          <cell r="W6922" t="str">
            <v/>
          </cell>
          <cell r="X6922" t="str">
            <v/>
          </cell>
          <cell r="Y6922" t="str">
            <v/>
          </cell>
          <cell r="Z6922" t="str">
            <v/>
          </cell>
          <cell r="AA6922" t="str">
            <v>brak CC</v>
          </cell>
          <cell r="AB6922" t="str">
            <v/>
          </cell>
          <cell r="AC6922" t="str">
            <v/>
          </cell>
          <cell r="AD6922" t="str">
            <v/>
          </cell>
          <cell r="AE6922" t="str">
            <v/>
          </cell>
          <cell r="AF6922" t="str">
            <v/>
          </cell>
          <cell r="AG6922" t="str">
            <v/>
          </cell>
          <cell r="AH6922" t="str">
            <v/>
          </cell>
          <cell r="AI6922" t="str">
            <v/>
          </cell>
          <cell r="AJ6922" t="str">
            <v/>
          </cell>
          <cell r="AK6922" t="str">
            <v/>
          </cell>
          <cell r="AL6922" t="str">
            <v/>
          </cell>
          <cell r="AM6922" t="str">
            <v/>
          </cell>
        </row>
        <row r="6923">
          <cell r="H6923" t="str">
            <v>-</v>
          </cell>
          <cell r="J6923" t="str">
            <v>M52_PRE-PAID</v>
          </cell>
          <cell r="K6923">
            <v>0</v>
          </cell>
          <cell r="L6923">
            <v>12000</v>
          </cell>
          <cell r="M6923">
            <v>12000</v>
          </cell>
          <cell r="N6923">
            <v>0</v>
          </cell>
          <cell r="O6923">
            <v>0</v>
          </cell>
          <cell r="P6923">
            <v>0</v>
          </cell>
          <cell r="Q6923" t="str">
            <v>-</v>
          </cell>
          <cell r="R6923" t="str">
            <v/>
          </cell>
          <cell r="S6923" t="str">
            <v/>
          </cell>
          <cell r="T6923" t="str">
            <v/>
          </cell>
          <cell r="U6923" t="str">
            <v/>
          </cell>
          <cell r="V6923" t="str">
            <v/>
          </cell>
          <cell r="W6923" t="str">
            <v/>
          </cell>
          <cell r="X6923" t="str">
            <v/>
          </cell>
          <cell r="Y6923" t="str">
            <v/>
          </cell>
          <cell r="Z6923" t="str">
            <v/>
          </cell>
          <cell r="AA6923" t="str">
            <v>brak CC</v>
          </cell>
          <cell r="AB6923" t="str">
            <v/>
          </cell>
          <cell r="AC6923" t="str">
            <v/>
          </cell>
          <cell r="AD6923" t="str">
            <v/>
          </cell>
          <cell r="AE6923" t="str">
            <v/>
          </cell>
          <cell r="AF6923" t="str">
            <v/>
          </cell>
          <cell r="AG6923" t="str">
            <v/>
          </cell>
          <cell r="AH6923" t="str">
            <v/>
          </cell>
          <cell r="AI6923" t="str">
            <v/>
          </cell>
          <cell r="AJ6923" t="str">
            <v/>
          </cell>
          <cell r="AK6923" t="str">
            <v/>
          </cell>
          <cell r="AL6923" t="str">
            <v/>
          </cell>
          <cell r="AM6923" t="str">
            <v/>
          </cell>
        </row>
        <row r="6924">
          <cell r="H6924" t="str">
            <v>-</v>
          </cell>
          <cell r="J6924" t="str">
            <v>4224_SUBSCRIBER MANAGEMENT</v>
          </cell>
          <cell r="K6924">
            <v>0</v>
          </cell>
          <cell r="L6924">
            <v>12000</v>
          </cell>
          <cell r="M6924">
            <v>12000</v>
          </cell>
          <cell r="N6924">
            <v>0</v>
          </cell>
          <cell r="O6924">
            <v>0</v>
          </cell>
          <cell r="P6924">
            <v>0</v>
          </cell>
          <cell r="Q6924" t="str">
            <v>-</v>
          </cell>
          <cell r="R6924" t="str">
            <v/>
          </cell>
          <cell r="S6924" t="str">
            <v/>
          </cell>
          <cell r="T6924" t="str">
            <v/>
          </cell>
          <cell r="U6924" t="str">
            <v/>
          </cell>
          <cell r="V6924" t="str">
            <v/>
          </cell>
          <cell r="W6924" t="str">
            <v/>
          </cell>
          <cell r="X6924" t="str">
            <v/>
          </cell>
          <cell r="Y6924" t="str">
            <v/>
          </cell>
          <cell r="Z6924" t="str">
            <v/>
          </cell>
          <cell r="AA6924" t="str">
            <v>brak CC</v>
          </cell>
          <cell r="AB6924" t="str">
            <v/>
          </cell>
          <cell r="AC6924" t="str">
            <v/>
          </cell>
          <cell r="AD6924" t="str">
            <v/>
          </cell>
          <cell r="AE6924" t="str">
            <v/>
          </cell>
          <cell r="AF6924" t="str">
            <v/>
          </cell>
          <cell r="AG6924" t="str">
            <v/>
          </cell>
          <cell r="AH6924" t="str">
            <v/>
          </cell>
          <cell r="AI6924" t="str">
            <v/>
          </cell>
          <cell r="AJ6924" t="str">
            <v/>
          </cell>
          <cell r="AK6924" t="str">
            <v/>
          </cell>
          <cell r="AL6924" t="str">
            <v/>
          </cell>
          <cell r="AM6924" t="str">
            <v/>
          </cell>
        </row>
        <row r="6925">
          <cell r="H6925" t="str">
            <v>-</v>
          </cell>
          <cell r="J6925" t="str">
            <v>Z2202_BTL</v>
          </cell>
          <cell r="K6925">
            <v>0</v>
          </cell>
          <cell r="L6925">
            <v>0</v>
          </cell>
          <cell r="M6925">
            <v>0</v>
          </cell>
          <cell r="N6925">
            <v>0</v>
          </cell>
          <cell r="O6925">
            <v>0</v>
          </cell>
          <cell r="P6925">
            <v>0</v>
          </cell>
          <cell r="Q6925" t="str">
            <v>-</v>
          </cell>
          <cell r="R6925" t="str">
            <v/>
          </cell>
          <cell r="S6925" t="str">
            <v/>
          </cell>
          <cell r="T6925" t="str">
            <v/>
          </cell>
          <cell r="U6925" t="str">
            <v/>
          </cell>
          <cell r="V6925" t="str">
            <v/>
          </cell>
          <cell r="W6925" t="str">
            <v/>
          </cell>
          <cell r="X6925" t="str">
            <v/>
          </cell>
          <cell r="Y6925" t="str">
            <v/>
          </cell>
          <cell r="Z6925" t="str">
            <v/>
          </cell>
          <cell r="AA6925" t="str">
            <v>brak CC</v>
          </cell>
          <cell r="AB6925" t="str">
            <v/>
          </cell>
          <cell r="AC6925" t="str">
            <v/>
          </cell>
          <cell r="AD6925" t="str">
            <v/>
          </cell>
          <cell r="AE6925" t="str">
            <v/>
          </cell>
          <cell r="AF6925" t="str">
            <v/>
          </cell>
          <cell r="AG6925" t="str">
            <v/>
          </cell>
          <cell r="AH6925" t="str">
            <v/>
          </cell>
          <cell r="AI6925" t="str">
            <v/>
          </cell>
          <cell r="AJ6925" t="str">
            <v/>
          </cell>
          <cell r="AK6925" t="str">
            <v/>
          </cell>
          <cell r="AL6925" t="str">
            <v/>
          </cell>
          <cell r="AM6925" t="str">
            <v/>
          </cell>
        </row>
        <row r="6926">
          <cell r="H6926" t="str">
            <v>J67_M52_4224_Z2202_63622</v>
          </cell>
          <cell r="J6926" t="str">
            <v>63622_Produkcja materiałów reklamowych</v>
          </cell>
          <cell r="K6926">
            <v>0</v>
          </cell>
          <cell r="L6926">
            <v>0</v>
          </cell>
          <cell r="M6926">
            <v>0</v>
          </cell>
          <cell r="N6926">
            <v>1</v>
          </cell>
          <cell r="O6926">
            <v>0</v>
          </cell>
          <cell r="P6926">
            <v>0</v>
          </cell>
          <cell r="Q6926" t="str">
            <v>J67M524224Z220263622</v>
          </cell>
          <cell r="R6926" t="str">
            <v/>
          </cell>
          <cell r="S6926" t="str">
            <v/>
          </cell>
          <cell r="T6926">
            <v>62334000</v>
          </cell>
          <cell r="U6926" t="str">
            <v/>
          </cell>
          <cell r="V6926" t="str">
            <v/>
          </cell>
          <cell r="W6926" t="str">
            <v/>
          </cell>
          <cell r="X6926" t="str">
            <v/>
          </cell>
          <cell r="Y6926" t="str">
            <v/>
          </cell>
          <cell r="Z6926" t="str">
            <v/>
          </cell>
          <cell r="AA6926" t="str">
            <v>brak CC</v>
          </cell>
          <cell r="AB6926" t="str">
            <v/>
          </cell>
          <cell r="AC6926" t="str">
            <v/>
          </cell>
          <cell r="AD6926" t="str">
            <v/>
          </cell>
          <cell r="AE6926" t="str">
            <v/>
          </cell>
          <cell r="AF6926" t="str">
            <v/>
          </cell>
          <cell r="AG6926" t="str">
            <v/>
          </cell>
          <cell r="AH6926" t="str">
            <v/>
          </cell>
          <cell r="AI6926" t="str">
            <v/>
          </cell>
          <cell r="AJ6926" t="str">
            <v/>
          </cell>
          <cell r="AK6926" t="str">
            <v/>
          </cell>
          <cell r="AL6926" t="str">
            <v/>
          </cell>
          <cell r="AM6926" t="str">
            <v/>
          </cell>
        </row>
        <row r="6927">
          <cell r="H6927" t="str">
            <v>-</v>
          </cell>
          <cell r="J6927" t="str">
            <v>Z2222_E-COMMUNICATION</v>
          </cell>
          <cell r="K6927">
            <v>0</v>
          </cell>
          <cell r="L6927">
            <v>12000</v>
          </cell>
          <cell r="M6927">
            <v>12000</v>
          </cell>
          <cell r="N6927">
            <v>0</v>
          </cell>
          <cell r="O6927">
            <v>0</v>
          </cell>
          <cell r="P6927">
            <v>0</v>
          </cell>
          <cell r="Q6927" t="str">
            <v>-</v>
          </cell>
          <cell r="R6927" t="str">
            <v/>
          </cell>
          <cell r="S6927" t="str">
            <v/>
          </cell>
          <cell r="T6927" t="str">
            <v/>
          </cell>
          <cell r="U6927" t="str">
            <v/>
          </cell>
          <cell r="V6927" t="str">
            <v/>
          </cell>
          <cell r="W6927" t="str">
            <v/>
          </cell>
          <cell r="X6927" t="str">
            <v/>
          </cell>
          <cell r="Y6927" t="str">
            <v/>
          </cell>
          <cell r="Z6927" t="str">
            <v/>
          </cell>
          <cell r="AA6927" t="str">
            <v>brak CC</v>
          </cell>
          <cell r="AB6927" t="str">
            <v/>
          </cell>
          <cell r="AC6927" t="str">
            <v/>
          </cell>
          <cell r="AD6927" t="str">
            <v/>
          </cell>
          <cell r="AE6927" t="str">
            <v/>
          </cell>
          <cell r="AF6927" t="str">
            <v/>
          </cell>
          <cell r="AG6927" t="str">
            <v/>
          </cell>
          <cell r="AH6927" t="str">
            <v/>
          </cell>
          <cell r="AI6927" t="str">
            <v/>
          </cell>
          <cell r="AJ6927" t="str">
            <v/>
          </cell>
          <cell r="AK6927" t="str">
            <v/>
          </cell>
          <cell r="AL6927" t="str">
            <v/>
          </cell>
          <cell r="AM6927" t="str">
            <v/>
          </cell>
        </row>
        <row r="6928">
          <cell r="H6928" t="str">
            <v>J67_M52_4224_Z2222_63706</v>
          </cell>
          <cell r="J6928" t="str">
            <v>63706_Usługi telekomunikacyjne</v>
          </cell>
          <cell r="K6928">
            <v>0</v>
          </cell>
          <cell r="L6928">
            <v>12000</v>
          </cell>
          <cell r="M6928">
            <v>12000</v>
          </cell>
          <cell r="N6928">
            <v>1</v>
          </cell>
          <cell r="O6928">
            <v>1</v>
          </cell>
          <cell r="P6928">
            <v>1</v>
          </cell>
          <cell r="Q6928" t="str">
            <v>J67M524224Z222263706</v>
          </cell>
          <cell r="R6928" t="str">
            <v>M7</v>
          </cell>
          <cell r="S6928" t="str">
            <v>B0</v>
          </cell>
          <cell r="T6928">
            <v>62680000</v>
          </cell>
          <cell r="U6928" t="str">
            <v>Customer Com. &amp; Reten. Mgmt</v>
          </cell>
          <cell r="V6928" t="str">
            <v>DTH PREPAID</v>
          </cell>
          <cell r="W6928" t="str">
            <v>E-Communication</v>
          </cell>
          <cell r="X6928" t="str">
            <v>Telecommunication services</v>
          </cell>
          <cell r="Y6928" t="str">
            <v>PM7B0ACEL3</v>
          </cell>
          <cell r="Z6928" t="str">
            <v>Subs Mkt DTH Pre E-comm Telecom Serv</v>
          </cell>
          <cell r="AA6928">
            <v>1</v>
          </cell>
          <cell r="AB6928" t="str">
            <v>TELEFONIA – INNE OPŁATY</v>
          </cell>
          <cell r="AC6928" t="str">
            <v/>
          </cell>
          <cell r="AD6928" t="str">
            <v/>
          </cell>
          <cell r="AE6928" t="str">
            <v/>
          </cell>
          <cell r="AF6928" t="str">
            <v/>
          </cell>
          <cell r="AG6928" t="str">
            <v/>
          </cell>
          <cell r="AH6928" t="str">
            <v/>
          </cell>
          <cell r="AI6928" t="str">
            <v/>
          </cell>
          <cell r="AJ6928" t="str">
            <v/>
          </cell>
          <cell r="AK6928" t="str">
            <v/>
          </cell>
          <cell r="AL6928" t="str">
            <v/>
          </cell>
          <cell r="AM6928" t="str">
            <v/>
          </cell>
        </row>
        <row r="6929">
          <cell r="H6929" t="str">
            <v>-</v>
          </cell>
          <cell r="J6929" t="str">
            <v>M67_CUSTOMER COMMUNICATION AND RETENTION MANAGEMENT</v>
          </cell>
          <cell r="K6929">
            <v>195290.46000000002</v>
          </cell>
          <cell r="L6929">
            <v>693808.14</v>
          </cell>
          <cell r="M6929">
            <v>889098.60000000009</v>
          </cell>
          <cell r="N6929">
            <v>0</v>
          </cell>
          <cell r="O6929">
            <v>0</v>
          </cell>
          <cell r="P6929">
            <v>0</v>
          </cell>
          <cell r="Q6929" t="str">
            <v>-</v>
          </cell>
          <cell r="R6929" t="str">
            <v/>
          </cell>
          <cell r="S6929" t="str">
            <v/>
          </cell>
          <cell r="T6929" t="str">
            <v/>
          </cell>
          <cell r="U6929" t="str">
            <v/>
          </cell>
          <cell r="V6929" t="str">
            <v/>
          </cell>
          <cell r="W6929" t="str">
            <v/>
          </cell>
          <cell r="X6929" t="str">
            <v/>
          </cell>
          <cell r="Y6929" t="str">
            <v/>
          </cell>
          <cell r="Z6929" t="str">
            <v/>
          </cell>
          <cell r="AA6929" t="str">
            <v>brak CC</v>
          </cell>
          <cell r="AB6929" t="str">
            <v/>
          </cell>
          <cell r="AC6929" t="str">
            <v/>
          </cell>
          <cell r="AD6929" t="str">
            <v/>
          </cell>
          <cell r="AE6929" t="str">
            <v/>
          </cell>
          <cell r="AF6929" t="str">
            <v/>
          </cell>
          <cell r="AG6929" t="str">
            <v/>
          </cell>
          <cell r="AH6929" t="str">
            <v/>
          </cell>
          <cell r="AI6929" t="str">
            <v/>
          </cell>
          <cell r="AJ6929" t="str">
            <v/>
          </cell>
          <cell r="AK6929" t="str">
            <v/>
          </cell>
          <cell r="AL6929" t="str">
            <v/>
          </cell>
          <cell r="AM6929" t="str">
            <v/>
          </cell>
        </row>
        <row r="6930">
          <cell r="H6930" t="str">
            <v>-</v>
          </cell>
          <cell r="J6930" t="str">
            <v>4210_DEPARTMENT ADMINISTRATION</v>
          </cell>
          <cell r="K6930">
            <v>21150.67</v>
          </cell>
          <cell r="L6930">
            <v>5210.7299999999996</v>
          </cell>
          <cell r="M6930">
            <v>26361.399999999998</v>
          </cell>
          <cell r="N6930">
            <v>0</v>
          </cell>
          <cell r="O6930">
            <v>0</v>
          </cell>
          <cell r="P6930">
            <v>0</v>
          </cell>
          <cell r="Q6930" t="str">
            <v>-</v>
          </cell>
          <cell r="R6930" t="str">
            <v/>
          </cell>
          <cell r="S6930" t="str">
            <v/>
          </cell>
          <cell r="T6930" t="str">
            <v/>
          </cell>
          <cell r="U6930" t="str">
            <v/>
          </cell>
          <cell r="V6930" t="str">
            <v/>
          </cell>
          <cell r="W6930" t="str">
            <v/>
          </cell>
          <cell r="X6930" t="str">
            <v/>
          </cell>
          <cell r="Y6930" t="str">
            <v/>
          </cell>
          <cell r="Z6930" t="str">
            <v/>
          </cell>
          <cell r="AA6930" t="str">
            <v>brak CC</v>
          </cell>
          <cell r="AB6930" t="str">
            <v/>
          </cell>
          <cell r="AC6930" t="str">
            <v/>
          </cell>
          <cell r="AD6930" t="str">
            <v/>
          </cell>
          <cell r="AE6930" t="str">
            <v/>
          </cell>
          <cell r="AF6930" t="str">
            <v/>
          </cell>
          <cell r="AG6930" t="str">
            <v/>
          </cell>
          <cell r="AH6930" t="str">
            <v/>
          </cell>
          <cell r="AI6930" t="str">
            <v/>
          </cell>
          <cell r="AJ6930" t="str">
            <v/>
          </cell>
          <cell r="AK6930" t="str">
            <v/>
          </cell>
          <cell r="AL6930" t="str">
            <v/>
          </cell>
          <cell r="AM6930" t="str">
            <v/>
          </cell>
        </row>
        <row r="6931">
          <cell r="H6931" t="str">
            <v>-</v>
          </cell>
          <cell r="J6931" t="str">
            <v>Z2110_GENERAL ADMINISTRATION</v>
          </cell>
          <cell r="K6931">
            <v>3483.2400000000002</v>
          </cell>
          <cell r="L6931">
            <v>2459.73</v>
          </cell>
          <cell r="M6931">
            <v>5942.97</v>
          </cell>
          <cell r="N6931">
            <v>0</v>
          </cell>
          <cell r="O6931">
            <v>0</v>
          </cell>
          <cell r="P6931">
            <v>0</v>
          </cell>
          <cell r="Q6931" t="str">
            <v>-</v>
          </cell>
          <cell r="R6931" t="str">
            <v/>
          </cell>
          <cell r="S6931" t="str">
            <v/>
          </cell>
          <cell r="T6931" t="str">
            <v/>
          </cell>
          <cell r="U6931" t="str">
            <v/>
          </cell>
          <cell r="V6931" t="str">
            <v/>
          </cell>
          <cell r="W6931" t="str">
            <v/>
          </cell>
          <cell r="X6931" t="str">
            <v/>
          </cell>
          <cell r="Y6931" t="str">
            <v/>
          </cell>
          <cell r="Z6931" t="str">
            <v/>
          </cell>
          <cell r="AA6931" t="str">
            <v>brak CC</v>
          </cell>
          <cell r="AB6931" t="str">
            <v/>
          </cell>
          <cell r="AC6931" t="str">
            <v/>
          </cell>
          <cell r="AD6931" t="str">
            <v/>
          </cell>
          <cell r="AE6931" t="str">
            <v/>
          </cell>
          <cell r="AF6931" t="str">
            <v/>
          </cell>
          <cell r="AG6931" t="str">
            <v/>
          </cell>
          <cell r="AH6931" t="str">
            <v/>
          </cell>
          <cell r="AI6931" t="str">
            <v/>
          </cell>
          <cell r="AJ6931" t="str">
            <v/>
          </cell>
          <cell r="AK6931" t="str">
            <v/>
          </cell>
          <cell r="AL6931" t="str">
            <v/>
          </cell>
          <cell r="AM6931" t="str">
            <v/>
          </cell>
        </row>
        <row r="6932">
          <cell r="H6932" t="str">
            <v>J67_M67_4210_Z2110_61004</v>
          </cell>
          <cell r="J6932" t="str">
            <v>61004_Pozostałe koszty i materiały</v>
          </cell>
          <cell r="K6932">
            <v>2503.94</v>
          </cell>
          <cell r="L6932">
            <v>2176.98</v>
          </cell>
          <cell r="M6932">
            <v>4680.92</v>
          </cell>
          <cell r="N6932">
            <v>1</v>
          </cell>
          <cell r="O6932">
            <v>1</v>
          </cell>
          <cell r="P6932">
            <v>1</v>
          </cell>
          <cell r="Q6932" t="str">
            <v>J67M674210Z211061004</v>
          </cell>
          <cell r="R6932" t="str">
            <v>M7</v>
          </cell>
          <cell r="S6932" t="str">
            <v>O0</v>
          </cell>
          <cell r="T6932" t="str">
            <v/>
          </cell>
          <cell r="U6932" t="str">
            <v>Customer Com. &amp; Reten. Mgmt</v>
          </cell>
          <cell r="V6932" t="str">
            <v>OVERHEADS</v>
          </cell>
          <cell r="W6932" t="str">
            <v>G&amp;A costs</v>
          </cell>
          <cell r="X6932" t="str">
            <v>Other</v>
          </cell>
          <cell r="Y6932" t="str">
            <v>PM7O0GAOS3</v>
          </cell>
          <cell r="Z6932" t="str">
            <v>Subs Mkt G&amp;A Other Cost&amp;Serv.</v>
          </cell>
          <cell r="AA6932">
            <v>4</v>
          </cell>
          <cell r="AB6932" t="str">
            <v>INNE KOSZTY</v>
          </cell>
          <cell r="AC6932" t="str">
            <v>INNE USŁUGI ZEWNĘTRZNE</v>
          </cell>
          <cell r="AD6932" t="str">
            <v xml:space="preserve">KURIERZY / PRZESYŁKI </v>
          </cell>
          <cell r="AE6932" t="str">
            <v>TELEFONIA – ABONAMENTY/ZUŻYCIE</v>
          </cell>
          <cell r="AF6932" t="str">
            <v/>
          </cell>
          <cell r="AG6932" t="str">
            <v/>
          </cell>
          <cell r="AH6932" t="str">
            <v/>
          </cell>
          <cell r="AI6932" t="str">
            <v/>
          </cell>
          <cell r="AJ6932" t="str">
            <v/>
          </cell>
          <cell r="AK6932" t="str">
            <v/>
          </cell>
          <cell r="AL6932" t="str">
            <v/>
          </cell>
          <cell r="AM6932" t="str">
            <v/>
          </cell>
        </row>
        <row r="6933">
          <cell r="H6933" t="str">
            <v>J67_M67_4210_Z2110_61600</v>
          </cell>
          <cell r="J6933" t="str">
            <v>61600_Materiały biurowe</v>
          </cell>
          <cell r="K6933">
            <v>0</v>
          </cell>
          <cell r="L6933">
            <v>0</v>
          </cell>
          <cell r="M6933">
            <v>0</v>
          </cell>
          <cell r="N6933">
            <v>1</v>
          </cell>
          <cell r="O6933">
            <v>0</v>
          </cell>
          <cell r="P6933">
            <v>0</v>
          </cell>
          <cell r="Q6933" t="str">
            <v>J67M674210Z211061600</v>
          </cell>
          <cell r="R6933" t="str">
            <v/>
          </cell>
          <cell r="S6933" t="str">
            <v/>
          </cell>
          <cell r="T6933">
            <v>60641000</v>
          </cell>
          <cell r="U6933" t="str">
            <v/>
          </cell>
          <cell r="V6933" t="str">
            <v/>
          </cell>
          <cell r="W6933" t="str">
            <v/>
          </cell>
          <cell r="X6933" t="str">
            <v/>
          </cell>
          <cell r="Y6933" t="str">
            <v/>
          </cell>
          <cell r="Z6933" t="str">
            <v/>
          </cell>
          <cell r="AA6933" t="str">
            <v>brak CC</v>
          </cell>
          <cell r="AB6933" t="str">
            <v/>
          </cell>
          <cell r="AC6933" t="str">
            <v/>
          </cell>
          <cell r="AD6933" t="str">
            <v/>
          </cell>
          <cell r="AE6933" t="str">
            <v/>
          </cell>
          <cell r="AF6933" t="str">
            <v/>
          </cell>
          <cell r="AG6933" t="str">
            <v/>
          </cell>
          <cell r="AH6933" t="str">
            <v/>
          </cell>
          <cell r="AI6933" t="str">
            <v/>
          </cell>
          <cell r="AJ6933" t="str">
            <v/>
          </cell>
          <cell r="AK6933" t="str">
            <v/>
          </cell>
          <cell r="AL6933" t="str">
            <v/>
          </cell>
          <cell r="AM6933" t="str">
            <v/>
          </cell>
        </row>
        <row r="6934">
          <cell r="H6934" t="str">
            <v>J67_M67_4210_Z2110_61604</v>
          </cell>
          <cell r="J6934" t="str">
            <v>61604_Prasa</v>
          </cell>
          <cell r="K6934">
            <v>0</v>
          </cell>
          <cell r="L6934">
            <v>0</v>
          </cell>
          <cell r="M6934">
            <v>0</v>
          </cell>
          <cell r="N6934">
            <v>1</v>
          </cell>
          <cell r="O6934">
            <v>0</v>
          </cell>
          <cell r="P6934">
            <v>0</v>
          </cell>
          <cell r="Q6934" t="str">
            <v>J67M674210Z211061604</v>
          </cell>
          <cell r="R6934" t="str">
            <v/>
          </cell>
          <cell r="S6934" t="str">
            <v/>
          </cell>
          <cell r="T6934">
            <v>61821000</v>
          </cell>
          <cell r="U6934" t="str">
            <v/>
          </cell>
          <cell r="V6934" t="str">
            <v/>
          </cell>
          <cell r="W6934" t="str">
            <v/>
          </cell>
          <cell r="X6934" t="str">
            <v/>
          </cell>
          <cell r="Y6934" t="str">
            <v/>
          </cell>
          <cell r="Z6934" t="str">
            <v/>
          </cell>
          <cell r="AA6934" t="str">
            <v>brak CC</v>
          </cell>
          <cell r="AB6934" t="str">
            <v/>
          </cell>
          <cell r="AC6934" t="str">
            <v/>
          </cell>
          <cell r="AD6934" t="str">
            <v/>
          </cell>
          <cell r="AE6934" t="str">
            <v/>
          </cell>
          <cell r="AF6934" t="str">
            <v/>
          </cell>
          <cell r="AG6934" t="str">
            <v/>
          </cell>
          <cell r="AH6934" t="str">
            <v/>
          </cell>
          <cell r="AI6934" t="str">
            <v/>
          </cell>
          <cell r="AJ6934" t="str">
            <v/>
          </cell>
          <cell r="AK6934" t="str">
            <v/>
          </cell>
          <cell r="AL6934" t="str">
            <v/>
          </cell>
          <cell r="AM6934" t="str">
            <v/>
          </cell>
        </row>
        <row r="6935">
          <cell r="H6935" t="str">
            <v>J67_M67_4210_Z2110_63500</v>
          </cell>
          <cell r="J6935" t="str">
            <v>63500_Poczta, kurier</v>
          </cell>
          <cell r="K6935">
            <v>0</v>
          </cell>
          <cell r="L6935">
            <v>0</v>
          </cell>
          <cell r="M6935">
            <v>0</v>
          </cell>
          <cell r="N6935">
            <v>1</v>
          </cell>
          <cell r="O6935">
            <v>0</v>
          </cell>
          <cell r="P6935">
            <v>0</v>
          </cell>
          <cell r="Q6935" t="str">
            <v>J67M674210Z211063500</v>
          </cell>
          <cell r="R6935" t="str">
            <v/>
          </cell>
          <cell r="S6935" t="str">
            <v/>
          </cell>
          <cell r="T6935" t="str">
            <v/>
          </cell>
          <cell r="U6935" t="str">
            <v/>
          </cell>
          <cell r="V6935" t="str">
            <v/>
          </cell>
          <cell r="W6935" t="str">
            <v/>
          </cell>
          <cell r="X6935" t="str">
            <v/>
          </cell>
          <cell r="Y6935" t="str">
            <v/>
          </cell>
          <cell r="Z6935" t="str">
            <v/>
          </cell>
          <cell r="AA6935" t="str">
            <v>brak CC</v>
          </cell>
          <cell r="AB6935" t="str">
            <v/>
          </cell>
          <cell r="AC6935" t="str">
            <v/>
          </cell>
          <cell r="AD6935" t="str">
            <v/>
          </cell>
          <cell r="AE6935" t="str">
            <v/>
          </cell>
          <cell r="AF6935" t="str">
            <v/>
          </cell>
          <cell r="AG6935" t="str">
            <v/>
          </cell>
          <cell r="AH6935" t="str">
            <v/>
          </cell>
          <cell r="AI6935" t="str">
            <v/>
          </cell>
          <cell r="AJ6935" t="str">
            <v/>
          </cell>
          <cell r="AK6935" t="str">
            <v/>
          </cell>
          <cell r="AL6935" t="str">
            <v/>
          </cell>
          <cell r="AM6935" t="str">
            <v/>
          </cell>
        </row>
        <row r="6936">
          <cell r="H6936" t="str">
            <v>J67_M67_4210_Z2110_63702</v>
          </cell>
          <cell r="J6936" t="str">
            <v>63702_Telefony komórkowe</v>
          </cell>
          <cell r="K6936">
            <v>979.30000000000007</v>
          </cell>
          <cell r="L6936">
            <v>282.75</v>
          </cell>
          <cell r="M6936">
            <v>1262.0500000000002</v>
          </cell>
          <cell r="N6936">
            <v>1</v>
          </cell>
          <cell r="O6936">
            <v>1</v>
          </cell>
          <cell r="P6936">
            <v>1</v>
          </cell>
          <cell r="Q6936" t="str">
            <v>J67M674210Z211063702</v>
          </cell>
          <cell r="R6936" t="str">
            <v>M7</v>
          </cell>
          <cell r="S6936" t="str">
            <v>O0</v>
          </cell>
          <cell r="T6936">
            <v>62611000</v>
          </cell>
          <cell r="U6936" t="str">
            <v>Customer Com. &amp; Reten. Mgmt</v>
          </cell>
          <cell r="V6936" t="str">
            <v>OVERHEADS</v>
          </cell>
          <cell r="W6936" t="str">
            <v>G&amp;A costs</v>
          </cell>
          <cell r="X6936" t="str">
            <v>Other</v>
          </cell>
          <cell r="Y6936" t="str">
            <v>PM7O0GAOS3</v>
          </cell>
          <cell r="Z6936" t="str">
            <v>Subs Mkt G&amp;A Other Cost&amp;Serv.</v>
          </cell>
          <cell r="AA6936">
            <v>4</v>
          </cell>
          <cell r="AB6936" t="str">
            <v>INNE KOSZTY</v>
          </cell>
          <cell r="AC6936" t="str">
            <v>INNE USŁUGI ZEWNĘTRZNE</v>
          </cell>
          <cell r="AD6936" t="str">
            <v xml:space="preserve">KURIERZY / PRZESYŁKI </v>
          </cell>
          <cell r="AE6936" t="str">
            <v>TELEFONIA – ABONAMENTY/ZUŻYCIE</v>
          </cell>
          <cell r="AF6936" t="str">
            <v/>
          </cell>
          <cell r="AG6936" t="str">
            <v/>
          </cell>
          <cell r="AH6936" t="str">
            <v/>
          </cell>
          <cell r="AI6936" t="str">
            <v/>
          </cell>
          <cell r="AJ6936" t="str">
            <v/>
          </cell>
          <cell r="AK6936" t="str">
            <v/>
          </cell>
          <cell r="AL6936" t="str">
            <v/>
          </cell>
          <cell r="AM6936" t="str">
            <v/>
          </cell>
        </row>
        <row r="6937">
          <cell r="H6937" t="str">
            <v>J67_M67_4210_Z2110_64600</v>
          </cell>
          <cell r="J6937" t="str">
            <v>64600_Pozostałe usługi</v>
          </cell>
          <cell r="K6937">
            <v>0</v>
          </cell>
          <cell r="L6937">
            <v>0</v>
          </cell>
          <cell r="M6937">
            <v>0</v>
          </cell>
          <cell r="N6937">
            <v>1</v>
          </cell>
          <cell r="O6937">
            <v>0</v>
          </cell>
          <cell r="P6937">
            <v>1</v>
          </cell>
          <cell r="Q6937" t="str">
            <v>J67M674210Z211064600</v>
          </cell>
          <cell r="R6937" t="str">
            <v>M7</v>
          </cell>
          <cell r="S6937" t="str">
            <v>O0</v>
          </cell>
          <cell r="T6937">
            <v>61881040</v>
          </cell>
          <cell r="U6937" t="str">
            <v>Customer Com. &amp; Reten. Mgmt</v>
          </cell>
          <cell r="V6937" t="str">
            <v>OVERHEADS</v>
          </cell>
          <cell r="W6937" t="str">
            <v>G&amp;A costs</v>
          </cell>
          <cell r="X6937" t="str">
            <v>Other</v>
          </cell>
          <cell r="Y6937" t="str">
            <v>PM7O0GAOS3</v>
          </cell>
          <cell r="Z6937" t="str">
            <v>Subs Mkt G&amp;A Other Cost&amp;Serv.</v>
          </cell>
          <cell r="AA6937">
            <v>4</v>
          </cell>
          <cell r="AB6937" t="str">
            <v>INNE KOSZTY</v>
          </cell>
          <cell r="AC6937" t="str">
            <v>INNE USŁUGI ZEWNĘTRZNE</v>
          </cell>
          <cell r="AD6937" t="str">
            <v xml:space="preserve">KURIERZY / PRZESYŁKI </v>
          </cell>
          <cell r="AE6937" t="str">
            <v>TELEFONIA – ABONAMENTY/ZUŻYCIE</v>
          </cell>
          <cell r="AF6937" t="str">
            <v/>
          </cell>
          <cell r="AG6937" t="str">
            <v/>
          </cell>
          <cell r="AH6937" t="str">
            <v/>
          </cell>
          <cell r="AI6937" t="str">
            <v/>
          </cell>
          <cell r="AJ6937" t="str">
            <v/>
          </cell>
          <cell r="AK6937" t="str">
            <v/>
          </cell>
          <cell r="AL6937" t="str">
            <v/>
          </cell>
          <cell r="AM6937" t="str">
            <v/>
          </cell>
        </row>
        <row r="6938">
          <cell r="H6938" t="str">
            <v>-</v>
          </cell>
          <cell r="J6938" t="str">
            <v>Z2120_TRAVEL &amp; ENTERTAINMENT</v>
          </cell>
          <cell r="K6938">
            <v>17667.429999999997</v>
          </cell>
          <cell r="L6938">
            <v>2751</v>
          </cell>
          <cell r="M6938">
            <v>20418.429999999997</v>
          </cell>
          <cell r="N6938">
            <v>0</v>
          </cell>
          <cell r="O6938">
            <v>0</v>
          </cell>
          <cell r="P6938">
            <v>0</v>
          </cell>
          <cell r="Q6938" t="str">
            <v>-</v>
          </cell>
          <cell r="R6938" t="str">
            <v/>
          </cell>
          <cell r="S6938" t="str">
            <v/>
          </cell>
          <cell r="T6938" t="str">
            <v/>
          </cell>
          <cell r="U6938" t="str">
            <v/>
          </cell>
          <cell r="V6938" t="str">
            <v/>
          </cell>
          <cell r="W6938" t="str">
            <v/>
          </cell>
          <cell r="X6938" t="str">
            <v/>
          </cell>
          <cell r="Y6938" t="str">
            <v/>
          </cell>
          <cell r="Z6938" t="str">
            <v/>
          </cell>
          <cell r="AA6938" t="str">
            <v>brak CC</v>
          </cell>
          <cell r="AB6938" t="str">
            <v/>
          </cell>
          <cell r="AC6938" t="str">
            <v/>
          </cell>
          <cell r="AD6938" t="str">
            <v/>
          </cell>
          <cell r="AE6938" t="str">
            <v/>
          </cell>
          <cell r="AF6938" t="str">
            <v/>
          </cell>
          <cell r="AG6938" t="str">
            <v/>
          </cell>
          <cell r="AH6938" t="str">
            <v/>
          </cell>
          <cell r="AI6938" t="str">
            <v/>
          </cell>
          <cell r="AJ6938" t="str">
            <v/>
          </cell>
          <cell r="AK6938" t="str">
            <v/>
          </cell>
          <cell r="AL6938" t="str">
            <v/>
          </cell>
          <cell r="AM6938" t="str">
            <v/>
          </cell>
        </row>
        <row r="6939">
          <cell r="H6939" t="str">
            <v>J67_M67_4210_Z2120_64404</v>
          </cell>
          <cell r="J6939" t="str">
            <v>64404_Koszty reprezentacji</v>
          </cell>
          <cell r="K6939">
            <v>0</v>
          </cell>
          <cell r="L6939">
            <v>1000</v>
          </cell>
          <cell r="M6939">
            <v>1000</v>
          </cell>
          <cell r="N6939">
            <v>1</v>
          </cell>
          <cell r="O6939">
            <v>1</v>
          </cell>
          <cell r="P6939">
            <v>0</v>
          </cell>
          <cell r="Q6939" t="str">
            <v>J67M674210Z212064404</v>
          </cell>
          <cell r="R6939" t="str">
            <v/>
          </cell>
          <cell r="S6939" t="str">
            <v/>
          </cell>
          <cell r="T6939">
            <v>62383001</v>
          </cell>
          <cell r="U6939" t="str">
            <v/>
          </cell>
          <cell r="V6939" t="str">
            <v/>
          </cell>
          <cell r="W6939" t="str">
            <v/>
          </cell>
          <cell r="X6939" t="str">
            <v/>
          </cell>
          <cell r="Y6939" t="str">
            <v/>
          </cell>
          <cell r="Z6939" t="str">
            <v/>
          </cell>
          <cell r="AA6939" t="str">
            <v>brak CC</v>
          </cell>
          <cell r="AB6939" t="str">
            <v/>
          </cell>
          <cell r="AC6939" t="str">
            <v/>
          </cell>
          <cell r="AD6939" t="str">
            <v/>
          </cell>
          <cell r="AE6939" t="str">
            <v/>
          </cell>
          <cell r="AF6939" t="str">
            <v/>
          </cell>
          <cell r="AG6939" t="str">
            <v/>
          </cell>
          <cell r="AH6939" t="str">
            <v/>
          </cell>
          <cell r="AI6939" t="str">
            <v/>
          </cell>
          <cell r="AJ6939" t="str">
            <v/>
          </cell>
          <cell r="AK6939" t="str">
            <v/>
          </cell>
          <cell r="AL6939" t="str">
            <v/>
          </cell>
          <cell r="AM6939" t="str">
            <v/>
          </cell>
        </row>
        <row r="6940">
          <cell r="H6940" t="str">
            <v>J67_M67_4210_Z2120_65401</v>
          </cell>
          <cell r="J6940" t="str">
            <v>65401_Organizacja imprez firmowych</v>
          </cell>
          <cell r="K6940">
            <v>322.69</v>
          </cell>
          <cell r="L6940">
            <v>0</v>
          </cell>
          <cell r="M6940">
            <v>322.69</v>
          </cell>
          <cell r="N6940">
            <v>1</v>
          </cell>
          <cell r="O6940">
            <v>1</v>
          </cell>
          <cell r="P6940">
            <v>1</v>
          </cell>
          <cell r="Q6940" t="str">
            <v>J67M674210Z212065401</v>
          </cell>
          <cell r="R6940" t="str">
            <v>M7</v>
          </cell>
          <cell r="S6940" t="str">
            <v>O0</v>
          </cell>
          <cell r="T6940">
            <v>62573000</v>
          </cell>
          <cell r="U6940" t="str">
            <v>Customer Com. &amp; Reten. Mgmt</v>
          </cell>
          <cell r="V6940" t="str">
            <v>OVERHEADS</v>
          </cell>
          <cell r="W6940" t="str">
            <v>Travels&amp;Entertainment</v>
          </cell>
          <cell r="X6940" t="str">
            <v>Meetings&amp;Entertainment</v>
          </cell>
          <cell r="Y6940" t="str">
            <v>PM7O0GAME3</v>
          </cell>
          <cell r="Z6940" t="str">
            <v>Subs Mkt Meetings&amp;Entert.</v>
          </cell>
          <cell r="AA6940">
            <v>2</v>
          </cell>
          <cell r="AB6940" t="str">
            <v>IMPREZY FIRMOWE</v>
          </cell>
          <cell r="AC6940" t="str">
            <v>KOSZTY REPREZENTACJI</v>
          </cell>
          <cell r="AD6940" t="str">
            <v/>
          </cell>
          <cell r="AE6940" t="str">
            <v/>
          </cell>
          <cell r="AF6940" t="str">
            <v/>
          </cell>
          <cell r="AG6940" t="str">
            <v/>
          </cell>
          <cell r="AH6940" t="str">
            <v/>
          </cell>
          <cell r="AI6940" t="str">
            <v/>
          </cell>
          <cell r="AJ6940" t="str">
            <v/>
          </cell>
          <cell r="AK6940" t="str">
            <v/>
          </cell>
          <cell r="AL6940" t="str">
            <v/>
          </cell>
          <cell r="AM6940" t="str">
            <v/>
          </cell>
        </row>
        <row r="6941">
          <cell r="H6941" t="str">
            <v>J67_M67_4210_Z2120_65403</v>
          </cell>
          <cell r="J6941" t="str">
            <v>65403_Ryczałty samochodowe</v>
          </cell>
          <cell r="K6941">
            <v>0</v>
          </cell>
          <cell r="L6941">
            <v>0</v>
          </cell>
          <cell r="M6941">
            <v>0</v>
          </cell>
          <cell r="N6941">
            <v>1</v>
          </cell>
          <cell r="O6941">
            <v>0</v>
          </cell>
          <cell r="P6941">
            <v>0</v>
          </cell>
          <cell r="Q6941" t="str">
            <v>J67M674210Z212065403</v>
          </cell>
          <cell r="R6941" t="str">
            <v/>
          </cell>
          <cell r="S6941" t="str">
            <v/>
          </cell>
          <cell r="T6941">
            <v>62553000</v>
          </cell>
          <cell r="U6941" t="str">
            <v/>
          </cell>
          <cell r="V6941" t="str">
            <v/>
          </cell>
          <cell r="W6941" t="str">
            <v/>
          </cell>
          <cell r="X6941" t="str">
            <v/>
          </cell>
          <cell r="Y6941" t="str">
            <v/>
          </cell>
          <cell r="Z6941" t="str">
            <v/>
          </cell>
          <cell r="AA6941" t="str">
            <v>brak CC</v>
          </cell>
          <cell r="AB6941" t="str">
            <v/>
          </cell>
          <cell r="AC6941" t="str">
            <v/>
          </cell>
          <cell r="AD6941" t="str">
            <v/>
          </cell>
          <cell r="AE6941" t="str">
            <v/>
          </cell>
          <cell r="AF6941" t="str">
            <v/>
          </cell>
          <cell r="AG6941" t="str">
            <v/>
          </cell>
          <cell r="AH6941" t="str">
            <v/>
          </cell>
          <cell r="AI6941" t="str">
            <v/>
          </cell>
          <cell r="AJ6941" t="str">
            <v/>
          </cell>
          <cell r="AK6941" t="str">
            <v/>
          </cell>
          <cell r="AL6941" t="str">
            <v/>
          </cell>
          <cell r="AM6941" t="str">
            <v/>
          </cell>
        </row>
        <row r="6942">
          <cell r="H6942" t="str">
            <v>J67_M67_4210_Z2120_65500</v>
          </cell>
          <cell r="J6942" t="str">
            <v>65500_Przejazdy i podróże krajowe</v>
          </cell>
          <cell r="K6942">
            <v>115</v>
          </cell>
          <cell r="L6942">
            <v>2000</v>
          </cell>
          <cell r="M6942">
            <v>2115</v>
          </cell>
          <cell r="N6942">
            <v>1</v>
          </cell>
          <cell r="O6942">
            <v>1</v>
          </cell>
          <cell r="P6942">
            <v>1</v>
          </cell>
          <cell r="Q6942" t="str">
            <v>J67M674210Z212065500</v>
          </cell>
          <cell r="R6942" t="str">
            <v>M7</v>
          </cell>
          <cell r="S6942" t="str">
            <v>O0</v>
          </cell>
          <cell r="T6942" t="str">
            <v/>
          </cell>
          <cell r="U6942" t="str">
            <v>Customer Com. &amp; Reten. Mgmt</v>
          </cell>
          <cell r="V6942" t="str">
            <v>OVERHEADS</v>
          </cell>
          <cell r="W6942" t="str">
            <v>Travels&amp;Entertainment</v>
          </cell>
          <cell r="X6942" t="str">
            <v>Travels Local</v>
          </cell>
          <cell r="Y6942" t="str">
            <v>PM7O0GATL3</v>
          </cell>
          <cell r="Z6942" t="str">
            <v>Subs Mkt Travel</v>
          </cell>
          <cell r="AA6942">
            <v>0</v>
          </cell>
          <cell r="AB6942" t="str">
            <v/>
          </cell>
          <cell r="AC6942" t="str">
            <v/>
          </cell>
          <cell r="AD6942" t="str">
            <v/>
          </cell>
          <cell r="AE6942" t="str">
            <v/>
          </cell>
          <cell r="AF6942" t="str">
            <v/>
          </cell>
          <cell r="AG6942" t="str">
            <v/>
          </cell>
          <cell r="AH6942" t="str">
            <v/>
          </cell>
          <cell r="AI6942" t="str">
            <v/>
          </cell>
          <cell r="AJ6942" t="str">
            <v/>
          </cell>
          <cell r="AK6942" t="str">
            <v/>
          </cell>
          <cell r="AL6942" t="str">
            <v/>
          </cell>
          <cell r="AM6942" t="str">
            <v/>
          </cell>
        </row>
        <row r="6943">
          <cell r="H6943" t="str">
            <v>J67_M67_4210_Z2120_65501</v>
          </cell>
          <cell r="J6943" t="str">
            <v>65501_Przejazdy i podróże zagraniczne</v>
          </cell>
          <cell r="K6943">
            <v>17229.739999999998</v>
          </cell>
          <cell r="L6943">
            <v>-249</v>
          </cell>
          <cell r="M6943">
            <v>16980.739999999998</v>
          </cell>
          <cell r="N6943">
            <v>1</v>
          </cell>
          <cell r="O6943">
            <v>1</v>
          </cell>
          <cell r="P6943">
            <v>1</v>
          </cell>
          <cell r="Q6943" t="str">
            <v>J67M674210Z212065501</v>
          </cell>
          <cell r="R6943" t="str">
            <v>M7</v>
          </cell>
          <cell r="S6943" t="str">
            <v>O0</v>
          </cell>
          <cell r="T6943" t="str">
            <v/>
          </cell>
          <cell r="U6943" t="str">
            <v>Customer Com. &amp; Reten. Mgmt</v>
          </cell>
          <cell r="V6943" t="str">
            <v>OVERHEADS</v>
          </cell>
          <cell r="W6943" t="str">
            <v>Travels&amp;Entertainment</v>
          </cell>
          <cell r="X6943" t="str">
            <v>Travels Foreign</v>
          </cell>
          <cell r="Y6943" t="str">
            <v>PM7O0GATF3</v>
          </cell>
          <cell r="Z6943" t="str">
            <v>Subs Mkt Travel</v>
          </cell>
          <cell r="AA6943">
            <v>4</v>
          </cell>
          <cell r="AB6943" t="str">
            <v>HOTELE</v>
          </cell>
          <cell r="AC6943" t="str">
            <v>PODRÓŻE – KOSZTY POZOSTAŁE</v>
          </cell>
          <cell r="AD6943" t="str">
            <v>PODRÓŻE – ZAKUP BILETÓW</v>
          </cell>
          <cell r="AE6943" t="str">
            <v>TAKSÓWKI</v>
          </cell>
          <cell r="AF6943" t="str">
            <v/>
          </cell>
          <cell r="AG6943" t="str">
            <v/>
          </cell>
          <cell r="AH6943" t="str">
            <v/>
          </cell>
          <cell r="AI6943" t="str">
            <v/>
          </cell>
          <cell r="AJ6943" t="str">
            <v/>
          </cell>
          <cell r="AK6943" t="str">
            <v/>
          </cell>
          <cell r="AL6943" t="str">
            <v/>
          </cell>
          <cell r="AM6943" t="str">
            <v/>
          </cell>
        </row>
        <row r="6944">
          <cell r="H6944" t="str">
            <v>J67_M67_4210_Z2120_66203</v>
          </cell>
          <cell r="J6944" t="str">
            <v>66203_VAT w koszty - pozostałe</v>
          </cell>
          <cell r="K6944">
            <v>0</v>
          </cell>
          <cell r="L6944">
            <v>0</v>
          </cell>
          <cell r="M6944">
            <v>0</v>
          </cell>
          <cell r="N6944">
            <v>1</v>
          </cell>
          <cell r="O6944">
            <v>0</v>
          </cell>
          <cell r="P6944">
            <v>0</v>
          </cell>
          <cell r="Q6944" t="str">
            <v>J67M674210Z212066203</v>
          </cell>
          <cell r="R6944" t="str">
            <v/>
          </cell>
          <cell r="S6944" t="str">
            <v/>
          </cell>
          <cell r="T6944">
            <v>63520030</v>
          </cell>
          <cell r="U6944" t="str">
            <v/>
          </cell>
          <cell r="V6944" t="str">
            <v/>
          </cell>
          <cell r="W6944" t="str">
            <v/>
          </cell>
          <cell r="X6944" t="str">
            <v/>
          </cell>
          <cell r="Y6944" t="str">
            <v/>
          </cell>
          <cell r="Z6944" t="str">
            <v/>
          </cell>
          <cell r="AA6944" t="str">
            <v>brak CC</v>
          </cell>
          <cell r="AB6944" t="str">
            <v/>
          </cell>
          <cell r="AC6944" t="str">
            <v/>
          </cell>
          <cell r="AD6944" t="str">
            <v/>
          </cell>
          <cell r="AE6944" t="str">
            <v/>
          </cell>
          <cell r="AF6944" t="str">
            <v/>
          </cell>
          <cell r="AG6944" t="str">
            <v/>
          </cell>
          <cell r="AH6944" t="str">
            <v/>
          </cell>
          <cell r="AI6944" t="str">
            <v/>
          </cell>
          <cell r="AJ6944" t="str">
            <v/>
          </cell>
          <cell r="AK6944" t="str">
            <v/>
          </cell>
          <cell r="AL6944" t="str">
            <v/>
          </cell>
          <cell r="AM6944" t="str">
            <v/>
          </cell>
        </row>
        <row r="6945">
          <cell r="H6945" t="str">
            <v>-</v>
          </cell>
          <cell r="J6945" t="str">
            <v>4211_OTHER DEPARTMENT COSTS</v>
          </cell>
          <cell r="K6945">
            <v>105500</v>
          </cell>
          <cell r="L6945">
            <v>341150</v>
          </cell>
          <cell r="M6945">
            <v>446650</v>
          </cell>
          <cell r="N6945">
            <v>0</v>
          </cell>
          <cell r="O6945">
            <v>0</v>
          </cell>
          <cell r="P6945">
            <v>0</v>
          </cell>
          <cell r="Q6945" t="str">
            <v>-</v>
          </cell>
          <cell r="R6945" t="str">
            <v/>
          </cell>
          <cell r="S6945" t="str">
            <v/>
          </cell>
          <cell r="T6945" t="str">
            <v/>
          </cell>
          <cell r="U6945" t="str">
            <v/>
          </cell>
          <cell r="V6945" t="str">
            <v/>
          </cell>
          <cell r="W6945" t="str">
            <v/>
          </cell>
          <cell r="X6945" t="str">
            <v/>
          </cell>
          <cell r="Y6945" t="str">
            <v/>
          </cell>
          <cell r="Z6945" t="str">
            <v/>
          </cell>
          <cell r="AA6945" t="str">
            <v>brak CC</v>
          </cell>
          <cell r="AB6945" t="str">
            <v/>
          </cell>
          <cell r="AC6945" t="str">
            <v/>
          </cell>
          <cell r="AD6945" t="str">
            <v/>
          </cell>
          <cell r="AE6945" t="str">
            <v/>
          </cell>
          <cell r="AF6945" t="str">
            <v/>
          </cell>
          <cell r="AG6945" t="str">
            <v/>
          </cell>
          <cell r="AH6945" t="str">
            <v/>
          </cell>
          <cell r="AI6945" t="str">
            <v/>
          </cell>
          <cell r="AJ6945" t="str">
            <v/>
          </cell>
          <cell r="AK6945" t="str">
            <v/>
          </cell>
          <cell r="AL6945" t="str">
            <v/>
          </cell>
          <cell r="AM6945" t="str">
            <v/>
          </cell>
        </row>
        <row r="6946">
          <cell r="H6946" t="str">
            <v>-</v>
          </cell>
          <cell r="J6946" t="str">
            <v>Z2358_OTHER COSTS</v>
          </cell>
          <cell r="K6946">
            <v>105500</v>
          </cell>
          <cell r="L6946">
            <v>341150</v>
          </cell>
          <cell r="M6946">
            <v>446650</v>
          </cell>
          <cell r="N6946">
            <v>0</v>
          </cell>
          <cell r="O6946">
            <v>0</v>
          </cell>
          <cell r="P6946">
            <v>0</v>
          </cell>
          <cell r="Q6946" t="str">
            <v>-</v>
          </cell>
          <cell r="R6946" t="str">
            <v/>
          </cell>
          <cell r="S6946" t="str">
            <v/>
          </cell>
          <cell r="T6946" t="str">
            <v/>
          </cell>
          <cell r="U6946" t="str">
            <v/>
          </cell>
          <cell r="V6946" t="str">
            <v/>
          </cell>
          <cell r="W6946" t="str">
            <v/>
          </cell>
          <cell r="X6946" t="str">
            <v/>
          </cell>
          <cell r="Y6946" t="str">
            <v/>
          </cell>
          <cell r="Z6946" t="str">
            <v/>
          </cell>
          <cell r="AA6946" t="str">
            <v>brak CC</v>
          </cell>
          <cell r="AB6946" t="str">
            <v/>
          </cell>
          <cell r="AC6946" t="str">
            <v/>
          </cell>
          <cell r="AD6946" t="str">
            <v/>
          </cell>
          <cell r="AE6946" t="str">
            <v/>
          </cell>
          <cell r="AF6946" t="str">
            <v/>
          </cell>
          <cell r="AG6946" t="str">
            <v/>
          </cell>
          <cell r="AH6946" t="str">
            <v/>
          </cell>
          <cell r="AI6946" t="str">
            <v/>
          </cell>
          <cell r="AJ6946" t="str">
            <v/>
          </cell>
          <cell r="AK6946" t="str">
            <v/>
          </cell>
          <cell r="AL6946" t="str">
            <v/>
          </cell>
          <cell r="AM6946" t="str">
            <v/>
          </cell>
        </row>
        <row r="6947">
          <cell r="H6947" t="str">
            <v>J67_M67_4211_Z2358_64704</v>
          </cell>
          <cell r="J6947" t="str">
            <v>64704_Usługi konsultingowe</v>
          </cell>
          <cell r="K6947">
            <v>105500</v>
          </cell>
          <cell r="L6947">
            <v>341150</v>
          </cell>
          <cell r="M6947">
            <v>446650</v>
          </cell>
          <cell r="N6947">
            <v>1</v>
          </cell>
          <cell r="O6947">
            <v>1</v>
          </cell>
          <cell r="P6947">
            <v>1</v>
          </cell>
          <cell r="Q6947" t="str">
            <v>J67M674211Z235864704</v>
          </cell>
          <cell r="R6947" t="str">
            <v>M7</v>
          </cell>
          <cell r="S6947" t="str">
            <v>O0</v>
          </cell>
          <cell r="T6947">
            <v>62261000</v>
          </cell>
          <cell r="U6947" t="str">
            <v>Customer Com. &amp; Reten. Mgmt</v>
          </cell>
          <cell r="V6947" t="str">
            <v>OVERHEADS</v>
          </cell>
          <cell r="W6947" t="str">
            <v>Other Costs</v>
          </cell>
          <cell r="X6947" t="str">
            <v>Consulting Services</v>
          </cell>
          <cell r="Y6947" t="str">
            <v>PM7O0OCCS3</v>
          </cell>
          <cell r="Z6947" t="str">
            <v>Subs Mkt Other Costs Consulting Services</v>
          </cell>
          <cell r="AA6947">
            <v>1</v>
          </cell>
          <cell r="AB6947" t="str">
            <v>USŁUGI DORADCZE-KONSULTING</v>
          </cell>
          <cell r="AC6947" t="str">
            <v/>
          </cell>
          <cell r="AD6947" t="str">
            <v/>
          </cell>
          <cell r="AE6947" t="str">
            <v/>
          </cell>
          <cell r="AF6947" t="str">
            <v/>
          </cell>
          <cell r="AG6947" t="str">
            <v/>
          </cell>
          <cell r="AH6947" t="str">
            <v/>
          </cell>
          <cell r="AI6947" t="str">
            <v/>
          </cell>
          <cell r="AJ6947" t="str">
            <v/>
          </cell>
          <cell r="AK6947" t="str">
            <v/>
          </cell>
          <cell r="AL6947" t="str">
            <v/>
          </cell>
          <cell r="AM6947" t="str">
            <v/>
          </cell>
        </row>
        <row r="6948">
          <cell r="H6948" t="str">
            <v>-</v>
          </cell>
          <cell r="J6948" t="str">
            <v>4224_SUBSCRIBER MANAGEMENT</v>
          </cell>
          <cell r="K6948">
            <v>68639.790000000008</v>
          </cell>
          <cell r="L6948">
            <v>347447.41000000003</v>
          </cell>
          <cell r="M6948">
            <v>416087.20000000007</v>
          </cell>
          <cell r="N6948">
            <v>0</v>
          </cell>
          <cell r="O6948">
            <v>0</v>
          </cell>
          <cell r="P6948">
            <v>0</v>
          </cell>
          <cell r="Q6948" t="str">
            <v>-</v>
          </cell>
          <cell r="R6948" t="str">
            <v/>
          </cell>
          <cell r="S6948" t="str">
            <v/>
          </cell>
          <cell r="T6948" t="str">
            <v/>
          </cell>
          <cell r="U6948" t="str">
            <v/>
          </cell>
          <cell r="V6948" t="str">
            <v/>
          </cell>
          <cell r="W6948" t="str">
            <v/>
          </cell>
          <cell r="X6948" t="str">
            <v/>
          </cell>
          <cell r="Y6948" t="str">
            <v/>
          </cell>
          <cell r="Z6948" t="str">
            <v/>
          </cell>
          <cell r="AA6948" t="str">
            <v>brak CC</v>
          </cell>
          <cell r="AB6948" t="str">
            <v/>
          </cell>
          <cell r="AC6948" t="str">
            <v/>
          </cell>
          <cell r="AD6948" t="str">
            <v/>
          </cell>
          <cell r="AE6948" t="str">
            <v/>
          </cell>
          <cell r="AF6948" t="str">
            <v/>
          </cell>
          <cell r="AG6948" t="str">
            <v/>
          </cell>
          <cell r="AH6948" t="str">
            <v/>
          </cell>
          <cell r="AI6948" t="str">
            <v/>
          </cell>
          <cell r="AJ6948" t="str">
            <v/>
          </cell>
          <cell r="AK6948" t="str">
            <v/>
          </cell>
          <cell r="AL6948" t="str">
            <v/>
          </cell>
          <cell r="AM6948" t="str">
            <v/>
          </cell>
        </row>
        <row r="6949">
          <cell r="H6949" t="str">
            <v>-</v>
          </cell>
          <cell r="J6949" t="str">
            <v>Z2202_BTL</v>
          </cell>
          <cell r="K6949">
            <v>0</v>
          </cell>
          <cell r="L6949">
            <v>0</v>
          </cell>
          <cell r="M6949">
            <v>0</v>
          </cell>
          <cell r="N6949">
            <v>0</v>
          </cell>
          <cell r="O6949">
            <v>0</v>
          </cell>
          <cell r="P6949">
            <v>0</v>
          </cell>
          <cell r="Q6949" t="str">
            <v>-</v>
          </cell>
          <cell r="R6949" t="str">
            <v/>
          </cell>
          <cell r="S6949" t="str">
            <v/>
          </cell>
          <cell r="T6949" t="str">
            <v/>
          </cell>
          <cell r="U6949" t="str">
            <v/>
          </cell>
          <cell r="V6949" t="str">
            <v/>
          </cell>
          <cell r="W6949" t="str">
            <v/>
          </cell>
          <cell r="X6949" t="str">
            <v/>
          </cell>
          <cell r="Y6949" t="str">
            <v/>
          </cell>
          <cell r="Z6949" t="str">
            <v/>
          </cell>
          <cell r="AA6949" t="str">
            <v>brak CC</v>
          </cell>
          <cell r="AB6949" t="str">
            <v/>
          </cell>
          <cell r="AC6949" t="str">
            <v/>
          </cell>
          <cell r="AD6949" t="str">
            <v/>
          </cell>
          <cell r="AE6949" t="str">
            <v/>
          </cell>
          <cell r="AF6949" t="str">
            <v/>
          </cell>
          <cell r="AG6949" t="str">
            <v/>
          </cell>
          <cell r="AH6949" t="str">
            <v/>
          </cell>
          <cell r="AI6949" t="str">
            <v/>
          </cell>
          <cell r="AJ6949" t="str">
            <v/>
          </cell>
          <cell r="AK6949" t="str">
            <v/>
          </cell>
          <cell r="AL6949" t="str">
            <v/>
          </cell>
          <cell r="AM6949" t="str">
            <v/>
          </cell>
        </row>
        <row r="6950">
          <cell r="H6950" t="str">
            <v>J67_M67_4224_Z2202_63622</v>
          </cell>
          <cell r="J6950" t="str">
            <v>63622_Produkcja materiałów reklamowych</v>
          </cell>
          <cell r="K6950">
            <v>0</v>
          </cell>
          <cell r="L6950">
            <v>0</v>
          </cell>
          <cell r="M6950">
            <v>0</v>
          </cell>
          <cell r="N6950">
            <v>1</v>
          </cell>
          <cell r="O6950">
            <v>0</v>
          </cell>
          <cell r="P6950">
            <v>0</v>
          </cell>
          <cell r="Q6950" t="str">
            <v>J67M674224Z220263622</v>
          </cell>
          <cell r="R6950" t="str">
            <v/>
          </cell>
          <cell r="S6950" t="str">
            <v/>
          </cell>
          <cell r="T6950">
            <v>62334000</v>
          </cell>
          <cell r="U6950" t="str">
            <v/>
          </cell>
          <cell r="V6950" t="str">
            <v/>
          </cell>
          <cell r="W6950" t="str">
            <v/>
          </cell>
          <cell r="X6950" t="str">
            <v/>
          </cell>
          <cell r="Y6950" t="str">
            <v/>
          </cell>
          <cell r="Z6950" t="str">
            <v/>
          </cell>
          <cell r="AA6950" t="str">
            <v>brak CC</v>
          </cell>
          <cell r="AB6950" t="str">
            <v/>
          </cell>
          <cell r="AC6950" t="str">
            <v/>
          </cell>
          <cell r="AD6950" t="str">
            <v/>
          </cell>
          <cell r="AE6950" t="str">
            <v/>
          </cell>
          <cell r="AF6950" t="str">
            <v/>
          </cell>
          <cell r="AG6950" t="str">
            <v/>
          </cell>
          <cell r="AH6950" t="str">
            <v/>
          </cell>
          <cell r="AI6950" t="str">
            <v/>
          </cell>
          <cell r="AJ6950" t="str">
            <v/>
          </cell>
          <cell r="AK6950" t="str">
            <v/>
          </cell>
          <cell r="AL6950" t="str">
            <v/>
          </cell>
          <cell r="AM6950" t="str">
            <v/>
          </cell>
        </row>
        <row r="6951">
          <cell r="H6951" t="str">
            <v>-</v>
          </cell>
          <cell r="J6951" t="str">
            <v>Z2221_TV COMMUNICATION</v>
          </cell>
          <cell r="K6951">
            <v>4350</v>
          </cell>
          <cell r="L6951">
            <v>600</v>
          </cell>
          <cell r="M6951">
            <v>4950</v>
          </cell>
          <cell r="N6951">
            <v>0</v>
          </cell>
          <cell r="O6951">
            <v>0</v>
          </cell>
          <cell r="P6951">
            <v>0</v>
          </cell>
          <cell r="Q6951" t="str">
            <v>-</v>
          </cell>
          <cell r="R6951" t="str">
            <v/>
          </cell>
          <cell r="S6951" t="str">
            <v/>
          </cell>
          <cell r="T6951" t="str">
            <v/>
          </cell>
          <cell r="U6951" t="str">
            <v/>
          </cell>
          <cell r="V6951" t="str">
            <v/>
          </cell>
          <cell r="W6951" t="str">
            <v/>
          </cell>
          <cell r="X6951" t="str">
            <v/>
          </cell>
          <cell r="Y6951" t="str">
            <v/>
          </cell>
          <cell r="Z6951" t="str">
            <v/>
          </cell>
          <cell r="AA6951" t="str">
            <v>brak CC</v>
          </cell>
          <cell r="AB6951" t="str">
            <v/>
          </cell>
          <cell r="AC6951" t="str">
            <v/>
          </cell>
          <cell r="AD6951" t="str">
            <v/>
          </cell>
          <cell r="AE6951" t="str">
            <v/>
          </cell>
          <cell r="AF6951" t="str">
            <v/>
          </cell>
          <cell r="AG6951" t="str">
            <v/>
          </cell>
          <cell r="AH6951" t="str">
            <v/>
          </cell>
          <cell r="AI6951" t="str">
            <v/>
          </cell>
          <cell r="AJ6951" t="str">
            <v/>
          </cell>
          <cell r="AK6951" t="str">
            <v/>
          </cell>
          <cell r="AL6951" t="str">
            <v/>
          </cell>
          <cell r="AM6951" t="str">
            <v/>
          </cell>
        </row>
        <row r="6952">
          <cell r="H6952" t="str">
            <v>J67_M67_4224_Z2221_63600</v>
          </cell>
          <cell r="J6952" t="str">
            <v>63600_Produkcja reklamy telewizyjnej</v>
          </cell>
          <cell r="K6952">
            <v>4350</v>
          </cell>
          <cell r="L6952">
            <v>600</v>
          </cell>
          <cell r="M6952">
            <v>4950</v>
          </cell>
          <cell r="N6952">
            <v>1</v>
          </cell>
          <cell r="O6952">
            <v>1</v>
          </cell>
          <cell r="P6952">
            <v>1</v>
          </cell>
          <cell r="Q6952" t="str">
            <v>J67M674224Z222163600</v>
          </cell>
          <cell r="R6952" t="str">
            <v>M7</v>
          </cell>
          <cell r="S6952" t="str">
            <v>A0</v>
          </cell>
          <cell r="T6952">
            <v>62321500</v>
          </cell>
          <cell r="U6952" t="str">
            <v>Customer Com. &amp; Reten. Mgmt</v>
          </cell>
          <cell r="V6952" t="str">
            <v>DTH POSTPAID</v>
          </cell>
          <cell r="W6952" t="str">
            <v>TV Communication</v>
          </cell>
          <cell r="X6952" t="str">
            <v>Production</v>
          </cell>
          <cell r="Y6952" t="str">
            <v>PM7A0AECT3</v>
          </cell>
          <cell r="Z6952" t="str">
            <v>Subs Mkt DTH Loyal. Mkt Expenses TV-comm</v>
          </cell>
          <cell r="AA6952">
            <v>1</v>
          </cell>
          <cell r="AB6952" t="str">
            <v>PRODUKCJA TELEWIZYJNA I RADIOWA</v>
          </cell>
          <cell r="AC6952" t="str">
            <v/>
          </cell>
          <cell r="AD6952" t="str">
            <v/>
          </cell>
          <cell r="AE6952" t="str">
            <v/>
          </cell>
          <cell r="AF6952" t="str">
            <v/>
          </cell>
          <cell r="AG6952" t="str">
            <v/>
          </cell>
          <cell r="AH6952" t="str">
            <v/>
          </cell>
          <cell r="AI6952" t="str">
            <v/>
          </cell>
          <cell r="AJ6952" t="str">
            <v/>
          </cell>
          <cell r="AK6952" t="str">
            <v/>
          </cell>
          <cell r="AL6952" t="str">
            <v/>
          </cell>
          <cell r="AM6952" t="str">
            <v/>
          </cell>
        </row>
        <row r="6953">
          <cell r="H6953" t="str">
            <v>J67_M67_4224_Z2221_65005</v>
          </cell>
          <cell r="J6953" t="str">
            <v>65005_Wynagrodzenia - umowy cywilno-prawne</v>
          </cell>
          <cell r="K6953">
            <v>0</v>
          </cell>
          <cell r="L6953">
            <v>0</v>
          </cell>
          <cell r="M6953">
            <v>0</v>
          </cell>
          <cell r="N6953">
            <v>1</v>
          </cell>
          <cell r="O6953">
            <v>0</v>
          </cell>
          <cell r="P6953">
            <v>0</v>
          </cell>
          <cell r="Q6953" t="str">
            <v>J67M674224Z222165005</v>
          </cell>
          <cell r="R6953" t="str">
            <v/>
          </cell>
          <cell r="S6953" t="str">
            <v/>
          </cell>
          <cell r="T6953">
            <v>64311000</v>
          </cell>
          <cell r="U6953" t="str">
            <v/>
          </cell>
          <cell r="V6953" t="str">
            <v/>
          </cell>
          <cell r="W6953" t="str">
            <v/>
          </cell>
          <cell r="X6953" t="str">
            <v/>
          </cell>
          <cell r="Y6953" t="str">
            <v/>
          </cell>
          <cell r="Z6953" t="str">
            <v/>
          </cell>
          <cell r="AA6953" t="str">
            <v>brak CC</v>
          </cell>
          <cell r="AB6953" t="str">
            <v/>
          </cell>
          <cell r="AC6953" t="str">
            <v/>
          </cell>
          <cell r="AD6953" t="str">
            <v/>
          </cell>
          <cell r="AE6953" t="str">
            <v/>
          </cell>
          <cell r="AF6953" t="str">
            <v/>
          </cell>
          <cell r="AG6953" t="str">
            <v/>
          </cell>
          <cell r="AH6953" t="str">
            <v/>
          </cell>
          <cell r="AI6953" t="str">
            <v/>
          </cell>
          <cell r="AJ6953" t="str">
            <v/>
          </cell>
          <cell r="AK6953" t="str">
            <v/>
          </cell>
          <cell r="AL6953" t="str">
            <v/>
          </cell>
          <cell r="AM6953" t="str">
            <v/>
          </cell>
        </row>
        <row r="6954">
          <cell r="H6954" t="str">
            <v>-</v>
          </cell>
          <cell r="J6954" t="str">
            <v>Z2222_E-COMMUNICATION</v>
          </cell>
          <cell r="K6954">
            <v>64289.79</v>
          </cell>
          <cell r="L6954">
            <v>346847.41000000003</v>
          </cell>
          <cell r="M6954">
            <v>411137.2</v>
          </cell>
          <cell r="N6954">
            <v>0</v>
          </cell>
          <cell r="O6954">
            <v>0</v>
          </cell>
          <cell r="P6954">
            <v>0</v>
          </cell>
          <cell r="Q6954" t="str">
            <v>-</v>
          </cell>
          <cell r="R6954" t="str">
            <v/>
          </cell>
          <cell r="S6954" t="str">
            <v/>
          </cell>
          <cell r="T6954" t="str">
            <v/>
          </cell>
          <cell r="U6954" t="str">
            <v/>
          </cell>
          <cell r="V6954" t="str">
            <v/>
          </cell>
          <cell r="W6954" t="str">
            <v/>
          </cell>
          <cell r="X6954" t="str">
            <v/>
          </cell>
          <cell r="Y6954" t="str">
            <v/>
          </cell>
          <cell r="Z6954" t="str">
            <v/>
          </cell>
          <cell r="AA6954" t="str">
            <v>brak CC</v>
          </cell>
          <cell r="AB6954" t="str">
            <v/>
          </cell>
          <cell r="AC6954" t="str">
            <v/>
          </cell>
          <cell r="AD6954" t="str">
            <v/>
          </cell>
          <cell r="AE6954" t="str">
            <v/>
          </cell>
          <cell r="AF6954" t="str">
            <v/>
          </cell>
          <cell r="AG6954" t="str">
            <v/>
          </cell>
          <cell r="AH6954" t="str">
            <v/>
          </cell>
          <cell r="AI6954" t="str">
            <v/>
          </cell>
          <cell r="AJ6954" t="str">
            <v/>
          </cell>
          <cell r="AK6954" t="str">
            <v/>
          </cell>
          <cell r="AL6954" t="str">
            <v/>
          </cell>
          <cell r="AM6954" t="str">
            <v/>
          </cell>
        </row>
        <row r="6955">
          <cell r="H6955" t="str">
            <v>J67_M67_4224_Z2222_63609</v>
          </cell>
          <cell r="J6955" t="str">
            <v>63609_Produkcja reklamy pozostałe</v>
          </cell>
          <cell r="K6955">
            <v>4919.1100000000006</v>
          </cell>
          <cell r="L6955">
            <v>96044</v>
          </cell>
          <cell r="M6955">
            <v>100963.11</v>
          </cell>
          <cell r="N6955">
            <v>1</v>
          </cell>
          <cell r="O6955">
            <v>1</v>
          </cell>
          <cell r="P6955">
            <v>1</v>
          </cell>
          <cell r="Q6955" t="str">
            <v>J67M674224Z222263609</v>
          </cell>
          <cell r="R6955" t="str">
            <v>M7</v>
          </cell>
          <cell r="S6955" t="str">
            <v>A0</v>
          </cell>
          <cell r="T6955">
            <v>60410000</v>
          </cell>
          <cell r="U6955" t="str">
            <v>Customer Com. &amp; Reten. Mgmt</v>
          </cell>
          <cell r="V6955" t="str">
            <v>DTH POSTPAID</v>
          </cell>
          <cell r="W6955" t="str">
            <v>E-Communication</v>
          </cell>
          <cell r="X6955" t="str">
            <v>Production</v>
          </cell>
          <cell r="Y6955" t="str">
            <v>PM7A0AECE3</v>
          </cell>
          <cell r="Z6955" t="str">
            <v>Subs Mkt DTH Loyal. Mkt Expenses E-comm</v>
          </cell>
          <cell r="AA6955">
            <v>2</v>
          </cell>
          <cell r="AB6955" t="str">
            <v>PRACOWNICY TYMCZASOWI</v>
          </cell>
          <cell r="AC6955" t="str">
            <v>USŁUGI PRODUKCYJNE ZEWNĘTRZNE</v>
          </cell>
          <cell r="AD6955" t="str">
            <v/>
          </cell>
          <cell r="AE6955" t="str">
            <v/>
          </cell>
          <cell r="AF6955" t="str">
            <v/>
          </cell>
          <cell r="AG6955" t="str">
            <v/>
          </cell>
          <cell r="AH6955" t="str">
            <v/>
          </cell>
          <cell r="AI6955" t="str">
            <v/>
          </cell>
          <cell r="AJ6955" t="str">
            <v/>
          </cell>
          <cell r="AK6955" t="str">
            <v/>
          </cell>
          <cell r="AL6955" t="str">
            <v/>
          </cell>
          <cell r="AM6955" t="str">
            <v/>
          </cell>
        </row>
        <row r="6956">
          <cell r="H6956" t="str">
            <v>J67_M67_4224_Z2222_63706</v>
          </cell>
          <cell r="J6956" t="str">
            <v>63706_Usługi telekomunikacyjne</v>
          </cell>
          <cell r="K6956">
            <v>59370.68</v>
          </cell>
          <cell r="L6956">
            <v>230730.77</v>
          </cell>
          <cell r="M6956">
            <v>290101.45</v>
          </cell>
          <cell r="N6956">
            <v>1</v>
          </cell>
          <cell r="O6956">
            <v>1</v>
          </cell>
          <cell r="P6956">
            <v>1</v>
          </cell>
          <cell r="Q6956" t="str">
            <v>J67M674224Z222263706</v>
          </cell>
          <cell r="R6956" t="str">
            <v>M7</v>
          </cell>
          <cell r="S6956" t="str">
            <v>A0</v>
          </cell>
          <cell r="T6956">
            <v>62680000</v>
          </cell>
          <cell r="U6956" t="str">
            <v>Customer Com. &amp; Reten. Mgmt</v>
          </cell>
          <cell r="V6956" t="str">
            <v>DTH POSTPAID</v>
          </cell>
          <cell r="W6956" t="str">
            <v>E-Communication</v>
          </cell>
          <cell r="X6956" t="str">
            <v>Telecommunication Services</v>
          </cell>
          <cell r="Y6956" t="str">
            <v>PM7A0ACET3</v>
          </cell>
          <cell r="Z6956" t="str">
            <v>Subs Mkt DTH Post E-comm Telecom Serv</v>
          </cell>
          <cell r="AA6956">
            <v>1</v>
          </cell>
          <cell r="AB6956" t="str">
            <v>TELEFONIA – INNE OPŁATY</v>
          </cell>
          <cell r="AC6956" t="str">
            <v/>
          </cell>
          <cell r="AD6956" t="str">
            <v/>
          </cell>
          <cell r="AE6956" t="str">
            <v/>
          </cell>
          <cell r="AF6956" t="str">
            <v/>
          </cell>
          <cell r="AG6956" t="str">
            <v/>
          </cell>
          <cell r="AH6956" t="str">
            <v/>
          </cell>
          <cell r="AI6956" t="str">
            <v/>
          </cell>
          <cell r="AJ6956" t="str">
            <v/>
          </cell>
          <cell r="AK6956" t="str">
            <v/>
          </cell>
          <cell r="AL6956" t="str">
            <v/>
          </cell>
          <cell r="AM6956" t="str">
            <v/>
          </cell>
        </row>
        <row r="6957">
          <cell r="H6957" t="str">
            <v>J67_M67_4224_Z2222_65005</v>
          </cell>
          <cell r="J6957" t="str">
            <v>65005_Wynagrodzenia - umowy cywilno-prawne</v>
          </cell>
          <cell r="K6957">
            <v>0</v>
          </cell>
          <cell r="L6957">
            <v>16800</v>
          </cell>
          <cell r="M6957">
            <v>16800</v>
          </cell>
          <cell r="N6957">
            <v>1</v>
          </cell>
          <cell r="O6957">
            <v>1</v>
          </cell>
          <cell r="P6957">
            <v>0</v>
          </cell>
          <cell r="Q6957" t="str">
            <v>J67M674224Z222265005</v>
          </cell>
          <cell r="R6957" t="str">
            <v/>
          </cell>
          <cell r="S6957" t="str">
            <v/>
          </cell>
          <cell r="T6957">
            <v>64311000</v>
          </cell>
          <cell r="U6957" t="str">
            <v/>
          </cell>
          <cell r="V6957" t="str">
            <v/>
          </cell>
          <cell r="W6957" t="str">
            <v/>
          </cell>
          <cell r="X6957" t="str">
            <v/>
          </cell>
          <cell r="Y6957" t="str">
            <v/>
          </cell>
          <cell r="Z6957" t="str">
            <v/>
          </cell>
          <cell r="AA6957" t="str">
            <v>brak CC</v>
          </cell>
          <cell r="AB6957" t="str">
            <v/>
          </cell>
          <cell r="AC6957" t="str">
            <v/>
          </cell>
          <cell r="AD6957" t="str">
            <v/>
          </cell>
          <cell r="AE6957" t="str">
            <v/>
          </cell>
          <cell r="AF6957" t="str">
            <v/>
          </cell>
          <cell r="AG6957" t="str">
            <v/>
          </cell>
          <cell r="AH6957" t="str">
            <v/>
          </cell>
          <cell r="AI6957" t="str">
            <v/>
          </cell>
          <cell r="AJ6957" t="str">
            <v/>
          </cell>
          <cell r="AK6957" t="str">
            <v/>
          </cell>
          <cell r="AL6957" t="str">
            <v/>
          </cell>
          <cell r="AM6957" t="str">
            <v/>
          </cell>
        </row>
        <row r="6958">
          <cell r="H6958" t="str">
            <v>J67_M67_4224_Z2222_65205</v>
          </cell>
          <cell r="J6958" t="str">
            <v>65205_Ubezpieczenia społeczne - umowy cywilnoprawne</v>
          </cell>
          <cell r="K6958">
            <v>0</v>
          </cell>
          <cell r="L6958">
            <v>3272.64</v>
          </cell>
          <cell r="M6958">
            <v>3272.64</v>
          </cell>
          <cell r="N6958">
            <v>1</v>
          </cell>
          <cell r="O6958">
            <v>1</v>
          </cell>
          <cell r="P6958">
            <v>0</v>
          </cell>
          <cell r="Q6958" t="str">
            <v>J67M674224Z222265205</v>
          </cell>
          <cell r="R6958" t="str">
            <v/>
          </cell>
          <cell r="S6958" t="str">
            <v/>
          </cell>
          <cell r="T6958">
            <v>64513000</v>
          </cell>
          <cell r="U6958" t="str">
            <v/>
          </cell>
          <cell r="V6958" t="str">
            <v/>
          </cell>
          <cell r="W6958" t="str">
            <v/>
          </cell>
          <cell r="X6958" t="str">
            <v/>
          </cell>
          <cell r="Y6958" t="str">
            <v/>
          </cell>
          <cell r="Z6958" t="str">
            <v/>
          </cell>
          <cell r="AA6958" t="str">
            <v>brak CC</v>
          </cell>
          <cell r="AB6958" t="str">
            <v/>
          </cell>
          <cell r="AC6958" t="str">
            <v/>
          </cell>
          <cell r="AD6958" t="str">
            <v/>
          </cell>
          <cell r="AE6958" t="str">
            <v/>
          </cell>
          <cell r="AF6958" t="str">
            <v/>
          </cell>
          <cell r="AG6958" t="str">
            <v/>
          </cell>
          <cell r="AH6958" t="str">
            <v/>
          </cell>
          <cell r="AI6958" t="str">
            <v/>
          </cell>
          <cell r="AJ6958" t="str">
            <v/>
          </cell>
          <cell r="AK6958" t="str">
            <v/>
          </cell>
          <cell r="AL6958" t="str">
            <v/>
          </cell>
          <cell r="AM6958" t="str">
            <v/>
          </cell>
        </row>
        <row r="6959">
          <cell r="H6959" t="str">
            <v>-</v>
          </cell>
          <cell r="J6959" t="str">
            <v>Z2337_CORRESPONDENCE</v>
          </cell>
          <cell r="K6959">
            <v>0</v>
          </cell>
          <cell r="L6959">
            <v>0</v>
          </cell>
          <cell r="M6959">
            <v>0</v>
          </cell>
          <cell r="N6959">
            <v>0</v>
          </cell>
          <cell r="O6959">
            <v>0</v>
          </cell>
          <cell r="P6959">
            <v>0</v>
          </cell>
          <cell r="Q6959" t="str">
            <v>-</v>
          </cell>
          <cell r="R6959" t="str">
            <v/>
          </cell>
          <cell r="S6959" t="str">
            <v/>
          </cell>
          <cell r="T6959" t="str">
            <v/>
          </cell>
          <cell r="U6959" t="str">
            <v/>
          </cell>
          <cell r="V6959" t="str">
            <v/>
          </cell>
          <cell r="W6959" t="str">
            <v/>
          </cell>
          <cell r="X6959" t="str">
            <v/>
          </cell>
          <cell r="Y6959" t="str">
            <v/>
          </cell>
          <cell r="Z6959" t="str">
            <v/>
          </cell>
          <cell r="AA6959" t="str">
            <v>brak CC</v>
          </cell>
          <cell r="AB6959" t="str">
            <v/>
          </cell>
          <cell r="AC6959" t="str">
            <v/>
          </cell>
          <cell r="AD6959" t="str">
            <v/>
          </cell>
          <cell r="AE6959" t="str">
            <v/>
          </cell>
          <cell r="AF6959" t="str">
            <v/>
          </cell>
          <cell r="AG6959" t="str">
            <v/>
          </cell>
          <cell r="AH6959" t="str">
            <v/>
          </cell>
          <cell r="AI6959" t="str">
            <v/>
          </cell>
          <cell r="AJ6959" t="str">
            <v/>
          </cell>
          <cell r="AK6959" t="str">
            <v/>
          </cell>
          <cell r="AL6959" t="str">
            <v/>
          </cell>
          <cell r="AM6959" t="str">
            <v/>
          </cell>
        </row>
        <row r="6960">
          <cell r="H6960" t="str">
            <v>J67_M67_4224_Z2337_63500</v>
          </cell>
          <cell r="J6960" t="str">
            <v>63500_Poczta, kurier</v>
          </cell>
          <cell r="K6960">
            <v>0</v>
          </cell>
          <cell r="L6960">
            <v>0</v>
          </cell>
          <cell r="M6960">
            <v>0</v>
          </cell>
          <cell r="N6960">
            <v>1</v>
          </cell>
          <cell r="O6960">
            <v>0</v>
          </cell>
          <cell r="P6960">
            <v>0</v>
          </cell>
          <cell r="Q6960" t="str">
            <v>J67M674224Z233763500</v>
          </cell>
          <cell r="R6960" t="str">
            <v/>
          </cell>
          <cell r="S6960" t="str">
            <v/>
          </cell>
          <cell r="T6960" t="str">
            <v/>
          </cell>
          <cell r="U6960" t="str">
            <v/>
          </cell>
          <cell r="V6960" t="str">
            <v/>
          </cell>
          <cell r="W6960" t="str">
            <v/>
          </cell>
          <cell r="X6960" t="str">
            <v/>
          </cell>
          <cell r="Y6960" t="str">
            <v/>
          </cell>
          <cell r="Z6960" t="str">
            <v/>
          </cell>
          <cell r="AA6960" t="str">
            <v>brak CC</v>
          </cell>
          <cell r="AB6960" t="str">
            <v/>
          </cell>
          <cell r="AC6960" t="str">
            <v/>
          </cell>
          <cell r="AD6960" t="str">
            <v/>
          </cell>
          <cell r="AE6960" t="str">
            <v/>
          </cell>
          <cell r="AF6960" t="str">
            <v/>
          </cell>
          <cell r="AG6960" t="str">
            <v/>
          </cell>
          <cell r="AH6960" t="str">
            <v/>
          </cell>
          <cell r="AI6960" t="str">
            <v/>
          </cell>
          <cell r="AJ6960" t="str">
            <v/>
          </cell>
          <cell r="AK6960" t="str">
            <v/>
          </cell>
          <cell r="AL6960" t="str">
            <v/>
          </cell>
          <cell r="AM6960" t="str">
            <v/>
          </cell>
        </row>
        <row r="6961">
          <cell r="H6961" t="str">
            <v>J67_M67_4224_Z2337_63503</v>
          </cell>
          <cell r="J6961" t="str">
            <v>63503_Produkcja korespondencji</v>
          </cell>
          <cell r="K6961">
            <v>0</v>
          </cell>
          <cell r="L6961">
            <v>0</v>
          </cell>
          <cell r="M6961">
            <v>0</v>
          </cell>
          <cell r="N6961">
            <v>1</v>
          </cell>
          <cell r="O6961">
            <v>0</v>
          </cell>
          <cell r="P6961">
            <v>0</v>
          </cell>
          <cell r="Q6961" t="str">
            <v>J67M674224Z233763503</v>
          </cell>
          <cell r="R6961" t="str">
            <v/>
          </cell>
          <cell r="S6961" t="str">
            <v/>
          </cell>
          <cell r="T6961">
            <v>62341000</v>
          </cell>
          <cell r="U6961" t="str">
            <v/>
          </cell>
          <cell r="V6961" t="str">
            <v/>
          </cell>
          <cell r="W6961" t="str">
            <v/>
          </cell>
          <cell r="X6961" t="str">
            <v/>
          </cell>
          <cell r="Y6961" t="str">
            <v/>
          </cell>
          <cell r="Z6961" t="str">
            <v/>
          </cell>
          <cell r="AA6961" t="str">
            <v>brak CC</v>
          </cell>
          <cell r="AB6961" t="str">
            <v/>
          </cell>
          <cell r="AC6961" t="str">
            <v/>
          </cell>
          <cell r="AD6961" t="str">
            <v/>
          </cell>
          <cell r="AE6961" t="str">
            <v/>
          </cell>
          <cell r="AF6961" t="str">
            <v/>
          </cell>
          <cell r="AG6961" t="str">
            <v/>
          </cell>
          <cell r="AH6961" t="str">
            <v/>
          </cell>
          <cell r="AI6961" t="str">
            <v/>
          </cell>
          <cell r="AJ6961" t="str">
            <v/>
          </cell>
          <cell r="AK6961" t="str">
            <v/>
          </cell>
          <cell r="AL6961" t="str">
            <v/>
          </cell>
          <cell r="AM6961" t="str">
            <v/>
          </cell>
        </row>
        <row r="6962">
          <cell r="H6962" t="str">
            <v>-</v>
          </cell>
          <cell r="J6962" t="str">
            <v>M91_MVNO</v>
          </cell>
          <cell r="K6962">
            <v>40324.569999999992</v>
          </cell>
          <cell r="L6962">
            <v>11999.86</v>
          </cell>
          <cell r="M6962">
            <v>52324.429999999993</v>
          </cell>
          <cell r="N6962">
            <v>0</v>
          </cell>
          <cell r="O6962">
            <v>0</v>
          </cell>
          <cell r="P6962">
            <v>0</v>
          </cell>
          <cell r="Q6962" t="str">
            <v>-</v>
          </cell>
          <cell r="R6962" t="str">
            <v/>
          </cell>
          <cell r="S6962" t="str">
            <v/>
          </cell>
          <cell r="T6962" t="str">
            <v/>
          </cell>
          <cell r="U6962" t="str">
            <v/>
          </cell>
          <cell r="V6962" t="str">
            <v/>
          </cell>
          <cell r="W6962" t="str">
            <v/>
          </cell>
          <cell r="X6962" t="str">
            <v/>
          </cell>
          <cell r="Y6962" t="str">
            <v/>
          </cell>
          <cell r="Z6962" t="str">
            <v/>
          </cell>
          <cell r="AA6962" t="str">
            <v>brak CC</v>
          </cell>
          <cell r="AB6962" t="str">
            <v/>
          </cell>
          <cell r="AC6962" t="str">
            <v/>
          </cell>
          <cell r="AD6962" t="str">
            <v/>
          </cell>
          <cell r="AE6962" t="str">
            <v/>
          </cell>
          <cell r="AF6962" t="str">
            <v/>
          </cell>
          <cell r="AG6962" t="str">
            <v/>
          </cell>
          <cell r="AH6962" t="str">
            <v/>
          </cell>
          <cell r="AI6962" t="str">
            <v/>
          </cell>
          <cell r="AJ6962" t="str">
            <v/>
          </cell>
          <cell r="AK6962" t="str">
            <v/>
          </cell>
          <cell r="AL6962" t="str">
            <v/>
          </cell>
          <cell r="AM6962" t="str">
            <v/>
          </cell>
        </row>
        <row r="6963">
          <cell r="H6963" t="str">
            <v>-</v>
          </cell>
          <cell r="J6963" t="str">
            <v>4224_SUBSCRIBER MANAGEMENT</v>
          </cell>
          <cell r="K6963">
            <v>40324.569999999992</v>
          </cell>
          <cell r="L6963">
            <v>11999.86</v>
          </cell>
          <cell r="M6963">
            <v>52324.429999999993</v>
          </cell>
          <cell r="N6963">
            <v>0</v>
          </cell>
          <cell r="O6963">
            <v>0</v>
          </cell>
          <cell r="P6963">
            <v>0</v>
          </cell>
          <cell r="Q6963" t="str">
            <v>-</v>
          </cell>
          <cell r="R6963" t="str">
            <v/>
          </cell>
          <cell r="S6963" t="str">
            <v/>
          </cell>
          <cell r="T6963" t="str">
            <v/>
          </cell>
          <cell r="U6963" t="str">
            <v/>
          </cell>
          <cell r="V6963" t="str">
            <v/>
          </cell>
          <cell r="W6963" t="str">
            <v/>
          </cell>
          <cell r="X6963" t="str">
            <v/>
          </cell>
          <cell r="Y6963" t="str">
            <v/>
          </cell>
          <cell r="Z6963" t="str">
            <v/>
          </cell>
          <cell r="AA6963" t="str">
            <v>brak CC</v>
          </cell>
          <cell r="AB6963" t="str">
            <v/>
          </cell>
          <cell r="AC6963" t="str">
            <v/>
          </cell>
          <cell r="AD6963" t="str">
            <v/>
          </cell>
          <cell r="AE6963" t="str">
            <v/>
          </cell>
          <cell r="AF6963" t="str">
            <v/>
          </cell>
          <cell r="AG6963" t="str">
            <v/>
          </cell>
          <cell r="AH6963" t="str">
            <v/>
          </cell>
          <cell r="AI6963" t="str">
            <v/>
          </cell>
          <cell r="AJ6963" t="str">
            <v/>
          </cell>
          <cell r="AK6963" t="str">
            <v/>
          </cell>
          <cell r="AL6963" t="str">
            <v/>
          </cell>
          <cell r="AM6963" t="str">
            <v/>
          </cell>
        </row>
        <row r="6964">
          <cell r="H6964" t="str">
            <v>-</v>
          </cell>
          <cell r="J6964" t="str">
            <v>Z2202_BTL</v>
          </cell>
          <cell r="K6964">
            <v>0</v>
          </cell>
          <cell r="L6964">
            <v>0</v>
          </cell>
          <cell r="M6964">
            <v>0</v>
          </cell>
          <cell r="N6964">
            <v>0</v>
          </cell>
          <cell r="O6964">
            <v>0</v>
          </cell>
          <cell r="P6964">
            <v>0</v>
          </cell>
          <cell r="Q6964" t="str">
            <v>-</v>
          </cell>
          <cell r="R6964" t="str">
            <v/>
          </cell>
          <cell r="S6964" t="str">
            <v/>
          </cell>
          <cell r="T6964" t="str">
            <v/>
          </cell>
          <cell r="U6964" t="str">
            <v/>
          </cell>
          <cell r="V6964" t="str">
            <v/>
          </cell>
          <cell r="W6964" t="str">
            <v/>
          </cell>
          <cell r="X6964" t="str">
            <v/>
          </cell>
          <cell r="Y6964" t="str">
            <v/>
          </cell>
          <cell r="Z6964" t="str">
            <v/>
          </cell>
          <cell r="AA6964" t="str">
            <v>brak CC</v>
          </cell>
          <cell r="AB6964" t="str">
            <v/>
          </cell>
          <cell r="AC6964" t="str">
            <v/>
          </cell>
          <cell r="AD6964" t="str">
            <v/>
          </cell>
          <cell r="AE6964" t="str">
            <v/>
          </cell>
          <cell r="AF6964" t="str">
            <v/>
          </cell>
          <cell r="AG6964" t="str">
            <v/>
          </cell>
          <cell r="AH6964" t="str">
            <v/>
          </cell>
          <cell r="AI6964" t="str">
            <v/>
          </cell>
          <cell r="AJ6964" t="str">
            <v/>
          </cell>
          <cell r="AK6964" t="str">
            <v/>
          </cell>
          <cell r="AL6964" t="str">
            <v/>
          </cell>
          <cell r="AM6964" t="str">
            <v/>
          </cell>
        </row>
        <row r="6965">
          <cell r="H6965" t="str">
            <v>J67_M91_4224_Z2202_63622</v>
          </cell>
          <cell r="J6965" t="str">
            <v>63622_Produkcja materiałów reklamowych</v>
          </cell>
          <cell r="K6965">
            <v>0</v>
          </cell>
          <cell r="L6965">
            <v>0</v>
          </cell>
          <cell r="M6965">
            <v>0</v>
          </cell>
          <cell r="N6965">
            <v>1</v>
          </cell>
          <cell r="O6965">
            <v>0</v>
          </cell>
          <cell r="P6965">
            <v>0</v>
          </cell>
          <cell r="Q6965" t="str">
            <v>J67M914224Z220263622</v>
          </cell>
          <cell r="R6965" t="str">
            <v/>
          </cell>
          <cell r="S6965" t="str">
            <v/>
          </cell>
          <cell r="T6965">
            <v>62334000</v>
          </cell>
          <cell r="U6965" t="str">
            <v/>
          </cell>
          <cell r="V6965" t="str">
            <v/>
          </cell>
          <cell r="W6965" t="str">
            <v/>
          </cell>
          <cell r="X6965" t="str">
            <v/>
          </cell>
          <cell r="Y6965" t="str">
            <v/>
          </cell>
          <cell r="Z6965" t="str">
            <v/>
          </cell>
          <cell r="AA6965" t="str">
            <v>brak CC</v>
          </cell>
          <cell r="AB6965" t="str">
            <v/>
          </cell>
          <cell r="AC6965" t="str">
            <v/>
          </cell>
          <cell r="AD6965" t="str">
            <v/>
          </cell>
          <cell r="AE6965" t="str">
            <v/>
          </cell>
          <cell r="AF6965" t="str">
            <v/>
          </cell>
          <cell r="AG6965" t="str">
            <v/>
          </cell>
          <cell r="AH6965" t="str">
            <v/>
          </cell>
          <cell r="AI6965" t="str">
            <v/>
          </cell>
          <cell r="AJ6965" t="str">
            <v/>
          </cell>
          <cell r="AK6965" t="str">
            <v/>
          </cell>
          <cell r="AL6965" t="str">
            <v/>
          </cell>
          <cell r="AM6965" t="str">
            <v/>
          </cell>
        </row>
        <row r="6966">
          <cell r="H6966" t="str">
            <v>-</v>
          </cell>
          <cell r="J6966" t="str">
            <v>Z2222_E-COMMUNICATION</v>
          </cell>
          <cell r="K6966">
            <v>40324.569999999992</v>
          </cell>
          <cell r="L6966">
            <v>11999.86</v>
          </cell>
          <cell r="M6966">
            <v>52324.429999999993</v>
          </cell>
          <cell r="N6966">
            <v>0</v>
          </cell>
          <cell r="O6966">
            <v>0</v>
          </cell>
          <cell r="P6966">
            <v>0</v>
          </cell>
          <cell r="Q6966" t="str">
            <v>-</v>
          </cell>
          <cell r="R6966" t="str">
            <v/>
          </cell>
          <cell r="S6966" t="str">
            <v/>
          </cell>
          <cell r="T6966" t="str">
            <v/>
          </cell>
          <cell r="U6966" t="str">
            <v/>
          </cell>
          <cell r="V6966" t="str">
            <v/>
          </cell>
          <cell r="W6966" t="str">
            <v/>
          </cell>
          <cell r="X6966" t="str">
            <v/>
          </cell>
          <cell r="Y6966" t="str">
            <v/>
          </cell>
          <cell r="Z6966" t="str">
            <v/>
          </cell>
          <cell r="AA6966" t="str">
            <v>brak CC</v>
          </cell>
          <cell r="AB6966" t="str">
            <v/>
          </cell>
          <cell r="AC6966" t="str">
            <v/>
          </cell>
          <cell r="AD6966" t="str">
            <v/>
          </cell>
          <cell r="AE6966" t="str">
            <v/>
          </cell>
          <cell r="AF6966" t="str">
            <v/>
          </cell>
          <cell r="AG6966" t="str">
            <v/>
          </cell>
          <cell r="AH6966" t="str">
            <v/>
          </cell>
          <cell r="AI6966" t="str">
            <v/>
          </cell>
          <cell r="AJ6966" t="str">
            <v/>
          </cell>
          <cell r="AK6966" t="str">
            <v/>
          </cell>
          <cell r="AL6966" t="str">
            <v/>
          </cell>
          <cell r="AM6966" t="str">
            <v/>
          </cell>
        </row>
        <row r="6967">
          <cell r="H6967" t="str">
            <v>J67_M91_4224_Z2222_63706</v>
          </cell>
          <cell r="J6967" t="str">
            <v>63706_Usługi telekomunikacyjne</v>
          </cell>
          <cell r="K6967">
            <v>40324.569999999992</v>
          </cell>
          <cell r="L6967">
            <v>11999.86</v>
          </cell>
          <cell r="M6967">
            <v>52324.429999999993</v>
          </cell>
          <cell r="N6967">
            <v>1</v>
          </cell>
          <cell r="O6967">
            <v>1</v>
          </cell>
          <cell r="P6967">
            <v>1</v>
          </cell>
          <cell r="Q6967" t="str">
            <v>J67M914224Z222263706</v>
          </cell>
          <cell r="R6967" t="str">
            <v>M7</v>
          </cell>
          <cell r="S6967" t="str">
            <v>M0</v>
          </cell>
          <cell r="T6967">
            <v>62680000</v>
          </cell>
          <cell r="U6967" t="str">
            <v>Customer Com. &amp; Reten. Mgmt</v>
          </cell>
          <cell r="V6967" t="str">
            <v>MVNO</v>
          </cell>
          <cell r="W6967" t="str">
            <v>E-Communication</v>
          </cell>
          <cell r="X6967" t="str">
            <v>Telecommunication Services</v>
          </cell>
          <cell r="Y6967" t="str">
            <v>PM7M0ACEL3</v>
          </cell>
          <cell r="Z6967" t="str">
            <v>Subs MVNO Loyal. Telecom Serv</v>
          </cell>
          <cell r="AA6967">
            <v>1</v>
          </cell>
          <cell r="AB6967" t="str">
            <v>TELEFONIA – INNE OPŁATY</v>
          </cell>
          <cell r="AC6967" t="str">
            <v/>
          </cell>
          <cell r="AD6967" t="str">
            <v/>
          </cell>
          <cell r="AE6967" t="str">
            <v/>
          </cell>
          <cell r="AF6967" t="str">
            <v/>
          </cell>
          <cell r="AG6967" t="str">
            <v/>
          </cell>
          <cell r="AH6967" t="str">
            <v/>
          </cell>
          <cell r="AI6967" t="str">
            <v/>
          </cell>
          <cell r="AJ6967" t="str">
            <v/>
          </cell>
          <cell r="AK6967" t="str">
            <v/>
          </cell>
          <cell r="AL6967" t="str">
            <v/>
          </cell>
          <cell r="AM6967" t="str">
            <v/>
          </cell>
        </row>
        <row r="6968">
          <cell r="H6968" t="str">
            <v>-</v>
          </cell>
          <cell r="J6968" t="str">
            <v>J68_PRODUCT &amp; SERVICES DEVELOPMENT</v>
          </cell>
          <cell r="K6968">
            <v>34827.860000000008</v>
          </cell>
          <cell r="L6968">
            <v>34.21</v>
          </cell>
          <cell r="M6968">
            <v>34862.070000000007</v>
          </cell>
          <cell r="N6968">
            <v>0</v>
          </cell>
          <cell r="O6968">
            <v>0</v>
          </cell>
          <cell r="P6968">
            <v>0</v>
          </cell>
          <cell r="Q6968" t="str">
            <v>-</v>
          </cell>
          <cell r="R6968" t="str">
            <v/>
          </cell>
          <cell r="S6968" t="str">
            <v/>
          </cell>
          <cell r="T6968" t="str">
            <v/>
          </cell>
          <cell r="U6968" t="str">
            <v/>
          </cell>
          <cell r="V6968" t="str">
            <v/>
          </cell>
          <cell r="W6968" t="str">
            <v/>
          </cell>
          <cell r="X6968" t="str">
            <v/>
          </cell>
          <cell r="Y6968" t="str">
            <v/>
          </cell>
          <cell r="Z6968" t="str">
            <v/>
          </cell>
          <cell r="AA6968" t="str">
            <v>brak CC</v>
          </cell>
          <cell r="AB6968" t="str">
            <v/>
          </cell>
          <cell r="AC6968" t="str">
            <v/>
          </cell>
          <cell r="AD6968" t="str">
            <v/>
          </cell>
          <cell r="AE6968" t="str">
            <v/>
          </cell>
          <cell r="AF6968" t="str">
            <v/>
          </cell>
          <cell r="AG6968" t="str">
            <v/>
          </cell>
          <cell r="AH6968" t="str">
            <v/>
          </cell>
          <cell r="AI6968" t="str">
            <v/>
          </cell>
          <cell r="AJ6968" t="str">
            <v/>
          </cell>
          <cell r="AK6968" t="str">
            <v/>
          </cell>
          <cell r="AL6968" t="str">
            <v/>
          </cell>
          <cell r="AM6968" t="str">
            <v/>
          </cell>
        </row>
        <row r="6969">
          <cell r="H6969" t="str">
            <v>-</v>
          </cell>
          <cell r="J6969" t="str">
            <v>M68_PRODUCT &amp; SERVICES DEVELOPMENT</v>
          </cell>
          <cell r="K6969">
            <v>34827.860000000008</v>
          </cell>
          <cell r="L6969">
            <v>34.21</v>
          </cell>
          <cell r="M6969">
            <v>34862.070000000007</v>
          </cell>
          <cell r="N6969">
            <v>0</v>
          </cell>
          <cell r="O6969">
            <v>0</v>
          </cell>
          <cell r="P6969">
            <v>0</v>
          </cell>
          <cell r="Q6969" t="str">
            <v>-</v>
          </cell>
          <cell r="R6969" t="str">
            <v/>
          </cell>
          <cell r="S6969" t="str">
            <v/>
          </cell>
          <cell r="T6969" t="str">
            <v/>
          </cell>
          <cell r="U6969" t="str">
            <v/>
          </cell>
          <cell r="V6969" t="str">
            <v/>
          </cell>
          <cell r="W6969" t="str">
            <v/>
          </cell>
          <cell r="X6969" t="str">
            <v/>
          </cell>
          <cell r="Y6969" t="str">
            <v/>
          </cell>
          <cell r="Z6969" t="str">
            <v/>
          </cell>
          <cell r="AA6969" t="str">
            <v>brak CC</v>
          </cell>
          <cell r="AB6969" t="str">
            <v/>
          </cell>
          <cell r="AC6969" t="str">
            <v/>
          </cell>
          <cell r="AD6969" t="str">
            <v/>
          </cell>
          <cell r="AE6969" t="str">
            <v/>
          </cell>
          <cell r="AF6969" t="str">
            <v/>
          </cell>
          <cell r="AG6969" t="str">
            <v/>
          </cell>
          <cell r="AH6969" t="str">
            <v/>
          </cell>
          <cell r="AI6969" t="str">
            <v/>
          </cell>
          <cell r="AJ6969" t="str">
            <v/>
          </cell>
          <cell r="AK6969" t="str">
            <v/>
          </cell>
          <cell r="AL6969" t="str">
            <v/>
          </cell>
          <cell r="AM6969" t="str">
            <v/>
          </cell>
        </row>
        <row r="6970">
          <cell r="H6970" t="str">
            <v>-</v>
          </cell>
          <cell r="J6970" t="str">
            <v>4210_DEPARTMENT ADMINISTRATION</v>
          </cell>
          <cell r="K6970">
            <v>-659.34</v>
          </cell>
          <cell r="L6970">
            <v>34.21</v>
          </cell>
          <cell r="M6970">
            <v>-625.13</v>
          </cell>
          <cell r="N6970">
            <v>0</v>
          </cell>
          <cell r="O6970">
            <v>0</v>
          </cell>
          <cell r="P6970">
            <v>0</v>
          </cell>
          <cell r="Q6970" t="str">
            <v>-</v>
          </cell>
          <cell r="R6970" t="str">
            <v/>
          </cell>
          <cell r="S6970" t="str">
            <v/>
          </cell>
          <cell r="T6970" t="str">
            <v/>
          </cell>
          <cell r="U6970" t="str">
            <v/>
          </cell>
          <cell r="V6970" t="str">
            <v/>
          </cell>
          <cell r="W6970" t="str">
            <v/>
          </cell>
          <cell r="X6970" t="str">
            <v/>
          </cell>
          <cell r="Y6970" t="str">
            <v/>
          </cell>
          <cell r="Z6970" t="str">
            <v/>
          </cell>
          <cell r="AA6970" t="str">
            <v>brak CC</v>
          </cell>
          <cell r="AB6970" t="str">
            <v/>
          </cell>
          <cell r="AC6970" t="str">
            <v/>
          </cell>
          <cell r="AD6970" t="str">
            <v/>
          </cell>
          <cell r="AE6970" t="str">
            <v/>
          </cell>
          <cell r="AF6970" t="str">
            <v/>
          </cell>
          <cell r="AG6970" t="str">
            <v/>
          </cell>
          <cell r="AH6970" t="str">
            <v/>
          </cell>
          <cell r="AI6970" t="str">
            <v/>
          </cell>
          <cell r="AJ6970" t="str">
            <v/>
          </cell>
          <cell r="AK6970" t="str">
            <v/>
          </cell>
          <cell r="AL6970" t="str">
            <v/>
          </cell>
          <cell r="AM6970" t="str">
            <v/>
          </cell>
        </row>
        <row r="6971">
          <cell r="H6971" t="str">
            <v>-</v>
          </cell>
          <cell r="J6971" t="str">
            <v>Z2110_GENERAL ADMINISTRATION</v>
          </cell>
          <cell r="K6971">
            <v>250.18999999999997</v>
          </cell>
          <cell r="L6971">
            <v>34.21</v>
          </cell>
          <cell r="M6971">
            <v>284.39999999999998</v>
          </cell>
          <cell r="N6971">
            <v>0</v>
          </cell>
          <cell r="O6971">
            <v>0</v>
          </cell>
          <cell r="P6971">
            <v>0</v>
          </cell>
          <cell r="Q6971" t="str">
            <v>-</v>
          </cell>
          <cell r="R6971" t="str">
            <v/>
          </cell>
          <cell r="S6971" t="str">
            <v/>
          </cell>
          <cell r="T6971" t="str">
            <v/>
          </cell>
          <cell r="U6971" t="str">
            <v/>
          </cell>
          <cell r="V6971" t="str">
            <v/>
          </cell>
          <cell r="W6971" t="str">
            <v/>
          </cell>
          <cell r="X6971" t="str">
            <v/>
          </cell>
          <cell r="Y6971" t="str">
            <v/>
          </cell>
          <cell r="Z6971" t="str">
            <v/>
          </cell>
          <cell r="AA6971" t="str">
            <v>brak CC</v>
          </cell>
          <cell r="AB6971" t="str">
            <v/>
          </cell>
          <cell r="AC6971" t="str">
            <v/>
          </cell>
          <cell r="AD6971" t="str">
            <v/>
          </cell>
          <cell r="AE6971" t="str">
            <v/>
          </cell>
          <cell r="AF6971" t="str">
            <v/>
          </cell>
          <cell r="AG6971" t="str">
            <v/>
          </cell>
          <cell r="AH6971" t="str">
            <v/>
          </cell>
          <cell r="AI6971" t="str">
            <v/>
          </cell>
          <cell r="AJ6971" t="str">
            <v/>
          </cell>
          <cell r="AK6971" t="str">
            <v/>
          </cell>
          <cell r="AL6971" t="str">
            <v/>
          </cell>
          <cell r="AM6971" t="str">
            <v/>
          </cell>
        </row>
        <row r="6972">
          <cell r="H6972" t="str">
            <v>J68_M68_4210_Z2110_61004</v>
          </cell>
          <cell r="J6972" t="str">
            <v>61004_Pozostałe koszty i materiały</v>
          </cell>
          <cell r="K6972">
            <v>0</v>
          </cell>
          <cell r="L6972">
            <v>0</v>
          </cell>
          <cell r="M6972">
            <v>0</v>
          </cell>
          <cell r="N6972">
            <v>1</v>
          </cell>
          <cell r="O6972">
            <v>0</v>
          </cell>
          <cell r="P6972">
            <v>0</v>
          </cell>
          <cell r="Q6972" t="str">
            <v>J68M684210Z211061004</v>
          </cell>
          <cell r="R6972" t="str">
            <v/>
          </cell>
          <cell r="S6972" t="str">
            <v/>
          </cell>
          <cell r="T6972" t="str">
            <v/>
          </cell>
          <cell r="U6972" t="str">
            <v/>
          </cell>
          <cell r="V6972" t="str">
            <v/>
          </cell>
          <cell r="W6972" t="str">
            <v/>
          </cell>
          <cell r="X6972" t="str">
            <v/>
          </cell>
          <cell r="Y6972" t="str">
            <v/>
          </cell>
          <cell r="Z6972" t="str">
            <v/>
          </cell>
          <cell r="AA6972" t="str">
            <v>brak CC</v>
          </cell>
          <cell r="AB6972" t="str">
            <v/>
          </cell>
          <cell r="AC6972" t="str">
            <v/>
          </cell>
          <cell r="AD6972" t="str">
            <v/>
          </cell>
          <cell r="AE6972" t="str">
            <v/>
          </cell>
          <cell r="AF6972" t="str">
            <v/>
          </cell>
          <cell r="AG6972" t="str">
            <v/>
          </cell>
          <cell r="AH6972" t="str">
            <v/>
          </cell>
          <cell r="AI6972" t="str">
            <v/>
          </cell>
          <cell r="AJ6972" t="str">
            <v/>
          </cell>
          <cell r="AK6972" t="str">
            <v/>
          </cell>
          <cell r="AL6972" t="str">
            <v/>
          </cell>
          <cell r="AM6972" t="str">
            <v/>
          </cell>
        </row>
        <row r="6973">
          <cell r="H6973" t="str">
            <v>J68_M68_4210_Z2110_61600</v>
          </cell>
          <cell r="J6973" t="str">
            <v>61600_Materiały biurowe</v>
          </cell>
          <cell r="K6973">
            <v>0</v>
          </cell>
          <cell r="L6973">
            <v>0</v>
          </cell>
          <cell r="M6973">
            <v>0</v>
          </cell>
          <cell r="N6973">
            <v>1</v>
          </cell>
          <cell r="O6973">
            <v>0</v>
          </cell>
          <cell r="P6973">
            <v>0</v>
          </cell>
          <cell r="Q6973" t="str">
            <v>J68M684210Z211061600</v>
          </cell>
          <cell r="R6973" t="str">
            <v/>
          </cell>
          <cell r="S6973" t="str">
            <v/>
          </cell>
          <cell r="T6973">
            <v>60641000</v>
          </cell>
          <cell r="U6973" t="str">
            <v/>
          </cell>
          <cell r="V6973" t="str">
            <v/>
          </cell>
          <cell r="W6973" t="str">
            <v/>
          </cell>
          <cell r="X6973" t="str">
            <v/>
          </cell>
          <cell r="Y6973" t="str">
            <v/>
          </cell>
          <cell r="Z6973" t="str">
            <v/>
          </cell>
          <cell r="AA6973" t="str">
            <v>brak CC</v>
          </cell>
          <cell r="AB6973" t="str">
            <v/>
          </cell>
          <cell r="AC6973" t="str">
            <v/>
          </cell>
          <cell r="AD6973" t="str">
            <v/>
          </cell>
          <cell r="AE6973" t="str">
            <v/>
          </cell>
          <cell r="AF6973" t="str">
            <v/>
          </cell>
          <cell r="AG6973" t="str">
            <v/>
          </cell>
          <cell r="AH6973" t="str">
            <v/>
          </cell>
          <cell r="AI6973" t="str">
            <v/>
          </cell>
          <cell r="AJ6973" t="str">
            <v/>
          </cell>
          <cell r="AK6973" t="str">
            <v/>
          </cell>
          <cell r="AL6973" t="str">
            <v/>
          </cell>
          <cell r="AM6973" t="str">
            <v/>
          </cell>
        </row>
        <row r="6974">
          <cell r="H6974" t="str">
            <v>J68_M68_4210_Z2110_61604</v>
          </cell>
          <cell r="J6974" t="str">
            <v>61604_Prasa</v>
          </cell>
          <cell r="K6974">
            <v>0</v>
          </cell>
          <cell r="L6974">
            <v>0</v>
          </cell>
          <cell r="M6974">
            <v>0</v>
          </cell>
          <cell r="N6974">
            <v>1</v>
          </cell>
          <cell r="O6974">
            <v>0</v>
          </cell>
          <cell r="P6974">
            <v>0</v>
          </cell>
          <cell r="Q6974" t="str">
            <v>J68M684210Z211061604</v>
          </cell>
          <cell r="R6974" t="str">
            <v/>
          </cell>
          <cell r="S6974" t="str">
            <v/>
          </cell>
          <cell r="T6974">
            <v>61821000</v>
          </cell>
          <cell r="U6974" t="str">
            <v/>
          </cell>
          <cell r="V6974" t="str">
            <v/>
          </cell>
          <cell r="W6974" t="str">
            <v/>
          </cell>
          <cell r="X6974" t="str">
            <v/>
          </cell>
          <cell r="Y6974" t="str">
            <v/>
          </cell>
          <cell r="Z6974" t="str">
            <v/>
          </cell>
          <cell r="AA6974" t="str">
            <v>brak CC</v>
          </cell>
          <cell r="AB6974" t="str">
            <v/>
          </cell>
          <cell r="AC6974" t="str">
            <v/>
          </cell>
          <cell r="AD6974" t="str">
            <v/>
          </cell>
          <cell r="AE6974" t="str">
            <v/>
          </cell>
          <cell r="AF6974" t="str">
            <v/>
          </cell>
          <cell r="AG6974" t="str">
            <v/>
          </cell>
          <cell r="AH6974" t="str">
            <v/>
          </cell>
          <cell r="AI6974" t="str">
            <v/>
          </cell>
          <cell r="AJ6974" t="str">
            <v/>
          </cell>
          <cell r="AK6974" t="str">
            <v/>
          </cell>
          <cell r="AL6974" t="str">
            <v/>
          </cell>
          <cell r="AM6974" t="str">
            <v/>
          </cell>
        </row>
        <row r="6975">
          <cell r="H6975" t="str">
            <v>J68_M68_4210_Z2110_63500</v>
          </cell>
          <cell r="J6975" t="str">
            <v>63500_Poczta, kurier</v>
          </cell>
          <cell r="K6975">
            <v>0</v>
          </cell>
          <cell r="L6975">
            <v>0</v>
          </cell>
          <cell r="M6975">
            <v>0</v>
          </cell>
          <cell r="N6975">
            <v>1</v>
          </cell>
          <cell r="O6975">
            <v>0</v>
          </cell>
          <cell r="P6975">
            <v>0</v>
          </cell>
          <cell r="Q6975" t="str">
            <v>J68M684210Z211063500</v>
          </cell>
          <cell r="R6975" t="str">
            <v/>
          </cell>
          <cell r="S6975" t="str">
            <v/>
          </cell>
          <cell r="T6975" t="str">
            <v/>
          </cell>
          <cell r="U6975" t="str">
            <v/>
          </cell>
          <cell r="V6975" t="str">
            <v/>
          </cell>
          <cell r="W6975" t="str">
            <v/>
          </cell>
          <cell r="X6975" t="str">
            <v/>
          </cell>
          <cell r="Y6975" t="str">
            <v/>
          </cell>
          <cell r="Z6975" t="str">
            <v/>
          </cell>
          <cell r="AA6975" t="str">
            <v>brak CC</v>
          </cell>
          <cell r="AB6975" t="str">
            <v/>
          </cell>
          <cell r="AC6975" t="str">
            <v/>
          </cell>
          <cell r="AD6975" t="str">
            <v/>
          </cell>
          <cell r="AE6975" t="str">
            <v/>
          </cell>
          <cell r="AF6975" t="str">
            <v/>
          </cell>
          <cell r="AG6975" t="str">
            <v/>
          </cell>
          <cell r="AH6975" t="str">
            <v/>
          </cell>
          <cell r="AI6975" t="str">
            <v/>
          </cell>
          <cell r="AJ6975" t="str">
            <v/>
          </cell>
          <cell r="AK6975" t="str">
            <v/>
          </cell>
          <cell r="AL6975" t="str">
            <v/>
          </cell>
          <cell r="AM6975" t="str">
            <v/>
          </cell>
        </row>
        <row r="6976">
          <cell r="H6976" t="str">
            <v>J68_M68_4210_Z2110_63702</v>
          </cell>
          <cell r="J6976" t="str">
            <v>63702_Telefony komórkowe</v>
          </cell>
          <cell r="K6976">
            <v>250.18999999999997</v>
          </cell>
          <cell r="L6976">
            <v>34.21</v>
          </cell>
          <cell r="M6976">
            <v>284.39999999999998</v>
          </cell>
          <cell r="N6976">
            <v>1</v>
          </cell>
          <cell r="O6976">
            <v>1</v>
          </cell>
          <cell r="P6976">
            <v>1</v>
          </cell>
          <cell r="Q6976" t="str">
            <v>J68M684210Z211063702</v>
          </cell>
          <cell r="R6976" t="str">
            <v>AR</v>
          </cell>
          <cell r="S6976" t="str">
            <v>O0</v>
          </cell>
          <cell r="T6976">
            <v>62611000</v>
          </cell>
          <cell r="U6976" t="str">
            <v>External Services Dep</v>
          </cell>
          <cell r="V6976" t="str">
            <v>OVERHEADS</v>
          </cell>
          <cell r="W6976" t="str">
            <v>G&amp;A costs</v>
          </cell>
          <cell r="X6976" t="str">
            <v>Other</v>
          </cell>
          <cell r="Y6976" t="str">
            <v>PARO0GAOS3</v>
          </cell>
          <cell r="Z6976" t="str">
            <v xml:space="preserve">Prod&amp;Serv Dev Other Costs&amp;Services </v>
          </cell>
          <cell r="AA6976">
            <v>4</v>
          </cell>
          <cell r="AB6976" t="str">
            <v>INNE KOSZTY</v>
          </cell>
          <cell r="AC6976" t="str">
            <v>INNE USŁUGI ZEWNĘTRZNE</v>
          </cell>
          <cell r="AD6976" t="str">
            <v xml:space="preserve">KURIERZY / PRZESYŁKI </v>
          </cell>
          <cell r="AE6976" t="str">
            <v>TELEFONIA – ABONAMENTY/ZUŻYCIE</v>
          </cell>
          <cell r="AF6976" t="str">
            <v/>
          </cell>
          <cell r="AG6976" t="str">
            <v/>
          </cell>
          <cell r="AH6976" t="str">
            <v/>
          </cell>
          <cell r="AI6976" t="str">
            <v/>
          </cell>
          <cell r="AJ6976" t="str">
            <v/>
          </cell>
          <cell r="AK6976" t="str">
            <v/>
          </cell>
          <cell r="AL6976" t="str">
            <v/>
          </cell>
          <cell r="AM6976" t="str">
            <v/>
          </cell>
        </row>
        <row r="6977">
          <cell r="H6977" t="str">
            <v>J68_M68_4210_Z2110_64600</v>
          </cell>
          <cell r="J6977" t="str">
            <v>64600_Pozostałe usługi</v>
          </cell>
          <cell r="K6977">
            <v>0</v>
          </cell>
          <cell r="L6977">
            <v>0</v>
          </cell>
          <cell r="M6977">
            <v>0</v>
          </cell>
          <cell r="N6977">
            <v>1</v>
          </cell>
          <cell r="O6977">
            <v>0</v>
          </cell>
          <cell r="P6977">
            <v>0</v>
          </cell>
          <cell r="Q6977" t="str">
            <v>J68M684210Z211064600</v>
          </cell>
          <cell r="R6977" t="str">
            <v/>
          </cell>
          <cell r="S6977" t="str">
            <v/>
          </cell>
          <cell r="T6977">
            <v>61881040</v>
          </cell>
          <cell r="U6977" t="str">
            <v/>
          </cell>
          <cell r="V6977" t="str">
            <v/>
          </cell>
          <cell r="W6977" t="str">
            <v/>
          </cell>
          <cell r="X6977" t="str">
            <v/>
          </cell>
          <cell r="Y6977" t="str">
            <v/>
          </cell>
          <cell r="Z6977" t="str">
            <v/>
          </cell>
          <cell r="AA6977" t="str">
            <v>brak CC</v>
          </cell>
          <cell r="AB6977" t="str">
            <v/>
          </cell>
          <cell r="AC6977" t="str">
            <v/>
          </cell>
          <cell r="AD6977" t="str">
            <v/>
          </cell>
          <cell r="AE6977" t="str">
            <v/>
          </cell>
          <cell r="AF6977" t="str">
            <v/>
          </cell>
          <cell r="AG6977" t="str">
            <v/>
          </cell>
          <cell r="AH6977" t="str">
            <v/>
          </cell>
          <cell r="AI6977" t="str">
            <v/>
          </cell>
          <cell r="AJ6977" t="str">
            <v/>
          </cell>
          <cell r="AK6977" t="str">
            <v/>
          </cell>
          <cell r="AL6977" t="str">
            <v/>
          </cell>
          <cell r="AM6977" t="str">
            <v/>
          </cell>
        </row>
        <row r="6978">
          <cell r="H6978" t="str">
            <v>-</v>
          </cell>
          <cell r="J6978" t="str">
            <v>Z2120_TRAVEL &amp; ENTERTAINMENT</v>
          </cell>
          <cell r="K6978">
            <v>-909.53</v>
          </cell>
          <cell r="L6978">
            <v>0</v>
          </cell>
          <cell r="M6978">
            <v>-909.53</v>
          </cell>
          <cell r="N6978">
            <v>0</v>
          </cell>
          <cell r="O6978">
            <v>0</v>
          </cell>
          <cell r="P6978">
            <v>0</v>
          </cell>
          <cell r="Q6978" t="str">
            <v>-</v>
          </cell>
          <cell r="R6978" t="str">
            <v/>
          </cell>
          <cell r="S6978" t="str">
            <v/>
          </cell>
          <cell r="T6978" t="str">
            <v/>
          </cell>
          <cell r="U6978" t="str">
            <v/>
          </cell>
          <cell r="V6978" t="str">
            <v/>
          </cell>
          <cell r="W6978" t="str">
            <v/>
          </cell>
          <cell r="X6978" t="str">
            <v/>
          </cell>
          <cell r="Y6978" t="str">
            <v/>
          </cell>
          <cell r="Z6978" t="str">
            <v/>
          </cell>
          <cell r="AA6978" t="str">
            <v>brak CC</v>
          </cell>
          <cell r="AB6978" t="str">
            <v/>
          </cell>
          <cell r="AC6978" t="str">
            <v/>
          </cell>
          <cell r="AD6978" t="str">
            <v/>
          </cell>
          <cell r="AE6978" t="str">
            <v/>
          </cell>
          <cell r="AF6978" t="str">
            <v/>
          </cell>
          <cell r="AG6978" t="str">
            <v/>
          </cell>
          <cell r="AH6978" t="str">
            <v/>
          </cell>
          <cell r="AI6978" t="str">
            <v/>
          </cell>
          <cell r="AJ6978" t="str">
            <v/>
          </cell>
          <cell r="AK6978" t="str">
            <v/>
          </cell>
          <cell r="AL6978" t="str">
            <v/>
          </cell>
          <cell r="AM6978" t="str">
            <v/>
          </cell>
        </row>
        <row r="6979">
          <cell r="H6979" t="str">
            <v>J68_M68_4210_Z2120_64404</v>
          </cell>
          <cell r="J6979" t="str">
            <v>64404_Koszty reprezentacji</v>
          </cell>
          <cell r="K6979">
            <v>-909.53</v>
          </cell>
          <cell r="L6979">
            <v>0</v>
          </cell>
          <cell r="M6979">
            <v>-909.53</v>
          </cell>
          <cell r="N6979">
            <v>1</v>
          </cell>
          <cell r="O6979">
            <v>1</v>
          </cell>
          <cell r="P6979">
            <v>1</v>
          </cell>
          <cell r="Q6979" t="str">
            <v>J68M684210Z212064404</v>
          </cell>
          <cell r="R6979" t="str">
            <v>AR</v>
          </cell>
          <cell r="S6979" t="str">
            <v>O0</v>
          </cell>
          <cell r="T6979">
            <v>62383001</v>
          </cell>
          <cell r="U6979" t="str">
            <v>External Services Dep</v>
          </cell>
          <cell r="V6979" t="str">
            <v>OVERHEADS</v>
          </cell>
          <cell r="W6979" t="str">
            <v>Travels&amp;Entertainment</v>
          </cell>
          <cell r="X6979" t="str">
            <v>Meetings&amp;Entertainment</v>
          </cell>
          <cell r="Y6979" t="str">
            <v>PARO0GAME3</v>
          </cell>
          <cell r="Z6979" t="str">
            <v>Product&amp;Service Dev. Meetings&amp;Entert.</v>
          </cell>
          <cell r="AA6979">
            <v>2</v>
          </cell>
          <cell r="AB6979" t="str">
            <v>IMPREZY FIRMOWE</v>
          </cell>
          <cell r="AC6979" t="str">
            <v>KOSZTY REPREZENTACJI</v>
          </cell>
          <cell r="AD6979" t="str">
            <v/>
          </cell>
          <cell r="AE6979" t="str">
            <v/>
          </cell>
          <cell r="AF6979" t="str">
            <v/>
          </cell>
          <cell r="AG6979" t="str">
            <v/>
          </cell>
          <cell r="AH6979" t="str">
            <v/>
          </cell>
          <cell r="AI6979" t="str">
            <v/>
          </cell>
          <cell r="AJ6979" t="str">
            <v/>
          </cell>
          <cell r="AK6979" t="str">
            <v/>
          </cell>
          <cell r="AL6979" t="str">
            <v/>
          </cell>
          <cell r="AM6979" t="str">
            <v/>
          </cell>
        </row>
        <row r="6980">
          <cell r="H6980" t="str">
            <v>J68_M68_4210_Z2120_65401</v>
          </cell>
          <cell r="J6980" t="str">
            <v>65401_Organizacja imprez firmowych</v>
          </cell>
          <cell r="K6980">
            <v>0</v>
          </cell>
          <cell r="L6980">
            <v>0</v>
          </cell>
          <cell r="M6980">
            <v>0</v>
          </cell>
          <cell r="N6980">
            <v>1</v>
          </cell>
          <cell r="O6980">
            <v>0</v>
          </cell>
          <cell r="P6980">
            <v>0</v>
          </cell>
          <cell r="Q6980" t="str">
            <v>J68M684210Z212065401</v>
          </cell>
          <cell r="R6980" t="str">
            <v/>
          </cell>
          <cell r="S6980" t="str">
            <v/>
          </cell>
          <cell r="T6980">
            <v>62573000</v>
          </cell>
          <cell r="U6980" t="str">
            <v/>
          </cell>
          <cell r="V6980" t="str">
            <v/>
          </cell>
          <cell r="W6980" t="str">
            <v/>
          </cell>
          <cell r="X6980" t="str">
            <v/>
          </cell>
          <cell r="Y6980" t="str">
            <v/>
          </cell>
          <cell r="Z6980" t="str">
            <v/>
          </cell>
          <cell r="AA6980" t="str">
            <v>brak CC</v>
          </cell>
          <cell r="AB6980" t="str">
            <v/>
          </cell>
          <cell r="AC6980" t="str">
            <v/>
          </cell>
          <cell r="AD6980" t="str">
            <v/>
          </cell>
          <cell r="AE6980" t="str">
            <v/>
          </cell>
          <cell r="AF6980" t="str">
            <v/>
          </cell>
          <cell r="AG6980" t="str">
            <v/>
          </cell>
          <cell r="AH6980" t="str">
            <v/>
          </cell>
          <cell r="AI6980" t="str">
            <v/>
          </cell>
          <cell r="AJ6980" t="str">
            <v/>
          </cell>
          <cell r="AK6980" t="str">
            <v/>
          </cell>
          <cell r="AL6980" t="str">
            <v/>
          </cell>
          <cell r="AM6980" t="str">
            <v/>
          </cell>
        </row>
        <row r="6981">
          <cell r="H6981" t="str">
            <v>J68_M68_4210_Z2120_65403</v>
          </cell>
          <cell r="J6981" t="str">
            <v>65403_Ryczałty samochodowe</v>
          </cell>
          <cell r="K6981">
            <v>0</v>
          </cell>
          <cell r="L6981">
            <v>0</v>
          </cell>
          <cell r="M6981">
            <v>0</v>
          </cell>
          <cell r="N6981">
            <v>1</v>
          </cell>
          <cell r="O6981">
            <v>0</v>
          </cell>
          <cell r="P6981">
            <v>0</v>
          </cell>
          <cell r="Q6981" t="str">
            <v>J68M684210Z212065403</v>
          </cell>
          <cell r="R6981" t="str">
            <v/>
          </cell>
          <cell r="S6981" t="str">
            <v/>
          </cell>
          <cell r="T6981">
            <v>62553000</v>
          </cell>
          <cell r="U6981" t="str">
            <v/>
          </cell>
          <cell r="V6981" t="str">
            <v/>
          </cell>
          <cell r="W6981" t="str">
            <v/>
          </cell>
          <cell r="X6981" t="str">
            <v/>
          </cell>
          <cell r="Y6981" t="str">
            <v/>
          </cell>
          <cell r="Z6981" t="str">
            <v/>
          </cell>
          <cell r="AA6981" t="str">
            <v>brak CC</v>
          </cell>
          <cell r="AB6981" t="str">
            <v/>
          </cell>
          <cell r="AC6981" t="str">
            <v/>
          </cell>
          <cell r="AD6981" t="str">
            <v/>
          </cell>
          <cell r="AE6981" t="str">
            <v/>
          </cell>
          <cell r="AF6981" t="str">
            <v/>
          </cell>
          <cell r="AG6981" t="str">
            <v/>
          </cell>
          <cell r="AH6981" t="str">
            <v/>
          </cell>
          <cell r="AI6981" t="str">
            <v/>
          </cell>
          <cell r="AJ6981" t="str">
            <v/>
          </cell>
          <cell r="AK6981" t="str">
            <v/>
          </cell>
          <cell r="AL6981" t="str">
            <v/>
          </cell>
          <cell r="AM6981" t="str">
            <v/>
          </cell>
        </row>
        <row r="6982">
          <cell r="H6982" t="str">
            <v>J68_M68_4210_Z2120_65500</v>
          </cell>
          <cell r="J6982" t="str">
            <v>65500_Przejazdy i podróże krajowe</v>
          </cell>
          <cell r="K6982">
            <v>0</v>
          </cell>
          <cell r="L6982">
            <v>0</v>
          </cell>
          <cell r="M6982">
            <v>0</v>
          </cell>
          <cell r="N6982">
            <v>1</v>
          </cell>
          <cell r="O6982">
            <v>0</v>
          </cell>
          <cell r="P6982">
            <v>0</v>
          </cell>
          <cell r="Q6982" t="str">
            <v>J68M684210Z212065500</v>
          </cell>
          <cell r="R6982" t="str">
            <v/>
          </cell>
          <cell r="S6982" t="str">
            <v/>
          </cell>
          <cell r="T6982" t="str">
            <v/>
          </cell>
          <cell r="U6982" t="str">
            <v/>
          </cell>
          <cell r="V6982" t="str">
            <v/>
          </cell>
          <cell r="W6982" t="str">
            <v/>
          </cell>
          <cell r="X6982" t="str">
            <v/>
          </cell>
          <cell r="Y6982" t="str">
            <v/>
          </cell>
          <cell r="Z6982" t="str">
            <v/>
          </cell>
          <cell r="AA6982" t="str">
            <v>brak CC</v>
          </cell>
          <cell r="AB6982" t="str">
            <v/>
          </cell>
          <cell r="AC6982" t="str">
            <v/>
          </cell>
          <cell r="AD6982" t="str">
            <v/>
          </cell>
          <cell r="AE6982" t="str">
            <v/>
          </cell>
          <cell r="AF6982" t="str">
            <v/>
          </cell>
          <cell r="AG6982" t="str">
            <v/>
          </cell>
          <cell r="AH6982" t="str">
            <v/>
          </cell>
          <cell r="AI6982" t="str">
            <v/>
          </cell>
          <cell r="AJ6982" t="str">
            <v/>
          </cell>
          <cell r="AK6982" t="str">
            <v/>
          </cell>
          <cell r="AL6982" t="str">
            <v/>
          </cell>
          <cell r="AM6982" t="str">
            <v/>
          </cell>
        </row>
        <row r="6983">
          <cell r="H6983" t="str">
            <v>J68_M68_4210_Z2120_65501</v>
          </cell>
          <cell r="J6983" t="str">
            <v>65501_Przejazdy i podróże zagraniczne</v>
          </cell>
          <cell r="K6983">
            <v>0</v>
          </cell>
          <cell r="L6983">
            <v>0</v>
          </cell>
          <cell r="M6983">
            <v>0</v>
          </cell>
          <cell r="N6983">
            <v>1</v>
          </cell>
          <cell r="O6983">
            <v>0</v>
          </cell>
          <cell r="P6983">
            <v>0</v>
          </cell>
          <cell r="Q6983" t="str">
            <v>J68M684210Z212065501</v>
          </cell>
          <cell r="R6983" t="str">
            <v/>
          </cell>
          <cell r="S6983" t="str">
            <v/>
          </cell>
          <cell r="T6983" t="str">
            <v/>
          </cell>
          <cell r="U6983" t="str">
            <v/>
          </cell>
          <cell r="V6983" t="str">
            <v/>
          </cell>
          <cell r="W6983" t="str">
            <v/>
          </cell>
          <cell r="X6983" t="str">
            <v/>
          </cell>
          <cell r="Y6983" t="str">
            <v/>
          </cell>
          <cell r="Z6983" t="str">
            <v/>
          </cell>
          <cell r="AA6983" t="str">
            <v>brak CC</v>
          </cell>
          <cell r="AB6983" t="str">
            <v/>
          </cell>
          <cell r="AC6983" t="str">
            <v/>
          </cell>
          <cell r="AD6983" t="str">
            <v/>
          </cell>
          <cell r="AE6983" t="str">
            <v/>
          </cell>
          <cell r="AF6983" t="str">
            <v/>
          </cell>
          <cell r="AG6983" t="str">
            <v/>
          </cell>
          <cell r="AH6983" t="str">
            <v/>
          </cell>
          <cell r="AI6983" t="str">
            <v/>
          </cell>
          <cell r="AJ6983" t="str">
            <v/>
          </cell>
          <cell r="AK6983" t="str">
            <v/>
          </cell>
          <cell r="AL6983" t="str">
            <v/>
          </cell>
          <cell r="AM6983" t="str">
            <v/>
          </cell>
        </row>
        <row r="6984">
          <cell r="H6984" t="str">
            <v>J68_M68_4210_Z2120_66203</v>
          </cell>
          <cell r="J6984" t="str">
            <v>66203_VAT w koszty - pozostałe</v>
          </cell>
          <cell r="K6984">
            <v>0</v>
          </cell>
          <cell r="L6984">
            <v>0</v>
          </cell>
          <cell r="M6984">
            <v>0</v>
          </cell>
          <cell r="N6984">
            <v>1</v>
          </cell>
          <cell r="O6984">
            <v>0</v>
          </cell>
          <cell r="P6984">
            <v>0</v>
          </cell>
          <cell r="Q6984" t="str">
            <v>J68M684210Z212066203</v>
          </cell>
          <cell r="R6984" t="str">
            <v/>
          </cell>
          <cell r="S6984" t="str">
            <v/>
          </cell>
          <cell r="T6984">
            <v>63520030</v>
          </cell>
          <cell r="U6984" t="str">
            <v/>
          </cell>
          <cell r="V6984" t="str">
            <v/>
          </cell>
          <cell r="W6984" t="str">
            <v/>
          </cell>
          <cell r="X6984" t="str">
            <v/>
          </cell>
          <cell r="Y6984" t="str">
            <v/>
          </cell>
          <cell r="Z6984" t="str">
            <v/>
          </cell>
          <cell r="AA6984" t="str">
            <v>brak CC</v>
          </cell>
          <cell r="AB6984" t="str">
            <v/>
          </cell>
          <cell r="AC6984" t="str">
            <v/>
          </cell>
          <cell r="AD6984" t="str">
            <v/>
          </cell>
          <cell r="AE6984" t="str">
            <v/>
          </cell>
          <cell r="AF6984" t="str">
            <v/>
          </cell>
          <cell r="AG6984" t="str">
            <v/>
          </cell>
          <cell r="AH6984" t="str">
            <v/>
          </cell>
          <cell r="AI6984" t="str">
            <v/>
          </cell>
          <cell r="AJ6984" t="str">
            <v/>
          </cell>
          <cell r="AK6984" t="str">
            <v/>
          </cell>
          <cell r="AL6984" t="str">
            <v/>
          </cell>
          <cell r="AM6984" t="str">
            <v/>
          </cell>
        </row>
        <row r="6985">
          <cell r="H6985" t="str">
            <v>-</v>
          </cell>
          <cell r="J6985" t="str">
            <v>4211_OTHER DEPARTMENT COSTS</v>
          </cell>
          <cell r="K6985">
            <v>0</v>
          </cell>
          <cell r="L6985">
            <v>0</v>
          </cell>
          <cell r="M6985">
            <v>0</v>
          </cell>
          <cell r="N6985">
            <v>0</v>
          </cell>
          <cell r="O6985">
            <v>0</v>
          </cell>
          <cell r="P6985">
            <v>0</v>
          </cell>
          <cell r="Q6985" t="str">
            <v>-</v>
          </cell>
          <cell r="R6985" t="str">
            <v/>
          </cell>
          <cell r="S6985" t="str">
            <v/>
          </cell>
          <cell r="T6985" t="str">
            <v/>
          </cell>
          <cell r="U6985" t="str">
            <v/>
          </cell>
          <cell r="V6985" t="str">
            <v/>
          </cell>
          <cell r="W6985" t="str">
            <v/>
          </cell>
          <cell r="X6985" t="str">
            <v/>
          </cell>
          <cell r="Y6985" t="str">
            <v/>
          </cell>
          <cell r="Z6985" t="str">
            <v/>
          </cell>
          <cell r="AA6985" t="str">
            <v>brak CC</v>
          </cell>
          <cell r="AB6985" t="str">
            <v/>
          </cell>
          <cell r="AC6985" t="str">
            <v/>
          </cell>
          <cell r="AD6985" t="str">
            <v/>
          </cell>
          <cell r="AE6985" t="str">
            <v/>
          </cell>
          <cell r="AF6985" t="str">
            <v/>
          </cell>
          <cell r="AG6985" t="str">
            <v/>
          </cell>
          <cell r="AH6985" t="str">
            <v/>
          </cell>
          <cell r="AI6985" t="str">
            <v/>
          </cell>
          <cell r="AJ6985" t="str">
            <v/>
          </cell>
          <cell r="AK6985" t="str">
            <v/>
          </cell>
          <cell r="AL6985" t="str">
            <v/>
          </cell>
          <cell r="AM6985" t="str">
            <v/>
          </cell>
        </row>
        <row r="6986">
          <cell r="H6986" t="str">
            <v>-</v>
          </cell>
          <cell r="J6986" t="str">
            <v>Z9109_CANAL+ OTT</v>
          </cell>
          <cell r="K6986">
            <v>0</v>
          </cell>
          <cell r="L6986">
            <v>0</v>
          </cell>
          <cell r="M6986">
            <v>0</v>
          </cell>
          <cell r="N6986">
            <v>0</v>
          </cell>
          <cell r="O6986">
            <v>0</v>
          </cell>
          <cell r="P6986">
            <v>0</v>
          </cell>
          <cell r="Q6986" t="str">
            <v>-</v>
          </cell>
          <cell r="R6986" t="str">
            <v/>
          </cell>
          <cell r="S6986" t="str">
            <v/>
          </cell>
          <cell r="T6986" t="str">
            <v/>
          </cell>
          <cell r="U6986" t="str">
            <v/>
          </cell>
          <cell r="V6986" t="str">
            <v/>
          </cell>
          <cell r="W6986" t="str">
            <v/>
          </cell>
          <cell r="X6986" t="str">
            <v/>
          </cell>
          <cell r="Y6986" t="str">
            <v/>
          </cell>
          <cell r="Z6986" t="str">
            <v/>
          </cell>
          <cell r="AA6986" t="str">
            <v>brak CC</v>
          </cell>
          <cell r="AB6986" t="str">
            <v/>
          </cell>
          <cell r="AC6986" t="str">
            <v/>
          </cell>
          <cell r="AD6986" t="str">
            <v/>
          </cell>
          <cell r="AE6986" t="str">
            <v/>
          </cell>
          <cell r="AF6986" t="str">
            <v/>
          </cell>
          <cell r="AG6986" t="str">
            <v/>
          </cell>
          <cell r="AH6986" t="str">
            <v/>
          </cell>
          <cell r="AI6986" t="str">
            <v/>
          </cell>
          <cell r="AJ6986" t="str">
            <v/>
          </cell>
          <cell r="AK6986" t="str">
            <v/>
          </cell>
          <cell r="AL6986" t="str">
            <v/>
          </cell>
          <cell r="AM6986" t="str">
            <v/>
          </cell>
        </row>
        <row r="6987">
          <cell r="H6987" t="str">
            <v>J68_M68_4211_Z9109_67010</v>
          </cell>
          <cell r="J6987" t="str">
            <v>67010_Koszt własny sprzedanych usług</v>
          </cell>
          <cell r="K6987">
            <v>0</v>
          </cell>
          <cell r="L6987">
            <v>0</v>
          </cell>
          <cell r="M6987">
            <v>0</v>
          </cell>
          <cell r="N6987">
            <v>1</v>
          </cell>
          <cell r="O6987">
            <v>0</v>
          </cell>
          <cell r="P6987">
            <v>0</v>
          </cell>
          <cell r="Q6987" t="str">
            <v>J68M684211Z910967010</v>
          </cell>
          <cell r="R6987" t="str">
            <v/>
          </cell>
          <cell r="S6987" t="str">
            <v/>
          </cell>
          <cell r="T6987" t="str">
            <v/>
          </cell>
          <cell r="U6987" t="str">
            <v/>
          </cell>
          <cell r="V6987" t="str">
            <v/>
          </cell>
          <cell r="W6987" t="str">
            <v/>
          </cell>
          <cell r="X6987" t="str">
            <v/>
          </cell>
          <cell r="Y6987" t="str">
            <v/>
          </cell>
          <cell r="Z6987" t="str">
            <v/>
          </cell>
          <cell r="AA6987" t="str">
            <v>brak CC</v>
          </cell>
          <cell r="AB6987" t="str">
            <v/>
          </cell>
          <cell r="AC6987" t="str">
            <v/>
          </cell>
          <cell r="AD6987" t="str">
            <v/>
          </cell>
          <cell r="AE6987" t="str">
            <v/>
          </cell>
          <cell r="AF6987" t="str">
            <v/>
          </cell>
          <cell r="AG6987" t="str">
            <v/>
          </cell>
          <cell r="AH6987" t="str">
            <v/>
          </cell>
          <cell r="AI6987" t="str">
            <v/>
          </cell>
          <cell r="AJ6987" t="str">
            <v/>
          </cell>
          <cell r="AK6987" t="str">
            <v/>
          </cell>
          <cell r="AL6987" t="str">
            <v/>
          </cell>
          <cell r="AM6987" t="str">
            <v/>
          </cell>
        </row>
        <row r="6988">
          <cell r="H6988" t="str">
            <v>-</v>
          </cell>
          <cell r="J6988" t="str">
            <v>4264_OUTSOURCING RELATED COSTS</v>
          </cell>
          <cell r="K6988">
            <v>35487.200000000004</v>
          </cell>
          <cell r="L6988">
            <v>0</v>
          </cell>
          <cell r="M6988">
            <v>35487.200000000004</v>
          </cell>
          <cell r="N6988">
            <v>0</v>
          </cell>
          <cell r="O6988">
            <v>0</v>
          </cell>
          <cell r="P6988">
            <v>0</v>
          </cell>
          <cell r="Q6988" t="str">
            <v>-</v>
          </cell>
          <cell r="R6988" t="str">
            <v/>
          </cell>
          <cell r="S6988" t="str">
            <v/>
          </cell>
          <cell r="T6988" t="str">
            <v/>
          </cell>
          <cell r="U6988" t="str">
            <v/>
          </cell>
          <cell r="V6988" t="str">
            <v/>
          </cell>
          <cell r="W6988" t="str">
            <v/>
          </cell>
          <cell r="X6988" t="str">
            <v/>
          </cell>
          <cell r="Y6988" t="str">
            <v/>
          </cell>
          <cell r="Z6988" t="str">
            <v/>
          </cell>
          <cell r="AA6988" t="str">
            <v>brak CC</v>
          </cell>
          <cell r="AB6988" t="str">
            <v/>
          </cell>
          <cell r="AC6988" t="str">
            <v/>
          </cell>
          <cell r="AD6988" t="str">
            <v/>
          </cell>
          <cell r="AE6988" t="str">
            <v/>
          </cell>
          <cell r="AF6988" t="str">
            <v/>
          </cell>
          <cell r="AG6988" t="str">
            <v/>
          </cell>
          <cell r="AH6988" t="str">
            <v/>
          </cell>
          <cell r="AI6988" t="str">
            <v/>
          </cell>
          <cell r="AJ6988" t="str">
            <v/>
          </cell>
          <cell r="AK6988" t="str">
            <v/>
          </cell>
          <cell r="AL6988" t="str">
            <v/>
          </cell>
          <cell r="AM6988" t="str">
            <v/>
          </cell>
        </row>
        <row r="6989">
          <cell r="H6989" t="str">
            <v>-</v>
          </cell>
          <cell r="J6989" t="str">
            <v>Z2120_TRAVEL &amp; ENTERTAINMENT</v>
          </cell>
          <cell r="K6989">
            <v>35487.200000000004</v>
          </cell>
          <cell r="L6989">
            <v>0</v>
          </cell>
          <cell r="M6989">
            <v>35487.200000000004</v>
          </cell>
          <cell r="N6989">
            <v>0</v>
          </cell>
          <cell r="O6989">
            <v>0</v>
          </cell>
          <cell r="P6989">
            <v>0</v>
          </cell>
          <cell r="Q6989" t="str">
            <v>-</v>
          </cell>
          <cell r="R6989" t="str">
            <v/>
          </cell>
          <cell r="S6989" t="str">
            <v/>
          </cell>
          <cell r="T6989" t="str">
            <v/>
          </cell>
          <cell r="U6989" t="str">
            <v/>
          </cell>
          <cell r="V6989" t="str">
            <v/>
          </cell>
          <cell r="W6989" t="str">
            <v/>
          </cell>
          <cell r="X6989" t="str">
            <v/>
          </cell>
          <cell r="Y6989" t="str">
            <v/>
          </cell>
          <cell r="Z6989" t="str">
            <v/>
          </cell>
          <cell r="AA6989" t="str">
            <v>brak CC</v>
          </cell>
          <cell r="AB6989" t="str">
            <v/>
          </cell>
          <cell r="AC6989" t="str">
            <v/>
          </cell>
          <cell r="AD6989" t="str">
            <v/>
          </cell>
          <cell r="AE6989" t="str">
            <v/>
          </cell>
          <cell r="AF6989" t="str">
            <v/>
          </cell>
          <cell r="AG6989" t="str">
            <v/>
          </cell>
          <cell r="AH6989" t="str">
            <v/>
          </cell>
          <cell r="AI6989" t="str">
            <v/>
          </cell>
          <cell r="AJ6989" t="str">
            <v/>
          </cell>
          <cell r="AK6989" t="str">
            <v/>
          </cell>
          <cell r="AL6989" t="str">
            <v/>
          </cell>
          <cell r="AM6989" t="str">
            <v/>
          </cell>
        </row>
        <row r="6990">
          <cell r="H6990" t="str">
            <v>J68_M68_4264_Z2120_65501</v>
          </cell>
          <cell r="J6990" t="str">
            <v>65501_Przejazdy i podróże zagraniczne</v>
          </cell>
          <cell r="K6990">
            <v>35487.200000000004</v>
          </cell>
          <cell r="L6990">
            <v>0</v>
          </cell>
          <cell r="M6990">
            <v>35487.200000000004</v>
          </cell>
          <cell r="N6990">
            <v>1</v>
          </cell>
          <cell r="O6990">
            <v>1</v>
          </cell>
          <cell r="P6990">
            <v>1</v>
          </cell>
          <cell r="Q6990" t="str">
            <v>J68M684264Z212065501</v>
          </cell>
          <cell r="R6990" t="str">
            <v>AR</v>
          </cell>
          <cell r="S6990" t="str">
            <v>O0</v>
          </cell>
          <cell r="T6990" t="str">
            <v/>
          </cell>
          <cell r="U6990" t="str">
            <v>External Services Dep</v>
          </cell>
          <cell r="V6990" t="str">
            <v>OVERHEADS</v>
          </cell>
          <cell r="W6990" t="str">
            <v>Travels&amp;Entertainment</v>
          </cell>
          <cell r="X6990" t="str">
            <v>Travels Foreign</v>
          </cell>
          <cell r="Y6990" t="str">
            <v>PARO0GATF3</v>
          </cell>
          <cell r="Z6990" t="str">
            <v>Product&amp;Service Dev. Travels Foreign</v>
          </cell>
          <cell r="AA6990">
            <v>4</v>
          </cell>
          <cell r="AB6990" t="str">
            <v>HOTELE</v>
          </cell>
          <cell r="AC6990" t="str">
            <v>PODRÓŻE – KOSZTY POZOSTAŁE</v>
          </cell>
          <cell r="AD6990" t="str">
            <v>PODRÓŻE – ZAKUP BILETÓW</v>
          </cell>
          <cell r="AE6990" t="str">
            <v>TAKSÓWKI</v>
          </cell>
          <cell r="AF6990" t="str">
            <v/>
          </cell>
          <cell r="AG6990" t="str">
            <v/>
          </cell>
          <cell r="AH6990" t="str">
            <v/>
          </cell>
          <cell r="AI6990" t="str">
            <v/>
          </cell>
          <cell r="AJ6990" t="str">
            <v/>
          </cell>
          <cell r="AK6990" t="str">
            <v/>
          </cell>
          <cell r="AL6990" t="str">
            <v/>
          </cell>
          <cell r="AM6990" t="str">
            <v/>
          </cell>
        </row>
        <row r="6991">
          <cell r="H6991" t="str">
            <v>-</v>
          </cell>
          <cell r="J6991" t="str">
            <v>J70_LOYALTY &amp; RETENTION</v>
          </cell>
          <cell r="K6991">
            <v>22291972.359999999</v>
          </cell>
          <cell r="L6991">
            <v>24570879.432308588</v>
          </cell>
          <cell r="M6991">
            <v>46862851.792308584</v>
          </cell>
          <cell r="N6991">
            <v>0</v>
          </cell>
          <cell r="O6991">
            <v>0</v>
          </cell>
          <cell r="P6991">
            <v>0</v>
          </cell>
          <cell r="Q6991" t="str">
            <v>-</v>
          </cell>
          <cell r="R6991" t="str">
            <v/>
          </cell>
          <cell r="S6991" t="str">
            <v/>
          </cell>
          <cell r="T6991" t="str">
            <v/>
          </cell>
          <cell r="U6991" t="str">
            <v/>
          </cell>
          <cell r="V6991" t="str">
            <v/>
          </cell>
          <cell r="W6991" t="str">
            <v/>
          </cell>
          <cell r="X6991" t="str">
            <v/>
          </cell>
          <cell r="Y6991" t="str">
            <v/>
          </cell>
          <cell r="Z6991" t="str">
            <v/>
          </cell>
          <cell r="AA6991" t="str">
            <v>brak CC</v>
          </cell>
          <cell r="AB6991" t="str">
            <v/>
          </cell>
          <cell r="AC6991" t="str">
            <v/>
          </cell>
          <cell r="AD6991" t="str">
            <v/>
          </cell>
          <cell r="AE6991" t="str">
            <v/>
          </cell>
          <cell r="AF6991" t="str">
            <v/>
          </cell>
          <cell r="AG6991" t="str">
            <v/>
          </cell>
          <cell r="AH6991" t="str">
            <v/>
          </cell>
          <cell r="AI6991" t="str">
            <v/>
          </cell>
          <cell r="AJ6991" t="str">
            <v/>
          </cell>
          <cell r="AK6991" t="str">
            <v/>
          </cell>
          <cell r="AL6991" t="str">
            <v/>
          </cell>
          <cell r="AM6991" t="str">
            <v/>
          </cell>
        </row>
        <row r="6992">
          <cell r="H6992" t="str">
            <v>-</v>
          </cell>
          <cell r="J6992" t="str">
            <v>M70_LOYALTY &amp; RETENTION</v>
          </cell>
          <cell r="K6992">
            <v>22181361.379999999</v>
          </cell>
          <cell r="L6992">
            <v>24440052.764640365</v>
          </cell>
          <cell r="M6992">
            <v>46621414.144640364</v>
          </cell>
          <cell r="N6992">
            <v>0</v>
          </cell>
          <cell r="O6992">
            <v>0</v>
          </cell>
          <cell r="P6992">
            <v>0</v>
          </cell>
          <cell r="Q6992" t="str">
            <v>-</v>
          </cell>
          <cell r="R6992" t="str">
            <v/>
          </cell>
          <cell r="S6992" t="str">
            <v/>
          </cell>
          <cell r="T6992" t="str">
            <v/>
          </cell>
          <cell r="U6992" t="str">
            <v/>
          </cell>
          <cell r="V6992" t="str">
            <v/>
          </cell>
          <cell r="W6992" t="str">
            <v/>
          </cell>
          <cell r="X6992" t="str">
            <v/>
          </cell>
          <cell r="Y6992" t="str">
            <v/>
          </cell>
          <cell r="Z6992" t="str">
            <v/>
          </cell>
          <cell r="AA6992" t="str">
            <v>brak CC</v>
          </cell>
          <cell r="AB6992" t="str">
            <v/>
          </cell>
          <cell r="AC6992" t="str">
            <v/>
          </cell>
          <cell r="AD6992" t="str">
            <v/>
          </cell>
          <cell r="AE6992" t="str">
            <v/>
          </cell>
          <cell r="AF6992" t="str">
            <v/>
          </cell>
          <cell r="AG6992" t="str">
            <v/>
          </cell>
          <cell r="AH6992" t="str">
            <v/>
          </cell>
          <cell r="AI6992" t="str">
            <v/>
          </cell>
          <cell r="AJ6992" t="str">
            <v/>
          </cell>
          <cell r="AK6992" t="str">
            <v/>
          </cell>
          <cell r="AL6992" t="str">
            <v/>
          </cell>
          <cell r="AM6992" t="str">
            <v/>
          </cell>
        </row>
        <row r="6993">
          <cell r="H6993" t="str">
            <v>-</v>
          </cell>
          <cell r="J6993" t="str">
            <v>4210_DEPARTMENT ADMINISTRATION</v>
          </cell>
          <cell r="K6993">
            <v>70686.73</v>
          </cell>
          <cell r="L6993">
            <v>67724.040000000008</v>
          </cell>
          <cell r="M6993">
            <v>138410.77000000002</v>
          </cell>
          <cell r="N6993">
            <v>0</v>
          </cell>
          <cell r="O6993">
            <v>0</v>
          </cell>
          <cell r="P6993">
            <v>0</v>
          </cell>
          <cell r="Q6993" t="str">
            <v>-</v>
          </cell>
          <cell r="R6993" t="str">
            <v/>
          </cell>
          <cell r="S6993" t="str">
            <v/>
          </cell>
          <cell r="T6993" t="str">
            <v/>
          </cell>
          <cell r="U6993" t="str">
            <v/>
          </cell>
          <cell r="V6993" t="str">
            <v/>
          </cell>
          <cell r="W6993" t="str">
            <v/>
          </cell>
          <cell r="X6993" t="str">
            <v/>
          </cell>
          <cell r="Y6993" t="str">
            <v/>
          </cell>
          <cell r="Z6993" t="str">
            <v/>
          </cell>
          <cell r="AA6993" t="str">
            <v>brak CC</v>
          </cell>
          <cell r="AB6993" t="str">
            <v/>
          </cell>
          <cell r="AC6993" t="str">
            <v/>
          </cell>
          <cell r="AD6993" t="str">
            <v/>
          </cell>
          <cell r="AE6993" t="str">
            <v/>
          </cell>
          <cell r="AF6993" t="str">
            <v/>
          </cell>
          <cell r="AG6993" t="str">
            <v/>
          </cell>
          <cell r="AH6993" t="str">
            <v/>
          </cell>
          <cell r="AI6993" t="str">
            <v/>
          </cell>
          <cell r="AJ6993" t="str">
            <v/>
          </cell>
          <cell r="AK6993" t="str">
            <v/>
          </cell>
          <cell r="AL6993" t="str">
            <v/>
          </cell>
          <cell r="AM6993" t="str">
            <v/>
          </cell>
        </row>
        <row r="6994">
          <cell r="H6994" t="str">
            <v>-</v>
          </cell>
          <cell r="J6994" t="str">
            <v>Z2110_GENERAL ADMINISTRATION</v>
          </cell>
          <cell r="K6994">
            <v>6495.73</v>
          </cell>
          <cell r="L6994">
            <v>8626.85</v>
          </cell>
          <cell r="M6994">
            <v>15122.58</v>
          </cell>
          <cell r="N6994">
            <v>0</v>
          </cell>
          <cell r="O6994">
            <v>0</v>
          </cell>
          <cell r="P6994">
            <v>0</v>
          </cell>
          <cell r="Q6994" t="str">
            <v>-</v>
          </cell>
          <cell r="R6994" t="str">
            <v/>
          </cell>
          <cell r="S6994" t="str">
            <v/>
          </cell>
          <cell r="T6994" t="str">
            <v/>
          </cell>
          <cell r="U6994" t="str">
            <v/>
          </cell>
          <cell r="V6994" t="str">
            <v/>
          </cell>
          <cell r="W6994" t="str">
            <v/>
          </cell>
          <cell r="X6994" t="str">
            <v/>
          </cell>
          <cell r="Y6994" t="str">
            <v/>
          </cell>
          <cell r="Z6994" t="str">
            <v/>
          </cell>
          <cell r="AA6994" t="str">
            <v>brak CC</v>
          </cell>
          <cell r="AB6994" t="str">
            <v/>
          </cell>
          <cell r="AC6994" t="str">
            <v/>
          </cell>
          <cell r="AD6994" t="str">
            <v/>
          </cell>
          <cell r="AE6994" t="str">
            <v/>
          </cell>
          <cell r="AF6994" t="str">
            <v/>
          </cell>
          <cell r="AG6994" t="str">
            <v/>
          </cell>
          <cell r="AH6994" t="str">
            <v/>
          </cell>
          <cell r="AI6994" t="str">
            <v/>
          </cell>
          <cell r="AJ6994" t="str">
            <v/>
          </cell>
          <cell r="AK6994" t="str">
            <v/>
          </cell>
          <cell r="AL6994" t="str">
            <v/>
          </cell>
          <cell r="AM6994" t="str">
            <v/>
          </cell>
        </row>
        <row r="6995">
          <cell r="H6995" t="str">
            <v>J70_M70_4210_Z2110_61004</v>
          </cell>
          <cell r="J6995" t="str">
            <v>61004_Pozostałe koszty i materiały</v>
          </cell>
          <cell r="K6995">
            <v>0</v>
          </cell>
          <cell r="L6995">
            <v>0</v>
          </cell>
          <cell r="M6995">
            <v>0</v>
          </cell>
          <cell r="N6995">
            <v>1</v>
          </cell>
          <cell r="O6995">
            <v>0</v>
          </cell>
          <cell r="P6995">
            <v>0</v>
          </cell>
          <cell r="Q6995" t="str">
            <v>J70M704210Z211061004</v>
          </cell>
          <cell r="R6995" t="str">
            <v/>
          </cell>
          <cell r="S6995" t="str">
            <v/>
          </cell>
          <cell r="T6995" t="str">
            <v/>
          </cell>
          <cell r="U6995" t="str">
            <v/>
          </cell>
          <cell r="V6995" t="str">
            <v/>
          </cell>
          <cell r="W6995" t="str">
            <v/>
          </cell>
          <cell r="X6995" t="str">
            <v/>
          </cell>
          <cell r="Y6995" t="str">
            <v/>
          </cell>
          <cell r="Z6995" t="str">
            <v/>
          </cell>
          <cell r="AA6995" t="str">
            <v>brak CC</v>
          </cell>
          <cell r="AB6995" t="str">
            <v/>
          </cell>
          <cell r="AC6995" t="str">
            <v/>
          </cell>
          <cell r="AD6995" t="str">
            <v/>
          </cell>
          <cell r="AE6995" t="str">
            <v/>
          </cell>
          <cell r="AF6995" t="str">
            <v/>
          </cell>
          <cell r="AG6995" t="str">
            <v/>
          </cell>
          <cell r="AH6995" t="str">
            <v/>
          </cell>
          <cell r="AI6995" t="str">
            <v/>
          </cell>
          <cell r="AJ6995" t="str">
            <v/>
          </cell>
          <cell r="AK6995" t="str">
            <v/>
          </cell>
          <cell r="AL6995" t="str">
            <v/>
          </cell>
          <cell r="AM6995" t="str">
            <v/>
          </cell>
        </row>
        <row r="6996">
          <cell r="H6996" t="str">
            <v>J70_M70_4210_Z2110_61600</v>
          </cell>
          <cell r="J6996" t="str">
            <v>61600_Materiały biurowe</v>
          </cell>
          <cell r="K6996">
            <v>0</v>
          </cell>
          <cell r="L6996">
            <v>0</v>
          </cell>
          <cell r="M6996">
            <v>0</v>
          </cell>
          <cell r="N6996">
            <v>1</v>
          </cell>
          <cell r="O6996">
            <v>0</v>
          </cell>
          <cell r="P6996">
            <v>0</v>
          </cell>
          <cell r="Q6996" t="str">
            <v>J70M704210Z211061600</v>
          </cell>
          <cell r="R6996" t="str">
            <v/>
          </cell>
          <cell r="S6996" t="str">
            <v/>
          </cell>
          <cell r="T6996">
            <v>60641000</v>
          </cell>
          <cell r="U6996" t="str">
            <v/>
          </cell>
          <cell r="V6996" t="str">
            <v/>
          </cell>
          <cell r="W6996" t="str">
            <v/>
          </cell>
          <cell r="X6996" t="str">
            <v/>
          </cell>
          <cell r="Y6996" t="str">
            <v/>
          </cell>
          <cell r="Z6996" t="str">
            <v/>
          </cell>
          <cell r="AA6996" t="str">
            <v>brak CC</v>
          </cell>
          <cell r="AB6996" t="str">
            <v/>
          </cell>
          <cell r="AC6996" t="str">
            <v/>
          </cell>
          <cell r="AD6996" t="str">
            <v/>
          </cell>
          <cell r="AE6996" t="str">
            <v/>
          </cell>
          <cell r="AF6996" t="str">
            <v/>
          </cell>
          <cell r="AG6996" t="str">
            <v/>
          </cell>
          <cell r="AH6996" t="str">
            <v/>
          </cell>
          <cell r="AI6996" t="str">
            <v/>
          </cell>
          <cell r="AJ6996" t="str">
            <v/>
          </cell>
          <cell r="AK6996" t="str">
            <v/>
          </cell>
          <cell r="AL6996" t="str">
            <v/>
          </cell>
          <cell r="AM6996" t="str">
            <v/>
          </cell>
        </row>
        <row r="6997">
          <cell r="H6997" t="str">
            <v>J70_M70_4210_Z2110_61604</v>
          </cell>
          <cell r="J6997" t="str">
            <v>61604_Prasa</v>
          </cell>
          <cell r="K6997">
            <v>0</v>
          </cell>
          <cell r="L6997">
            <v>0</v>
          </cell>
          <cell r="M6997">
            <v>0</v>
          </cell>
          <cell r="N6997">
            <v>1</v>
          </cell>
          <cell r="O6997">
            <v>0</v>
          </cell>
          <cell r="P6997">
            <v>0</v>
          </cell>
          <cell r="Q6997" t="str">
            <v>J70M704210Z211061604</v>
          </cell>
          <cell r="R6997" t="str">
            <v/>
          </cell>
          <cell r="S6997" t="str">
            <v/>
          </cell>
          <cell r="T6997">
            <v>61821000</v>
          </cell>
          <cell r="U6997" t="str">
            <v/>
          </cell>
          <cell r="V6997" t="str">
            <v/>
          </cell>
          <cell r="W6997" t="str">
            <v/>
          </cell>
          <cell r="X6997" t="str">
            <v/>
          </cell>
          <cell r="Y6997" t="str">
            <v/>
          </cell>
          <cell r="Z6997" t="str">
            <v/>
          </cell>
          <cell r="AA6997" t="str">
            <v>brak CC</v>
          </cell>
          <cell r="AB6997" t="str">
            <v/>
          </cell>
          <cell r="AC6997" t="str">
            <v/>
          </cell>
          <cell r="AD6997" t="str">
            <v/>
          </cell>
          <cell r="AE6997" t="str">
            <v/>
          </cell>
          <cell r="AF6997" t="str">
            <v/>
          </cell>
          <cell r="AG6997" t="str">
            <v/>
          </cell>
          <cell r="AH6997" t="str">
            <v/>
          </cell>
          <cell r="AI6997" t="str">
            <v/>
          </cell>
          <cell r="AJ6997" t="str">
            <v/>
          </cell>
          <cell r="AK6997" t="str">
            <v/>
          </cell>
          <cell r="AL6997" t="str">
            <v/>
          </cell>
          <cell r="AM6997" t="str">
            <v/>
          </cell>
        </row>
        <row r="6998">
          <cell r="H6998" t="str">
            <v>J70_M70_4210_Z2110_61606</v>
          </cell>
          <cell r="J6998" t="str">
            <v>61606_Artykuły spożywcze</v>
          </cell>
          <cell r="K6998">
            <v>0</v>
          </cell>
          <cell r="L6998">
            <v>0</v>
          </cell>
          <cell r="M6998">
            <v>0</v>
          </cell>
          <cell r="N6998">
            <v>1</v>
          </cell>
          <cell r="O6998">
            <v>0</v>
          </cell>
          <cell r="P6998">
            <v>0</v>
          </cell>
          <cell r="Q6998" t="str">
            <v>J70M704210Z211061606</v>
          </cell>
          <cell r="R6998" t="str">
            <v/>
          </cell>
          <cell r="S6998" t="str">
            <v/>
          </cell>
          <cell r="T6998">
            <v>62571010</v>
          </cell>
          <cell r="U6998" t="str">
            <v/>
          </cell>
          <cell r="V6998" t="str">
            <v/>
          </cell>
          <cell r="W6998" t="str">
            <v/>
          </cell>
          <cell r="X6998" t="str">
            <v/>
          </cell>
          <cell r="Y6998" t="str">
            <v/>
          </cell>
          <cell r="Z6998" t="str">
            <v/>
          </cell>
          <cell r="AA6998" t="str">
            <v>brak CC</v>
          </cell>
          <cell r="AB6998" t="str">
            <v/>
          </cell>
          <cell r="AC6998" t="str">
            <v/>
          </cell>
          <cell r="AD6998" t="str">
            <v/>
          </cell>
          <cell r="AE6998" t="str">
            <v/>
          </cell>
          <cell r="AF6998" t="str">
            <v/>
          </cell>
          <cell r="AG6998" t="str">
            <v/>
          </cell>
          <cell r="AH6998" t="str">
            <v/>
          </cell>
          <cell r="AI6998" t="str">
            <v/>
          </cell>
          <cell r="AJ6998" t="str">
            <v/>
          </cell>
          <cell r="AK6998" t="str">
            <v/>
          </cell>
          <cell r="AL6998" t="str">
            <v/>
          </cell>
          <cell r="AM6998" t="str">
            <v/>
          </cell>
        </row>
        <row r="6999">
          <cell r="H6999" t="str">
            <v>J70_M70_4210_Z2110_63500</v>
          </cell>
          <cell r="J6999" t="str">
            <v>63500_Poczta, kurier</v>
          </cell>
          <cell r="K6999">
            <v>3568.53</v>
          </cell>
          <cell r="L6999">
            <v>7370.45</v>
          </cell>
          <cell r="M6999">
            <v>10938.98</v>
          </cell>
          <cell r="N6999">
            <v>1</v>
          </cell>
          <cell r="O6999">
            <v>1</v>
          </cell>
          <cell r="P6999">
            <v>1</v>
          </cell>
          <cell r="Q6999" t="str">
            <v>J70M704210Z211063500</v>
          </cell>
          <cell r="R6999" t="str">
            <v>AI</v>
          </cell>
          <cell r="S6999" t="str">
            <v>O0</v>
          </cell>
          <cell r="T6999" t="str">
            <v/>
          </cell>
          <cell r="U6999" t="str">
            <v>Loyalty Retention Dep</v>
          </cell>
          <cell r="V6999" t="str">
            <v>OVERHEADS</v>
          </cell>
          <cell r="W6999" t="str">
            <v>G&amp;A costs</v>
          </cell>
          <cell r="X6999" t="str">
            <v>Other</v>
          </cell>
          <cell r="Y6999" t="str">
            <v>PAIO0GAOS3</v>
          </cell>
          <cell r="Z6999" t="str">
            <v>AC ICC Loy/Ret G&amp;A Other Cost&amp;Services</v>
          </cell>
          <cell r="AA6999">
            <v>4</v>
          </cell>
          <cell r="AB6999" t="str">
            <v>INNE KOSZTY</v>
          </cell>
          <cell r="AC6999" t="str">
            <v>INNE USŁUGI ZEWNĘTRZNE</v>
          </cell>
          <cell r="AD6999" t="str">
            <v xml:space="preserve">KURIERZY / PRZESYŁKI </v>
          </cell>
          <cell r="AE6999" t="str">
            <v>TELEFONIA – ABONAMENTY/ZUŻYCIE</v>
          </cell>
          <cell r="AF6999" t="str">
            <v/>
          </cell>
          <cell r="AG6999" t="str">
            <v/>
          </cell>
          <cell r="AH6999" t="str">
            <v/>
          </cell>
          <cell r="AI6999" t="str">
            <v/>
          </cell>
          <cell r="AJ6999" t="str">
            <v/>
          </cell>
          <cell r="AK6999" t="str">
            <v/>
          </cell>
          <cell r="AL6999" t="str">
            <v/>
          </cell>
          <cell r="AM6999" t="str">
            <v/>
          </cell>
        </row>
        <row r="7000">
          <cell r="H7000" t="str">
            <v>J70_M70_4210_Z2110_63700</v>
          </cell>
          <cell r="J7000" t="str">
            <v>63700_Telefony stacjonarne</v>
          </cell>
          <cell r="K7000">
            <v>0</v>
          </cell>
          <cell r="L7000">
            <v>0</v>
          </cell>
          <cell r="M7000">
            <v>0</v>
          </cell>
          <cell r="N7000">
            <v>1</v>
          </cell>
          <cell r="O7000">
            <v>0</v>
          </cell>
          <cell r="P7000">
            <v>0</v>
          </cell>
          <cell r="Q7000" t="str">
            <v>J70M704210Z211063700</v>
          </cell>
          <cell r="R7000" t="str">
            <v/>
          </cell>
          <cell r="S7000" t="str">
            <v/>
          </cell>
          <cell r="T7000">
            <v>62611000</v>
          </cell>
          <cell r="U7000" t="str">
            <v/>
          </cell>
          <cell r="V7000" t="str">
            <v/>
          </cell>
          <cell r="W7000" t="str">
            <v/>
          </cell>
          <cell r="X7000" t="str">
            <v/>
          </cell>
          <cell r="Y7000" t="str">
            <v/>
          </cell>
          <cell r="Z7000" t="str">
            <v/>
          </cell>
          <cell r="AA7000" t="str">
            <v>brak CC</v>
          </cell>
          <cell r="AB7000" t="str">
            <v/>
          </cell>
          <cell r="AC7000" t="str">
            <v/>
          </cell>
          <cell r="AD7000" t="str">
            <v/>
          </cell>
          <cell r="AE7000" t="str">
            <v/>
          </cell>
          <cell r="AF7000" t="str">
            <v/>
          </cell>
          <cell r="AG7000" t="str">
            <v/>
          </cell>
          <cell r="AH7000" t="str">
            <v/>
          </cell>
          <cell r="AI7000" t="str">
            <v/>
          </cell>
          <cell r="AJ7000" t="str">
            <v/>
          </cell>
          <cell r="AK7000" t="str">
            <v/>
          </cell>
          <cell r="AL7000" t="str">
            <v/>
          </cell>
          <cell r="AM7000" t="str">
            <v/>
          </cell>
        </row>
        <row r="7001">
          <cell r="H7001" t="str">
            <v>J70_M70_4210_Z2110_63702</v>
          </cell>
          <cell r="J7001" t="str">
            <v>63702_Telefony komórkowe</v>
          </cell>
          <cell r="K7001">
            <v>2927.1999999999989</v>
          </cell>
          <cell r="L7001">
            <v>1256.4000000000001</v>
          </cell>
          <cell r="M7001">
            <v>4183.5999999999985</v>
          </cell>
          <cell r="N7001">
            <v>1</v>
          </cell>
          <cell r="O7001">
            <v>1</v>
          </cell>
          <cell r="P7001">
            <v>1</v>
          </cell>
          <cell r="Q7001" t="str">
            <v>J70M704210Z211063702</v>
          </cell>
          <cell r="R7001" t="str">
            <v>AI</v>
          </cell>
          <cell r="S7001" t="str">
            <v>O0</v>
          </cell>
          <cell r="T7001">
            <v>62611000</v>
          </cell>
          <cell r="U7001" t="str">
            <v>Loyalty Retention Dep</v>
          </cell>
          <cell r="V7001" t="str">
            <v>OVERHEADS</v>
          </cell>
          <cell r="W7001" t="str">
            <v>G&amp;A costs</v>
          </cell>
          <cell r="X7001" t="str">
            <v>Other</v>
          </cell>
          <cell r="Y7001" t="str">
            <v>PAIO0GAOS3</v>
          </cell>
          <cell r="Z7001" t="str">
            <v>AC ICC Loy/Ret G&amp;A Other Cost&amp;Services</v>
          </cell>
          <cell r="AA7001">
            <v>4</v>
          </cell>
          <cell r="AB7001" t="str">
            <v>INNE KOSZTY</v>
          </cell>
          <cell r="AC7001" t="str">
            <v>INNE USŁUGI ZEWNĘTRZNE</v>
          </cell>
          <cell r="AD7001" t="str">
            <v xml:space="preserve">KURIERZY / PRZESYŁKI </v>
          </cell>
          <cell r="AE7001" t="str">
            <v>TELEFONIA – ABONAMENTY/ZUŻYCIE</v>
          </cell>
          <cell r="AF7001" t="str">
            <v/>
          </cell>
          <cell r="AG7001" t="str">
            <v/>
          </cell>
          <cell r="AH7001" t="str">
            <v/>
          </cell>
          <cell r="AI7001" t="str">
            <v/>
          </cell>
          <cell r="AJ7001" t="str">
            <v/>
          </cell>
          <cell r="AK7001" t="str">
            <v/>
          </cell>
          <cell r="AL7001" t="str">
            <v/>
          </cell>
          <cell r="AM7001" t="str">
            <v/>
          </cell>
        </row>
        <row r="7002">
          <cell r="H7002" t="str">
            <v>J70_M70_4210_Z2110_64600</v>
          </cell>
          <cell r="J7002" t="str">
            <v>64600_Pozostałe usługi</v>
          </cell>
          <cell r="K7002">
            <v>0</v>
          </cell>
          <cell r="L7002">
            <v>0</v>
          </cell>
          <cell r="M7002">
            <v>0</v>
          </cell>
          <cell r="N7002">
            <v>1</v>
          </cell>
          <cell r="O7002">
            <v>0</v>
          </cell>
          <cell r="P7002">
            <v>0</v>
          </cell>
          <cell r="Q7002" t="str">
            <v>J70M704210Z211064600</v>
          </cell>
          <cell r="R7002" t="str">
            <v/>
          </cell>
          <cell r="S7002" t="str">
            <v/>
          </cell>
          <cell r="T7002">
            <v>61881040</v>
          </cell>
          <cell r="U7002" t="str">
            <v/>
          </cell>
          <cell r="V7002" t="str">
            <v/>
          </cell>
          <cell r="W7002" t="str">
            <v/>
          </cell>
          <cell r="X7002" t="str">
            <v/>
          </cell>
          <cell r="Y7002" t="str">
            <v/>
          </cell>
          <cell r="Z7002" t="str">
            <v/>
          </cell>
          <cell r="AA7002" t="str">
            <v>brak CC</v>
          </cell>
          <cell r="AB7002" t="str">
            <v/>
          </cell>
          <cell r="AC7002" t="str">
            <v/>
          </cell>
          <cell r="AD7002" t="str">
            <v/>
          </cell>
          <cell r="AE7002" t="str">
            <v/>
          </cell>
          <cell r="AF7002" t="str">
            <v/>
          </cell>
          <cell r="AG7002" t="str">
            <v/>
          </cell>
          <cell r="AH7002" t="str">
            <v/>
          </cell>
          <cell r="AI7002" t="str">
            <v/>
          </cell>
          <cell r="AJ7002" t="str">
            <v/>
          </cell>
          <cell r="AK7002" t="str">
            <v/>
          </cell>
          <cell r="AL7002" t="str">
            <v/>
          </cell>
          <cell r="AM7002" t="str">
            <v/>
          </cell>
        </row>
        <row r="7003">
          <cell r="H7003" t="str">
            <v>J70_M70_4210_Z2110_66203</v>
          </cell>
          <cell r="J7003" t="str">
            <v>66203_VAT w koszty - pozostałe</v>
          </cell>
          <cell r="K7003">
            <v>0</v>
          </cell>
          <cell r="L7003">
            <v>0</v>
          </cell>
          <cell r="M7003">
            <v>0</v>
          </cell>
          <cell r="N7003">
            <v>1</v>
          </cell>
          <cell r="O7003">
            <v>0</v>
          </cell>
          <cell r="P7003">
            <v>0</v>
          </cell>
          <cell r="Q7003" t="str">
            <v>J70M704210Z211066203</v>
          </cell>
          <cell r="R7003" t="str">
            <v/>
          </cell>
          <cell r="S7003" t="str">
            <v/>
          </cell>
          <cell r="T7003">
            <v>63520030</v>
          </cell>
          <cell r="U7003" t="str">
            <v/>
          </cell>
          <cell r="V7003" t="str">
            <v/>
          </cell>
          <cell r="W7003" t="str">
            <v/>
          </cell>
          <cell r="X7003" t="str">
            <v/>
          </cell>
          <cell r="Y7003" t="str">
            <v/>
          </cell>
          <cell r="Z7003" t="str">
            <v/>
          </cell>
          <cell r="AA7003" t="str">
            <v>brak CC</v>
          </cell>
          <cell r="AB7003" t="str">
            <v/>
          </cell>
          <cell r="AC7003" t="str">
            <v/>
          </cell>
          <cell r="AD7003" t="str">
            <v/>
          </cell>
          <cell r="AE7003" t="str">
            <v/>
          </cell>
          <cell r="AF7003" t="str">
            <v/>
          </cell>
          <cell r="AG7003" t="str">
            <v/>
          </cell>
          <cell r="AH7003" t="str">
            <v/>
          </cell>
          <cell r="AI7003" t="str">
            <v/>
          </cell>
          <cell r="AJ7003" t="str">
            <v/>
          </cell>
          <cell r="AK7003" t="str">
            <v/>
          </cell>
          <cell r="AL7003" t="str">
            <v/>
          </cell>
          <cell r="AM7003" t="str">
            <v/>
          </cell>
        </row>
        <row r="7004">
          <cell r="H7004" t="str">
            <v>-</v>
          </cell>
          <cell r="J7004" t="str">
            <v>Z2120_TRAVEL &amp; ENTERTAINMENT</v>
          </cell>
          <cell r="K7004">
            <v>64191</v>
          </cell>
          <cell r="L7004">
            <v>59097.19</v>
          </cell>
          <cell r="M7004">
            <v>123288.19</v>
          </cell>
          <cell r="N7004">
            <v>0</v>
          </cell>
          <cell r="O7004">
            <v>0</v>
          </cell>
          <cell r="P7004">
            <v>0</v>
          </cell>
          <cell r="Q7004" t="str">
            <v>-</v>
          </cell>
          <cell r="R7004" t="str">
            <v/>
          </cell>
          <cell r="S7004" t="str">
            <v/>
          </cell>
          <cell r="T7004" t="str">
            <v/>
          </cell>
          <cell r="U7004" t="str">
            <v/>
          </cell>
          <cell r="V7004" t="str">
            <v/>
          </cell>
          <cell r="W7004" t="str">
            <v/>
          </cell>
          <cell r="X7004" t="str">
            <v/>
          </cell>
          <cell r="Y7004" t="str">
            <v/>
          </cell>
          <cell r="Z7004" t="str">
            <v/>
          </cell>
          <cell r="AA7004" t="str">
            <v>brak CC</v>
          </cell>
          <cell r="AB7004" t="str">
            <v/>
          </cell>
          <cell r="AC7004" t="str">
            <v/>
          </cell>
          <cell r="AD7004" t="str">
            <v/>
          </cell>
          <cell r="AE7004" t="str">
            <v/>
          </cell>
          <cell r="AF7004" t="str">
            <v/>
          </cell>
          <cell r="AG7004" t="str">
            <v/>
          </cell>
          <cell r="AH7004" t="str">
            <v/>
          </cell>
          <cell r="AI7004" t="str">
            <v/>
          </cell>
          <cell r="AJ7004" t="str">
            <v/>
          </cell>
          <cell r="AK7004" t="str">
            <v/>
          </cell>
          <cell r="AL7004" t="str">
            <v/>
          </cell>
          <cell r="AM7004" t="str">
            <v/>
          </cell>
        </row>
        <row r="7005">
          <cell r="H7005" t="str">
            <v>J70_M70_4210_Z2120_64404</v>
          </cell>
          <cell r="J7005" t="str">
            <v>64404_Koszty reprezentacji</v>
          </cell>
          <cell r="K7005">
            <v>0</v>
          </cell>
          <cell r="L7005">
            <v>0</v>
          </cell>
          <cell r="M7005">
            <v>0</v>
          </cell>
          <cell r="N7005">
            <v>1</v>
          </cell>
          <cell r="O7005">
            <v>0</v>
          </cell>
          <cell r="P7005">
            <v>0</v>
          </cell>
          <cell r="Q7005" t="str">
            <v>J70M704210Z212064404</v>
          </cell>
          <cell r="R7005" t="str">
            <v/>
          </cell>
          <cell r="S7005" t="str">
            <v/>
          </cell>
          <cell r="T7005">
            <v>62383001</v>
          </cell>
          <cell r="U7005" t="str">
            <v/>
          </cell>
          <cell r="V7005" t="str">
            <v/>
          </cell>
          <cell r="W7005" t="str">
            <v/>
          </cell>
          <cell r="X7005" t="str">
            <v/>
          </cell>
          <cell r="Y7005" t="str">
            <v/>
          </cell>
          <cell r="Z7005" t="str">
            <v/>
          </cell>
          <cell r="AA7005" t="str">
            <v>brak CC</v>
          </cell>
          <cell r="AB7005" t="str">
            <v/>
          </cell>
          <cell r="AC7005" t="str">
            <v/>
          </cell>
          <cell r="AD7005" t="str">
            <v/>
          </cell>
          <cell r="AE7005" t="str">
            <v/>
          </cell>
          <cell r="AF7005" t="str">
            <v/>
          </cell>
          <cell r="AG7005" t="str">
            <v/>
          </cell>
          <cell r="AH7005" t="str">
            <v/>
          </cell>
          <cell r="AI7005" t="str">
            <v/>
          </cell>
          <cell r="AJ7005" t="str">
            <v/>
          </cell>
          <cell r="AK7005" t="str">
            <v/>
          </cell>
          <cell r="AL7005" t="str">
            <v/>
          </cell>
          <cell r="AM7005" t="str">
            <v/>
          </cell>
        </row>
        <row r="7006">
          <cell r="H7006" t="str">
            <v>J70_M70_4210_Z2120_65401</v>
          </cell>
          <cell r="J7006" t="str">
            <v>65401_Organizacja imprez firmowych</v>
          </cell>
          <cell r="K7006">
            <v>19974.97</v>
          </cell>
          <cell r="L7006">
            <v>28400</v>
          </cell>
          <cell r="M7006">
            <v>48374.97</v>
          </cell>
          <cell r="N7006">
            <v>1</v>
          </cell>
          <cell r="O7006">
            <v>1</v>
          </cell>
          <cell r="P7006">
            <v>1</v>
          </cell>
          <cell r="Q7006" t="str">
            <v>J70M704210Z212065401</v>
          </cell>
          <cell r="R7006" t="str">
            <v>AI</v>
          </cell>
          <cell r="S7006" t="str">
            <v>O0</v>
          </cell>
          <cell r="T7006">
            <v>62573000</v>
          </cell>
          <cell r="U7006" t="str">
            <v>Loyalty Retention Dep</v>
          </cell>
          <cell r="V7006" t="str">
            <v>OVERHEADS</v>
          </cell>
          <cell r="W7006" t="str">
            <v>Travels&amp;Entertainment</v>
          </cell>
          <cell r="X7006" t="str">
            <v>Meetings&amp;Entertainment</v>
          </cell>
          <cell r="Y7006" t="str">
            <v>PAIO0GAME3</v>
          </cell>
          <cell r="Z7006" t="str">
            <v>ICC Loyal/Retn Meetings&amp;Entertainment</v>
          </cell>
          <cell r="AA7006">
            <v>2</v>
          </cell>
          <cell r="AB7006" t="str">
            <v>IMPREZY FIRMOWE</v>
          </cell>
          <cell r="AC7006" t="str">
            <v>KOSZTY REPREZENTACJI</v>
          </cell>
          <cell r="AD7006" t="str">
            <v/>
          </cell>
          <cell r="AE7006" t="str">
            <v/>
          </cell>
          <cell r="AF7006" t="str">
            <v/>
          </cell>
          <cell r="AG7006" t="str">
            <v/>
          </cell>
          <cell r="AH7006" t="str">
            <v/>
          </cell>
          <cell r="AI7006" t="str">
            <v/>
          </cell>
          <cell r="AJ7006" t="str">
            <v/>
          </cell>
          <cell r="AK7006" t="str">
            <v/>
          </cell>
          <cell r="AL7006" t="str">
            <v/>
          </cell>
          <cell r="AM7006" t="str">
            <v/>
          </cell>
        </row>
        <row r="7007">
          <cell r="H7007" t="str">
            <v>J70_M70_4210_Z2120_65403</v>
          </cell>
          <cell r="J7007" t="str">
            <v>65403_Ryczałty samochodowe</v>
          </cell>
          <cell r="K7007">
            <v>0</v>
          </cell>
          <cell r="L7007">
            <v>0</v>
          </cell>
          <cell r="M7007">
            <v>0</v>
          </cell>
          <cell r="N7007">
            <v>1</v>
          </cell>
          <cell r="O7007">
            <v>0</v>
          </cell>
          <cell r="P7007">
            <v>0</v>
          </cell>
          <cell r="Q7007" t="str">
            <v>J70M704210Z212065403</v>
          </cell>
          <cell r="R7007" t="str">
            <v/>
          </cell>
          <cell r="S7007" t="str">
            <v/>
          </cell>
          <cell r="T7007">
            <v>62553000</v>
          </cell>
          <cell r="U7007" t="str">
            <v/>
          </cell>
          <cell r="V7007" t="str">
            <v/>
          </cell>
          <cell r="W7007" t="str">
            <v/>
          </cell>
          <cell r="X7007" t="str">
            <v/>
          </cell>
          <cell r="Y7007" t="str">
            <v/>
          </cell>
          <cell r="Z7007" t="str">
            <v/>
          </cell>
          <cell r="AA7007" t="str">
            <v>brak CC</v>
          </cell>
          <cell r="AB7007" t="str">
            <v/>
          </cell>
          <cell r="AC7007" t="str">
            <v/>
          </cell>
          <cell r="AD7007" t="str">
            <v/>
          </cell>
          <cell r="AE7007" t="str">
            <v/>
          </cell>
          <cell r="AF7007" t="str">
            <v/>
          </cell>
          <cell r="AG7007" t="str">
            <v/>
          </cell>
          <cell r="AH7007" t="str">
            <v/>
          </cell>
          <cell r="AI7007" t="str">
            <v/>
          </cell>
          <cell r="AJ7007" t="str">
            <v/>
          </cell>
          <cell r="AK7007" t="str">
            <v/>
          </cell>
          <cell r="AL7007" t="str">
            <v/>
          </cell>
          <cell r="AM7007" t="str">
            <v/>
          </cell>
        </row>
        <row r="7008">
          <cell r="H7008" t="str">
            <v>J70_M70_4210_Z2120_65500</v>
          </cell>
          <cell r="J7008" t="str">
            <v>65500_Przejazdy i podróże krajowe</v>
          </cell>
          <cell r="K7008">
            <v>41897.83</v>
          </cell>
          <cell r="L7008">
            <v>30697.19</v>
          </cell>
          <cell r="M7008">
            <v>72595.02</v>
          </cell>
          <cell r="N7008">
            <v>1</v>
          </cell>
          <cell r="O7008">
            <v>1</v>
          </cell>
          <cell r="P7008">
            <v>1</v>
          </cell>
          <cell r="Q7008" t="str">
            <v>J70M704210Z212065500</v>
          </cell>
          <cell r="R7008" t="str">
            <v>AI</v>
          </cell>
          <cell r="S7008" t="str">
            <v>O0</v>
          </cell>
          <cell r="T7008" t="str">
            <v/>
          </cell>
          <cell r="U7008" t="str">
            <v>Loyalty Retention Dep</v>
          </cell>
          <cell r="V7008" t="str">
            <v>OVERHEADS</v>
          </cell>
          <cell r="W7008" t="str">
            <v>Travels&amp;Entertainment</v>
          </cell>
          <cell r="X7008" t="str">
            <v>Travels Local</v>
          </cell>
          <cell r="Y7008" t="str">
            <v>PAIO0GATL3</v>
          </cell>
          <cell r="Z7008" t="str">
            <v>ICC Loyal/Retn Travels Local</v>
          </cell>
          <cell r="AA7008">
            <v>5</v>
          </cell>
          <cell r="AB7008" t="str">
            <v>HOTELE</v>
          </cell>
          <cell r="AC7008" t="str">
            <v>KARTA PARKINGOWA / OPŁATY DROGOWE</v>
          </cell>
          <cell r="AD7008" t="str">
            <v>PODRÓŻE – KOSZTY POZOSTAŁE</v>
          </cell>
          <cell r="AE7008" t="str">
            <v>PODRÓŻE – ZAKUP BILETÓW</v>
          </cell>
          <cell r="AF7008" t="str">
            <v>TAKSÓWKI</v>
          </cell>
          <cell r="AG7008" t="str">
            <v/>
          </cell>
          <cell r="AH7008" t="str">
            <v/>
          </cell>
          <cell r="AI7008" t="str">
            <v/>
          </cell>
          <cell r="AJ7008" t="str">
            <v/>
          </cell>
          <cell r="AK7008" t="str">
            <v/>
          </cell>
          <cell r="AL7008" t="str">
            <v/>
          </cell>
          <cell r="AM7008" t="str">
            <v/>
          </cell>
        </row>
        <row r="7009">
          <cell r="H7009" t="str">
            <v>J70_M70_4210_Z2120_65501</v>
          </cell>
          <cell r="J7009" t="str">
            <v>65501_Przejazdy i podróże zagraniczne</v>
          </cell>
          <cell r="K7009">
            <v>0</v>
          </cell>
          <cell r="L7009">
            <v>0</v>
          </cell>
          <cell r="M7009">
            <v>0</v>
          </cell>
          <cell r="N7009">
            <v>1</v>
          </cell>
          <cell r="O7009">
            <v>0</v>
          </cell>
          <cell r="P7009">
            <v>0</v>
          </cell>
          <cell r="Q7009" t="str">
            <v>J70M704210Z212065501</v>
          </cell>
          <cell r="R7009" t="str">
            <v/>
          </cell>
          <cell r="S7009" t="str">
            <v/>
          </cell>
          <cell r="T7009" t="str">
            <v/>
          </cell>
          <cell r="U7009" t="str">
            <v/>
          </cell>
          <cell r="V7009" t="str">
            <v/>
          </cell>
          <cell r="W7009" t="str">
            <v/>
          </cell>
          <cell r="X7009" t="str">
            <v/>
          </cell>
          <cell r="Y7009" t="str">
            <v/>
          </cell>
          <cell r="Z7009" t="str">
            <v/>
          </cell>
          <cell r="AA7009" t="str">
            <v>brak CC</v>
          </cell>
          <cell r="AB7009" t="str">
            <v/>
          </cell>
          <cell r="AC7009" t="str">
            <v/>
          </cell>
          <cell r="AD7009" t="str">
            <v/>
          </cell>
          <cell r="AE7009" t="str">
            <v/>
          </cell>
          <cell r="AF7009" t="str">
            <v/>
          </cell>
          <cell r="AG7009" t="str">
            <v/>
          </cell>
          <cell r="AH7009" t="str">
            <v/>
          </cell>
          <cell r="AI7009" t="str">
            <v/>
          </cell>
          <cell r="AJ7009" t="str">
            <v/>
          </cell>
          <cell r="AK7009" t="str">
            <v/>
          </cell>
          <cell r="AL7009" t="str">
            <v/>
          </cell>
          <cell r="AM7009" t="str">
            <v/>
          </cell>
        </row>
        <row r="7010">
          <cell r="H7010" t="str">
            <v>J70_M70_4210_Z2120_66203</v>
          </cell>
          <cell r="J7010" t="str">
            <v>66203_VAT w koszty - pozostałe</v>
          </cell>
          <cell r="K7010">
            <v>2318.1999999999998</v>
          </cell>
          <cell r="L7010">
            <v>0</v>
          </cell>
          <cell r="M7010">
            <v>2318.1999999999998</v>
          </cell>
          <cell r="N7010">
            <v>1</v>
          </cell>
          <cell r="O7010">
            <v>1</v>
          </cell>
          <cell r="P7010">
            <v>1</v>
          </cell>
          <cell r="Q7010" t="str">
            <v>J70M704210Z212066203</v>
          </cell>
          <cell r="R7010" t="str">
            <v>AI</v>
          </cell>
          <cell r="S7010" t="str">
            <v>O0</v>
          </cell>
          <cell r="T7010">
            <v>63520030</v>
          </cell>
          <cell r="U7010" t="str">
            <v>Loyalty Retention Dep</v>
          </cell>
          <cell r="V7010" t="str">
            <v>OVERHEADS</v>
          </cell>
          <cell r="W7010" t="str">
            <v>Travels&amp;Entertainment</v>
          </cell>
          <cell r="X7010" t="str">
            <v>Travels Local</v>
          </cell>
          <cell r="Y7010" t="str">
            <v>PAIO0GATL3</v>
          </cell>
          <cell r="Z7010" t="str">
            <v>ICC Loyal/Retn Travels Local</v>
          </cell>
          <cell r="AA7010">
            <v>5</v>
          </cell>
          <cell r="AB7010" t="str">
            <v>HOTELE</v>
          </cell>
          <cell r="AC7010" t="str">
            <v>KARTA PARKINGOWA / OPŁATY DROGOWE</v>
          </cell>
          <cell r="AD7010" t="str">
            <v>PODRÓŻE – KOSZTY POZOSTAŁE</v>
          </cell>
          <cell r="AE7010" t="str">
            <v>PODRÓŻE – ZAKUP BILETÓW</v>
          </cell>
          <cell r="AF7010" t="str">
            <v>TAKSÓWKI</v>
          </cell>
          <cell r="AG7010" t="str">
            <v/>
          </cell>
          <cell r="AH7010" t="str">
            <v/>
          </cell>
          <cell r="AI7010" t="str">
            <v/>
          </cell>
          <cell r="AJ7010" t="str">
            <v/>
          </cell>
          <cell r="AK7010" t="str">
            <v/>
          </cell>
          <cell r="AL7010" t="str">
            <v/>
          </cell>
          <cell r="AM7010" t="str">
            <v/>
          </cell>
        </row>
        <row r="7011">
          <cell r="H7011" t="str">
            <v>-</v>
          </cell>
          <cell r="J7011" t="str">
            <v>4224_SUBSCRIBER MANAGEMENT</v>
          </cell>
          <cell r="K7011">
            <v>334600.32000000001</v>
          </cell>
          <cell r="L7011">
            <v>460349.52493563568</v>
          </cell>
          <cell r="M7011">
            <v>794949.84493563569</v>
          </cell>
          <cell r="N7011">
            <v>0</v>
          </cell>
          <cell r="O7011">
            <v>0</v>
          </cell>
          <cell r="P7011">
            <v>0</v>
          </cell>
          <cell r="Q7011" t="str">
            <v>-</v>
          </cell>
          <cell r="R7011" t="str">
            <v/>
          </cell>
          <cell r="S7011" t="str">
            <v/>
          </cell>
          <cell r="T7011" t="str">
            <v/>
          </cell>
          <cell r="U7011" t="str">
            <v/>
          </cell>
          <cell r="V7011" t="str">
            <v/>
          </cell>
          <cell r="W7011" t="str">
            <v/>
          </cell>
          <cell r="X7011" t="str">
            <v/>
          </cell>
          <cell r="Y7011" t="str">
            <v/>
          </cell>
          <cell r="Z7011" t="str">
            <v/>
          </cell>
          <cell r="AA7011" t="str">
            <v>brak CC</v>
          </cell>
          <cell r="AB7011" t="str">
            <v/>
          </cell>
          <cell r="AC7011" t="str">
            <v/>
          </cell>
          <cell r="AD7011" t="str">
            <v/>
          </cell>
          <cell r="AE7011" t="str">
            <v/>
          </cell>
          <cell r="AF7011" t="str">
            <v/>
          </cell>
          <cell r="AG7011" t="str">
            <v/>
          </cell>
          <cell r="AH7011" t="str">
            <v/>
          </cell>
          <cell r="AI7011" t="str">
            <v/>
          </cell>
          <cell r="AJ7011" t="str">
            <v/>
          </cell>
          <cell r="AK7011" t="str">
            <v/>
          </cell>
          <cell r="AL7011" t="str">
            <v/>
          </cell>
          <cell r="AM7011" t="str">
            <v/>
          </cell>
        </row>
        <row r="7012">
          <cell r="H7012" t="str">
            <v>-</v>
          </cell>
          <cell r="J7012" t="str">
            <v>Z2337_CORRESPONDENCE</v>
          </cell>
          <cell r="K7012">
            <v>334600.32000000001</v>
          </cell>
          <cell r="L7012">
            <v>460349.52493563568</v>
          </cell>
          <cell r="M7012">
            <v>794949.84493563569</v>
          </cell>
          <cell r="N7012">
            <v>0</v>
          </cell>
          <cell r="O7012">
            <v>0</v>
          </cell>
          <cell r="P7012">
            <v>0</v>
          </cell>
          <cell r="Q7012" t="str">
            <v>-</v>
          </cell>
          <cell r="R7012" t="str">
            <v/>
          </cell>
          <cell r="S7012" t="str">
            <v/>
          </cell>
          <cell r="T7012" t="str">
            <v/>
          </cell>
          <cell r="U7012" t="str">
            <v/>
          </cell>
          <cell r="V7012" t="str">
            <v/>
          </cell>
          <cell r="W7012" t="str">
            <v/>
          </cell>
          <cell r="X7012" t="str">
            <v/>
          </cell>
          <cell r="Y7012" t="str">
            <v/>
          </cell>
          <cell r="Z7012" t="str">
            <v/>
          </cell>
          <cell r="AA7012" t="str">
            <v>brak CC</v>
          </cell>
          <cell r="AB7012" t="str">
            <v/>
          </cell>
          <cell r="AC7012" t="str">
            <v/>
          </cell>
          <cell r="AD7012" t="str">
            <v/>
          </cell>
          <cell r="AE7012" t="str">
            <v/>
          </cell>
          <cell r="AF7012" t="str">
            <v/>
          </cell>
          <cell r="AG7012" t="str">
            <v/>
          </cell>
          <cell r="AH7012" t="str">
            <v/>
          </cell>
          <cell r="AI7012" t="str">
            <v/>
          </cell>
          <cell r="AJ7012" t="str">
            <v/>
          </cell>
          <cell r="AK7012" t="str">
            <v/>
          </cell>
          <cell r="AL7012" t="str">
            <v/>
          </cell>
          <cell r="AM7012" t="str">
            <v/>
          </cell>
        </row>
        <row r="7013">
          <cell r="H7013" t="str">
            <v>J70_M70_4224_Z2337_63500</v>
          </cell>
          <cell r="J7013" t="str">
            <v>63500_Poczta, kurier</v>
          </cell>
          <cell r="K7013">
            <v>189148.08000000002</v>
          </cell>
          <cell r="L7013">
            <v>297939.29434987914</v>
          </cell>
          <cell r="M7013">
            <v>487087.37434987916</v>
          </cell>
          <cell r="N7013">
            <v>1</v>
          </cell>
          <cell r="O7013">
            <v>1</v>
          </cell>
          <cell r="P7013">
            <v>1</v>
          </cell>
          <cell r="Q7013" t="str">
            <v>J70M704224Z233763500</v>
          </cell>
          <cell r="R7013" t="str">
            <v>AI</v>
          </cell>
          <cell r="S7013" t="str">
            <v>O0</v>
          </cell>
          <cell r="T7013" t="str">
            <v/>
          </cell>
          <cell r="U7013" t="str">
            <v>Loyalty Retention Dep</v>
          </cell>
          <cell r="V7013" t="str">
            <v>OVERHEADS</v>
          </cell>
          <cell r="W7013" t="str">
            <v>Correspondence</v>
          </cell>
          <cell r="X7013" t="str">
            <v>Postal services</v>
          </cell>
          <cell r="Y7013" t="str">
            <v>PAIO0AICD3</v>
          </cell>
          <cell r="Z7013" t="str">
            <v xml:space="preserve">Loyalty/Ret Mailing Cost-ICC </v>
          </cell>
          <cell r="AA7013">
            <v>2</v>
          </cell>
          <cell r="AB7013" t="str">
            <v>MAILING/ROUTING – PAKOWANIE/KORESPONDENC</v>
          </cell>
          <cell r="AC7013" t="str">
            <v>OPŁATY POCZTOWE</v>
          </cell>
          <cell r="AD7013" t="str">
            <v/>
          </cell>
          <cell r="AE7013" t="str">
            <v/>
          </cell>
          <cell r="AF7013" t="str">
            <v/>
          </cell>
          <cell r="AG7013" t="str">
            <v/>
          </cell>
          <cell r="AH7013" t="str">
            <v/>
          </cell>
          <cell r="AI7013" t="str">
            <v/>
          </cell>
          <cell r="AJ7013" t="str">
            <v/>
          </cell>
          <cell r="AK7013" t="str">
            <v/>
          </cell>
          <cell r="AL7013" t="str">
            <v/>
          </cell>
          <cell r="AM7013" t="str">
            <v/>
          </cell>
        </row>
        <row r="7014">
          <cell r="H7014" t="str">
            <v>J70_M70_4224_Z2337_63503</v>
          </cell>
          <cell r="J7014" t="str">
            <v>63503_Produkcja korespondencji</v>
          </cell>
          <cell r="K7014">
            <v>145452.24</v>
          </cell>
          <cell r="L7014">
            <v>162410.23058575654</v>
          </cell>
          <cell r="M7014">
            <v>307862.47058575653</v>
          </cell>
          <cell r="N7014">
            <v>1</v>
          </cell>
          <cell r="O7014">
            <v>1</v>
          </cell>
          <cell r="P7014">
            <v>1</v>
          </cell>
          <cell r="Q7014" t="str">
            <v>J70M704224Z233763503</v>
          </cell>
          <cell r="R7014" t="str">
            <v>AI</v>
          </cell>
          <cell r="S7014" t="str">
            <v>O0</v>
          </cell>
          <cell r="T7014">
            <v>62341000</v>
          </cell>
          <cell r="U7014" t="str">
            <v>Loyalty Retention Dep</v>
          </cell>
          <cell r="V7014" t="str">
            <v>OVERHEADS</v>
          </cell>
          <cell r="W7014" t="str">
            <v>Correspondence</v>
          </cell>
          <cell r="X7014" t="str">
            <v>Postal services</v>
          </cell>
          <cell r="Y7014" t="str">
            <v>PAIO0AICD3</v>
          </cell>
          <cell r="Z7014" t="str">
            <v xml:space="preserve">Loyalty/Ret Mailing Cost-ICC </v>
          </cell>
          <cell r="AA7014">
            <v>2</v>
          </cell>
          <cell r="AB7014" t="str">
            <v>MAILING/ROUTING – PAKOWANIE/KORESPONDENC</v>
          </cell>
          <cell r="AC7014" t="str">
            <v>OPŁATY POCZTOWE</v>
          </cell>
          <cell r="AD7014" t="str">
            <v/>
          </cell>
          <cell r="AE7014" t="str">
            <v/>
          </cell>
          <cell r="AF7014" t="str">
            <v/>
          </cell>
          <cell r="AG7014" t="str">
            <v/>
          </cell>
          <cell r="AH7014" t="str">
            <v/>
          </cell>
          <cell r="AI7014" t="str">
            <v/>
          </cell>
          <cell r="AJ7014" t="str">
            <v/>
          </cell>
          <cell r="AK7014" t="str">
            <v/>
          </cell>
          <cell r="AL7014" t="str">
            <v/>
          </cell>
          <cell r="AM7014" t="str">
            <v/>
          </cell>
        </row>
        <row r="7015">
          <cell r="H7015" t="str">
            <v>J70_M70_4224_Z2337_63504</v>
          </cell>
          <cell r="J7015" t="str">
            <v>63504_Obsługa korespondencji</v>
          </cell>
          <cell r="K7015">
            <v>0</v>
          </cell>
          <cell r="L7015">
            <v>0</v>
          </cell>
          <cell r="M7015">
            <v>0</v>
          </cell>
          <cell r="N7015">
            <v>1</v>
          </cell>
          <cell r="O7015">
            <v>0</v>
          </cell>
          <cell r="P7015">
            <v>0</v>
          </cell>
          <cell r="Q7015" t="str">
            <v>J70M704224Z233763504</v>
          </cell>
          <cell r="R7015" t="str">
            <v/>
          </cell>
          <cell r="S7015" t="str">
            <v/>
          </cell>
          <cell r="T7015">
            <v>62343000</v>
          </cell>
          <cell r="U7015" t="str">
            <v/>
          </cell>
          <cell r="V7015" t="str">
            <v/>
          </cell>
          <cell r="W7015" t="str">
            <v/>
          </cell>
          <cell r="X7015" t="str">
            <v/>
          </cell>
          <cell r="Y7015" t="str">
            <v/>
          </cell>
          <cell r="Z7015" t="str">
            <v/>
          </cell>
          <cell r="AA7015" t="str">
            <v>brak CC</v>
          </cell>
          <cell r="AB7015" t="str">
            <v/>
          </cell>
          <cell r="AC7015" t="str">
            <v/>
          </cell>
          <cell r="AD7015" t="str">
            <v/>
          </cell>
          <cell r="AE7015" t="str">
            <v/>
          </cell>
          <cell r="AF7015" t="str">
            <v/>
          </cell>
          <cell r="AG7015" t="str">
            <v/>
          </cell>
          <cell r="AH7015" t="str">
            <v/>
          </cell>
          <cell r="AI7015" t="str">
            <v/>
          </cell>
          <cell r="AJ7015" t="str">
            <v/>
          </cell>
          <cell r="AK7015" t="str">
            <v/>
          </cell>
          <cell r="AL7015" t="str">
            <v/>
          </cell>
          <cell r="AM7015" t="str">
            <v/>
          </cell>
        </row>
        <row r="7016">
          <cell r="H7016" t="str">
            <v>-</v>
          </cell>
          <cell r="J7016" t="str">
            <v>Z2365_SUBSCRIBERS SERVICES</v>
          </cell>
          <cell r="K7016">
            <v>0</v>
          </cell>
          <cell r="L7016">
            <v>0</v>
          </cell>
          <cell r="M7016">
            <v>0</v>
          </cell>
          <cell r="N7016">
            <v>0</v>
          </cell>
          <cell r="O7016">
            <v>0</v>
          </cell>
          <cell r="P7016">
            <v>0</v>
          </cell>
          <cell r="Q7016" t="str">
            <v>-</v>
          </cell>
          <cell r="R7016" t="str">
            <v/>
          </cell>
          <cell r="S7016" t="str">
            <v/>
          </cell>
          <cell r="T7016" t="str">
            <v/>
          </cell>
          <cell r="U7016" t="str">
            <v/>
          </cell>
          <cell r="V7016" t="str">
            <v/>
          </cell>
          <cell r="W7016" t="str">
            <v/>
          </cell>
          <cell r="X7016" t="str">
            <v/>
          </cell>
          <cell r="Y7016" t="str">
            <v/>
          </cell>
          <cell r="Z7016" t="str">
            <v/>
          </cell>
          <cell r="AA7016" t="str">
            <v>brak CC</v>
          </cell>
          <cell r="AB7016" t="str">
            <v/>
          </cell>
          <cell r="AC7016" t="str">
            <v/>
          </cell>
          <cell r="AD7016" t="str">
            <v/>
          </cell>
          <cell r="AE7016" t="str">
            <v/>
          </cell>
          <cell r="AF7016" t="str">
            <v/>
          </cell>
          <cell r="AG7016" t="str">
            <v/>
          </cell>
          <cell r="AH7016" t="str">
            <v/>
          </cell>
          <cell r="AI7016" t="str">
            <v/>
          </cell>
          <cell r="AJ7016" t="str">
            <v/>
          </cell>
          <cell r="AK7016" t="str">
            <v/>
          </cell>
          <cell r="AL7016" t="str">
            <v/>
          </cell>
          <cell r="AM7016" t="str">
            <v/>
          </cell>
        </row>
        <row r="7017">
          <cell r="H7017" t="str">
            <v>J70_M70_4224_Z2365_63319</v>
          </cell>
          <cell r="J7017" t="str">
            <v>63319_Instalacje satelitarne</v>
          </cell>
          <cell r="K7017">
            <v>0</v>
          </cell>
          <cell r="L7017">
            <v>0</v>
          </cell>
          <cell r="M7017">
            <v>0</v>
          </cell>
          <cell r="N7017">
            <v>1</v>
          </cell>
          <cell r="O7017">
            <v>0</v>
          </cell>
          <cell r="P7017">
            <v>0</v>
          </cell>
          <cell r="Q7017" t="str">
            <v>J70M704224Z236563319</v>
          </cell>
          <cell r="R7017" t="str">
            <v/>
          </cell>
          <cell r="S7017" t="str">
            <v/>
          </cell>
          <cell r="T7017" t="str">
            <v/>
          </cell>
          <cell r="U7017" t="str">
            <v/>
          </cell>
          <cell r="V7017" t="str">
            <v/>
          </cell>
          <cell r="W7017" t="str">
            <v/>
          </cell>
          <cell r="X7017" t="str">
            <v/>
          </cell>
          <cell r="Y7017" t="str">
            <v/>
          </cell>
          <cell r="Z7017" t="str">
            <v/>
          </cell>
          <cell r="AA7017" t="str">
            <v>brak CC</v>
          </cell>
          <cell r="AB7017" t="str">
            <v/>
          </cell>
          <cell r="AC7017" t="str">
            <v/>
          </cell>
          <cell r="AD7017" t="str">
            <v/>
          </cell>
          <cell r="AE7017" t="str">
            <v/>
          </cell>
          <cell r="AF7017" t="str">
            <v/>
          </cell>
          <cell r="AG7017" t="str">
            <v/>
          </cell>
          <cell r="AH7017" t="str">
            <v/>
          </cell>
          <cell r="AI7017" t="str">
            <v/>
          </cell>
          <cell r="AJ7017" t="str">
            <v/>
          </cell>
          <cell r="AK7017" t="str">
            <v/>
          </cell>
          <cell r="AL7017" t="str">
            <v/>
          </cell>
          <cell r="AM7017" t="str">
            <v/>
          </cell>
        </row>
        <row r="7018">
          <cell r="H7018" t="str">
            <v>J70_M70_4224_Z2365_63706</v>
          </cell>
          <cell r="J7018" t="str">
            <v>63706_Usługi telekomunikacyjne</v>
          </cell>
          <cell r="K7018">
            <v>0</v>
          </cell>
          <cell r="L7018">
            <v>0</v>
          </cell>
          <cell r="M7018">
            <v>0</v>
          </cell>
          <cell r="N7018">
            <v>1</v>
          </cell>
          <cell r="O7018">
            <v>0</v>
          </cell>
          <cell r="P7018">
            <v>0</v>
          </cell>
          <cell r="Q7018" t="str">
            <v>J70M704224Z236563706</v>
          </cell>
          <cell r="R7018" t="str">
            <v/>
          </cell>
          <cell r="S7018" t="str">
            <v/>
          </cell>
          <cell r="T7018">
            <v>62680000</v>
          </cell>
          <cell r="U7018" t="str">
            <v/>
          </cell>
          <cell r="V7018" t="str">
            <v/>
          </cell>
          <cell r="W7018" t="str">
            <v/>
          </cell>
          <cell r="X7018" t="str">
            <v/>
          </cell>
          <cell r="Y7018" t="str">
            <v/>
          </cell>
          <cell r="Z7018" t="str">
            <v/>
          </cell>
          <cell r="AA7018" t="str">
            <v>brak CC</v>
          </cell>
          <cell r="AB7018" t="str">
            <v/>
          </cell>
          <cell r="AC7018" t="str">
            <v/>
          </cell>
          <cell r="AD7018" t="str">
            <v/>
          </cell>
          <cell r="AE7018" t="str">
            <v/>
          </cell>
          <cell r="AF7018" t="str">
            <v/>
          </cell>
          <cell r="AG7018" t="str">
            <v/>
          </cell>
          <cell r="AH7018" t="str">
            <v/>
          </cell>
          <cell r="AI7018" t="str">
            <v/>
          </cell>
          <cell r="AJ7018" t="str">
            <v/>
          </cell>
          <cell r="AK7018" t="str">
            <v/>
          </cell>
          <cell r="AL7018" t="str">
            <v/>
          </cell>
          <cell r="AM7018" t="str">
            <v/>
          </cell>
        </row>
        <row r="7019">
          <cell r="H7019" t="str">
            <v>J70_M70_4224_Z2365_63904</v>
          </cell>
          <cell r="J7019" t="str">
            <v>63904_Usługi techniczne</v>
          </cell>
          <cell r="K7019">
            <v>0</v>
          </cell>
          <cell r="L7019">
            <v>0</v>
          </cell>
          <cell r="M7019">
            <v>0</v>
          </cell>
          <cell r="N7019">
            <v>1</v>
          </cell>
          <cell r="O7019">
            <v>0</v>
          </cell>
          <cell r="P7019">
            <v>0</v>
          </cell>
          <cell r="Q7019" t="str">
            <v>J70M704224Z236563904</v>
          </cell>
          <cell r="R7019" t="str">
            <v/>
          </cell>
          <cell r="S7019" t="str">
            <v/>
          </cell>
          <cell r="T7019">
            <v>61121140</v>
          </cell>
          <cell r="U7019" t="str">
            <v/>
          </cell>
          <cell r="V7019" t="str">
            <v/>
          </cell>
          <cell r="W7019" t="str">
            <v/>
          </cell>
          <cell r="X7019" t="str">
            <v/>
          </cell>
          <cell r="Y7019" t="str">
            <v/>
          </cell>
          <cell r="Z7019" t="str">
            <v/>
          </cell>
          <cell r="AA7019" t="str">
            <v>brak CC</v>
          </cell>
          <cell r="AB7019" t="str">
            <v/>
          </cell>
          <cell r="AC7019" t="str">
            <v/>
          </cell>
          <cell r="AD7019" t="str">
            <v/>
          </cell>
          <cell r="AE7019" t="str">
            <v/>
          </cell>
          <cell r="AF7019" t="str">
            <v/>
          </cell>
          <cell r="AG7019" t="str">
            <v/>
          </cell>
          <cell r="AH7019" t="str">
            <v/>
          </cell>
          <cell r="AI7019" t="str">
            <v/>
          </cell>
          <cell r="AJ7019" t="str">
            <v/>
          </cell>
          <cell r="AK7019" t="str">
            <v/>
          </cell>
          <cell r="AL7019" t="str">
            <v/>
          </cell>
          <cell r="AM7019" t="str">
            <v/>
          </cell>
        </row>
        <row r="7020">
          <cell r="H7020" t="str">
            <v>-</v>
          </cell>
          <cell r="J7020" t="str">
            <v>4228_INTERNAL CALL CENTRE</v>
          </cell>
          <cell r="K7020">
            <v>471269.19000000006</v>
          </cell>
          <cell r="L7020">
            <v>509987.20523890457</v>
          </cell>
          <cell r="M7020">
            <v>981256.39523890463</v>
          </cell>
          <cell r="N7020">
            <v>0</v>
          </cell>
          <cell r="O7020">
            <v>0</v>
          </cell>
          <cell r="P7020">
            <v>0</v>
          </cell>
          <cell r="Q7020" t="str">
            <v>-</v>
          </cell>
          <cell r="R7020" t="str">
            <v/>
          </cell>
          <cell r="S7020" t="str">
            <v/>
          </cell>
          <cell r="T7020" t="str">
            <v/>
          </cell>
          <cell r="U7020" t="str">
            <v/>
          </cell>
          <cell r="V7020" t="str">
            <v/>
          </cell>
          <cell r="W7020" t="str">
            <v/>
          </cell>
          <cell r="X7020" t="str">
            <v/>
          </cell>
          <cell r="Y7020" t="str">
            <v/>
          </cell>
          <cell r="Z7020" t="str">
            <v/>
          </cell>
          <cell r="AA7020" t="str">
            <v>brak CC</v>
          </cell>
          <cell r="AB7020" t="str">
            <v/>
          </cell>
          <cell r="AC7020" t="str">
            <v/>
          </cell>
          <cell r="AD7020" t="str">
            <v/>
          </cell>
          <cell r="AE7020" t="str">
            <v/>
          </cell>
          <cell r="AF7020" t="str">
            <v/>
          </cell>
          <cell r="AG7020" t="str">
            <v/>
          </cell>
          <cell r="AH7020" t="str">
            <v/>
          </cell>
          <cell r="AI7020" t="str">
            <v/>
          </cell>
          <cell r="AJ7020" t="str">
            <v/>
          </cell>
          <cell r="AK7020" t="str">
            <v/>
          </cell>
          <cell r="AL7020" t="str">
            <v/>
          </cell>
          <cell r="AM7020" t="str">
            <v/>
          </cell>
        </row>
        <row r="7021">
          <cell r="H7021" t="str">
            <v>-</v>
          </cell>
          <cell r="J7021" t="str">
            <v>Z2339_MOTIVATIONAL SYSTEM</v>
          </cell>
          <cell r="K7021">
            <v>167611.98000000001</v>
          </cell>
          <cell r="L7021">
            <v>116031.9546087716</v>
          </cell>
          <cell r="M7021">
            <v>283643.93460877158</v>
          </cell>
          <cell r="N7021">
            <v>0</v>
          </cell>
          <cell r="O7021">
            <v>0</v>
          </cell>
          <cell r="P7021">
            <v>0</v>
          </cell>
          <cell r="Q7021" t="str">
            <v>-</v>
          </cell>
          <cell r="R7021" t="str">
            <v/>
          </cell>
          <cell r="S7021" t="str">
            <v/>
          </cell>
          <cell r="T7021" t="str">
            <v/>
          </cell>
          <cell r="U7021" t="str">
            <v/>
          </cell>
          <cell r="V7021" t="str">
            <v/>
          </cell>
          <cell r="W7021" t="str">
            <v/>
          </cell>
          <cell r="X7021" t="str">
            <v/>
          </cell>
          <cell r="Y7021" t="str">
            <v/>
          </cell>
          <cell r="Z7021" t="str">
            <v/>
          </cell>
          <cell r="AA7021" t="str">
            <v>brak CC</v>
          </cell>
          <cell r="AB7021" t="str">
            <v/>
          </cell>
          <cell r="AC7021" t="str">
            <v/>
          </cell>
          <cell r="AD7021" t="str">
            <v/>
          </cell>
          <cell r="AE7021" t="str">
            <v/>
          </cell>
          <cell r="AF7021" t="str">
            <v/>
          </cell>
          <cell r="AG7021" t="str">
            <v/>
          </cell>
          <cell r="AH7021" t="str">
            <v/>
          </cell>
          <cell r="AI7021" t="str">
            <v/>
          </cell>
          <cell r="AJ7021" t="str">
            <v/>
          </cell>
          <cell r="AK7021" t="str">
            <v/>
          </cell>
          <cell r="AL7021" t="str">
            <v/>
          </cell>
          <cell r="AM7021" t="str">
            <v/>
          </cell>
        </row>
        <row r="7022">
          <cell r="H7022" t="str">
            <v>J70_M70_4228_Z2339_61004</v>
          </cell>
          <cell r="J7022" t="str">
            <v>61004_Pozostałe koszty i materiały</v>
          </cell>
          <cell r="K7022">
            <v>0</v>
          </cell>
          <cell r="L7022">
            <v>0</v>
          </cell>
          <cell r="M7022">
            <v>0</v>
          </cell>
          <cell r="N7022">
            <v>1</v>
          </cell>
          <cell r="O7022">
            <v>0</v>
          </cell>
          <cell r="P7022">
            <v>0</v>
          </cell>
          <cell r="Q7022" t="str">
            <v>J70M704228Z233961004</v>
          </cell>
          <cell r="R7022" t="str">
            <v/>
          </cell>
          <cell r="S7022" t="str">
            <v/>
          </cell>
          <cell r="T7022" t="str">
            <v/>
          </cell>
          <cell r="U7022" t="str">
            <v/>
          </cell>
          <cell r="V7022" t="str">
            <v/>
          </cell>
          <cell r="W7022" t="str">
            <v/>
          </cell>
          <cell r="X7022" t="str">
            <v/>
          </cell>
          <cell r="Y7022" t="str">
            <v/>
          </cell>
          <cell r="Z7022" t="str">
            <v/>
          </cell>
          <cell r="AA7022" t="str">
            <v>brak CC</v>
          </cell>
          <cell r="AB7022" t="str">
            <v/>
          </cell>
          <cell r="AC7022" t="str">
            <v/>
          </cell>
          <cell r="AD7022" t="str">
            <v/>
          </cell>
          <cell r="AE7022" t="str">
            <v/>
          </cell>
          <cell r="AF7022" t="str">
            <v/>
          </cell>
          <cell r="AG7022" t="str">
            <v/>
          </cell>
          <cell r="AH7022" t="str">
            <v/>
          </cell>
          <cell r="AI7022" t="str">
            <v/>
          </cell>
          <cell r="AJ7022" t="str">
            <v/>
          </cell>
          <cell r="AK7022" t="str">
            <v/>
          </cell>
          <cell r="AL7022" t="str">
            <v/>
          </cell>
          <cell r="AM7022" t="str">
            <v/>
          </cell>
        </row>
        <row r="7023">
          <cell r="H7023" t="str">
            <v>J70_M70_4228_Z2339_61304</v>
          </cell>
          <cell r="J7023" t="str">
            <v>61304_Nagrody</v>
          </cell>
          <cell r="K7023">
            <v>46109.880000000005</v>
          </cell>
          <cell r="L7023">
            <v>6145.4000000000005</v>
          </cell>
          <cell r="M7023">
            <v>52255.280000000006</v>
          </cell>
          <cell r="N7023">
            <v>1</v>
          </cell>
          <cell r="O7023">
            <v>1</v>
          </cell>
          <cell r="P7023">
            <v>1</v>
          </cell>
          <cell r="Q7023" t="str">
            <v>J70M704228Z233961304</v>
          </cell>
          <cell r="R7023" t="str">
            <v>AI</v>
          </cell>
          <cell r="S7023" t="str">
            <v>O0</v>
          </cell>
          <cell r="T7023" t="str">
            <v/>
          </cell>
          <cell r="U7023" t="str">
            <v>Loyalty Retention Dep</v>
          </cell>
          <cell r="V7023" t="str">
            <v>OVERHEADS</v>
          </cell>
          <cell r="W7023" t="str">
            <v>Motivational system</v>
          </cell>
          <cell r="X7023" t="str">
            <v>ICC</v>
          </cell>
          <cell r="Y7023" t="str">
            <v>PAIO0AIML3</v>
          </cell>
          <cell r="Z7023" t="str">
            <v xml:space="preserve">Loyalty/Ret Motivation Cost-ICC </v>
          </cell>
          <cell r="AA7023">
            <v>2</v>
          </cell>
          <cell r="AB7023" t="str">
            <v>PREZENTY/NAGRODY</v>
          </cell>
          <cell r="AC7023" t="str">
            <v>ŚWIADCZENIA DLA PRACOWNIKÓW</v>
          </cell>
          <cell r="AD7023" t="str">
            <v/>
          </cell>
          <cell r="AE7023" t="str">
            <v/>
          </cell>
          <cell r="AF7023" t="str">
            <v/>
          </cell>
          <cell r="AG7023" t="str">
            <v/>
          </cell>
          <cell r="AH7023" t="str">
            <v/>
          </cell>
          <cell r="AI7023" t="str">
            <v/>
          </cell>
          <cell r="AJ7023" t="str">
            <v/>
          </cell>
          <cell r="AK7023" t="str">
            <v/>
          </cell>
          <cell r="AL7023" t="str">
            <v/>
          </cell>
          <cell r="AM7023" t="str">
            <v/>
          </cell>
        </row>
        <row r="7024">
          <cell r="H7024" t="str">
            <v>J70_M70_4228_Z2339_64401</v>
          </cell>
          <cell r="J7024" t="str">
            <v>64401_Świadczenia dla konsultantów</v>
          </cell>
          <cell r="K7024">
            <v>121367.88</v>
          </cell>
          <cell r="L7024">
            <v>109886.55460877161</v>
          </cell>
          <cell r="M7024">
            <v>231254.43460877161</v>
          </cell>
          <cell r="N7024">
            <v>1</v>
          </cell>
          <cell r="O7024">
            <v>1</v>
          </cell>
          <cell r="P7024">
            <v>1</v>
          </cell>
          <cell r="Q7024" t="str">
            <v>J70M704228Z233964401</v>
          </cell>
          <cell r="R7024" t="str">
            <v>AI</v>
          </cell>
          <cell r="S7024" t="str">
            <v>O0</v>
          </cell>
          <cell r="T7024">
            <v>64811000</v>
          </cell>
          <cell r="U7024" t="str">
            <v>Loyalty Retention Dep</v>
          </cell>
          <cell r="V7024" t="str">
            <v>OVERHEADS</v>
          </cell>
          <cell r="W7024" t="str">
            <v>Motivational system</v>
          </cell>
          <cell r="X7024" t="str">
            <v>ICC</v>
          </cell>
          <cell r="Y7024" t="str">
            <v>PAIO0AIML3</v>
          </cell>
          <cell r="Z7024" t="str">
            <v xml:space="preserve">Loyalty/Ret Motivation Cost-ICC </v>
          </cell>
          <cell r="AA7024">
            <v>2</v>
          </cell>
          <cell r="AB7024" t="str">
            <v>PREZENTY/NAGRODY</v>
          </cell>
          <cell r="AC7024" t="str">
            <v>ŚWIADCZENIA DLA PRACOWNIKÓW</v>
          </cell>
          <cell r="AD7024" t="str">
            <v/>
          </cell>
          <cell r="AE7024" t="str">
            <v/>
          </cell>
          <cell r="AF7024" t="str">
            <v/>
          </cell>
          <cell r="AG7024" t="str">
            <v/>
          </cell>
          <cell r="AH7024" t="str">
            <v/>
          </cell>
          <cell r="AI7024" t="str">
            <v/>
          </cell>
          <cell r="AJ7024" t="str">
            <v/>
          </cell>
          <cell r="AK7024" t="str">
            <v/>
          </cell>
          <cell r="AL7024" t="str">
            <v/>
          </cell>
          <cell r="AM7024" t="str">
            <v/>
          </cell>
        </row>
        <row r="7025">
          <cell r="H7025" t="str">
            <v>J70_M70_4228_Z2339_65402</v>
          </cell>
          <cell r="J7025" t="str">
            <v>65402_Świadczenia dla pracowników</v>
          </cell>
          <cell r="K7025">
            <v>0</v>
          </cell>
          <cell r="L7025">
            <v>0</v>
          </cell>
          <cell r="M7025">
            <v>0</v>
          </cell>
          <cell r="N7025">
            <v>1</v>
          </cell>
          <cell r="O7025">
            <v>0</v>
          </cell>
          <cell r="P7025">
            <v>0</v>
          </cell>
          <cell r="Q7025" t="str">
            <v>J70M704228Z233965402</v>
          </cell>
          <cell r="R7025" t="str">
            <v/>
          </cell>
          <cell r="S7025" t="str">
            <v/>
          </cell>
          <cell r="T7025">
            <v>64811000</v>
          </cell>
          <cell r="U7025" t="str">
            <v/>
          </cell>
          <cell r="V7025" t="str">
            <v/>
          </cell>
          <cell r="W7025" t="str">
            <v/>
          </cell>
          <cell r="X7025" t="str">
            <v/>
          </cell>
          <cell r="Y7025" t="str">
            <v/>
          </cell>
          <cell r="Z7025" t="str">
            <v/>
          </cell>
          <cell r="AA7025" t="str">
            <v>brak CC</v>
          </cell>
          <cell r="AB7025" t="str">
            <v/>
          </cell>
          <cell r="AC7025" t="str">
            <v/>
          </cell>
          <cell r="AD7025" t="str">
            <v/>
          </cell>
          <cell r="AE7025" t="str">
            <v/>
          </cell>
          <cell r="AF7025" t="str">
            <v/>
          </cell>
          <cell r="AG7025" t="str">
            <v/>
          </cell>
          <cell r="AH7025" t="str">
            <v/>
          </cell>
          <cell r="AI7025" t="str">
            <v/>
          </cell>
          <cell r="AJ7025" t="str">
            <v/>
          </cell>
          <cell r="AK7025" t="str">
            <v/>
          </cell>
          <cell r="AL7025" t="str">
            <v/>
          </cell>
          <cell r="AM7025" t="str">
            <v/>
          </cell>
        </row>
        <row r="7026">
          <cell r="H7026" t="str">
            <v>J70_M70_4228_Z2339_66203</v>
          </cell>
          <cell r="J7026" t="str">
            <v>66203_VAT w koszty - pozostałe</v>
          </cell>
          <cell r="K7026">
            <v>134.22</v>
          </cell>
          <cell r="L7026">
            <v>0</v>
          </cell>
          <cell r="M7026">
            <v>134.22</v>
          </cell>
          <cell r="N7026">
            <v>1</v>
          </cell>
          <cell r="O7026">
            <v>1</v>
          </cell>
          <cell r="P7026">
            <v>1</v>
          </cell>
          <cell r="Q7026" t="str">
            <v>J70M704228Z233966203</v>
          </cell>
          <cell r="R7026" t="str">
            <v>AI</v>
          </cell>
          <cell r="S7026" t="str">
            <v>O0</v>
          </cell>
          <cell r="T7026">
            <v>63520030</v>
          </cell>
          <cell r="U7026" t="str">
            <v>Loyalty Retention Dep</v>
          </cell>
          <cell r="V7026" t="str">
            <v>OVERHEADS</v>
          </cell>
          <cell r="W7026" t="str">
            <v>Motivational system</v>
          </cell>
          <cell r="X7026" t="str">
            <v>ICC</v>
          </cell>
          <cell r="Y7026" t="str">
            <v>PAIO0AIML3</v>
          </cell>
          <cell r="Z7026" t="str">
            <v xml:space="preserve">Loyalty/Ret Motivation Cost-ICC </v>
          </cell>
          <cell r="AA7026">
            <v>2</v>
          </cell>
          <cell r="AB7026" t="str">
            <v>PREZENTY/NAGRODY</v>
          </cell>
          <cell r="AC7026" t="str">
            <v>ŚWIADCZENIA DLA PRACOWNIKÓW</v>
          </cell>
          <cell r="AD7026" t="str">
            <v/>
          </cell>
          <cell r="AE7026" t="str">
            <v/>
          </cell>
          <cell r="AF7026" t="str">
            <v/>
          </cell>
          <cell r="AG7026" t="str">
            <v/>
          </cell>
          <cell r="AH7026" t="str">
            <v/>
          </cell>
          <cell r="AI7026" t="str">
            <v/>
          </cell>
          <cell r="AJ7026" t="str">
            <v/>
          </cell>
          <cell r="AK7026" t="str">
            <v/>
          </cell>
          <cell r="AL7026" t="str">
            <v/>
          </cell>
          <cell r="AM7026" t="str">
            <v/>
          </cell>
        </row>
        <row r="7027">
          <cell r="H7027" t="str">
            <v>-</v>
          </cell>
          <cell r="J7027" t="str">
            <v>Z2340_OTHER CALL CENTRE</v>
          </cell>
          <cell r="K7027">
            <v>303657.21000000002</v>
          </cell>
          <cell r="L7027">
            <v>393955.25063013297</v>
          </cell>
          <cell r="M7027">
            <v>697612.46063013305</v>
          </cell>
          <cell r="N7027">
            <v>0</v>
          </cell>
          <cell r="O7027">
            <v>0</v>
          </cell>
          <cell r="P7027">
            <v>0</v>
          </cell>
          <cell r="Q7027" t="str">
            <v>-</v>
          </cell>
          <cell r="R7027" t="str">
            <v/>
          </cell>
          <cell r="S7027" t="str">
            <v/>
          </cell>
          <cell r="T7027" t="str">
            <v/>
          </cell>
          <cell r="U7027" t="str">
            <v/>
          </cell>
          <cell r="V7027" t="str">
            <v/>
          </cell>
          <cell r="W7027" t="str">
            <v/>
          </cell>
          <cell r="X7027" t="str">
            <v/>
          </cell>
          <cell r="Y7027" t="str">
            <v/>
          </cell>
          <cell r="Z7027" t="str">
            <v/>
          </cell>
          <cell r="AA7027" t="str">
            <v>brak CC</v>
          </cell>
          <cell r="AB7027" t="str">
            <v/>
          </cell>
          <cell r="AC7027" t="str">
            <v/>
          </cell>
          <cell r="AD7027" t="str">
            <v/>
          </cell>
          <cell r="AE7027" t="str">
            <v/>
          </cell>
          <cell r="AF7027" t="str">
            <v/>
          </cell>
          <cell r="AG7027" t="str">
            <v/>
          </cell>
          <cell r="AH7027" t="str">
            <v/>
          </cell>
          <cell r="AI7027" t="str">
            <v/>
          </cell>
          <cell r="AJ7027" t="str">
            <v/>
          </cell>
          <cell r="AK7027" t="str">
            <v/>
          </cell>
          <cell r="AL7027" t="str">
            <v/>
          </cell>
          <cell r="AM7027" t="str">
            <v/>
          </cell>
        </row>
        <row r="7028">
          <cell r="H7028" t="str">
            <v>J70_M70_4228_Z2340_61004</v>
          </cell>
          <cell r="J7028" t="str">
            <v>61004_Pozostałe koszty i materiały</v>
          </cell>
          <cell r="K7028">
            <v>0</v>
          </cell>
          <cell r="L7028">
            <v>-7000</v>
          </cell>
          <cell r="M7028">
            <v>-7000</v>
          </cell>
          <cell r="N7028">
            <v>1</v>
          </cell>
          <cell r="O7028">
            <v>1</v>
          </cell>
          <cell r="P7028">
            <v>1</v>
          </cell>
          <cell r="Q7028" t="str">
            <v>J70M704228Z234061004</v>
          </cell>
          <cell r="R7028" t="str">
            <v>AI</v>
          </cell>
          <cell r="S7028" t="str">
            <v>O0</v>
          </cell>
          <cell r="T7028" t="str">
            <v/>
          </cell>
          <cell r="U7028" t="str">
            <v>Loyalty Retention Dep</v>
          </cell>
          <cell r="V7028" t="str">
            <v>OVERHEADS</v>
          </cell>
          <cell r="W7028" t="str">
            <v>Other Call Center</v>
          </cell>
          <cell r="X7028" t="str">
            <v>Other</v>
          </cell>
          <cell r="Y7028" t="str">
            <v>PAIO0GACS3</v>
          </cell>
          <cell r="Z7028" t="str">
            <v xml:space="preserve">CS ICC Loy/Ret G&amp;A Other Cost&amp;Services </v>
          </cell>
          <cell r="AA7028">
            <v>1</v>
          </cell>
          <cell r="AB7028" t="str">
            <v>INNE KOSZTY</v>
          </cell>
          <cell r="AC7028" t="str">
            <v/>
          </cell>
          <cell r="AD7028" t="str">
            <v/>
          </cell>
          <cell r="AE7028" t="str">
            <v/>
          </cell>
          <cell r="AF7028" t="str">
            <v/>
          </cell>
          <cell r="AG7028" t="str">
            <v/>
          </cell>
          <cell r="AH7028" t="str">
            <v/>
          </cell>
          <cell r="AI7028" t="str">
            <v/>
          </cell>
          <cell r="AJ7028" t="str">
            <v/>
          </cell>
          <cell r="AK7028" t="str">
            <v/>
          </cell>
          <cell r="AL7028" t="str">
            <v/>
          </cell>
          <cell r="AM7028" t="str">
            <v/>
          </cell>
        </row>
        <row r="7029">
          <cell r="H7029" t="str">
            <v>J70_M70_4228_Z2340_61900</v>
          </cell>
          <cell r="J7029" t="str">
            <v>61900_Koszt zużycia materiałów magazynowych</v>
          </cell>
          <cell r="K7029">
            <v>0</v>
          </cell>
          <cell r="L7029">
            <v>0</v>
          </cell>
          <cell r="M7029">
            <v>0</v>
          </cell>
          <cell r="N7029">
            <v>1</v>
          </cell>
          <cell r="O7029">
            <v>0</v>
          </cell>
          <cell r="P7029">
            <v>0</v>
          </cell>
          <cell r="Q7029" t="str">
            <v>J70M704228Z234061900</v>
          </cell>
          <cell r="R7029" t="str">
            <v/>
          </cell>
          <cell r="S7029" t="str">
            <v/>
          </cell>
          <cell r="T7029" t="str">
            <v/>
          </cell>
          <cell r="U7029" t="str">
            <v/>
          </cell>
          <cell r="V7029" t="str">
            <v/>
          </cell>
          <cell r="W7029" t="str">
            <v/>
          </cell>
          <cell r="X7029" t="str">
            <v/>
          </cell>
          <cell r="Y7029" t="str">
            <v/>
          </cell>
          <cell r="Z7029" t="str">
            <v/>
          </cell>
          <cell r="AA7029" t="str">
            <v>brak CC</v>
          </cell>
          <cell r="AB7029" t="str">
            <v/>
          </cell>
          <cell r="AC7029" t="str">
            <v/>
          </cell>
          <cell r="AD7029" t="str">
            <v/>
          </cell>
          <cell r="AE7029" t="str">
            <v/>
          </cell>
          <cell r="AF7029" t="str">
            <v/>
          </cell>
          <cell r="AG7029" t="str">
            <v/>
          </cell>
          <cell r="AH7029" t="str">
            <v/>
          </cell>
          <cell r="AI7029" t="str">
            <v/>
          </cell>
          <cell r="AJ7029" t="str">
            <v/>
          </cell>
          <cell r="AK7029" t="str">
            <v/>
          </cell>
          <cell r="AL7029" t="str">
            <v/>
          </cell>
          <cell r="AM7029" t="str">
            <v/>
          </cell>
        </row>
        <row r="7030">
          <cell r="H7030" t="str">
            <v>J70_M70_4228_Z2340_63700</v>
          </cell>
          <cell r="J7030" t="str">
            <v>63700_Telefony stacjonarne</v>
          </cell>
          <cell r="K7030">
            <v>49751.65</v>
          </cell>
          <cell r="L7030">
            <v>69040</v>
          </cell>
          <cell r="M7030">
            <v>118791.65</v>
          </cell>
          <cell r="N7030">
            <v>1</v>
          </cell>
          <cell r="O7030">
            <v>1</v>
          </cell>
          <cell r="P7030">
            <v>1</v>
          </cell>
          <cell r="Q7030" t="str">
            <v>J70M704228Z234063700</v>
          </cell>
          <cell r="R7030" t="str">
            <v>AI</v>
          </cell>
          <cell r="S7030" t="str">
            <v>O0</v>
          </cell>
          <cell r="T7030">
            <v>62611000</v>
          </cell>
          <cell r="U7030" t="str">
            <v>Loyalty Retention Dep</v>
          </cell>
          <cell r="V7030" t="str">
            <v>OVERHEADS</v>
          </cell>
          <cell r="W7030" t="str">
            <v>Other Call Center</v>
          </cell>
          <cell r="X7030" t="str">
            <v>Telecommunication Services</v>
          </cell>
          <cell r="Y7030" t="str">
            <v>PAIO0AIOL3</v>
          </cell>
          <cell r="Z7030" t="str">
            <v xml:space="preserve">Loyalty/Ret Telecommunication  Cost-ICC </v>
          </cell>
          <cell r="AA7030">
            <v>2</v>
          </cell>
          <cell r="AB7030" t="str">
            <v>TELEFONIA – ABONAMENTY/ZUŻYCIE</v>
          </cell>
          <cell r="AC7030" t="str">
            <v>TELEFONIA – INNE OPŁATY</v>
          </cell>
          <cell r="AD7030" t="str">
            <v/>
          </cell>
          <cell r="AE7030" t="str">
            <v/>
          </cell>
          <cell r="AF7030" t="str">
            <v/>
          </cell>
          <cell r="AG7030" t="str">
            <v/>
          </cell>
          <cell r="AH7030" t="str">
            <v/>
          </cell>
          <cell r="AI7030" t="str">
            <v/>
          </cell>
          <cell r="AJ7030" t="str">
            <v/>
          </cell>
          <cell r="AK7030" t="str">
            <v/>
          </cell>
          <cell r="AL7030" t="str">
            <v/>
          </cell>
          <cell r="AM7030" t="str">
            <v/>
          </cell>
        </row>
        <row r="7031">
          <cell r="H7031" t="str">
            <v>J70_M70_4228_Z2340_63706</v>
          </cell>
          <cell r="J7031" t="str">
            <v>63706_Usługi telekomunikacyjne</v>
          </cell>
          <cell r="K7031">
            <v>253905.56</v>
          </cell>
          <cell r="L7031">
            <v>331915.25063013297</v>
          </cell>
          <cell r="M7031">
            <v>585820.81063013291</v>
          </cell>
          <cell r="N7031">
            <v>1</v>
          </cell>
          <cell r="O7031">
            <v>1</v>
          </cell>
          <cell r="P7031">
            <v>1</v>
          </cell>
          <cell r="Q7031" t="str">
            <v>J70M704228Z234063706</v>
          </cell>
          <cell r="R7031" t="str">
            <v>AI</v>
          </cell>
          <cell r="S7031" t="str">
            <v>O0</v>
          </cell>
          <cell r="T7031">
            <v>62680000</v>
          </cell>
          <cell r="U7031" t="str">
            <v>Loyalty Retention Dep</v>
          </cell>
          <cell r="V7031" t="str">
            <v>OVERHEADS</v>
          </cell>
          <cell r="W7031" t="str">
            <v>Other Call Center</v>
          </cell>
          <cell r="X7031" t="str">
            <v>Telecommunication Services</v>
          </cell>
          <cell r="Y7031" t="str">
            <v>PAIO0AIOL3</v>
          </cell>
          <cell r="Z7031" t="str">
            <v xml:space="preserve">Loyalty/Ret Telecommunication  Cost-ICC </v>
          </cell>
          <cell r="AA7031">
            <v>2</v>
          </cell>
          <cell r="AB7031" t="str">
            <v>TELEFONIA – ABONAMENTY/ZUŻYCIE</v>
          </cell>
          <cell r="AC7031" t="str">
            <v>TELEFONIA – INNE OPŁATY</v>
          </cell>
          <cell r="AD7031" t="str">
            <v/>
          </cell>
          <cell r="AE7031" t="str">
            <v/>
          </cell>
          <cell r="AF7031" t="str">
            <v/>
          </cell>
          <cell r="AG7031" t="str">
            <v/>
          </cell>
          <cell r="AH7031" t="str">
            <v/>
          </cell>
          <cell r="AI7031" t="str">
            <v/>
          </cell>
          <cell r="AJ7031" t="str">
            <v/>
          </cell>
          <cell r="AK7031" t="str">
            <v/>
          </cell>
          <cell r="AL7031" t="str">
            <v/>
          </cell>
          <cell r="AM7031" t="str">
            <v/>
          </cell>
        </row>
        <row r="7032">
          <cell r="H7032" t="str">
            <v>J70_M70_4228_Z2340_64710</v>
          </cell>
          <cell r="J7032" t="str">
            <v>64710_Usługi rekrutacji</v>
          </cell>
          <cell r="K7032">
            <v>0</v>
          </cell>
          <cell r="L7032">
            <v>0</v>
          </cell>
          <cell r="M7032">
            <v>0</v>
          </cell>
          <cell r="N7032">
            <v>1</v>
          </cell>
          <cell r="O7032">
            <v>0</v>
          </cell>
          <cell r="P7032">
            <v>0</v>
          </cell>
          <cell r="Q7032" t="str">
            <v>J70M704228Z234064710</v>
          </cell>
          <cell r="R7032" t="str">
            <v/>
          </cell>
          <cell r="S7032" t="str">
            <v/>
          </cell>
          <cell r="T7032">
            <v>62841000</v>
          </cell>
          <cell r="U7032" t="str">
            <v/>
          </cell>
          <cell r="V7032" t="str">
            <v/>
          </cell>
          <cell r="W7032" t="str">
            <v/>
          </cell>
          <cell r="X7032" t="str">
            <v/>
          </cell>
          <cell r="Y7032" t="str">
            <v/>
          </cell>
          <cell r="Z7032" t="str">
            <v/>
          </cell>
          <cell r="AA7032" t="str">
            <v>brak CC</v>
          </cell>
          <cell r="AB7032" t="str">
            <v/>
          </cell>
          <cell r="AC7032" t="str">
            <v/>
          </cell>
          <cell r="AD7032" t="str">
            <v/>
          </cell>
          <cell r="AE7032" t="str">
            <v/>
          </cell>
          <cell r="AF7032" t="str">
            <v/>
          </cell>
          <cell r="AG7032" t="str">
            <v/>
          </cell>
          <cell r="AH7032" t="str">
            <v/>
          </cell>
          <cell r="AI7032" t="str">
            <v/>
          </cell>
          <cell r="AJ7032" t="str">
            <v/>
          </cell>
          <cell r="AK7032" t="str">
            <v/>
          </cell>
          <cell r="AL7032" t="str">
            <v/>
          </cell>
          <cell r="AM7032" t="str">
            <v/>
          </cell>
        </row>
        <row r="7033">
          <cell r="H7033" t="str">
            <v>-</v>
          </cell>
          <cell r="J7033" t="str">
            <v>4229_EXTERNAL CALL CENTRE</v>
          </cell>
          <cell r="K7033">
            <v>21304805.140000001</v>
          </cell>
          <cell r="L7033">
            <v>23401991.994465824</v>
          </cell>
          <cell r="M7033">
            <v>44706797.134465829</v>
          </cell>
          <cell r="N7033">
            <v>0</v>
          </cell>
          <cell r="O7033">
            <v>0</v>
          </cell>
          <cell r="P7033">
            <v>0</v>
          </cell>
          <cell r="Q7033" t="str">
            <v>-</v>
          </cell>
          <cell r="R7033" t="str">
            <v/>
          </cell>
          <cell r="S7033" t="str">
            <v/>
          </cell>
          <cell r="T7033" t="str">
            <v/>
          </cell>
          <cell r="U7033" t="str">
            <v/>
          </cell>
          <cell r="V7033" t="str">
            <v/>
          </cell>
          <cell r="W7033" t="str">
            <v/>
          </cell>
          <cell r="X7033" t="str">
            <v/>
          </cell>
          <cell r="Y7033" t="str">
            <v/>
          </cell>
          <cell r="Z7033" t="str">
            <v/>
          </cell>
          <cell r="AA7033" t="str">
            <v>brak CC</v>
          </cell>
          <cell r="AB7033" t="str">
            <v/>
          </cell>
          <cell r="AC7033" t="str">
            <v/>
          </cell>
          <cell r="AD7033" t="str">
            <v/>
          </cell>
          <cell r="AE7033" t="str">
            <v/>
          </cell>
          <cell r="AF7033" t="str">
            <v/>
          </cell>
          <cell r="AG7033" t="str">
            <v/>
          </cell>
          <cell r="AH7033" t="str">
            <v/>
          </cell>
          <cell r="AI7033" t="str">
            <v/>
          </cell>
          <cell r="AJ7033" t="str">
            <v/>
          </cell>
          <cell r="AK7033" t="str">
            <v/>
          </cell>
          <cell r="AL7033" t="str">
            <v/>
          </cell>
          <cell r="AM7033" t="str">
            <v/>
          </cell>
        </row>
        <row r="7034">
          <cell r="H7034" t="str">
            <v>-</v>
          </cell>
          <cell r="J7034" t="str">
            <v>Z2336_COMMISSION-CALL CENTRE</v>
          </cell>
          <cell r="K7034">
            <v>20806230.5</v>
          </cell>
          <cell r="L7034">
            <v>22388714.866217919</v>
          </cell>
          <cell r="M7034">
            <v>43194945.366217919</v>
          </cell>
          <cell r="N7034">
            <v>0</v>
          </cell>
          <cell r="O7034">
            <v>0</v>
          </cell>
          <cell r="P7034">
            <v>0</v>
          </cell>
          <cell r="Q7034" t="str">
            <v>-</v>
          </cell>
          <cell r="R7034" t="str">
            <v/>
          </cell>
          <cell r="S7034" t="str">
            <v/>
          </cell>
          <cell r="T7034" t="str">
            <v/>
          </cell>
          <cell r="U7034" t="str">
            <v/>
          </cell>
          <cell r="V7034" t="str">
            <v/>
          </cell>
          <cell r="W7034" t="str">
            <v/>
          </cell>
          <cell r="X7034" t="str">
            <v/>
          </cell>
          <cell r="Y7034" t="str">
            <v/>
          </cell>
          <cell r="Z7034" t="str">
            <v/>
          </cell>
          <cell r="AA7034" t="str">
            <v>brak CC</v>
          </cell>
          <cell r="AB7034" t="str">
            <v/>
          </cell>
          <cell r="AC7034" t="str">
            <v/>
          </cell>
          <cell r="AD7034" t="str">
            <v/>
          </cell>
          <cell r="AE7034" t="str">
            <v/>
          </cell>
          <cell r="AF7034" t="str">
            <v/>
          </cell>
          <cell r="AG7034" t="str">
            <v/>
          </cell>
          <cell r="AH7034" t="str">
            <v/>
          </cell>
          <cell r="AI7034" t="str">
            <v/>
          </cell>
          <cell r="AJ7034" t="str">
            <v/>
          </cell>
          <cell r="AK7034" t="str">
            <v/>
          </cell>
          <cell r="AL7034" t="str">
            <v/>
          </cell>
          <cell r="AM7034" t="str">
            <v/>
          </cell>
        </row>
        <row r="7035">
          <cell r="H7035" t="str">
            <v>J70_M70_4229_Z2336_63300</v>
          </cell>
          <cell r="J7035" t="str">
            <v>63300_Prowizja - nowa sprzedaż</v>
          </cell>
          <cell r="K7035">
            <v>0</v>
          </cell>
          <cell r="L7035">
            <v>0</v>
          </cell>
          <cell r="M7035">
            <v>0</v>
          </cell>
          <cell r="N7035">
            <v>1</v>
          </cell>
          <cell r="O7035">
            <v>0</v>
          </cell>
          <cell r="P7035">
            <v>0</v>
          </cell>
          <cell r="Q7035" t="str">
            <v>J70M704229Z233663300</v>
          </cell>
          <cell r="R7035" t="str">
            <v/>
          </cell>
          <cell r="S7035" t="str">
            <v/>
          </cell>
          <cell r="T7035">
            <v>62221000</v>
          </cell>
          <cell r="U7035" t="str">
            <v/>
          </cell>
          <cell r="V7035" t="str">
            <v/>
          </cell>
          <cell r="W7035" t="str">
            <v/>
          </cell>
          <cell r="X7035" t="str">
            <v/>
          </cell>
          <cell r="Y7035" t="str">
            <v/>
          </cell>
          <cell r="Z7035" t="str">
            <v/>
          </cell>
          <cell r="AA7035" t="str">
            <v>brak CC</v>
          </cell>
          <cell r="AB7035" t="str">
            <v/>
          </cell>
          <cell r="AC7035" t="str">
            <v/>
          </cell>
          <cell r="AD7035" t="str">
            <v/>
          </cell>
          <cell r="AE7035" t="str">
            <v/>
          </cell>
          <cell r="AF7035" t="str">
            <v/>
          </cell>
          <cell r="AG7035" t="str">
            <v/>
          </cell>
          <cell r="AH7035" t="str">
            <v/>
          </cell>
          <cell r="AI7035" t="str">
            <v/>
          </cell>
          <cell r="AJ7035" t="str">
            <v/>
          </cell>
          <cell r="AK7035" t="str">
            <v/>
          </cell>
          <cell r="AL7035" t="str">
            <v/>
          </cell>
          <cell r="AM7035" t="str">
            <v/>
          </cell>
        </row>
        <row r="7036">
          <cell r="H7036" t="str">
            <v>J70_M70_4229_Z2336_63301</v>
          </cell>
          <cell r="J7036" t="str">
            <v>63301_Prowizja - dodatkowa sprzedaż</v>
          </cell>
          <cell r="K7036">
            <v>4329212.8899999997</v>
          </cell>
          <cell r="L7036">
            <v>4391534.3499999996</v>
          </cell>
          <cell r="M7036">
            <v>8720747.2399999984</v>
          </cell>
          <cell r="N7036">
            <v>1</v>
          </cell>
          <cell r="O7036">
            <v>1</v>
          </cell>
          <cell r="P7036">
            <v>1</v>
          </cell>
          <cell r="Q7036" t="str">
            <v>J70M704229Z233663301</v>
          </cell>
          <cell r="R7036" t="str">
            <v>AI</v>
          </cell>
          <cell r="S7036" t="str">
            <v>A0</v>
          </cell>
          <cell r="T7036">
            <v>61881010</v>
          </cell>
          <cell r="U7036" t="str">
            <v>Loyalty Retention Dep</v>
          </cell>
          <cell r="V7036" t="str">
            <v>DTH POSTPAID</v>
          </cell>
          <cell r="W7036" t="str">
            <v>Commission upsell</v>
          </cell>
          <cell r="X7036" t="str">
            <v>ECC</v>
          </cell>
          <cell r="Y7036" t="str">
            <v>PAIA0CCUP1</v>
          </cell>
          <cell r="Z7036" t="str">
            <v>Loyalty/Ret. Commission DTH Upsell ECC</v>
          </cell>
          <cell r="AA7036">
            <v>1</v>
          </cell>
          <cell r="AB7036" t="str">
            <v>PROWIZJA – DOSPRZEDAŻ</v>
          </cell>
          <cell r="AC7036" t="str">
            <v/>
          </cell>
          <cell r="AD7036" t="str">
            <v/>
          </cell>
          <cell r="AE7036" t="str">
            <v/>
          </cell>
          <cell r="AF7036" t="str">
            <v/>
          </cell>
          <cell r="AG7036" t="str">
            <v/>
          </cell>
          <cell r="AH7036" t="str">
            <v/>
          </cell>
          <cell r="AI7036" t="str">
            <v/>
          </cell>
          <cell r="AJ7036" t="str">
            <v/>
          </cell>
          <cell r="AK7036" t="str">
            <v/>
          </cell>
          <cell r="AL7036" t="str">
            <v/>
          </cell>
          <cell r="AM7036" t="str">
            <v/>
          </cell>
        </row>
        <row r="7037">
          <cell r="H7037" t="str">
            <v>J70_M70_4229_Z2336_63302</v>
          </cell>
          <cell r="J7037" t="str">
            <v>63302_Prowizja - utrzymanie</v>
          </cell>
          <cell r="K7037">
            <v>16477017.610000001</v>
          </cell>
          <cell r="L7037">
            <v>17997180.516217917</v>
          </cell>
          <cell r="M7037">
            <v>34474198.126217917</v>
          </cell>
          <cell r="N7037">
            <v>1</v>
          </cell>
          <cell r="O7037">
            <v>1</v>
          </cell>
          <cell r="P7037">
            <v>1</v>
          </cell>
          <cell r="Q7037" t="str">
            <v>J70M704229Z233663302</v>
          </cell>
          <cell r="R7037" t="str">
            <v>AI</v>
          </cell>
          <cell r="S7037" t="str">
            <v>A0</v>
          </cell>
          <cell r="T7037">
            <v>62221000</v>
          </cell>
          <cell r="U7037" t="str">
            <v>Loyalty Retention Dep</v>
          </cell>
          <cell r="V7037" t="str">
            <v>DTH POSTPAID</v>
          </cell>
          <cell r="W7037" t="str">
            <v>Commission Loyalization</v>
          </cell>
          <cell r="X7037" t="str">
            <v>ECC</v>
          </cell>
          <cell r="Y7037" t="str">
            <v>PAIA0ACEC1</v>
          </cell>
          <cell r="Z7037" t="str">
            <v>DTH Commissions Loyalization ECC</v>
          </cell>
          <cell r="AA7037">
            <v>1</v>
          </cell>
          <cell r="AB7037" t="str">
            <v>PROWIZJE – LOJALIZACJA</v>
          </cell>
          <cell r="AC7037" t="str">
            <v/>
          </cell>
          <cell r="AD7037" t="str">
            <v/>
          </cell>
          <cell r="AE7037" t="str">
            <v/>
          </cell>
          <cell r="AF7037" t="str">
            <v/>
          </cell>
          <cell r="AG7037" t="str">
            <v/>
          </cell>
          <cell r="AH7037" t="str">
            <v/>
          </cell>
          <cell r="AI7037" t="str">
            <v/>
          </cell>
          <cell r="AJ7037" t="str">
            <v/>
          </cell>
          <cell r="AK7037" t="str">
            <v/>
          </cell>
          <cell r="AL7037" t="str">
            <v/>
          </cell>
          <cell r="AM7037" t="str">
            <v/>
          </cell>
        </row>
        <row r="7038">
          <cell r="H7038" t="str">
            <v>J70_M70_4229_Z2336_67010</v>
          </cell>
          <cell r="J7038" t="str">
            <v>67010_Koszt własny sprzedanych usług</v>
          </cell>
          <cell r="K7038">
            <v>0</v>
          </cell>
          <cell r="L7038">
            <v>0</v>
          </cell>
          <cell r="M7038">
            <v>0</v>
          </cell>
          <cell r="N7038">
            <v>1</v>
          </cell>
          <cell r="O7038">
            <v>0</v>
          </cell>
          <cell r="P7038">
            <v>0</v>
          </cell>
          <cell r="Q7038" t="str">
            <v>J70M704229Z233667010</v>
          </cell>
          <cell r="R7038" t="str">
            <v/>
          </cell>
          <cell r="S7038" t="str">
            <v/>
          </cell>
          <cell r="T7038" t="str">
            <v/>
          </cell>
          <cell r="U7038" t="str">
            <v/>
          </cell>
          <cell r="V7038" t="str">
            <v/>
          </cell>
          <cell r="W7038" t="str">
            <v/>
          </cell>
          <cell r="X7038" t="str">
            <v/>
          </cell>
          <cell r="Y7038" t="str">
            <v/>
          </cell>
          <cell r="Z7038" t="str">
            <v/>
          </cell>
          <cell r="AA7038" t="str">
            <v>brak CC</v>
          </cell>
          <cell r="AB7038" t="str">
            <v/>
          </cell>
          <cell r="AC7038" t="str">
            <v/>
          </cell>
          <cell r="AD7038" t="str">
            <v/>
          </cell>
          <cell r="AE7038" t="str">
            <v/>
          </cell>
          <cell r="AF7038" t="str">
            <v/>
          </cell>
          <cell r="AG7038" t="str">
            <v/>
          </cell>
          <cell r="AH7038" t="str">
            <v/>
          </cell>
          <cell r="AI7038" t="str">
            <v/>
          </cell>
          <cell r="AJ7038" t="str">
            <v/>
          </cell>
          <cell r="AK7038" t="str">
            <v/>
          </cell>
          <cell r="AL7038" t="str">
            <v/>
          </cell>
          <cell r="AM7038" t="str">
            <v/>
          </cell>
        </row>
        <row r="7039">
          <cell r="H7039" t="str">
            <v>-</v>
          </cell>
          <cell r="J7039" t="str">
            <v>Z2340_OTHER CALL CENTRE</v>
          </cell>
          <cell r="K7039">
            <v>216677.18</v>
          </cell>
          <cell r="L7039">
            <v>171586.55460877164</v>
          </cell>
          <cell r="M7039">
            <v>388263.73460877163</v>
          </cell>
          <cell r="N7039">
            <v>0</v>
          </cell>
          <cell r="O7039">
            <v>0</v>
          </cell>
          <cell r="P7039">
            <v>0</v>
          </cell>
          <cell r="Q7039" t="str">
            <v>-</v>
          </cell>
          <cell r="R7039" t="str">
            <v/>
          </cell>
          <cell r="S7039" t="str">
            <v/>
          </cell>
          <cell r="T7039" t="str">
            <v/>
          </cell>
          <cell r="U7039" t="str">
            <v/>
          </cell>
          <cell r="V7039" t="str">
            <v/>
          </cell>
          <cell r="W7039" t="str">
            <v/>
          </cell>
          <cell r="X7039" t="str">
            <v/>
          </cell>
          <cell r="Y7039" t="str">
            <v/>
          </cell>
          <cell r="Z7039" t="str">
            <v/>
          </cell>
          <cell r="AA7039" t="str">
            <v>brak CC</v>
          </cell>
          <cell r="AB7039" t="str">
            <v/>
          </cell>
          <cell r="AC7039" t="str">
            <v/>
          </cell>
          <cell r="AD7039" t="str">
            <v/>
          </cell>
          <cell r="AE7039" t="str">
            <v/>
          </cell>
          <cell r="AF7039" t="str">
            <v/>
          </cell>
          <cell r="AG7039" t="str">
            <v/>
          </cell>
          <cell r="AH7039" t="str">
            <v/>
          </cell>
          <cell r="AI7039" t="str">
            <v/>
          </cell>
          <cell r="AJ7039" t="str">
            <v/>
          </cell>
          <cell r="AK7039" t="str">
            <v/>
          </cell>
          <cell r="AL7039" t="str">
            <v/>
          </cell>
          <cell r="AM7039" t="str">
            <v/>
          </cell>
        </row>
        <row r="7040">
          <cell r="H7040" t="str">
            <v>J70_M70_4229_Z2340_61304</v>
          </cell>
          <cell r="J7040" t="str">
            <v>61304_Nagrody</v>
          </cell>
          <cell r="K7040">
            <v>216677.18</v>
          </cell>
          <cell r="L7040">
            <v>171586.55460877164</v>
          </cell>
          <cell r="M7040">
            <v>388263.73460877163</v>
          </cell>
          <cell r="N7040">
            <v>1</v>
          </cell>
          <cell r="O7040">
            <v>1</v>
          </cell>
          <cell r="P7040">
            <v>1</v>
          </cell>
          <cell r="Q7040" t="str">
            <v>J70M704229Z234061304</v>
          </cell>
          <cell r="R7040" t="str">
            <v>AI</v>
          </cell>
          <cell r="S7040" t="str">
            <v>O0</v>
          </cell>
          <cell r="T7040" t="str">
            <v/>
          </cell>
          <cell r="U7040" t="str">
            <v>Loyalty Retention Dep</v>
          </cell>
          <cell r="V7040" t="str">
            <v>OVERHEADS</v>
          </cell>
          <cell r="W7040" t="str">
            <v>Motivational system</v>
          </cell>
          <cell r="X7040" t="str">
            <v>ECC</v>
          </cell>
          <cell r="Y7040" t="str">
            <v>PAIO0ACED3</v>
          </cell>
          <cell r="Z7040" t="str">
            <v>Loyalty/Ret Motivation Cost-ECC</v>
          </cell>
          <cell r="AA7040">
            <v>1</v>
          </cell>
          <cell r="AB7040" t="str">
            <v>PREZENTY/NAGRODY</v>
          </cell>
          <cell r="AC7040" t="str">
            <v/>
          </cell>
          <cell r="AD7040" t="str">
            <v/>
          </cell>
          <cell r="AE7040" t="str">
            <v/>
          </cell>
          <cell r="AF7040" t="str">
            <v/>
          </cell>
          <cell r="AG7040" t="str">
            <v/>
          </cell>
          <cell r="AH7040" t="str">
            <v/>
          </cell>
          <cell r="AI7040" t="str">
            <v/>
          </cell>
          <cell r="AJ7040" t="str">
            <v/>
          </cell>
          <cell r="AK7040" t="str">
            <v/>
          </cell>
          <cell r="AL7040" t="str">
            <v/>
          </cell>
          <cell r="AM7040" t="str">
            <v/>
          </cell>
        </row>
        <row r="7041">
          <cell r="H7041" t="str">
            <v>J70_M70_4229_Z2340_64401</v>
          </cell>
          <cell r="J7041" t="str">
            <v>64401_Świadczenia dla konsultantów</v>
          </cell>
          <cell r="K7041">
            <v>0</v>
          </cell>
          <cell r="L7041">
            <v>0</v>
          </cell>
          <cell r="M7041">
            <v>0</v>
          </cell>
          <cell r="N7041">
            <v>1</v>
          </cell>
          <cell r="O7041">
            <v>0</v>
          </cell>
          <cell r="P7041">
            <v>0</v>
          </cell>
          <cell r="Q7041" t="str">
            <v>J70M704229Z234064401</v>
          </cell>
          <cell r="R7041" t="str">
            <v/>
          </cell>
          <cell r="S7041" t="str">
            <v/>
          </cell>
          <cell r="T7041">
            <v>64811000</v>
          </cell>
          <cell r="U7041" t="str">
            <v/>
          </cell>
          <cell r="V7041" t="str">
            <v/>
          </cell>
          <cell r="W7041" t="str">
            <v/>
          </cell>
          <cell r="X7041" t="str">
            <v/>
          </cell>
          <cell r="Y7041" t="str">
            <v/>
          </cell>
          <cell r="Z7041" t="str">
            <v/>
          </cell>
          <cell r="AA7041" t="str">
            <v>brak CC</v>
          </cell>
          <cell r="AB7041" t="str">
            <v/>
          </cell>
          <cell r="AC7041" t="str">
            <v/>
          </cell>
          <cell r="AD7041" t="str">
            <v/>
          </cell>
          <cell r="AE7041" t="str">
            <v/>
          </cell>
          <cell r="AF7041" t="str">
            <v/>
          </cell>
          <cell r="AG7041" t="str">
            <v/>
          </cell>
          <cell r="AH7041" t="str">
            <v/>
          </cell>
          <cell r="AI7041" t="str">
            <v/>
          </cell>
          <cell r="AJ7041" t="str">
            <v/>
          </cell>
          <cell r="AK7041" t="str">
            <v/>
          </cell>
          <cell r="AL7041" t="str">
            <v/>
          </cell>
          <cell r="AM7041" t="str">
            <v/>
          </cell>
        </row>
        <row r="7042">
          <cell r="H7042" t="str">
            <v>J70_M70_4229_Z2340_64710</v>
          </cell>
          <cell r="J7042" t="str">
            <v>64710_Usługi rekrutacji</v>
          </cell>
          <cell r="K7042">
            <v>0</v>
          </cell>
          <cell r="L7042">
            <v>0</v>
          </cell>
          <cell r="M7042">
            <v>0</v>
          </cell>
          <cell r="N7042">
            <v>1</v>
          </cell>
          <cell r="O7042">
            <v>0</v>
          </cell>
          <cell r="P7042">
            <v>0</v>
          </cell>
          <cell r="Q7042" t="str">
            <v>J70M704229Z234064710</v>
          </cell>
          <cell r="R7042" t="str">
            <v/>
          </cell>
          <cell r="S7042" t="str">
            <v/>
          </cell>
          <cell r="T7042">
            <v>62841000</v>
          </cell>
          <cell r="U7042" t="str">
            <v/>
          </cell>
          <cell r="V7042" t="str">
            <v/>
          </cell>
          <cell r="W7042" t="str">
            <v/>
          </cell>
          <cell r="X7042" t="str">
            <v/>
          </cell>
          <cell r="Y7042" t="str">
            <v/>
          </cell>
          <cell r="Z7042" t="str">
            <v/>
          </cell>
          <cell r="AA7042" t="str">
            <v>brak CC</v>
          </cell>
          <cell r="AB7042" t="str">
            <v/>
          </cell>
          <cell r="AC7042" t="str">
            <v/>
          </cell>
          <cell r="AD7042" t="str">
            <v/>
          </cell>
          <cell r="AE7042" t="str">
            <v/>
          </cell>
          <cell r="AF7042" t="str">
            <v/>
          </cell>
          <cell r="AG7042" t="str">
            <v/>
          </cell>
          <cell r="AH7042" t="str">
            <v/>
          </cell>
          <cell r="AI7042" t="str">
            <v/>
          </cell>
          <cell r="AJ7042" t="str">
            <v/>
          </cell>
          <cell r="AK7042" t="str">
            <v/>
          </cell>
          <cell r="AL7042" t="str">
            <v/>
          </cell>
          <cell r="AM7042" t="str">
            <v/>
          </cell>
        </row>
        <row r="7043">
          <cell r="H7043" t="str">
            <v>-</v>
          </cell>
          <cell r="J7043" t="str">
            <v>Z2605_FTTH</v>
          </cell>
          <cell r="K7043">
            <v>281897.45999999996</v>
          </cell>
          <cell r="L7043">
            <v>841690.5736391322</v>
          </cell>
          <cell r="M7043">
            <v>1123588.033639132</v>
          </cell>
          <cell r="N7043">
            <v>0</v>
          </cell>
          <cell r="O7043">
            <v>0</v>
          </cell>
          <cell r="P7043">
            <v>0</v>
          </cell>
          <cell r="Q7043" t="str">
            <v>-</v>
          </cell>
          <cell r="R7043" t="str">
            <v/>
          </cell>
          <cell r="S7043" t="str">
            <v/>
          </cell>
          <cell r="T7043" t="str">
            <v/>
          </cell>
          <cell r="U7043" t="str">
            <v/>
          </cell>
          <cell r="V7043" t="str">
            <v/>
          </cell>
          <cell r="W7043" t="str">
            <v/>
          </cell>
          <cell r="X7043" t="str">
            <v/>
          </cell>
          <cell r="Y7043" t="str">
            <v/>
          </cell>
          <cell r="Z7043" t="str">
            <v/>
          </cell>
          <cell r="AA7043" t="str">
            <v>brak CC</v>
          </cell>
          <cell r="AB7043" t="str">
            <v/>
          </cell>
          <cell r="AC7043" t="str">
            <v/>
          </cell>
          <cell r="AD7043" t="str">
            <v/>
          </cell>
          <cell r="AE7043" t="str">
            <v/>
          </cell>
          <cell r="AF7043" t="str">
            <v/>
          </cell>
          <cell r="AG7043" t="str">
            <v/>
          </cell>
          <cell r="AH7043" t="str">
            <v/>
          </cell>
          <cell r="AI7043" t="str">
            <v/>
          </cell>
          <cell r="AJ7043" t="str">
            <v/>
          </cell>
          <cell r="AK7043" t="str">
            <v/>
          </cell>
          <cell r="AL7043" t="str">
            <v/>
          </cell>
          <cell r="AM7043" t="str">
            <v/>
          </cell>
        </row>
        <row r="7044">
          <cell r="H7044" t="str">
            <v>J70_M70_4229_Z2605_63301</v>
          </cell>
          <cell r="J7044" t="str">
            <v>63301_Prowizja - dodatkowa sprzedaż</v>
          </cell>
          <cell r="K7044">
            <v>281897.45999999996</v>
          </cell>
          <cell r="L7044">
            <v>841690.5736391322</v>
          </cell>
          <cell r="M7044">
            <v>1123588.033639132</v>
          </cell>
          <cell r="N7044">
            <v>1</v>
          </cell>
          <cell r="O7044">
            <v>1</v>
          </cell>
          <cell r="P7044">
            <v>1</v>
          </cell>
          <cell r="Q7044" t="str">
            <v>J70M704229Z260563301</v>
          </cell>
          <cell r="R7044" t="str">
            <v>AI</v>
          </cell>
          <cell r="S7044" t="str">
            <v>G0</v>
          </cell>
          <cell r="T7044">
            <v>61881010</v>
          </cell>
          <cell r="U7044" t="str">
            <v>Loyalty Retention Dep</v>
          </cell>
          <cell r="V7044" t="str">
            <v>FTTH</v>
          </cell>
          <cell r="W7044" t="str">
            <v>Commission upsell</v>
          </cell>
          <cell r="X7044" t="str">
            <v>ECC</v>
          </cell>
          <cell r="Y7044" t="str">
            <v>PAIG0CCUP1</v>
          </cell>
          <cell r="Z7044" t="str">
            <v>Loyalty/Ret. Commission FTTH Upsell ECC</v>
          </cell>
          <cell r="AA7044">
            <v>1</v>
          </cell>
          <cell r="AB7044" t="str">
            <v>PROWIZJA – DOSPRZEDAŻ</v>
          </cell>
          <cell r="AC7044" t="str">
            <v/>
          </cell>
          <cell r="AD7044" t="str">
            <v/>
          </cell>
          <cell r="AE7044" t="str">
            <v/>
          </cell>
          <cell r="AF7044" t="str">
            <v/>
          </cell>
          <cell r="AG7044" t="str">
            <v/>
          </cell>
          <cell r="AH7044" t="str">
            <v/>
          </cell>
          <cell r="AI7044" t="str">
            <v/>
          </cell>
          <cell r="AJ7044" t="str">
            <v/>
          </cell>
          <cell r="AK7044" t="str">
            <v/>
          </cell>
          <cell r="AL7044" t="str">
            <v/>
          </cell>
          <cell r="AM7044" t="str">
            <v/>
          </cell>
        </row>
        <row r="7045">
          <cell r="H7045" t="str">
            <v>-</v>
          </cell>
          <cell r="J7045" t="str">
            <v>M91_MVNO</v>
          </cell>
          <cell r="K7045">
            <v>110610.98000000001</v>
          </cell>
          <cell r="L7045">
            <v>130826.667668223</v>
          </cell>
          <cell r="M7045">
            <v>241437.64766822301</v>
          </cell>
          <cell r="N7045">
            <v>0</v>
          </cell>
          <cell r="O7045">
            <v>0</v>
          </cell>
          <cell r="P7045">
            <v>0</v>
          </cell>
          <cell r="Q7045" t="str">
            <v>-</v>
          </cell>
          <cell r="R7045" t="str">
            <v/>
          </cell>
          <cell r="S7045" t="str">
            <v/>
          </cell>
          <cell r="T7045" t="str">
            <v/>
          </cell>
          <cell r="U7045" t="str">
            <v/>
          </cell>
          <cell r="V7045" t="str">
            <v/>
          </cell>
          <cell r="W7045" t="str">
            <v/>
          </cell>
          <cell r="X7045" t="str">
            <v/>
          </cell>
          <cell r="Y7045" t="str">
            <v/>
          </cell>
          <cell r="Z7045" t="str">
            <v/>
          </cell>
          <cell r="AA7045" t="str">
            <v>brak CC</v>
          </cell>
          <cell r="AB7045" t="str">
            <v/>
          </cell>
          <cell r="AC7045" t="str">
            <v/>
          </cell>
          <cell r="AD7045" t="str">
            <v/>
          </cell>
          <cell r="AE7045" t="str">
            <v/>
          </cell>
          <cell r="AF7045" t="str">
            <v/>
          </cell>
          <cell r="AG7045" t="str">
            <v/>
          </cell>
          <cell r="AH7045" t="str">
            <v/>
          </cell>
          <cell r="AI7045" t="str">
            <v/>
          </cell>
          <cell r="AJ7045" t="str">
            <v/>
          </cell>
          <cell r="AK7045" t="str">
            <v/>
          </cell>
          <cell r="AL7045" t="str">
            <v/>
          </cell>
          <cell r="AM7045" t="str">
            <v/>
          </cell>
        </row>
        <row r="7046">
          <cell r="H7046" t="str">
            <v>-</v>
          </cell>
          <cell r="J7046" t="str">
            <v>4229_EXTERNAL CALL CENTRE</v>
          </cell>
          <cell r="K7046">
            <v>110610.98000000001</v>
          </cell>
          <cell r="L7046">
            <v>130826.667668223</v>
          </cell>
          <cell r="M7046">
            <v>241437.64766822301</v>
          </cell>
          <cell r="N7046">
            <v>0</v>
          </cell>
          <cell r="O7046">
            <v>0</v>
          </cell>
          <cell r="P7046">
            <v>0</v>
          </cell>
          <cell r="Q7046" t="str">
            <v>-</v>
          </cell>
          <cell r="R7046" t="str">
            <v/>
          </cell>
          <cell r="S7046" t="str">
            <v/>
          </cell>
          <cell r="T7046" t="str">
            <v/>
          </cell>
          <cell r="U7046" t="str">
            <v/>
          </cell>
          <cell r="V7046" t="str">
            <v/>
          </cell>
          <cell r="W7046" t="str">
            <v/>
          </cell>
          <cell r="X7046" t="str">
            <v/>
          </cell>
          <cell r="Y7046" t="str">
            <v/>
          </cell>
          <cell r="Z7046" t="str">
            <v/>
          </cell>
          <cell r="AA7046" t="str">
            <v>brak CC</v>
          </cell>
          <cell r="AB7046" t="str">
            <v/>
          </cell>
          <cell r="AC7046" t="str">
            <v/>
          </cell>
          <cell r="AD7046" t="str">
            <v/>
          </cell>
          <cell r="AE7046" t="str">
            <v/>
          </cell>
          <cell r="AF7046" t="str">
            <v/>
          </cell>
          <cell r="AG7046" t="str">
            <v/>
          </cell>
          <cell r="AH7046" t="str">
            <v/>
          </cell>
          <cell r="AI7046" t="str">
            <v/>
          </cell>
          <cell r="AJ7046" t="str">
            <v/>
          </cell>
          <cell r="AK7046" t="str">
            <v/>
          </cell>
          <cell r="AL7046" t="str">
            <v/>
          </cell>
          <cell r="AM7046" t="str">
            <v/>
          </cell>
        </row>
        <row r="7047">
          <cell r="H7047" t="str">
            <v>-</v>
          </cell>
          <cell r="J7047" t="str">
            <v>Z2335_COMMISSION</v>
          </cell>
          <cell r="K7047">
            <v>110610.98000000001</v>
          </cell>
          <cell r="L7047">
            <v>130826.667668223</v>
          </cell>
          <cell r="M7047">
            <v>241437.64766822301</v>
          </cell>
          <cell r="N7047">
            <v>0</v>
          </cell>
          <cell r="O7047">
            <v>0</v>
          </cell>
          <cell r="P7047">
            <v>0</v>
          </cell>
          <cell r="Q7047" t="str">
            <v>-</v>
          </cell>
          <cell r="R7047" t="str">
            <v/>
          </cell>
          <cell r="S7047" t="str">
            <v/>
          </cell>
          <cell r="T7047" t="str">
            <v/>
          </cell>
          <cell r="U7047" t="str">
            <v/>
          </cell>
          <cell r="V7047" t="str">
            <v/>
          </cell>
          <cell r="W7047" t="str">
            <v/>
          </cell>
          <cell r="X7047" t="str">
            <v/>
          </cell>
          <cell r="Y7047" t="str">
            <v/>
          </cell>
          <cell r="Z7047" t="str">
            <v/>
          </cell>
          <cell r="AA7047" t="str">
            <v>brak CC</v>
          </cell>
          <cell r="AB7047" t="str">
            <v/>
          </cell>
          <cell r="AC7047" t="str">
            <v/>
          </cell>
          <cell r="AD7047" t="str">
            <v/>
          </cell>
          <cell r="AE7047" t="str">
            <v/>
          </cell>
          <cell r="AF7047" t="str">
            <v/>
          </cell>
          <cell r="AG7047" t="str">
            <v/>
          </cell>
          <cell r="AH7047" t="str">
            <v/>
          </cell>
          <cell r="AI7047" t="str">
            <v/>
          </cell>
          <cell r="AJ7047" t="str">
            <v/>
          </cell>
          <cell r="AK7047" t="str">
            <v/>
          </cell>
          <cell r="AL7047" t="str">
            <v/>
          </cell>
          <cell r="AM7047" t="str">
            <v/>
          </cell>
        </row>
        <row r="7048">
          <cell r="H7048" t="str">
            <v>J70_M91_4229_Z2335_63300</v>
          </cell>
          <cell r="J7048" t="str">
            <v>63300_Prowizja - nowa sprzedaż</v>
          </cell>
          <cell r="K7048">
            <v>101609.42000000001</v>
          </cell>
          <cell r="L7048">
            <v>86646.217668223006</v>
          </cell>
          <cell r="M7048">
            <v>188255.637668223</v>
          </cell>
          <cell r="N7048">
            <v>1</v>
          </cell>
          <cell r="O7048">
            <v>1</v>
          </cell>
          <cell r="P7048">
            <v>1</v>
          </cell>
          <cell r="Q7048" t="str">
            <v>J70M914229Z233563300</v>
          </cell>
          <cell r="R7048" t="str">
            <v>AI</v>
          </cell>
          <cell r="S7048" t="str">
            <v>M0</v>
          </cell>
          <cell r="T7048">
            <v>62221000</v>
          </cell>
          <cell r="U7048" t="str">
            <v>Loyalty Retention Dep</v>
          </cell>
          <cell r="V7048" t="str">
            <v>MVNO</v>
          </cell>
          <cell r="W7048" t="str">
            <v>Commission</v>
          </cell>
          <cell r="X7048" t="str">
            <v>ECC</v>
          </cell>
          <cell r="Y7048" t="str">
            <v>PAIM0MCEN1</v>
          </cell>
          <cell r="Z7048" t="str">
            <v xml:space="preserve">Loy/Ret MVNO Commissions ECC New Sale </v>
          </cell>
          <cell r="AA7048">
            <v>1</v>
          </cell>
          <cell r="AB7048" t="str">
            <v>PROWIZJE – SPRZEDAŻ/REKRUTACJE</v>
          </cell>
          <cell r="AC7048" t="str">
            <v/>
          </cell>
          <cell r="AD7048" t="str">
            <v/>
          </cell>
          <cell r="AE7048" t="str">
            <v/>
          </cell>
          <cell r="AF7048" t="str">
            <v/>
          </cell>
          <cell r="AG7048" t="str">
            <v/>
          </cell>
          <cell r="AH7048" t="str">
            <v/>
          </cell>
          <cell r="AI7048" t="str">
            <v/>
          </cell>
          <cell r="AJ7048" t="str">
            <v/>
          </cell>
          <cell r="AK7048" t="str">
            <v/>
          </cell>
          <cell r="AL7048" t="str">
            <v/>
          </cell>
          <cell r="AM7048" t="str">
            <v/>
          </cell>
        </row>
        <row r="7049">
          <cell r="H7049" t="str">
            <v>J70_M91_4229_Z2335_63302</v>
          </cell>
          <cell r="J7049" t="str">
            <v>63302_Prowizja - utrzymanie</v>
          </cell>
          <cell r="K7049">
            <v>9001.5600000000013</v>
          </cell>
          <cell r="L7049">
            <v>44180.45</v>
          </cell>
          <cell r="M7049">
            <v>53182.009999999995</v>
          </cell>
          <cell r="N7049">
            <v>1</v>
          </cell>
          <cell r="O7049">
            <v>1</v>
          </cell>
          <cell r="P7049">
            <v>1</v>
          </cell>
          <cell r="Q7049" t="str">
            <v>J70M914229Z233563302</v>
          </cell>
          <cell r="R7049" t="str">
            <v>AI</v>
          </cell>
          <cell r="S7049" t="str">
            <v>M0</v>
          </cell>
          <cell r="T7049">
            <v>62221000</v>
          </cell>
          <cell r="U7049" t="str">
            <v>Loyalty Retention Dep</v>
          </cell>
          <cell r="V7049" t="str">
            <v>MVNO</v>
          </cell>
          <cell r="W7049" t="str">
            <v>Commission Loyalization</v>
          </cell>
          <cell r="X7049" t="str">
            <v>ECC</v>
          </cell>
          <cell r="Y7049" t="str">
            <v>PAIM0ACEC1</v>
          </cell>
          <cell r="Z7049" t="str">
            <v>MVNO Commissions Loyalization ECC</v>
          </cell>
          <cell r="AA7049">
            <v>1</v>
          </cell>
          <cell r="AB7049" t="str">
            <v>PROWIZJE – LOJALIZACJA</v>
          </cell>
          <cell r="AC7049" t="str">
            <v/>
          </cell>
          <cell r="AD7049" t="str">
            <v/>
          </cell>
          <cell r="AE7049" t="str">
            <v/>
          </cell>
          <cell r="AF7049" t="str">
            <v/>
          </cell>
          <cell r="AG7049" t="str">
            <v/>
          </cell>
          <cell r="AH7049" t="str">
            <v/>
          </cell>
          <cell r="AI7049" t="str">
            <v/>
          </cell>
          <cell r="AJ7049" t="str">
            <v/>
          </cell>
          <cell r="AK7049" t="str">
            <v/>
          </cell>
          <cell r="AL7049" t="str">
            <v/>
          </cell>
          <cell r="AM7049" t="str">
            <v/>
          </cell>
        </row>
        <row r="7050">
          <cell r="H7050" t="str">
            <v>-</v>
          </cell>
          <cell r="J7050" t="str">
            <v>Z2336_COMMISSION-CALL CENTRE</v>
          </cell>
          <cell r="K7050">
            <v>0</v>
          </cell>
          <cell r="L7050">
            <v>0</v>
          </cell>
          <cell r="M7050">
            <v>0</v>
          </cell>
          <cell r="N7050">
            <v>0</v>
          </cell>
          <cell r="O7050">
            <v>0</v>
          </cell>
          <cell r="P7050">
            <v>0</v>
          </cell>
          <cell r="Q7050" t="str">
            <v>-</v>
          </cell>
          <cell r="R7050" t="str">
            <v/>
          </cell>
          <cell r="S7050" t="str">
            <v/>
          </cell>
          <cell r="T7050" t="str">
            <v/>
          </cell>
          <cell r="U7050" t="str">
            <v/>
          </cell>
          <cell r="V7050" t="str">
            <v/>
          </cell>
          <cell r="W7050" t="str">
            <v/>
          </cell>
          <cell r="X7050" t="str">
            <v/>
          </cell>
          <cell r="Y7050" t="str">
            <v/>
          </cell>
          <cell r="Z7050" t="str">
            <v/>
          </cell>
          <cell r="AA7050" t="str">
            <v>brak CC</v>
          </cell>
          <cell r="AB7050" t="str">
            <v/>
          </cell>
          <cell r="AC7050" t="str">
            <v/>
          </cell>
          <cell r="AD7050" t="str">
            <v/>
          </cell>
          <cell r="AE7050" t="str">
            <v/>
          </cell>
          <cell r="AF7050" t="str">
            <v/>
          </cell>
          <cell r="AG7050" t="str">
            <v/>
          </cell>
          <cell r="AH7050" t="str">
            <v/>
          </cell>
          <cell r="AI7050" t="str">
            <v/>
          </cell>
          <cell r="AJ7050" t="str">
            <v/>
          </cell>
          <cell r="AK7050" t="str">
            <v/>
          </cell>
          <cell r="AL7050" t="str">
            <v/>
          </cell>
          <cell r="AM7050" t="str">
            <v/>
          </cell>
        </row>
        <row r="7051">
          <cell r="H7051" t="str">
            <v>J70_M91_4229_Z2336_63301</v>
          </cell>
          <cell r="J7051" t="str">
            <v>63301_Prowizja - dodatkowa sprzedaż</v>
          </cell>
          <cell r="K7051">
            <v>0</v>
          </cell>
          <cell r="L7051">
            <v>0</v>
          </cell>
          <cell r="M7051">
            <v>0</v>
          </cell>
          <cell r="N7051">
            <v>1</v>
          </cell>
          <cell r="O7051">
            <v>0</v>
          </cell>
          <cell r="P7051">
            <v>0</v>
          </cell>
          <cell r="Q7051" t="str">
            <v>J70M914229Z233663301</v>
          </cell>
          <cell r="R7051" t="str">
            <v/>
          </cell>
          <cell r="S7051" t="str">
            <v/>
          </cell>
          <cell r="T7051">
            <v>61881010</v>
          </cell>
          <cell r="U7051" t="str">
            <v/>
          </cell>
          <cell r="V7051" t="str">
            <v/>
          </cell>
          <cell r="W7051" t="str">
            <v/>
          </cell>
          <cell r="X7051" t="str">
            <v/>
          </cell>
          <cell r="Y7051" t="str">
            <v/>
          </cell>
          <cell r="Z7051" t="str">
            <v/>
          </cell>
          <cell r="AA7051" t="str">
            <v>brak CC</v>
          </cell>
          <cell r="AB7051" t="str">
            <v/>
          </cell>
          <cell r="AC7051" t="str">
            <v/>
          </cell>
          <cell r="AD7051" t="str">
            <v/>
          </cell>
          <cell r="AE7051" t="str">
            <v/>
          </cell>
          <cell r="AF7051" t="str">
            <v/>
          </cell>
          <cell r="AG7051" t="str">
            <v/>
          </cell>
          <cell r="AH7051" t="str">
            <v/>
          </cell>
          <cell r="AI7051" t="str">
            <v/>
          </cell>
          <cell r="AJ7051" t="str">
            <v/>
          </cell>
          <cell r="AK7051" t="str">
            <v/>
          </cell>
          <cell r="AL7051" t="str">
            <v/>
          </cell>
          <cell r="AM7051" t="str">
            <v/>
          </cell>
        </row>
        <row r="7052">
          <cell r="H7052" t="str">
            <v>J70_M91_4229_Z2336_63302</v>
          </cell>
          <cell r="J7052" t="str">
            <v>63302_Prowizja - utrzymanie</v>
          </cell>
          <cell r="K7052">
            <v>0</v>
          </cell>
          <cell r="L7052">
            <v>0</v>
          </cell>
          <cell r="M7052">
            <v>0</v>
          </cell>
          <cell r="N7052">
            <v>1</v>
          </cell>
          <cell r="O7052">
            <v>0</v>
          </cell>
          <cell r="P7052">
            <v>0</v>
          </cell>
          <cell r="Q7052" t="str">
            <v>J70M914229Z233663302</v>
          </cell>
          <cell r="R7052" t="str">
            <v/>
          </cell>
          <cell r="S7052" t="str">
            <v/>
          </cell>
          <cell r="T7052">
            <v>62221000</v>
          </cell>
          <cell r="U7052" t="str">
            <v/>
          </cell>
          <cell r="V7052" t="str">
            <v/>
          </cell>
          <cell r="W7052" t="str">
            <v/>
          </cell>
          <cell r="X7052" t="str">
            <v/>
          </cell>
          <cell r="Y7052" t="str">
            <v/>
          </cell>
          <cell r="Z7052" t="str">
            <v/>
          </cell>
          <cell r="AA7052" t="str">
            <v>brak CC</v>
          </cell>
          <cell r="AB7052" t="str">
            <v/>
          </cell>
          <cell r="AC7052" t="str">
            <v/>
          </cell>
          <cell r="AD7052" t="str">
            <v/>
          </cell>
          <cell r="AE7052" t="str">
            <v/>
          </cell>
          <cell r="AF7052" t="str">
            <v/>
          </cell>
          <cell r="AG7052" t="str">
            <v/>
          </cell>
          <cell r="AH7052" t="str">
            <v/>
          </cell>
          <cell r="AI7052" t="str">
            <v/>
          </cell>
          <cell r="AJ7052" t="str">
            <v/>
          </cell>
          <cell r="AK7052" t="str">
            <v/>
          </cell>
          <cell r="AL7052" t="str">
            <v/>
          </cell>
          <cell r="AM7052" t="str">
            <v/>
          </cell>
        </row>
        <row r="7053">
          <cell r="H7053" t="str">
            <v>-</v>
          </cell>
          <cell r="J7053" t="str">
            <v>J71_CUSTOMER SERVICE</v>
          </cell>
          <cell r="K7053">
            <v>10242312.789999999</v>
          </cell>
          <cell r="L7053">
            <v>9941367.4224162698</v>
          </cell>
          <cell r="M7053">
            <v>20183680.212416269</v>
          </cell>
          <cell r="N7053">
            <v>0</v>
          </cell>
          <cell r="O7053">
            <v>0</v>
          </cell>
          <cell r="P7053">
            <v>0</v>
          </cell>
          <cell r="Q7053" t="str">
            <v>-</v>
          </cell>
          <cell r="R7053" t="str">
            <v/>
          </cell>
          <cell r="S7053" t="str">
            <v/>
          </cell>
          <cell r="T7053" t="str">
            <v/>
          </cell>
          <cell r="U7053" t="str">
            <v/>
          </cell>
          <cell r="V7053" t="str">
            <v/>
          </cell>
          <cell r="W7053" t="str">
            <v/>
          </cell>
          <cell r="X7053" t="str">
            <v/>
          </cell>
          <cell r="Y7053" t="str">
            <v/>
          </cell>
          <cell r="Z7053" t="str">
            <v/>
          </cell>
          <cell r="AA7053" t="str">
            <v>brak CC</v>
          </cell>
          <cell r="AB7053" t="str">
            <v/>
          </cell>
          <cell r="AC7053" t="str">
            <v/>
          </cell>
          <cell r="AD7053" t="str">
            <v/>
          </cell>
          <cell r="AE7053" t="str">
            <v/>
          </cell>
          <cell r="AF7053" t="str">
            <v/>
          </cell>
          <cell r="AG7053" t="str">
            <v/>
          </cell>
          <cell r="AH7053" t="str">
            <v/>
          </cell>
          <cell r="AI7053" t="str">
            <v/>
          </cell>
          <cell r="AJ7053" t="str">
            <v/>
          </cell>
          <cell r="AK7053" t="str">
            <v/>
          </cell>
          <cell r="AL7053" t="str">
            <v/>
          </cell>
          <cell r="AM7053" t="str">
            <v/>
          </cell>
        </row>
        <row r="7054">
          <cell r="H7054" t="str">
            <v>-</v>
          </cell>
          <cell r="J7054" t="str">
            <v>M71_CUSTOMER SERVICE</v>
          </cell>
          <cell r="K7054">
            <v>10242312.789999999</v>
          </cell>
          <cell r="L7054">
            <v>9941367.4224162698</v>
          </cell>
          <cell r="M7054">
            <v>20183680.212416269</v>
          </cell>
          <cell r="N7054">
            <v>0</v>
          </cell>
          <cell r="O7054">
            <v>0</v>
          </cell>
          <cell r="P7054">
            <v>0</v>
          </cell>
          <cell r="Q7054" t="str">
            <v>-</v>
          </cell>
          <cell r="R7054" t="str">
            <v/>
          </cell>
          <cell r="S7054" t="str">
            <v/>
          </cell>
          <cell r="T7054" t="str">
            <v/>
          </cell>
          <cell r="U7054" t="str">
            <v/>
          </cell>
          <cell r="V7054" t="str">
            <v/>
          </cell>
          <cell r="W7054" t="str">
            <v/>
          </cell>
          <cell r="X7054" t="str">
            <v/>
          </cell>
          <cell r="Y7054" t="str">
            <v/>
          </cell>
          <cell r="Z7054" t="str">
            <v/>
          </cell>
          <cell r="AA7054" t="str">
            <v>brak CC</v>
          </cell>
          <cell r="AB7054" t="str">
            <v/>
          </cell>
          <cell r="AC7054" t="str">
            <v/>
          </cell>
          <cell r="AD7054" t="str">
            <v/>
          </cell>
          <cell r="AE7054" t="str">
            <v/>
          </cell>
          <cell r="AF7054" t="str">
            <v/>
          </cell>
          <cell r="AG7054" t="str">
            <v/>
          </cell>
          <cell r="AH7054" t="str">
            <v/>
          </cell>
          <cell r="AI7054" t="str">
            <v/>
          </cell>
          <cell r="AJ7054" t="str">
            <v/>
          </cell>
          <cell r="AK7054" t="str">
            <v/>
          </cell>
          <cell r="AL7054" t="str">
            <v/>
          </cell>
          <cell r="AM7054" t="str">
            <v/>
          </cell>
        </row>
        <row r="7055">
          <cell r="H7055" t="str">
            <v>-</v>
          </cell>
          <cell r="J7055" t="str">
            <v>4210_DEPARTMENT ADMINISTRATION</v>
          </cell>
          <cell r="K7055">
            <v>31874.100000000002</v>
          </cell>
          <cell r="L7055">
            <v>36727.229999999996</v>
          </cell>
          <cell r="M7055">
            <v>68601.33</v>
          </cell>
          <cell r="N7055">
            <v>0</v>
          </cell>
          <cell r="O7055">
            <v>0</v>
          </cell>
          <cell r="P7055">
            <v>0</v>
          </cell>
          <cell r="Q7055" t="str">
            <v>-</v>
          </cell>
          <cell r="R7055" t="str">
            <v/>
          </cell>
          <cell r="S7055" t="str">
            <v/>
          </cell>
          <cell r="T7055" t="str">
            <v/>
          </cell>
          <cell r="U7055" t="str">
            <v/>
          </cell>
          <cell r="V7055" t="str">
            <v/>
          </cell>
          <cell r="W7055" t="str">
            <v/>
          </cell>
          <cell r="X7055" t="str">
            <v/>
          </cell>
          <cell r="Y7055" t="str">
            <v/>
          </cell>
          <cell r="Z7055" t="str">
            <v/>
          </cell>
          <cell r="AA7055" t="str">
            <v>brak CC</v>
          </cell>
          <cell r="AB7055" t="str">
            <v/>
          </cell>
          <cell r="AC7055" t="str">
            <v/>
          </cell>
          <cell r="AD7055" t="str">
            <v/>
          </cell>
          <cell r="AE7055" t="str">
            <v/>
          </cell>
          <cell r="AF7055" t="str">
            <v/>
          </cell>
          <cell r="AG7055" t="str">
            <v/>
          </cell>
          <cell r="AH7055" t="str">
            <v/>
          </cell>
          <cell r="AI7055" t="str">
            <v/>
          </cell>
          <cell r="AJ7055" t="str">
            <v/>
          </cell>
          <cell r="AK7055" t="str">
            <v/>
          </cell>
          <cell r="AL7055" t="str">
            <v/>
          </cell>
          <cell r="AM7055" t="str">
            <v/>
          </cell>
        </row>
        <row r="7056">
          <cell r="H7056" t="str">
            <v>-</v>
          </cell>
          <cell r="J7056" t="str">
            <v>Z2110_GENERAL ADMINISTRATION</v>
          </cell>
          <cell r="K7056">
            <v>7262.02</v>
          </cell>
          <cell r="L7056">
            <v>2050.4899999999998</v>
          </cell>
          <cell r="M7056">
            <v>9312.51</v>
          </cell>
          <cell r="N7056">
            <v>0</v>
          </cell>
          <cell r="O7056">
            <v>0</v>
          </cell>
          <cell r="P7056">
            <v>0</v>
          </cell>
          <cell r="Q7056" t="str">
            <v>-</v>
          </cell>
          <cell r="R7056" t="str">
            <v/>
          </cell>
          <cell r="S7056" t="str">
            <v/>
          </cell>
          <cell r="T7056" t="str">
            <v/>
          </cell>
          <cell r="U7056" t="str">
            <v/>
          </cell>
          <cell r="V7056" t="str">
            <v/>
          </cell>
          <cell r="W7056" t="str">
            <v/>
          </cell>
          <cell r="X7056" t="str">
            <v/>
          </cell>
          <cell r="Y7056" t="str">
            <v/>
          </cell>
          <cell r="Z7056" t="str">
            <v/>
          </cell>
          <cell r="AA7056" t="str">
            <v>brak CC</v>
          </cell>
          <cell r="AB7056" t="str">
            <v/>
          </cell>
          <cell r="AC7056" t="str">
            <v/>
          </cell>
          <cell r="AD7056" t="str">
            <v/>
          </cell>
          <cell r="AE7056" t="str">
            <v/>
          </cell>
          <cell r="AF7056" t="str">
            <v/>
          </cell>
          <cell r="AG7056" t="str">
            <v/>
          </cell>
          <cell r="AH7056" t="str">
            <v/>
          </cell>
          <cell r="AI7056" t="str">
            <v/>
          </cell>
          <cell r="AJ7056" t="str">
            <v/>
          </cell>
          <cell r="AK7056" t="str">
            <v/>
          </cell>
          <cell r="AL7056" t="str">
            <v/>
          </cell>
          <cell r="AM7056" t="str">
            <v/>
          </cell>
        </row>
        <row r="7057">
          <cell r="H7057" t="str">
            <v>J71_M71_4210_Z2110_61004</v>
          </cell>
          <cell r="J7057" t="str">
            <v>61004_Pozostałe koszty i materiały</v>
          </cell>
          <cell r="K7057">
            <v>0</v>
          </cell>
          <cell r="L7057">
            <v>0</v>
          </cell>
          <cell r="M7057">
            <v>0</v>
          </cell>
          <cell r="N7057">
            <v>1</v>
          </cell>
          <cell r="O7057">
            <v>0</v>
          </cell>
          <cell r="P7057">
            <v>0</v>
          </cell>
          <cell r="Q7057" t="str">
            <v>J71M714210Z211061004</v>
          </cell>
          <cell r="R7057" t="str">
            <v/>
          </cell>
          <cell r="S7057" t="str">
            <v/>
          </cell>
          <cell r="T7057" t="str">
            <v/>
          </cell>
          <cell r="U7057" t="str">
            <v/>
          </cell>
          <cell r="V7057" t="str">
            <v/>
          </cell>
          <cell r="W7057" t="str">
            <v/>
          </cell>
          <cell r="X7057" t="str">
            <v/>
          </cell>
          <cell r="Y7057" t="str">
            <v/>
          </cell>
          <cell r="Z7057" t="str">
            <v/>
          </cell>
          <cell r="AA7057" t="str">
            <v>brak CC</v>
          </cell>
          <cell r="AB7057" t="str">
            <v/>
          </cell>
          <cell r="AC7057" t="str">
            <v/>
          </cell>
          <cell r="AD7057" t="str">
            <v/>
          </cell>
          <cell r="AE7057" t="str">
            <v/>
          </cell>
          <cell r="AF7057" t="str">
            <v/>
          </cell>
          <cell r="AG7057" t="str">
            <v/>
          </cell>
          <cell r="AH7057" t="str">
            <v/>
          </cell>
          <cell r="AI7057" t="str">
            <v/>
          </cell>
          <cell r="AJ7057" t="str">
            <v/>
          </cell>
          <cell r="AK7057" t="str">
            <v/>
          </cell>
          <cell r="AL7057" t="str">
            <v/>
          </cell>
          <cell r="AM7057" t="str">
            <v/>
          </cell>
        </row>
        <row r="7058">
          <cell r="H7058" t="str">
            <v>J71_M71_4210_Z2110_61600</v>
          </cell>
          <cell r="J7058" t="str">
            <v>61600_Materiały biurowe</v>
          </cell>
          <cell r="K7058">
            <v>0</v>
          </cell>
          <cell r="L7058">
            <v>0</v>
          </cell>
          <cell r="M7058">
            <v>0</v>
          </cell>
          <cell r="N7058">
            <v>1</v>
          </cell>
          <cell r="O7058">
            <v>0</v>
          </cell>
          <cell r="P7058">
            <v>0</v>
          </cell>
          <cell r="Q7058" t="str">
            <v>J71M714210Z211061600</v>
          </cell>
          <cell r="R7058" t="str">
            <v/>
          </cell>
          <cell r="S7058" t="str">
            <v/>
          </cell>
          <cell r="T7058">
            <v>60641000</v>
          </cell>
          <cell r="U7058" t="str">
            <v/>
          </cell>
          <cell r="V7058" t="str">
            <v/>
          </cell>
          <cell r="W7058" t="str">
            <v/>
          </cell>
          <cell r="X7058" t="str">
            <v/>
          </cell>
          <cell r="Y7058" t="str">
            <v/>
          </cell>
          <cell r="Z7058" t="str">
            <v/>
          </cell>
          <cell r="AA7058" t="str">
            <v>brak CC</v>
          </cell>
          <cell r="AB7058" t="str">
            <v/>
          </cell>
          <cell r="AC7058" t="str">
            <v/>
          </cell>
          <cell r="AD7058" t="str">
            <v/>
          </cell>
          <cell r="AE7058" t="str">
            <v/>
          </cell>
          <cell r="AF7058" t="str">
            <v/>
          </cell>
          <cell r="AG7058" t="str">
            <v/>
          </cell>
          <cell r="AH7058" t="str">
            <v/>
          </cell>
          <cell r="AI7058" t="str">
            <v/>
          </cell>
          <cell r="AJ7058" t="str">
            <v/>
          </cell>
          <cell r="AK7058" t="str">
            <v/>
          </cell>
          <cell r="AL7058" t="str">
            <v/>
          </cell>
          <cell r="AM7058" t="str">
            <v/>
          </cell>
        </row>
        <row r="7059">
          <cell r="H7059" t="str">
            <v>J71_M71_4210_Z2110_61604</v>
          </cell>
          <cell r="J7059" t="str">
            <v>61604_Prasa</v>
          </cell>
          <cell r="K7059">
            <v>0</v>
          </cell>
          <cell r="L7059">
            <v>0</v>
          </cell>
          <cell r="M7059">
            <v>0</v>
          </cell>
          <cell r="N7059">
            <v>1</v>
          </cell>
          <cell r="O7059">
            <v>0</v>
          </cell>
          <cell r="P7059">
            <v>0</v>
          </cell>
          <cell r="Q7059" t="str">
            <v>J71M714210Z211061604</v>
          </cell>
          <cell r="R7059" t="str">
            <v/>
          </cell>
          <cell r="S7059" t="str">
            <v/>
          </cell>
          <cell r="T7059">
            <v>61821000</v>
          </cell>
          <cell r="U7059" t="str">
            <v/>
          </cell>
          <cell r="V7059" t="str">
            <v/>
          </cell>
          <cell r="W7059" t="str">
            <v/>
          </cell>
          <cell r="X7059" t="str">
            <v/>
          </cell>
          <cell r="Y7059" t="str">
            <v/>
          </cell>
          <cell r="Z7059" t="str">
            <v/>
          </cell>
          <cell r="AA7059" t="str">
            <v>brak CC</v>
          </cell>
          <cell r="AB7059" t="str">
            <v/>
          </cell>
          <cell r="AC7059" t="str">
            <v/>
          </cell>
          <cell r="AD7059" t="str">
            <v/>
          </cell>
          <cell r="AE7059" t="str">
            <v/>
          </cell>
          <cell r="AF7059" t="str">
            <v/>
          </cell>
          <cell r="AG7059" t="str">
            <v/>
          </cell>
          <cell r="AH7059" t="str">
            <v/>
          </cell>
          <cell r="AI7059" t="str">
            <v/>
          </cell>
          <cell r="AJ7059" t="str">
            <v/>
          </cell>
          <cell r="AK7059" t="str">
            <v/>
          </cell>
          <cell r="AL7059" t="str">
            <v/>
          </cell>
          <cell r="AM7059" t="str">
            <v/>
          </cell>
        </row>
        <row r="7060">
          <cell r="H7060" t="str">
            <v>J71_M71_4210_Z2110_63500</v>
          </cell>
          <cell r="J7060" t="str">
            <v>63500_Poczta, kurier</v>
          </cell>
          <cell r="K7060">
            <v>5753.95</v>
          </cell>
          <cell r="L7060">
            <v>971.72</v>
          </cell>
          <cell r="M7060">
            <v>6725.67</v>
          </cell>
          <cell r="N7060">
            <v>1</v>
          </cell>
          <cell r="O7060">
            <v>1</v>
          </cell>
          <cell r="P7060">
            <v>1</v>
          </cell>
          <cell r="Q7060" t="str">
            <v>J71M714210Z211063500</v>
          </cell>
          <cell r="R7060" t="str">
            <v>AJ</v>
          </cell>
          <cell r="S7060" t="str">
            <v>O0</v>
          </cell>
          <cell r="T7060" t="str">
            <v/>
          </cell>
          <cell r="U7060" t="str">
            <v>Customer Service Dep</v>
          </cell>
          <cell r="V7060" t="str">
            <v>OVERHEADS</v>
          </cell>
          <cell r="W7060" t="str">
            <v>G&amp;A costs</v>
          </cell>
          <cell r="X7060" t="str">
            <v>Other</v>
          </cell>
          <cell r="Y7060" t="str">
            <v>PAJO0GAOS3</v>
          </cell>
          <cell r="Z7060" t="str">
            <v xml:space="preserve">ICC Cust Serv G&amp;A Other Cost&amp;Services </v>
          </cell>
          <cell r="AA7060">
            <v>4</v>
          </cell>
          <cell r="AB7060" t="str">
            <v>INNE KOSZTY</v>
          </cell>
          <cell r="AC7060" t="str">
            <v>INNE USŁUGI ZEWNĘTRZNE</v>
          </cell>
          <cell r="AD7060" t="str">
            <v xml:space="preserve">KURIERZY / PRZESYŁKI </v>
          </cell>
          <cell r="AE7060" t="str">
            <v>TELEFONIA – ABONAMENTY/ZUŻYCIE</v>
          </cell>
          <cell r="AF7060" t="str">
            <v/>
          </cell>
          <cell r="AG7060" t="str">
            <v/>
          </cell>
          <cell r="AH7060" t="str">
            <v/>
          </cell>
          <cell r="AI7060" t="str">
            <v/>
          </cell>
          <cell r="AJ7060" t="str">
            <v/>
          </cell>
          <cell r="AK7060" t="str">
            <v/>
          </cell>
          <cell r="AL7060" t="str">
            <v/>
          </cell>
          <cell r="AM7060" t="str">
            <v/>
          </cell>
        </row>
        <row r="7061">
          <cell r="H7061" t="str">
            <v>J71_M71_4210_Z2110_63702</v>
          </cell>
          <cell r="J7061" t="str">
            <v>63702_Telefony komórkowe</v>
          </cell>
          <cell r="K7061">
            <v>1508.0700000000002</v>
          </cell>
          <cell r="L7061">
            <v>1078.77</v>
          </cell>
          <cell r="M7061">
            <v>2586.84</v>
          </cell>
          <cell r="N7061">
            <v>1</v>
          </cell>
          <cell r="O7061">
            <v>1</v>
          </cell>
          <cell r="P7061">
            <v>1</v>
          </cell>
          <cell r="Q7061" t="str">
            <v>J71M714210Z211063702</v>
          </cell>
          <cell r="R7061" t="str">
            <v>AJ</v>
          </cell>
          <cell r="S7061" t="str">
            <v>O0</v>
          </cell>
          <cell r="T7061">
            <v>62611000</v>
          </cell>
          <cell r="U7061" t="str">
            <v>Customer Service Dep</v>
          </cell>
          <cell r="V7061" t="str">
            <v>OVERHEADS</v>
          </cell>
          <cell r="W7061" t="str">
            <v>G&amp;A costs</v>
          </cell>
          <cell r="X7061" t="str">
            <v>Other</v>
          </cell>
          <cell r="Y7061" t="str">
            <v>PAJO0GAOS3</v>
          </cell>
          <cell r="Z7061" t="str">
            <v xml:space="preserve">ICC Cust Serv G&amp;A Other Cost&amp;Services </v>
          </cell>
          <cell r="AA7061">
            <v>4</v>
          </cell>
          <cell r="AB7061" t="str">
            <v>INNE KOSZTY</v>
          </cell>
          <cell r="AC7061" t="str">
            <v>INNE USŁUGI ZEWNĘTRZNE</v>
          </cell>
          <cell r="AD7061" t="str">
            <v xml:space="preserve">KURIERZY / PRZESYŁKI </v>
          </cell>
          <cell r="AE7061" t="str">
            <v>TELEFONIA – ABONAMENTY/ZUŻYCIE</v>
          </cell>
          <cell r="AF7061" t="str">
            <v/>
          </cell>
          <cell r="AG7061" t="str">
            <v/>
          </cell>
          <cell r="AH7061" t="str">
            <v/>
          </cell>
          <cell r="AI7061" t="str">
            <v/>
          </cell>
          <cell r="AJ7061" t="str">
            <v/>
          </cell>
          <cell r="AK7061" t="str">
            <v/>
          </cell>
          <cell r="AL7061" t="str">
            <v/>
          </cell>
          <cell r="AM7061" t="str">
            <v/>
          </cell>
        </row>
        <row r="7062">
          <cell r="H7062" t="str">
            <v>J71_M71_4210_Z2110_64600</v>
          </cell>
          <cell r="J7062" t="str">
            <v>64600_Pozostałe usługi</v>
          </cell>
          <cell r="K7062">
            <v>0</v>
          </cell>
          <cell r="L7062">
            <v>0</v>
          </cell>
          <cell r="M7062">
            <v>0</v>
          </cell>
          <cell r="N7062">
            <v>1</v>
          </cell>
          <cell r="O7062">
            <v>0</v>
          </cell>
          <cell r="P7062">
            <v>0</v>
          </cell>
          <cell r="Q7062" t="str">
            <v>J71M714210Z211064600</v>
          </cell>
          <cell r="R7062" t="str">
            <v/>
          </cell>
          <cell r="S7062" t="str">
            <v/>
          </cell>
          <cell r="T7062">
            <v>61881040</v>
          </cell>
          <cell r="U7062" t="str">
            <v/>
          </cell>
          <cell r="V7062" t="str">
            <v/>
          </cell>
          <cell r="W7062" t="str">
            <v/>
          </cell>
          <cell r="X7062" t="str">
            <v/>
          </cell>
          <cell r="Y7062" t="str">
            <v/>
          </cell>
          <cell r="Z7062" t="str">
            <v/>
          </cell>
          <cell r="AA7062" t="str">
            <v>brak CC</v>
          </cell>
          <cell r="AB7062" t="str">
            <v/>
          </cell>
          <cell r="AC7062" t="str">
            <v/>
          </cell>
          <cell r="AD7062" t="str">
            <v/>
          </cell>
          <cell r="AE7062" t="str">
            <v/>
          </cell>
          <cell r="AF7062" t="str">
            <v/>
          </cell>
          <cell r="AG7062" t="str">
            <v/>
          </cell>
          <cell r="AH7062" t="str">
            <v/>
          </cell>
          <cell r="AI7062" t="str">
            <v/>
          </cell>
          <cell r="AJ7062" t="str">
            <v/>
          </cell>
          <cell r="AK7062" t="str">
            <v/>
          </cell>
          <cell r="AL7062" t="str">
            <v/>
          </cell>
          <cell r="AM7062" t="str">
            <v/>
          </cell>
        </row>
        <row r="7063">
          <cell r="H7063" t="str">
            <v>J71_M71_4210_Z2110_66203</v>
          </cell>
          <cell r="J7063" t="str">
            <v>66203_VAT w koszty - pozostałe</v>
          </cell>
          <cell r="K7063">
            <v>0</v>
          </cell>
          <cell r="L7063">
            <v>0</v>
          </cell>
          <cell r="M7063">
            <v>0</v>
          </cell>
          <cell r="N7063">
            <v>1</v>
          </cell>
          <cell r="O7063">
            <v>0</v>
          </cell>
          <cell r="P7063">
            <v>0</v>
          </cell>
          <cell r="Q7063" t="str">
            <v>J71M714210Z211066203</v>
          </cell>
          <cell r="R7063" t="str">
            <v/>
          </cell>
          <cell r="S7063" t="str">
            <v/>
          </cell>
          <cell r="T7063">
            <v>63520030</v>
          </cell>
          <cell r="U7063" t="str">
            <v/>
          </cell>
          <cell r="V7063" t="str">
            <v/>
          </cell>
          <cell r="W7063" t="str">
            <v/>
          </cell>
          <cell r="X7063" t="str">
            <v/>
          </cell>
          <cell r="Y7063" t="str">
            <v/>
          </cell>
          <cell r="Z7063" t="str">
            <v/>
          </cell>
          <cell r="AA7063" t="str">
            <v>brak CC</v>
          </cell>
          <cell r="AB7063" t="str">
            <v/>
          </cell>
          <cell r="AC7063" t="str">
            <v/>
          </cell>
          <cell r="AD7063" t="str">
            <v/>
          </cell>
          <cell r="AE7063" t="str">
            <v/>
          </cell>
          <cell r="AF7063" t="str">
            <v/>
          </cell>
          <cell r="AG7063" t="str">
            <v/>
          </cell>
          <cell r="AH7063" t="str">
            <v/>
          </cell>
          <cell r="AI7063" t="str">
            <v/>
          </cell>
          <cell r="AJ7063" t="str">
            <v/>
          </cell>
          <cell r="AK7063" t="str">
            <v/>
          </cell>
          <cell r="AL7063" t="str">
            <v/>
          </cell>
          <cell r="AM7063" t="str">
            <v/>
          </cell>
        </row>
        <row r="7064">
          <cell r="H7064" t="str">
            <v>-</v>
          </cell>
          <cell r="J7064" t="str">
            <v>Z2120_TRAVEL &amp; ENTERTAINMENT</v>
          </cell>
          <cell r="K7064">
            <v>24612.080000000002</v>
          </cell>
          <cell r="L7064">
            <v>34676.74</v>
          </cell>
          <cell r="M7064">
            <v>59288.82</v>
          </cell>
          <cell r="N7064">
            <v>0</v>
          </cell>
          <cell r="O7064">
            <v>0</v>
          </cell>
          <cell r="P7064">
            <v>0</v>
          </cell>
          <cell r="Q7064" t="str">
            <v>-</v>
          </cell>
          <cell r="R7064" t="str">
            <v/>
          </cell>
          <cell r="S7064" t="str">
            <v/>
          </cell>
          <cell r="T7064" t="str">
            <v/>
          </cell>
          <cell r="U7064" t="str">
            <v/>
          </cell>
          <cell r="V7064" t="str">
            <v/>
          </cell>
          <cell r="W7064" t="str">
            <v/>
          </cell>
          <cell r="X7064" t="str">
            <v/>
          </cell>
          <cell r="Y7064" t="str">
            <v/>
          </cell>
          <cell r="Z7064" t="str">
            <v/>
          </cell>
          <cell r="AA7064" t="str">
            <v>brak CC</v>
          </cell>
          <cell r="AB7064" t="str">
            <v/>
          </cell>
          <cell r="AC7064" t="str">
            <v/>
          </cell>
          <cell r="AD7064" t="str">
            <v/>
          </cell>
          <cell r="AE7064" t="str">
            <v/>
          </cell>
          <cell r="AF7064" t="str">
            <v/>
          </cell>
          <cell r="AG7064" t="str">
            <v/>
          </cell>
          <cell r="AH7064" t="str">
            <v/>
          </cell>
          <cell r="AI7064" t="str">
            <v/>
          </cell>
          <cell r="AJ7064" t="str">
            <v/>
          </cell>
          <cell r="AK7064" t="str">
            <v/>
          </cell>
          <cell r="AL7064" t="str">
            <v/>
          </cell>
          <cell r="AM7064" t="str">
            <v/>
          </cell>
        </row>
        <row r="7065">
          <cell r="H7065" t="str">
            <v>J71_M71_4210_Z2120_64404</v>
          </cell>
          <cell r="J7065" t="str">
            <v>64404_Koszty reprezentacji</v>
          </cell>
          <cell r="K7065">
            <v>0</v>
          </cell>
          <cell r="L7065">
            <v>0</v>
          </cell>
          <cell r="M7065">
            <v>0</v>
          </cell>
          <cell r="N7065">
            <v>1</v>
          </cell>
          <cell r="O7065">
            <v>0</v>
          </cell>
          <cell r="P7065">
            <v>0</v>
          </cell>
          <cell r="Q7065" t="str">
            <v>J71M714210Z212064404</v>
          </cell>
          <cell r="R7065" t="str">
            <v/>
          </cell>
          <cell r="S7065" t="str">
            <v/>
          </cell>
          <cell r="T7065">
            <v>62383001</v>
          </cell>
          <cell r="U7065" t="str">
            <v/>
          </cell>
          <cell r="V7065" t="str">
            <v/>
          </cell>
          <cell r="W7065" t="str">
            <v/>
          </cell>
          <cell r="X7065" t="str">
            <v/>
          </cell>
          <cell r="Y7065" t="str">
            <v/>
          </cell>
          <cell r="Z7065" t="str">
            <v/>
          </cell>
          <cell r="AA7065" t="str">
            <v>brak CC</v>
          </cell>
          <cell r="AB7065" t="str">
            <v/>
          </cell>
          <cell r="AC7065" t="str">
            <v/>
          </cell>
          <cell r="AD7065" t="str">
            <v/>
          </cell>
          <cell r="AE7065" t="str">
            <v/>
          </cell>
          <cell r="AF7065" t="str">
            <v/>
          </cell>
          <cell r="AG7065" t="str">
            <v/>
          </cell>
          <cell r="AH7065" t="str">
            <v/>
          </cell>
          <cell r="AI7065" t="str">
            <v/>
          </cell>
          <cell r="AJ7065" t="str">
            <v/>
          </cell>
          <cell r="AK7065" t="str">
            <v/>
          </cell>
          <cell r="AL7065" t="str">
            <v/>
          </cell>
          <cell r="AM7065" t="str">
            <v/>
          </cell>
        </row>
        <row r="7066">
          <cell r="H7066" t="str">
            <v>J71_M71_4210_Z2120_65401</v>
          </cell>
          <cell r="J7066" t="str">
            <v>65401_Organizacja imprez firmowych</v>
          </cell>
          <cell r="K7066">
            <v>1665.52</v>
          </cell>
          <cell r="L7066">
            <v>8330</v>
          </cell>
          <cell r="M7066">
            <v>9995.52</v>
          </cell>
          <cell r="N7066">
            <v>1</v>
          </cell>
          <cell r="O7066">
            <v>1</v>
          </cell>
          <cell r="P7066">
            <v>1</v>
          </cell>
          <cell r="Q7066" t="str">
            <v>J71M714210Z212065401</v>
          </cell>
          <cell r="R7066" t="str">
            <v>AJ</v>
          </cell>
          <cell r="S7066" t="str">
            <v>O0</v>
          </cell>
          <cell r="T7066">
            <v>62573000</v>
          </cell>
          <cell r="U7066" t="str">
            <v>Customer Service Dep</v>
          </cell>
          <cell r="V7066" t="str">
            <v>OVERHEADS</v>
          </cell>
          <cell r="W7066" t="str">
            <v>Travels&amp;Entertainment</v>
          </cell>
          <cell r="X7066" t="str">
            <v>Meetings&amp;Entertainment</v>
          </cell>
          <cell r="Y7066" t="str">
            <v>PAJO0GAME3</v>
          </cell>
          <cell r="Z7066" t="str">
            <v>Internal Call Center Meetings&amp;Entert.</v>
          </cell>
          <cell r="AA7066">
            <v>2</v>
          </cell>
          <cell r="AB7066" t="str">
            <v>IMPREZY FIRMOWE</v>
          </cell>
          <cell r="AC7066" t="str">
            <v>KOSZTY REPREZENTACJI</v>
          </cell>
          <cell r="AD7066" t="str">
            <v/>
          </cell>
          <cell r="AE7066" t="str">
            <v/>
          </cell>
          <cell r="AF7066" t="str">
            <v/>
          </cell>
          <cell r="AG7066" t="str">
            <v/>
          </cell>
          <cell r="AH7066" t="str">
            <v/>
          </cell>
          <cell r="AI7066" t="str">
            <v/>
          </cell>
          <cell r="AJ7066" t="str">
            <v/>
          </cell>
          <cell r="AK7066" t="str">
            <v/>
          </cell>
          <cell r="AL7066" t="str">
            <v/>
          </cell>
          <cell r="AM7066" t="str">
            <v/>
          </cell>
        </row>
        <row r="7067">
          <cell r="H7067" t="str">
            <v>J71_M71_4210_Z2120_65403</v>
          </cell>
          <cell r="J7067" t="str">
            <v>65403_Ryczałty samochodowe</v>
          </cell>
          <cell r="K7067">
            <v>0</v>
          </cell>
          <cell r="L7067">
            <v>0</v>
          </cell>
          <cell r="M7067">
            <v>0</v>
          </cell>
          <cell r="N7067">
            <v>1</v>
          </cell>
          <cell r="O7067">
            <v>0</v>
          </cell>
          <cell r="P7067">
            <v>0</v>
          </cell>
          <cell r="Q7067" t="str">
            <v>J71M714210Z212065403</v>
          </cell>
          <cell r="R7067" t="str">
            <v/>
          </cell>
          <cell r="S7067" t="str">
            <v/>
          </cell>
          <cell r="T7067">
            <v>62553000</v>
          </cell>
          <cell r="U7067" t="str">
            <v/>
          </cell>
          <cell r="V7067" t="str">
            <v/>
          </cell>
          <cell r="W7067" t="str">
            <v/>
          </cell>
          <cell r="X7067" t="str">
            <v/>
          </cell>
          <cell r="Y7067" t="str">
            <v/>
          </cell>
          <cell r="Z7067" t="str">
            <v/>
          </cell>
          <cell r="AA7067" t="str">
            <v>brak CC</v>
          </cell>
          <cell r="AB7067" t="str">
            <v/>
          </cell>
          <cell r="AC7067" t="str">
            <v/>
          </cell>
          <cell r="AD7067" t="str">
            <v/>
          </cell>
          <cell r="AE7067" t="str">
            <v/>
          </cell>
          <cell r="AF7067" t="str">
            <v/>
          </cell>
          <cell r="AG7067" t="str">
            <v/>
          </cell>
          <cell r="AH7067" t="str">
            <v/>
          </cell>
          <cell r="AI7067" t="str">
            <v/>
          </cell>
          <cell r="AJ7067" t="str">
            <v/>
          </cell>
          <cell r="AK7067" t="str">
            <v/>
          </cell>
          <cell r="AL7067" t="str">
            <v/>
          </cell>
          <cell r="AM7067" t="str">
            <v/>
          </cell>
        </row>
        <row r="7068">
          <cell r="H7068" t="str">
            <v>J71_M71_4210_Z2120_65500</v>
          </cell>
          <cell r="J7068" t="str">
            <v>65500_Przejazdy i podróże krajowe</v>
          </cell>
          <cell r="K7068">
            <v>20893.43</v>
          </cell>
          <cell r="L7068">
            <v>26346.739999999998</v>
          </cell>
          <cell r="M7068">
            <v>47240.17</v>
          </cell>
          <cell r="N7068">
            <v>1</v>
          </cell>
          <cell r="O7068">
            <v>1</v>
          </cell>
          <cell r="P7068">
            <v>1</v>
          </cell>
          <cell r="Q7068" t="str">
            <v>J71M714210Z212065500</v>
          </cell>
          <cell r="R7068" t="str">
            <v>AJ</v>
          </cell>
          <cell r="S7068" t="str">
            <v>O0</v>
          </cell>
          <cell r="T7068" t="str">
            <v/>
          </cell>
          <cell r="U7068" t="str">
            <v>Customer Service Dep</v>
          </cell>
          <cell r="V7068" t="str">
            <v>OVERHEADS</v>
          </cell>
          <cell r="W7068" t="str">
            <v>Travels&amp;Entertainment</v>
          </cell>
          <cell r="X7068" t="str">
            <v>Travels Local</v>
          </cell>
          <cell r="Y7068" t="str">
            <v>PAJO0GATL3</v>
          </cell>
          <cell r="Z7068" t="str">
            <v>Internal Call Center Travels Local</v>
          </cell>
          <cell r="AA7068">
            <v>5</v>
          </cell>
          <cell r="AB7068" t="str">
            <v>HOTELE</v>
          </cell>
          <cell r="AC7068" t="str">
            <v>KARTA PARKINGOWA / OPŁATY DROGOWE</v>
          </cell>
          <cell r="AD7068" t="str">
            <v>PODRÓŻE – KOSZTY POZOSTAŁE</v>
          </cell>
          <cell r="AE7068" t="str">
            <v>PODRÓŻE – ZAKUP BILETÓW</v>
          </cell>
          <cell r="AF7068" t="str">
            <v>TAKSÓWKI</v>
          </cell>
          <cell r="AG7068" t="str">
            <v/>
          </cell>
          <cell r="AH7068" t="str">
            <v/>
          </cell>
          <cell r="AI7068" t="str">
            <v/>
          </cell>
          <cell r="AJ7068" t="str">
            <v/>
          </cell>
          <cell r="AK7068" t="str">
            <v/>
          </cell>
          <cell r="AL7068" t="str">
            <v/>
          </cell>
          <cell r="AM7068" t="str">
            <v/>
          </cell>
        </row>
        <row r="7069">
          <cell r="H7069" t="str">
            <v>J71_M71_4210_Z2120_65501</v>
          </cell>
          <cell r="J7069" t="str">
            <v>65501_Przejazdy i podróże zagraniczne</v>
          </cell>
          <cell r="K7069">
            <v>2053.13</v>
          </cell>
          <cell r="L7069">
            <v>0</v>
          </cell>
          <cell r="M7069">
            <v>2053.13</v>
          </cell>
          <cell r="N7069">
            <v>1</v>
          </cell>
          <cell r="O7069">
            <v>1</v>
          </cell>
          <cell r="P7069">
            <v>1</v>
          </cell>
          <cell r="Q7069" t="str">
            <v>J71M714210Z212065501</v>
          </cell>
          <cell r="R7069" t="str">
            <v>AJ</v>
          </cell>
          <cell r="S7069" t="str">
            <v>O0</v>
          </cell>
          <cell r="T7069" t="str">
            <v/>
          </cell>
          <cell r="U7069" t="str">
            <v>Customer Service Dep</v>
          </cell>
          <cell r="V7069" t="str">
            <v>OVERHEADS</v>
          </cell>
          <cell r="W7069" t="str">
            <v>Travels&amp;Entertainment</v>
          </cell>
          <cell r="X7069" t="str">
            <v>Travels Foreign</v>
          </cell>
          <cell r="Y7069" t="str">
            <v>PAJO0GATF3</v>
          </cell>
          <cell r="Z7069" t="str">
            <v>Internal Call Center Travels Foreign</v>
          </cell>
          <cell r="AA7069">
            <v>4</v>
          </cell>
          <cell r="AB7069" t="str">
            <v>HOTELE</v>
          </cell>
          <cell r="AC7069" t="str">
            <v>PODRÓŻE – KOSZTY POZOSTAŁE</v>
          </cell>
          <cell r="AD7069" t="str">
            <v>PODRÓŻE – ZAKUP BILETÓW</v>
          </cell>
          <cell r="AE7069" t="str">
            <v>TAKSÓWKI</v>
          </cell>
          <cell r="AF7069" t="str">
            <v/>
          </cell>
          <cell r="AG7069" t="str">
            <v/>
          </cell>
          <cell r="AH7069" t="str">
            <v/>
          </cell>
          <cell r="AI7069" t="str">
            <v/>
          </cell>
          <cell r="AJ7069" t="str">
            <v/>
          </cell>
          <cell r="AK7069" t="str">
            <v/>
          </cell>
          <cell r="AL7069" t="str">
            <v/>
          </cell>
          <cell r="AM7069" t="str">
            <v/>
          </cell>
        </row>
        <row r="7070">
          <cell r="H7070" t="str">
            <v>J71_M71_4210_Z2120_66203</v>
          </cell>
          <cell r="J7070" t="str">
            <v>66203_VAT w koszty - pozostałe</v>
          </cell>
          <cell r="K7070">
            <v>0</v>
          </cell>
          <cell r="L7070">
            <v>0</v>
          </cell>
          <cell r="M7070">
            <v>0</v>
          </cell>
          <cell r="N7070">
            <v>1</v>
          </cell>
          <cell r="O7070">
            <v>0</v>
          </cell>
          <cell r="P7070">
            <v>0</v>
          </cell>
          <cell r="Q7070" t="str">
            <v>J71M714210Z212066203</v>
          </cell>
          <cell r="R7070" t="str">
            <v/>
          </cell>
          <cell r="S7070" t="str">
            <v/>
          </cell>
          <cell r="T7070">
            <v>63520030</v>
          </cell>
          <cell r="U7070" t="str">
            <v/>
          </cell>
          <cell r="V7070" t="str">
            <v/>
          </cell>
          <cell r="W7070" t="str">
            <v/>
          </cell>
          <cell r="X7070" t="str">
            <v/>
          </cell>
          <cell r="Y7070" t="str">
            <v/>
          </cell>
          <cell r="Z7070" t="str">
            <v/>
          </cell>
          <cell r="AA7070" t="str">
            <v>brak CC</v>
          </cell>
          <cell r="AB7070" t="str">
            <v/>
          </cell>
          <cell r="AC7070" t="str">
            <v/>
          </cell>
          <cell r="AD7070" t="str">
            <v/>
          </cell>
          <cell r="AE7070" t="str">
            <v/>
          </cell>
          <cell r="AF7070" t="str">
            <v/>
          </cell>
          <cell r="AG7070" t="str">
            <v/>
          </cell>
          <cell r="AH7070" t="str">
            <v/>
          </cell>
          <cell r="AI7070" t="str">
            <v/>
          </cell>
          <cell r="AJ7070" t="str">
            <v/>
          </cell>
          <cell r="AK7070" t="str">
            <v/>
          </cell>
          <cell r="AL7070" t="str">
            <v/>
          </cell>
          <cell r="AM7070" t="str">
            <v/>
          </cell>
        </row>
        <row r="7071">
          <cell r="H7071" t="str">
            <v>-</v>
          </cell>
          <cell r="J7071" t="str">
            <v>4222_EXTERNAL COMMUNICATION</v>
          </cell>
          <cell r="K7071">
            <v>29907.690000000002</v>
          </cell>
          <cell r="L7071">
            <v>36512.31</v>
          </cell>
          <cell r="M7071">
            <v>66420</v>
          </cell>
          <cell r="N7071">
            <v>0</v>
          </cell>
          <cell r="O7071">
            <v>0</v>
          </cell>
          <cell r="P7071">
            <v>0</v>
          </cell>
          <cell r="Q7071" t="str">
            <v>-</v>
          </cell>
          <cell r="R7071" t="str">
            <v/>
          </cell>
          <cell r="S7071" t="str">
            <v/>
          </cell>
          <cell r="T7071" t="str">
            <v/>
          </cell>
          <cell r="U7071" t="str">
            <v/>
          </cell>
          <cell r="V7071" t="str">
            <v/>
          </cell>
          <cell r="W7071" t="str">
            <v/>
          </cell>
          <cell r="X7071" t="str">
            <v/>
          </cell>
          <cell r="Y7071" t="str">
            <v/>
          </cell>
          <cell r="Z7071" t="str">
            <v/>
          </cell>
          <cell r="AA7071" t="str">
            <v>brak CC</v>
          </cell>
          <cell r="AB7071" t="str">
            <v/>
          </cell>
          <cell r="AC7071" t="str">
            <v/>
          </cell>
          <cell r="AD7071" t="str">
            <v/>
          </cell>
          <cell r="AE7071" t="str">
            <v/>
          </cell>
          <cell r="AF7071" t="str">
            <v/>
          </cell>
          <cell r="AG7071" t="str">
            <v/>
          </cell>
          <cell r="AH7071" t="str">
            <v/>
          </cell>
          <cell r="AI7071" t="str">
            <v/>
          </cell>
          <cell r="AJ7071" t="str">
            <v/>
          </cell>
          <cell r="AK7071" t="str">
            <v/>
          </cell>
          <cell r="AL7071" t="str">
            <v/>
          </cell>
          <cell r="AM7071" t="str">
            <v/>
          </cell>
        </row>
        <row r="7072">
          <cell r="H7072" t="str">
            <v>-</v>
          </cell>
          <cell r="J7072" t="str">
            <v>Z2213_MEDIA RELATIONS</v>
          </cell>
          <cell r="K7072">
            <v>29907.690000000002</v>
          </cell>
          <cell r="L7072">
            <v>36512.31</v>
          </cell>
          <cell r="M7072">
            <v>66420</v>
          </cell>
          <cell r="N7072">
            <v>0</v>
          </cell>
          <cell r="O7072">
            <v>0</v>
          </cell>
          <cell r="P7072">
            <v>0</v>
          </cell>
          <cell r="Q7072" t="str">
            <v>-</v>
          </cell>
          <cell r="R7072" t="str">
            <v/>
          </cell>
          <cell r="S7072" t="str">
            <v/>
          </cell>
          <cell r="T7072" t="str">
            <v/>
          </cell>
          <cell r="U7072" t="str">
            <v/>
          </cell>
          <cell r="V7072" t="str">
            <v/>
          </cell>
          <cell r="W7072" t="str">
            <v/>
          </cell>
          <cell r="X7072" t="str">
            <v/>
          </cell>
          <cell r="Y7072" t="str">
            <v/>
          </cell>
          <cell r="Z7072" t="str">
            <v/>
          </cell>
          <cell r="AA7072" t="str">
            <v>brak CC</v>
          </cell>
          <cell r="AB7072" t="str">
            <v/>
          </cell>
          <cell r="AC7072" t="str">
            <v/>
          </cell>
          <cell r="AD7072" t="str">
            <v/>
          </cell>
          <cell r="AE7072" t="str">
            <v/>
          </cell>
          <cell r="AF7072" t="str">
            <v/>
          </cell>
          <cell r="AG7072" t="str">
            <v/>
          </cell>
          <cell r="AH7072" t="str">
            <v/>
          </cell>
          <cell r="AI7072" t="str">
            <v/>
          </cell>
          <cell r="AJ7072" t="str">
            <v/>
          </cell>
          <cell r="AK7072" t="str">
            <v/>
          </cell>
          <cell r="AL7072" t="str">
            <v/>
          </cell>
          <cell r="AM7072" t="str">
            <v/>
          </cell>
        </row>
        <row r="7073">
          <cell r="H7073" t="str">
            <v>J71_M71_4222_Z2213_63621</v>
          </cell>
          <cell r="J7073" t="str">
            <v>63621_Media społecznościowe i Influencerzy</v>
          </cell>
          <cell r="K7073">
            <v>29907.690000000002</v>
          </cell>
          <cell r="L7073">
            <v>36512.31</v>
          </cell>
          <cell r="M7073">
            <v>66420</v>
          </cell>
          <cell r="N7073">
            <v>1</v>
          </cell>
          <cell r="O7073">
            <v>1</v>
          </cell>
          <cell r="P7073">
            <v>1</v>
          </cell>
          <cell r="Q7073" t="str">
            <v>J71M714222Z221363621</v>
          </cell>
          <cell r="R7073" t="str">
            <v>AJ</v>
          </cell>
          <cell r="S7073" t="str">
            <v>O0</v>
          </cell>
          <cell r="T7073" t="str">
            <v/>
          </cell>
          <cell r="U7073" t="str">
            <v>Customer Service Dep</v>
          </cell>
          <cell r="V7073" t="str">
            <v>OVERHEADS</v>
          </cell>
          <cell r="W7073" t="str">
            <v>Media relations</v>
          </cell>
          <cell r="X7073" t="str">
            <v>Social media</v>
          </cell>
          <cell r="Y7073" t="str">
            <v>PAJO0ECSM3</v>
          </cell>
          <cell r="Z7073" t="str">
            <v>Customer Service Marketing Expenses</v>
          </cell>
          <cell r="AA7073">
            <v>1</v>
          </cell>
          <cell r="AB7073" t="str">
            <v>MEDIA SPOŁECZNOŚCIOWE</v>
          </cell>
          <cell r="AC7073" t="str">
            <v/>
          </cell>
          <cell r="AD7073" t="str">
            <v/>
          </cell>
          <cell r="AE7073" t="str">
            <v/>
          </cell>
          <cell r="AF7073" t="str">
            <v/>
          </cell>
          <cell r="AG7073" t="str">
            <v/>
          </cell>
          <cell r="AH7073" t="str">
            <v/>
          </cell>
          <cell r="AI7073" t="str">
            <v/>
          </cell>
          <cell r="AJ7073" t="str">
            <v/>
          </cell>
          <cell r="AK7073" t="str">
            <v/>
          </cell>
          <cell r="AL7073" t="str">
            <v/>
          </cell>
          <cell r="AM7073" t="str">
            <v/>
          </cell>
        </row>
        <row r="7074">
          <cell r="H7074" t="str">
            <v>-</v>
          </cell>
          <cell r="J7074" t="str">
            <v>4224_SUBSCRIBER MANAGEMENT</v>
          </cell>
          <cell r="K7074">
            <v>31848.080000000002</v>
          </cell>
          <cell r="L7074">
            <v>47572.296402039996</v>
          </cell>
          <cell r="M7074">
            <v>79420.376402039998</v>
          </cell>
          <cell r="N7074">
            <v>0</v>
          </cell>
          <cell r="O7074">
            <v>0</v>
          </cell>
          <cell r="P7074">
            <v>0</v>
          </cell>
          <cell r="Q7074" t="str">
            <v>-</v>
          </cell>
          <cell r="R7074" t="str">
            <v/>
          </cell>
          <cell r="S7074" t="str">
            <v/>
          </cell>
          <cell r="T7074" t="str">
            <v/>
          </cell>
          <cell r="U7074" t="str">
            <v/>
          </cell>
          <cell r="V7074" t="str">
            <v/>
          </cell>
          <cell r="W7074" t="str">
            <v/>
          </cell>
          <cell r="X7074" t="str">
            <v/>
          </cell>
          <cell r="Y7074" t="str">
            <v/>
          </cell>
          <cell r="Z7074" t="str">
            <v/>
          </cell>
          <cell r="AA7074" t="str">
            <v>brak CC</v>
          </cell>
          <cell r="AB7074" t="str">
            <v/>
          </cell>
          <cell r="AC7074" t="str">
            <v/>
          </cell>
          <cell r="AD7074" t="str">
            <v/>
          </cell>
          <cell r="AE7074" t="str">
            <v/>
          </cell>
          <cell r="AF7074" t="str">
            <v/>
          </cell>
          <cell r="AG7074" t="str">
            <v/>
          </cell>
          <cell r="AH7074" t="str">
            <v/>
          </cell>
          <cell r="AI7074" t="str">
            <v/>
          </cell>
          <cell r="AJ7074" t="str">
            <v/>
          </cell>
          <cell r="AK7074" t="str">
            <v/>
          </cell>
          <cell r="AL7074" t="str">
            <v/>
          </cell>
          <cell r="AM7074" t="str">
            <v/>
          </cell>
        </row>
        <row r="7075">
          <cell r="H7075" t="str">
            <v>-</v>
          </cell>
          <cell r="J7075" t="str">
            <v>Z2337_CORRESPONDENCE</v>
          </cell>
          <cell r="K7075">
            <v>0</v>
          </cell>
          <cell r="L7075">
            <v>0</v>
          </cell>
          <cell r="M7075">
            <v>0</v>
          </cell>
          <cell r="N7075">
            <v>0</v>
          </cell>
          <cell r="O7075">
            <v>0</v>
          </cell>
          <cell r="P7075">
            <v>0</v>
          </cell>
          <cell r="Q7075" t="str">
            <v>-</v>
          </cell>
          <cell r="R7075" t="str">
            <v/>
          </cell>
          <cell r="S7075" t="str">
            <v/>
          </cell>
          <cell r="T7075" t="str">
            <v/>
          </cell>
          <cell r="U7075" t="str">
            <v/>
          </cell>
          <cell r="V7075" t="str">
            <v/>
          </cell>
          <cell r="W7075" t="str">
            <v/>
          </cell>
          <cell r="X7075" t="str">
            <v/>
          </cell>
          <cell r="Y7075" t="str">
            <v/>
          </cell>
          <cell r="Z7075" t="str">
            <v/>
          </cell>
          <cell r="AA7075" t="str">
            <v>brak CC</v>
          </cell>
          <cell r="AB7075" t="str">
            <v/>
          </cell>
          <cell r="AC7075" t="str">
            <v/>
          </cell>
          <cell r="AD7075" t="str">
            <v/>
          </cell>
          <cell r="AE7075" t="str">
            <v/>
          </cell>
          <cell r="AF7075" t="str">
            <v/>
          </cell>
          <cell r="AG7075" t="str">
            <v/>
          </cell>
          <cell r="AH7075" t="str">
            <v/>
          </cell>
          <cell r="AI7075" t="str">
            <v/>
          </cell>
          <cell r="AJ7075" t="str">
            <v/>
          </cell>
          <cell r="AK7075" t="str">
            <v/>
          </cell>
          <cell r="AL7075" t="str">
            <v/>
          </cell>
          <cell r="AM7075" t="str">
            <v/>
          </cell>
        </row>
        <row r="7076">
          <cell r="H7076" t="str">
            <v>J71_M71_4224_Z2337_63504</v>
          </cell>
          <cell r="J7076" t="str">
            <v>63504_Obsługa korespondencji</v>
          </cell>
          <cell r="K7076">
            <v>0</v>
          </cell>
          <cell r="L7076">
            <v>0</v>
          </cell>
          <cell r="M7076">
            <v>0</v>
          </cell>
          <cell r="N7076">
            <v>1</v>
          </cell>
          <cell r="O7076">
            <v>0</v>
          </cell>
          <cell r="P7076">
            <v>0</v>
          </cell>
          <cell r="Q7076" t="str">
            <v>J71M714224Z233763504</v>
          </cell>
          <cell r="R7076" t="str">
            <v/>
          </cell>
          <cell r="S7076" t="str">
            <v/>
          </cell>
          <cell r="T7076">
            <v>62343000</v>
          </cell>
          <cell r="U7076" t="str">
            <v/>
          </cell>
          <cell r="V7076" t="str">
            <v/>
          </cell>
          <cell r="W7076" t="str">
            <v/>
          </cell>
          <cell r="X7076" t="str">
            <v/>
          </cell>
          <cell r="Y7076" t="str">
            <v/>
          </cell>
          <cell r="Z7076" t="str">
            <v/>
          </cell>
          <cell r="AA7076" t="str">
            <v>brak CC</v>
          </cell>
          <cell r="AB7076" t="str">
            <v/>
          </cell>
          <cell r="AC7076" t="str">
            <v/>
          </cell>
          <cell r="AD7076" t="str">
            <v/>
          </cell>
          <cell r="AE7076" t="str">
            <v/>
          </cell>
          <cell r="AF7076" t="str">
            <v/>
          </cell>
          <cell r="AG7076" t="str">
            <v/>
          </cell>
          <cell r="AH7076" t="str">
            <v/>
          </cell>
          <cell r="AI7076" t="str">
            <v/>
          </cell>
          <cell r="AJ7076" t="str">
            <v/>
          </cell>
          <cell r="AK7076" t="str">
            <v/>
          </cell>
          <cell r="AL7076" t="str">
            <v/>
          </cell>
          <cell r="AM7076" t="str">
            <v/>
          </cell>
        </row>
        <row r="7077">
          <cell r="H7077" t="str">
            <v>-</v>
          </cell>
          <cell r="J7077" t="str">
            <v>Z2365_SUBSCRIBERS SERVICES</v>
          </cell>
          <cell r="K7077">
            <v>31848.080000000002</v>
          </cell>
          <cell r="L7077">
            <v>47572.296402039996</v>
          </cell>
          <cell r="M7077">
            <v>79420.376402039998</v>
          </cell>
          <cell r="N7077">
            <v>0</v>
          </cell>
          <cell r="O7077">
            <v>0</v>
          </cell>
          <cell r="P7077">
            <v>0</v>
          </cell>
          <cell r="Q7077" t="str">
            <v>-</v>
          </cell>
          <cell r="R7077" t="str">
            <v/>
          </cell>
          <cell r="S7077" t="str">
            <v/>
          </cell>
          <cell r="T7077" t="str">
            <v/>
          </cell>
          <cell r="U7077" t="str">
            <v/>
          </cell>
          <cell r="V7077" t="str">
            <v/>
          </cell>
          <cell r="W7077" t="str">
            <v/>
          </cell>
          <cell r="X7077" t="str">
            <v/>
          </cell>
          <cell r="Y7077" t="str">
            <v/>
          </cell>
          <cell r="Z7077" t="str">
            <v/>
          </cell>
          <cell r="AA7077" t="str">
            <v>brak CC</v>
          </cell>
          <cell r="AB7077" t="str">
            <v/>
          </cell>
          <cell r="AC7077" t="str">
            <v/>
          </cell>
          <cell r="AD7077" t="str">
            <v/>
          </cell>
          <cell r="AE7077" t="str">
            <v/>
          </cell>
          <cell r="AF7077" t="str">
            <v/>
          </cell>
          <cell r="AG7077" t="str">
            <v/>
          </cell>
          <cell r="AH7077" t="str">
            <v/>
          </cell>
          <cell r="AI7077" t="str">
            <v/>
          </cell>
          <cell r="AJ7077" t="str">
            <v/>
          </cell>
          <cell r="AK7077" t="str">
            <v/>
          </cell>
          <cell r="AL7077" t="str">
            <v/>
          </cell>
          <cell r="AM7077" t="str">
            <v/>
          </cell>
        </row>
        <row r="7078">
          <cell r="H7078" t="str">
            <v>J71_M71_4224_Z2365_61300</v>
          </cell>
          <cell r="J7078" t="str">
            <v>61300_Materiały reklamowe</v>
          </cell>
          <cell r="K7078">
            <v>0</v>
          </cell>
          <cell r="L7078">
            <v>0</v>
          </cell>
          <cell r="M7078">
            <v>0</v>
          </cell>
          <cell r="N7078">
            <v>1</v>
          </cell>
          <cell r="O7078">
            <v>0</v>
          </cell>
          <cell r="P7078">
            <v>0</v>
          </cell>
          <cell r="Q7078" t="str">
            <v>J71M714224Z236561300</v>
          </cell>
          <cell r="R7078" t="str">
            <v/>
          </cell>
          <cell r="S7078" t="str">
            <v/>
          </cell>
          <cell r="T7078" t="str">
            <v/>
          </cell>
          <cell r="U7078" t="str">
            <v/>
          </cell>
          <cell r="V7078" t="str">
            <v/>
          </cell>
          <cell r="W7078" t="str">
            <v/>
          </cell>
          <cell r="X7078" t="str">
            <v/>
          </cell>
          <cell r="Y7078" t="str">
            <v/>
          </cell>
          <cell r="Z7078" t="str">
            <v/>
          </cell>
          <cell r="AA7078" t="str">
            <v>brak CC</v>
          </cell>
          <cell r="AB7078" t="str">
            <v/>
          </cell>
          <cell r="AC7078" t="str">
            <v/>
          </cell>
          <cell r="AD7078" t="str">
            <v/>
          </cell>
          <cell r="AE7078" t="str">
            <v/>
          </cell>
          <cell r="AF7078" t="str">
            <v/>
          </cell>
          <cell r="AG7078" t="str">
            <v/>
          </cell>
          <cell r="AH7078" t="str">
            <v/>
          </cell>
          <cell r="AI7078" t="str">
            <v/>
          </cell>
          <cell r="AJ7078" t="str">
            <v/>
          </cell>
          <cell r="AK7078" t="str">
            <v/>
          </cell>
          <cell r="AL7078" t="str">
            <v/>
          </cell>
          <cell r="AM7078" t="str">
            <v/>
          </cell>
        </row>
        <row r="7079">
          <cell r="H7079" t="str">
            <v>J71_M71_4224_Z2365_63500</v>
          </cell>
          <cell r="J7079" t="str">
            <v>63500_Poczta, kurier</v>
          </cell>
          <cell r="K7079">
            <v>25803.66</v>
          </cell>
          <cell r="L7079">
            <v>36897.970282039998</v>
          </cell>
          <cell r="M7079">
            <v>62701.630282040001</v>
          </cell>
          <cell r="N7079">
            <v>1</v>
          </cell>
          <cell r="O7079">
            <v>1</v>
          </cell>
          <cell r="P7079">
            <v>1</v>
          </cell>
          <cell r="Q7079" t="str">
            <v>J71M714224Z236563500</v>
          </cell>
          <cell r="R7079" t="str">
            <v>AJ</v>
          </cell>
          <cell r="S7079" t="str">
            <v>O0</v>
          </cell>
          <cell r="T7079" t="str">
            <v/>
          </cell>
          <cell r="U7079" t="str">
            <v>Customer Service Dep</v>
          </cell>
          <cell r="V7079" t="str">
            <v>OVERHEADS</v>
          </cell>
          <cell r="W7079" t="str">
            <v>Correspondence</v>
          </cell>
          <cell r="X7079" t="str">
            <v>Postal services</v>
          </cell>
          <cell r="Y7079" t="str">
            <v>PAJO0BCCM3</v>
          </cell>
          <cell r="Z7079" t="str">
            <v>Customer Service Mailing/Correspondence</v>
          </cell>
          <cell r="AA7079">
            <v>2</v>
          </cell>
          <cell r="AB7079" t="str">
            <v>MAILING/ROUTING – PAKOWANIE/KORESPONDENC</v>
          </cell>
          <cell r="AC7079" t="str">
            <v>OPŁATY POCZTOWE</v>
          </cell>
          <cell r="AD7079" t="str">
            <v/>
          </cell>
          <cell r="AE7079" t="str">
            <v/>
          </cell>
          <cell r="AF7079" t="str">
            <v/>
          </cell>
          <cell r="AG7079" t="str">
            <v/>
          </cell>
          <cell r="AH7079" t="str">
            <v/>
          </cell>
          <cell r="AI7079" t="str">
            <v/>
          </cell>
          <cell r="AJ7079" t="str">
            <v/>
          </cell>
          <cell r="AK7079" t="str">
            <v/>
          </cell>
          <cell r="AL7079" t="str">
            <v/>
          </cell>
          <cell r="AM7079" t="str">
            <v/>
          </cell>
        </row>
        <row r="7080">
          <cell r="H7080" t="str">
            <v>J71_M71_4224_Z2365_63503</v>
          </cell>
          <cell r="J7080" t="str">
            <v>63503_Produkcja korespondencji</v>
          </cell>
          <cell r="K7080">
            <v>6044.42</v>
          </cell>
          <cell r="L7080">
            <v>10674.32612</v>
          </cell>
          <cell r="M7080">
            <v>16718.74612</v>
          </cell>
          <cell r="N7080">
            <v>1</v>
          </cell>
          <cell r="O7080">
            <v>1</v>
          </cell>
          <cell r="P7080">
            <v>1</v>
          </cell>
          <cell r="Q7080" t="str">
            <v>J71M714224Z236563503</v>
          </cell>
          <cell r="R7080" t="str">
            <v>AJ</v>
          </cell>
          <cell r="S7080" t="str">
            <v>O0</v>
          </cell>
          <cell r="T7080">
            <v>62341000</v>
          </cell>
          <cell r="U7080" t="str">
            <v>Customer Service Dep</v>
          </cell>
          <cell r="V7080" t="str">
            <v>OVERHEADS</v>
          </cell>
          <cell r="W7080" t="str">
            <v>Correspondence</v>
          </cell>
          <cell r="X7080" t="str">
            <v>Postal services</v>
          </cell>
          <cell r="Y7080" t="str">
            <v>PAJO0BCCM3</v>
          </cell>
          <cell r="Z7080" t="str">
            <v>Customer Service Mailing/Correspondence</v>
          </cell>
          <cell r="AA7080">
            <v>2</v>
          </cell>
          <cell r="AB7080" t="str">
            <v>MAILING/ROUTING – PAKOWANIE/KORESPONDENC</v>
          </cell>
          <cell r="AC7080" t="str">
            <v>OPŁATY POCZTOWE</v>
          </cell>
          <cell r="AD7080" t="str">
            <v/>
          </cell>
          <cell r="AE7080" t="str">
            <v/>
          </cell>
          <cell r="AF7080" t="str">
            <v/>
          </cell>
          <cell r="AG7080" t="str">
            <v/>
          </cell>
          <cell r="AH7080" t="str">
            <v/>
          </cell>
          <cell r="AI7080" t="str">
            <v/>
          </cell>
          <cell r="AJ7080" t="str">
            <v/>
          </cell>
          <cell r="AK7080" t="str">
            <v/>
          </cell>
          <cell r="AL7080" t="str">
            <v/>
          </cell>
          <cell r="AM7080" t="str">
            <v/>
          </cell>
        </row>
        <row r="7081">
          <cell r="H7081" t="str">
            <v>-</v>
          </cell>
          <cell r="J7081" t="str">
            <v>4228_INTERNAL CALL CENTRE</v>
          </cell>
          <cell r="K7081">
            <v>13115</v>
          </cell>
          <cell r="L7081">
            <v>0</v>
          </cell>
          <cell r="M7081">
            <v>13115</v>
          </cell>
          <cell r="N7081">
            <v>0</v>
          </cell>
          <cell r="O7081">
            <v>0</v>
          </cell>
          <cell r="P7081">
            <v>0</v>
          </cell>
          <cell r="Q7081" t="str">
            <v>-</v>
          </cell>
          <cell r="R7081" t="str">
            <v/>
          </cell>
          <cell r="S7081" t="str">
            <v/>
          </cell>
          <cell r="T7081" t="str">
            <v/>
          </cell>
          <cell r="U7081" t="str">
            <v/>
          </cell>
          <cell r="V7081" t="str">
            <v/>
          </cell>
          <cell r="W7081" t="str">
            <v/>
          </cell>
          <cell r="X7081" t="str">
            <v/>
          </cell>
          <cell r="Y7081" t="str">
            <v/>
          </cell>
          <cell r="Z7081" t="str">
            <v/>
          </cell>
          <cell r="AA7081" t="str">
            <v>brak CC</v>
          </cell>
          <cell r="AB7081" t="str">
            <v/>
          </cell>
          <cell r="AC7081" t="str">
            <v/>
          </cell>
          <cell r="AD7081" t="str">
            <v/>
          </cell>
          <cell r="AE7081" t="str">
            <v/>
          </cell>
          <cell r="AF7081" t="str">
            <v/>
          </cell>
          <cell r="AG7081" t="str">
            <v/>
          </cell>
          <cell r="AH7081" t="str">
            <v/>
          </cell>
          <cell r="AI7081" t="str">
            <v/>
          </cell>
          <cell r="AJ7081" t="str">
            <v/>
          </cell>
          <cell r="AK7081" t="str">
            <v/>
          </cell>
          <cell r="AL7081" t="str">
            <v/>
          </cell>
          <cell r="AM7081" t="str">
            <v/>
          </cell>
        </row>
        <row r="7082">
          <cell r="H7082" t="str">
            <v>-</v>
          </cell>
          <cell r="J7082" t="str">
            <v>Z2339_MOTIVATIONAL SYSTEM</v>
          </cell>
          <cell r="K7082">
            <v>13115</v>
          </cell>
          <cell r="L7082">
            <v>0</v>
          </cell>
          <cell r="M7082">
            <v>13115</v>
          </cell>
          <cell r="N7082">
            <v>0</v>
          </cell>
          <cell r="O7082">
            <v>0</v>
          </cell>
          <cell r="P7082">
            <v>0</v>
          </cell>
          <cell r="Q7082" t="str">
            <v>-</v>
          </cell>
          <cell r="R7082" t="str">
            <v/>
          </cell>
          <cell r="S7082" t="str">
            <v/>
          </cell>
          <cell r="T7082" t="str">
            <v/>
          </cell>
          <cell r="U7082" t="str">
            <v/>
          </cell>
          <cell r="V7082" t="str">
            <v/>
          </cell>
          <cell r="W7082" t="str">
            <v/>
          </cell>
          <cell r="X7082" t="str">
            <v/>
          </cell>
          <cell r="Y7082" t="str">
            <v/>
          </cell>
          <cell r="Z7082" t="str">
            <v/>
          </cell>
          <cell r="AA7082" t="str">
            <v>brak CC</v>
          </cell>
          <cell r="AB7082" t="str">
            <v/>
          </cell>
          <cell r="AC7082" t="str">
            <v/>
          </cell>
          <cell r="AD7082" t="str">
            <v/>
          </cell>
          <cell r="AE7082" t="str">
            <v/>
          </cell>
          <cell r="AF7082" t="str">
            <v/>
          </cell>
          <cell r="AG7082" t="str">
            <v/>
          </cell>
          <cell r="AH7082" t="str">
            <v/>
          </cell>
          <cell r="AI7082" t="str">
            <v/>
          </cell>
          <cell r="AJ7082" t="str">
            <v/>
          </cell>
          <cell r="AK7082" t="str">
            <v/>
          </cell>
          <cell r="AL7082" t="str">
            <v/>
          </cell>
          <cell r="AM7082" t="str">
            <v/>
          </cell>
        </row>
        <row r="7083">
          <cell r="H7083" t="str">
            <v>J71_M71_4228_Z2339_61004</v>
          </cell>
          <cell r="J7083" t="str">
            <v>61004_Pozostałe koszty i materiały</v>
          </cell>
          <cell r="K7083">
            <v>0</v>
          </cell>
          <cell r="L7083">
            <v>0</v>
          </cell>
          <cell r="M7083">
            <v>0</v>
          </cell>
          <cell r="N7083">
            <v>1</v>
          </cell>
          <cell r="O7083">
            <v>0</v>
          </cell>
          <cell r="P7083">
            <v>0</v>
          </cell>
          <cell r="Q7083" t="str">
            <v>J71M714228Z233961004</v>
          </cell>
          <cell r="R7083" t="str">
            <v/>
          </cell>
          <cell r="S7083" t="str">
            <v/>
          </cell>
          <cell r="T7083" t="str">
            <v/>
          </cell>
          <cell r="U7083" t="str">
            <v/>
          </cell>
          <cell r="V7083" t="str">
            <v/>
          </cell>
          <cell r="W7083" t="str">
            <v/>
          </cell>
          <cell r="X7083" t="str">
            <v/>
          </cell>
          <cell r="Y7083" t="str">
            <v/>
          </cell>
          <cell r="Z7083" t="str">
            <v/>
          </cell>
          <cell r="AA7083" t="str">
            <v>brak CC</v>
          </cell>
          <cell r="AB7083" t="str">
            <v/>
          </cell>
          <cell r="AC7083" t="str">
            <v/>
          </cell>
          <cell r="AD7083" t="str">
            <v/>
          </cell>
          <cell r="AE7083" t="str">
            <v/>
          </cell>
          <cell r="AF7083" t="str">
            <v/>
          </cell>
          <cell r="AG7083" t="str">
            <v/>
          </cell>
          <cell r="AH7083" t="str">
            <v/>
          </cell>
          <cell r="AI7083" t="str">
            <v/>
          </cell>
          <cell r="AJ7083" t="str">
            <v/>
          </cell>
          <cell r="AK7083" t="str">
            <v/>
          </cell>
          <cell r="AL7083" t="str">
            <v/>
          </cell>
          <cell r="AM7083" t="str">
            <v/>
          </cell>
        </row>
        <row r="7084">
          <cell r="H7084" t="str">
            <v>J71_M71_4228_Z2339_64401</v>
          </cell>
          <cell r="J7084" t="str">
            <v>64401_Świadczenia dla konsultantów</v>
          </cell>
          <cell r="K7084">
            <v>13115</v>
          </cell>
          <cell r="L7084">
            <v>0</v>
          </cell>
          <cell r="M7084">
            <v>13115</v>
          </cell>
          <cell r="N7084">
            <v>1</v>
          </cell>
          <cell r="O7084">
            <v>1</v>
          </cell>
          <cell r="P7084">
            <v>1</v>
          </cell>
          <cell r="Q7084" t="str">
            <v>J71M714228Z233964401</v>
          </cell>
          <cell r="R7084" t="str">
            <v>AJ</v>
          </cell>
          <cell r="S7084" t="str">
            <v>O0</v>
          </cell>
          <cell r="T7084">
            <v>64811000</v>
          </cell>
          <cell r="U7084" t="str">
            <v>Customer Service Dep</v>
          </cell>
          <cell r="V7084" t="str">
            <v>OVERHEADS</v>
          </cell>
          <cell r="W7084" t="str">
            <v>Motivational system</v>
          </cell>
          <cell r="X7084" t="str">
            <v>ICC</v>
          </cell>
          <cell r="Y7084" t="str">
            <v>PAJO0SSOS3</v>
          </cell>
          <cell r="Z7084" t="str">
            <v xml:space="preserve">Customer Service SalSupp. Other C&amp;S ICC </v>
          </cell>
          <cell r="AA7084">
            <v>1</v>
          </cell>
          <cell r="AB7084" t="str">
            <v>ŚWIADCZENIA DLA PRACOWNIKÓW</v>
          </cell>
          <cell r="AC7084" t="str">
            <v/>
          </cell>
          <cell r="AD7084" t="str">
            <v/>
          </cell>
          <cell r="AE7084" t="str">
            <v/>
          </cell>
          <cell r="AF7084" t="str">
            <v/>
          </cell>
          <cell r="AG7084" t="str">
            <v/>
          </cell>
          <cell r="AH7084" t="str">
            <v/>
          </cell>
          <cell r="AI7084" t="str">
            <v/>
          </cell>
          <cell r="AJ7084" t="str">
            <v/>
          </cell>
          <cell r="AK7084" t="str">
            <v/>
          </cell>
          <cell r="AL7084" t="str">
            <v/>
          </cell>
          <cell r="AM7084" t="str">
            <v/>
          </cell>
        </row>
        <row r="7085">
          <cell r="H7085" t="str">
            <v>-</v>
          </cell>
          <cell r="J7085" t="str">
            <v>Z2340_OTHER CALL CENTRE</v>
          </cell>
          <cell r="K7085">
            <v>0</v>
          </cell>
          <cell r="L7085">
            <v>0</v>
          </cell>
          <cell r="M7085">
            <v>0</v>
          </cell>
          <cell r="N7085">
            <v>0</v>
          </cell>
          <cell r="O7085">
            <v>0</v>
          </cell>
          <cell r="P7085">
            <v>0</v>
          </cell>
          <cell r="Q7085" t="str">
            <v>-</v>
          </cell>
          <cell r="R7085" t="str">
            <v/>
          </cell>
          <cell r="S7085" t="str">
            <v/>
          </cell>
          <cell r="T7085" t="str">
            <v/>
          </cell>
          <cell r="U7085" t="str">
            <v/>
          </cell>
          <cell r="V7085" t="str">
            <v/>
          </cell>
          <cell r="W7085" t="str">
            <v/>
          </cell>
          <cell r="X7085" t="str">
            <v/>
          </cell>
          <cell r="Y7085" t="str">
            <v/>
          </cell>
          <cell r="Z7085" t="str">
            <v/>
          </cell>
          <cell r="AA7085" t="str">
            <v>brak CC</v>
          </cell>
          <cell r="AB7085" t="str">
            <v/>
          </cell>
          <cell r="AC7085" t="str">
            <v/>
          </cell>
          <cell r="AD7085" t="str">
            <v/>
          </cell>
          <cell r="AE7085" t="str">
            <v/>
          </cell>
          <cell r="AF7085" t="str">
            <v/>
          </cell>
          <cell r="AG7085" t="str">
            <v/>
          </cell>
          <cell r="AH7085" t="str">
            <v/>
          </cell>
          <cell r="AI7085" t="str">
            <v/>
          </cell>
          <cell r="AJ7085" t="str">
            <v/>
          </cell>
          <cell r="AK7085" t="str">
            <v/>
          </cell>
          <cell r="AL7085" t="str">
            <v/>
          </cell>
          <cell r="AM7085" t="str">
            <v/>
          </cell>
        </row>
        <row r="7086">
          <cell r="H7086" t="str">
            <v>J71_M71_4228_Z2340_61004</v>
          </cell>
          <cell r="J7086" t="str">
            <v>61004_Pozostałe koszty i materiały</v>
          </cell>
          <cell r="K7086">
            <v>0</v>
          </cell>
          <cell r="L7086">
            <v>0</v>
          </cell>
          <cell r="M7086">
            <v>0</v>
          </cell>
          <cell r="N7086">
            <v>1</v>
          </cell>
          <cell r="O7086">
            <v>0</v>
          </cell>
          <cell r="P7086">
            <v>0</v>
          </cell>
          <cell r="Q7086" t="str">
            <v>J71M714228Z234061004</v>
          </cell>
          <cell r="R7086" t="str">
            <v/>
          </cell>
          <cell r="S7086" t="str">
            <v/>
          </cell>
          <cell r="T7086" t="str">
            <v/>
          </cell>
          <cell r="U7086" t="str">
            <v/>
          </cell>
          <cell r="V7086" t="str">
            <v/>
          </cell>
          <cell r="W7086" t="str">
            <v/>
          </cell>
          <cell r="X7086" t="str">
            <v/>
          </cell>
          <cell r="Y7086" t="str">
            <v/>
          </cell>
          <cell r="Z7086" t="str">
            <v/>
          </cell>
          <cell r="AA7086" t="str">
            <v>brak CC</v>
          </cell>
          <cell r="AB7086" t="str">
            <v/>
          </cell>
          <cell r="AC7086" t="str">
            <v/>
          </cell>
          <cell r="AD7086" t="str">
            <v/>
          </cell>
          <cell r="AE7086" t="str">
            <v/>
          </cell>
          <cell r="AF7086" t="str">
            <v/>
          </cell>
          <cell r="AG7086" t="str">
            <v/>
          </cell>
          <cell r="AH7086" t="str">
            <v/>
          </cell>
          <cell r="AI7086" t="str">
            <v/>
          </cell>
          <cell r="AJ7086" t="str">
            <v/>
          </cell>
          <cell r="AK7086" t="str">
            <v/>
          </cell>
          <cell r="AL7086" t="str">
            <v/>
          </cell>
          <cell r="AM7086" t="str">
            <v/>
          </cell>
        </row>
        <row r="7087">
          <cell r="H7087" t="str">
            <v>-</v>
          </cell>
          <cell r="J7087" t="str">
            <v>4229_EXTERNAL CALL CENTRE</v>
          </cell>
          <cell r="K7087">
            <v>10135567.92</v>
          </cell>
          <cell r="L7087">
            <v>9820555.5860142298</v>
          </cell>
          <cell r="M7087">
            <v>19956123.506014228</v>
          </cell>
          <cell r="N7087">
            <v>0</v>
          </cell>
          <cell r="O7087">
            <v>0</v>
          </cell>
          <cell r="P7087">
            <v>0</v>
          </cell>
          <cell r="Q7087" t="str">
            <v>-</v>
          </cell>
          <cell r="R7087" t="str">
            <v/>
          </cell>
          <cell r="S7087" t="str">
            <v/>
          </cell>
          <cell r="T7087" t="str">
            <v/>
          </cell>
          <cell r="U7087" t="str">
            <v/>
          </cell>
          <cell r="V7087" t="str">
            <v/>
          </cell>
          <cell r="W7087" t="str">
            <v/>
          </cell>
          <cell r="X7087" t="str">
            <v/>
          </cell>
          <cell r="Y7087" t="str">
            <v/>
          </cell>
          <cell r="Z7087" t="str">
            <v/>
          </cell>
          <cell r="AA7087" t="str">
            <v>brak CC</v>
          </cell>
          <cell r="AB7087" t="str">
            <v/>
          </cell>
          <cell r="AC7087" t="str">
            <v/>
          </cell>
          <cell r="AD7087" t="str">
            <v/>
          </cell>
          <cell r="AE7087" t="str">
            <v/>
          </cell>
          <cell r="AF7087" t="str">
            <v/>
          </cell>
          <cell r="AG7087" t="str">
            <v/>
          </cell>
          <cell r="AH7087" t="str">
            <v/>
          </cell>
          <cell r="AI7087" t="str">
            <v/>
          </cell>
          <cell r="AJ7087" t="str">
            <v/>
          </cell>
          <cell r="AK7087" t="str">
            <v/>
          </cell>
          <cell r="AL7087" t="str">
            <v/>
          </cell>
          <cell r="AM7087" t="str">
            <v/>
          </cell>
        </row>
        <row r="7088">
          <cell r="H7088" t="str">
            <v>-</v>
          </cell>
          <cell r="J7088" t="str">
            <v>Z2330_CALL CENTRE</v>
          </cell>
          <cell r="K7088">
            <v>1180949.96</v>
          </cell>
          <cell r="L7088">
            <v>1222123.4900000002</v>
          </cell>
          <cell r="M7088">
            <v>2403073.4500000002</v>
          </cell>
          <cell r="N7088">
            <v>0</v>
          </cell>
          <cell r="O7088">
            <v>0</v>
          </cell>
          <cell r="P7088">
            <v>0</v>
          </cell>
          <cell r="Q7088" t="str">
            <v>-</v>
          </cell>
          <cell r="R7088" t="str">
            <v/>
          </cell>
          <cell r="S7088" t="str">
            <v/>
          </cell>
          <cell r="T7088" t="str">
            <v/>
          </cell>
          <cell r="U7088" t="str">
            <v/>
          </cell>
          <cell r="V7088" t="str">
            <v/>
          </cell>
          <cell r="W7088" t="str">
            <v/>
          </cell>
          <cell r="X7088" t="str">
            <v/>
          </cell>
          <cell r="Y7088" t="str">
            <v/>
          </cell>
          <cell r="Z7088" t="str">
            <v/>
          </cell>
          <cell r="AA7088" t="str">
            <v>brak CC</v>
          </cell>
          <cell r="AB7088" t="str">
            <v/>
          </cell>
          <cell r="AC7088" t="str">
            <v/>
          </cell>
          <cell r="AD7088" t="str">
            <v/>
          </cell>
          <cell r="AE7088" t="str">
            <v/>
          </cell>
          <cell r="AF7088" t="str">
            <v/>
          </cell>
          <cell r="AG7088" t="str">
            <v/>
          </cell>
          <cell r="AH7088" t="str">
            <v/>
          </cell>
          <cell r="AI7088" t="str">
            <v/>
          </cell>
          <cell r="AJ7088" t="str">
            <v/>
          </cell>
          <cell r="AK7088" t="str">
            <v/>
          </cell>
          <cell r="AL7088" t="str">
            <v/>
          </cell>
          <cell r="AM7088" t="str">
            <v/>
          </cell>
        </row>
        <row r="7089">
          <cell r="H7089" t="str">
            <v>J71_M71_4229_Z2330_64400</v>
          </cell>
          <cell r="J7089" t="str">
            <v>64400_Usługi zewnętrznego Call Centre</v>
          </cell>
          <cell r="K7089">
            <v>1180949.96</v>
          </cell>
          <cell r="L7089">
            <v>1222123.4900000002</v>
          </cell>
          <cell r="M7089">
            <v>2403073.4500000002</v>
          </cell>
          <cell r="N7089">
            <v>1</v>
          </cell>
          <cell r="O7089">
            <v>1</v>
          </cell>
          <cell r="P7089">
            <v>1</v>
          </cell>
          <cell r="Q7089" t="str">
            <v>J71M714229Z233064400</v>
          </cell>
          <cell r="R7089" t="str">
            <v>AJ</v>
          </cell>
          <cell r="S7089" t="str">
            <v>O0</v>
          </cell>
          <cell r="T7089">
            <v>61121010</v>
          </cell>
          <cell r="U7089" t="str">
            <v>Customer Service Dep</v>
          </cell>
          <cell r="V7089" t="str">
            <v>OVERHEADS</v>
          </cell>
          <cell r="W7089" t="str">
            <v>Customer Service ECC</v>
          </cell>
          <cell r="X7089" t="str">
            <v>Direct Channels</v>
          </cell>
          <cell r="Y7089" t="str">
            <v>PAJO0ECFS3</v>
          </cell>
          <cell r="Z7089" t="str">
            <v>Customer Service Direct Channels ECC</v>
          </cell>
          <cell r="AA7089">
            <v>1</v>
          </cell>
          <cell r="AB7089" t="str">
            <v>OBSŁUGA KLIENTA – ECC</v>
          </cell>
          <cell r="AC7089" t="str">
            <v/>
          </cell>
          <cell r="AD7089" t="str">
            <v/>
          </cell>
          <cell r="AE7089" t="str">
            <v/>
          </cell>
          <cell r="AF7089" t="str">
            <v/>
          </cell>
          <cell r="AG7089" t="str">
            <v/>
          </cell>
          <cell r="AH7089" t="str">
            <v/>
          </cell>
          <cell r="AI7089" t="str">
            <v/>
          </cell>
          <cell r="AJ7089" t="str">
            <v/>
          </cell>
          <cell r="AK7089" t="str">
            <v/>
          </cell>
          <cell r="AL7089" t="str">
            <v/>
          </cell>
          <cell r="AM7089" t="str">
            <v/>
          </cell>
        </row>
        <row r="7090">
          <cell r="H7090" t="str">
            <v>-</v>
          </cell>
          <cell r="J7090" t="str">
            <v>Z2333_CLAIMS</v>
          </cell>
          <cell r="K7090">
            <v>1022537.3</v>
          </cell>
          <cell r="L7090">
            <v>1049592.6099999999</v>
          </cell>
          <cell r="M7090">
            <v>2072129.91</v>
          </cell>
          <cell r="N7090">
            <v>0</v>
          </cell>
          <cell r="O7090">
            <v>0</v>
          </cell>
          <cell r="P7090">
            <v>0</v>
          </cell>
          <cell r="Q7090" t="str">
            <v>-</v>
          </cell>
          <cell r="R7090" t="str">
            <v/>
          </cell>
          <cell r="S7090" t="str">
            <v/>
          </cell>
          <cell r="T7090" t="str">
            <v/>
          </cell>
          <cell r="U7090" t="str">
            <v/>
          </cell>
          <cell r="V7090" t="str">
            <v/>
          </cell>
          <cell r="W7090" t="str">
            <v/>
          </cell>
          <cell r="X7090" t="str">
            <v/>
          </cell>
          <cell r="Y7090" t="str">
            <v/>
          </cell>
          <cell r="Z7090" t="str">
            <v/>
          </cell>
          <cell r="AA7090" t="str">
            <v>brak CC</v>
          </cell>
          <cell r="AB7090" t="str">
            <v/>
          </cell>
          <cell r="AC7090" t="str">
            <v/>
          </cell>
          <cell r="AD7090" t="str">
            <v/>
          </cell>
          <cell r="AE7090" t="str">
            <v/>
          </cell>
          <cell r="AF7090" t="str">
            <v/>
          </cell>
          <cell r="AG7090" t="str">
            <v/>
          </cell>
          <cell r="AH7090" t="str">
            <v/>
          </cell>
          <cell r="AI7090" t="str">
            <v/>
          </cell>
          <cell r="AJ7090" t="str">
            <v/>
          </cell>
          <cell r="AK7090" t="str">
            <v/>
          </cell>
          <cell r="AL7090" t="str">
            <v/>
          </cell>
          <cell r="AM7090" t="str">
            <v/>
          </cell>
        </row>
        <row r="7091">
          <cell r="H7091" t="str">
            <v>J71_M71_4229_Z2333_64400</v>
          </cell>
          <cell r="J7091" t="str">
            <v>64400_Usługi zewnętrznego Call Centre</v>
          </cell>
          <cell r="K7091">
            <v>1022537.3</v>
          </cell>
          <cell r="L7091">
            <v>1049592.6099999999</v>
          </cell>
          <cell r="M7091">
            <v>2072129.91</v>
          </cell>
          <cell r="N7091">
            <v>1</v>
          </cell>
          <cell r="O7091">
            <v>1</v>
          </cell>
          <cell r="P7091">
            <v>1</v>
          </cell>
          <cell r="Q7091" t="str">
            <v>J71M714229Z233364400</v>
          </cell>
          <cell r="R7091" t="str">
            <v>AJ</v>
          </cell>
          <cell r="S7091" t="str">
            <v>O0</v>
          </cell>
          <cell r="T7091">
            <v>61121010</v>
          </cell>
          <cell r="U7091" t="str">
            <v>Customer Service Dep</v>
          </cell>
          <cell r="V7091" t="str">
            <v>OVERHEADS</v>
          </cell>
          <cell r="W7091" t="str">
            <v>Customer Service ECC</v>
          </cell>
          <cell r="X7091" t="str">
            <v>EXTERNAL SERVICES</v>
          </cell>
          <cell r="Y7091" t="str">
            <v>PAJO0BCEC3</v>
          </cell>
          <cell r="Z7091" t="str">
            <v>Customer Service Claims ECC</v>
          </cell>
          <cell r="AA7091">
            <v>1</v>
          </cell>
          <cell r="AB7091" t="str">
            <v>OBSŁUGA KLIENTA – ECC</v>
          </cell>
          <cell r="AC7091" t="str">
            <v/>
          </cell>
          <cell r="AD7091" t="str">
            <v/>
          </cell>
          <cell r="AE7091" t="str">
            <v/>
          </cell>
          <cell r="AF7091" t="str">
            <v/>
          </cell>
          <cell r="AG7091" t="str">
            <v/>
          </cell>
          <cell r="AH7091" t="str">
            <v/>
          </cell>
          <cell r="AI7091" t="str">
            <v/>
          </cell>
          <cell r="AJ7091" t="str">
            <v/>
          </cell>
          <cell r="AK7091" t="str">
            <v/>
          </cell>
          <cell r="AL7091" t="str">
            <v/>
          </cell>
          <cell r="AM7091" t="str">
            <v/>
          </cell>
        </row>
        <row r="7092">
          <cell r="H7092" t="str">
            <v>-</v>
          </cell>
          <cell r="J7092" t="str">
            <v>Z2340_OTHER CALL CENTRE</v>
          </cell>
          <cell r="K7092">
            <v>65670.58</v>
          </cell>
          <cell r="L7092">
            <v>105850</v>
          </cell>
          <cell r="M7092">
            <v>171520.58000000002</v>
          </cell>
          <cell r="N7092">
            <v>0</v>
          </cell>
          <cell r="O7092">
            <v>0</v>
          </cell>
          <cell r="P7092">
            <v>0</v>
          </cell>
          <cell r="Q7092" t="str">
            <v>-</v>
          </cell>
          <cell r="R7092" t="str">
            <v/>
          </cell>
          <cell r="S7092" t="str">
            <v/>
          </cell>
          <cell r="T7092" t="str">
            <v/>
          </cell>
          <cell r="U7092" t="str">
            <v/>
          </cell>
          <cell r="V7092" t="str">
            <v/>
          </cell>
          <cell r="W7092" t="str">
            <v/>
          </cell>
          <cell r="X7092" t="str">
            <v/>
          </cell>
          <cell r="Y7092" t="str">
            <v/>
          </cell>
          <cell r="Z7092" t="str">
            <v/>
          </cell>
          <cell r="AA7092" t="str">
            <v>brak CC</v>
          </cell>
          <cell r="AB7092" t="str">
            <v/>
          </cell>
          <cell r="AC7092" t="str">
            <v/>
          </cell>
          <cell r="AD7092" t="str">
            <v/>
          </cell>
          <cell r="AE7092" t="str">
            <v/>
          </cell>
          <cell r="AF7092" t="str">
            <v/>
          </cell>
          <cell r="AG7092" t="str">
            <v/>
          </cell>
          <cell r="AH7092" t="str">
            <v/>
          </cell>
          <cell r="AI7092" t="str">
            <v/>
          </cell>
          <cell r="AJ7092" t="str">
            <v/>
          </cell>
          <cell r="AK7092" t="str">
            <v/>
          </cell>
          <cell r="AL7092" t="str">
            <v/>
          </cell>
          <cell r="AM7092" t="str">
            <v/>
          </cell>
        </row>
        <row r="7093">
          <cell r="H7093" t="str">
            <v>J71_M71_4229_Z2340_61304</v>
          </cell>
          <cell r="J7093" t="str">
            <v>61304_Nagrody</v>
          </cell>
          <cell r="K7093">
            <v>65670.58</v>
          </cell>
          <cell r="L7093">
            <v>105850</v>
          </cell>
          <cell r="M7093">
            <v>171520.58000000002</v>
          </cell>
          <cell r="N7093">
            <v>1</v>
          </cell>
          <cell r="O7093">
            <v>1</v>
          </cell>
          <cell r="P7093">
            <v>1</v>
          </cell>
          <cell r="Q7093" t="str">
            <v>J71M714229Z234061304</v>
          </cell>
          <cell r="R7093" t="str">
            <v>AJ</v>
          </cell>
          <cell r="S7093" t="str">
            <v>O0</v>
          </cell>
          <cell r="T7093" t="str">
            <v/>
          </cell>
          <cell r="U7093" t="str">
            <v>Customer Service Dep</v>
          </cell>
          <cell r="V7093" t="str">
            <v>OVERHEADS</v>
          </cell>
          <cell r="W7093" t="str">
            <v>Motivational system</v>
          </cell>
          <cell r="X7093" t="str">
            <v>ECC</v>
          </cell>
          <cell r="Y7093" t="str">
            <v>PAJO0ECSS3</v>
          </cell>
          <cell r="Z7093" t="str">
            <v xml:space="preserve">Customer Service Motivation ECC </v>
          </cell>
          <cell r="AA7093">
            <v>1</v>
          </cell>
          <cell r="AB7093" t="str">
            <v>PREZENTY/NAGRODY</v>
          </cell>
          <cell r="AC7093" t="str">
            <v/>
          </cell>
          <cell r="AD7093" t="str">
            <v/>
          </cell>
          <cell r="AE7093" t="str">
            <v/>
          </cell>
          <cell r="AF7093" t="str">
            <v/>
          </cell>
          <cell r="AG7093" t="str">
            <v/>
          </cell>
          <cell r="AH7093" t="str">
            <v/>
          </cell>
          <cell r="AI7093" t="str">
            <v/>
          </cell>
          <cell r="AJ7093" t="str">
            <v/>
          </cell>
          <cell r="AK7093" t="str">
            <v/>
          </cell>
          <cell r="AL7093" t="str">
            <v/>
          </cell>
          <cell r="AM7093" t="str">
            <v/>
          </cell>
        </row>
        <row r="7094">
          <cell r="H7094" t="str">
            <v>-</v>
          </cell>
          <cell r="J7094" t="str">
            <v>Z2356_INFOLINE</v>
          </cell>
          <cell r="K7094">
            <v>7866410.0800000001</v>
          </cell>
          <cell r="L7094">
            <v>7442989.4860142302</v>
          </cell>
          <cell r="M7094">
            <v>15309399.56601423</v>
          </cell>
          <cell r="N7094">
            <v>0</v>
          </cell>
          <cell r="O7094">
            <v>0</v>
          </cell>
          <cell r="P7094">
            <v>0</v>
          </cell>
          <cell r="Q7094" t="str">
            <v>-</v>
          </cell>
          <cell r="R7094" t="str">
            <v/>
          </cell>
          <cell r="S7094" t="str">
            <v/>
          </cell>
          <cell r="T7094" t="str">
            <v/>
          </cell>
          <cell r="U7094" t="str">
            <v/>
          </cell>
          <cell r="V7094" t="str">
            <v/>
          </cell>
          <cell r="W7094" t="str">
            <v/>
          </cell>
          <cell r="X7094" t="str">
            <v/>
          </cell>
          <cell r="Y7094" t="str">
            <v/>
          </cell>
          <cell r="Z7094" t="str">
            <v/>
          </cell>
          <cell r="AA7094" t="str">
            <v>brak CC</v>
          </cell>
          <cell r="AB7094" t="str">
            <v/>
          </cell>
          <cell r="AC7094" t="str">
            <v/>
          </cell>
          <cell r="AD7094" t="str">
            <v/>
          </cell>
          <cell r="AE7094" t="str">
            <v/>
          </cell>
          <cell r="AF7094" t="str">
            <v/>
          </cell>
          <cell r="AG7094" t="str">
            <v/>
          </cell>
          <cell r="AH7094" t="str">
            <v/>
          </cell>
          <cell r="AI7094" t="str">
            <v/>
          </cell>
          <cell r="AJ7094" t="str">
            <v/>
          </cell>
          <cell r="AK7094" t="str">
            <v/>
          </cell>
          <cell r="AL7094" t="str">
            <v/>
          </cell>
          <cell r="AM7094" t="str">
            <v/>
          </cell>
        </row>
        <row r="7095">
          <cell r="H7095" t="str">
            <v>J71_M71_4229_Z2356_64400</v>
          </cell>
          <cell r="J7095" t="str">
            <v>64400_Usługi zewnętrznego Call Centre</v>
          </cell>
          <cell r="K7095">
            <v>7866410.0800000001</v>
          </cell>
          <cell r="L7095">
            <v>7442989.4860142302</v>
          </cell>
          <cell r="M7095">
            <v>15309399.56601423</v>
          </cell>
          <cell r="N7095">
            <v>1</v>
          </cell>
          <cell r="O7095">
            <v>1</v>
          </cell>
          <cell r="P7095">
            <v>1</v>
          </cell>
          <cell r="Q7095" t="str">
            <v>J71M714229Z235664400</v>
          </cell>
          <cell r="R7095" t="str">
            <v>AJ</v>
          </cell>
          <cell r="S7095" t="str">
            <v>O0</v>
          </cell>
          <cell r="T7095">
            <v>61121010</v>
          </cell>
          <cell r="U7095" t="str">
            <v>Customer Service Dep</v>
          </cell>
          <cell r="V7095" t="str">
            <v>OVERHEADS</v>
          </cell>
          <cell r="W7095" t="str">
            <v>Customer Service ECC</v>
          </cell>
          <cell r="X7095" t="str">
            <v>Infoline</v>
          </cell>
          <cell r="Y7095" t="str">
            <v>PAJO0ECCS3</v>
          </cell>
          <cell r="Z7095" t="str">
            <v>Customer Service Infoline ECC</v>
          </cell>
          <cell r="AA7095">
            <v>1</v>
          </cell>
          <cell r="AB7095" t="str">
            <v>OBSŁUGA KLIENTA – ECC</v>
          </cell>
          <cell r="AC7095" t="str">
            <v/>
          </cell>
          <cell r="AD7095" t="str">
            <v/>
          </cell>
          <cell r="AE7095" t="str">
            <v/>
          </cell>
          <cell r="AF7095" t="str">
            <v/>
          </cell>
          <cell r="AG7095" t="str">
            <v/>
          </cell>
          <cell r="AH7095" t="str">
            <v/>
          </cell>
          <cell r="AI7095" t="str">
            <v/>
          </cell>
          <cell r="AJ7095" t="str">
            <v/>
          </cell>
          <cell r="AK7095" t="str">
            <v/>
          </cell>
          <cell r="AL7095" t="str">
            <v/>
          </cell>
          <cell r="AM7095" t="str">
            <v/>
          </cell>
        </row>
        <row r="7096">
          <cell r="H7096" t="str">
            <v>-</v>
          </cell>
          <cell r="J7096" t="str">
            <v>J72_QUALITY MANAGEMENT &amp; KNOWLEDGE</v>
          </cell>
          <cell r="K7096">
            <v>294621.12</v>
          </cell>
          <cell r="L7096">
            <v>258265.1</v>
          </cell>
          <cell r="M7096">
            <v>552886.22</v>
          </cell>
          <cell r="N7096">
            <v>0</v>
          </cell>
          <cell r="O7096">
            <v>0</v>
          </cell>
          <cell r="P7096">
            <v>0</v>
          </cell>
          <cell r="Q7096" t="str">
            <v>-</v>
          </cell>
          <cell r="R7096" t="str">
            <v/>
          </cell>
          <cell r="S7096" t="str">
            <v/>
          </cell>
          <cell r="T7096" t="str">
            <v/>
          </cell>
          <cell r="U7096" t="str">
            <v/>
          </cell>
          <cell r="V7096" t="str">
            <v/>
          </cell>
          <cell r="W7096" t="str">
            <v/>
          </cell>
          <cell r="X7096" t="str">
            <v/>
          </cell>
          <cell r="Y7096" t="str">
            <v/>
          </cell>
          <cell r="Z7096" t="str">
            <v/>
          </cell>
          <cell r="AA7096" t="str">
            <v>brak CC</v>
          </cell>
          <cell r="AB7096" t="str">
            <v/>
          </cell>
          <cell r="AC7096" t="str">
            <v/>
          </cell>
          <cell r="AD7096" t="str">
            <v/>
          </cell>
          <cell r="AE7096" t="str">
            <v/>
          </cell>
          <cell r="AF7096" t="str">
            <v/>
          </cell>
          <cell r="AG7096" t="str">
            <v/>
          </cell>
          <cell r="AH7096" t="str">
            <v/>
          </cell>
          <cell r="AI7096" t="str">
            <v/>
          </cell>
          <cell r="AJ7096" t="str">
            <v/>
          </cell>
          <cell r="AK7096" t="str">
            <v/>
          </cell>
          <cell r="AL7096" t="str">
            <v/>
          </cell>
          <cell r="AM7096" t="str">
            <v/>
          </cell>
        </row>
        <row r="7097">
          <cell r="H7097" t="str">
            <v>-</v>
          </cell>
          <cell r="J7097" t="str">
            <v>M72_QUALITY MANAGEMENT &amp; KNOWLEDGE</v>
          </cell>
          <cell r="K7097">
            <v>294621.12</v>
          </cell>
          <cell r="L7097">
            <v>258265.1</v>
          </cell>
          <cell r="M7097">
            <v>552886.22</v>
          </cell>
          <cell r="N7097">
            <v>0</v>
          </cell>
          <cell r="O7097">
            <v>0</v>
          </cell>
          <cell r="P7097">
            <v>0</v>
          </cell>
          <cell r="Q7097" t="str">
            <v>-</v>
          </cell>
          <cell r="R7097" t="str">
            <v/>
          </cell>
          <cell r="S7097" t="str">
            <v/>
          </cell>
          <cell r="T7097" t="str">
            <v/>
          </cell>
          <cell r="U7097" t="str">
            <v/>
          </cell>
          <cell r="V7097" t="str">
            <v/>
          </cell>
          <cell r="W7097" t="str">
            <v/>
          </cell>
          <cell r="X7097" t="str">
            <v/>
          </cell>
          <cell r="Y7097" t="str">
            <v/>
          </cell>
          <cell r="Z7097" t="str">
            <v/>
          </cell>
          <cell r="AA7097" t="str">
            <v>brak CC</v>
          </cell>
          <cell r="AB7097" t="str">
            <v/>
          </cell>
          <cell r="AC7097" t="str">
            <v/>
          </cell>
          <cell r="AD7097" t="str">
            <v/>
          </cell>
          <cell r="AE7097" t="str">
            <v/>
          </cell>
          <cell r="AF7097" t="str">
            <v/>
          </cell>
          <cell r="AG7097" t="str">
            <v/>
          </cell>
          <cell r="AH7097" t="str">
            <v/>
          </cell>
          <cell r="AI7097" t="str">
            <v/>
          </cell>
          <cell r="AJ7097" t="str">
            <v/>
          </cell>
          <cell r="AK7097" t="str">
            <v/>
          </cell>
          <cell r="AL7097" t="str">
            <v/>
          </cell>
          <cell r="AM7097" t="str">
            <v/>
          </cell>
        </row>
        <row r="7098">
          <cell r="H7098" t="str">
            <v>-</v>
          </cell>
          <cell r="J7098" t="str">
            <v>4210_DEPARTMENT ADMINISTRATION</v>
          </cell>
          <cell r="K7098">
            <v>45305.23</v>
          </cell>
          <cell r="L7098">
            <v>49150.610000000008</v>
          </cell>
          <cell r="M7098">
            <v>94455.840000000011</v>
          </cell>
          <cell r="N7098">
            <v>0</v>
          </cell>
          <cell r="O7098">
            <v>0</v>
          </cell>
          <cell r="P7098">
            <v>0</v>
          </cell>
          <cell r="Q7098" t="str">
            <v>-</v>
          </cell>
          <cell r="R7098" t="str">
            <v/>
          </cell>
          <cell r="S7098" t="str">
            <v/>
          </cell>
          <cell r="T7098" t="str">
            <v/>
          </cell>
          <cell r="U7098" t="str">
            <v/>
          </cell>
          <cell r="V7098" t="str">
            <v/>
          </cell>
          <cell r="W7098" t="str">
            <v/>
          </cell>
          <cell r="X7098" t="str">
            <v/>
          </cell>
          <cell r="Y7098" t="str">
            <v/>
          </cell>
          <cell r="Z7098" t="str">
            <v/>
          </cell>
          <cell r="AA7098" t="str">
            <v>brak CC</v>
          </cell>
          <cell r="AB7098" t="str">
            <v/>
          </cell>
          <cell r="AC7098" t="str">
            <v/>
          </cell>
          <cell r="AD7098" t="str">
            <v/>
          </cell>
          <cell r="AE7098" t="str">
            <v/>
          </cell>
          <cell r="AF7098" t="str">
            <v/>
          </cell>
          <cell r="AG7098" t="str">
            <v/>
          </cell>
          <cell r="AH7098" t="str">
            <v/>
          </cell>
          <cell r="AI7098" t="str">
            <v/>
          </cell>
          <cell r="AJ7098" t="str">
            <v/>
          </cell>
          <cell r="AK7098" t="str">
            <v/>
          </cell>
          <cell r="AL7098" t="str">
            <v/>
          </cell>
          <cell r="AM7098" t="str">
            <v/>
          </cell>
        </row>
        <row r="7099">
          <cell r="H7099" t="str">
            <v>-</v>
          </cell>
          <cell r="J7099" t="str">
            <v>Z2110_GENERAL ADMINISTRATION</v>
          </cell>
          <cell r="K7099">
            <v>5206.08</v>
          </cell>
          <cell r="L7099">
            <v>423.23</v>
          </cell>
          <cell r="M7099">
            <v>5629.3099999999995</v>
          </cell>
          <cell r="N7099">
            <v>0</v>
          </cell>
          <cell r="O7099">
            <v>0</v>
          </cell>
          <cell r="P7099">
            <v>0</v>
          </cell>
          <cell r="Q7099" t="str">
            <v>-</v>
          </cell>
          <cell r="R7099" t="str">
            <v/>
          </cell>
          <cell r="S7099" t="str">
            <v/>
          </cell>
          <cell r="T7099" t="str">
            <v/>
          </cell>
          <cell r="U7099" t="str">
            <v/>
          </cell>
          <cell r="V7099" t="str">
            <v/>
          </cell>
          <cell r="W7099" t="str">
            <v/>
          </cell>
          <cell r="X7099" t="str">
            <v/>
          </cell>
          <cell r="Y7099" t="str">
            <v/>
          </cell>
          <cell r="Z7099" t="str">
            <v/>
          </cell>
          <cell r="AA7099" t="str">
            <v>brak CC</v>
          </cell>
          <cell r="AB7099" t="str">
            <v/>
          </cell>
          <cell r="AC7099" t="str">
            <v/>
          </cell>
          <cell r="AD7099" t="str">
            <v/>
          </cell>
          <cell r="AE7099" t="str">
            <v/>
          </cell>
          <cell r="AF7099" t="str">
            <v/>
          </cell>
          <cell r="AG7099" t="str">
            <v/>
          </cell>
          <cell r="AH7099" t="str">
            <v/>
          </cell>
          <cell r="AI7099" t="str">
            <v/>
          </cell>
          <cell r="AJ7099" t="str">
            <v/>
          </cell>
          <cell r="AK7099" t="str">
            <v/>
          </cell>
          <cell r="AL7099" t="str">
            <v/>
          </cell>
          <cell r="AM7099" t="str">
            <v/>
          </cell>
        </row>
        <row r="7100">
          <cell r="H7100" t="str">
            <v>J72_M72_4210_Z2110_61004</v>
          </cell>
          <cell r="J7100" t="str">
            <v>61004_Pozostałe koszty i materiały</v>
          </cell>
          <cell r="K7100">
            <v>0</v>
          </cell>
          <cell r="L7100">
            <v>0</v>
          </cell>
          <cell r="M7100">
            <v>0</v>
          </cell>
          <cell r="N7100">
            <v>1</v>
          </cell>
          <cell r="O7100">
            <v>0</v>
          </cell>
          <cell r="P7100">
            <v>0</v>
          </cell>
          <cell r="Q7100" t="str">
            <v>J72M724210Z211061004</v>
          </cell>
          <cell r="R7100" t="str">
            <v/>
          </cell>
          <cell r="S7100" t="str">
            <v/>
          </cell>
          <cell r="T7100" t="str">
            <v/>
          </cell>
          <cell r="U7100" t="str">
            <v/>
          </cell>
          <cell r="V7100" t="str">
            <v/>
          </cell>
          <cell r="W7100" t="str">
            <v/>
          </cell>
          <cell r="X7100" t="str">
            <v/>
          </cell>
          <cell r="Y7100" t="str">
            <v/>
          </cell>
          <cell r="Z7100" t="str">
            <v/>
          </cell>
          <cell r="AA7100" t="str">
            <v>brak CC</v>
          </cell>
          <cell r="AB7100" t="str">
            <v/>
          </cell>
          <cell r="AC7100" t="str">
            <v/>
          </cell>
          <cell r="AD7100" t="str">
            <v/>
          </cell>
          <cell r="AE7100" t="str">
            <v/>
          </cell>
          <cell r="AF7100" t="str">
            <v/>
          </cell>
          <cell r="AG7100" t="str">
            <v/>
          </cell>
          <cell r="AH7100" t="str">
            <v/>
          </cell>
          <cell r="AI7100" t="str">
            <v/>
          </cell>
          <cell r="AJ7100" t="str">
            <v/>
          </cell>
          <cell r="AK7100" t="str">
            <v/>
          </cell>
          <cell r="AL7100" t="str">
            <v/>
          </cell>
          <cell r="AM7100" t="str">
            <v/>
          </cell>
        </row>
        <row r="7101">
          <cell r="H7101" t="str">
            <v>J72_M72_4210_Z2110_61600</v>
          </cell>
          <cell r="J7101" t="str">
            <v>61600_Materiały biurowe</v>
          </cell>
          <cell r="K7101">
            <v>0</v>
          </cell>
          <cell r="L7101">
            <v>0</v>
          </cell>
          <cell r="M7101">
            <v>0</v>
          </cell>
          <cell r="N7101">
            <v>1</v>
          </cell>
          <cell r="O7101">
            <v>0</v>
          </cell>
          <cell r="P7101">
            <v>0</v>
          </cell>
          <cell r="Q7101" t="str">
            <v>J72M724210Z211061600</v>
          </cell>
          <cell r="R7101" t="str">
            <v/>
          </cell>
          <cell r="S7101" t="str">
            <v/>
          </cell>
          <cell r="T7101">
            <v>60641000</v>
          </cell>
          <cell r="U7101" t="str">
            <v/>
          </cell>
          <cell r="V7101" t="str">
            <v/>
          </cell>
          <cell r="W7101" t="str">
            <v/>
          </cell>
          <cell r="X7101" t="str">
            <v/>
          </cell>
          <cell r="Y7101" t="str">
            <v/>
          </cell>
          <cell r="Z7101" t="str">
            <v/>
          </cell>
          <cell r="AA7101" t="str">
            <v>brak CC</v>
          </cell>
          <cell r="AB7101" t="str">
            <v/>
          </cell>
          <cell r="AC7101" t="str">
            <v/>
          </cell>
          <cell r="AD7101" t="str">
            <v/>
          </cell>
          <cell r="AE7101" t="str">
            <v/>
          </cell>
          <cell r="AF7101" t="str">
            <v/>
          </cell>
          <cell r="AG7101" t="str">
            <v/>
          </cell>
          <cell r="AH7101" t="str">
            <v/>
          </cell>
          <cell r="AI7101" t="str">
            <v/>
          </cell>
          <cell r="AJ7101" t="str">
            <v/>
          </cell>
          <cell r="AK7101" t="str">
            <v/>
          </cell>
          <cell r="AL7101" t="str">
            <v/>
          </cell>
          <cell r="AM7101" t="str">
            <v/>
          </cell>
        </row>
        <row r="7102">
          <cell r="H7102" t="str">
            <v>J72_M72_4210_Z2110_61604</v>
          </cell>
          <cell r="J7102" t="str">
            <v>61604_Prasa</v>
          </cell>
          <cell r="K7102">
            <v>0</v>
          </cell>
          <cell r="L7102">
            <v>0</v>
          </cell>
          <cell r="M7102">
            <v>0</v>
          </cell>
          <cell r="N7102">
            <v>1</v>
          </cell>
          <cell r="O7102">
            <v>0</v>
          </cell>
          <cell r="P7102">
            <v>0</v>
          </cell>
          <cell r="Q7102" t="str">
            <v>J72M724210Z211061604</v>
          </cell>
          <cell r="R7102" t="str">
            <v/>
          </cell>
          <cell r="S7102" t="str">
            <v/>
          </cell>
          <cell r="T7102">
            <v>61821000</v>
          </cell>
          <cell r="U7102" t="str">
            <v/>
          </cell>
          <cell r="V7102" t="str">
            <v/>
          </cell>
          <cell r="W7102" t="str">
            <v/>
          </cell>
          <cell r="X7102" t="str">
            <v/>
          </cell>
          <cell r="Y7102" t="str">
            <v/>
          </cell>
          <cell r="Z7102" t="str">
            <v/>
          </cell>
          <cell r="AA7102" t="str">
            <v>brak CC</v>
          </cell>
          <cell r="AB7102" t="str">
            <v/>
          </cell>
          <cell r="AC7102" t="str">
            <v/>
          </cell>
          <cell r="AD7102" t="str">
            <v/>
          </cell>
          <cell r="AE7102" t="str">
            <v/>
          </cell>
          <cell r="AF7102" t="str">
            <v/>
          </cell>
          <cell r="AG7102" t="str">
            <v/>
          </cell>
          <cell r="AH7102" t="str">
            <v/>
          </cell>
          <cell r="AI7102" t="str">
            <v/>
          </cell>
          <cell r="AJ7102" t="str">
            <v/>
          </cell>
          <cell r="AK7102" t="str">
            <v/>
          </cell>
          <cell r="AL7102" t="str">
            <v/>
          </cell>
          <cell r="AM7102" t="str">
            <v/>
          </cell>
        </row>
        <row r="7103">
          <cell r="H7103" t="str">
            <v>J72_M72_4210_Z2110_63500</v>
          </cell>
          <cell r="J7103" t="str">
            <v>63500_Poczta, kurier</v>
          </cell>
          <cell r="K7103">
            <v>4570.17</v>
          </cell>
          <cell r="L7103">
            <v>66.730000000000018</v>
          </cell>
          <cell r="M7103">
            <v>4636.8999999999996</v>
          </cell>
          <cell r="N7103">
            <v>1</v>
          </cell>
          <cell r="O7103">
            <v>1</v>
          </cell>
          <cell r="P7103">
            <v>1</v>
          </cell>
          <cell r="Q7103" t="str">
            <v>J72M724210Z211063500</v>
          </cell>
          <cell r="R7103" t="str">
            <v>AK</v>
          </cell>
          <cell r="S7103" t="str">
            <v>O0</v>
          </cell>
          <cell r="T7103" t="str">
            <v/>
          </cell>
          <cell r="U7103" t="str">
            <v>CRM Quality Dep</v>
          </cell>
          <cell r="V7103" t="str">
            <v>OVERHEADS</v>
          </cell>
          <cell r="W7103" t="str">
            <v>G&amp;A costs</v>
          </cell>
          <cell r="X7103" t="str">
            <v>Other</v>
          </cell>
          <cell r="Y7103" t="str">
            <v>PAKO0GAOS3</v>
          </cell>
          <cell r="Z7103" t="str">
            <v>Quality Mgmt&amp;Know. G&amp;A Other Cost&amp;Serv.</v>
          </cell>
          <cell r="AA7103">
            <v>4</v>
          </cell>
          <cell r="AB7103" t="str">
            <v>INNE KOSZTY</v>
          </cell>
          <cell r="AC7103" t="str">
            <v>INNE USŁUGI ZEWNĘTRZNE</v>
          </cell>
          <cell r="AD7103" t="str">
            <v xml:space="preserve">KURIERZY / PRZESYŁKI </v>
          </cell>
          <cell r="AE7103" t="str">
            <v>TELEFONIA – ABONAMENTY/ZUŻYCIE</v>
          </cell>
          <cell r="AF7103" t="str">
            <v/>
          </cell>
          <cell r="AG7103" t="str">
            <v/>
          </cell>
          <cell r="AH7103" t="str">
            <v/>
          </cell>
          <cell r="AI7103" t="str">
            <v/>
          </cell>
          <cell r="AJ7103" t="str">
            <v/>
          </cell>
          <cell r="AK7103" t="str">
            <v/>
          </cell>
          <cell r="AL7103" t="str">
            <v/>
          </cell>
          <cell r="AM7103" t="str">
            <v/>
          </cell>
        </row>
        <row r="7104">
          <cell r="H7104" t="str">
            <v>J72_M72_4210_Z2110_63702</v>
          </cell>
          <cell r="J7104" t="str">
            <v>63702_Telefony komórkowe</v>
          </cell>
          <cell r="K7104">
            <v>635.91</v>
          </cell>
          <cell r="L7104">
            <v>356.5</v>
          </cell>
          <cell r="M7104">
            <v>992.41</v>
          </cell>
          <cell r="N7104">
            <v>1</v>
          </cell>
          <cell r="O7104">
            <v>1</v>
          </cell>
          <cell r="P7104">
            <v>1</v>
          </cell>
          <cell r="Q7104" t="str">
            <v>J72M724210Z211063702</v>
          </cell>
          <cell r="R7104" t="str">
            <v>AK</v>
          </cell>
          <cell r="S7104" t="str">
            <v>O0</v>
          </cell>
          <cell r="T7104">
            <v>62611000</v>
          </cell>
          <cell r="U7104" t="str">
            <v>CRM Quality Dep</v>
          </cell>
          <cell r="V7104" t="str">
            <v>OVERHEADS</v>
          </cell>
          <cell r="W7104" t="str">
            <v>G&amp;A costs</v>
          </cell>
          <cell r="X7104" t="str">
            <v>Other</v>
          </cell>
          <cell r="Y7104" t="str">
            <v>PAKO0GAOS3</v>
          </cell>
          <cell r="Z7104" t="str">
            <v>Quality Mgmt&amp;Know. G&amp;A Other Cost&amp;Serv.</v>
          </cell>
          <cell r="AA7104">
            <v>4</v>
          </cell>
          <cell r="AB7104" t="str">
            <v>INNE KOSZTY</v>
          </cell>
          <cell r="AC7104" t="str">
            <v>INNE USŁUGI ZEWNĘTRZNE</v>
          </cell>
          <cell r="AD7104" t="str">
            <v xml:space="preserve">KURIERZY / PRZESYŁKI </v>
          </cell>
          <cell r="AE7104" t="str">
            <v>TELEFONIA – ABONAMENTY/ZUŻYCIE</v>
          </cell>
          <cell r="AF7104" t="str">
            <v/>
          </cell>
          <cell r="AG7104" t="str">
            <v/>
          </cell>
          <cell r="AH7104" t="str">
            <v/>
          </cell>
          <cell r="AI7104" t="str">
            <v/>
          </cell>
          <cell r="AJ7104" t="str">
            <v/>
          </cell>
          <cell r="AK7104" t="str">
            <v/>
          </cell>
          <cell r="AL7104" t="str">
            <v/>
          </cell>
          <cell r="AM7104" t="str">
            <v/>
          </cell>
        </row>
        <row r="7105">
          <cell r="H7105" t="str">
            <v>J72_M72_4210_Z2110_64600</v>
          </cell>
          <cell r="J7105" t="str">
            <v>64600_Pozostałe usługi</v>
          </cell>
          <cell r="K7105">
            <v>0</v>
          </cell>
          <cell r="L7105">
            <v>0</v>
          </cell>
          <cell r="M7105">
            <v>0</v>
          </cell>
          <cell r="N7105">
            <v>1</v>
          </cell>
          <cell r="O7105">
            <v>0</v>
          </cell>
          <cell r="P7105">
            <v>0</v>
          </cell>
          <cell r="Q7105" t="str">
            <v>J72M724210Z211064600</v>
          </cell>
          <cell r="R7105" t="str">
            <v/>
          </cell>
          <cell r="S7105" t="str">
            <v/>
          </cell>
          <cell r="T7105">
            <v>61881040</v>
          </cell>
          <cell r="U7105" t="str">
            <v/>
          </cell>
          <cell r="V7105" t="str">
            <v/>
          </cell>
          <cell r="W7105" t="str">
            <v/>
          </cell>
          <cell r="X7105" t="str">
            <v/>
          </cell>
          <cell r="Y7105" t="str">
            <v/>
          </cell>
          <cell r="Z7105" t="str">
            <v/>
          </cell>
          <cell r="AA7105" t="str">
            <v>brak CC</v>
          </cell>
          <cell r="AB7105" t="str">
            <v/>
          </cell>
          <cell r="AC7105" t="str">
            <v/>
          </cell>
          <cell r="AD7105" t="str">
            <v/>
          </cell>
          <cell r="AE7105" t="str">
            <v/>
          </cell>
          <cell r="AF7105" t="str">
            <v/>
          </cell>
          <cell r="AG7105" t="str">
            <v/>
          </cell>
          <cell r="AH7105" t="str">
            <v/>
          </cell>
          <cell r="AI7105" t="str">
            <v/>
          </cell>
          <cell r="AJ7105" t="str">
            <v/>
          </cell>
          <cell r="AK7105" t="str">
            <v/>
          </cell>
          <cell r="AL7105" t="str">
            <v/>
          </cell>
          <cell r="AM7105" t="str">
            <v/>
          </cell>
        </row>
        <row r="7106">
          <cell r="H7106" t="str">
            <v>J72_M72_4210_Z2110_66203</v>
          </cell>
          <cell r="J7106" t="str">
            <v>66203_VAT w koszty - pozostałe</v>
          </cell>
          <cell r="K7106">
            <v>0</v>
          </cell>
          <cell r="L7106">
            <v>0</v>
          </cell>
          <cell r="M7106">
            <v>0</v>
          </cell>
          <cell r="N7106">
            <v>1</v>
          </cell>
          <cell r="O7106">
            <v>0</v>
          </cell>
          <cell r="P7106">
            <v>0</v>
          </cell>
          <cell r="Q7106" t="str">
            <v>J72M724210Z211066203</v>
          </cell>
          <cell r="R7106" t="str">
            <v/>
          </cell>
          <cell r="S7106" t="str">
            <v/>
          </cell>
          <cell r="T7106">
            <v>63520030</v>
          </cell>
          <cell r="U7106" t="str">
            <v/>
          </cell>
          <cell r="V7106" t="str">
            <v/>
          </cell>
          <cell r="W7106" t="str">
            <v/>
          </cell>
          <cell r="X7106" t="str">
            <v/>
          </cell>
          <cell r="Y7106" t="str">
            <v/>
          </cell>
          <cell r="Z7106" t="str">
            <v/>
          </cell>
          <cell r="AA7106" t="str">
            <v>brak CC</v>
          </cell>
          <cell r="AB7106" t="str">
            <v/>
          </cell>
          <cell r="AC7106" t="str">
            <v/>
          </cell>
          <cell r="AD7106" t="str">
            <v/>
          </cell>
          <cell r="AE7106" t="str">
            <v/>
          </cell>
          <cell r="AF7106" t="str">
            <v/>
          </cell>
          <cell r="AG7106" t="str">
            <v/>
          </cell>
          <cell r="AH7106" t="str">
            <v/>
          </cell>
          <cell r="AI7106" t="str">
            <v/>
          </cell>
          <cell r="AJ7106" t="str">
            <v/>
          </cell>
          <cell r="AK7106" t="str">
            <v/>
          </cell>
          <cell r="AL7106" t="str">
            <v/>
          </cell>
          <cell r="AM7106" t="str">
            <v/>
          </cell>
        </row>
        <row r="7107">
          <cell r="H7107" t="str">
            <v>-</v>
          </cell>
          <cell r="J7107" t="str">
            <v>Z2120_TRAVEL &amp; ENTERTAINMENT</v>
          </cell>
          <cell r="K7107">
            <v>40099.15</v>
          </cell>
          <cell r="L7107">
            <v>48727.380000000005</v>
          </cell>
          <cell r="M7107">
            <v>88826.53</v>
          </cell>
          <cell r="N7107">
            <v>0</v>
          </cell>
          <cell r="O7107">
            <v>0</v>
          </cell>
          <cell r="P7107">
            <v>0</v>
          </cell>
          <cell r="Q7107" t="str">
            <v>-</v>
          </cell>
          <cell r="R7107" t="str">
            <v/>
          </cell>
          <cell r="S7107" t="str">
            <v/>
          </cell>
          <cell r="T7107" t="str">
            <v/>
          </cell>
          <cell r="U7107" t="str">
            <v/>
          </cell>
          <cell r="V7107" t="str">
            <v/>
          </cell>
          <cell r="W7107" t="str">
            <v/>
          </cell>
          <cell r="X7107" t="str">
            <v/>
          </cell>
          <cell r="Y7107" t="str">
            <v/>
          </cell>
          <cell r="Z7107" t="str">
            <v/>
          </cell>
          <cell r="AA7107" t="str">
            <v>brak CC</v>
          </cell>
          <cell r="AB7107" t="str">
            <v/>
          </cell>
          <cell r="AC7107" t="str">
            <v/>
          </cell>
          <cell r="AD7107" t="str">
            <v/>
          </cell>
          <cell r="AE7107" t="str">
            <v/>
          </cell>
          <cell r="AF7107" t="str">
            <v/>
          </cell>
          <cell r="AG7107" t="str">
            <v/>
          </cell>
          <cell r="AH7107" t="str">
            <v/>
          </cell>
          <cell r="AI7107" t="str">
            <v/>
          </cell>
          <cell r="AJ7107" t="str">
            <v/>
          </cell>
          <cell r="AK7107" t="str">
            <v/>
          </cell>
          <cell r="AL7107" t="str">
            <v/>
          </cell>
          <cell r="AM7107" t="str">
            <v/>
          </cell>
        </row>
        <row r="7108">
          <cell r="H7108" t="str">
            <v>J72_M72_4210_Z2120_64404</v>
          </cell>
          <cell r="J7108" t="str">
            <v>64404_Koszty reprezentacji</v>
          </cell>
          <cell r="K7108">
            <v>0</v>
          </cell>
          <cell r="L7108">
            <v>0</v>
          </cell>
          <cell r="M7108">
            <v>0</v>
          </cell>
          <cell r="N7108">
            <v>1</v>
          </cell>
          <cell r="O7108">
            <v>0</v>
          </cell>
          <cell r="P7108">
            <v>0</v>
          </cell>
          <cell r="Q7108" t="str">
            <v>J72M724210Z212064404</v>
          </cell>
          <cell r="R7108" t="str">
            <v/>
          </cell>
          <cell r="S7108" t="str">
            <v/>
          </cell>
          <cell r="T7108">
            <v>62383001</v>
          </cell>
          <cell r="U7108" t="str">
            <v/>
          </cell>
          <cell r="V7108" t="str">
            <v/>
          </cell>
          <cell r="W7108" t="str">
            <v/>
          </cell>
          <cell r="X7108" t="str">
            <v/>
          </cell>
          <cell r="Y7108" t="str">
            <v/>
          </cell>
          <cell r="Z7108" t="str">
            <v/>
          </cell>
          <cell r="AA7108" t="str">
            <v>brak CC</v>
          </cell>
          <cell r="AB7108" t="str">
            <v/>
          </cell>
          <cell r="AC7108" t="str">
            <v/>
          </cell>
          <cell r="AD7108" t="str">
            <v/>
          </cell>
          <cell r="AE7108" t="str">
            <v/>
          </cell>
          <cell r="AF7108" t="str">
            <v/>
          </cell>
          <cell r="AG7108" t="str">
            <v/>
          </cell>
          <cell r="AH7108" t="str">
            <v/>
          </cell>
          <cell r="AI7108" t="str">
            <v/>
          </cell>
          <cell r="AJ7108" t="str">
            <v/>
          </cell>
          <cell r="AK7108" t="str">
            <v/>
          </cell>
          <cell r="AL7108" t="str">
            <v/>
          </cell>
          <cell r="AM7108" t="str">
            <v/>
          </cell>
        </row>
        <row r="7109">
          <cell r="H7109" t="str">
            <v>J72_M72_4210_Z2120_65401</v>
          </cell>
          <cell r="J7109" t="str">
            <v>65401_Organizacja imprez firmowych</v>
          </cell>
          <cell r="K7109">
            <v>3590</v>
          </cell>
          <cell r="L7109">
            <v>4500</v>
          </cell>
          <cell r="M7109">
            <v>8090</v>
          </cell>
          <cell r="N7109">
            <v>1</v>
          </cell>
          <cell r="O7109">
            <v>1</v>
          </cell>
          <cell r="P7109">
            <v>1</v>
          </cell>
          <cell r="Q7109" t="str">
            <v>J72M724210Z212065401</v>
          </cell>
          <cell r="R7109" t="str">
            <v>AK</v>
          </cell>
          <cell r="S7109" t="str">
            <v>O0</v>
          </cell>
          <cell r="T7109">
            <v>62573000</v>
          </cell>
          <cell r="U7109" t="str">
            <v>CRM Quality Dep</v>
          </cell>
          <cell r="V7109" t="str">
            <v>OVERHEADS</v>
          </cell>
          <cell r="W7109" t="str">
            <v>Travels&amp;Entertainment</v>
          </cell>
          <cell r="X7109" t="str">
            <v>Meetings&amp;Entertainment</v>
          </cell>
          <cell r="Y7109" t="str">
            <v>PAKO0GAME3</v>
          </cell>
          <cell r="Z7109" t="str">
            <v>CS Quality Mgmt&amp;Knowl. Meetings&amp;Entert.</v>
          </cell>
          <cell r="AA7109">
            <v>2</v>
          </cell>
          <cell r="AB7109" t="str">
            <v>IMPREZY FIRMOWE</v>
          </cell>
          <cell r="AC7109" t="str">
            <v>KOSZTY REPREZENTACJI</v>
          </cell>
          <cell r="AD7109" t="str">
            <v/>
          </cell>
          <cell r="AE7109" t="str">
            <v/>
          </cell>
          <cell r="AF7109" t="str">
            <v/>
          </cell>
          <cell r="AG7109" t="str">
            <v/>
          </cell>
          <cell r="AH7109" t="str">
            <v/>
          </cell>
          <cell r="AI7109" t="str">
            <v/>
          </cell>
          <cell r="AJ7109" t="str">
            <v/>
          </cell>
          <cell r="AK7109" t="str">
            <v/>
          </cell>
          <cell r="AL7109" t="str">
            <v/>
          </cell>
          <cell r="AM7109" t="str">
            <v/>
          </cell>
        </row>
        <row r="7110">
          <cell r="H7110" t="str">
            <v>J72_M72_4210_Z2120_65403</v>
          </cell>
          <cell r="J7110" t="str">
            <v>65403_Ryczałty samochodowe</v>
          </cell>
          <cell r="K7110">
            <v>0</v>
          </cell>
          <cell r="L7110">
            <v>0</v>
          </cell>
          <cell r="M7110">
            <v>0</v>
          </cell>
          <cell r="N7110">
            <v>1</v>
          </cell>
          <cell r="O7110">
            <v>0</v>
          </cell>
          <cell r="P7110">
            <v>0</v>
          </cell>
          <cell r="Q7110" t="str">
            <v>J72M724210Z212065403</v>
          </cell>
          <cell r="R7110" t="str">
            <v/>
          </cell>
          <cell r="S7110" t="str">
            <v/>
          </cell>
          <cell r="T7110">
            <v>62553000</v>
          </cell>
          <cell r="U7110" t="str">
            <v/>
          </cell>
          <cell r="V7110" t="str">
            <v/>
          </cell>
          <cell r="W7110" t="str">
            <v/>
          </cell>
          <cell r="X7110" t="str">
            <v/>
          </cell>
          <cell r="Y7110" t="str">
            <v/>
          </cell>
          <cell r="Z7110" t="str">
            <v/>
          </cell>
          <cell r="AA7110" t="str">
            <v>brak CC</v>
          </cell>
          <cell r="AB7110" t="str">
            <v/>
          </cell>
          <cell r="AC7110" t="str">
            <v/>
          </cell>
          <cell r="AD7110" t="str">
            <v/>
          </cell>
          <cell r="AE7110" t="str">
            <v/>
          </cell>
          <cell r="AF7110" t="str">
            <v/>
          </cell>
          <cell r="AG7110" t="str">
            <v/>
          </cell>
          <cell r="AH7110" t="str">
            <v/>
          </cell>
          <cell r="AI7110" t="str">
            <v/>
          </cell>
          <cell r="AJ7110" t="str">
            <v/>
          </cell>
          <cell r="AK7110" t="str">
            <v/>
          </cell>
          <cell r="AL7110" t="str">
            <v/>
          </cell>
          <cell r="AM7110" t="str">
            <v/>
          </cell>
        </row>
        <row r="7111">
          <cell r="H7111" t="str">
            <v>J72_M72_4210_Z2120_65500</v>
          </cell>
          <cell r="J7111" t="str">
            <v>65500_Przejazdy i podróże krajowe</v>
          </cell>
          <cell r="K7111">
            <v>36509.15</v>
          </cell>
          <cell r="L7111">
            <v>44227.380000000005</v>
          </cell>
          <cell r="M7111">
            <v>80736.53</v>
          </cell>
          <cell r="N7111">
            <v>1</v>
          </cell>
          <cell r="O7111">
            <v>1</v>
          </cell>
          <cell r="P7111">
            <v>1</v>
          </cell>
          <cell r="Q7111" t="str">
            <v>J72M724210Z212065500</v>
          </cell>
          <cell r="R7111" t="str">
            <v>AK</v>
          </cell>
          <cell r="S7111" t="str">
            <v>O0</v>
          </cell>
          <cell r="T7111" t="str">
            <v/>
          </cell>
          <cell r="U7111" t="str">
            <v>CRM Quality Dep</v>
          </cell>
          <cell r="V7111" t="str">
            <v>OVERHEADS</v>
          </cell>
          <cell r="W7111" t="str">
            <v>Travels&amp;Entertainment</v>
          </cell>
          <cell r="X7111" t="str">
            <v>Travels Local</v>
          </cell>
          <cell r="Y7111" t="str">
            <v>PAKO0GATL3</v>
          </cell>
          <cell r="Z7111" t="str">
            <v>CS Quality Mgmt&amp;Knowl. Travels Local</v>
          </cell>
          <cell r="AA7111">
            <v>5</v>
          </cell>
          <cell r="AB7111" t="str">
            <v>HOTELE</v>
          </cell>
          <cell r="AC7111" t="str">
            <v>KARTA PARKINGOWA / OPŁATY DROGOWE</v>
          </cell>
          <cell r="AD7111" t="str">
            <v>PODRÓŻE – KOSZTY POZOSTAŁE</v>
          </cell>
          <cell r="AE7111" t="str">
            <v>PODRÓŻE – ZAKUP BILETÓW</v>
          </cell>
          <cell r="AF7111" t="str">
            <v>TAKSÓWKI</v>
          </cell>
          <cell r="AG7111" t="str">
            <v/>
          </cell>
          <cell r="AH7111" t="str">
            <v/>
          </cell>
          <cell r="AI7111" t="str">
            <v/>
          </cell>
          <cell r="AJ7111" t="str">
            <v/>
          </cell>
          <cell r="AK7111" t="str">
            <v/>
          </cell>
          <cell r="AL7111" t="str">
            <v/>
          </cell>
          <cell r="AM7111" t="str">
            <v/>
          </cell>
        </row>
        <row r="7112">
          <cell r="H7112" t="str">
            <v>J72_M72_4210_Z2120_65501</v>
          </cell>
          <cell r="J7112" t="str">
            <v>65501_Przejazdy i podróże zagraniczne</v>
          </cell>
          <cell r="K7112">
            <v>0</v>
          </cell>
          <cell r="L7112">
            <v>0</v>
          </cell>
          <cell r="M7112">
            <v>0</v>
          </cell>
          <cell r="N7112">
            <v>1</v>
          </cell>
          <cell r="O7112">
            <v>0</v>
          </cell>
          <cell r="P7112">
            <v>0</v>
          </cell>
          <cell r="Q7112" t="str">
            <v>J72M724210Z212065501</v>
          </cell>
          <cell r="R7112" t="str">
            <v/>
          </cell>
          <cell r="S7112" t="str">
            <v/>
          </cell>
          <cell r="T7112" t="str">
            <v/>
          </cell>
          <cell r="U7112" t="str">
            <v/>
          </cell>
          <cell r="V7112" t="str">
            <v/>
          </cell>
          <cell r="W7112" t="str">
            <v/>
          </cell>
          <cell r="X7112" t="str">
            <v/>
          </cell>
          <cell r="Y7112" t="str">
            <v/>
          </cell>
          <cell r="Z7112" t="str">
            <v/>
          </cell>
          <cell r="AA7112" t="str">
            <v>brak CC</v>
          </cell>
          <cell r="AB7112" t="str">
            <v/>
          </cell>
          <cell r="AC7112" t="str">
            <v/>
          </cell>
          <cell r="AD7112" t="str">
            <v/>
          </cell>
          <cell r="AE7112" t="str">
            <v/>
          </cell>
          <cell r="AF7112" t="str">
            <v/>
          </cell>
          <cell r="AG7112" t="str">
            <v/>
          </cell>
          <cell r="AH7112" t="str">
            <v/>
          </cell>
          <cell r="AI7112" t="str">
            <v/>
          </cell>
          <cell r="AJ7112" t="str">
            <v/>
          </cell>
          <cell r="AK7112" t="str">
            <v/>
          </cell>
          <cell r="AL7112" t="str">
            <v/>
          </cell>
          <cell r="AM7112" t="str">
            <v/>
          </cell>
        </row>
        <row r="7113">
          <cell r="H7113" t="str">
            <v>J72_M72_4210_Z2120_66203</v>
          </cell>
          <cell r="J7113" t="str">
            <v>66203_VAT w koszty - pozostałe</v>
          </cell>
          <cell r="K7113">
            <v>0</v>
          </cell>
          <cell r="L7113">
            <v>0</v>
          </cell>
          <cell r="M7113">
            <v>0</v>
          </cell>
          <cell r="N7113">
            <v>1</v>
          </cell>
          <cell r="O7113">
            <v>0</v>
          </cell>
          <cell r="P7113">
            <v>0</v>
          </cell>
          <cell r="Q7113" t="str">
            <v>J72M724210Z212066203</v>
          </cell>
          <cell r="R7113" t="str">
            <v/>
          </cell>
          <cell r="S7113" t="str">
            <v/>
          </cell>
          <cell r="T7113">
            <v>63520030</v>
          </cell>
          <cell r="U7113" t="str">
            <v/>
          </cell>
          <cell r="V7113" t="str">
            <v/>
          </cell>
          <cell r="W7113" t="str">
            <v/>
          </cell>
          <cell r="X7113" t="str">
            <v/>
          </cell>
          <cell r="Y7113" t="str">
            <v/>
          </cell>
          <cell r="Z7113" t="str">
            <v/>
          </cell>
          <cell r="AA7113" t="str">
            <v>brak CC</v>
          </cell>
          <cell r="AB7113" t="str">
            <v/>
          </cell>
          <cell r="AC7113" t="str">
            <v/>
          </cell>
          <cell r="AD7113" t="str">
            <v/>
          </cell>
          <cell r="AE7113" t="str">
            <v/>
          </cell>
          <cell r="AF7113" t="str">
            <v/>
          </cell>
          <cell r="AG7113" t="str">
            <v/>
          </cell>
          <cell r="AH7113" t="str">
            <v/>
          </cell>
          <cell r="AI7113" t="str">
            <v/>
          </cell>
          <cell r="AJ7113" t="str">
            <v/>
          </cell>
          <cell r="AK7113" t="str">
            <v/>
          </cell>
          <cell r="AL7113" t="str">
            <v/>
          </cell>
          <cell r="AM7113" t="str">
            <v/>
          </cell>
        </row>
        <row r="7114">
          <cell r="H7114" t="str">
            <v>J72_M72_4210_Z2120_66500</v>
          </cell>
          <cell r="J7114" t="str">
            <v>66500_Ubezpieczenia samochodów</v>
          </cell>
          <cell r="K7114">
            <v>0</v>
          </cell>
          <cell r="L7114">
            <v>0</v>
          </cell>
          <cell r="M7114">
            <v>0</v>
          </cell>
          <cell r="N7114">
            <v>1</v>
          </cell>
          <cell r="O7114">
            <v>0</v>
          </cell>
          <cell r="P7114">
            <v>0</v>
          </cell>
          <cell r="Q7114" t="str">
            <v>J72M724210Z212066500</v>
          </cell>
          <cell r="R7114" t="str">
            <v/>
          </cell>
          <cell r="S7114" t="str">
            <v/>
          </cell>
          <cell r="T7114" t="str">
            <v/>
          </cell>
          <cell r="U7114" t="str">
            <v/>
          </cell>
          <cell r="V7114" t="str">
            <v/>
          </cell>
          <cell r="W7114" t="str">
            <v/>
          </cell>
          <cell r="X7114" t="str">
            <v/>
          </cell>
          <cell r="Y7114" t="str">
            <v/>
          </cell>
          <cell r="Z7114" t="str">
            <v/>
          </cell>
          <cell r="AA7114" t="str">
            <v>brak CC</v>
          </cell>
          <cell r="AB7114" t="str">
            <v/>
          </cell>
          <cell r="AC7114" t="str">
            <v/>
          </cell>
          <cell r="AD7114" t="str">
            <v/>
          </cell>
          <cell r="AE7114" t="str">
            <v/>
          </cell>
          <cell r="AF7114" t="str">
            <v/>
          </cell>
          <cell r="AG7114" t="str">
            <v/>
          </cell>
          <cell r="AH7114" t="str">
            <v/>
          </cell>
          <cell r="AI7114" t="str">
            <v/>
          </cell>
          <cell r="AJ7114" t="str">
            <v/>
          </cell>
          <cell r="AK7114" t="str">
            <v/>
          </cell>
          <cell r="AL7114" t="str">
            <v/>
          </cell>
          <cell r="AM7114" t="str">
            <v/>
          </cell>
        </row>
        <row r="7115">
          <cell r="H7115" t="str">
            <v>-</v>
          </cell>
          <cell r="J7115" t="str">
            <v>4211_OTHER DEPARTMENT COSTS</v>
          </cell>
          <cell r="K7115">
            <v>0</v>
          </cell>
          <cell r="L7115">
            <v>0</v>
          </cell>
          <cell r="M7115">
            <v>0</v>
          </cell>
          <cell r="N7115">
            <v>0</v>
          </cell>
          <cell r="O7115">
            <v>0</v>
          </cell>
          <cell r="P7115">
            <v>0</v>
          </cell>
          <cell r="Q7115" t="str">
            <v>-</v>
          </cell>
          <cell r="R7115" t="str">
            <v/>
          </cell>
          <cell r="S7115" t="str">
            <v/>
          </cell>
          <cell r="T7115" t="str">
            <v/>
          </cell>
          <cell r="U7115" t="str">
            <v/>
          </cell>
          <cell r="V7115" t="str">
            <v/>
          </cell>
          <cell r="W7115" t="str">
            <v/>
          </cell>
          <cell r="X7115" t="str">
            <v/>
          </cell>
          <cell r="Y7115" t="str">
            <v/>
          </cell>
          <cell r="Z7115" t="str">
            <v/>
          </cell>
          <cell r="AA7115" t="str">
            <v>brak CC</v>
          </cell>
          <cell r="AB7115" t="str">
            <v/>
          </cell>
          <cell r="AC7115" t="str">
            <v/>
          </cell>
          <cell r="AD7115" t="str">
            <v/>
          </cell>
          <cell r="AE7115" t="str">
            <v/>
          </cell>
          <cell r="AF7115" t="str">
            <v/>
          </cell>
          <cell r="AG7115" t="str">
            <v/>
          </cell>
          <cell r="AH7115" t="str">
            <v/>
          </cell>
          <cell r="AI7115" t="str">
            <v/>
          </cell>
          <cell r="AJ7115" t="str">
            <v/>
          </cell>
          <cell r="AK7115" t="str">
            <v/>
          </cell>
          <cell r="AL7115" t="str">
            <v/>
          </cell>
          <cell r="AM7115" t="str">
            <v/>
          </cell>
        </row>
        <row r="7116">
          <cell r="H7116" t="str">
            <v>-</v>
          </cell>
          <cell r="J7116" t="str">
            <v>Z9109_CANAL+ OTT</v>
          </cell>
          <cell r="K7116">
            <v>0</v>
          </cell>
          <cell r="L7116">
            <v>0</v>
          </cell>
          <cell r="M7116">
            <v>0</v>
          </cell>
          <cell r="N7116">
            <v>0</v>
          </cell>
          <cell r="O7116">
            <v>0</v>
          </cell>
          <cell r="P7116">
            <v>0</v>
          </cell>
          <cell r="Q7116" t="str">
            <v>-</v>
          </cell>
          <cell r="R7116" t="str">
            <v/>
          </cell>
          <cell r="S7116" t="str">
            <v/>
          </cell>
          <cell r="T7116" t="str">
            <v/>
          </cell>
          <cell r="U7116" t="str">
            <v/>
          </cell>
          <cell r="V7116" t="str">
            <v/>
          </cell>
          <cell r="W7116" t="str">
            <v/>
          </cell>
          <cell r="X7116" t="str">
            <v/>
          </cell>
          <cell r="Y7116" t="str">
            <v/>
          </cell>
          <cell r="Z7116" t="str">
            <v/>
          </cell>
          <cell r="AA7116" t="str">
            <v>brak CC</v>
          </cell>
          <cell r="AB7116" t="str">
            <v/>
          </cell>
          <cell r="AC7116" t="str">
            <v/>
          </cell>
          <cell r="AD7116" t="str">
            <v/>
          </cell>
          <cell r="AE7116" t="str">
            <v/>
          </cell>
          <cell r="AF7116" t="str">
            <v/>
          </cell>
          <cell r="AG7116" t="str">
            <v/>
          </cell>
          <cell r="AH7116" t="str">
            <v/>
          </cell>
          <cell r="AI7116" t="str">
            <v/>
          </cell>
          <cell r="AJ7116" t="str">
            <v/>
          </cell>
          <cell r="AK7116" t="str">
            <v/>
          </cell>
          <cell r="AL7116" t="str">
            <v/>
          </cell>
          <cell r="AM7116" t="str">
            <v/>
          </cell>
        </row>
        <row r="7117">
          <cell r="H7117" t="str">
            <v>J72_M72_4211_Z9109_67010</v>
          </cell>
          <cell r="J7117" t="str">
            <v>67010_Koszt własny sprzedanych usług</v>
          </cell>
          <cell r="K7117">
            <v>0</v>
          </cell>
          <cell r="L7117">
            <v>0</v>
          </cell>
          <cell r="M7117">
            <v>0</v>
          </cell>
          <cell r="N7117">
            <v>1</v>
          </cell>
          <cell r="O7117">
            <v>0</v>
          </cell>
          <cell r="P7117">
            <v>0</v>
          </cell>
          <cell r="Q7117" t="str">
            <v>J72M724211Z910967010</v>
          </cell>
          <cell r="R7117" t="str">
            <v/>
          </cell>
          <cell r="S7117" t="str">
            <v/>
          </cell>
          <cell r="T7117" t="str">
            <v/>
          </cell>
          <cell r="U7117" t="str">
            <v/>
          </cell>
          <cell r="V7117" t="str">
            <v/>
          </cell>
          <cell r="W7117" t="str">
            <v/>
          </cell>
          <cell r="X7117" t="str">
            <v/>
          </cell>
          <cell r="Y7117" t="str">
            <v/>
          </cell>
          <cell r="Z7117" t="str">
            <v/>
          </cell>
          <cell r="AA7117" t="str">
            <v>brak CC</v>
          </cell>
          <cell r="AB7117" t="str">
            <v/>
          </cell>
          <cell r="AC7117" t="str">
            <v/>
          </cell>
          <cell r="AD7117" t="str">
            <v/>
          </cell>
          <cell r="AE7117" t="str">
            <v/>
          </cell>
          <cell r="AF7117" t="str">
            <v/>
          </cell>
          <cell r="AG7117" t="str">
            <v/>
          </cell>
          <cell r="AH7117" t="str">
            <v/>
          </cell>
          <cell r="AI7117" t="str">
            <v/>
          </cell>
          <cell r="AJ7117" t="str">
            <v/>
          </cell>
          <cell r="AK7117" t="str">
            <v/>
          </cell>
          <cell r="AL7117" t="str">
            <v/>
          </cell>
          <cell r="AM7117" t="str">
            <v/>
          </cell>
        </row>
        <row r="7118">
          <cell r="H7118" t="str">
            <v>-</v>
          </cell>
          <cell r="J7118" t="str">
            <v>4228_INTERNAL CALL CENTRE</v>
          </cell>
          <cell r="K7118">
            <v>249315.88999999998</v>
          </cell>
          <cell r="L7118">
            <v>209114.49</v>
          </cell>
          <cell r="M7118">
            <v>458430.38</v>
          </cell>
          <cell r="N7118">
            <v>0</v>
          </cell>
          <cell r="O7118">
            <v>0</v>
          </cell>
          <cell r="P7118">
            <v>0</v>
          </cell>
          <cell r="Q7118" t="str">
            <v>-</v>
          </cell>
          <cell r="R7118" t="str">
            <v/>
          </cell>
          <cell r="S7118" t="str">
            <v/>
          </cell>
          <cell r="T7118" t="str">
            <v/>
          </cell>
          <cell r="U7118" t="str">
            <v/>
          </cell>
          <cell r="V7118" t="str">
            <v/>
          </cell>
          <cell r="W7118" t="str">
            <v/>
          </cell>
          <cell r="X7118" t="str">
            <v/>
          </cell>
          <cell r="Y7118" t="str">
            <v/>
          </cell>
          <cell r="Z7118" t="str">
            <v/>
          </cell>
          <cell r="AA7118" t="str">
            <v>brak CC</v>
          </cell>
          <cell r="AB7118" t="str">
            <v/>
          </cell>
          <cell r="AC7118" t="str">
            <v/>
          </cell>
          <cell r="AD7118" t="str">
            <v/>
          </cell>
          <cell r="AE7118" t="str">
            <v/>
          </cell>
          <cell r="AF7118" t="str">
            <v/>
          </cell>
          <cell r="AG7118" t="str">
            <v/>
          </cell>
          <cell r="AH7118" t="str">
            <v/>
          </cell>
          <cell r="AI7118" t="str">
            <v/>
          </cell>
          <cell r="AJ7118" t="str">
            <v/>
          </cell>
          <cell r="AK7118" t="str">
            <v/>
          </cell>
          <cell r="AL7118" t="str">
            <v/>
          </cell>
          <cell r="AM7118" t="str">
            <v/>
          </cell>
        </row>
        <row r="7119">
          <cell r="H7119" t="str">
            <v>-</v>
          </cell>
          <cell r="J7119" t="str">
            <v>Z2203_GADGETS</v>
          </cell>
          <cell r="K7119">
            <v>249315.88999999998</v>
          </cell>
          <cell r="L7119">
            <v>209114.49</v>
          </cell>
          <cell r="M7119">
            <v>458430.38</v>
          </cell>
          <cell r="N7119">
            <v>0</v>
          </cell>
          <cell r="O7119">
            <v>0</v>
          </cell>
          <cell r="P7119">
            <v>0</v>
          </cell>
          <cell r="Q7119" t="str">
            <v>-</v>
          </cell>
          <cell r="R7119" t="str">
            <v/>
          </cell>
          <cell r="S7119" t="str">
            <v/>
          </cell>
          <cell r="T7119" t="str">
            <v/>
          </cell>
          <cell r="U7119" t="str">
            <v/>
          </cell>
          <cell r="V7119" t="str">
            <v/>
          </cell>
          <cell r="W7119" t="str">
            <v/>
          </cell>
          <cell r="X7119" t="str">
            <v/>
          </cell>
          <cell r="Y7119" t="str">
            <v/>
          </cell>
          <cell r="Z7119" t="str">
            <v/>
          </cell>
          <cell r="AA7119" t="str">
            <v>brak CC</v>
          </cell>
          <cell r="AB7119" t="str">
            <v/>
          </cell>
          <cell r="AC7119" t="str">
            <v/>
          </cell>
          <cell r="AD7119" t="str">
            <v/>
          </cell>
          <cell r="AE7119" t="str">
            <v/>
          </cell>
          <cell r="AF7119" t="str">
            <v/>
          </cell>
          <cell r="AG7119" t="str">
            <v/>
          </cell>
          <cell r="AH7119" t="str">
            <v/>
          </cell>
          <cell r="AI7119" t="str">
            <v/>
          </cell>
          <cell r="AJ7119" t="str">
            <v/>
          </cell>
          <cell r="AK7119" t="str">
            <v/>
          </cell>
          <cell r="AL7119" t="str">
            <v/>
          </cell>
          <cell r="AM7119" t="str">
            <v/>
          </cell>
        </row>
        <row r="7120">
          <cell r="H7120" t="str">
            <v>J72_M72_4228_Z2203_61300</v>
          </cell>
          <cell r="J7120" t="str">
            <v>61300_Materiały reklamowe</v>
          </cell>
          <cell r="K7120">
            <v>183956.77</v>
          </cell>
          <cell r="L7120">
            <v>208879.18</v>
          </cell>
          <cell r="M7120">
            <v>392835.94999999995</v>
          </cell>
          <cell r="N7120">
            <v>1</v>
          </cell>
          <cell r="O7120">
            <v>1</v>
          </cell>
          <cell r="P7120">
            <v>1</v>
          </cell>
          <cell r="Q7120" t="str">
            <v>J72M724228Z220361300</v>
          </cell>
          <cell r="R7120" t="str">
            <v>AK</v>
          </cell>
          <cell r="S7120" t="str">
            <v>O0</v>
          </cell>
          <cell r="T7120" t="str">
            <v/>
          </cell>
          <cell r="U7120" t="str">
            <v>CRM Quality Dep</v>
          </cell>
          <cell r="V7120" t="str">
            <v>OVERHEADS</v>
          </cell>
          <cell r="W7120" t="str">
            <v>Motivational system</v>
          </cell>
          <cell r="X7120" t="str">
            <v>ICC</v>
          </cell>
          <cell r="Y7120" t="str">
            <v>PAKO0GADG3</v>
          </cell>
          <cell r="Z7120" t="str">
            <v>Quality Mgmt Sales Supp. Motivation</v>
          </cell>
          <cell r="AA7120">
            <v>2</v>
          </cell>
          <cell r="AB7120" t="str">
            <v>MATERIAŁY MARKETINGOWE</v>
          </cell>
          <cell r="AC7120" t="str">
            <v>PREZENTY/NAGRODY</v>
          </cell>
          <cell r="AD7120" t="str">
            <v/>
          </cell>
          <cell r="AE7120" t="str">
            <v/>
          </cell>
          <cell r="AF7120" t="str">
            <v/>
          </cell>
          <cell r="AG7120" t="str">
            <v/>
          </cell>
          <cell r="AH7120" t="str">
            <v/>
          </cell>
          <cell r="AI7120" t="str">
            <v/>
          </cell>
          <cell r="AJ7120" t="str">
            <v/>
          </cell>
          <cell r="AK7120" t="str">
            <v/>
          </cell>
          <cell r="AL7120" t="str">
            <v/>
          </cell>
          <cell r="AM7120" t="str">
            <v/>
          </cell>
        </row>
        <row r="7121">
          <cell r="H7121" t="str">
            <v>J72_M72_4228_Z2203_61304</v>
          </cell>
          <cell r="J7121" t="str">
            <v>61304_Nagrody</v>
          </cell>
          <cell r="K7121">
            <v>65175.12</v>
          </cell>
          <cell r="L7121">
            <v>0</v>
          </cell>
          <cell r="M7121">
            <v>65175.12</v>
          </cell>
          <cell r="N7121">
            <v>1</v>
          </cell>
          <cell r="O7121">
            <v>1</v>
          </cell>
          <cell r="P7121">
            <v>1</v>
          </cell>
          <cell r="Q7121" t="str">
            <v>J72M724228Z220361304</v>
          </cell>
          <cell r="R7121" t="str">
            <v>AK</v>
          </cell>
          <cell r="S7121" t="str">
            <v>O0</v>
          </cell>
          <cell r="T7121" t="str">
            <v/>
          </cell>
          <cell r="U7121" t="str">
            <v>CRM Quality Dep</v>
          </cell>
          <cell r="V7121" t="str">
            <v>OVERHEADS</v>
          </cell>
          <cell r="W7121" t="str">
            <v>Motivational system</v>
          </cell>
          <cell r="X7121" t="str">
            <v>ICC</v>
          </cell>
          <cell r="Y7121" t="str">
            <v>PAKO0GADG3</v>
          </cell>
          <cell r="Z7121" t="str">
            <v>Quality Mgmt Sales Supp. Motivation</v>
          </cell>
          <cell r="AA7121">
            <v>2</v>
          </cell>
          <cell r="AB7121" t="str">
            <v>MATERIAŁY MARKETINGOWE</v>
          </cell>
          <cell r="AC7121" t="str">
            <v>PREZENTY/NAGRODY</v>
          </cell>
          <cell r="AD7121" t="str">
            <v/>
          </cell>
          <cell r="AE7121" t="str">
            <v/>
          </cell>
          <cell r="AF7121" t="str">
            <v/>
          </cell>
          <cell r="AG7121" t="str">
            <v/>
          </cell>
          <cell r="AH7121" t="str">
            <v/>
          </cell>
          <cell r="AI7121" t="str">
            <v/>
          </cell>
          <cell r="AJ7121" t="str">
            <v/>
          </cell>
          <cell r="AK7121" t="str">
            <v/>
          </cell>
          <cell r="AL7121" t="str">
            <v/>
          </cell>
          <cell r="AM7121" t="str">
            <v/>
          </cell>
        </row>
        <row r="7122">
          <cell r="H7122" t="str">
            <v>J72_M72_4228_Z2203_66203</v>
          </cell>
          <cell r="J7122" t="str">
            <v>66203_VAT w koszty - pozostałe</v>
          </cell>
          <cell r="K7122">
            <v>184</v>
          </cell>
          <cell r="L7122">
            <v>235.31</v>
          </cell>
          <cell r="M7122">
            <v>419.31</v>
          </cell>
          <cell r="N7122">
            <v>1</v>
          </cell>
          <cell r="O7122">
            <v>1</v>
          </cell>
          <cell r="P7122">
            <v>1</v>
          </cell>
          <cell r="Q7122" t="str">
            <v>J72M724228Z220366203</v>
          </cell>
          <cell r="R7122" t="str">
            <v>AK</v>
          </cell>
          <cell r="S7122" t="str">
            <v>O0</v>
          </cell>
          <cell r="T7122">
            <v>63520030</v>
          </cell>
          <cell r="U7122" t="str">
            <v>CRM Quality Dep</v>
          </cell>
          <cell r="V7122" t="str">
            <v>OVERHEADS</v>
          </cell>
          <cell r="W7122" t="str">
            <v>Motivational system</v>
          </cell>
          <cell r="X7122" t="str">
            <v>ICC</v>
          </cell>
          <cell r="Y7122" t="str">
            <v>PAKO0GADG3</v>
          </cell>
          <cell r="Z7122" t="str">
            <v>Quality Mgmt Sales Supp. Motivation</v>
          </cell>
          <cell r="AA7122">
            <v>2</v>
          </cell>
          <cell r="AB7122" t="str">
            <v>MATERIAŁY MARKETINGOWE</v>
          </cell>
          <cell r="AC7122" t="str">
            <v>PREZENTY/NAGRODY</v>
          </cell>
          <cell r="AD7122" t="str">
            <v/>
          </cell>
          <cell r="AE7122" t="str">
            <v/>
          </cell>
          <cell r="AF7122" t="str">
            <v/>
          </cell>
          <cell r="AG7122" t="str">
            <v/>
          </cell>
          <cell r="AH7122" t="str">
            <v/>
          </cell>
          <cell r="AI7122" t="str">
            <v/>
          </cell>
          <cell r="AJ7122" t="str">
            <v/>
          </cell>
          <cell r="AK7122" t="str">
            <v/>
          </cell>
          <cell r="AL7122" t="str">
            <v/>
          </cell>
          <cell r="AM7122" t="str">
            <v/>
          </cell>
        </row>
        <row r="7123">
          <cell r="H7123" t="str">
            <v>-</v>
          </cell>
          <cell r="J7123" t="str">
            <v>M91_MVNO</v>
          </cell>
          <cell r="K7123">
            <v>0</v>
          </cell>
          <cell r="L7123">
            <v>0</v>
          </cell>
          <cell r="M7123">
            <v>0</v>
          </cell>
          <cell r="N7123">
            <v>0</v>
          </cell>
          <cell r="O7123">
            <v>0</v>
          </cell>
          <cell r="P7123">
            <v>0</v>
          </cell>
          <cell r="Q7123" t="str">
            <v>-</v>
          </cell>
          <cell r="R7123" t="str">
            <v/>
          </cell>
          <cell r="S7123" t="str">
            <v/>
          </cell>
          <cell r="T7123" t="str">
            <v/>
          </cell>
          <cell r="U7123" t="str">
            <v/>
          </cell>
          <cell r="V7123" t="str">
            <v/>
          </cell>
          <cell r="W7123" t="str">
            <v/>
          </cell>
          <cell r="X7123" t="str">
            <v/>
          </cell>
          <cell r="Y7123" t="str">
            <v/>
          </cell>
          <cell r="Z7123" t="str">
            <v/>
          </cell>
          <cell r="AA7123" t="str">
            <v>brak CC</v>
          </cell>
          <cell r="AB7123" t="str">
            <v/>
          </cell>
          <cell r="AC7123" t="str">
            <v/>
          </cell>
          <cell r="AD7123" t="str">
            <v/>
          </cell>
          <cell r="AE7123" t="str">
            <v/>
          </cell>
          <cell r="AF7123" t="str">
            <v/>
          </cell>
          <cell r="AG7123" t="str">
            <v/>
          </cell>
          <cell r="AH7123" t="str">
            <v/>
          </cell>
          <cell r="AI7123" t="str">
            <v/>
          </cell>
          <cell r="AJ7123" t="str">
            <v/>
          </cell>
          <cell r="AK7123" t="str">
            <v/>
          </cell>
          <cell r="AL7123" t="str">
            <v/>
          </cell>
          <cell r="AM7123" t="str">
            <v/>
          </cell>
        </row>
        <row r="7124">
          <cell r="H7124" t="str">
            <v>-</v>
          </cell>
          <cell r="J7124" t="str">
            <v>4220_BARTER</v>
          </cell>
          <cell r="K7124">
            <v>0</v>
          </cell>
          <cell r="L7124">
            <v>0</v>
          </cell>
          <cell r="M7124">
            <v>0</v>
          </cell>
          <cell r="N7124">
            <v>0</v>
          </cell>
          <cell r="O7124">
            <v>0</v>
          </cell>
          <cell r="P7124">
            <v>0</v>
          </cell>
          <cell r="Q7124" t="str">
            <v>-</v>
          </cell>
          <cell r="R7124" t="str">
            <v/>
          </cell>
          <cell r="S7124" t="str">
            <v/>
          </cell>
          <cell r="T7124" t="str">
            <v/>
          </cell>
          <cell r="U7124" t="str">
            <v/>
          </cell>
          <cell r="V7124" t="str">
            <v/>
          </cell>
          <cell r="W7124" t="str">
            <v/>
          </cell>
          <cell r="X7124" t="str">
            <v/>
          </cell>
          <cell r="Y7124" t="str">
            <v/>
          </cell>
          <cell r="Z7124" t="str">
            <v/>
          </cell>
          <cell r="AA7124" t="str">
            <v>brak CC</v>
          </cell>
          <cell r="AB7124" t="str">
            <v/>
          </cell>
          <cell r="AC7124" t="str">
            <v/>
          </cell>
          <cell r="AD7124" t="str">
            <v/>
          </cell>
          <cell r="AE7124" t="str">
            <v/>
          </cell>
          <cell r="AF7124" t="str">
            <v/>
          </cell>
          <cell r="AG7124" t="str">
            <v/>
          </cell>
          <cell r="AH7124" t="str">
            <v/>
          </cell>
          <cell r="AI7124" t="str">
            <v/>
          </cell>
          <cell r="AJ7124" t="str">
            <v/>
          </cell>
          <cell r="AK7124" t="str">
            <v/>
          </cell>
          <cell r="AL7124" t="str">
            <v/>
          </cell>
          <cell r="AM7124" t="str">
            <v/>
          </cell>
        </row>
        <row r="7125">
          <cell r="H7125" t="str">
            <v>-</v>
          </cell>
          <cell r="J7125" t="str">
            <v>Z2339_MOTIVATIONAL SYSTEM</v>
          </cell>
          <cell r="K7125">
            <v>0</v>
          </cell>
          <cell r="L7125">
            <v>0</v>
          </cell>
          <cell r="M7125">
            <v>0</v>
          </cell>
          <cell r="N7125">
            <v>0</v>
          </cell>
          <cell r="O7125">
            <v>0</v>
          </cell>
          <cell r="P7125">
            <v>0</v>
          </cell>
          <cell r="Q7125" t="str">
            <v>-</v>
          </cell>
          <cell r="R7125" t="str">
            <v/>
          </cell>
          <cell r="S7125" t="str">
            <v/>
          </cell>
          <cell r="T7125" t="str">
            <v/>
          </cell>
          <cell r="U7125" t="str">
            <v/>
          </cell>
          <cell r="V7125" t="str">
            <v/>
          </cell>
          <cell r="W7125" t="str">
            <v/>
          </cell>
          <cell r="X7125" t="str">
            <v/>
          </cell>
          <cell r="Y7125" t="str">
            <v/>
          </cell>
          <cell r="Z7125" t="str">
            <v/>
          </cell>
          <cell r="AA7125" t="str">
            <v>brak CC</v>
          </cell>
          <cell r="AB7125" t="str">
            <v/>
          </cell>
          <cell r="AC7125" t="str">
            <v/>
          </cell>
          <cell r="AD7125" t="str">
            <v/>
          </cell>
          <cell r="AE7125" t="str">
            <v/>
          </cell>
          <cell r="AF7125" t="str">
            <v/>
          </cell>
          <cell r="AG7125" t="str">
            <v/>
          </cell>
          <cell r="AH7125" t="str">
            <v/>
          </cell>
          <cell r="AI7125" t="str">
            <v/>
          </cell>
          <cell r="AJ7125" t="str">
            <v/>
          </cell>
          <cell r="AK7125" t="str">
            <v/>
          </cell>
          <cell r="AL7125" t="str">
            <v/>
          </cell>
          <cell r="AM7125" t="str">
            <v/>
          </cell>
        </row>
        <row r="7126">
          <cell r="H7126" t="str">
            <v>J72_M91_4220_Z2339_61304</v>
          </cell>
          <cell r="J7126" t="str">
            <v>61304_Nagrody</v>
          </cell>
          <cell r="K7126">
            <v>0</v>
          </cell>
          <cell r="L7126">
            <v>0</v>
          </cell>
          <cell r="M7126">
            <v>0</v>
          </cell>
          <cell r="N7126">
            <v>1</v>
          </cell>
          <cell r="O7126">
            <v>0</v>
          </cell>
          <cell r="P7126">
            <v>0</v>
          </cell>
          <cell r="Q7126" t="str">
            <v>J72M914220Z233961304</v>
          </cell>
          <cell r="R7126" t="str">
            <v/>
          </cell>
          <cell r="S7126" t="str">
            <v/>
          </cell>
          <cell r="T7126" t="str">
            <v/>
          </cell>
          <cell r="U7126" t="str">
            <v/>
          </cell>
          <cell r="V7126" t="str">
            <v/>
          </cell>
          <cell r="W7126" t="str">
            <v/>
          </cell>
          <cell r="X7126" t="str">
            <v/>
          </cell>
          <cell r="Y7126" t="str">
            <v/>
          </cell>
          <cell r="Z7126" t="str">
            <v/>
          </cell>
          <cell r="AA7126" t="str">
            <v>brak CC</v>
          </cell>
          <cell r="AB7126" t="str">
            <v/>
          </cell>
          <cell r="AC7126" t="str">
            <v/>
          </cell>
          <cell r="AD7126" t="str">
            <v/>
          </cell>
          <cell r="AE7126" t="str">
            <v/>
          </cell>
          <cell r="AF7126" t="str">
            <v/>
          </cell>
          <cell r="AG7126" t="str">
            <v/>
          </cell>
          <cell r="AH7126" t="str">
            <v/>
          </cell>
          <cell r="AI7126" t="str">
            <v/>
          </cell>
          <cell r="AJ7126" t="str">
            <v/>
          </cell>
          <cell r="AK7126" t="str">
            <v/>
          </cell>
          <cell r="AL7126" t="str">
            <v/>
          </cell>
          <cell r="AM7126" t="str">
            <v/>
          </cell>
        </row>
        <row r="7127">
          <cell r="H7127" t="str">
            <v>-</v>
          </cell>
          <cell r="J7127" t="str">
            <v>M92_CANAL+ OTT</v>
          </cell>
          <cell r="K7127">
            <v>0</v>
          </cell>
          <cell r="L7127">
            <v>0</v>
          </cell>
          <cell r="M7127">
            <v>0</v>
          </cell>
          <cell r="N7127">
            <v>0</v>
          </cell>
          <cell r="O7127">
            <v>0</v>
          </cell>
          <cell r="P7127">
            <v>0</v>
          </cell>
          <cell r="Q7127" t="str">
            <v>-</v>
          </cell>
          <cell r="R7127" t="str">
            <v/>
          </cell>
          <cell r="S7127" t="str">
            <v/>
          </cell>
          <cell r="T7127" t="str">
            <v/>
          </cell>
          <cell r="U7127" t="str">
            <v/>
          </cell>
          <cell r="V7127" t="str">
            <v/>
          </cell>
          <cell r="W7127" t="str">
            <v/>
          </cell>
          <cell r="X7127" t="str">
            <v/>
          </cell>
          <cell r="Y7127" t="str">
            <v/>
          </cell>
          <cell r="Z7127" t="str">
            <v/>
          </cell>
          <cell r="AA7127" t="str">
            <v>brak CC</v>
          </cell>
          <cell r="AB7127" t="str">
            <v/>
          </cell>
          <cell r="AC7127" t="str">
            <v/>
          </cell>
          <cell r="AD7127" t="str">
            <v/>
          </cell>
          <cell r="AE7127" t="str">
            <v/>
          </cell>
          <cell r="AF7127" t="str">
            <v/>
          </cell>
          <cell r="AG7127" t="str">
            <v/>
          </cell>
          <cell r="AH7127" t="str">
            <v/>
          </cell>
          <cell r="AI7127" t="str">
            <v/>
          </cell>
          <cell r="AJ7127" t="str">
            <v/>
          </cell>
          <cell r="AK7127" t="str">
            <v/>
          </cell>
          <cell r="AL7127" t="str">
            <v/>
          </cell>
          <cell r="AM7127" t="str">
            <v/>
          </cell>
        </row>
        <row r="7128">
          <cell r="H7128" t="str">
            <v>-</v>
          </cell>
          <cell r="J7128" t="str">
            <v>4220_BARTER</v>
          </cell>
          <cell r="K7128">
            <v>0</v>
          </cell>
          <cell r="L7128">
            <v>0</v>
          </cell>
          <cell r="M7128">
            <v>0</v>
          </cell>
          <cell r="N7128">
            <v>0</v>
          </cell>
          <cell r="O7128">
            <v>0</v>
          </cell>
          <cell r="P7128">
            <v>0</v>
          </cell>
          <cell r="Q7128" t="str">
            <v>-</v>
          </cell>
          <cell r="R7128" t="str">
            <v/>
          </cell>
          <cell r="S7128" t="str">
            <v/>
          </cell>
          <cell r="T7128" t="str">
            <v/>
          </cell>
          <cell r="U7128" t="str">
            <v/>
          </cell>
          <cell r="V7128" t="str">
            <v/>
          </cell>
          <cell r="W7128" t="str">
            <v/>
          </cell>
          <cell r="X7128" t="str">
            <v/>
          </cell>
          <cell r="Y7128" t="str">
            <v/>
          </cell>
          <cell r="Z7128" t="str">
            <v/>
          </cell>
          <cell r="AA7128" t="str">
            <v>brak CC</v>
          </cell>
          <cell r="AB7128" t="str">
            <v/>
          </cell>
          <cell r="AC7128" t="str">
            <v/>
          </cell>
          <cell r="AD7128" t="str">
            <v/>
          </cell>
          <cell r="AE7128" t="str">
            <v/>
          </cell>
          <cell r="AF7128" t="str">
            <v/>
          </cell>
          <cell r="AG7128" t="str">
            <v/>
          </cell>
          <cell r="AH7128" t="str">
            <v/>
          </cell>
          <cell r="AI7128" t="str">
            <v/>
          </cell>
          <cell r="AJ7128" t="str">
            <v/>
          </cell>
          <cell r="AK7128" t="str">
            <v/>
          </cell>
          <cell r="AL7128" t="str">
            <v/>
          </cell>
          <cell r="AM7128" t="str">
            <v/>
          </cell>
        </row>
        <row r="7129">
          <cell r="H7129" t="str">
            <v>-</v>
          </cell>
          <cell r="J7129" t="str">
            <v>Z2339_MOTIVATIONAL SYSTEM</v>
          </cell>
          <cell r="K7129">
            <v>0</v>
          </cell>
          <cell r="L7129">
            <v>0</v>
          </cell>
          <cell r="M7129">
            <v>0</v>
          </cell>
          <cell r="N7129">
            <v>0</v>
          </cell>
          <cell r="O7129">
            <v>0</v>
          </cell>
          <cell r="P7129">
            <v>0</v>
          </cell>
          <cell r="Q7129" t="str">
            <v>-</v>
          </cell>
          <cell r="R7129" t="str">
            <v/>
          </cell>
          <cell r="S7129" t="str">
            <v/>
          </cell>
          <cell r="T7129" t="str">
            <v/>
          </cell>
          <cell r="U7129" t="str">
            <v/>
          </cell>
          <cell r="V7129" t="str">
            <v/>
          </cell>
          <cell r="W7129" t="str">
            <v/>
          </cell>
          <cell r="X7129" t="str">
            <v/>
          </cell>
          <cell r="Y7129" t="str">
            <v/>
          </cell>
          <cell r="Z7129" t="str">
            <v/>
          </cell>
          <cell r="AA7129" t="str">
            <v>brak CC</v>
          </cell>
          <cell r="AB7129" t="str">
            <v/>
          </cell>
          <cell r="AC7129" t="str">
            <v/>
          </cell>
          <cell r="AD7129" t="str">
            <v/>
          </cell>
          <cell r="AE7129" t="str">
            <v/>
          </cell>
          <cell r="AF7129" t="str">
            <v/>
          </cell>
          <cell r="AG7129" t="str">
            <v/>
          </cell>
          <cell r="AH7129" t="str">
            <v/>
          </cell>
          <cell r="AI7129" t="str">
            <v/>
          </cell>
          <cell r="AJ7129" t="str">
            <v/>
          </cell>
          <cell r="AK7129" t="str">
            <v/>
          </cell>
          <cell r="AL7129" t="str">
            <v/>
          </cell>
          <cell r="AM7129" t="str">
            <v/>
          </cell>
        </row>
        <row r="7130">
          <cell r="H7130" t="str">
            <v>J72_M92_4220_Z2339_61304</v>
          </cell>
          <cell r="J7130" t="str">
            <v>61304_Nagrody</v>
          </cell>
          <cell r="K7130">
            <v>0</v>
          </cell>
          <cell r="L7130">
            <v>0</v>
          </cell>
          <cell r="M7130">
            <v>0</v>
          </cell>
          <cell r="N7130">
            <v>1</v>
          </cell>
          <cell r="O7130">
            <v>0</v>
          </cell>
          <cell r="P7130">
            <v>0</v>
          </cell>
          <cell r="Q7130" t="str">
            <v>J72M924220Z233961304</v>
          </cell>
          <cell r="R7130" t="str">
            <v/>
          </cell>
          <cell r="S7130" t="str">
            <v/>
          </cell>
          <cell r="T7130" t="str">
            <v/>
          </cell>
          <cell r="U7130" t="str">
            <v/>
          </cell>
          <cell r="V7130" t="str">
            <v/>
          </cell>
          <cell r="W7130" t="str">
            <v/>
          </cell>
          <cell r="X7130" t="str">
            <v/>
          </cell>
          <cell r="Y7130" t="str">
            <v/>
          </cell>
          <cell r="Z7130" t="str">
            <v/>
          </cell>
          <cell r="AA7130" t="str">
            <v>brak CC</v>
          </cell>
          <cell r="AB7130" t="str">
            <v/>
          </cell>
          <cell r="AC7130" t="str">
            <v/>
          </cell>
          <cell r="AD7130" t="str">
            <v/>
          </cell>
          <cell r="AE7130" t="str">
            <v/>
          </cell>
          <cell r="AF7130" t="str">
            <v/>
          </cell>
          <cell r="AG7130" t="str">
            <v/>
          </cell>
          <cell r="AH7130" t="str">
            <v/>
          </cell>
          <cell r="AI7130" t="str">
            <v/>
          </cell>
          <cell r="AJ7130" t="str">
            <v/>
          </cell>
          <cell r="AK7130" t="str">
            <v/>
          </cell>
          <cell r="AL7130" t="str">
            <v/>
          </cell>
          <cell r="AM7130" t="str">
            <v/>
          </cell>
        </row>
        <row r="7131">
          <cell r="H7131" t="str">
            <v>-</v>
          </cell>
          <cell r="J7131" t="str">
            <v>J73_Internal Vindication</v>
          </cell>
          <cell r="K7131">
            <v>2277969.8800000004</v>
          </cell>
          <cell r="L7131">
            <v>2262760.4500091388</v>
          </cell>
          <cell r="M7131">
            <v>4540730.3300091391</v>
          </cell>
          <cell r="N7131">
            <v>0</v>
          </cell>
          <cell r="O7131">
            <v>0</v>
          </cell>
          <cell r="P7131">
            <v>0</v>
          </cell>
          <cell r="Q7131" t="str">
            <v>-</v>
          </cell>
          <cell r="R7131" t="str">
            <v/>
          </cell>
          <cell r="S7131" t="str">
            <v/>
          </cell>
          <cell r="T7131" t="str">
            <v/>
          </cell>
          <cell r="U7131" t="str">
            <v/>
          </cell>
          <cell r="V7131" t="str">
            <v/>
          </cell>
          <cell r="W7131" t="str">
            <v/>
          </cell>
          <cell r="X7131" t="str">
            <v/>
          </cell>
          <cell r="Y7131" t="str">
            <v/>
          </cell>
          <cell r="Z7131" t="str">
            <v/>
          </cell>
          <cell r="AA7131" t="str">
            <v>brak CC</v>
          </cell>
          <cell r="AB7131" t="str">
            <v/>
          </cell>
          <cell r="AC7131" t="str">
            <v/>
          </cell>
          <cell r="AD7131" t="str">
            <v/>
          </cell>
          <cell r="AE7131" t="str">
            <v/>
          </cell>
          <cell r="AF7131" t="str">
            <v/>
          </cell>
          <cell r="AG7131" t="str">
            <v/>
          </cell>
          <cell r="AH7131" t="str">
            <v/>
          </cell>
          <cell r="AI7131" t="str">
            <v/>
          </cell>
          <cell r="AJ7131" t="str">
            <v/>
          </cell>
          <cell r="AK7131" t="str">
            <v/>
          </cell>
          <cell r="AL7131" t="str">
            <v/>
          </cell>
          <cell r="AM7131" t="str">
            <v/>
          </cell>
        </row>
        <row r="7132">
          <cell r="H7132" t="str">
            <v>-</v>
          </cell>
          <cell r="J7132" t="str">
            <v>M73_Internal Vindication</v>
          </cell>
          <cell r="K7132">
            <v>2259963.8000000003</v>
          </cell>
          <cell r="L7132">
            <v>2232964.9611664689</v>
          </cell>
          <cell r="M7132">
            <v>4492928.7611664692</v>
          </cell>
          <cell r="N7132">
            <v>0</v>
          </cell>
          <cell r="O7132">
            <v>0</v>
          </cell>
          <cell r="P7132">
            <v>0</v>
          </cell>
          <cell r="Q7132" t="str">
            <v>-</v>
          </cell>
          <cell r="R7132" t="str">
            <v/>
          </cell>
          <cell r="S7132" t="str">
            <v/>
          </cell>
          <cell r="T7132" t="str">
            <v/>
          </cell>
          <cell r="U7132" t="str">
            <v/>
          </cell>
          <cell r="V7132" t="str">
            <v/>
          </cell>
          <cell r="W7132" t="str">
            <v/>
          </cell>
          <cell r="X7132" t="str">
            <v/>
          </cell>
          <cell r="Y7132" t="str">
            <v/>
          </cell>
          <cell r="Z7132" t="str">
            <v/>
          </cell>
          <cell r="AA7132" t="str">
            <v>brak CC</v>
          </cell>
          <cell r="AB7132" t="str">
            <v/>
          </cell>
          <cell r="AC7132" t="str">
            <v/>
          </cell>
          <cell r="AD7132" t="str">
            <v/>
          </cell>
          <cell r="AE7132" t="str">
            <v/>
          </cell>
          <cell r="AF7132" t="str">
            <v/>
          </cell>
          <cell r="AG7132" t="str">
            <v/>
          </cell>
          <cell r="AH7132" t="str">
            <v/>
          </cell>
          <cell r="AI7132" t="str">
            <v/>
          </cell>
          <cell r="AJ7132" t="str">
            <v/>
          </cell>
          <cell r="AK7132" t="str">
            <v/>
          </cell>
          <cell r="AL7132" t="str">
            <v/>
          </cell>
          <cell r="AM7132" t="str">
            <v/>
          </cell>
        </row>
        <row r="7133">
          <cell r="H7133" t="str">
            <v>-</v>
          </cell>
          <cell r="J7133" t="str">
            <v>4210_DEPARTMENT ADMINISTRATION</v>
          </cell>
          <cell r="K7133">
            <v>1782.74</v>
          </cell>
          <cell r="L7133">
            <v>4522</v>
          </cell>
          <cell r="M7133">
            <v>6304.74</v>
          </cell>
          <cell r="N7133">
            <v>0</v>
          </cell>
          <cell r="O7133">
            <v>0</v>
          </cell>
          <cell r="P7133">
            <v>0</v>
          </cell>
          <cell r="Q7133" t="str">
            <v>-</v>
          </cell>
          <cell r="R7133" t="str">
            <v/>
          </cell>
          <cell r="S7133" t="str">
            <v/>
          </cell>
          <cell r="T7133" t="str">
            <v/>
          </cell>
          <cell r="U7133" t="str">
            <v/>
          </cell>
          <cell r="V7133" t="str">
            <v/>
          </cell>
          <cell r="W7133" t="str">
            <v/>
          </cell>
          <cell r="X7133" t="str">
            <v/>
          </cell>
          <cell r="Y7133" t="str">
            <v/>
          </cell>
          <cell r="Z7133" t="str">
            <v/>
          </cell>
          <cell r="AA7133" t="str">
            <v>brak CC</v>
          </cell>
          <cell r="AB7133" t="str">
            <v/>
          </cell>
          <cell r="AC7133" t="str">
            <v/>
          </cell>
          <cell r="AD7133" t="str">
            <v/>
          </cell>
          <cell r="AE7133" t="str">
            <v/>
          </cell>
          <cell r="AF7133" t="str">
            <v/>
          </cell>
          <cell r="AG7133" t="str">
            <v/>
          </cell>
          <cell r="AH7133" t="str">
            <v/>
          </cell>
          <cell r="AI7133" t="str">
            <v/>
          </cell>
          <cell r="AJ7133" t="str">
            <v/>
          </cell>
          <cell r="AK7133" t="str">
            <v/>
          </cell>
          <cell r="AL7133" t="str">
            <v/>
          </cell>
          <cell r="AM7133" t="str">
            <v/>
          </cell>
        </row>
        <row r="7134">
          <cell r="H7134" t="str">
            <v>-</v>
          </cell>
          <cell r="J7134" t="str">
            <v>Z2110_GENERAL ADMINISTRATION</v>
          </cell>
          <cell r="K7134">
            <v>185.69</v>
          </cell>
          <cell r="L7134">
            <v>122</v>
          </cell>
          <cell r="M7134">
            <v>307.69</v>
          </cell>
          <cell r="N7134">
            <v>0</v>
          </cell>
          <cell r="O7134">
            <v>0</v>
          </cell>
          <cell r="P7134">
            <v>0</v>
          </cell>
          <cell r="Q7134" t="str">
            <v>-</v>
          </cell>
          <cell r="R7134" t="str">
            <v/>
          </cell>
          <cell r="S7134" t="str">
            <v/>
          </cell>
          <cell r="T7134" t="str">
            <v/>
          </cell>
          <cell r="U7134" t="str">
            <v/>
          </cell>
          <cell r="V7134" t="str">
            <v/>
          </cell>
          <cell r="W7134" t="str">
            <v/>
          </cell>
          <cell r="X7134" t="str">
            <v/>
          </cell>
          <cell r="Y7134" t="str">
            <v/>
          </cell>
          <cell r="Z7134" t="str">
            <v/>
          </cell>
          <cell r="AA7134" t="str">
            <v>brak CC</v>
          </cell>
          <cell r="AB7134" t="str">
            <v/>
          </cell>
          <cell r="AC7134" t="str">
            <v/>
          </cell>
          <cell r="AD7134" t="str">
            <v/>
          </cell>
          <cell r="AE7134" t="str">
            <v/>
          </cell>
          <cell r="AF7134" t="str">
            <v/>
          </cell>
          <cell r="AG7134" t="str">
            <v/>
          </cell>
          <cell r="AH7134" t="str">
            <v/>
          </cell>
          <cell r="AI7134" t="str">
            <v/>
          </cell>
          <cell r="AJ7134" t="str">
            <v/>
          </cell>
          <cell r="AK7134" t="str">
            <v/>
          </cell>
          <cell r="AL7134" t="str">
            <v/>
          </cell>
          <cell r="AM7134" t="str">
            <v/>
          </cell>
        </row>
        <row r="7135">
          <cell r="H7135" t="str">
            <v>J73_M73_4210_Z2110_61004</v>
          </cell>
          <cell r="J7135" t="str">
            <v>61004_Pozostałe koszty i materiały</v>
          </cell>
          <cell r="K7135">
            <v>0</v>
          </cell>
          <cell r="L7135">
            <v>0</v>
          </cell>
          <cell r="M7135">
            <v>0</v>
          </cell>
          <cell r="N7135">
            <v>1</v>
          </cell>
          <cell r="O7135">
            <v>0</v>
          </cell>
          <cell r="P7135">
            <v>0</v>
          </cell>
          <cell r="Q7135" t="str">
            <v>J73M734210Z211061004</v>
          </cell>
          <cell r="R7135" t="str">
            <v/>
          </cell>
          <cell r="S7135" t="str">
            <v/>
          </cell>
          <cell r="T7135" t="str">
            <v/>
          </cell>
          <cell r="U7135" t="str">
            <v/>
          </cell>
          <cell r="V7135" t="str">
            <v/>
          </cell>
          <cell r="W7135" t="str">
            <v/>
          </cell>
          <cell r="X7135" t="str">
            <v/>
          </cell>
          <cell r="Y7135" t="str">
            <v/>
          </cell>
          <cell r="Z7135" t="str">
            <v/>
          </cell>
          <cell r="AA7135" t="str">
            <v>brak CC</v>
          </cell>
          <cell r="AB7135" t="str">
            <v/>
          </cell>
          <cell r="AC7135" t="str">
            <v/>
          </cell>
          <cell r="AD7135" t="str">
            <v/>
          </cell>
          <cell r="AE7135" t="str">
            <v/>
          </cell>
          <cell r="AF7135" t="str">
            <v/>
          </cell>
          <cell r="AG7135" t="str">
            <v/>
          </cell>
          <cell r="AH7135" t="str">
            <v/>
          </cell>
          <cell r="AI7135" t="str">
            <v/>
          </cell>
          <cell r="AJ7135" t="str">
            <v/>
          </cell>
          <cell r="AK7135" t="str">
            <v/>
          </cell>
          <cell r="AL7135" t="str">
            <v/>
          </cell>
          <cell r="AM7135" t="str">
            <v/>
          </cell>
        </row>
        <row r="7136">
          <cell r="H7136" t="str">
            <v>J73_M73_4210_Z2110_63500</v>
          </cell>
          <cell r="J7136" t="str">
            <v>63500_Poczta, kurier</v>
          </cell>
          <cell r="K7136">
            <v>0</v>
          </cell>
          <cell r="L7136">
            <v>0</v>
          </cell>
          <cell r="M7136">
            <v>0</v>
          </cell>
          <cell r="N7136">
            <v>1</v>
          </cell>
          <cell r="O7136">
            <v>0</v>
          </cell>
          <cell r="P7136">
            <v>0</v>
          </cell>
          <cell r="Q7136" t="str">
            <v>J73M734210Z211063500</v>
          </cell>
          <cell r="R7136" t="str">
            <v/>
          </cell>
          <cell r="S7136" t="str">
            <v/>
          </cell>
          <cell r="T7136" t="str">
            <v/>
          </cell>
          <cell r="U7136" t="str">
            <v/>
          </cell>
          <cell r="V7136" t="str">
            <v/>
          </cell>
          <cell r="W7136" t="str">
            <v/>
          </cell>
          <cell r="X7136" t="str">
            <v/>
          </cell>
          <cell r="Y7136" t="str">
            <v/>
          </cell>
          <cell r="Z7136" t="str">
            <v/>
          </cell>
          <cell r="AA7136" t="str">
            <v>brak CC</v>
          </cell>
          <cell r="AB7136" t="str">
            <v/>
          </cell>
          <cell r="AC7136" t="str">
            <v/>
          </cell>
          <cell r="AD7136" t="str">
            <v/>
          </cell>
          <cell r="AE7136" t="str">
            <v/>
          </cell>
          <cell r="AF7136" t="str">
            <v/>
          </cell>
          <cell r="AG7136" t="str">
            <v/>
          </cell>
          <cell r="AH7136" t="str">
            <v/>
          </cell>
          <cell r="AI7136" t="str">
            <v/>
          </cell>
          <cell r="AJ7136" t="str">
            <v/>
          </cell>
          <cell r="AK7136" t="str">
            <v/>
          </cell>
          <cell r="AL7136" t="str">
            <v/>
          </cell>
          <cell r="AM7136" t="str">
            <v/>
          </cell>
        </row>
        <row r="7137">
          <cell r="H7137" t="str">
            <v>J73_M73_4210_Z2110_63702</v>
          </cell>
          <cell r="J7137" t="str">
            <v>63702_Telefony komórkowe</v>
          </cell>
          <cell r="K7137">
            <v>185.69</v>
          </cell>
          <cell r="L7137">
            <v>122</v>
          </cell>
          <cell r="M7137">
            <v>307.69</v>
          </cell>
          <cell r="N7137">
            <v>1</v>
          </cell>
          <cell r="O7137">
            <v>1</v>
          </cell>
          <cell r="P7137">
            <v>1</v>
          </cell>
          <cell r="Q7137" t="str">
            <v>J73M734210Z211063702</v>
          </cell>
          <cell r="R7137" t="str">
            <v>AM</v>
          </cell>
          <cell r="S7137" t="str">
            <v>O0</v>
          </cell>
          <cell r="T7137">
            <v>62611000</v>
          </cell>
          <cell r="U7137" t="str">
            <v>Internal Vindication</v>
          </cell>
          <cell r="V7137" t="str">
            <v>OVERHEADS</v>
          </cell>
          <cell r="W7137" t="str">
            <v>G&amp;A costs</v>
          </cell>
          <cell r="X7137" t="str">
            <v>Other</v>
          </cell>
          <cell r="Y7137" t="str">
            <v>PAMO0GAOS3</v>
          </cell>
          <cell r="Z7137" t="str">
            <v>CC Vindication G&amp;A Other Cost&amp;Services</v>
          </cell>
          <cell r="AA7137">
            <v>4</v>
          </cell>
          <cell r="AB7137" t="str">
            <v>INNE KOSZTY</v>
          </cell>
          <cell r="AC7137" t="str">
            <v>INNE USŁUGI ZEWNĘTRZNE</v>
          </cell>
          <cell r="AD7137" t="str">
            <v xml:space="preserve">KURIERZY / PRZESYŁKI </v>
          </cell>
          <cell r="AE7137" t="str">
            <v>TELEFONIA – ABONAMENTY/ZUŻYCIE</v>
          </cell>
          <cell r="AF7137" t="str">
            <v/>
          </cell>
          <cell r="AG7137" t="str">
            <v/>
          </cell>
          <cell r="AH7137" t="str">
            <v/>
          </cell>
          <cell r="AI7137" t="str">
            <v/>
          </cell>
          <cell r="AJ7137" t="str">
            <v/>
          </cell>
          <cell r="AK7137" t="str">
            <v/>
          </cell>
          <cell r="AL7137" t="str">
            <v/>
          </cell>
          <cell r="AM7137" t="str">
            <v/>
          </cell>
        </row>
        <row r="7138">
          <cell r="H7138" t="str">
            <v>-</v>
          </cell>
          <cell r="J7138" t="str">
            <v>Z2120_TRAVEL &amp; ENTERTAINMENT</v>
          </cell>
          <cell r="K7138">
            <v>1597.05</v>
          </cell>
          <cell r="L7138">
            <v>4400</v>
          </cell>
          <cell r="M7138">
            <v>5997.05</v>
          </cell>
          <cell r="N7138">
            <v>0</v>
          </cell>
          <cell r="O7138">
            <v>0</v>
          </cell>
          <cell r="P7138">
            <v>0</v>
          </cell>
          <cell r="Q7138" t="str">
            <v>-</v>
          </cell>
          <cell r="R7138" t="str">
            <v/>
          </cell>
          <cell r="S7138" t="str">
            <v/>
          </cell>
          <cell r="T7138" t="str">
            <v/>
          </cell>
          <cell r="U7138" t="str">
            <v/>
          </cell>
          <cell r="V7138" t="str">
            <v/>
          </cell>
          <cell r="W7138" t="str">
            <v/>
          </cell>
          <cell r="X7138" t="str">
            <v/>
          </cell>
          <cell r="Y7138" t="str">
            <v/>
          </cell>
          <cell r="Z7138" t="str">
            <v/>
          </cell>
          <cell r="AA7138" t="str">
            <v>brak CC</v>
          </cell>
          <cell r="AB7138" t="str">
            <v/>
          </cell>
          <cell r="AC7138" t="str">
            <v/>
          </cell>
          <cell r="AD7138" t="str">
            <v/>
          </cell>
          <cell r="AE7138" t="str">
            <v/>
          </cell>
          <cell r="AF7138" t="str">
            <v/>
          </cell>
          <cell r="AG7138" t="str">
            <v/>
          </cell>
          <cell r="AH7138" t="str">
            <v/>
          </cell>
          <cell r="AI7138" t="str">
            <v/>
          </cell>
          <cell r="AJ7138" t="str">
            <v/>
          </cell>
          <cell r="AK7138" t="str">
            <v/>
          </cell>
          <cell r="AL7138" t="str">
            <v/>
          </cell>
          <cell r="AM7138" t="str">
            <v/>
          </cell>
        </row>
        <row r="7139">
          <cell r="H7139" t="str">
            <v>J73_M73_4210_Z2120_65401</v>
          </cell>
          <cell r="J7139" t="str">
            <v>65401_Organizacja imprez firmowych</v>
          </cell>
          <cell r="K7139">
            <v>0</v>
          </cell>
          <cell r="L7139">
            <v>900</v>
          </cell>
          <cell r="M7139">
            <v>900</v>
          </cell>
          <cell r="N7139">
            <v>1</v>
          </cell>
          <cell r="O7139">
            <v>1</v>
          </cell>
          <cell r="P7139">
            <v>0</v>
          </cell>
          <cell r="Q7139" t="str">
            <v>J73M734210Z212065401</v>
          </cell>
          <cell r="R7139" t="str">
            <v/>
          </cell>
          <cell r="S7139" t="str">
            <v/>
          </cell>
          <cell r="T7139">
            <v>62573000</v>
          </cell>
          <cell r="U7139" t="str">
            <v/>
          </cell>
          <cell r="V7139" t="str">
            <v/>
          </cell>
          <cell r="W7139" t="str">
            <v/>
          </cell>
          <cell r="X7139" t="str">
            <v/>
          </cell>
          <cell r="Y7139" t="str">
            <v/>
          </cell>
          <cell r="Z7139" t="str">
            <v/>
          </cell>
          <cell r="AA7139" t="str">
            <v>brak CC</v>
          </cell>
          <cell r="AB7139" t="str">
            <v/>
          </cell>
          <cell r="AC7139" t="str">
            <v/>
          </cell>
          <cell r="AD7139" t="str">
            <v/>
          </cell>
          <cell r="AE7139" t="str">
            <v/>
          </cell>
          <cell r="AF7139" t="str">
            <v/>
          </cell>
          <cell r="AG7139" t="str">
            <v/>
          </cell>
          <cell r="AH7139" t="str">
            <v/>
          </cell>
          <cell r="AI7139" t="str">
            <v/>
          </cell>
          <cell r="AJ7139" t="str">
            <v/>
          </cell>
          <cell r="AK7139" t="str">
            <v/>
          </cell>
          <cell r="AL7139" t="str">
            <v/>
          </cell>
          <cell r="AM7139" t="str">
            <v/>
          </cell>
        </row>
        <row r="7140">
          <cell r="H7140" t="str">
            <v>J73_M73_4210_Z2120_65500</v>
          </cell>
          <cell r="J7140" t="str">
            <v>65500_Przejazdy i podróże krajowe</v>
          </cell>
          <cell r="K7140">
            <v>1597.05</v>
          </cell>
          <cell r="L7140">
            <v>3500</v>
          </cell>
          <cell r="M7140">
            <v>5097.05</v>
          </cell>
          <cell r="N7140">
            <v>1</v>
          </cell>
          <cell r="O7140">
            <v>1</v>
          </cell>
          <cell r="P7140">
            <v>1</v>
          </cell>
          <cell r="Q7140" t="str">
            <v>J73M734210Z212065500</v>
          </cell>
          <cell r="R7140" t="str">
            <v>AM</v>
          </cell>
          <cell r="S7140" t="str">
            <v>O0</v>
          </cell>
          <cell r="T7140" t="str">
            <v/>
          </cell>
          <cell r="U7140" t="str">
            <v>Internal Vindication</v>
          </cell>
          <cell r="V7140" t="str">
            <v>OVERHEADS</v>
          </cell>
          <cell r="W7140" t="str">
            <v>Travels&amp;Entertainment</v>
          </cell>
          <cell r="X7140" t="str">
            <v>Travels Local</v>
          </cell>
          <cell r="Y7140" t="str">
            <v>PAMO0GATL3</v>
          </cell>
          <cell r="Z7140" t="str">
            <v>Call Center Vind. Travels Local</v>
          </cell>
          <cell r="AA7140">
            <v>5</v>
          </cell>
          <cell r="AB7140" t="str">
            <v>HOTELE</v>
          </cell>
          <cell r="AC7140" t="str">
            <v>KARTA PARKINGOWA / OPŁATY DROGOWE</v>
          </cell>
          <cell r="AD7140" t="str">
            <v>PODRÓŻE – KOSZTY POZOSTAŁE</v>
          </cell>
          <cell r="AE7140" t="str">
            <v>PODRÓŻE – ZAKUP BILETÓW</v>
          </cell>
          <cell r="AF7140" t="str">
            <v>TAKSÓWKI</v>
          </cell>
          <cell r="AG7140" t="str">
            <v/>
          </cell>
          <cell r="AH7140" t="str">
            <v/>
          </cell>
          <cell r="AI7140" t="str">
            <v/>
          </cell>
          <cell r="AJ7140" t="str">
            <v/>
          </cell>
          <cell r="AK7140" t="str">
            <v/>
          </cell>
          <cell r="AL7140" t="str">
            <v/>
          </cell>
          <cell r="AM7140" t="str">
            <v/>
          </cell>
        </row>
        <row r="7141">
          <cell r="H7141" t="str">
            <v>J73_M73_4210_Z2120_66203</v>
          </cell>
          <cell r="J7141" t="str">
            <v>66203_VAT w koszty - pozostałe</v>
          </cell>
          <cell r="K7141">
            <v>0</v>
          </cell>
          <cell r="L7141">
            <v>0</v>
          </cell>
          <cell r="M7141">
            <v>0</v>
          </cell>
          <cell r="N7141">
            <v>1</v>
          </cell>
          <cell r="O7141">
            <v>0</v>
          </cell>
          <cell r="P7141">
            <v>0</v>
          </cell>
          <cell r="Q7141" t="str">
            <v>J73M734210Z212066203</v>
          </cell>
          <cell r="R7141" t="str">
            <v/>
          </cell>
          <cell r="S7141" t="str">
            <v/>
          </cell>
          <cell r="T7141">
            <v>63520030</v>
          </cell>
          <cell r="U7141" t="str">
            <v/>
          </cell>
          <cell r="V7141" t="str">
            <v/>
          </cell>
          <cell r="W7141" t="str">
            <v/>
          </cell>
          <cell r="X7141" t="str">
            <v/>
          </cell>
          <cell r="Y7141" t="str">
            <v/>
          </cell>
          <cell r="Z7141" t="str">
            <v/>
          </cell>
          <cell r="AA7141" t="str">
            <v>brak CC</v>
          </cell>
          <cell r="AB7141" t="str">
            <v/>
          </cell>
          <cell r="AC7141" t="str">
            <v/>
          </cell>
          <cell r="AD7141" t="str">
            <v/>
          </cell>
          <cell r="AE7141" t="str">
            <v/>
          </cell>
          <cell r="AF7141" t="str">
            <v/>
          </cell>
          <cell r="AG7141" t="str">
            <v/>
          </cell>
          <cell r="AH7141" t="str">
            <v/>
          </cell>
          <cell r="AI7141" t="str">
            <v/>
          </cell>
          <cell r="AJ7141" t="str">
            <v/>
          </cell>
          <cell r="AK7141" t="str">
            <v/>
          </cell>
          <cell r="AL7141" t="str">
            <v/>
          </cell>
          <cell r="AM7141" t="str">
            <v/>
          </cell>
        </row>
        <row r="7142">
          <cell r="H7142" t="str">
            <v>-</v>
          </cell>
          <cell r="J7142" t="str">
            <v>4224_SUBSCRIBER MANAGEMENT</v>
          </cell>
          <cell r="K7142">
            <v>385511.7</v>
          </cell>
          <cell r="L7142">
            <v>443632.41330684908</v>
          </cell>
          <cell r="M7142">
            <v>829144.11330684903</v>
          </cell>
          <cell r="N7142">
            <v>0</v>
          </cell>
          <cell r="O7142">
            <v>0</v>
          </cell>
          <cell r="P7142">
            <v>0</v>
          </cell>
          <cell r="Q7142" t="str">
            <v>-</v>
          </cell>
          <cell r="R7142" t="str">
            <v/>
          </cell>
          <cell r="S7142" t="str">
            <v/>
          </cell>
          <cell r="T7142" t="str">
            <v/>
          </cell>
          <cell r="U7142" t="str">
            <v/>
          </cell>
          <cell r="V7142" t="str">
            <v/>
          </cell>
          <cell r="W7142" t="str">
            <v/>
          </cell>
          <cell r="X7142" t="str">
            <v/>
          </cell>
          <cell r="Y7142" t="str">
            <v/>
          </cell>
          <cell r="Z7142" t="str">
            <v/>
          </cell>
          <cell r="AA7142" t="str">
            <v>brak CC</v>
          </cell>
          <cell r="AB7142" t="str">
            <v/>
          </cell>
          <cell r="AC7142" t="str">
            <v/>
          </cell>
          <cell r="AD7142" t="str">
            <v/>
          </cell>
          <cell r="AE7142" t="str">
            <v/>
          </cell>
          <cell r="AF7142" t="str">
            <v/>
          </cell>
          <cell r="AG7142" t="str">
            <v/>
          </cell>
          <cell r="AH7142" t="str">
            <v/>
          </cell>
          <cell r="AI7142" t="str">
            <v/>
          </cell>
          <cell r="AJ7142" t="str">
            <v/>
          </cell>
          <cell r="AK7142" t="str">
            <v/>
          </cell>
          <cell r="AL7142" t="str">
            <v/>
          </cell>
          <cell r="AM7142" t="str">
            <v/>
          </cell>
        </row>
        <row r="7143">
          <cell r="H7143" t="str">
            <v>-</v>
          </cell>
          <cell r="J7143" t="str">
            <v>Z2344_VINDICATION</v>
          </cell>
          <cell r="K7143">
            <v>355306.07</v>
          </cell>
          <cell r="L7143">
            <v>404561.93500000006</v>
          </cell>
          <cell r="M7143">
            <v>759868.00500000012</v>
          </cell>
          <cell r="N7143">
            <v>0</v>
          </cell>
          <cell r="O7143">
            <v>0</v>
          </cell>
          <cell r="P7143">
            <v>0</v>
          </cell>
          <cell r="Q7143" t="str">
            <v>-</v>
          </cell>
          <cell r="R7143" t="str">
            <v/>
          </cell>
          <cell r="S7143" t="str">
            <v/>
          </cell>
          <cell r="T7143" t="str">
            <v/>
          </cell>
          <cell r="U7143" t="str">
            <v/>
          </cell>
          <cell r="V7143" t="str">
            <v/>
          </cell>
          <cell r="W7143" t="str">
            <v/>
          </cell>
          <cell r="X7143" t="str">
            <v/>
          </cell>
          <cell r="Y7143" t="str">
            <v/>
          </cell>
          <cell r="Z7143" t="str">
            <v/>
          </cell>
          <cell r="AA7143" t="str">
            <v>brak CC</v>
          </cell>
          <cell r="AB7143" t="str">
            <v/>
          </cell>
          <cell r="AC7143" t="str">
            <v/>
          </cell>
          <cell r="AD7143" t="str">
            <v/>
          </cell>
          <cell r="AE7143" t="str">
            <v/>
          </cell>
          <cell r="AF7143" t="str">
            <v/>
          </cell>
          <cell r="AG7143" t="str">
            <v/>
          </cell>
          <cell r="AH7143" t="str">
            <v/>
          </cell>
          <cell r="AI7143" t="str">
            <v/>
          </cell>
          <cell r="AJ7143" t="str">
            <v/>
          </cell>
          <cell r="AK7143" t="str">
            <v/>
          </cell>
          <cell r="AL7143" t="str">
            <v/>
          </cell>
          <cell r="AM7143" t="str">
            <v/>
          </cell>
        </row>
        <row r="7144">
          <cell r="H7144" t="str">
            <v>J73_M73_4224_Z2344_64411</v>
          </cell>
          <cell r="J7144" t="str">
            <v>64411_Weryfikacja klienta</v>
          </cell>
          <cell r="K7144">
            <v>25000.000000000007</v>
          </cell>
          <cell r="L7144">
            <v>30000</v>
          </cell>
          <cell r="M7144">
            <v>55000.000000000007</v>
          </cell>
          <cell r="N7144">
            <v>1</v>
          </cell>
          <cell r="O7144">
            <v>1</v>
          </cell>
          <cell r="P7144">
            <v>1</v>
          </cell>
          <cell r="Q7144" t="str">
            <v>J73M734224Z234464411</v>
          </cell>
          <cell r="R7144" t="str">
            <v>AM</v>
          </cell>
          <cell r="S7144" t="str">
            <v>O0</v>
          </cell>
          <cell r="T7144">
            <v>61811000</v>
          </cell>
          <cell r="U7144" t="str">
            <v>Internal Vindication</v>
          </cell>
          <cell r="V7144" t="str">
            <v>OVERHEADS</v>
          </cell>
          <cell r="W7144" t="str">
            <v>External support</v>
          </cell>
          <cell r="X7144" t="str">
            <v>Validation &amp; Archiving</v>
          </cell>
          <cell r="Y7144" t="str">
            <v>PAMO0ESSV3</v>
          </cell>
          <cell r="Z7144" t="str">
            <v>CC Vindication DTH Verification Ext Supp</v>
          </cell>
          <cell r="AA7144">
            <v>2</v>
          </cell>
          <cell r="AB7144" t="str">
            <v>DOKUMENTY DO WALIDACJI</v>
          </cell>
          <cell r="AC7144" t="str">
            <v>INNE USŁUGI ZEWNĘTRZNE</v>
          </cell>
          <cell r="AD7144" t="str">
            <v/>
          </cell>
          <cell r="AE7144" t="str">
            <v/>
          </cell>
          <cell r="AF7144" t="str">
            <v/>
          </cell>
          <cell r="AG7144" t="str">
            <v/>
          </cell>
          <cell r="AH7144" t="str">
            <v/>
          </cell>
          <cell r="AI7144" t="str">
            <v/>
          </cell>
          <cell r="AJ7144" t="str">
            <v/>
          </cell>
          <cell r="AK7144" t="str">
            <v/>
          </cell>
          <cell r="AL7144" t="str">
            <v/>
          </cell>
          <cell r="AM7144" t="str">
            <v/>
          </cell>
        </row>
        <row r="7145">
          <cell r="H7145" t="str">
            <v>J73_M73_4224_Z2344_64700</v>
          </cell>
          <cell r="J7145" t="str">
            <v>64700_Usługi komunikacyjne</v>
          </cell>
          <cell r="K7145">
            <v>330306.07</v>
          </cell>
          <cell r="L7145">
            <v>374561.93500000006</v>
          </cell>
          <cell r="M7145">
            <v>704868.00500000012</v>
          </cell>
          <cell r="N7145">
            <v>1</v>
          </cell>
          <cell r="O7145">
            <v>1</v>
          </cell>
          <cell r="P7145">
            <v>1</v>
          </cell>
          <cell r="Q7145" t="str">
            <v>J73M734224Z234464700</v>
          </cell>
          <cell r="R7145" t="str">
            <v>AM</v>
          </cell>
          <cell r="S7145" t="str">
            <v>O0</v>
          </cell>
          <cell r="T7145">
            <v>61881040</v>
          </cell>
          <cell r="U7145" t="str">
            <v>Internal Vindication</v>
          </cell>
          <cell r="V7145" t="str">
            <v>OVERHEADS</v>
          </cell>
          <cell r="W7145" t="str">
            <v>External support</v>
          </cell>
          <cell r="X7145" t="str">
            <v>Vindication Soft</v>
          </cell>
          <cell r="Y7145" t="str">
            <v>PAMO0SOFE3</v>
          </cell>
          <cell r="Z7145" t="str">
            <v>CC Vindication DTH Soft Ext Supp</v>
          </cell>
          <cell r="AA7145">
            <v>2</v>
          </cell>
          <cell r="AB7145" t="str">
            <v>INNE USŁUGI ZEWNĘTRZNE</v>
          </cell>
          <cell r="AC7145" t="str">
            <v>OBSŁUGA KLIENTA – ECC</v>
          </cell>
          <cell r="AD7145" t="str">
            <v/>
          </cell>
          <cell r="AE7145" t="str">
            <v/>
          </cell>
          <cell r="AF7145" t="str">
            <v/>
          </cell>
          <cell r="AG7145" t="str">
            <v/>
          </cell>
          <cell r="AH7145" t="str">
            <v/>
          </cell>
          <cell r="AI7145" t="str">
            <v/>
          </cell>
          <cell r="AJ7145" t="str">
            <v/>
          </cell>
          <cell r="AK7145" t="str">
            <v/>
          </cell>
          <cell r="AL7145" t="str">
            <v/>
          </cell>
          <cell r="AM7145" t="str">
            <v/>
          </cell>
        </row>
        <row r="7146">
          <cell r="H7146" t="str">
            <v>-</v>
          </cell>
          <cell r="J7146" t="str">
            <v>Z2347_VINDICATION CC</v>
          </cell>
          <cell r="K7146">
            <v>30205.629999999997</v>
          </cell>
          <cell r="L7146">
            <v>39070.478306848992</v>
          </cell>
          <cell r="M7146">
            <v>69276.108306848997</v>
          </cell>
          <cell r="N7146">
            <v>0</v>
          </cell>
          <cell r="O7146">
            <v>0</v>
          </cell>
          <cell r="P7146">
            <v>0</v>
          </cell>
          <cell r="Q7146" t="str">
            <v>-</v>
          </cell>
          <cell r="R7146" t="str">
            <v/>
          </cell>
          <cell r="S7146" t="str">
            <v/>
          </cell>
          <cell r="T7146" t="str">
            <v/>
          </cell>
          <cell r="U7146" t="str">
            <v/>
          </cell>
          <cell r="V7146" t="str">
            <v/>
          </cell>
          <cell r="W7146" t="str">
            <v/>
          </cell>
          <cell r="X7146" t="str">
            <v/>
          </cell>
          <cell r="Y7146" t="str">
            <v/>
          </cell>
          <cell r="Z7146" t="str">
            <v/>
          </cell>
          <cell r="AA7146" t="str">
            <v>brak CC</v>
          </cell>
          <cell r="AB7146" t="str">
            <v/>
          </cell>
          <cell r="AC7146" t="str">
            <v/>
          </cell>
          <cell r="AD7146" t="str">
            <v/>
          </cell>
          <cell r="AE7146" t="str">
            <v/>
          </cell>
          <cell r="AF7146" t="str">
            <v/>
          </cell>
          <cell r="AG7146" t="str">
            <v/>
          </cell>
          <cell r="AH7146" t="str">
            <v/>
          </cell>
          <cell r="AI7146" t="str">
            <v/>
          </cell>
          <cell r="AJ7146" t="str">
            <v/>
          </cell>
          <cell r="AK7146" t="str">
            <v/>
          </cell>
          <cell r="AL7146" t="str">
            <v/>
          </cell>
          <cell r="AM7146" t="str">
            <v/>
          </cell>
        </row>
        <row r="7147">
          <cell r="H7147" t="str">
            <v>J73_M73_4224_Z2347_61304</v>
          </cell>
          <cell r="J7147" t="str">
            <v>61304_Nagrody</v>
          </cell>
          <cell r="K7147">
            <v>7915</v>
          </cell>
          <cell r="L7147">
            <v>12006</v>
          </cell>
          <cell r="M7147">
            <v>19921</v>
          </cell>
          <cell r="N7147">
            <v>1</v>
          </cell>
          <cell r="O7147">
            <v>1</v>
          </cell>
          <cell r="P7147">
            <v>1</v>
          </cell>
          <cell r="Q7147" t="str">
            <v>J73M734224Z234761304</v>
          </cell>
          <cell r="R7147" t="str">
            <v>AM</v>
          </cell>
          <cell r="S7147" t="str">
            <v>O0</v>
          </cell>
          <cell r="T7147" t="str">
            <v/>
          </cell>
          <cell r="U7147" t="str">
            <v>Internal Vindication</v>
          </cell>
          <cell r="V7147" t="str">
            <v>OVERHEADS</v>
          </cell>
          <cell r="W7147" t="str">
            <v>Motivational system</v>
          </cell>
          <cell r="X7147" t="str">
            <v>ICC</v>
          </cell>
          <cell r="Y7147" t="str">
            <v>PAMO0SSSV3</v>
          </cell>
          <cell r="Z7147" t="str">
            <v>CC Vindication DTH Verification</v>
          </cell>
          <cell r="AA7147">
            <v>1</v>
          </cell>
          <cell r="AB7147" t="str">
            <v>PREZENTY/NAGRODY</v>
          </cell>
          <cell r="AC7147" t="str">
            <v/>
          </cell>
          <cell r="AD7147" t="str">
            <v/>
          </cell>
          <cell r="AE7147" t="str">
            <v/>
          </cell>
          <cell r="AF7147" t="str">
            <v/>
          </cell>
          <cell r="AG7147" t="str">
            <v/>
          </cell>
          <cell r="AH7147" t="str">
            <v/>
          </cell>
          <cell r="AI7147" t="str">
            <v/>
          </cell>
          <cell r="AJ7147" t="str">
            <v/>
          </cell>
          <cell r="AK7147" t="str">
            <v/>
          </cell>
          <cell r="AL7147" t="str">
            <v/>
          </cell>
          <cell r="AM7147" t="str">
            <v/>
          </cell>
        </row>
        <row r="7148">
          <cell r="H7148" t="str">
            <v>J73_M73_4224_Z2347_63700</v>
          </cell>
          <cell r="J7148" t="str">
            <v>63700_Telefony stacjonarne</v>
          </cell>
          <cell r="K7148">
            <v>0</v>
          </cell>
          <cell r="L7148">
            <v>0</v>
          </cell>
          <cell r="M7148">
            <v>0</v>
          </cell>
          <cell r="N7148">
            <v>1</v>
          </cell>
          <cell r="O7148">
            <v>0</v>
          </cell>
          <cell r="P7148">
            <v>0</v>
          </cell>
          <cell r="Q7148" t="str">
            <v>J73M734224Z234763700</v>
          </cell>
          <cell r="R7148" t="str">
            <v/>
          </cell>
          <cell r="S7148" t="str">
            <v/>
          </cell>
          <cell r="T7148">
            <v>62611000</v>
          </cell>
          <cell r="U7148" t="str">
            <v/>
          </cell>
          <cell r="V7148" t="str">
            <v/>
          </cell>
          <cell r="W7148" t="str">
            <v/>
          </cell>
          <cell r="X7148" t="str">
            <v/>
          </cell>
          <cell r="Y7148" t="str">
            <v/>
          </cell>
          <cell r="Z7148" t="str">
            <v/>
          </cell>
          <cell r="AA7148" t="str">
            <v>brak CC</v>
          </cell>
          <cell r="AB7148" t="str">
            <v/>
          </cell>
          <cell r="AC7148" t="str">
            <v/>
          </cell>
          <cell r="AD7148" t="str">
            <v/>
          </cell>
          <cell r="AE7148" t="str">
            <v/>
          </cell>
          <cell r="AF7148" t="str">
            <v/>
          </cell>
          <cell r="AG7148" t="str">
            <v/>
          </cell>
          <cell r="AH7148" t="str">
            <v/>
          </cell>
          <cell r="AI7148" t="str">
            <v/>
          </cell>
          <cell r="AJ7148" t="str">
            <v/>
          </cell>
          <cell r="AK7148" t="str">
            <v/>
          </cell>
          <cell r="AL7148" t="str">
            <v/>
          </cell>
          <cell r="AM7148" t="str">
            <v/>
          </cell>
        </row>
        <row r="7149">
          <cell r="H7149" t="str">
            <v>J73_M73_4224_Z2347_64700</v>
          </cell>
          <cell r="J7149" t="str">
            <v>64700_Usługi komunikacyjne</v>
          </cell>
          <cell r="K7149">
            <v>22290.629999999997</v>
          </cell>
          <cell r="L7149">
            <v>27064.478306848992</v>
          </cell>
          <cell r="M7149">
            <v>49355.10830684899</v>
          </cell>
          <cell r="N7149">
            <v>1</v>
          </cell>
          <cell r="O7149">
            <v>1</v>
          </cell>
          <cell r="P7149">
            <v>1</v>
          </cell>
          <cell r="Q7149" t="str">
            <v>J73M734224Z234764700</v>
          </cell>
          <cell r="R7149" t="str">
            <v>AM</v>
          </cell>
          <cell r="S7149" t="str">
            <v>O0</v>
          </cell>
          <cell r="T7149">
            <v>61881040</v>
          </cell>
          <cell r="U7149" t="str">
            <v>Internal Vindication</v>
          </cell>
          <cell r="V7149" t="str">
            <v>OVERHEADS</v>
          </cell>
          <cell r="W7149" t="str">
            <v>External support</v>
          </cell>
          <cell r="X7149" t="str">
            <v>Validation &amp; Archiving</v>
          </cell>
          <cell r="Y7149" t="str">
            <v>PAMO0ESSV3</v>
          </cell>
          <cell r="Z7149" t="str">
            <v>CC Vindication DTH Verification Ext Supp</v>
          </cell>
          <cell r="AA7149">
            <v>2</v>
          </cell>
          <cell r="AB7149" t="str">
            <v>DOKUMENTY DO WALIDACJI</v>
          </cell>
          <cell r="AC7149" t="str">
            <v>INNE USŁUGI ZEWNĘTRZNE</v>
          </cell>
          <cell r="AD7149" t="str">
            <v/>
          </cell>
          <cell r="AE7149" t="str">
            <v/>
          </cell>
          <cell r="AF7149" t="str">
            <v/>
          </cell>
          <cell r="AG7149" t="str">
            <v/>
          </cell>
          <cell r="AH7149" t="str">
            <v/>
          </cell>
          <cell r="AI7149" t="str">
            <v/>
          </cell>
          <cell r="AJ7149" t="str">
            <v/>
          </cell>
          <cell r="AK7149" t="str">
            <v/>
          </cell>
          <cell r="AL7149" t="str">
            <v/>
          </cell>
          <cell r="AM7149" t="str">
            <v/>
          </cell>
        </row>
        <row r="7150">
          <cell r="H7150" t="str">
            <v>-</v>
          </cell>
          <cell r="J7150" t="str">
            <v>4229_EXTERNAL CALL CENTRE</v>
          </cell>
          <cell r="K7150">
            <v>1872669.36</v>
          </cell>
          <cell r="L7150">
            <v>1784810.5478596198</v>
          </cell>
          <cell r="M7150">
            <v>3657479.9078596197</v>
          </cell>
          <cell r="N7150">
            <v>0</v>
          </cell>
          <cell r="O7150">
            <v>0</v>
          </cell>
          <cell r="P7150">
            <v>0</v>
          </cell>
          <cell r="Q7150" t="str">
            <v>-</v>
          </cell>
          <cell r="R7150" t="str">
            <v/>
          </cell>
          <cell r="S7150" t="str">
            <v/>
          </cell>
          <cell r="T7150" t="str">
            <v/>
          </cell>
          <cell r="U7150" t="str">
            <v/>
          </cell>
          <cell r="V7150" t="str">
            <v/>
          </cell>
          <cell r="W7150" t="str">
            <v/>
          </cell>
          <cell r="X7150" t="str">
            <v/>
          </cell>
          <cell r="Y7150" t="str">
            <v/>
          </cell>
          <cell r="Z7150" t="str">
            <v/>
          </cell>
          <cell r="AA7150" t="str">
            <v>brak CC</v>
          </cell>
          <cell r="AB7150" t="str">
            <v/>
          </cell>
          <cell r="AC7150" t="str">
            <v/>
          </cell>
          <cell r="AD7150" t="str">
            <v/>
          </cell>
          <cell r="AE7150" t="str">
            <v/>
          </cell>
          <cell r="AF7150" t="str">
            <v/>
          </cell>
          <cell r="AG7150" t="str">
            <v/>
          </cell>
          <cell r="AH7150" t="str">
            <v/>
          </cell>
          <cell r="AI7150" t="str">
            <v/>
          </cell>
          <cell r="AJ7150" t="str">
            <v/>
          </cell>
          <cell r="AK7150" t="str">
            <v/>
          </cell>
          <cell r="AL7150" t="str">
            <v/>
          </cell>
          <cell r="AM7150" t="str">
            <v/>
          </cell>
        </row>
        <row r="7151">
          <cell r="H7151" t="str">
            <v>-</v>
          </cell>
          <cell r="J7151" t="str">
            <v>Z2347_VINDICATION CC</v>
          </cell>
          <cell r="K7151">
            <v>1872669.36</v>
          </cell>
          <cell r="L7151">
            <v>1784810.5478596198</v>
          </cell>
          <cell r="M7151">
            <v>3657479.9078596197</v>
          </cell>
          <cell r="N7151">
            <v>0</v>
          </cell>
          <cell r="O7151">
            <v>0</v>
          </cell>
          <cell r="P7151">
            <v>0</v>
          </cell>
          <cell r="Q7151" t="str">
            <v>-</v>
          </cell>
          <cell r="R7151" t="str">
            <v/>
          </cell>
          <cell r="S7151" t="str">
            <v/>
          </cell>
          <cell r="T7151" t="str">
            <v/>
          </cell>
          <cell r="U7151" t="str">
            <v/>
          </cell>
          <cell r="V7151" t="str">
            <v/>
          </cell>
          <cell r="W7151" t="str">
            <v/>
          </cell>
          <cell r="X7151" t="str">
            <v/>
          </cell>
          <cell r="Y7151" t="str">
            <v/>
          </cell>
          <cell r="Z7151" t="str">
            <v/>
          </cell>
          <cell r="AA7151" t="str">
            <v>brak CC</v>
          </cell>
          <cell r="AB7151" t="str">
            <v/>
          </cell>
          <cell r="AC7151" t="str">
            <v/>
          </cell>
          <cell r="AD7151" t="str">
            <v/>
          </cell>
          <cell r="AE7151" t="str">
            <v/>
          </cell>
          <cell r="AF7151" t="str">
            <v/>
          </cell>
          <cell r="AG7151" t="str">
            <v/>
          </cell>
          <cell r="AH7151" t="str">
            <v/>
          </cell>
          <cell r="AI7151" t="str">
            <v/>
          </cell>
          <cell r="AJ7151" t="str">
            <v/>
          </cell>
          <cell r="AK7151" t="str">
            <v/>
          </cell>
          <cell r="AL7151" t="str">
            <v/>
          </cell>
          <cell r="AM7151" t="str">
            <v/>
          </cell>
        </row>
        <row r="7152">
          <cell r="H7152" t="str">
            <v>J73_M73_4229_Z2347_64400</v>
          </cell>
          <cell r="J7152" t="str">
            <v>64400_Usługi zewnętrznego Call Centre</v>
          </cell>
          <cell r="K7152">
            <v>1872669.36</v>
          </cell>
          <cell r="L7152">
            <v>1784810.5478596198</v>
          </cell>
          <cell r="M7152">
            <v>3657479.9078596197</v>
          </cell>
          <cell r="N7152">
            <v>1</v>
          </cell>
          <cell r="O7152">
            <v>1</v>
          </cell>
          <cell r="P7152">
            <v>1</v>
          </cell>
          <cell r="Q7152" t="str">
            <v>J73M734229Z234764400</v>
          </cell>
          <cell r="R7152" t="str">
            <v>AM</v>
          </cell>
          <cell r="S7152" t="str">
            <v>O0</v>
          </cell>
          <cell r="T7152">
            <v>61121010</v>
          </cell>
          <cell r="U7152" t="str">
            <v>Internal Vindication</v>
          </cell>
          <cell r="V7152" t="str">
            <v>OVERHEADS</v>
          </cell>
          <cell r="W7152" t="str">
            <v>External support</v>
          </cell>
          <cell r="X7152" t="str">
            <v>Vindication Soft</v>
          </cell>
          <cell r="Y7152" t="str">
            <v>PAMO0SOFE3</v>
          </cell>
          <cell r="Z7152" t="str">
            <v>CC Vindication DTH Soft Ext Supp</v>
          </cell>
          <cell r="AA7152">
            <v>2</v>
          </cell>
          <cell r="AB7152" t="str">
            <v>INNE USŁUGI ZEWNĘTRZNE</v>
          </cell>
          <cell r="AC7152" t="str">
            <v>OBSŁUGA KLIENTA – ECC</v>
          </cell>
          <cell r="AD7152" t="str">
            <v/>
          </cell>
          <cell r="AE7152" t="str">
            <v/>
          </cell>
          <cell r="AF7152" t="str">
            <v/>
          </cell>
          <cell r="AG7152" t="str">
            <v/>
          </cell>
          <cell r="AH7152" t="str">
            <v/>
          </cell>
          <cell r="AI7152" t="str">
            <v/>
          </cell>
          <cell r="AJ7152" t="str">
            <v/>
          </cell>
          <cell r="AK7152" t="str">
            <v/>
          </cell>
          <cell r="AL7152" t="str">
            <v/>
          </cell>
          <cell r="AM7152" t="str">
            <v/>
          </cell>
        </row>
        <row r="7153">
          <cell r="H7153" t="str">
            <v>-</v>
          </cell>
          <cell r="J7153" t="str">
            <v>M91_MVNO</v>
          </cell>
          <cell r="K7153">
            <v>18006.079999999998</v>
          </cell>
          <cell r="L7153">
            <v>29795.488842669998</v>
          </cell>
          <cell r="M7153">
            <v>47801.568842669993</v>
          </cell>
          <cell r="N7153">
            <v>0</v>
          </cell>
          <cell r="O7153">
            <v>0</v>
          </cell>
          <cell r="P7153">
            <v>0</v>
          </cell>
          <cell r="Q7153" t="str">
            <v>-</v>
          </cell>
          <cell r="R7153" t="str">
            <v/>
          </cell>
          <cell r="S7153" t="str">
            <v/>
          </cell>
          <cell r="T7153" t="str">
            <v/>
          </cell>
          <cell r="U7153" t="str">
            <v/>
          </cell>
          <cell r="V7153" t="str">
            <v/>
          </cell>
          <cell r="W7153" t="str">
            <v/>
          </cell>
          <cell r="X7153" t="str">
            <v/>
          </cell>
          <cell r="Y7153" t="str">
            <v/>
          </cell>
          <cell r="Z7153" t="str">
            <v/>
          </cell>
          <cell r="AA7153" t="str">
            <v>brak CC</v>
          </cell>
          <cell r="AB7153" t="str">
            <v/>
          </cell>
          <cell r="AC7153" t="str">
            <v/>
          </cell>
          <cell r="AD7153" t="str">
            <v/>
          </cell>
          <cell r="AE7153" t="str">
            <v/>
          </cell>
          <cell r="AF7153" t="str">
            <v/>
          </cell>
          <cell r="AG7153" t="str">
            <v/>
          </cell>
          <cell r="AH7153" t="str">
            <v/>
          </cell>
          <cell r="AI7153" t="str">
            <v/>
          </cell>
          <cell r="AJ7153" t="str">
            <v/>
          </cell>
          <cell r="AK7153" t="str">
            <v/>
          </cell>
          <cell r="AL7153" t="str">
            <v/>
          </cell>
          <cell r="AM7153" t="str">
            <v/>
          </cell>
        </row>
        <row r="7154">
          <cell r="H7154" t="str">
            <v>-</v>
          </cell>
          <cell r="J7154" t="str">
            <v>4224_SUBSCRIBER MANAGEMENT</v>
          </cell>
          <cell r="K7154">
            <v>18006.079999999998</v>
          </cell>
          <cell r="L7154">
            <v>29795.488842669998</v>
          </cell>
          <cell r="M7154">
            <v>47801.568842669993</v>
          </cell>
          <cell r="N7154">
            <v>0</v>
          </cell>
          <cell r="O7154">
            <v>0</v>
          </cell>
          <cell r="P7154">
            <v>0</v>
          </cell>
          <cell r="Q7154" t="str">
            <v>-</v>
          </cell>
          <cell r="R7154" t="str">
            <v/>
          </cell>
          <cell r="S7154" t="str">
            <v/>
          </cell>
          <cell r="T7154" t="str">
            <v/>
          </cell>
          <cell r="U7154" t="str">
            <v/>
          </cell>
          <cell r="V7154" t="str">
            <v/>
          </cell>
          <cell r="W7154" t="str">
            <v/>
          </cell>
          <cell r="X7154" t="str">
            <v/>
          </cell>
          <cell r="Y7154" t="str">
            <v/>
          </cell>
          <cell r="Z7154" t="str">
            <v/>
          </cell>
          <cell r="AA7154" t="str">
            <v>brak CC</v>
          </cell>
          <cell r="AB7154" t="str">
            <v/>
          </cell>
          <cell r="AC7154" t="str">
            <v/>
          </cell>
          <cell r="AD7154" t="str">
            <v/>
          </cell>
          <cell r="AE7154" t="str">
            <v/>
          </cell>
          <cell r="AF7154" t="str">
            <v/>
          </cell>
          <cell r="AG7154" t="str">
            <v/>
          </cell>
          <cell r="AH7154" t="str">
            <v/>
          </cell>
          <cell r="AI7154" t="str">
            <v/>
          </cell>
          <cell r="AJ7154" t="str">
            <v/>
          </cell>
          <cell r="AK7154" t="str">
            <v/>
          </cell>
          <cell r="AL7154" t="str">
            <v/>
          </cell>
          <cell r="AM7154" t="str">
            <v/>
          </cell>
        </row>
        <row r="7155">
          <cell r="H7155" t="str">
            <v>-</v>
          </cell>
          <cell r="J7155" t="str">
            <v>Z2344_VINDICATION</v>
          </cell>
          <cell r="K7155">
            <v>15982.369999999999</v>
          </cell>
          <cell r="L7155">
            <v>26221.198842669997</v>
          </cell>
          <cell r="M7155">
            <v>42203.568842669993</v>
          </cell>
          <cell r="N7155">
            <v>0</v>
          </cell>
          <cell r="O7155">
            <v>0</v>
          </cell>
          <cell r="P7155">
            <v>0</v>
          </cell>
          <cell r="Q7155" t="str">
            <v>-</v>
          </cell>
          <cell r="R7155" t="str">
            <v/>
          </cell>
          <cell r="S7155" t="str">
            <v/>
          </cell>
          <cell r="T7155" t="str">
            <v/>
          </cell>
          <cell r="U7155" t="str">
            <v/>
          </cell>
          <cell r="V7155" t="str">
            <v/>
          </cell>
          <cell r="W7155" t="str">
            <v/>
          </cell>
          <cell r="X7155" t="str">
            <v/>
          </cell>
          <cell r="Y7155" t="str">
            <v/>
          </cell>
          <cell r="Z7155" t="str">
            <v/>
          </cell>
          <cell r="AA7155" t="str">
            <v>brak CC</v>
          </cell>
          <cell r="AB7155" t="str">
            <v/>
          </cell>
          <cell r="AC7155" t="str">
            <v/>
          </cell>
          <cell r="AD7155" t="str">
            <v/>
          </cell>
          <cell r="AE7155" t="str">
            <v/>
          </cell>
          <cell r="AF7155" t="str">
            <v/>
          </cell>
          <cell r="AG7155" t="str">
            <v/>
          </cell>
          <cell r="AH7155" t="str">
            <v/>
          </cell>
          <cell r="AI7155" t="str">
            <v/>
          </cell>
          <cell r="AJ7155" t="str">
            <v/>
          </cell>
          <cell r="AK7155" t="str">
            <v/>
          </cell>
          <cell r="AL7155" t="str">
            <v/>
          </cell>
          <cell r="AM7155" t="str">
            <v/>
          </cell>
        </row>
        <row r="7156">
          <cell r="H7156" t="str">
            <v>J73_M91_4224_Z2344_64700</v>
          </cell>
          <cell r="J7156" t="str">
            <v>64700_Usługi komunikacyjne</v>
          </cell>
          <cell r="K7156">
            <v>15982.369999999999</v>
          </cell>
          <cell r="L7156">
            <v>26221.198842669997</v>
          </cell>
          <cell r="M7156">
            <v>42203.568842669993</v>
          </cell>
          <cell r="N7156">
            <v>1</v>
          </cell>
          <cell r="O7156">
            <v>1</v>
          </cell>
          <cell r="P7156">
            <v>1</v>
          </cell>
          <cell r="Q7156" t="str">
            <v>J73M914224Z234464700</v>
          </cell>
          <cell r="R7156" t="str">
            <v>AM</v>
          </cell>
          <cell r="S7156" t="str">
            <v>M0</v>
          </cell>
          <cell r="T7156">
            <v>61881040</v>
          </cell>
          <cell r="U7156" t="str">
            <v>Internal Vindication</v>
          </cell>
          <cell r="V7156" t="str">
            <v>MVNO</v>
          </cell>
          <cell r="W7156" t="str">
            <v>External support</v>
          </cell>
          <cell r="X7156" t="str">
            <v>Vindication Soft</v>
          </cell>
          <cell r="Y7156" t="str">
            <v>PAMM0SOFE3</v>
          </cell>
          <cell r="Z7156" t="str">
            <v>CC Vindication MVNO Soft Ext Supp</v>
          </cell>
          <cell r="AA7156">
            <v>1</v>
          </cell>
          <cell r="AB7156" t="str">
            <v>INNE USŁUGI ZEWNĘTRZNE</v>
          </cell>
          <cell r="AC7156" t="str">
            <v/>
          </cell>
          <cell r="AD7156" t="str">
            <v/>
          </cell>
          <cell r="AE7156" t="str">
            <v/>
          </cell>
          <cell r="AF7156" t="str">
            <v/>
          </cell>
          <cell r="AG7156" t="str">
            <v/>
          </cell>
          <cell r="AH7156" t="str">
            <v/>
          </cell>
          <cell r="AI7156" t="str">
            <v/>
          </cell>
          <cell r="AJ7156" t="str">
            <v/>
          </cell>
          <cell r="AK7156" t="str">
            <v/>
          </cell>
          <cell r="AL7156" t="str">
            <v/>
          </cell>
          <cell r="AM7156" t="str">
            <v/>
          </cell>
        </row>
        <row r="7157">
          <cell r="H7157" t="str">
            <v>-</v>
          </cell>
          <cell r="J7157" t="str">
            <v>Z2347_VINDICATION CC</v>
          </cell>
          <cell r="K7157">
            <v>2023.71</v>
          </cell>
          <cell r="L7157">
            <v>3574.29</v>
          </cell>
          <cell r="M7157">
            <v>5598</v>
          </cell>
          <cell r="N7157">
            <v>0</v>
          </cell>
          <cell r="O7157">
            <v>0</v>
          </cell>
          <cell r="P7157">
            <v>0</v>
          </cell>
          <cell r="Q7157" t="str">
            <v>-</v>
          </cell>
          <cell r="R7157" t="str">
            <v/>
          </cell>
          <cell r="S7157" t="str">
            <v/>
          </cell>
          <cell r="T7157" t="str">
            <v/>
          </cell>
          <cell r="U7157" t="str">
            <v/>
          </cell>
          <cell r="V7157" t="str">
            <v/>
          </cell>
          <cell r="W7157" t="str">
            <v/>
          </cell>
          <cell r="X7157" t="str">
            <v/>
          </cell>
          <cell r="Y7157" t="str">
            <v/>
          </cell>
          <cell r="Z7157" t="str">
            <v/>
          </cell>
          <cell r="AA7157" t="str">
            <v>brak CC</v>
          </cell>
          <cell r="AB7157" t="str">
            <v/>
          </cell>
          <cell r="AC7157" t="str">
            <v/>
          </cell>
          <cell r="AD7157" t="str">
            <v/>
          </cell>
          <cell r="AE7157" t="str">
            <v/>
          </cell>
          <cell r="AF7157" t="str">
            <v/>
          </cell>
          <cell r="AG7157" t="str">
            <v/>
          </cell>
          <cell r="AH7157" t="str">
            <v/>
          </cell>
          <cell r="AI7157" t="str">
            <v/>
          </cell>
          <cell r="AJ7157" t="str">
            <v/>
          </cell>
          <cell r="AK7157" t="str">
            <v/>
          </cell>
          <cell r="AL7157" t="str">
            <v/>
          </cell>
          <cell r="AM7157" t="str">
            <v/>
          </cell>
        </row>
        <row r="7158">
          <cell r="H7158" t="str">
            <v>J73_M91_4224_Z2347_63700</v>
          </cell>
          <cell r="J7158" t="str">
            <v>63700_Telefony stacjonarne</v>
          </cell>
          <cell r="K7158">
            <v>0</v>
          </cell>
          <cell r="L7158">
            <v>0</v>
          </cell>
          <cell r="M7158">
            <v>0</v>
          </cell>
          <cell r="N7158">
            <v>1</v>
          </cell>
          <cell r="O7158">
            <v>0</v>
          </cell>
          <cell r="P7158">
            <v>0</v>
          </cell>
          <cell r="Q7158" t="str">
            <v>J73M914224Z234763700</v>
          </cell>
          <cell r="R7158" t="str">
            <v/>
          </cell>
          <cell r="S7158" t="str">
            <v/>
          </cell>
          <cell r="T7158">
            <v>62611000</v>
          </cell>
          <cell r="U7158" t="str">
            <v/>
          </cell>
          <cell r="V7158" t="str">
            <v/>
          </cell>
          <cell r="W7158" t="str">
            <v/>
          </cell>
          <cell r="X7158" t="str">
            <v/>
          </cell>
          <cell r="Y7158" t="str">
            <v/>
          </cell>
          <cell r="Z7158" t="str">
            <v/>
          </cell>
          <cell r="AA7158" t="str">
            <v>brak CC</v>
          </cell>
          <cell r="AB7158" t="str">
            <v/>
          </cell>
          <cell r="AC7158" t="str">
            <v/>
          </cell>
          <cell r="AD7158" t="str">
            <v/>
          </cell>
          <cell r="AE7158" t="str">
            <v/>
          </cell>
          <cell r="AF7158" t="str">
            <v/>
          </cell>
          <cell r="AG7158" t="str">
            <v/>
          </cell>
          <cell r="AH7158" t="str">
            <v/>
          </cell>
          <cell r="AI7158" t="str">
            <v/>
          </cell>
          <cell r="AJ7158" t="str">
            <v/>
          </cell>
          <cell r="AK7158" t="str">
            <v/>
          </cell>
          <cell r="AL7158" t="str">
            <v/>
          </cell>
          <cell r="AM7158" t="str">
            <v/>
          </cell>
        </row>
        <row r="7159">
          <cell r="H7159" t="str">
            <v>J73_M91_4224_Z2347_64700</v>
          </cell>
          <cell r="J7159" t="str">
            <v>64700_Usługi komunikacyjne</v>
          </cell>
          <cell r="K7159">
            <v>2023.71</v>
          </cell>
          <cell r="L7159">
            <v>3574.29</v>
          </cell>
          <cell r="M7159">
            <v>5598</v>
          </cell>
          <cell r="N7159">
            <v>1</v>
          </cell>
          <cell r="O7159">
            <v>1</v>
          </cell>
          <cell r="P7159">
            <v>1</v>
          </cell>
          <cell r="Q7159" t="str">
            <v>J73M914224Z234764700</v>
          </cell>
          <cell r="R7159" t="str">
            <v>AM</v>
          </cell>
          <cell r="S7159" t="str">
            <v>M0</v>
          </cell>
          <cell r="T7159">
            <v>61881040</v>
          </cell>
          <cell r="U7159" t="str">
            <v>Internal Vindication</v>
          </cell>
          <cell r="V7159" t="str">
            <v>MVNO</v>
          </cell>
          <cell r="W7159" t="str">
            <v>External support</v>
          </cell>
          <cell r="X7159" t="str">
            <v>Vindication Soft</v>
          </cell>
          <cell r="Y7159" t="str">
            <v>PAMM0SOFE3</v>
          </cell>
          <cell r="Z7159" t="str">
            <v>CC Vindication MVNO Soft Ext Supp</v>
          </cell>
          <cell r="AA7159">
            <v>1</v>
          </cell>
          <cell r="AB7159" t="str">
            <v>INNE USŁUGI ZEWNĘTRZNE</v>
          </cell>
          <cell r="AC7159" t="str">
            <v/>
          </cell>
          <cell r="AD7159" t="str">
            <v/>
          </cell>
          <cell r="AE7159" t="str">
            <v/>
          </cell>
          <cell r="AF7159" t="str">
            <v/>
          </cell>
          <cell r="AG7159" t="str">
            <v/>
          </cell>
          <cell r="AH7159" t="str">
            <v/>
          </cell>
          <cell r="AI7159" t="str">
            <v/>
          </cell>
          <cell r="AJ7159" t="str">
            <v/>
          </cell>
          <cell r="AK7159" t="str">
            <v/>
          </cell>
          <cell r="AL7159" t="str">
            <v/>
          </cell>
          <cell r="AM7159" t="str">
            <v/>
          </cell>
        </row>
        <row r="7160">
          <cell r="H7160" t="str">
            <v>-</v>
          </cell>
          <cell r="J7160" t="str">
            <v>J74_VERIFICATION AND VINDICATION</v>
          </cell>
          <cell r="K7160">
            <v>0</v>
          </cell>
          <cell r="L7160">
            <v>0</v>
          </cell>
          <cell r="M7160">
            <v>0</v>
          </cell>
          <cell r="N7160">
            <v>0</v>
          </cell>
          <cell r="O7160">
            <v>0</v>
          </cell>
          <cell r="P7160">
            <v>0</v>
          </cell>
          <cell r="Q7160" t="str">
            <v>-</v>
          </cell>
          <cell r="R7160" t="str">
            <v/>
          </cell>
          <cell r="S7160" t="str">
            <v/>
          </cell>
          <cell r="T7160" t="str">
            <v/>
          </cell>
          <cell r="U7160" t="str">
            <v/>
          </cell>
          <cell r="V7160" t="str">
            <v/>
          </cell>
          <cell r="W7160" t="str">
            <v/>
          </cell>
          <cell r="X7160" t="str">
            <v/>
          </cell>
          <cell r="Y7160" t="str">
            <v/>
          </cell>
          <cell r="Z7160" t="str">
            <v/>
          </cell>
          <cell r="AA7160" t="str">
            <v>brak CC</v>
          </cell>
          <cell r="AB7160" t="str">
            <v/>
          </cell>
          <cell r="AC7160" t="str">
            <v/>
          </cell>
          <cell r="AD7160" t="str">
            <v/>
          </cell>
          <cell r="AE7160" t="str">
            <v/>
          </cell>
          <cell r="AF7160" t="str">
            <v/>
          </cell>
          <cell r="AG7160" t="str">
            <v/>
          </cell>
          <cell r="AH7160" t="str">
            <v/>
          </cell>
          <cell r="AI7160" t="str">
            <v/>
          </cell>
          <cell r="AJ7160" t="str">
            <v/>
          </cell>
          <cell r="AK7160" t="str">
            <v/>
          </cell>
          <cell r="AL7160" t="str">
            <v/>
          </cell>
          <cell r="AM7160" t="str">
            <v/>
          </cell>
        </row>
        <row r="7161">
          <cell r="H7161" t="str">
            <v>-</v>
          </cell>
          <cell r="J7161" t="str">
            <v>M74_VERIFICATION AND VINDICATION</v>
          </cell>
          <cell r="K7161">
            <v>0</v>
          </cell>
          <cell r="L7161">
            <v>0</v>
          </cell>
          <cell r="M7161">
            <v>0</v>
          </cell>
          <cell r="N7161">
            <v>0</v>
          </cell>
          <cell r="O7161">
            <v>0</v>
          </cell>
          <cell r="P7161">
            <v>0</v>
          </cell>
          <cell r="Q7161" t="str">
            <v>-</v>
          </cell>
          <cell r="R7161" t="str">
            <v/>
          </cell>
          <cell r="S7161" t="str">
            <v/>
          </cell>
          <cell r="T7161" t="str">
            <v/>
          </cell>
          <cell r="U7161" t="str">
            <v/>
          </cell>
          <cell r="V7161" t="str">
            <v/>
          </cell>
          <cell r="W7161" t="str">
            <v/>
          </cell>
          <cell r="X7161" t="str">
            <v/>
          </cell>
          <cell r="Y7161" t="str">
            <v/>
          </cell>
          <cell r="Z7161" t="str">
            <v/>
          </cell>
          <cell r="AA7161" t="str">
            <v>brak CC</v>
          </cell>
          <cell r="AB7161" t="str">
            <v/>
          </cell>
          <cell r="AC7161" t="str">
            <v/>
          </cell>
          <cell r="AD7161" t="str">
            <v/>
          </cell>
          <cell r="AE7161" t="str">
            <v/>
          </cell>
          <cell r="AF7161" t="str">
            <v/>
          </cell>
          <cell r="AG7161" t="str">
            <v/>
          </cell>
          <cell r="AH7161" t="str">
            <v/>
          </cell>
          <cell r="AI7161" t="str">
            <v/>
          </cell>
          <cell r="AJ7161" t="str">
            <v/>
          </cell>
          <cell r="AK7161" t="str">
            <v/>
          </cell>
          <cell r="AL7161" t="str">
            <v/>
          </cell>
          <cell r="AM7161" t="str">
            <v/>
          </cell>
        </row>
        <row r="7162">
          <cell r="H7162" t="str">
            <v>-</v>
          </cell>
          <cell r="J7162" t="str">
            <v>4210_DEPARTMENT ADMINISTRATION</v>
          </cell>
          <cell r="K7162">
            <v>0</v>
          </cell>
          <cell r="L7162">
            <v>0</v>
          </cell>
          <cell r="M7162">
            <v>0</v>
          </cell>
          <cell r="N7162">
            <v>0</v>
          </cell>
          <cell r="O7162">
            <v>0</v>
          </cell>
          <cell r="P7162">
            <v>0</v>
          </cell>
          <cell r="Q7162" t="str">
            <v>-</v>
          </cell>
          <cell r="R7162" t="str">
            <v/>
          </cell>
          <cell r="S7162" t="str">
            <v/>
          </cell>
          <cell r="T7162" t="str">
            <v/>
          </cell>
          <cell r="U7162" t="str">
            <v/>
          </cell>
          <cell r="V7162" t="str">
            <v/>
          </cell>
          <cell r="W7162" t="str">
            <v/>
          </cell>
          <cell r="X7162" t="str">
            <v/>
          </cell>
          <cell r="Y7162" t="str">
            <v/>
          </cell>
          <cell r="Z7162" t="str">
            <v/>
          </cell>
          <cell r="AA7162" t="str">
            <v>brak CC</v>
          </cell>
          <cell r="AB7162" t="str">
            <v/>
          </cell>
          <cell r="AC7162" t="str">
            <v/>
          </cell>
          <cell r="AD7162" t="str">
            <v/>
          </cell>
          <cell r="AE7162" t="str">
            <v/>
          </cell>
          <cell r="AF7162" t="str">
            <v/>
          </cell>
          <cell r="AG7162" t="str">
            <v/>
          </cell>
          <cell r="AH7162" t="str">
            <v/>
          </cell>
          <cell r="AI7162" t="str">
            <v/>
          </cell>
          <cell r="AJ7162" t="str">
            <v/>
          </cell>
          <cell r="AK7162" t="str">
            <v/>
          </cell>
          <cell r="AL7162" t="str">
            <v/>
          </cell>
          <cell r="AM7162" t="str">
            <v/>
          </cell>
        </row>
        <row r="7163">
          <cell r="H7163" t="str">
            <v>-</v>
          </cell>
          <cell r="J7163" t="str">
            <v>Z2110_GENERAL ADMINISTRATION</v>
          </cell>
          <cell r="K7163">
            <v>0</v>
          </cell>
          <cell r="L7163">
            <v>0</v>
          </cell>
          <cell r="M7163">
            <v>0</v>
          </cell>
          <cell r="N7163">
            <v>0</v>
          </cell>
          <cell r="O7163">
            <v>0</v>
          </cell>
          <cell r="P7163">
            <v>0</v>
          </cell>
          <cell r="Q7163" t="str">
            <v>-</v>
          </cell>
          <cell r="R7163" t="str">
            <v/>
          </cell>
          <cell r="S7163" t="str">
            <v/>
          </cell>
          <cell r="T7163" t="str">
            <v/>
          </cell>
          <cell r="U7163" t="str">
            <v/>
          </cell>
          <cell r="V7163" t="str">
            <v/>
          </cell>
          <cell r="W7163" t="str">
            <v/>
          </cell>
          <cell r="X7163" t="str">
            <v/>
          </cell>
          <cell r="Y7163" t="str">
            <v/>
          </cell>
          <cell r="Z7163" t="str">
            <v/>
          </cell>
          <cell r="AA7163" t="str">
            <v>brak CC</v>
          </cell>
          <cell r="AB7163" t="str">
            <v/>
          </cell>
          <cell r="AC7163" t="str">
            <v/>
          </cell>
          <cell r="AD7163" t="str">
            <v/>
          </cell>
          <cell r="AE7163" t="str">
            <v/>
          </cell>
          <cell r="AF7163" t="str">
            <v/>
          </cell>
          <cell r="AG7163" t="str">
            <v/>
          </cell>
          <cell r="AH7163" t="str">
            <v/>
          </cell>
          <cell r="AI7163" t="str">
            <v/>
          </cell>
          <cell r="AJ7163" t="str">
            <v/>
          </cell>
          <cell r="AK7163" t="str">
            <v/>
          </cell>
          <cell r="AL7163" t="str">
            <v/>
          </cell>
          <cell r="AM7163" t="str">
            <v/>
          </cell>
        </row>
        <row r="7164">
          <cell r="H7164" t="str">
            <v>J74_M74_4210_Z2110_61004</v>
          </cell>
          <cell r="J7164" t="str">
            <v>61004_Pozostałe koszty i materiały</v>
          </cell>
          <cell r="K7164">
            <v>0</v>
          </cell>
          <cell r="L7164">
            <v>0</v>
          </cell>
          <cell r="M7164">
            <v>0</v>
          </cell>
          <cell r="N7164">
            <v>1</v>
          </cell>
          <cell r="O7164">
            <v>0</v>
          </cell>
          <cell r="P7164">
            <v>0</v>
          </cell>
          <cell r="Q7164" t="str">
            <v>J74M744210Z211061004</v>
          </cell>
          <cell r="R7164" t="str">
            <v/>
          </cell>
          <cell r="S7164" t="str">
            <v/>
          </cell>
          <cell r="T7164" t="str">
            <v/>
          </cell>
          <cell r="U7164" t="str">
            <v/>
          </cell>
          <cell r="V7164" t="str">
            <v/>
          </cell>
          <cell r="W7164" t="str">
            <v/>
          </cell>
          <cell r="X7164" t="str">
            <v/>
          </cell>
          <cell r="Y7164" t="str">
            <v/>
          </cell>
          <cell r="Z7164" t="str">
            <v/>
          </cell>
          <cell r="AA7164" t="str">
            <v>brak CC</v>
          </cell>
          <cell r="AB7164" t="str">
            <v/>
          </cell>
          <cell r="AC7164" t="str">
            <v/>
          </cell>
          <cell r="AD7164" t="str">
            <v/>
          </cell>
          <cell r="AE7164" t="str">
            <v/>
          </cell>
          <cell r="AF7164" t="str">
            <v/>
          </cell>
          <cell r="AG7164" t="str">
            <v/>
          </cell>
          <cell r="AH7164" t="str">
            <v/>
          </cell>
          <cell r="AI7164" t="str">
            <v/>
          </cell>
          <cell r="AJ7164" t="str">
            <v/>
          </cell>
          <cell r="AK7164" t="str">
            <v/>
          </cell>
          <cell r="AL7164" t="str">
            <v/>
          </cell>
          <cell r="AM7164" t="str">
            <v/>
          </cell>
        </row>
        <row r="7165">
          <cell r="H7165" t="str">
            <v>J74_M74_4210_Z2110_63500</v>
          </cell>
          <cell r="J7165" t="str">
            <v>63500_Poczta, kurier</v>
          </cell>
          <cell r="K7165">
            <v>0</v>
          </cell>
          <cell r="L7165">
            <v>0</v>
          </cell>
          <cell r="M7165">
            <v>0</v>
          </cell>
          <cell r="N7165">
            <v>1</v>
          </cell>
          <cell r="O7165">
            <v>0</v>
          </cell>
          <cell r="P7165">
            <v>0</v>
          </cell>
          <cell r="Q7165" t="str">
            <v>J74M744210Z211063500</v>
          </cell>
          <cell r="R7165" t="str">
            <v/>
          </cell>
          <cell r="S7165" t="str">
            <v/>
          </cell>
          <cell r="T7165" t="str">
            <v/>
          </cell>
          <cell r="U7165" t="str">
            <v/>
          </cell>
          <cell r="V7165" t="str">
            <v/>
          </cell>
          <cell r="W7165" t="str">
            <v/>
          </cell>
          <cell r="X7165" t="str">
            <v/>
          </cell>
          <cell r="Y7165" t="str">
            <v/>
          </cell>
          <cell r="Z7165" t="str">
            <v/>
          </cell>
          <cell r="AA7165" t="str">
            <v>brak CC</v>
          </cell>
          <cell r="AB7165" t="str">
            <v/>
          </cell>
          <cell r="AC7165" t="str">
            <v/>
          </cell>
          <cell r="AD7165" t="str">
            <v/>
          </cell>
          <cell r="AE7165" t="str">
            <v/>
          </cell>
          <cell r="AF7165" t="str">
            <v/>
          </cell>
          <cell r="AG7165" t="str">
            <v/>
          </cell>
          <cell r="AH7165" t="str">
            <v/>
          </cell>
          <cell r="AI7165" t="str">
            <v/>
          </cell>
          <cell r="AJ7165" t="str">
            <v/>
          </cell>
          <cell r="AK7165" t="str">
            <v/>
          </cell>
          <cell r="AL7165" t="str">
            <v/>
          </cell>
          <cell r="AM7165" t="str">
            <v/>
          </cell>
        </row>
        <row r="7166">
          <cell r="H7166" t="str">
            <v>J74_M74_4210_Z2110_63702</v>
          </cell>
          <cell r="J7166" t="str">
            <v>63702_Telefony komórkowe</v>
          </cell>
          <cell r="K7166">
            <v>0</v>
          </cell>
          <cell r="L7166">
            <v>0</v>
          </cell>
          <cell r="M7166">
            <v>0</v>
          </cell>
          <cell r="N7166">
            <v>1</v>
          </cell>
          <cell r="O7166">
            <v>0</v>
          </cell>
          <cell r="P7166">
            <v>0</v>
          </cell>
          <cell r="Q7166" t="str">
            <v>J74M744210Z211063702</v>
          </cell>
          <cell r="R7166" t="str">
            <v/>
          </cell>
          <cell r="S7166" t="str">
            <v/>
          </cell>
          <cell r="T7166">
            <v>62611000</v>
          </cell>
          <cell r="U7166" t="str">
            <v/>
          </cell>
          <cell r="V7166" t="str">
            <v/>
          </cell>
          <cell r="W7166" t="str">
            <v/>
          </cell>
          <cell r="X7166" t="str">
            <v/>
          </cell>
          <cell r="Y7166" t="str">
            <v/>
          </cell>
          <cell r="Z7166" t="str">
            <v/>
          </cell>
          <cell r="AA7166" t="str">
            <v>brak CC</v>
          </cell>
          <cell r="AB7166" t="str">
            <v/>
          </cell>
          <cell r="AC7166" t="str">
            <v/>
          </cell>
          <cell r="AD7166" t="str">
            <v/>
          </cell>
          <cell r="AE7166" t="str">
            <v/>
          </cell>
          <cell r="AF7166" t="str">
            <v/>
          </cell>
          <cell r="AG7166" t="str">
            <v/>
          </cell>
          <cell r="AH7166" t="str">
            <v/>
          </cell>
          <cell r="AI7166" t="str">
            <v/>
          </cell>
          <cell r="AJ7166" t="str">
            <v/>
          </cell>
          <cell r="AK7166" t="str">
            <v/>
          </cell>
          <cell r="AL7166" t="str">
            <v/>
          </cell>
          <cell r="AM7166" t="str">
            <v/>
          </cell>
        </row>
        <row r="7167">
          <cell r="H7167" t="str">
            <v>-</v>
          </cell>
          <cell r="J7167" t="str">
            <v>Z2120_TRAVEL &amp; ENTERTAINMENT</v>
          </cell>
          <cell r="K7167">
            <v>0</v>
          </cell>
          <cell r="L7167">
            <v>0</v>
          </cell>
          <cell r="M7167">
            <v>0</v>
          </cell>
          <cell r="N7167">
            <v>0</v>
          </cell>
          <cell r="O7167">
            <v>0</v>
          </cell>
          <cell r="P7167">
            <v>0</v>
          </cell>
          <cell r="Q7167" t="str">
            <v>-</v>
          </cell>
          <cell r="R7167" t="str">
            <v/>
          </cell>
          <cell r="S7167" t="str">
            <v/>
          </cell>
          <cell r="T7167" t="str">
            <v/>
          </cell>
          <cell r="U7167" t="str">
            <v/>
          </cell>
          <cell r="V7167" t="str">
            <v/>
          </cell>
          <cell r="W7167" t="str">
            <v/>
          </cell>
          <cell r="X7167" t="str">
            <v/>
          </cell>
          <cell r="Y7167" t="str">
            <v/>
          </cell>
          <cell r="Z7167" t="str">
            <v/>
          </cell>
          <cell r="AA7167" t="str">
            <v>brak CC</v>
          </cell>
          <cell r="AB7167" t="str">
            <v/>
          </cell>
          <cell r="AC7167" t="str">
            <v/>
          </cell>
          <cell r="AD7167" t="str">
            <v/>
          </cell>
          <cell r="AE7167" t="str">
            <v/>
          </cell>
          <cell r="AF7167" t="str">
            <v/>
          </cell>
          <cell r="AG7167" t="str">
            <v/>
          </cell>
          <cell r="AH7167" t="str">
            <v/>
          </cell>
          <cell r="AI7167" t="str">
            <v/>
          </cell>
          <cell r="AJ7167" t="str">
            <v/>
          </cell>
          <cell r="AK7167" t="str">
            <v/>
          </cell>
          <cell r="AL7167" t="str">
            <v/>
          </cell>
          <cell r="AM7167" t="str">
            <v/>
          </cell>
        </row>
        <row r="7168">
          <cell r="H7168" t="str">
            <v>J74_M74_4210_Z2120_65401</v>
          </cell>
          <cell r="J7168" t="str">
            <v>65401_Organizacja imprez firmowych</v>
          </cell>
          <cell r="K7168">
            <v>0</v>
          </cell>
          <cell r="L7168">
            <v>0</v>
          </cell>
          <cell r="M7168">
            <v>0</v>
          </cell>
          <cell r="N7168">
            <v>1</v>
          </cell>
          <cell r="O7168">
            <v>0</v>
          </cell>
          <cell r="P7168">
            <v>0</v>
          </cell>
          <cell r="Q7168" t="str">
            <v>J74M744210Z212065401</v>
          </cell>
          <cell r="R7168" t="str">
            <v/>
          </cell>
          <cell r="S7168" t="str">
            <v/>
          </cell>
          <cell r="T7168">
            <v>62573000</v>
          </cell>
          <cell r="U7168" t="str">
            <v/>
          </cell>
          <cell r="V7168" t="str">
            <v/>
          </cell>
          <cell r="W7168" t="str">
            <v/>
          </cell>
          <cell r="X7168" t="str">
            <v/>
          </cell>
          <cell r="Y7168" t="str">
            <v/>
          </cell>
          <cell r="Z7168" t="str">
            <v/>
          </cell>
          <cell r="AA7168" t="str">
            <v>brak CC</v>
          </cell>
          <cell r="AB7168" t="str">
            <v/>
          </cell>
          <cell r="AC7168" t="str">
            <v/>
          </cell>
          <cell r="AD7168" t="str">
            <v/>
          </cell>
          <cell r="AE7168" t="str">
            <v/>
          </cell>
          <cell r="AF7168" t="str">
            <v/>
          </cell>
          <cell r="AG7168" t="str">
            <v/>
          </cell>
          <cell r="AH7168" t="str">
            <v/>
          </cell>
          <cell r="AI7168" t="str">
            <v/>
          </cell>
          <cell r="AJ7168" t="str">
            <v/>
          </cell>
          <cell r="AK7168" t="str">
            <v/>
          </cell>
          <cell r="AL7168" t="str">
            <v/>
          </cell>
          <cell r="AM7168" t="str">
            <v/>
          </cell>
        </row>
        <row r="7169">
          <cell r="H7169" t="str">
            <v>J74_M74_4210_Z2120_65500</v>
          </cell>
          <cell r="J7169" t="str">
            <v>65500_Przejazdy i podróże krajowe</v>
          </cell>
          <cell r="K7169">
            <v>0</v>
          </cell>
          <cell r="L7169">
            <v>0</v>
          </cell>
          <cell r="M7169">
            <v>0</v>
          </cell>
          <cell r="N7169">
            <v>1</v>
          </cell>
          <cell r="O7169">
            <v>0</v>
          </cell>
          <cell r="P7169">
            <v>0</v>
          </cell>
          <cell r="Q7169" t="str">
            <v>J74M744210Z212065500</v>
          </cell>
          <cell r="R7169" t="str">
            <v/>
          </cell>
          <cell r="S7169" t="str">
            <v/>
          </cell>
          <cell r="T7169" t="str">
            <v/>
          </cell>
          <cell r="U7169" t="str">
            <v/>
          </cell>
          <cell r="V7169" t="str">
            <v/>
          </cell>
          <cell r="W7169" t="str">
            <v/>
          </cell>
          <cell r="X7169" t="str">
            <v/>
          </cell>
          <cell r="Y7169" t="str">
            <v/>
          </cell>
          <cell r="Z7169" t="str">
            <v/>
          </cell>
          <cell r="AA7169" t="str">
            <v>brak CC</v>
          </cell>
          <cell r="AB7169" t="str">
            <v/>
          </cell>
          <cell r="AC7169" t="str">
            <v/>
          </cell>
          <cell r="AD7169" t="str">
            <v/>
          </cell>
          <cell r="AE7169" t="str">
            <v/>
          </cell>
          <cell r="AF7169" t="str">
            <v/>
          </cell>
          <cell r="AG7169" t="str">
            <v/>
          </cell>
          <cell r="AH7169" t="str">
            <v/>
          </cell>
          <cell r="AI7169" t="str">
            <v/>
          </cell>
          <cell r="AJ7169" t="str">
            <v/>
          </cell>
          <cell r="AK7169" t="str">
            <v/>
          </cell>
          <cell r="AL7169" t="str">
            <v/>
          </cell>
          <cell r="AM7169" t="str">
            <v/>
          </cell>
        </row>
        <row r="7170">
          <cell r="H7170" t="str">
            <v>J74_M74_4210_Z2120_66203</v>
          </cell>
          <cell r="J7170" t="str">
            <v>66203_VAT w koszty - pozostałe</v>
          </cell>
          <cell r="K7170">
            <v>0</v>
          </cell>
          <cell r="L7170">
            <v>0</v>
          </cell>
          <cell r="M7170">
            <v>0</v>
          </cell>
          <cell r="N7170">
            <v>1</v>
          </cell>
          <cell r="O7170">
            <v>0</v>
          </cell>
          <cell r="P7170">
            <v>0</v>
          </cell>
          <cell r="Q7170" t="str">
            <v>J74M744210Z212066203</v>
          </cell>
          <cell r="R7170" t="str">
            <v/>
          </cell>
          <cell r="S7170" t="str">
            <v/>
          </cell>
          <cell r="T7170">
            <v>63520030</v>
          </cell>
          <cell r="U7170" t="str">
            <v/>
          </cell>
          <cell r="V7170" t="str">
            <v/>
          </cell>
          <cell r="W7170" t="str">
            <v/>
          </cell>
          <cell r="X7170" t="str">
            <v/>
          </cell>
          <cell r="Y7170" t="str">
            <v/>
          </cell>
          <cell r="Z7170" t="str">
            <v/>
          </cell>
          <cell r="AA7170" t="str">
            <v>brak CC</v>
          </cell>
          <cell r="AB7170" t="str">
            <v/>
          </cell>
          <cell r="AC7170" t="str">
            <v/>
          </cell>
          <cell r="AD7170" t="str">
            <v/>
          </cell>
          <cell r="AE7170" t="str">
            <v/>
          </cell>
          <cell r="AF7170" t="str">
            <v/>
          </cell>
          <cell r="AG7170" t="str">
            <v/>
          </cell>
          <cell r="AH7170" t="str">
            <v/>
          </cell>
          <cell r="AI7170" t="str">
            <v/>
          </cell>
          <cell r="AJ7170" t="str">
            <v/>
          </cell>
          <cell r="AK7170" t="str">
            <v/>
          </cell>
          <cell r="AL7170" t="str">
            <v/>
          </cell>
          <cell r="AM7170" t="str">
            <v/>
          </cell>
        </row>
        <row r="7171">
          <cell r="H7171" t="str">
            <v>-</v>
          </cell>
          <cell r="J7171" t="str">
            <v>4224_SUBSCRIBER MANAGEMENT</v>
          </cell>
          <cell r="K7171">
            <v>0</v>
          </cell>
          <cell r="L7171">
            <v>0</v>
          </cell>
          <cell r="M7171">
            <v>0</v>
          </cell>
          <cell r="N7171">
            <v>0</v>
          </cell>
          <cell r="O7171">
            <v>0</v>
          </cell>
          <cell r="P7171">
            <v>0</v>
          </cell>
          <cell r="Q7171" t="str">
            <v>-</v>
          </cell>
          <cell r="R7171" t="str">
            <v/>
          </cell>
          <cell r="S7171" t="str">
            <v/>
          </cell>
          <cell r="T7171" t="str">
            <v/>
          </cell>
          <cell r="U7171" t="str">
            <v/>
          </cell>
          <cell r="V7171" t="str">
            <v/>
          </cell>
          <cell r="W7171" t="str">
            <v/>
          </cell>
          <cell r="X7171" t="str">
            <v/>
          </cell>
          <cell r="Y7171" t="str">
            <v/>
          </cell>
          <cell r="Z7171" t="str">
            <v/>
          </cell>
          <cell r="AA7171" t="str">
            <v>brak CC</v>
          </cell>
          <cell r="AB7171" t="str">
            <v/>
          </cell>
          <cell r="AC7171" t="str">
            <v/>
          </cell>
          <cell r="AD7171" t="str">
            <v/>
          </cell>
          <cell r="AE7171" t="str">
            <v/>
          </cell>
          <cell r="AF7171" t="str">
            <v/>
          </cell>
          <cell r="AG7171" t="str">
            <v/>
          </cell>
          <cell r="AH7171" t="str">
            <v/>
          </cell>
          <cell r="AI7171" t="str">
            <v/>
          </cell>
          <cell r="AJ7171" t="str">
            <v/>
          </cell>
          <cell r="AK7171" t="str">
            <v/>
          </cell>
          <cell r="AL7171" t="str">
            <v/>
          </cell>
          <cell r="AM7171" t="str">
            <v/>
          </cell>
        </row>
        <row r="7172">
          <cell r="H7172" t="str">
            <v>-</v>
          </cell>
          <cell r="J7172" t="str">
            <v>Z2344_VINDICATION</v>
          </cell>
          <cell r="K7172">
            <v>0</v>
          </cell>
          <cell r="L7172">
            <v>0</v>
          </cell>
          <cell r="M7172">
            <v>0</v>
          </cell>
          <cell r="N7172">
            <v>0</v>
          </cell>
          <cell r="O7172">
            <v>0</v>
          </cell>
          <cell r="P7172">
            <v>0</v>
          </cell>
          <cell r="Q7172" t="str">
            <v>-</v>
          </cell>
          <cell r="R7172" t="str">
            <v/>
          </cell>
          <cell r="S7172" t="str">
            <v/>
          </cell>
          <cell r="T7172" t="str">
            <v/>
          </cell>
          <cell r="U7172" t="str">
            <v/>
          </cell>
          <cell r="V7172" t="str">
            <v/>
          </cell>
          <cell r="W7172" t="str">
            <v/>
          </cell>
          <cell r="X7172" t="str">
            <v/>
          </cell>
          <cell r="Y7172" t="str">
            <v/>
          </cell>
          <cell r="Z7172" t="str">
            <v/>
          </cell>
          <cell r="AA7172" t="str">
            <v>brak CC</v>
          </cell>
          <cell r="AB7172" t="str">
            <v/>
          </cell>
          <cell r="AC7172" t="str">
            <v/>
          </cell>
          <cell r="AD7172" t="str">
            <v/>
          </cell>
          <cell r="AE7172" t="str">
            <v/>
          </cell>
          <cell r="AF7172" t="str">
            <v/>
          </cell>
          <cell r="AG7172" t="str">
            <v/>
          </cell>
          <cell r="AH7172" t="str">
            <v/>
          </cell>
          <cell r="AI7172" t="str">
            <v/>
          </cell>
          <cell r="AJ7172" t="str">
            <v/>
          </cell>
          <cell r="AK7172" t="str">
            <v/>
          </cell>
          <cell r="AL7172" t="str">
            <v/>
          </cell>
          <cell r="AM7172" t="str">
            <v/>
          </cell>
        </row>
        <row r="7173">
          <cell r="H7173" t="str">
            <v>J74_M74_4224_Z2344_64411</v>
          </cell>
          <cell r="J7173" t="str">
            <v>64411_Weryfikacja klienta</v>
          </cell>
          <cell r="K7173">
            <v>0</v>
          </cell>
          <cell r="L7173">
            <v>0</v>
          </cell>
          <cell r="M7173">
            <v>0</v>
          </cell>
          <cell r="N7173">
            <v>1</v>
          </cell>
          <cell r="O7173">
            <v>0</v>
          </cell>
          <cell r="P7173">
            <v>0</v>
          </cell>
          <cell r="Q7173" t="str">
            <v>J74M744224Z234464411</v>
          </cell>
          <cell r="R7173" t="str">
            <v/>
          </cell>
          <cell r="S7173" t="str">
            <v/>
          </cell>
          <cell r="T7173">
            <v>61811000</v>
          </cell>
          <cell r="U7173" t="str">
            <v/>
          </cell>
          <cell r="V7173" t="str">
            <v/>
          </cell>
          <cell r="W7173" t="str">
            <v/>
          </cell>
          <cell r="X7173" t="str">
            <v/>
          </cell>
          <cell r="Y7173" t="str">
            <v/>
          </cell>
          <cell r="Z7173" t="str">
            <v/>
          </cell>
          <cell r="AA7173" t="str">
            <v>brak CC</v>
          </cell>
          <cell r="AB7173" t="str">
            <v/>
          </cell>
          <cell r="AC7173" t="str">
            <v/>
          </cell>
          <cell r="AD7173" t="str">
            <v/>
          </cell>
          <cell r="AE7173" t="str">
            <v/>
          </cell>
          <cell r="AF7173" t="str">
            <v/>
          </cell>
          <cell r="AG7173" t="str">
            <v/>
          </cell>
          <cell r="AH7173" t="str">
            <v/>
          </cell>
          <cell r="AI7173" t="str">
            <v/>
          </cell>
          <cell r="AJ7173" t="str">
            <v/>
          </cell>
          <cell r="AK7173" t="str">
            <v/>
          </cell>
          <cell r="AL7173" t="str">
            <v/>
          </cell>
          <cell r="AM7173" t="str">
            <v/>
          </cell>
        </row>
        <row r="7174">
          <cell r="H7174" t="str">
            <v>J74_M74_4224_Z2344_64700</v>
          </cell>
          <cell r="J7174" t="str">
            <v>64700_Usługi komunikacyjne</v>
          </cell>
          <cell r="K7174">
            <v>0</v>
          </cell>
          <cell r="L7174">
            <v>0</v>
          </cell>
          <cell r="M7174">
            <v>0</v>
          </cell>
          <cell r="N7174">
            <v>1</v>
          </cell>
          <cell r="O7174">
            <v>0</v>
          </cell>
          <cell r="P7174">
            <v>0</v>
          </cell>
          <cell r="Q7174" t="str">
            <v>J74M744224Z234464700</v>
          </cell>
          <cell r="R7174" t="str">
            <v/>
          </cell>
          <cell r="S7174" t="str">
            <v/>
          </cell>
          <cell r="T7174">
            <v>61881040</v>
          </cell>
          <cell r="U7174" t="str">
            <v/>
          </cell>
          <cell r="V7174" t="str">
            <v/>
          </cell>
          <cell r="W7174" t="str">
            <v/>
          </cell>
          <cell r="X7174" t="str">
            <v/>
          </cell>
          <cell r="Y7174" t="str">
            <v/>
          </cell>
          <cell r="Z7174" t="str">
            <v/>
          </cell>
          <cell r="AA7174" t="str">
            <v>brak CC</v>
          </cell>
          <cell r="AB7174" t="str">
            <v/>
          </cell>
          <cell r="AC7174" t="str">
            <v/>
          </cell>
          <cell r="AD7174" t="str">
            <v/>
          </cell>
          <cell r="AE7174" t="str">
            <v/>
          </cell>
          <cell r="AF7174" t="str">
            <v/>
          </cell>
          <cell r="AG7174" t="str">
            <v/>
          </cell>
          <cell r="AH7174" t="str">
            <v/>
          </cell>
          <cell r="AI7174" t="str">
            <v/>
          </cell>
          <cell r="AJ7174" t="str">
            <v/>
          </cell>
          <cell r="AK7174" t="str">
            <v/>
          </cell>
          <cell r="AL7174" t="str">
            <v/>
          </cell>
          <cell r="AM7174" t="str">
            <v/>
          </cell>
        </row>
        <row r="7175">
          <cell r="H7175" t="str">
            <v>-</v>
          </cell>
          <cell r="J7175" t="str">
            <v>M91_MVNO</v>
          </cell>
          <cell r="K7175">
            <v>0</v>
          </cell>
          <cell r="L7175">
            <v>0</v>
          </cell>
          <cell r="M7175">
            <v>0</v>
          </cell>
          <cell r="N7175">
            <v>0</v>
          </cell>
          <cell r="O7175">
            <v>0</v>
          </cell>
          <cell r="P7175">
            <v>0</v>
          </cell>
          <cell r="Q7175" t="str">
            <v>-</v>
          </cell>
          <cell r="R7175" t="str">
            <v/>
          </cell>
          <cell r="S7175" t="str">
            <v/>
          </cell>
          <cell r="T7175" t="str">
            <v/>
          </cell>
          <cell r="U7175" t="str">
            <v/>
          </cell>
          <cell r="V7175" t="str">
            <v/>
          </cell>
          <cell r="W7175" t="str">
            <v/>
          </cell>
          <cell r="X7175" t="str">
            <v/>
          </cell>
          <cell r="Y7175" t="str">
            <v/>
          </cell>
          <cell r="Z7175" t="str">
            <v/>
          </cell>
          <cell r="AA7175" t="str">
            <v>brak CC</v>
          </cell>
          <cell r="AB7175" t="str">
            <v/>
          </cell>
          <cell r="AC7175" t="str">
            <v/>
          </cell>
          <cell r="AD7175" t="str">
            <v/>
          </cell>
          <cell r="AE7175" t="str">
            <v/>
          </cell>
          <cell r="AF7175" t="str">
            <v/>
          </cell>
          <cell r="AG7175" t="str">
            <v/>
          </cell>
          <cell r="AH7175" t="str">
            <v/>
          </cell>
          <cell r="AI7175" t="str">
            <v/>
          </cell>
          <cell r="AJ7175" t="str">
            <v/>
          </cell>
          <cell r="AK7175" t="str">
            <v/>
          </cell>
          <cell r="AL7175" t="str">
            <v/>
          </cell>
          <cell r="AM7175" t="str">
            <v/>
          </cell>
        </row>
        <row r="7176">
          <cell r="H7176" t="str">
            <v>-</v>
          </cell>
          <cell r="J7176" t="str">
            <v>4224_SUBSCRIBER MANAGEMENT</v>
          </cell>
          <cell r="K7176">
            <v>0</v>
          </cell>
          <cell r="L7176">
            <v>0</v>
          </cell>
          <cell r="M7176">
            <v>0</v>
          </cell>
          <cell r="N7176">
            <v>0</v>
          </cell>
          <cell r="O7176">
            <v>0</v>
          </cell>
          <cell r="P7176">
            <v>0</v>
          </cell>
          <cell r="Q7176" t="str">
            <v>-</v>
          </cell>
          <cell r="R7176" t="str">
            <v/>
          </cell>
          <cell r="S7176" t="str">
            <v/>
          </cell>
          <cell r="T7176" t="str">
            <v/>
          </cell>
          <cell r="U7176" t="str">
            <v/>
          </cell>
          <cell r="V7176" t="str">
            <v/>
          </cell>
          <cell r="W7176" t="str">
            <v/>
          </cell>
          <cell r="X7176" t="str">
            <v/>
          </cell>
          <cell r="Y7176" t="str">
            <v/>
          </cell>
          <cell r="Z7176" t="str">
            <v/>
          </cell>
          <cell r="AA7176" t="str">
            <v>brak CC</v>
          </cell>
          <cell r="AB7176" t="str">
            <v/>
          </cell>
          <cell r="AC7176" t="str">
            <v/>
          </cell>
          <cell r="AD7176" t="str">
            <v/>
          </cell>
          <cell r="AE7176" t="str">
            <v/>
          </cell>
          <cell r="AF7176" t="str">
            <v/>
          </cell>
          <cell r="AG7176" t="str">
            <v/>
          </cell>
          <cell r="AH7176" t="str">
            <v/>
          </cell>
          <cell r="AI7176" t="str">
            <v/>
          </cell>
          <cell r="AJ7176" t="str">
            <v/>
          </cell>
          <cell r="AK7176" t="str">
            <v/>
          </cell>
          <cell r="AL7176" t="str">
            <v/>
          </cell>
          <cell r="AM7176" t="str">
            <v/>
          </cell>
        </row>
        <row r="7177">
          <cell r="H7177" t="str">
            <v>-</v>
          </cell>
          <cell r="J7177" t="str">
            <v>Z2344_VINDICATION</v>
          </cell>
          <cell r="K7177">
            <v>0</v>
          </cell>
          <cell r="L7177">
            <v>0</v>
          </cell>
          <cell r="M7177">
            <v>0</v>
          </cell>
          <cell r="N7177">
            <v>0</v>
          </cell>
          <cell r="O7177">
            <v>0</v>
          </cell>
          <cell r="P7177">
            <v>0</v>
          </cell>
          <cell r="Q7177" t="str">
            <v>-</v>
          </cell>
          <cell r="R7177" t="str">
            <v/>
          </cell>
          <cell r="S7177" t="str">
            <v/>
          </cell>
          <cell r="T7177" t="str">
            <v/>
          </cell>
          <cell r="U7177" t="str">
            <v/>
          </cell>
          <cell r="V7177" t="str">
            <v/>
          </cell>
          <cell r="W7177" t="str">
            <v/>
          </cell>
          <cell r="X7177" t="str">
            <v/>
          </cell>
          <cell r="Y7177" t="str">
            <v/>
          </cell>
          <cell r="Z7177" t="str">
            <v/>
          </cell>
          <cell r="AA7177" t="str">
            <v>brak CC</v>
          </cell>
          <cell r="AB7177" t="str">
            <v/>
          </cell>
          <cell r="AC7177" t="str">
            <v/>
          </cell>
          <cell r="AD7177" t="str">
            <v/>
          </cell>
          <cell r="AE7177" t="str">
            <v/>
          </cell>
          <cell r="AF7177" t="str">
            <v/>
          </cell>
          <cell r="AG7177" t="str">
            <v/>
          </cell>
          <cell r="AH7177" t="str">
            <v/>
          </cell>
          <cell r="AI7177" t="str">
            <v/>
          </cell>
          <cell r="AJ7177" t="str">
            <v/>
          </cell>
          <cell r="AK7177" t="str">
            <v/>
          </cell>
          <cell r="AL7177" t="str">
            <v/>
          </cell>
          <cell r="AM7177" t="str">
            <v/>
          </cell>
        </row>
        <row r="7178">
          <cell r="H7178" t="str">
            <v>J74_M91_4224_Z2344_64700</v>
          </cell>
          <cell r="J7178" t="str">
            <v>64700_Usługi komunikacyjne</v>
          </cell>
          <cell r="K7178">
            <v>0</v>
          </cell>
          <cell r="L7178">
            <v>0</v>
          </cell>
          <cell r="M7178">
            <v>0</v>
          </cell>
          <cell r="N7178">
            <v>1</v>
          </cell>
          <cell r="O7178">
            <v>0</v>
          </cell>
          <cell r="P7178">
            <v>0</v>
          </cell>
          <cell r="Q7178" t="str">
            <v>J74M914224Z234464700</v>
          </cell>
          <cell r="R7178" t="str">
            <v/>
          </cell>
          <cell r="S7178" t="str">
            <v/>
          </cell>
          <cell r="T7178">
            <v>61881040</v>
          </cell>
          <cell r="U7178" t="str">
            <v/>
          </cell>
          <cell r="V7178" t="str">
            <v/>
          </cell>
          <cell r="W7178" t="str">
            <v/>
          </cell>
          <cell r="X7178" t="str">
            <v/>
          </cell>
          <cell r="Y7178" t="str">
            <v/>
          </cell>
          <cell r="Z7178" t="str">
            <v/>
          </cell>
          <cell r="AA7178" t="str">
            <v>brak CC</v>
          </cell>
          <cell r="AB7178" t="str">
            <v/>
          </cell>
          <cell r="AC7178" t="str">
            <v/>
          </cell>
          <cell r="AD7178" t="str">
            <v/>
          </cell>
          <cell r="AE7178" t="str">
            <v/>
          </cell>
          <cell r="AF7178" t="str">
            <v/>
          </cell>
          <cell r="AG7178" t="str">
            <v/>
          </cell>
          <cell r="AH7178" t="str">
            <v/>
          </cell>
          <cell r="AI7178" t="str">
            <v/>
          </cell>
          <cell r="AJ7178" t="str">
            <v/>
          </cell>
          <cell r="AK7178" t="str">
            <v/>
          </cell>
          <cell r="AL7178" t="str">
            <v/>
          </cell>
          <cell r="AM7178" t="str">
            <v/>
          </cell>
        </row>
        <row r="7179">
          <cell r="H7179" t="str">
            <v>-</v>
          </cell>
          <cell r="J7179" t="str">
            <v>J75_CVC</v>
          </cell>
          <cell r="K7179">
            <v>5062.6400000000003</v>
          </cell>
          <cell r="L7179">
            <v>13178.89</v>
          </cell>
          <cell r="M7179">
            <v>18241.53</v>
          </cell>
          <cell r="N7179">
            <v>0</v>
          </cell>
          <cell r="O7179">
            <v>0</v>
          </cell>
          <cell r="P7179">
            <v>0</v>
          </cell>
          <cell r="Q7179" t="str">
            <v>-</v>
          </cell>
          <cell r="R7179" t="str">
            <v/>
          </cell>
          <cell r="S7179" t="str">
            <v/>
          </cell>
          <cell r="T7179" t="str">
            <v/>
          </cell>
          <cell r="U7179" t="str">
            <v/>
          </cell>
          <cell r="V7179" t="str">
            <v/>
          </cell>
          <cell r="W7179" t="str">
            <v/>
          </cell>
          <cell r="X7179" t="str">
            <v/>
          </cell>
          <cell r="Y7179" t="str">
            <v/>
          </cell>
          <cell r="Z7179" t="str">
            <v/>
          </cell>
          <cell r="AA7179" t="str">
            <v>brak CC</v>
          </cell>
          <cell r="AB7179" t="str">
            <v/>
          </cell>
          <cell r="AC7179" t="str">
            <v/>
          </cell>
          <cell r="AD7179" t="str">
            <v/>
          </cell>
          <cell r="AE7179" t="str">
            <v/>
          </cell>
          <cell r="AF7179" t="str">
            <v/>
          </cell>
          <cell r="AG7179" t="str">
            <v/>
          </cell>
          <cell r="AH7179" t="str">
            <v/>
          </cell>
          <cell r="AI7179" t="str">
            <v/>
          </cell>
          <cell r="AJ7179" t="str">
            <v/>
          </cell>
          <cell r="AK7179" t="str">
            <v/>
          </cell>
          <cell r="AL7179" t="str">
            <v/>
          </cell>
          <cell r="AM7179" t="str">
            <v/>
          </cell>
        </row>
        <row r="7180">
          <cell r="H7180" t="str">
            <v>-</v>
          </cell>
          <cell r="J7180" t="str">
            <v>M75_CVC</v>
          </cell>
          <cell r="K7180">
            <v>5062.6400000000003</v>
          </cell>
          <cell r="L7180">
            <v>13178.89</v>
          </cell>
          <cell r="M7180">
            <v>18241.53</v>
          </cell>
          <cell r="N7180">
            <v>0</v>
          </cell>
          <cell r="O7180">
            <v>0</v>
          </cell>
          <cell r="P7180">
            <v>0</v>
          </cell>
          <cell r="Q7180" t="str">
            <v>-</v>
          </cell>
          <cell r="R7180" t="str">
            <v/>
          </cell>
          <cell r="S7180" t="str">
            <v/>
          </cell>
          <cell r="T7180" t="str">
            <v/>
          </cell>
          <cell r="U7180" t="str">
            <v/>
          </cell>
          <cell r="V7180" t="str">
            <v/>
          </cell>
          <cell r="W7180" t="str">
            <v/>
          </cell>
          <cell r="X7180" t="str">
            <v/>
          </cell>
          <cell r="Y7180" t="str">
            <v/>
          </cell>
          <cell r="Z7180" t="str">
            <v/>
          </cell>
          <cell r="AA7180" t="str">
            <v>brak CC</v>
          </cell>
          <cell r="AB7180" t="str">
            <v/>
          </cell>
          <cell r="AC7180" t="str">
            <v/>
          </cell>
          <cell r="AD7180" t="str">
            <v/>
          </cell>
          <cell r="AE7180" t="str">
            <v/>
          </cell>
          <cell r="AF7180" t="str">
            <v/>
          </cell>
          <cell r="AG7180" t="str">
            <v/>
          </cell>
          <cell r="AH7180" t="str">
            <v/>
          </cell>
          <cell r="AI7180" t="str">
            <v/>
          </cell>
          <cell r="AJ7180" t="str">
            <v/>
          </cell>
          <cell r="AK7180" t="str">
            <v/>
          </cell>
          <cell r="AL7180" t="str">
            <v/>
          </cell>
          <cell r="AM7180" t="str">
            <v/>
          </cell>
        </row>
        <row r="7181">
          <cell r="H7181" t="str">
            <v>-</v>
          </cell>
          <cell r="J7181" t="str">
            <v>4210_DEPARTMENT ADMINISTRATION</v>
          </cell>
          <cell r="K7181">
            <v>5062.6400000000003</v>
          </cell>
          <cell r="L7181">
            <v>13178.89</v>
          </cell>
          <cell r="M7181">
            <v>18241.53</v>
          </cell>
          <cell r="N7181">
            <v>0</v>
          </cell>
          <cell r="O7181">
            <v>0</v>
          </cell>
          <cell r="P7181">
            <v>0</v>
          </cell>
          <cell r="Q7181" t="str">
            <v>-</v>
          </cell>
          <cell r="R7181" t="str">
            <v/>
          </cell>
          <cell r="S7181" t="str">
            <v/>
          </cell>
          <cell r="T7181" t="str">
            <v/>
          </cell>
          <cell r="U7181" t="str">
            <v/>
          </cell>
          <cell r="V7181" t="str">
            <v/>
          </cell>
          <cell r="W7181" t="str">
            <v/>
          </cell>
          <cell r="X7181" t="str">
            <v/>
          </cell>
          <cell r="Y7181" t="str">
            <v/>
          </cell>
          <cell r="Z7181" t="str">
            <v/>
          </cell>
          <cell r="AA7181" t="str">
            <v>brak CC</v>
          </cell>
          <cell r="AB7181" t="str">
            <v/>
          </cell>
          <cell r="AC7181" t="str">
            <v/>
          </cell>
          <cell r="AD7181" t="str">
            <v/>
          </cell>
          <cell r="AE7181" t="str">
            <v/>
          </cell>
          <cell r="AF7181" t="str">
            <v/>
          </cell>
          <cell r="AG7181" t="str">
            <v/>
          </cell>
          <cell r="AH7181" t="str">
            <v/>
          </cell>
          <cell r="AI7181" t="str">
            <v/>
          </cell>
          <cell r="AJ7181" t="str">
            <v/>
          </cell>
          <cell r="AK7181" t="str">
            <v/>
          </cell>
          <cell r="AL7181" t="str">
            <v/>
          </cell>
          <cell r="AM7181" t="str">
            <v/>
          </cell>
        </row>
        <row r="7182">
          <cell r="H7182" t="str">
            <v>-</v>
          </cell>
          <cell r="J7182" t="str">
            <v>Z2110_GENERAL ADMINISTRATION</v>
          </cell>
          <cell r="K7182">
            <v>520.38</v>
          </cell>
          <cell r="L7182">
            <v>378.89</v>
          </cell>
          <cell r="M7182">
            <v>899.27</v>
          </cell>
          <cell r="N7182">
            <v>0</v>
          </cell>
          <cell r="O7182">
            <v>0</v>
          </cell>
          <cell r="P7182">
            <v>0</v>
          </cell>
          <cell r="Q7182" t="str">
            <v>-</v>
          </cell>
          <cell r="R7182" t="str">
            <v/>
          </cell>
          <cell r="S7182" t="str">
            <v/>
          </cell>
          <cell r="T7182" t="str">
            <v/>
          </cell>
          <cell r="U7182" t="str">
            <v/>
          </cell>
          <cell r="V7182" t="str">
            <v/>
          </cell>
          <cell r="W7182" t="str">
            <v/>
          </cell>
          <cell r="X7182" t="str">
            <v/>
          </cell>
          <cell r="Y7182" t="str">
            <v/>
          </cell>
          <cell r="Z7182" t="str">
            <v/>
          </cell>
          <cell r="AA7182" t="str">
            <v>brak CC</v>
          </cell>
          <cell r="AB7182" t="str">
            <v/>
          </cell>
          <cell r="AC7182" t="str">
            <v/>
          </cell>
          <cell r="AD7182" t="str">
            <v/>
          </cell>
          <cell r="AE7182" t="str">
            <v/>
          </cell>
          <cell r="AF7182" t="str">
            <v/>
          </cell>
          <cell r="AG7182" t="str">
            <v/>
          </cell>
          <cell r="AH7182" t="str">
            <v/>
          </cell>
          <cell r="AI7182" t="str">
            <v/>
          </cell>
          <cell r="AJ7182" t="str">
            <v/>
          </cell>
          <cell r="AK7182" t="str">
            <v/>
          </cell>
          <cell r="AL7182" t="str">
            <v/>
          </cell>
          <cell r="AM7182" t="str">
            <v/>
          </cell>
        </row>
        <row r="7183">
          <cell r="H7183" t="str">
            <v>J75_M75_4210_Z2110_61004</v>
          </cell>
          <cell r="J7183" t="str">
            <v>61004_Pozostałe koszty i materiały</v>
          </cell>
          <cell r="K7183">
            <v>0</v>
          </cell>
          <cell r="L7183">
            <v>0</v>
          </cell>
          <cell r="M7183">
            <v>0</v>
          </cell>
          <cell r="N7183">
            <v>1</v>
          </cell>
          <cell r="O7183">
            <v>0</v>
          </cell>
          <cell r="P7183">
            <v>0</v>
          </cell>
          <cell r="Q7183" t="str">
            <v>J75M754210Z211061004</v>
          </cell>
          <cell r="R7183" t="str">
            <v/>
          </cell>
          <cell r="S7183" t="str">
            <v/>
          </cell>
          <cell r="T7183" t="str">
            <v/>
          </cell>
          <cell r="U7183" t="str">
            <v/>
          </cell>
          <cell r="V7183" t="str">
            <v/>
          </cell>
          <cell r="W7183" t="str">
            <v/>
          </cell>
          <cell r="X7183" t="str">
            <v/>
          </cell>
          <cell r="Y7183" t="str">
            <v/>
          </cell>
          <cell r="Z7183" t="str">
            <v/>
          </cell>
          <cell r="AA7183" t="str">
            <v>brak CC</v>
          </cell>
          <cell r="AB7183" t="str">
            <v/>
          </cell>
          <cell r="AC7183" t="str">
            <v/>
          </cell>
          <cell r="AD7183" t="str">
            <v/>
          </cell>
          <cell r="AE7183" t="str">
            <v/>
          </cell>
          <cell r="AF7183" t="str">
            <v/>
          </cell>
          <cell r="AG7183" t="str">
            <v/>
          </cell>
          <cell r="AH7183" t="str">
            <v/>
          </cell>
          <cell r="AI7183" t="str">
            <v/>
          </cell>
          <cell r="AJ7183" t="str">
            <v/>
          </cell>
          <cell r="AK7183" t="str">
            <v/>
          </cell>
          <cell r="AL7183" t="str">
            <v/>
          </cell>
          <cell r="AM7183" t="str">
            <v/>
          </cell>
        </row>
        <row r="7184">
          <cell r="H7184" t="str">
            <v>J75_M75_4210_Z2110_61600</v>
          </cell>
          <cell r="J7184" t="str">
            <v>61600_Materiały biurowe</v>
          </cell>
          <cell r="K7184">
            <v>0</v>
          </cell>
          <cell r="L7184">
            <v>0</v>
          </cell>
          <cell r="M7184">
            <v>0</v>
          </cell>
          <cell r="N7184">
            <v>1</v>
          </cell>
          <cell r="O7184">
            <v>0</v>
          </cell>
          <cell r="P7184">
            <v>0</v>
          </cell>
          <cell r="Q7184" t="str">
            <v>J75M754210Z211061600</v>
          </cell>
          <cell r="R7184" t="str">
            <v/>
          </cell>
          <cell r="S7184" t="str">
            <v/>
          </cell>
          <cell r="T7184">
            <v>60641000</v>
          </cell>
          <cell r="U7184" t="str">
            <v/>
          </cell>
          <cell r="V7184" t="str">
            <v/>
          </cell>
          <cell r="W7184" t="str">
            <v/>
          </cell>
          <cell r="X7184" t="str">
            <v/>
          </cell>
          <cell r="Y7184" t="str">
            <v/>
          </cell>
          <cell r="Z7184" t="str">
            <v/>
          </cell>
          <cell r="AA7184" t="str">
            <v>brak CC</v>
          </cell>
          <cell r="AB7184" t="str">
            <v/>
          </cell>
          <cell r="AC7184" t="str">
            <v/>
          </cell>
          <cell r="AD7184" t="str">
            <v/>
          </cell>
          <cell r="AE7184" t="str">
            <v/>
          </cell>
          <cell r="AF7184" t="str">
            <v/>
          </cell>
          <cell r="AG7184" t="str">
            <v/>
          </cell>
          <cell r="AH7184" t="str">
            <v/>
          </cell>
          <cell r="AI7184" t="str">
            <v/>
          </cell>
          <cell r="AJ7184" t="str">
            <v/>
          </cell>
          <cell r="AK7184" t="str">
            <v/>
          </cell>
          <cell r="AL7184" t="str">
            <v/>
          </cell>
          <cell r="AM7184" t="str">
            <v/>
          </cell>
        </row>
        <row r="7185">
          <cell r="H7185" t="str">
            <v>J75_M75_4210_Z2110_61604</v>
          </cell>
          <cell r="J7185" t="str">
            <v>61604_Prasa</v>
          </cell>
          <cell r="K7185">
            <v>0</v>
          </cell>
          <cell r="L7185">
            <v>0</v>
          </cell>
          <cell r="M7185">
            <v>0</v>
          </cell>
          <cell r="N7185">
            <v>1</v>
          </cell>
          <cell r="O7185">
            <v>0</v>
          </cell>
          <cell r="P7185">
            <v>0</v>
          </cell>
          <cell r="Q7185" t="str">
            <v>J75M754210Z211061604</v>
          </cell>
          <cell r="R7185" t="str">
            <v/>
          </cell>
          <cell r="S7185" t="str">
            <v/>
          </cell>
          <cell r="T7185">
            <v>61821000</v>
          </cell>
          <cell r="U7185" t="str">
            <v/>
          </cell>
          <cell r="V7185" t="str">
            <v/>
          </cell>
          <cell r="W7185" t="str">
            <v/>
          </cell>
          <cell r="X7185" t="str">
            <v/>
          </cell>
          <cell r="Y7185" t="str">
            <v/>
          </cell>
          <cell r="Z7185" t="str">
            <v/>
          </cell>
          <cell r="AA7185" t="str">
            <v>brak CC</v>
          </cell>
          <cell r="AB7185" t="str">
            <v/>
          </cell>
          <cell r="AC7185" t="str">
            <v/>
          </cell>
          <cell r="AD7185" t="str">
            <v/>
          </cell>
          <cell r="AE7185" t="str">
            <v/>
          </cell>
          <cell r="AF7185" t="str">
            <v/>
          </cell>
          <cell r="AG7185" t="str">
            <v/>
          </cell>
          <cell r="AH7185" t="str">
            <v/>
          </cell>
          <cell r="AI7185" t="str">
            <v/>
          </cell>
          <cell r="AJ7185" t="str">
            <v/>
          </cell>
          <cell r="AK7185" t="str">
            <v/>
          </cell>
          <cell r="AL7185" t="str">
            <v/>
          </cell>
          <cell r="AM7185" t="str">
            <v/>
          </cell>
        </row>
        <row r="7186">
          <cell r="H7186" t="str">
            <v>J75_M75_4210_Z2110_63500</v>
          </cell>
          <cell r="J7186" t="str">
            <v>63500_Poczta, kurier</v>
          </cell>
          <cell r="K7186">
            <v>0</v>
          </cell>
          <cell r="L7186">
            <v>0</v>
          </cell>
          <cell r="M7186">
            <v>0</v>
          </cell>
          <cell r="N7186">
            <v>1</v>
          </cell>
          <cell r="O7186">
            <v>0</v>
          </cell>
          <cell r="P7186">
            <v>0</v>
          </cell>
          <cell r="Q7186" t="str">
            <v>J75M754210Z211063500</v>
          </cell>
          <cell r="R7186" t="str">
            <v/>
          </cell>
          <cell r="S7186" t="str">
            <v/>
          </cell>
          <cell r="T7186" t="str">
            <v/>
          </cell>
          <cell r="U7186" t="str">
            <v/>
          </cell>
          <cell r="V7186" t="str">
            <v/>
          </cell>
          <cell r="W7186" t="str">
            <v/>
          </cell>
          <cell r="X7186" t="str">
            <v/>
          </cell>
          <cell r="Y7186" t="str">
            <v/>
          </cell>
          <cell r="Z7186" t="str">
            <v/>
          </cell>
          <cell r="AA7186" t="str">
            <v>brak CC</v>
          </cell>
          <cell r="AB7186" t="str">
            <v/>
          </cell>
          <cell r="AC7186" t="str">
            <v/>
          </cell>
          <cell r="AD7186" t="str">
            <v/>
          </cell>
          <cell r="AE7186" t="str">
            <v/>
          </cell>
          <cell r="AF7186" t="str">
            <v/>
          </cell>
          <cell r="AG7186" t="str">
            <v/>
          </cell>
          <cell r="AH7186" t="str">
            <v/>
          </cell>
          <cell r="AI7186" t="str">
            <v/>
          </cell>
          <cell r="AJ7186" t="str">
            <v/>
          </cell>
          <cell r="AK7186" t="str">
            <v/>
          </cell>
          <cell r="AL7186" t="str">
            <v/>
          </cell>
          <cell r="AM7186" t="str">
            <v/>
          </cell>
        </row>
        <row r="7187">
          <cell r="H7187" t="str">
            <v>J75_M75_4210_Z2110_63702</v>
          </cell>
          <cell r="J7187" t="str">
            <v>63702_Telefony komórkowe</v>
          </cell>
          <cell r="K7187">
            <v>520.38</v>
          </cell>
          <cell r="L7187">
            <v>378.89</v>
          </cell>
          <cell r="M7187">
            <v>899.27</v>
          </cell>
          <cell r="N7187">
            <v>1</v>
          </cell>
          <cell r="O7187">
            <v>1</v>
          </cell>
          <cell r="P7187">
            <v>1</v>
          </cell>
          <cell r="Q7187" t="str">
            <v>J75M754210Z211063702</v>
          </cell>
          <cell r="R7187" t="str">
            <v>AN</v>
          </cell>
          <cell r="S7187" t="str">
            <v>O0</v>
          </cell>
          <cell r="T7187">
            <v>62611000</v>
          </cell>
          <cell r="U7187" t="str">
            <v>CVC Dep</v>
          </cell>
          <cell r="V7187" t="str">
            <v>OVERHEADS</v>
          </cell>
          <cell r="W7187" t="str">
            <v>G&amp;A costs</v>
          </cell>
          <cell r="X7187" t="str">
            <v>Other</v>
          </cell>
          <cell r="Y7187" t="str">
            <v>PANO0GAOS3</v>
          </cell>
          <cell r="Z7187" t="str">
            <v>CVM G&amp;A Other Cost&amp;Services</v>
          </cell>
          <cell r="AA7187">
            <v>4</v>
          </cell>
          <cell r="AB7187" t="str">
            <v>INNE KOSZTY</v>
          </cell>
          <cell r="AC7187" t="str">
            <v>INNE USŁUGI ZEWNĘTRZNE</v>
          </cell>
          <cell r="AD7187" t="str">
            <v xml:space="preserve">KURIERZY / PRZESYŁKI </v>
          </cell>
          <cell r="AE7187" t="str">
            <v>TELEFONIA – ABONAMENTY/ZUŻYCIE</v>
          </cell>
          <cell r="AF7187" t="str">
            <v/>
          </cell>
          <cell r="AG7187" t="str">
            <v/>
          </cell>
          <cell r="AH7187" t="str">
            <v/>
          </cell>
          <cell r="AI7187" t="str">
            <v/>
          </cell>
          <cell r="AJ7187" t="str">
            <v/>
          </cell>
          <cell r="AK7187" t="str">
            <v/>
          </cell>
          <cell r="AL7187" t="str">
            <v/>
          </cell>
          <cell r="AM7187" t="str">
            <v/>
          </cell>
        </row>
        <row r="7188">
          <cell r="H7188" t="str">
            <v>J75_M75_4210_Z2110_64600</v>
          </cell>
          <cell r="J7188" t="str">
            <v>64600_Pozostałe usługi</v>
          </cell>
          <cell r="K7188">
            <v>0</v>
          </cell>
          <cell r="L7188">
            <v>0</v>
          </cell>
          <cell r="M7188">
            <v>0</v>
          </cell>
          <cell r="N7188">
            <v>1</v>
          </cell>
          <cell r="O7188">
            <v>0</v>
          </cell>
          <cell r="P7188">
            <v>0</v>
          </cell>
          <cell r="Q7188" t="str">
            <v>J75M754210Z211064600</v>
          </cell>
          <cell r="R7188" t="str">
            <v/>
          </cell>
          <cell r="S7188" t="str">
            <v/>
          </cell>
          <cell r="T7188">
            <v>61881040</v>
          </cell>
          <cell r="U7188" t="str">
            <v/>
          </cell>
          <cell r="V7188" t="str">
            <v/>
          </cell>
          <cell r="W7188" t="str">
            <v/>
          </cell>
          <cell r="X7188" t="str">
            <v/>
          </cell>
          <cell r="Y7188" t="str">
            <v/>
          </cell>
          <cell r="Z7188" t="str">
            <v/>
          </cell>
          <cell r="AA7188" t="str">
            <v>brak CC</v>
          </cell>
          <cell r="AB7188" t="str">
            <v/>
          </cell>
          <cell r="AC7188" t="str">
            <v/>
          </cell>
          <cell r="AD7188" t="str">
            <v/>
          </cell>
          <cell r="AE7188" t="str">
            <v/>
          </cell>
          <cell r="AF7188" t="str">
            <v/>
          </cell>
          <cell r="AG7188" t="str">
            <v/>
          </cell>
          <cell r="AH7188" t="str">
            <v/>
          </cell>
          <cell r="AI7188" t="str">
            <v/>
          </cell>
          <cell r="AJ7188" t="str">
            <v/>
          </cell>
          <cell r="AK7188" t="str">
            <v/>
          </cell>
          <cell r="AL7188" t="str">
            <v/>
          </cell>
          <cell r="AM7188" t="str">
            <v/>
          </cell>
        </row>
        <row r="7189">
          <cell r="H7189" t="str">
            <v>-</v>
          </cell>
          <cell r="J7189" t="str">
            <v>Z2120_TRAVEL &amp; ENTERTAINMENT</v>
          </cell>
          <cell r="K7189">
            <v>4542.26</v>
          </cell>
          <cell r="L7189">
            <v>12800</v>
          </cell>
          <cell r="M7189">
            <v>17342.260000000002</v>
          </cell>
          <cell r="N7189">
            <v>0</v>
          </cell>
          <cell r="O7189">
            <v>0</v>
          </cell>
          <cell r="P7189">
            <v>0</v>
          </cell>
          <cell r="Q7189" t="str">
            <v>-</v>
          </cell>
          <cell r="R7189" t="str">
            <v/>
          </cell>
          <cell r="S7189" t="str">
            <v/>
          </cell>
          <cell r="T7189" t="str">
            <v/>
          </cell>
          <cell r="U7189" t="str">
            <v/>
          </cell>
          <cell r="V7189" t="str">
            <v/>
          </cell>
          <cell r="W7189" t="str">
            <v/>
          </cell>
          <cell r="X7189" t="str">
            <v/>
          </cell>
          <cell r="Y7189" t="str">
            <v/>
          </cell>
          <cell r="Z7189" t="str">
            <v/>
          </cell>
          <cell r="AA7189" t="str">
            <v>brak CC</v>
          </cell>
          <cell r="AB7189" t="str">
            <v/>
          </cell>
          <cell r="AC7189" t="str">
            <v/>
          </cell>
          <cell r="AD7189" t="str">
            <v/>
          </cell>
          <cell r="AE7189" t="str">
            <v/>
          </cell>
          <cell r="AF7189" t="str">
            <v/>
          </cell>
          <cell r="AG7189" t="str">
            <v/>
          </cell>
          <cell r="AH7189" t="str">
            <v/>
          </cell>
          <cell r="AI7189" t="str">
            <v/>
          </cell>
          <cell r="AJ7189" t="str">
            <v/>
          </cell>
          <cell r="AK7189" t="str">
            <v/>
          </cell>
          <cell r="AL7189" t="str">
            <v/>
          </cell>
          <cell r="AM7189" t="str">
            <v/>
          </cell>
        </row>
        <row r="7190">
          <cell r="H7190" t="str">
            <v>J75_M75_4210_Z2120_64404</v>
          </cell>
          <cell r="J7190" t="str">
            <v>64404_Koszty reprezentacji</v>
          </cell>
          <cell r="K7190">
            <v>0</v>
          </cell>
          <cell r="L7190">
            <v>1000</v>
          </cell>
          <cell r="M7190">
            <v>1000</v>
          </cell>
          <cell r="N7190">
            <v>1</v>
          </cell>
          <cell r="O7190">
            <v>1</v>
          </cell>
          <cell r="P7190">
            <v>0</v>
          </cell>
          <cell r="Q7190" t="str">
            <v>J75M754210Z212064404</v>
          </cell>
          <cell r="R7190" t="str">
            <v/>
          </cell>
          <cell r="S7190" t="str">
            <v/>
          </cell>
          <cell r="T7190">
            <v>62383001</v>
          </cell>
          <cell r="U7190" t="str">
            <v/>
          </cell>
          <cell r="V7190" t="str">
            <v/>
          </cell>
          <cell r="W7190" t="str">
            <v/>
          </cell>
          <cell r="X7190" t="str">
            <v/>
          </cell>
          <cell r="Y7190" t="str">
            <v/>
          </cell>
          <cell r="Z7190" t="str">
            <v/>
          </cell>
          <cell r="AA7190" t="str">
            <v>brak CC</v>
          </cell>
          <cell r="AB7190" t="str">
            <v/>
          </cell>
          <cell r="AC7190" t="str">
            <v/>
          </cell>
          <cell r="AD7190" t="str">
            <v/>
          </cell>
          <cell r="AE7190" t="str">
            <v/>
          </cell>
          <cell r="AF7190" t="str">
            <v/>
          </cell>
          <cell r="AG7190" t="str">
            <v/>
          </cell>
          <cell r="AH7190" t="str">
            <v/>
          </cell>
          <cell r="AI7190" t="str">
            <v/>
          </cell>
          <cell r="AJ7190" t="str">
            <v/>
          </cell>
          <cell r="AK7190" t="str">
            <v/>
          </cell>
          <cell r="AL7190" t="str">
            <v/>
          </cell>
          <cell r="AM7190" t="str">
            <v/>
          </cell>
        </row>
        <row r="7191">
          <cell r="H7191" t="str">
            <v>J75_M75_4210_Z2120_65401</v>
          </cell>
          <cell r="J7191" t="str">
            <v>65401_Organizacja imprez firmowych</v>
          </cell>
          <cell r="K7191">
            <v>1800</v>
          </cell>
          <cell r="L7191">
            <v>1800</v>
          </cell>
          <cell r="M7191">
            <v>3600</v>
          </cell>
          <cell r="N7191">
            <v>1</v>
          </cell>
          <cell r="O7191">
            <v>1</v>
          </cell>
          <cell r="P7191">
            <v>1</v>
          </cell>
          <cell r="Q7191" t="str">
            <v>J75M754210Z212065401</v>
          </cell>
          <cell r="R7191" t="str">
            <v>AN</v>
          </cell>
          <cell r="S7191" t="str">
            <v>O0</v>
          </cell>
          <cell r="T7191">
            <v>62573000</v>
          </cell>
          <cell r="U7191" t="str">
            <v>CVC Dep</v>
          </cell>
          <cell r="V7191" t="str">
            <v>OVERHEADS</v>
          </cell>
          <cell r="W7191" t="str">
            <v>Travels&amp;Entertainment</v>
          </cell>
          <cell r="X7191" t="str">
            <v>Meetings&amp;Entertainment</v>
          </cell>
          <cell r="Y7191" t="str">
            <v>PANO0GAME3</v>
          </cell>
          <cell r="Z7191" t="str">
            <v>CVM Meetings&amp;Entertainment</v>
          </cell>
          <cell r="AA7191">
            <v>2</v>
          </cell>
          <cell r="AB7191" t="str">
            <v>IMPREZY FIRMOWE</v>
          </cell>
          <cell r="AC7191" t="str">
            <v>KOSZTY REPREZENTACJI</v>
          </cell>
          <cell r="AD7191" t="str">
            <v/>
          </cell>
          <cell r="AE7191" t="str">
            <v/>
          </cell>
          <cell r="AF7191" t="str">
            <v/>
          </cell>
          <cell r="AG7191" t="str">
            <v/>
          </cell>
          <cell r="AH7191" t="str">
            <v/>
          </cell>
          <cell r="AI7191" t="str">
            <v/>
          </cell>
          <cell r="AJ7191" t="str">
            <v/>
          </cell>
          <cell r="AK7191" t="str">
            <v/>
          </cell>
          <cell r="AL7191" t="str">
            <v/>
          </cell>
          <cell r="AM7191" t="str">
            <v/>
          </cell>
        </row>
        <row r="7192">
          <cell r="H7192" t="str">
            <v>J75_M75_4210_Z2120_65403</v>
          </cell>
          <cell r="J7192" t="str">
            <v>65403_Ryczałty samochodowe</v>
          </cell>
          <cell r="K7192">
            <v>0</v>
          </cell>
          <cell r="L7192">
            <v>0</v>
          </cell>
          <cell r="M7192">
            <v>0</v>
          </cell>
          <cell r="N7192">
            <v>1</v>
          </cell>
          <cell r="O7192">
            <v>0</v>
          </cell>
          <cell r="P7192">
            <v>0</v>
          </cell>
          <cell r="Q7192" t="str">
            <v>J75M754210Z212065403</v>
          </cell>
          <cell r="R7192" t="str">
            <v/>
          </cell>
          <cell r="S7192" t="str">
            <v/>
          </cell>
          <cell r="T7192">
            <v>62553000</v>
          </cell>
          <cell r="U7192" t="str">
            <v/>
          </cell>
          <cell r="V7192" t="str">
            <v/>
          </cell>
          <cell r="W7192" t="str">
            <v/>
          </cell>
          <cell r="X7192" t="str">
            <v/>
          </cell>
          <cell r="Y7192" t="str">
            <v/>
          </cell>
          <cell r="Z7192" t="str">
            <v/>
          </cell>
          <cell r="AA7192" t="str">
            <v>brak CC</v>
          </cell>
          <cell r="AB7192" t="str">
            <v/>
          </cell>
          <cell r="AC7192" t="str">
            <v/>
          </cell>
          <cell r="AD7192" t="str">
            <v/>
          </cell>
          <cell r="AE7192" t="str">
            <v/>
          </cell>
          <cell r="AF7192" t="str">
            <v/>
          </cell>
          <cell r="AG7192" t="str">
            <v/>
          </cell>
          <cell r="AH7192" t="str">
            <v/>
          </cell>
          <cell r="AI7192" t="str">
            <v/>
          </cell>
          <cell r="AJ7192" t="str">
            <v/>
          </cell>
          <cell r="AK7192" t="str">
            <v/>
          </cell>
          <cell r="AL7192" t="str">
            <v/>
          </cell>
          <cell r="AM7192" t="str">
            <v/>
          </cell>
        </row>
        <row r="7193">
          <cell r="H7193" t="str">
            <v>J75_M75_4210_Z2120_65500</v>
          </cell>
          <cell r="J7193" t="str">
            <v>65500_Przejazdy i podróże krajowe</v>
          </cell>
          <cell r="K7193">
            <v>2742.2599999999998</v>
          </cell>
          <cell r="L7193">
            <v>10000</v>
          </cell>
          <cell r="M7193">
            <v>12742.26</v>
          </cell>
          <cell r="N7193">
            <v>1</v>
          </cell>
          <cell r="O7193">
            <v>1</v>
          </cell>
          <cell r="P7193">
            <v>1</v>
          </cell>
          <cell r="Q7193" t="str">
            <v>J75M754210Z212065500</v>
          </cell>
          <cell r="R7193" t="str">
            <v>AN</v>
          </cell>
          <cell r="S7193" t="str">
            <v>O0</v>
          </cell>
          <cell r="T7193" t="str">
            <v/>
          </cell>
          <cell r="U7193" t="str">
            <v>CVC Dep</v>
          </cell>
          <cell r="V7193" t="str">
            <v>OVERHEADS</v>
          </cell>
          <cell r="W7193" t="str">
            <v>Travels&amp;Entertainment</v>
          </cell>
          <cell r="X7193" t="str">
            <v>Travels Local</v>
          </cell>
          <cell r="Y7193" t="str">
            <v>PANO0GATL3</v>
          </cell>
          <cell r="Z7193" t="str">
            <v>CVM Travels Local</v>
          </cell>
          <cell r="AA7193">
            <v>5</v>
          </cell>
          <cell r="AB7193" t="str">
            <v>HOTELE</v>
          </cell>
          <cell r="AC7193" t="str">
            <v>KARTA PARKINGOWA / OPŁATY DROGOWE</v>
          </cell>
          <cell r="AD7193" t="str">
            <v>PODRÓŻE – KOSZTY POZOSTAŁE</v>
          </cell>
          <cell r="AE7193" t="str">
            <v>PODRÓŻE – ZAKUP BILETÓW</v>
          </cell>
          <cell r="AF7193" t="str">
            <v>TAKSÓWKI</v>
          </cell>
          <cell r="AG7193" t="str">
            <v/>
          </cell>
          <cell r="AH7193" t="str">
            <v/>
          </cell>
          <cell r="AI7193" t="str">
            <v/>
          </cell>
          <cell r="AJ7193" t="str">
            <v/>
          </cell>
          <cell r="AK7193" t="str">
            <v/>
          </cell>
          <cell r="AL7193" t="str">
            <v/>
          </cell>
          <cell r="AM7193" t="str">
            <v/>
          </cell>
        </row>
        <row r="7194">
          <cell r="H7194" t="str">
            <v>J75_M75_4210_Z2120_65501</v>
          </cell>
          <cell r="J7194" t="str">
            <v>65501_Przejazdy i podróże zagraniczne</v>
          </cell>
          <cell r="K7194">
            <v>0</v>
          </cell>
          <cell r="L7194">
            <v>0</v>
          </cell>
          <cell r="M7194">
            <v>0</v>
          </cell>
          <cell r="N7194">
            <v>1</v>
          </cell>
          <cell r="O7194">
            <v>0</v>
          </cell>
          <cell r="P7194">
            <v>0</v>
          </cell>
          <cell r="Q7194" t="str">
            <v>J75M754210Z212065501</v>
          </cell>
          <cell r="R7194" t="str">
            <v/>
          </cell>
          <cell r="S7194" t="str">
            <v/>
          </cell>
          <cell r="T7194" t="str">
            <v/>
          </cell>
          <cell r="U7194" t="str">
            <v/>
          </cell>
          <cell r="V7194" t="str">
            <v/>
          </cell>
          <cell r="W7194" t="str">
            <v/>
          </cell>
          <cell r="X7194" t="str">
            <v/>
          </cell>
          <cell r="Y7194" t="str">
            <v/>
          </cell>
          <cell r="Z7194" t="str">
            <v/>
          </cell>
          <cell r="AA7194" t="str">
            <v>brak CC</v>
          </cell>
          <cell r="AB7194" t="str">
            <v/>
          </cell>
          <cell r="AC7194" t="str">
            <v/>
          </cell>
          <cell r="AD7194" t="str">
            <v/>
          </cell>
          <cell r="AE7194" t="str">
            <v/>
          </cell>
          <cell r="AF7194" t="str">
            <v/>
          </cell>
          <cell r="AG7194" t="str">
            <v/>
          </cell>
          <cell r="AH7194" t="str">
            <v/>
          </cell>
          <cell r="AI7194" t="str">
            <v/>
          </cell>
          <cell r="AJ7194" t="str">
            <v/>
          </cell>
          <cell r="AK7194" t="str">
            <v/>
          </cell>
          <cell r="AL7194" t="str">
            <v/>
          </cell>
          <cell r="AM7194" t="str">
            <v/>
          </cell>
        </row>
        <row r="7195">
          <cell r="H7195" t="str">
            <v>J75_M75_4210_Z2120_66203</v>
          </cell>
          <cell r="J7195" t="str">
            <v>66203_VAT w koszty - pozostałe</v>
          </cell>
          <cell r="K7195">
            <v>0</v>
          </cell>
          <cell r="L7195">
            <v>0</v>
          </cell>
          <cell r="M7195">
            <v>0</v>
          </cell>
          <cell r="N7195">
            <v>1</v>
          </cell>
          <cell r="O7195">
            <v>0</v>
          </cell>
          <cell r="P7195">
            <v>0</v>
          </cell>
          <cell r="Q7195" t="str">
            <v>J75M754210Z212066203</v>
          </cell>
          <cell r="R7195" t="str">
            <v/>
          </cell>
          <cell r="S7195" t="str">
            <v/>
          </cell>
          <cell r="T7195">
            <v>63520030</v>
          </cell>
          <cell r="U7195" t="str">
            <v/>
          </cell>
          <cell r="V7195" t="str">
            <v/>
          </cell>
          <cell r="W7195" t="str">
            <v/>
          </cell>
          <cell r="X7195" t="str">
            <v/>
          </cell>
          <cell r="Y7195" t="str">
            <v/>
          </cell>
          <cell r="Z7195" t="str">
            <v/>
          </cell>
          <cell r="AA7195" t="str">
            <v>brak CC</v>
          </cell>
          <cell r="AB7195" t="str">
            <v/>
          </cell>
          <cell r="AC7195" t="str">
            <v/>
          </cell>
          <cell r="AD7195" t="str">
            <v/>
          </cell>
          <cell r="AE7195" t="str">
            <v/>
          </cell>
          <cell r="AF7195" t="str">
            <v/>
          </cell>
          <cell r="AG7195" t="str">
            <v/>
          </cell>
          <cell r="AH7195" t="str">
            <v/>
          </cell>
          <cell r="AI7195" t="str">
            <v/>
          </cell>
          <cell r="AJ7195" t="str">
            <v/>
          </cell>
          <cell r="AK7195" t="str">
            <v/>
          </cell>
          <cell r="AL7195" t="str">
            <v/>
          </cell>
          <cell r="AM7195" t="str">
            <v/>
          </cell>
        </row>
        <row r="7196">
          <cell r="H7196" t="str">
            <v>-</v>
          </cell>
          <cell r="J7196" t="str">
            <v>J76_CRM SUPPORT</v>
          </cell>
          <cell r="K7196">
            <v>963809.59</v>
          </cell>
          <cell r="L7196">
            <v>657336.222072948</v>
          </cell>
          <cell r="M7196">
            <v>1621145.8120729481</v>
          </cell>
          <cell r="N7196">
            <v>0</v>
          </cell>
          <cell r="O7196">
            <v>0</v>
          </cell>
          <cell r="P7196">
            <v>0</v>
          </cell>
          <cell r="Q7196" t="str">
            <v>-</v>
          </cell>
          <cell r="R7196" t="str">
            <v/>
          </cell>
          <cell r="S7196" t="str">
            <v/>
          </cell>
          <cell r="T7196" t="str">
            <v/>
          </cell>
          <cell r="U7196" t="str">
            <v/>
          </cell>
          <cell r="V7196" t="str">
            <v/>
          </cell>
          <cell r="W7196" t="str">
            <v/>
          </cell>
          <cell r="X7196" t="str">
            <v/>
          </cell>
          <cell r="Y7196" t="str">
            <v/>
          </cell>
          <cell r="Z7196" t="str">
            <v/>
          </cell>
          <cell r="AA7196" t="str">
            <v>brak CC</v>
          </cell>
          <cell r="AB7196" t="str">
            <v/>
          </cell>
          <cell r="AC7196" t="str">
            <v/>
          </cell>
          <cell r="AD7196" t="str">
            <v/>
          </cell>
          <cell r="AE7196" t="str">
            <v/>
          </cell>
          <cell r="AF7196" t="str">
            <v/>
          </cell>
          <cell r="AG7196" t="str">
            <v/>
          </cell>
          <cell r="AH7196" t="str">
            <v/>
          </cell>
          <cell r="AI7196" t="str">
            <v/>
          </cell>
          <cell r="AJ7196" t="str">
            <v/>
          </cell>
          <cell r="AK7196" t="str">
            <v/>
          </cell>
          <cell r="AL7196" t="str">
            <v/>
          </cell>
          <cell r="AM7196" t="str">
            <v/>
          </cell>
        </row>
        <row r="7197">
          <cell r="H7197" t="str">
            <v>-</v>
          </cell>
          <cell r="J7197" t="str">
            <v>M52_PRE-PAID</v>
          </cell>
          <cell r="K7197">
            <v>29770.059999999998</v>
          </cell>
          <cell r="L7197">
            <v>14042.149744637001</v>
          </cell>
          <cell r="M7197">
            <v>43812.209744637003</v>
          </cell>
          <cell r="N7197">
            <v>0</v>
          </cell>
          <cell r="O7197">
            <v>0</v>
          </cell>
          <cell r="P7197">
            <v>0</v>
          </cell>
          <cell r="Q7197" t="str">
            <v>-</v>
          </cell>
          <cell r="R7197" t="str">
            <v/>
          </cell>
          <cell r="S7197" t="str">
            <v/>
          </cell>
          <cell r="T7197" t="str">
            <v/>
          </cell>
          <cell r="U7197" t="str">
            <v/>
          </cell>
          <cell r="V7197" t="str">
            <v/>
          </cell>
          <cell r="W7197" t="str">
            <v/>
          </cell>
          <cell r="X7197" t="str">
            <v/>
          </cell>
          <cell r="Y7197" t="str">
            <v/>
          </cell>
          <cell r="Z7197" t="str">
            <v/>
          </cell>
          <cell r="AA7197" t="str">
            <v>brak CC</v>
          </cell>
          <cell r="AB7197" t="str">
            <v/>
          </cell>
          <cell r="AC7197" t="str">
            <v/>
          </cell>
          <cell r="AD7197" t="str">
            <v/>
          </cell>
          <cell r="AE7197" t="str">
            <v/>
          </cell>
          <cell r="AF7197" t="str">
            <v/>
          </cell>
          <cell r="AG7197" t="str">
            <v/>
          </cell>
          <cell r="AH7197" t="str">
            <v/>
          </cell>
          <cell r="AI7197" t="str">
            <v/>
          </cell>
          <cell r="AJ7197" t="str">
            <v/>
          </cell>
          <cell r="AK7197" t="str">
            <v/>
          </cell>
          <cell r="AL7197" t="str">
            <v/>
          </cell>
          <cell r="AM7197" t="str">
            <v/>
          </cell>
        </row>
        <row r="7198">
          <cell r="H7198" t="str">
            <v>-</v>
          </cell>
          <cell r="J7198" t="str">
            <v>4224_SUBSCRIBER MANAGEMENT</v>
          </cell>
          <cell r="K7198">
            <v>29770.059999999998</v>
          </cell>
          <cell r="L7198">
            <v>14042.149744637001</v>
          </cell>
          <cell r="M7198">
            <v>43812.209744637003</v>
          </cell>
          <cell r="N7198">
            <v>0</v>
          </cell>
          <cell r="O7198">
            <v>0</v>
          </cell>
          <cell r="P7198">
            <v>0</v>
          </cell>
          <cell r="Q7198" t="str">
            <v>-</v>
          </cell>
          <cell r="R7198" t="str">
            <v/>
          </cell>
          <cell r="S7198" t="str">
            <v/>
          </cell>
          <cell r="T7198" t="str">
            <v/>
          </cell>
          <cell r="U7198" t="str">
            <v/>
          </cell>
          <cell r="V7198" t="str">
            <v/>
          </cell>
          <cell r="W7198" t="str">
            <v/>
          </cell>
          <cell r="X7198" t="str">
            <v/>
          </cell>
          <cell r="Y7198" t="str">
            <v/>
          </cell>
          <cell r="Z7198" t="str">
            <v/>
          </cell>
          <cell r="AA7198" t="str">
            <v>brak CC</v>
          </cell>
          <cell r="AB7198" t="str">
            <v/>
          </cell>
          <cell r="AC7198" t="str">
            <v/>
          </cell>
          <cell r="AD7198" t="str">
            <v/>
          </cell>
          <cell r="AE7198" t="str">
            <v/>
          </cell>
          <cell r="AF7198" t="str">
            <v/>
          </cell>
          <cell r="AG7198" t="str">
            <v/>
          </cell>
          <cell r="AH7198" t="str">
            <v/>
          </cell>
          <cell r="AI7198" t="str">
            <v/>
          </cell>
          <cell r="AJ7198" t="str">
            <v/>
          </cell>
          <cell r="AK7198" t="str">
            <v/>
          </cell>
          <cell r="AL7198" t="str">
            <v/>
          </cell>
          <cell r="AM7198" t="str">
            <v/>
          </cell>
        </row>
        <row r="7199">
          <cell r="H7199" t="str">
            <v>-</v>
          </cell>
          <cell r="J7199" t="str">
            <v>Z2202_BTL</v>
          </cell>
          <cell r="K7199">
            <v>29770.059999999998</v>
          </cell>
          <cell r="L7199">
            <v>14042.149744637001</v>
          </cell>
          <cell r="M7199">
            <v>43812.209744637003</v>
          </cell>
          <cell r="N7199">
            <v>0</v>
          </cell>
          <cell r="O7199">
            <v>0</v>
          </cell>
          <cell r="P7199">
            <v>0</v>
          </cell>
          <cell r="Q7199" t="str">
            <v>-</v>
          </cell>
          <cell r="R7199" t="str">
            <v/>
          </cell>
          <cell r="S7199" t="str">
            <v/>
          </cell>
          <cell r="T7199" t="str">
            <v/>
          </cell>
          <cell r="U7199" t="str">
            <v/>
          </cell>
          <cell r="V7199" t="str">
            <v/>
          </cell>
          <cell r="W7199" t="str">
            <v/>
          </cell>
          <cell r="X7199" t="str">
            <v/>
          </cell>
          <cell r="Y7199" t="str">
            <v/>
          </cell>
          <cell r="Z7199" t="str">
            <v/>
          </cell>
          <cell r="AA7199" t="str">
            <v>brak CC</v>
          </cell>
          <cell r="AB7199" t="str">
            <v/>
          </cell>
          <cell r="AC7199" t="str">
            <v/>
          </cell>
          <cell r="AD7199" t="str">
            <v/>
          </cell>
          <cell r="AE7199" t="str">
            <v/>
          </cell>
          <cell r="AF7199" t="str">
            <v/>
          </cell>
          <cell r="AG7199" t="str">
            <v/>
          </cell>
          <cell r="AH7199" t="str">
            <v/>
          </cell>
          <cell r="AI7199" t="str">
            <v/>
          </cell>
          <cell r="AJ7199" t="str">
            <v/>
          </cell>
          <cell r="AK7199" t="str">
            <v/>
          </cell>
          <cell r="AL7199" t="str">
            <v/>
          </cell>
          <cell r="AM7199" t="str">
            <v/>
          </cell>
        </row>
        <row r="7200">
          <cell r="H7200" t="str">
            <v>J76_M52_4224_Z2202_63622</v>
          </cell>
          <cell r="J7200" t="str">
            <v>63622_Produkcja materiałów reklamowych</v>
          </cell>
          <cell r="K7200">
            <v>29770.059999999998</v>
          </cell>
          <cell r="L7200">
            <v>14042.149744637001</v>
          </cell>
          <cell r="M7200">
            <v>43812.209744637003</v>
          </cell>
          <cell r="N7200">
            <v>1</v>
          </cell>
          <cell r="O7200">
            <v>1</v>
          </cell>
          <cell r="P7200">
            <v>1</v>
          </cell>
          <cell r="Q7200" t="str">
            <v>J76M524224Z220263622</v>
          </cell>
          <cell r="R7200" t="str">
            <v>AO</v>
          </cell>
          <cell r="S7200" t="str">
            <v>B0</v>
          </cell>
          <cell r="T7200">
            <v>62334000</v>
          </cell>
          <cell r="U7200" t="str">
            <v>CRM Support Dep</v>
          </cell>
          <cell r="V7200" t="str">
            <v>DTH PREPAID</v>
          </cell>
          <cell r="W7200" t="str">
            <v>BTL Production</v>
          </cell>
          <cell r="X7200" t="str">
            <v>Commercial materials</v>
          </cell>
          <cell r="Y7200" t="str">
            <v>PAOB0ACBT3</v>
          </cell>
          <cell r="Z7200" t="str">
            <v>CRM Support DTH Prepaid BTL</v>
          </cell>
          <cell r="AA7200">
            <v>1</v>
          </cell>
          <cell r="AB7200" t="str">
            <v>MATERIAŁY MARKETINGOWE</v>
          </cell>
          <cell r="AC7200" t="str">
            <v/>
          </cell>
          <cell r="AD7200" t="str">
            <v/>
          </cell>
          <cell r="AE7200" t="str">
            <v/>
          </cell>
          <cell r="AF7200" t="str">
            <v/>
          </cell>
          <cell r="AG7200" t="str">
            <v/>
          </cell>
          <cell r="AH7200" t="str">
            <v/>
          </cell>
          <cell r="AI7200" t="str">
            <v/>
          </cell>
          <cell r="AJ7200" t="str">
            <v/>
          </cell>
          <cell r="AK7200" t="str">
            <v/>
          </cell>
          <cell r="AL7200" t="str">
            <v/>
          </cell>
          <cell r="AM7200" t="str">
            <v/>
          </cell>
        </row>
        <row r="7201">
          <cell r="H7201" t="str">
            <v>-</v>
          </cell>
          <cell r="J7201" t="str">
            <v>M76_CRM SUPPORT</v>
          </cell>
          <cell r="K7201">
            <v>913837.39</v>
          </cell>
          <cell r="L7201">
            <v>623047.87038755498</v>
          </cell>
          <cell r="M7201">
            <v>1536885.260387555</v>
          </cell>
          <cell r="N7201">
            <v>0</v>
          </cell>
          <cell r="O7201">
            <v>0</v>
          </cell>
          <cell r="P7201">
            <v>0</v>
          </cell>
          <cell r="Q7201" t="str">
            <v>-</v>
          </cell>
          <cell r="R7201" t="str">
            <v/>
          </cell>
          <cell r="S7201" t="str">
            <v/>
          </cell>
          <cell r="T7201" t="str">
            <v/>
          </cell>
          <cell r="U7201" t="str">
            <v/>
          </cell>
          <cell r="V7201" t="str">
            <v/>
          </cell>
          <cell r="W7201" t="str">
            <v/>
          </cell>
          <cell r="X7201" t="str">
            <v/>
          </cell>
          <cell r="Y7201" t="str">
            <v/>
          </cell>
          <cell r="Z7201" t="str">
            <v/>
          </cell>
          <cell r="AA7201" t="str">
            <v>brak CC</v>
          </cell>
          <cell r="AB7201" t="str">
            <v/>
          </cell>
          <cell r="AC7201" t="str">
            <v/>
          </cell>
          <cell r="AD7201" t="str">
            <v/>
          </cell>
          <cell r="AE7201" t="str">
            <v/>
          </cell>
          <cell r="AF7201" t="str">
            <v/>
          </cell>
          <cell r="AG7201" t="str">
            <v/>
          </cell>
          <cell r="AH7201" t="str">
            <v/>
          </cell>
          <cell r="AI7201" t="str">
            <v/>
          </cell>
          <cell r="AJ7201" t="str">
            <v/>
          </cell>
          <cell r="AK7201" t="str">
            <v/>
          </cell>
          <cell r="AL7201" t="str">
            <v/>
          </cell>
          <cell r="AM7201" t="str">
            <v/>
          </cell>
        </row>
        <row r="7202">
          <cell r="H7202" t="str">
            <v>-</v>
          </cell>
          <cell r="J7202" t="str">
            <v>4210_DEPARTMENT ADMINISTRATION</v>
          </cell>
          <cell r="K7202">
            <v>26006.090000000004</v>
          </cell>
          <cell r="L7202">
            <v>30528.57</v>
          </cell>
          <cell r="M7202">
            <v>56534.66</v>
          </cell>
          <cell r="N7202">
            <v>0</v>
          </cell>
          <cell r="O7202">
            <v>0</v>
          </cell>
          <cell r="P7202">
            <v>0</v>
          </cell>
          <cell r="Q7202" t="str">
            <v>-</v>
          </cell>
          <cell r="R7202" t="str">
            <v/>
          </cell>
          <cell r="S7202" t="str">
            <v/>
          </cell>
          <cell r="T7202" t="str">
            <v/>
          </cell>
          <cell r="U7202" t="str">
            <v/>
          </cell>
          <cell r="V7202" t="str">
            <v/>
          </cell>
          <cell r="W7202" t="str">
            <v/>
          </cell>
          <cell r="X7202" t="str">
            <v/>
          </cell>
          <cell r="Y7202" t="str">
            <v/>
          </cell>
          <cell r="Z7202" t="str">
            <v/>
          </cell>
          <cell r="AA7202" t="str">
            <v>brak CC</v>
          </cell>
          <cell r="AB7202" t="str">
            <v/>
          </cell>
          <cell r="AC7202" t="str">
            <v/>
          </cell>
          <cell r="AD7202" t="str">
            <v/>
          </cell>
          <cell r="AE7202" t="str">
            <v/>
          </cell>
          <cell r="AF7202" t="str">
            <v/>
          </cell>
          <cell r="AG7202" t="str">
            <v/>
          </cell>
          <cell r="AH7202" t="str">
            <v/>
          </cell>
          <cell r="AI7202" t="str">
            <v/>
          </cell>
          <cell r="AJ7202" t="str">
            <v/>
          </cell>
          <cell r="AK7202" t="str">
            <v/>
          </cell>
          <cell r="AL7202" t="str">
            <v/>
          </cell>
          <cell r="AM7202" t="str">
            <v/>
          </cell>
        </row>
        <row r="7203">
          <cell r="H7203" t="str">
            <v>-</v>
          </cell>
          <cell r="J7203" t="str">
            <v>Z2110_GENERAL ADMINISTRATION</v>
          </cell>
          <cell r="K7203">
            <v>3198.83</v>
          </cell>
          <cell r="L7203">
            <v>2198</v>
          </cell>
          <cell r="M7203">
            <v>5396.83</v>
          </cell>
          <cell r="N7203">
            <v>0</v>
          </cell>
          <cell r="O7203">
            <v>0</v>
          </cell>
          <cell r="P7203">
            <v>0</v>
          </cell>
          <cell r="Q7203" t="str">
            <v>-</v>
          </cell>
          <cell r="R7203" t="str">
            <v/>
          </cell>
          <cell r="S7203" t="str">
            <v/>
          </cell>
          <cell r="T7203" t="str">
            <v/>
          </cell>
          <cell r="U7203" t="str">
            <v/>
          </cell>
          <cell r="V7203" t="str">
            <v/>
          </cell>
          <cell r="W7203" t="str">
            <v/>
          </cell>
          <cell r="X7203" t="str">
            <v/>
          </cell>
          <cell r="Y7203" t="str">
            <v/>
          </cell>
          <cell r="Z7203" t="str">
            <v/>
          </cell>
          <cell r="AA7203" t="str">
            <v>brak CC</v>
          </cell>
          <cell r="AB7203" t="str">
            <v/>
          </cell>
          <cell r="AC7203" t="str">
            <v/>
          </cell>
          <cell r="AD7203" t="str">
            <v/>
          </cell>
          <cell r="AE7203" t="str">
            <v/>
          </cell>
          <cell r="AF7203" t="str">
            <v/>
          </cell>
          <cell r="AG7203" t="str">
            <v/>
          </cell>
          <cell r="AH7203" t="str">
            <v/>
          </cell>
          <cell r="AI7203" t="str">
            <v/>
          </cell>
          <cell r="AJ7203" t="str">
            <v/>
          </cell>
          <cell r="AK7203" t="str">
            <v/>
          </cell>
          <cell r="AL7203" t="str">
            <v/>
          </cell>
          <cell r="AM7203" t="str">
            <v/>
          </cell>
        </row>
        <row r="7204">
          <cell r="H7204" t="str">
            <v>J76_M76_4210_Z2110_61004</v>
          </cell>
          <cell r="J7204" t="str">
            <v>61004_Pozostałe koszty i materiały</v>
          </cell>
          <cell r="K7204">
            <v>3</v>
          </cell>
          <cell r="L7204">
            <v>0</v>
          </cell>
          <cell r="M7204">
            <v>3</v>
          </cell>
          <cell r="N7204">
            <v>1</v>
          </cell>
          <cell r="O7204">
            <v>1</v>
          </cell>
          <cell r="P7204">
            <v>1</v>
          </cell>
          <cell r="Q7204" t="str">
            <v>J76M764210Z211061004</v>
          </cell>
          <cell r="R7204" t="str">
            <v>AO</v>
          </cell>
          <cell r="S7204" t="str">
            <v>O0</v>
          </cell>
          <cell r="T7204" t="str">
            <v/>
          </cell>
          <cell r="U7204" t="str">
            <v>CRM Support Dep</v>
          </cell>
          <cell r="V7204" t="str">
            <v>OVERHEADS</v>
          </cell>
          <cell r="W7204" t="str">
            <v>G&amp;A costs</v>
          </cell>
          <cell r="X7204" t="str">
            <v>Other</v>
          </cell>
          <cell r="Y7204" t="str">
            <v>PAOO0GAOS3</v>
          </cell>
          <cell r="Z7204" t="str">
            <v xml:space="preserve">CRM Support G&amp;A Other Cost&amp;Services  </v>
          </cell>
          <cell r="AA7204">
            <v>4</v>
          </cell>
          <cell r="AB7204" t="str">
            <v>INNE KOSZTY</v>
          </cell>
          <cell r="AC7204" t="str">
            <v>INNE USŁUGI ZEWNĘTRZNE</v>
          </cell>
          <cell r="AD7204" t="str">
            <v>OPŁATY POCZTOWE</v>
          </cell>
          <cell r="AE7204" t="str">
            <v>TELEFONIA – ABONAMENTY/ZUŻYCIE</v>
          </cell>
          <cell r="AF7204" t="str">
            <v/>
          </cell>
          <cell r="AG7204" t="str">
            <v/>
          </cell>
          <cell r="AH7204" t="str">
            <v/>
          </cell>
          <cell r="AI7204" t="str">
            <v/>
          </cell>
          <cell r="AJ7204" t="str">
            <v/>
          </cell>
          <cell r="AK7204" t="str">
            <v/>
          </cell>
          <cell r="AL7204" t="str">
            <v/>
          </cell>
          <cell r="AM7204" t="str">
            <v/>
          </cell>
        </row>
        <row r="7205">
          <cell r="H7205" t="str">
            <v>J76_M76_4210_Z2110_61600</v>
          </cell>
          <cell r="J7205" t="str">
            <v>61600_Materiały biurowe</v>
          </cell>
          <cell r="K7205">
            <v>0</v>
          </cell>
          <cell r="L7205">
            <v>0</v>
          </cell>
          <cell r="M7205">
            <v>0</v>
          </cell>
          <cell r="N7205">
            <v>1</v>
          </cell>
          <cell r="O7205">
            <v>0</v>
          </cell>
          <cell r="P7205">
            <v>0</v>
          </cell>
          <cell r="Q7205" t="str">
            <v>J76M764210Z211061600</v>
          </cell>
          <cell r="R7205" t="str">
            <v/>
          </cell>
          <cell r="S7205" t="str">
            <v/>
          </cell>
          <cell r="T7205">
            <v>60641000</v>
          </cell>
          <cell r="U7205" t="str">
            <v/>
          </cell>
          <cell r="V7205" t="str">
            <v/>
          </cell>
          <cell r="W7205" t="str">
            <v/>
          </cell>
          <cell r="X7205" t="str">
            <v/>
          </cell>
          <cell r="Y7205" t="str">
            <v/>
          </cell>
          <cell r="Z7205" t="str">
            <v/>
          </cell>
          <cell r="AA7205" t="str">
            <v>brak CC</v>
          </cell>
          <cell r="AB7205" t="str">
            <v/>
          </cell>
          <cell r="AC7205" t="str">
            <v/>
          </cell>
          <cell r="AD7205" t="str">
            <v/>
          </cell>
          <cell r="AE7205" t="str">
            <v/>
          </cell>
          <cell r="AF7205" t="str">
            <v/>
          </cell>
          <cell r="AG7205" t="str">
            <v/>
          </cell>
          <cell r="AH7205" t="str">
            <v/>
          </cell>
          <cell r="AI7205" t="str">
            <v/>
          </cell>
          <cell r="AJ7205" t="str">
            <v/>
          </cell>
          <cell r="AK7205" t="str">
            <v/>
          </cell>
          <cell r="AL7205" t="str">
            <v/>
          </cell>
          <cell r="AM7205" t="str">
            <v/>
          </cell>
        </row>
        <row r="7206">
          <cell r="H7206" t="str">
            <v>J76_M76_4210_Z2110_61604</v>
          </cell>
          <cell r="J7206" t="str">
            <v>61604_Prasa</v>
          </cell>
          <cell r="K7206">
            <v>0</v>
          </cell>
          <cell r="L7206">
            <v>0</v>
          </cell>
          <cell r="M7206">
            <v>0</v>
          </cell>
          <cell r="N7206">
            <v>1</v>
          </cell>
          <cell r="O7206">
            <v>0</v>
          </cell>
          <cell r="P7206">
            <v>0</v>
          </cell>
          <cell r="Q7206" t="str">
            <v>J76M764210Z211061604</v>
          </cell>
          <cell r="R7206" t="str">
            <v/>
          </cell>
          <cell r="S7206" t="str">
            <v/>
          </cell>
          <cell r="T7206">
            <v>61821000</v>
          </cell>
          <cell r="U7206" t="str">
            <v/>
          </cell>
          <cell r="V7206" t="str">
            <v/>
          </cell>
          <cell r="W7206" t="str">
            <v/>
          </cell>
          <cell r="X7206" t="str">
            <v/>
          </cell>
          <cell r="Y7206" t="str">
            <v/>
          </cell>
          <cell r="Z7206" t="str">
            <v/>
          </cell>
          <cell r="AA7206" t="str">
            <v>brak CC</v>
          </cell>
          <cell r="AB7206" t="str">
            <v/>
          </cell>
          <cell r="AC7206" t="str">
            <v/>
          </cell>
          <cell r="AD7206" t="str">
            <v/>
          </cell>
          <cell r="AE7206" t="str">
            <v/>
          </cell>
          <cell r="AF7206" t="str">
            <v/>
          </cell>
          <cell r="AG7206" t="str">
            <v/>
          </cell>
          <cell r="AH7206" t="str">
            <v/>
          </cell>
          <cell r="AI7206" t="str">
            <v/>
          </cell>
          <cell r="AJ7206" t="str">
            <v/>
          </cell>
          <cell r="AK7206" t="str">
            <v/>
          </cell>
          <cell r="AL7206" t="str">
            <v/>
          </cell>
          <cell r="AM7206" t="str">
            <v/>
          </cell>
        </row>
        <row r="7207">
          <cell r="H7207" t="str">
            <v>J76_M76_4210_Z2110_63500</v>
          </cell>
          <cell r="J7207" t="str">
            <v>63500_Poczta, kurier</v>
          </cell>
          <cell r="K7207">
            <v>14.5</v>
          </cell>
          <cell r="L7207">
            <v>33.5</v>
          </cell>
          <cell r="M7207">
            <v>48</v>
          </cell>
          <cell r="N7207">
            <v>1</v>
          </cell>
          <cell r="O7207">
            <v>1</v>
          </cell>
          <cell r="P7207">
            <v>1</v>
          </cell>
          <cell r="Q7207" t="str">
            <v>J76M764210Z211063500</v>
          </cell>
          <cell r="R7207" t="str">
            <v>AO</v>
          </cell>
          <cell r="S7207" t="str">
            <v>O0</v>
          </cell>
          <cell r="T7207" t="str">
            <v/>
          </cell>
          <cell r="U7207" t="str">
            <v>CRM Support Dep</v>
          </cell>
          <cell r="V7207" t="str">
            <v>OVERHEADS</v>
          </cell>
          <cell r="W7207" t="str">
            <v>G&amp;A costs</v>
          </cell>
          <cell r="X7207" t="str">
            <v>Other</v>
          </cell>
          <cell r="Y7207" t="str">
            <v>PAOO0GAOS3</v>
          </cell>
          <cell r="Z7207" t="str">
            <v xml:space="preserve">CRM Support G&amp;A Other Cost&amp;Services  </v>
          </cell>
          <cell r="AA7207">
            <v>4</v>
          </cell>
          <cell r="AB7207" t="str">
            <v>INNE KOSZTY</v>
          </cell>
          <cell r="AC7207" t="str">
            <v>INNE USŁUGI ZEWNĘTRZNE</v>
          </cell>
          <cell r="AD7207" t="str">
            <v>OPŁATY POCZTOWE</v>
          </cell>
          <cell r="AE7207" t="str">
            <v>TELEFONIA – ABONAMENTY/ZUŻYCIE</v>
          </cell>
          <cell r="AF7207" t="str">
            <v/>
          </cell>
          <cell r="AG7207" t="str">
            <v/>
          </cell>
          <cell r="AH7207" t="str">
            <v/>
          </cell>
          <cell r="AI7207" t="str">
            <v/>
          </cell>
          <cell r="AJ7207" t="str">
            <v/>
          </cell>
          <cell r="AK7207" t="str">
            <v/>
          </cell>
          <cell r="AL7207" t="str">
            <v/>
          </cell>
          <cell r="AM7207" t="str">
            <v/>
          </cell>
        </row>
        <row r="7208">
          <cell r="H7208" t="str">
            <v>J76_M76_4210_Z2110_63702</v>
          </cell>
          <cell r="J7208" t="str">
            <v>63702_Telefony komórkowe</v>
          </cell>
          <cell r="K7208">
            <v>3181.33</v>
          </cell>
          <cell r="L7208">
            <v>2164.5</v>
          </cell>
          <cell r="M7208">
            <v>5345.83</v>
          </cell>
          <cell r="N7208">
            <v>1</v>
          </cell>
          <cell r="O7208">
            <v>1</v>
          </cell>
          <cell r="P7208">
            <v>1</v>
          </cell>
          <cell r="Q7208" t="str">
            <v>J76M764210Z211063702</v>
          </cell>
          <cell r="R7208" t="str">
            <v>AO</v>
          </cell>
          <cell r="S7208" t="str">
            <v>O0</v>
          </cell>
          <cell r="T7208">
            <v>62611000</v>
          </cell>
          <cell r="U7208" t="str">
            <v>CRM Support Dep</v>
          </cell>
          <cell r="V7208" t="str">
            <v>OVERHEADS</v>
          </cell>
          <cell r="W7208" t="str">
            <v>G&amp;A costs</v>
          </cell>
          <cell r="X7208" t="str">
            <v>Other</v>
          </cell>
          <cell r="Y7208" t="str">
            <v>PAOO0GAOS3</v>
          </cell>
          <cell r="Z7208" t="str">
            <v xml:space="preserve">CRM Support G&amp;A Other Cost&amp;Services  </v>
          </cell>
          <cell r="AA7208">
            <v>4</v>
          </cell>
          <cell r="AB7208" t="str">
            <v>INNE KOSZTY</v>
          </cell>
          <cell r="AC7208" t="str">
            <v>INNE USŁUGI ZEWNĘTRZNE</v>
          </cell>
          <cell r="AD7208" t="str">
            <v>OPŁATY POCZTOWE</v>
          </cell>
          <cell r="AE7208" t="str">
            <v>TELEFONIA – ABONAMENTY/ZUŻYCIE</v>
          </cell>
          <cell r="AF7208" t="str">
            <v/>
          </cell>
          <cell r="AG7208" t="str">
            <v/>
          </cell>
          <cell r="AH7208" t="str">
            <v/>
          </cell>
          <cell r="AI7208" t="str">
            <v/>
          </cell>
          <cell r="AJ7208" t="str">
            <v/>
          </cell>
          <cell r="AK7208" t="str">
            <v/>
          </cell>
          <cell r="AL7208" t="str">
            <v/>
          </cell>
          <cell r="AM7208" t="str">
            <v/>
          </cell>
        </row>
        <row r="7209">
          <cell r="H7209" t="str">
            <v>J76_M76_4210_Z2110_64600</v>
          </cell>
          <cell r="J7209" t="str">
            <v>64600_Pozostałe usługi</v>
          </cell>
          <cell r="K7209">
            <v>0</v>
          </cell>
          <cell r="L7209">
            <v>0</v>
          </cell>
          <cell r="M7209">
            <v>0</v>
          </cell>
          <cell r="N7209">
            <v>1</v>
          </cell>
          <cell r="O7209">
            <v>0</v>
          </cell>
          <cell r="P7209">
            <v>0</v>
          </cell>
          <cell r="Q7209" t="str">
            <v>J76M764210Z211064600</v>
          </cell>
          <cell r="R7209" t="str">
            <v/>
          </cell>
          <cell r="S7209" t="str">
            <v/>
          </cell>
          <cell r="T7209">
            <v>61881040</v>
          </cell>
          <cell r="U7209" t="str">
            <v/>
          </cell>
          <cell r="V7209" t="str">
            <v/>
          </cell>
          <cell r="W7209" t="str">
            <v/>
          </cell>
          <cell r="X7209" t="str">
            <v/>
          </cell>
          <cell r="Y7209" t="str">
            <v/>
          </cell>
          <cell r="Z7209" t="str">
            <v/>
          </cell>
          <cell r="AA7209" t="str">
            <v>brak CC</v>
          </cell>
          <cell r="AB7209" t="str">
            <v/>
          </cell>
          <cell r="AC7209" t="str">
            <v/>
          </cell>
          <cell r="AD7209" t="str">
            <v/>
          </cell>
          <cell r="AE7209" t="str">
            <v/>
          </cell>
          <cell r="AF7209" t="str">
            <v/>
          </cell>
          <cell r="AG7209" t="str">
            <v/>
          </cell>
          <cell r="AH7209" t="str">
            <v/>
          </cell>
          <cell r="AI7209" t="str">
            <v/>
          </cell>
          <cell r="AJ7209" t="str">
            <v/>
          </cell>
          <cell r="AK7209" t="str">
            <v/>
          </cell>
          <cell r="AL7209" t="str">
            <v/>
          </cell>
          <cell r="AM7209" t="str">
            <v/>
          </cell>
        </row>
        <row r="7210">
          <cell r="H7210" t="str">
            <v>-</v>
          </cell>
          <cell r="J7210" t="str">
            <v>Z2120_TRAVEL &amp; ENTERTAINMENT</v>
          </cell>
          <cell r="K7210">
            <v>22807.260000000002</v>
          </cell>
          <cell r="L7210">
            <v>28330.57</v>
          </cell>
          <cell r="M7210">
            <v>51137.83</v>
          </cell>
          <cell r="N7210">
            <v>0</v>
          </cell>
          <cell r="O7210">
            <v>0</v>
          </cell>
          <cell r="P7210">
            <v>0</v>
          </cell>
          <cell r="Q7210" t="str">
            <v>-</v>
          </cell>
          <cell r="R7210" t="str">
            <v/>
          </cell>
          <cell r="S7210" t="str">
            <v/>
          </cell>
          <cell r="T7210" t="str">
            <v/>
          </cell>
          <cell r="U7210" t="str">
            <v/>
          </cell>
          <cell r="V7210" t="str">
            <v/>
          </cell>
          <cell r="W7210" t="str">
            <v/>
          </cell>
          <cell r="X7210" t="str">
            <v/>
          </cell>
          <cell r="Y7210" t="str">
            <v/>
          </cell>
          <cell r="Z7210" t="str">
            <v/>
          </cell>
          <cell r="AA7210" t="str">
            <v>brak CC</v>
          </cell>
          <cell r="AB7210" t="str">
            <v/>
          </cell>
          <cell r="AC7210" t="str">
            <v/>
          </cell>
          <cell r="AD7210" t="str">
            <v/>
          </cell>
          <cell r="AE7210" t="str">
            <v/>
          </cell>
          <cell r="AF7210" t="str">
            <v/>
          </cell>
          <cell r="AG7210" t="str">
            <v/>
          </cell>
          <cell r="AH7210" t="str">
            <v/>
          </cell>
          <cell r="AI7210" t="str">
            <v/>
          </cell>
          <cell r="AJ7210" t="str">
            <v/>
          </cell>
          <cell r="AK7210" t="str">
            <v/>
          </cell>
          <cell r="AL7210" t="str">
            <v/>
          </cell>
          <cell r="AM7210" t="str">
            <v/>
          </cell>
        </row>
        <row r="7211">
          <cell r="H7211" t="str">
            <v>J76_M76_4210_Z2120_64404</v>
          </cell>
          <cell r="J7211" t="str">
            <v>64404_Koszty reprezentacji</v>
          </cell>
          <cell r="K7211">
            <v>2051</v>
          </cell>
          <cell r="L7211">
            <v>1000</v>
          </cell>
          <cell r="M7211">
            <v>3051</v>
          </cell>
          <cell r="N7211">
            <v>1</v>
          </cell>
          <cell r="O7211">
            <v>1</v>
          </cell>
          <cell r="P7211">
            <v>1</v>
          </cell>
          <cell r="Q7211" t="str">
            <v>J76M764210Z212064404</v>
          </cell>
          <cell r="R7211" t="str">
            <v>AO</v>
          </cell>
          <cell r="S7211" t="str">
            <v>O0</v>
          </cell>
          <cell r="T7211">
            <v>62383001</v>
          </cell>
          <cell r="U7211" t="str">
            <v>CRM Support Dep</v>
          </cell>
          <cell r="V7211" t="str">
            <v>OVERHEADS</v>
          </cell>
          <cell r="W7211" t="str">
            <v>Travels&amp;Entertainment</v>
          </cell>
          <cell r="X7211" t="str">
            <v>Meetings&amp;Entertainment</v>
          </cell>
          <cell r="Y7211" t="str">
            <v>PAOO0GAME3</v>
          </cell>
          <cell r="Z7211" t="str">
            <v>CRM Support Meetings&amp;Entertainment</v>
          </cell>
          <cell r="AA7211">
            <v>2</v>
          </cell>
          <cell r="AB7211" t="str">
            <v>IMPREZY FIRMOWE</v>
          </cell>
          <cell r="AC7211" t="str">
            <v>KOSZTY REPREZENTACJI</v>
          </cell>
          <cell r="AD7211" t="str">
            <v/>
          </cell>
          <cell r="AE7211" t="str">
            <v/>
          </cell>
          <cell r="AF7211" t="str">
            <v/>
          </cell>
          <cell r="AG7211" t="str">
            <v/>
          </cell>
          <cell r="AH7211" t="str">
            <v/>
          </cell>
          <cell r="AI7211" t="str">
            <v/>
          </cell>
          <cell r="AJ7211" t="str">
            <v/>
          </cell>
          <cell r="AK7211" t="str">
            <v/>
          </cell>
          <cell r="AL7211" t="str">
            <v/>
          </cell>
          <cell r="AM7211" t="str">
            <v/>
          </cell>
        </row>
        <row r="7212">
          <cell r="H7212" t="str">
            <v>J76_M76_4210_Z2120_65401</v>
          </cell>
          <cell r="J7212" t="str">
            <v>65401_Organizacja imprez firmowych</v>
          </cell>
          <cell r="K7212">
            <v>9600</v>
          </cell>
          <cell r="L7212">
            <v>10200</v>
          </cell>
          <cell r="M7212">
            <v>19800</v>
          </cell>
          <cell r="N7212">
            <v>1</v>
          </cell>
          <cell r="O7212">
            <v>1</v>
          </cell>
          <cell r="P7212">
            <v>1</v>
          </cell>
          <cell r="Q7212" t="str">
            <v>J76M764210Z212065401</v>
          </cell>
          <cell r="R7212" t="str">
            <v>AO</v>
          </cell>
          <cell r="S7212" t="str">
            <v>O0</v>
          </cell>
          <cell r="T7212">
            <v>62573000</v>
          </cell>
          <cell r="U7212" t="str">
            <v>CRM Support Dep</v>
          </cell>
          <cell r="V7212" t="str">
            <v>OVERHEADS</v>
          </cell>
          <cell r="W7212" t="str">
            <v>Travels&amp;Entertainment</v>
          </cell>
          <cell r="X7212" t="str">
            <v>Meetings&amp;Entertainment</v>
          </cell>
          <cell r="Y7212" t="str">
            <v>PAOO0GAME3</v>
          </cell>
          <cell r="Z7212" t="str">
            <v>CRM Support Meetings&amp;Entertainment</v>
          </cell>
          <cell r="AA7212">
            <v>2</v>
          </cell>
          <cell r="AB7212" t="str">
            <v>IMPREZY FIRMOWE</v>
          </cell>
          <cell r="AC7212" t="str">
            <v>KOSZTY REPREZENTACJI</v>
          </cell>
          <cell r="AD7212" t="str">
            <v/>
          </cell>
          <cell r="AE7212" t="str">
            <v/>
          </cell>
          <cell r="AF7212" t="str">
            <v/>
          </cell>
          <cell r="AG7212" t="str">
            <v/>
          </cell>
          <cell r="AH7212" t="str">
            <v/>
          </cell>
          <cell r="AI7212" t="str">
            <v/>
          </cell>
          <cell r="AJ7212" t="str">
            <v/>
          </cell>
          <cell r="AK7212" t="str">
            <v/>
          </cell>
          <cell r="AL7212" t="str">
            <v/>
          </cell>
          <cell r="AM7212" t="str">
            <v/>
          </cell>
        </row>
        <row r="7213">
          <cell r="H7213" t="str">
            <v>J76_M76_4210_Z2120_65403</v>
          </cell>
          <cell r="J7213" t="str">
            <v>65403_Ryczałty samochodowe</v>
          </cell>
          <cell r="K7213">
            <v>0</v>
          </cell>
          <cell r="L7213">
            <v>0</v>
          </cell>
          <cell r="M7213">
            <v>0</v>
          </cell>
          <cell r="N7213">
            <v>1</v>
          </cell>
          <cell r="O7213">
            <v>0</v>
          </cell>
          <cell r="P7213">
            <v>0</v>
          </cell>
          <cell r="Q7213" t="str">
            <v>J76M764210Z212065403</v>
          </cell>
          <cell r="R7213" t="str">
            <v/>
          </cell>
          <cell r="S7213" t="str">
            <v/>
          </cell>
          <cell r="T7213">
            <v>62553000</v>
          </cell>
          <cell r="U7213" t="str">
            <v/>
          </cell>
          <cell r="V7213" t="str">
            <v/>
          </cell>
          <cell r="W7213" t="str">
            <v/>
          </cell>
          <cell r="X7213" t="str">
            <v/>
          </cell>
          <cell r="Y7213" t="str">
            <v/>
          </cell>
          <cell r="Z7213" t="str">
            <v/>
          </cell>
          <cell r="AA7213" t="str">
            <v>brak CC</v>
          </cell>
          <cell r="AB7213" t="str">
            <v/>
          </cell>
          <cell r="AC7213" t="str">
            <v/>
          </cell>
          <cell r="AD7213" t="str">
            <v/>
          </cell>
          <cell r="AE7213" t="str">
            <v/>
          </cell>
          <cell r="AF7213" t="str">
            <v/>
          </cell>
          <cell r="AG7213" t="str">
            <v/>
          </cell>
          <cell r="AH7213" t="str">
            <v/>
          </cell>
          <cell r="AI7213" t="str">
            <v/>
          </cell>
          <cell r="AJ7213" t="str">
            <v/>
          </cell>
          <cell r="AK7213" t="str">
            <v/>
          </cell>
          <cell r="AL7213" t="str">
            <v/>
          </cell>
          <cell r="AM7213" t="str">
            <v/>
          </cell>
        </row>
        <row r="7214">
          <cell r="H7214" t="str">
            <v>J76_M76_4210_Z2120_65500</v>
          </cell>
          <cell r="J7214" t="str">
            <v>65500_Przejazdy i podróże krajowe</v>
          </cell>
          <cell r="K7214">
            <v>10710.11</v>
          </cell>
          <cell r="L7214">
            <v>17130.57</v>
          </cell>
          <cell r="M7214">
            <v>27840.68</v>
          </cell>
          <cell r="N7214">
            <v>1</v>
          </cell>
          <cell r="O7214">
            <v>1</v>
          </cell>
          <cell r="P7214">
            <v>1</v>
          </cell>
          <cell r="Q7214" t="str">
            <v>J76M764210Z212065500</v>
          </cell>
          <cell r="R7214" t="str">
            <v>AO</v>
          </cell>
          <cell r="S7214" t="str">
            <v>O0</v>
          </cell>
          <cell r="T7214" t="str">
            <v/>
          </cell>
          <cell r="U7214" t="str">
            <v>CRM Support Dep</v>
          </cell>
          <cell r="V7214" t="str">
            <v>OVERHEADS</v>
          </cell>
          <cell r="W7214" t="str">
            <v>Travels&amp;Entertainment</v>
          </cell>
          <cell r="X7214" t="str">
            <v>Travels Local</v>
          </cell>
          <cell r="Y7214" t="str">
            <v>PAOO0GATL3</v>
          </cell>
          <cell r="Z7214" t="str">
            <v>CRM Support Travels Local</v>
          </cell>
          <cell r="AA7214">
            <v>5</v>
          </cell>
          <cell r="AB7214" t="str">
            <v>HOTELE</v>
          </cell>
          <cell r="AC7214" t="str">
            <v>KARTA PARKINGOWA / OPŁATY DROGOWE</v>
          </cell>
          <cell r="AD7214" t="str">
            <v>PODRÓŻE – KOSZTY POZOSTAŁE</v>
          </cell>
          <cell r="AE7214" t="str">
            <v>PODRÓŻE – ZAKUP BILETÓW</v>
          </cell>
          <cell r="AF7214" t="str">
            <v>TAKSÓWKI</v>
          </cell>
          <cell r="AG7214" t="str">
            <v/>
          </cell>
          <cell r="AH7214" t="str">
            <v/>
          </cell>
          <cell r="AI7214" t="str">
            <v/>
          </cell>
          <cell r="AJ7214" t="str">
            <v/>
          </cell>
          <cell r="AK7214" t="str">
            <v/>
          </cell>
          <cell r="AL7214" t="str">
            <v/>
          </cell>
          <cell r="AM7214" t="str">
            <v/>
          </cell>
        </row>
        <row r="7215">
          <cell r="H7215" t="str">
            <v>J76_M76_4210_Z2120_65501</v>
          </cell>
          <cell r="J7215" t="str">
            <v>65501_Przejazdy i podróże zagraniczne</v>
          </cell>
          <cell r="K7215">
            <v>0</v>
          </cell>
          <cell r="L7215">
            <v>0</v>
          </cell>
          <cell r="M7215">
            <v>0</v>
          </cell>
          <cell r="N7215">
            <v>1</v>
          </cell>
          <cell r="O7215">
            <v>0</v>
          </cell>
          <cell r="P7215">
            <v>0</v>
          </cell>
          <cell r="Q7215" t="str">
            <v>J76M764210Z212065501</v>
          </cell>
          <cell r="R7215" t="str">
            <v/>
          </cell>
          <cell r="S7215" t="str">
            <v/>
          </cell>
          <cell r="T7215" t="str">
            <v/>
          </cell>
          <cell r="U7215" t="str">
            <v/>
          </cell>
          <cell r="V7215" t="str">
            <v/>
          </cell>
          <cell r="W7215" t="str">
            <v/>
          </cell>
          <cell r="X7215" t="str">
            <v/>
          </cell>
          <cell r="Y7215" t="str">
            <v/>
          </cell>
          <cell r="Z7215" t="str">
            <v/>
          </cell>
          <cell r="AA7215" t="str">
            <v>brak CC</v>
          </cell>
          <cell r="AB7215" t="str">
            <v/>
          </cell>
          <cell r="AC7215" t="str">
            <v/>
          </cell>
          <cell r="AD7215" t="str">
            <v/>
          </cell>
          <cell r="AE7215" t="str">
            <v/>
          </cell>
          <cell r="AF7215" t="str">
            <v/>
          </cell>
          <cell r="AG7215" t="str">
            <v/>
          </cell>
          <cell r="AH7215" t="str">
            <v/>
          </cell>
          <cell r="AI7215" t="str">
            <v/>
          </cell>
          <cell r="AJ7215" t="str">
            <v/>
          </cell>
          <cell r="AK7215" t="str">
            <v/>
          </cell>
          <cell r="AL7215" t="str">
            <v/>
          </cell>
          <cell r="AM7215" t="str">
            <v/>
          </cell>
        </row>
        <row r="7216">
          <cell r="H7216" t="str">
            <v>J76_M76_4210_Z2120_66203</v>
          </cell>
          <cell r="J7216" t="str">
            <v>66203_VAT w koszty - pozostałe</v>
          </cell>
          <cell r="K7216">
            <v>446.15</v>
          </cell>
          <cell r="L7216">
            <v>0</v>
          </cell>
          <cell r="M7216">
            <v>446.15</v>
          </cell>
          <cell r="N7216">
            <v>1</v>
          </cell>
          <cell r="O7216">
            <v>1</v>
          </cell>
          <cell r="P7216">
            <v>1</v>
          </cell>
          <cell r="Q7216" t="str">
            <v>J76M764210Z212066203</v>
          </cell>
          <cell r="R7216" t="str">
            <v>AO</v>
          </cell>
          <cell r="S7216" t="str">
            <v>O0</v>
          </cell>
          <cell r="T7216">
            <v>63520030</v>
          </cell>
          <cell r="U7216" t="str">
            <v>CRM Support Dep</v>
          </cell>
          <cell r="V7216" t="str">
            <v>OVERHEADS</v>
          </cell>
          <cell r="W7216" t="str">
            <v>G&amp;A costs</v>
          </cell>
          <cell r="X7216" t="str">
            <v>Other</v>
          </cell>
          <cell r="Y7216" t="str">
            <v>PAOO0GAOS3</v>
          </cell>
          <cell r="Z7216" t="str">
            <v xml:space="preserve">CRM Support G&amp;A Other Cost&amp;Services  </v>
          </cell>
          <cell r="AA7216">
            <v>4</v>
          </cell>
          <cell r="AB7216" t="str">
            <v>INNE KOSZTY</v>
          </cell>
          <cell r="AC7216" t="str">
            <v>INNE USŁUGI ZEWNĘTRZNE</v>
          </cell>
          <cell r="AD7216" t="str">
            <v>OPŁATY POCZTOWE</v>
          </cell>
          <cell r="AE7216" t="str">
            <v>TELEFONIA – ABONAMENTY/ZUŻYCIE</v>
          </cell>
          <cell r="AF7216" t="str">
            <v/>
          </cell>
          <cell r="AG7216" t="str">
            <v/>
          </cell>
          <cell r="AH7216" t="str">
            <v/>
          </cell>
          <cell r="AI7216" t="str">
            <v/>
          </cell>
          <cell r="AJ7216" t="str">
            <v/>
          </cell>
          <cell r="AK7216" t="str">
            <v/>
          </cell>
          <cell r="AL7216" t="str">
            <v/>
          </cell>
          <cell r="AM7216" t="str">
            <v/>
          </cell>
        </row>
        <row r="7217">
          <cell r="H7217" t="str">
            <v>-</v>
          </cell>
          <cell r="J7217" t="str">
            <v>4211_OTHER DEPARTMENT COSTS</v>
          </cell>
          <cell r="K7217">
            <v>20670</v>
          </cell>
          <cell r="L7217">
            <v>87180</v>
          </cell>
          <cell r="M7217">
            <v>107850</v>
          </cell>
          <cell r="N7217">
            <v>0</v>
          </cell>
          <cell r="O7217">
            <v>0</v>
          </cell>
          <cell r="P7217">
            <v>0</v>
          </cell>
          <cell r="Q7217" t="str">
            <v>-</v>
          </cell>
          <cell r="R7217" t="str">
            <v/>
          </cell>
          <cell r="S7217" t="str">
            <v/>
          </cell>
          <cell r="T7217" t="str">
            <v/>
          </cell>
          <cell r="U7217" t="str">
            <v/>
          </cell>
          <cell r="V7217" t="str">
            <v/>
          </cell>
          <cell r="W7217" t="str">
            <v/>
          </cell>
          <cell r="X7217" t="str">
            <v/>
          </cell>
          <cell r="Y7217" t="str">
            <v/>
          </cell>
          <cell r="Z7217" t="str">
            <v/>
          </cell>
          <cell r="AA7217" t="str">
            <v>brak CC</v>
          </cell>
          <cell r="AB7217" t="str">
            <v/>
          </cell>
          <cell r="AC7217" t="str">
            <v/>
          </cell>
          <cell r="AD7217" t="str">
            <v/>
          </cell>
          <cell r="AE7217" t="str">
            <v/>
          </cell>
          <cell r="AF7217" t="str">
            <v/>
          </cell>
          <cell r="AG7217" t="str">
            <v/>
          </cell>
          <cell r="AH7217" t="str">
            <v/>
          </cell>
          <cell r="AI7217" t="str">
            <v/>
          </cell>
          <cell r="AJ7217" t="str">
            <v/>
          </cell>
          <cell r="AK7217" t="str">
            <v/>
          </cell>
          <cell r="AL7217" t="str">
            <v/>
          </cell>
          <cell r="AM7217" t="str">
            <v/>
          </cell>
        </row>
        <row r="7218">
          <cell r="H7218" t="str">
            <v>-</v>
          </cell>
          <cell r="J7218" t="str">
            <v>Z9113_ICA</v>
          </cell>
          <cell r="K7218">
            <v>20670</v>
          </cell>
          <cell r="L7218">
            <v>87180</v>
          </cell>
          <cell r="M7218">
            <v>107850</v>
          </cell>
          <cell r="N7218">
            <v>0</v>
          </cell>
          <cell r="O7218">
            <v>0</v>
          </cell>
          <cell r="P7218">
            <v>0</v>
          </cell>
          <cell r="Q7218" t="str">
            <v>-</v>
          </cell>
          <cell r="R7218" t="str">
            <v/>
          </cell>
          <cell r="S7218" t="str">
            <v/>
          </cell>
          <cell r="T7218" t="str">
            <v/>
          </cell>
          <cell r="U7218" t="str">
            <v/>
          </cell>
          <cell r="V7218" t="str">
            <v/>
          </cell>
          <cell r="W7218" t="str">
            <v/>
          </cell>
          <cell r="X7218" t="str">
            <v/>
          </cell>
          <cell r="Y7218" t="str">
            <v/>
          </cell>
          <cell r="Z7218" t="str">
            <v/>
          </cell>
          <cell r="AA7218" t="str">
            <v>brak CC</v>
          </cell>
          <cell r="AB7218" t="str">
            <v/>
          </cell>
          <cell r="AC7218" t="str">
            <v/>
          </cell>
          <cell r="AD7218" t="str">
            <v/>
          </cell>
          <cell r="AE7218" t="str">
            <v/>
          </cell>
          <cell r="AF7218" t="str">
            <v/>
          </cell>
          <cell r="AG7218" t="str">
            <v/>
          </cell>
          <cell r="AH7218" t="str">
            <v/>
          </cell>
          <cell r="AI7218" t="str">
            <v/>
          </cell>
          <cell r="AJ7218" t="str">
            <v/>
          </cell>
          <cell r="AK7218" t="str">
            <v/>
          </cell>
          <cell r="AL7218" t="str">
            <v/>
          </cell>
          <cell r="AM7218" t="str">
            <v/>
          </cell>
        </row>
        <row r="7219">
          <cell r="H7219" t="str">
            <v>J76_M76_4211_Z9113_63801</v>
          </cell>
          <cell r="J7219" t="str">
            <v>63801_Rozwój stron internetowych</v>
          </cell>
          <cell r="K7219">
            <v>20670</v>
          </cell>
          <cell r="L7219">
            <v>87180</v>
          </cell>
          <cell r="M7219">
            <v>107850</v>
          </cell>
          <cell r="N7219">
            <v>1</v>
          </cell>
          <cell r="O7219">
            <v>1</v>
          </cell>
          <cell r="P7219">
            <v>1</v>
          </cell>
          <cell r="Q7219" t="str">
            <v>J76M764211Z911363801</v>
          </cell>
          <cell r="R7219" t="str">
            <v>AO</v>
          </cell>
          <cell r="S7219" t="str">
            <v>O0</v>
          </cell>
          <cell r="T7219">
            <v>62385100</v>
          </cell>
          <cell r="U7219" t="str">
            <v>CRM Support Dep</v>
          </cell>
          <cell r="V7219" t="str">
            <v>OVERHEADS</v>
          </cell>
          <cell r="W7219" t="str">
            <v>External support</v>
          </cell>
          <cell r="X7219" t="str">
            <v>Website Maintenance</v>
          </cell>
          <cell r="Y7219" t="str">
            <v>PAOO0WWWM3</v>
          </cell>
          <cell r="Z7219" t="str">
            <v>CRM Support Website Services</v>
          </cell>
          <cell r="AA7219">
            <v>1</v>
          </cell>
          <cell r="AB7219" t="str">
            <v>UTRZYMANIE/ROZWÓJ STRON WWW</v>
          </cell>
          <cell r="AC7219" t="str">
            <v/>
          </cell>
          <cell r="AD7219" t="str">
            <v/>
          </cell>
          <cell r="AE7219" t="str">
            <v/>
          </cell>
          <cell r="AF7219" t="str">
            <v/>
          </cell>
          <cell r="AG7219" t="str">
            <v/>
          </cell>
          <cell r="AH7219" t="str">
            <v/>
          </cell>
          <cell r="AI7219" t="str">
            <v/>
          </cell>
          <cell r="AJ7219" t="str">
            <v/>
          </cell>
          <cell r="AK7219" t="str">
            <v/>
          </cell>
          <cell r="AL7219" t="str">
            <v/>
          </cell>
          <cell r="AM7219" t="str">
            <v/>
          </cell>
        </row>
        <row r="7220">
          <cell r="H7220" t="str">
            <v>J76_M76_4211_Z9113_64704</v>
          </cell>
          <cell r="J7220" t="str">
            <v>64704_Usługi konsultingowe</v>
          </cell>
          <cell r="K7220">
            <v>0</v>
          </cell>
          <cell r="L7220">
            <v>0</v>
          </cell>
          <cell r="M7220">
            <v>0</v>
          </cell>
          <cell r="N7220">
            <v>1</v>
          </cell>
          <cell r="O7220">
            <v>0</v>
          </cell>
          <cell r="P7220">
            <v>0</v>
          </cell>
          <cell r="Q7220" t="str">
            <v>J76M764211Z911364704</v>
          </cell>
          <cell r="R7220" t="str">
            <v/>
          </cell>
          <cell r="S7220" t="str">
            <v/>
          </cell>
          <cell r="T7220">
            <v>62261000</v>
          </cell>
          <cell r="U7220" t="str">
            <v/>
          </cell>
          <cell r="V7220" t="str">
            <v/>
          </cell>
          <cell r="W7220" t="str">
            <v/>
          </cell>
          <cell r="X7220" t="str">
            <v/>
          </cell>
          <cell r="Y7220" t="str">
            <v/>
          </cell>
          <cell r="Z7220" t="str">
            <v/>
          </cell>
          <cell r="AA7220" t="str">
            <v>brak CC</v>
          </cell>
          <cell r="AB7220" t="str">
            <v/>
          </cell>
          <cell r="AC7220" t="str">
            <v/>
          </cell>
          <cell r="AD7220" t="str">
            <v/>
          </cell>
          <cell r="AE7220" t="str">
            <v/>
          </cell>
          <cell r="AF7220" t="str">
            <v/>
          </cell>
          <cell r="AG7220" t="str">
            <v/>
          </cell>
          <cell r="AH7220" t="str">
            <v/>
          </cell>
          <cell r="AI7220" t="str">
            <v/>
          </cell>
          <cell r="AJ7220" t="str">
            <v/>
          </cell>
          <cell r="AK7220" t="str">
            <v/>
          </cell>
          <cell r="AL7220" t="str">
            <v/>
          </cell>
          <cell r="AM7220" t="str">
            <v/>
          </cell>
        </row>
        <row r="7221">
          <cell r="H7221" t="str">
            <v>-</v>
          </cell>
          <cell r="J7221" t="str">
            <v>4224_SUBSCRIBER MANAGEMENT</v>
          </cell>
          <cell r="K7221">
            <v>437015.8</v>
          </cell>
          <cell r="L7221">
            <v>506664.30038755498</v>
          </cell>
          <cell r="M7221">
            <v>943680.10038755496</v>
          </cell>
          <cell r="N7221">
            <v>0</v>
          </cell>
          <cell r="O7221">
            <v>0</v>
          </cell>
          <cell r="P7221">
            <v>0</v>
          </cell>
          <cell r="Q7221" t="str">
            <v>-</v>
          </cell>
          <cell r="R7221" t="str">
            <v/>
          </cell>
          <cell r="S7221" t="str">
            <v/>
          </cell>
          <cell r="T7221" t="str">
            <v/>
          </cell>
          <cell r="U7221" t="str">
            <v/>
          </cell>
          <cell r="V7221" t="str">
            <v/>
          </cell>
          <cell r="W7221" t="str">
            <v/>
          </cell>
          <cell r="X7221" t="str">
            <v/>
          </cell>
          <cell r="Y7221" t="str">
            <v/>
          </cell>
          <cell r="Z7221" t="str">
            <v/>
          </cell>
          <cell r="AA7221" t="str">
            <v>brak CC</v>
          </cell>
          <cell r="AB7221" t="str">
            <v/>
          </cell>
          <cell r="AC7221" t="str">
            <v/>
          </cell>
          <cell r="AD7221" t="str">
            <v/>
          </cell>
          <cell r="AE7221" t="str">
            <v/>
          </cell>
          <cell r="AF7221" t="str">
            <v/>
          </cell>
          <cell r="AG7221" t="str">
            <v/>
          </cell>
          <cell r="AH7221" t="str">
            <v/>
          </cell>
          <cell r="AI7221" t="str">
            <v/>
          </cell>
          <cell r="AJ7221" t="str">
            <v/>
          </cell>
          <cell r="AK7221" t="str">
            <v/>
          </cell>
          <cell r="AL7221" t="str">
            <v/>
          </cell>
          <cell r="AM7221" t="str">
            <v/>
          </cell>
        </row>
        <row r="7222">
          <cell r="H7222" t="str">
            <v>-</v>
          </cell>
          <cell r="J7222" t="str">
            <v>Z2202_BTL</v>
          </cell>
          <cell r="K7222">
            <v>115921.7</v>
          </cell>
          <cell r="L7222">
            <v>133355</v>
          </cell>
          <cell r="M7222">
            <v>249276.7</v>
          </cell>
          <cell r="N7222">
            <v>0</v>
          </cell>
          <cell r="O7222">
            <v>0</v>
          </cell>
          <cell r="P7222">
            <v>0</v>
          </cell>
          <cell r="Q7222" t="str">
            <v>-</v>
          </cell>
          <cell r="R7222" t="str">
            <v/>
          </cell>
          <cell r="S7222" t="str">
            <v/>
          </cell>
          <cell r="T7222" t="str">
            <v/>
          </cell>
          <cell r="U7222" t="str">
            <v/>
          </cell>
          <cell r="V7222" t="str">
            <v/>
          </cell>
          <cell r="W7222" t="str">
            <v/>
          </cell>
          <cell r="X7222" t="str">
            <v/>
          </cell>
          <cell r="Y7222" t="str">
            <v/>
          </cell>
          <cell r="Z7222" t="str">
            <v/>
          </cell>
          <cell r="AA7222" t="str">
            <v>brak CC</v>
          </cell>
          <cell r="AB7222" t="str">
            <v/>
          </cell>
          <cell r="AC7222" t="str">
            <v/>
          </cell>
          <cell r="AD7222" t="str">
            <v/>
          </cell>
          <cell r="AE7222" t="str">
            <v/>
          </cell>
          <cell r="AF7222" t="str">
            <v/>
          </cell>
          <cell r="AG7222" t="str">
            <v/>
          </cell>
          <cell r="AH7222" t="str">
            <v/>
          </cell>
          <cell r="AI7222" t="str">
            <v/>
          </cell>
          <cell r="AJ7222" t="str">
            <v/>
          </cell>
          <cell r="AK7222" t="str">
            <v/>
          </cell>
          <cell r="AL7222" t="str">
            <v/>
          </cell>
          <cell r="AM7222" t="str">
            <v/>
          </cell>
        </row>
        <row r="7223">
          <cell r="H7223" t="str">
            <v>J76_M76_4224_Z2202_63622</v>
          </cell>
          <cell r="J7223" t="str">
            <v>63622_Produkcja materiałów reklamowych</v>
          </cell>
          <cell r="K7223">
            <v>115921.7</v>
          </cell>
          <cell r="L7223">
            <v>133355</v>
          </cell>
          <cell r="M7223">
            <v>249276.7</v>
          </cell>
          <cell r="N7223">
            <v>1</v>
          </cell>
          <cell r="O7223">
            <v>1</v>
          </cell>
          <cell r="P7223">
            <v>1</v>
          </cell>
          <cell r="Q7223" t="str">
            <v>J76M764224Z220263622</v>
          </cell>
          <cell r="R7223" t="str">
            <v>AO</v>
          </cell>
          <cell r="S7223" t="str">
            <v>A0</v>
          </cell>
          <cell r="T7223">
            <v>62334000</v>
          </cell>
          <cell r="U7223" t="str">
            <v>CRM Support Dep</v>
          </cell>
          <cell r="V7223" t="str">
            <v>DTH POSTPAID</v>
          </cell>
          <cell r="W7223" t="str">
            <v>BTL Production</v>
          </cell>
          <cell r="X7223" t="str">
            <v>Commercial materials</v>
          </cell>
          <cell r="Y7223" t="str">
            <v>PAOA0BBOB3</v>
          </cell>
          <cell r="Z7223" t="str">
            <v>CRM Support BTL</v>
          </cell>
          <cell r="AA7223">
            <v>1</v>
          </cell>
          <cell r="AB7223" t="str">
            <v>MATERIAŁY MARKETINGOWE</v>
          </cell>
          <cell r="AC7223" t="str">
            <v/>
          </cell>
          <cell r="AD7223" t="str">
            <v/>
          </cell>
          <cell r="AE7223" t="str">
            <v/>
          </cell>
          <cell r="AF7223" t="str">
            <v/>
          </cell>
          <cell r="AG7223" t="str">
            <v/>
          </cell>
          <cell r="AH7223" t="str">
            <v/>
          </cell>
          <cell r="AI7223" t="str">
            <v/>
          </cell>
          <cell r="AJ7223" t="str">
            <v/>
          </cell>
          <cell r="AK7223" t="str">
            <v/>
          </cell>
          <cell r="AL7223" t="str">
            <v/>
          </cell>
          <cell r="AM7223" t="str">
            <v/>
          </cell>
        </row>
        <row r="7224">
          <cell r="H7224" t="str">
            <v>-</v>
          </cell>
          <cell r="J7224" t="str">
            <v>Z2337_CORRESPONDENCE</v>
          </cell>
          <cell r="K7224">
            <v>321094.09999999998</v>
          </cell>
          <cell r="L7224">
            <v>373309.30038755498</v>
          </cell>
          <cell r="M7224">
            <v>694403.4003875549</v>
          </cell>
          <cell r="N7224">
            <v>0</v>
          </cell>
          <cell r="O7224">
            <v>0</v>
          </cell>
          <cell r="P7224">
            <v>0</v>
          </cell>
          <cell r="Q7224" t="str">
            <v>-</v>
          </cell>
          <cell r="R7224" t="str">
            <v/>
          </cell>
          <cell r="S7224" t="str">
            <v/>
          </cell>
          <cell r="T7224" t="str">
            <v/>
          </cell>
          <cell r="U7224" t="str">
            <v/>
          </cell>
          <cell r="V7224" t="str">
            <v/>
          </cell>
          <cell r="W7224" t="str">
            <v/>
          </cell>
          <cell r="X7224" t="str">
            <v/>
          </cell>
          <cell r="Y7224" t="str">
            <v/>
          </cell>
          <cell r="Z7224" t="str">
            <v/>
          </cell>
          <cell r="AA7224" t="str">
            <v>brak CC</v>
          </cell>
          <cell r="AB7224" t="str">
            <v/>
          </cell>
          <cell r="AC7224" t="str">
            <v/>
          </cell>
          <cell r="AD7224" t="str">
            <v/>
          </cell>
          <cell r="AE7224" t="str">
            <v/>
          </cell>
          <cell r="AF7224" t="str">
            <v/>
          </cell>
          <cell r="AG7224" t="str">
            <v/>
          </cell>
          <cell r="AH7224" t="str">
            <v/>
          </cell>
          <cell r="AI7224" t="str">
            <v/>
          </cell>
          <cell r="AJ7224" t="str">
            <v/>
          </cell>
          <cell r="AK7224" t="str">
            <v/>
          </cell>
          <cell r="AL7224" t="str">
            <v/>
          </cell>
          <cell r="AM7224" t="str">
            <v/>
          </cell>
        </row>
        <row r="7225">
          <cell r="H7225" t="str">
            <v>J76_M76_4224_Z2337_63504</v>
          </cell>
          <cell r="J7225" t="str">
            <v>63504_Obsługa korespondencji</v>
          </cell>
          <cell r="K7225">
            <v>321094.09999999998</v>
          </cell>
          <cell r="L7225">
            <v>373309.30038755498</v>
          </cell>
          <cell r="M7225">
            <v>694403.4003875549</v>
          </cell>
          <cell r="N7225">
            <v>1</v>
          </cell>
          <cell r="O7225">
            <v>1</v>
          </cell>
          <cell r="P7225">
            <v>1</v>
          </cell>
          <cell r="Q7225" t="str">
            <v>J76M764224Z233763504</v>
          </cell>
          <cell r="R7225" t="str">
            <v>AO</v>
          </cell>
          <cell r="S7225" t="str">
            <v>O0</v>
          </cell>
          <cell r="T7225">
            <v>62343000</v>
          </cell>
          <cell r="U7225" t="str">
            <v>CRM Support Dep</v>
          </cell>
          <cell r="V7225" t="str">
            <v>OVERHEADS</v>
          </cell>
          <cell r="W7225" t="str">
            <v>Correspondence</v>
          </cell>
          <cell r="X7225" t="str">
            <v>Postal services</v>
          </cell>
          <cell r="Y7225" t="str">
            <v>PAOO0BBOC3</v>
          </cell>
          <cell r="Z7225" t="str">
            <v>CRM Support Correspondence Cost</v>
          </cell>
          <cell r="AA7225">
            <v>1</v>
          </cell>
          <cell r="AB7225" t="str">
            <v>MAILING/ROUTING – WYSYŁKA</v>
          </cell>
          <cell r="AC7225" t="str">
            <v/>
          </cell>
          <cell r="AD7225" t="str">
            <v/>
          </cell>
          <cell r="AE7225" t="str">
            <v/>
          </cell>
          <cell r="AF7225" t="str">
            <v/>
          </cell>
          <cell r="AG7225" t="str">
            <v/>
          </cell>
          <cell r="AH7225" t="str">
            <v/>
          </cell>
          <cell r="AI7225" t="str">
            <v/>
          </cell>
          <cell r="AJ7225" t="str">
            <v/>
          </cell>
          <cell r="AK7225" t="str">
            <v/>
          </cell>
          <cell r="AL7225" t="str">
            <v/>
          </cell>
          <cell r="AM7225" t="str">
            <v/>
          </cell>
        </row>
        <row r="7226">
          <cell r="H7226" t="str">
            <v>-</v>
          </cell>
          <cell r="J7226" t="str">
            <v>4229_EXTERNAL CALL CENTRE</v>
          </cell>
          <cell r="K7226">
            <v>430145.5</v>
          </cell>
          <cell r="L7226">
            <v>-1325</v>
          </cell>
          <cell r="M7226">
            <v>428820.5</v>
          </cell>
          <cell r="N7226">
            <v>0</v>
          </cell>
          <cell r="O7226">
            <v>0</v>
          </cell>
          <cell r="P7226">
            <v>0</v>
          </cell>
          <cell r="Q7226" t="str">
            <v>-</v>
          </cell>
          <cell r="R7226" t="str">
            <v/>
          </cell>
          <cell r="S7226" t="str">
            <v/>
          </cell>
          <cell r="T7226" t="str">
            <v/>
          </cell>
          <cell r="U7226" t="str">
            <v/>
          </cell>
          <cell r="V7226" t="str">
            <v/>
          </cell>
          <cell r="W7226" t="str">
            <v/>
          </cell>
          <cell r="X7226" t="str">
            <v/>
          </cell>
          <cell r="Y7226" t="str">
            <v/>
          </cell>
          <cell r="Z7226" t="str">
            <v/>
          </cell>
          <cell r="AA7226" t="str">
            <v>brak CC</v>
          </cell>
          <cell r="AB7226" t="str">
            <v/>
          </cell>
          <cell r="AC7226" t="str">
            <v/>
          </cell>
          <cell r="AD7226" t="str">
            <v/>
          </cell>
          <cell r="AE7226" t="str">
            <v/>
          </cell>
          <cell r="AF7226" t="str">
            <v/>
          </cell>
          <cell r="AG7226" t="str">
            <v/>
          </cell>
          <cell r="AH7226" t="str">
            <v/>
          </cell>
          <cell r="AI7226" t="str">
            <v/>
          </cell>
          <cell r="AJ7226" t="str">
            <v/>
          </cell>
          <cell r="AK7226" t="str">
            <v/>
          </cell>
          <cell r="AL7226" t="str">
            <v/>
          </cell>
          <cell r="AM7226" t="str">
            <v/>
          </cell>
        </row>
        <row r="7227">
          <cell r="H7227" t="str">
            <v>-</v>
          </cell>
          <cell r="J7227" t="str">
            <v>Z2356_INFOLINE</v>
          </cell>
          <cell r="K7227">
            <v>430145.5</v>
          </cell>
          <cell r="L7227">
            <v>-1325</v>
          </cell>
          <cell r="M7227">
            <v>428820.5</v>
          </cell>
          <cell r="N7227">
            <v>0</v>
          </cell>
          <cell r="O7227">
            <v>0</v>
          </cell>
          <cell r="P7227">
            <v>0</v>
          </cell>
          <cell r="Q7227" t="str">
            <v>-</v>
          </cell>
          <cell r="R7227" t="str">
            <v/>
          </cell>
          <cell r="S7227" t="str">
            <v/>
          </cell>
          <cell r="T7227" t="str">
            <v/>
          </cell>
          <cell r="U7227" t="str">
            <v/>
          </cell>
          <cell r="V7227" t="str">
            <v/>
          </cell>
          <cell r="W7227" t="str">
            <v/>
          </cell>
          <cell r="X7227" t="str">
            <v/>
          </cell>
          <cell r="Y7227" t="str">
            <v/>
          </cell>
          <cell r="Z7227" t="str">
            <v/>
          </cell>
          <cell r="AA7227" t="str">
            <v>brak CC</v>
          </cell>
          <cell r="AB7227" t="str">
            <v/>
          </cell>
          <cell r="AC7227" t="str">
            <v/>
          </cell>
          <cell r="AD7227" t="str">
            <v/>
          </cell>
          <cell r="AE7227" t="str">
            <v/>
          </cell>
          <cell r="AF7227" t="str">
            <v/>
          </cell>
          <cell r="AG7227" t="str">
            <v/>
          </cell>
          <cell r="AH7227" t="str">
            <v/>
          </cell>
          <cell r="AI7227" t="str">
            <v/>
          </cell>
          <cell r="AJ7227" t="str">
            <v/>
          </cell>
          <cell r="AK7227" t="str">
            <v/>
          </cell>
          <cell r="AL7227" t="str">
            <v/>
          </cell>
          <cell r="AM7227" t="str">
            <v/>
          </cell>
        </row>
        <row r="7228">
          <cell r="H7228" t="str">
            <v>J76_M76_4229_Z2356_64400</v>
          </cell>
          <cell r="J7228" t="str">
            <v>64400_Usługi zewnętrznego Call Centre</v>
          </cell>
          <cell r="K7228">
            <v>430145.5</v>
          </cell>
          <cell r="L7228">
            <v>-1325</v>
          </cell>
          <cell r="M7228">
            <v>428820.5</v>
          </cell>
          <cell r="N7228">
            <v>1</v>
          </cell>
          <cell r="O7228">
            <v>1</v>
          </cell>
          <cell r="P7228">
            <v>1</v>
          </cell>
          <cell r="Q7228" t="str">
            <v>J76M764229Z235664400</v>
          </cell>
          <cell r="R7228" t="str">
            <v>AO</v>
          </cell>
          <cell r="S7228" t="str">
            <v>A0</v>
          </cell>
          <cell r="T7228">
            <v>61121010</v>
          </cell>
          <cell r="U7228" t="str">
            <v>CRM Support Dep</v>
          </cell>
          <cell r="V7228" t="str">
            <v>DTH POSTPAID</v>
          </cell>
          <cell r="W7228" t="str">
            <v>Commission Chadec</v>
          </cell>
          <cell r="X7228" t="str">
            <v>ECC</v>
          </cell>
          <cell r="Y7228" t="str">
            <v>PAOA0CHAD1</v>
          </cell>
          <cell r="Z7228" t="str">
            <v>CRM Support Commission Chadec ECC</v>
          </cell>
          <cell r="AA7228">
            <v>1</v>
          </cell>
          <cell r="AB7228" t="str">
            <v>OBSŁUGA KLIENTA – ECC</v>
          </cell>
          <cell r="AC7228" t="str">
            <v/>
          </cell>
          <cell r="AD7228" t="str">
            <v/>
          </cell>
          <cell r="AE7228" t="str">
            <v/>
          </cell>
          <cell r="AF7228" t="str">
            <v/>
          </cell>
          <cell r="AG7228" t="str">
            <v/>
          </cell>
          <cell r="AH7228" t="str">
            <v/>
          </cell>
          <cell r="AI7228" t="str">
            <v/>
          </cell>
          <cell r="AJ7228" t="str">
            <v/>
          </cell>
          <cell r="AK7228" t="str">
            <v/>
          </cell>
          <cell r="AL7228" t="str">
            <v/>
          </cell>
          <cell r="AM7228" t="str">
            <v/>
          </cell>
        </row>
        <row r="7229">
          <cell r="H7229" t="str">
            <v>-</v>
          </cell>
          <cell r="J7229" t="str">
            <v>M91_MVNO</v>
          </cell>
          <cell r="K7229">
            <v>20202.14</v>
          </cell>
          <cell r="L7229">
            <v>20246.201940756</v>
          </cell>
          <cell r="M7229">
            <v>40448.341940756</v>
          </cell>
          <cell r="N7229">
            <v>0</v>
          </cell>
          <cell r="O7229">
            <v>0</v>
          </cell>
          <cell r="P7229">
            <v>0</v>
          </cell>
          <cell r="Q7229" t="str">
            <v>-</v>
          </cell>
          <cell r="R7229" t="str">
            <v/>
          </cell>
          <cell r="S7229" t="str">
            <v/>
          </cell>
          <cell r="T7229" t="str">
            <v/>
          </cell>
          <cell r="U7229" t="str">
            <v/>
          </cell>
          <cell r="V7229" t="str">
            <v/>
          </cell>
          <cell r="W7229" t="str">
            <v/>
          </cell>
          <cell r="X7229" t="str">
            <v/>
          </cell>
          <cell r="Y7229" t="str">
            <v/>
          </cell>
          <cell r="Z7229" t="str">
            <v/>
          </cell>
          <cell r="AA7229" t="str">
            <v>brak CC</v>
          </cell>
          <cell r="AB7229" t="str">
            <v/>
          </cell>
          <cell r="AC7229" t="str">
            <v/>
          </cell>
          <cell r="AD7229" t="str">
            <v/>
          </cell>
          <cell r="AE7229" t="str">
            <v/>
          </cell>
          <cell r="AF7229" t="str">
            <v/>
          </cell>
          <cell r="AG7229" t="str">
            <v/>
          </cell>
          <cell r="AH7229" t="str">
            <v/>
          </cell>
          <cell r="AI7229" t="str">
            <v/>
          </cell>
          <cell r="AJ7229" t="str">
            <v/>
          </cell>
          <cell r="AK7229" t="str">
            <v/>
          </cell>
          <cell r="AL7229" t="str">
            <v/>
          </cell>
          <cell r="AM7229" t="str">
            <v/>
          </cell>
        </row>
        <row r="7230">
          <cell r="H7230" t="str">
            <v>-</v>
          </cell>
          <cell r="J7230" t="str">
            <v>4224_SUBSCRIBER MANAGEMENT</v>
          </cell>
          <cell r="K7230">
            <v>20202.14</v>
          </cell>
          <cell r="L7230">
            <v>20246.201940756</v>
          </cell>
          <cell r="M7230">
            <v>40448.341940756</v>
          </cell>
          <cell r="N7230">
            <v>0</v>
          </cell>
          <cell r="O7230">
            <v>0</v>
          </cell>
          <cell r="P7230">
            <v>0</v>
          </cell>
          <cell r="Q7230" t="str">
            <v>-</v>
          </cell>
          <cell r="R7230" t="str">
            <v/>
          </cell>
          <cell r="S7230" t="str">
            <v/>
          </cell>
          <cell r="T7230" t="str">
            <v/>
          </cell>
          <cell r="U7230" t="str">
            <v/>
          </cell>
          <cell r="V7230" t="str">
            <v/>
          </cell>
          <cell r="W7230" t="str">
            <v/>
          </cell>
          <cell r="X7230" t="str">
            <v/>
          </cell>
          <cell r="Y7230" t="str">
            <v/>
          </cell>
          <cell r="Z7230" t="str">
            <v/>
          </cell>
          <cell r="AA7230" t="str">
            <v>brak CC</v>
          </cell>
          <cell r="AB7230" t="str">
            <v/>
          </cell>
          <cell r="AC7230" t="str">
            <v/>
          </cell>
          <cell r="AD7230" t="str">
            <v/>
          </cell>
          <cell r="AE7230" t="str">
            <v/>
          </cell>
          <cell r="AF7230" t="str">
            <v/>
          </cell>
          <cell r="AG7230" t="str">
            <v/>
          </cell>
          <cell r="AH7230" t="str">
            <v/>
          </cell>
          <cell r="AI7230" t="str">
            <v/>
          </cell>
          <cell r="AJ7230" t="str">
            <v/>
          </cell>
          <cell r="AK7230" t="str">
            <v/>
          </cell>
          <cell r="AL7230" t="str">
            <v/>
          </cell>
          <cell r="AM7230" t="str">
            <v/>
          </cell>
        </row>
        <row r="7231">
          <cell r="H7231" t="str">
            <v>-</v>
          </cell>
          <cell r="J7231" t="str">
            <v>Z2202_BTL</v>
          </cell>
          <cell r="K7231">
            <v>20202.14</v>
          </cell>
          <cell r="L7231">
            <v>20246.201940756</v>
          </cell>
          <cell r="M7231">
            <v>40448.341940756</v>
          </cell>
          <cell r="N7231">
            <v>0</v>
          </cell>
          <cell r="O7231">
            <v>0</v>
          </cell>
          <cell r="P7231">
            <v>0</v>
          </cell>
          <cell r="Q7231" t="str">
            <v>-</v>
          </cell>
          <cell r="R7231" t="str">
            <v/>
          </cell>
          <cell r="S7231" t="str">
            <v/>
          </cell>
          <cell r="T7231" t="str">
            <v/>
          </cell>
          <cell r="U7231" t="str">
            <v/>
          </cell>
          <cell r="V7231" t="str">
            <v/>
          </cell>
          <cell r="W7231" t="str">
            <v/>
          </cell>
          <cell r="X7231" t="str">
            <v/>
          </cell>
          <cell r="Y7231" t="str">
            <v/>
          </cell>
          <cell r="Z7231" t="str">
            <v/>
          </cell>
          <cell r="AA7231" t="str">
            <v>brak CC</v>
          </cell>
          <cell r="AB7231" t="str">
            <v/>
          </cell>
          <cell r="AC7231" t="str">
            <v/>
          </cell>
          <cell r="AD7231" t="str">
            <v/>
          </cell>
          <cell r="AE7231" t="str">
            <v/>
          </cell>
          <cell r="AF7231" t="str">
            <v/>
          </cell>
          <cell r="AG7231" t="str">
            <v/>
          </cell>
          <cell r="AH7231" t="str">
            <v/>
          </cell>
          <cell r="AI7231" t="str">
            <v/>
          </cell>
          <cell r="AJ7231" t="str">
            <v/>
          </cell>
          <cell r="AK7231" t="str">
            <v/>
          </cell>
          <cell r="AL7231" t="str">
            <v/>
          </cell>
          <cell r="AM7231" t="str">
            <v/>
          </cell>
        </row>
        <row r="7232">
          <cell r="H7232" t="str">
            <v>J76_M91_4224_Z2202_63622</v>
          </cell>
          <cell r="J7232" t="str">
            <v>63622_Produkcja materiałów reklamowych</v>
          </cell>
          <cell r="K7232">
            <v>20202.14</v>
          </cell>
          <cell r="L7232">
            <v>20246.201940756</v>
          </cell>
          <cell r="M7232">
            <v>40448.341940756</v>
          </cell>
          <cell r="N7232">
            <v>1</v>
          </cell>
          <cell r="O7232">
            <v>1</v>
          </cell>
          <cell r="P7232">
            <v>1</v>
          </cell>
          <cell r="Q7232" t="str">
            <v>J76M914224Z220263622</v>
          </cell>
          <cell r="R7232" t="str">
            <v>AO</v>
          </cell>
          <cell r="S7232" t="str">
            <v>M0</v>
          </cell>
          <cell r="T7232">
            <v>62334000</v>
          </cell>
          <cell r="U7232" t="str">
            <v>CRM Support Dep</v>
          </cell>
          <cell r="V7232" t="str">
            <v>MVNO</v>
          </cell>
          <cell r="W7232" t="str">
            <v>BTL Production</v>
          </cell>
          <cell r="X7232" t="str">
            <v>Commercial materials</v>
          </cell>
          <cell r="Y7232" t="str">
            <v>PAOM0ACBT3</v>
          </cell>
          <cell r="Z7232" t="str">
            <v>CRM Support MVNO BTL</v>
          </cell>
          <cell r="AA7232">
            <v>1</v>
          </cell>
          <cell r="AB7232" t="str">
            <v>MATERIAŁY MARKETINGOWE</v>
          </cell>
          <cell r="AC7232" t="str">
            <v/>
          </cell>
          <cell r="AD7232" t="str">
            <v/>
          </cell>
          <cell r="AE7232" t="str">
            <v/>
          </cell>
          <cell r="AF7232" t="str">
            <v/>
          </cell>
          <cell r="AG7232" t="str">
            <v/>
          </cell>
          <cell r="AH7232" t="str">
            <v/>
          </cell>
          <cell r="AI7232" t="str">
            <v/>
          </cell>
          <cell r="AJ7232" t="str">
            <v/>
          </cell>
          <cell r="AK7232" t="str">
            <v/>
          </cell>
          <cell r="AL7232" t="str">
            <v/>
          </cell>
          <cell r="AM7232" t="str">
            <v/>
          </cell>
        </row>
        <row r="7233">
          <cell r="H7233" t="str">
            <v>-</v>
          </cell>
          <cell r="J7233" t="str">
            <v>J90_PLAYER+</v>
          </cell>
          <cell r="K7233">
            <v>2970541.1599999997</v>
          </cell>
          <cell r="L7233">
            <v>2110894.9342611167</v>
          </cell>
          <cell r="M7233">
            <v>5081436.0942611163</v>
          </cell>
          <cell r="N7233">
            <v>0</v>
          </cell>
          <cell r="O7233">
            <v>0</v>
          </cell>
          <cell r="P7233">
            <v>0</v>
          </cell>
          <cell r="Q7233" t="str">
            <v>-</v>
          </cell>
          <cell r="R7233" t="str">
            <v/>
          </cell>
          <cell r="S7233" t="str">
            <v/>
          </cell>
          <cell r="T7233" t="str">
            <v/>
          </cell>
          <cell r="U7233" t="str">
            <v/>
          </cell>
          <cell r="V7233" t="str">
            <v/>
          </cell>
          <cell r="W7233" t="str">
            <v/>
          </cell>
          <cell r="X7233" t="str">
            <v/>
          </cell>
          <cell r="Y7233" t="str">
            <v/>
          </cell>
          <cell r="Z7233" t="str">
            <v/>
          </cell>
          <cell r="AA7233" t="str">
            <v>brak CC</v>
          </cell>
          <cell r="AB7233" t="str">
            <v/>
          </cell>
          <cell r="AC7233" t="str">
            <v/>
          </cell>
          <cell r="AD7233" t="str">
            <v/>
          </cell>
          <cell r="AE7233" t="str">
            <v/>
          </cell>
          <cell r="AF7233" t="str">
            <v/>
          </cell>
          <cell r="AG7233" t="str">
            <v/>
          </cell>
          <cell r="AH7233" t="str">
            <v/>
          </cell>
          <cell r="AI7233" t="str">
            <v/>
          </cell>
          <cell r="AJ7233" t="str">
            <v/>
          </cell>
          <cell r="AK7233" t="str">
            <v/>
          </cell>
          <cell r="AL7233" t="str">
            <v/>
          </cell>
          <cell r="AM7233" t="str">
            <v/>
          </cell>
        </row>
        <row r="7234">
          <cell r="H7234" t="str">
            <v>-</v>
          </cell>
          <cell r="J7234" t="str">
            <v>M90_PLAYER+</v>
          </cell>
          <cell r="K7234">
            <v>2970541.1599999997</v>
          </cell>
          <cell r="L7234">
            <v>2110894.9342611167</v>
          </cell>
          <cell r="M7234">
            <v>5081436.0942611163</v>
          </cell>
          <cell r="N7234">
            <v>0</v>
          </cell>
          <cell r="O7234">
            <v>0</v>
          </cell>
          <cell r="P7234">
            <v>0</v>
          </cell>
          <cell r="Q7234" t="str">
            <v>-</v>
          </cell>
          <cell r="R7234" t="str">
            <v/>
          </cell>
          <cell r="S7234" t="str">
            <v/>
          </cell>
          <cell r="T7234" t="str">
            <v/>
          </cell>
          <cell r="U7234" t="str">
            <v/>
          </cell>
          <cell r="V7234" t="str">
            <v/>
          </cell>
          <cell r="W7234" t="str">
            <v/>
          </cell>
          <cell r="X7234" t="str">
            <v/>
          </cell>
          <cell r="Y7234" t="str">
            <v/>
          </cell>
          <cell r="Z7234" t="str">
            <v/>
          </cell>
          <cell r="AA7234" t="str">
            <v>brak CC</v>
          </cell>
          <cell r="AB7234" t="str">
            <v/>
          </cell>
          <cell r="AC7234" t="str">
            <v/>
          </cell>
          <cell r="AD7234" t="str">
            <v/>
          </cell>
          <cell r="AE7234" t="str">
            <v/>
          </cell>
          <cell r="AF7234" t="str">
            <v/>
          </cell>
          <cell r="AG7234" t="str">
            <v/>
          </cell>
          <cell r="AH7234" t="str">
            <v/>
          </cell>
          <cell r="AI7234" t="str">
            <v/>
          </cell>
          <cell r="AJ7234" t="str">
            <v/>
          </cell>
          <cell r="AK7234" t="str">
            <v/>
          </cell>
          <cell r="AL7234" t="str">
            <v/>
          </cell>
          <cell r="AM7234" t="str">
            <v/>
          </cell>
        </row>
        <row r="7235">
          <cell r="H7235" t="str">
            <v>-</v>
          </cell>
          <cell r="J7235" t="str">
            <v>4224_SUBSCRIBER MANAGEMENT</v>
          </cell>
          <cell r="K7235">
            <v>103044.44000000002</v>
          </cell>
          <cell r="L7235">
            <v>72361.013131618092</v>
          </cell>
          <cell r="M7235">
            <v>175405.45313161809</v>
          </cell>
          <cell r="N7235">
            <v>0</v>
          </cell>
          <cell r="O7235">
            <v>0</v>
          </cell>
          <cell r="P7235">
            <v>0</v>
          </cell>
          <cell r="Q7235" t="str">
            <v>-</v>
          </cell>
          <cell r="R7235" t="str">
            <v/>
          </cell>
          <cell r="S7235" t="str">
            <v/>
          </cell>
          <cell r="T7235" t="str">
            <v/>
          </cell>
          <cell r="U7235" t="str">
            <v/>
          </cell>
          <cell r="V7235" t="str">
            <v/>
          </cell>
          <cell r="W7235" t="str">
            <v/>
          </cell>
          <cell r="X7235" t="str">
            <v/>
          </cell>
          <cell r="Y7235" t="str">
            <v/>
          </cell>
          <cell r="Z7235" t="str">
            <v/>
          </cell>
          <cell r="AA7235" t="str">
            <v>brak CC</v>
          </cell>
          <cell r="AB7235" t="str">
            <v/>
          </cell>
          <cell r="AC7235" t="str">
            <v/>
          </cell>
          <cell r="AD7235" t="str">
            <v/>
          </cell>
          <cell r="AE7235" t="str">
            <v/>
          </cell>
          <cell r="AF7235" t="str">
            <v/>
          </cell>
          <cell r="AG7235" t="str">
            <v/>
          </cell>
          <cell r="AH7235" t="str">
            <v/>
          </cell>
          <cell r="AI7235" t="str">
            <v/>
          </cell>
          <cell r="AJ7235" t="str">
            <v/>
          </cell>
          <cell r="AK7235" t="str">
            <v/>
          </cell>
          <cell r="AL7235" t="str">
            <v/>
          </cell>
          <cell r="AM7235" t="str">
            <v/>
          </cell>
        </row>
        <row r="7236">
          <cell r="H7236" t="str">
            <v>-</v>
          </cell>
          <cell r="J7236" t="str">
            <v>Z2335_COMMISSION</v>
          </cell>
          <cell r="K7236">
            <v>0</v>
          </cell>
          <cell r="L7236">
            <v>0</v>
          </cell>
          <cell r="M7236">
            <v>0</v>
          </cell>
          <cell r="N7236">
            <v>0</v>
          </cell>
          <cell r="O7236">
            <v>0</v>
          </cell>
          <cell r="P7236">
            <v>0</v>
          </cell>
          <cell r="Q7236" t="str">
            <v>-</v>
          </cell>
          <cell r="R7236" t="str">
            <v/>
          </cell>
          <cell r="S7236" t="str">
            <v/>
          </cell>
          <cell r="T7236" t="str">
            <v/>
          </cell>
          <cell r="U7236" t="str">
            <v/>
          </cell>
          <cell r="V7236" t="str">
            <v/>
          </cell>
          <cell r="W7236" t="str">
            <v/>
          </cell>
          <cell r="X7236" t="str">
            <v/>
          </cell>
          <cell r="Y7236" t="str">
            <v/>
          </cell>
          <cell r="Z7236" t="str">
            <v/>
          </cell>
          <cell r="AA7236" t="str">
            <v>brak CC</v>
          </cell>
          <cell r="AB7236" t="str">
            <v/>
          </cell>
          <cell r="AC7236" t="str">
            <v/>
          </cell>
          <cell r="AD7236" t="str">
            <v/>
          </cell>
          <cell r="AE7236" t="str">
            <v/>
          </cell>
          <cell r="AF7236" t="str">
            <v/>
          </cell>
          <cell r="AG7236" t="str">
            <v/>
          </cell>
          <cell r="AH7236" t="str">
            <v/>
          </cell>
          <cell r="AI7236" t="str">
            <v/>
          </cell>
          <cell r="AJ7236" t="str">
            <v/>
          </cell>
          <cell r="AK7236" t="str">
            <v/>
          </cell>
          <cell r="AL7236" t="str">
            <v/>
          </cell>
          <cell r="AM7236" t="str">
            <v/>
          </cell>
        </row>
        <row r="7237">
          <cell r="H7237" t="str">
            <v>J90_M90_4224_Z2335_64501</v>
          </cell>
          <cell r="J7237" t="str">
            <v>64501_Opłaty bankowe</v>
          </cell>
          <cell r="K7237">
            <v>0</v>
          </cell>
          <cell r="L7237">
            <v>0</v>
          </cell>
          <cell r="M7237">
            <v>0</v>
          </cell>
          <cell r="N7237">
            <v>1</v>
          </cell>
          <cell r="O7237">
            <v>0</v>
          </cell>
          <cell r="P7237">
            <v>0</v>
          </cell>
          <cell r="Q7237" t="str">
            <v>J90M904224Z233564501</v>
          </cell>
          <cell r="R7237" t="str">
            <v/>
          </cell>
          <cell r="S7237" t="str">
            <v/>
          </cell>
          <cell r="T7237" t="str">
            <v/>
          </cell>
          <cell r="U7237" t="str">
            <v/>
          </cell>
          <cell r="V7237" t="str">
            <v/>
          </cell>
          <cell r="W7237" t="str">
            <v/>
          </cell>
          <cell r="X7237" t="str">
            <v/>
          </cell>
          <cell r="Y7237" t="str">
            <v/>
          </cell>
          <cell r="Z7237" t="str">
            <v/>
          </cell>
          <cell r="AA7237" t="str">
            <v>brak CC</v>
          </cell>
          <cell r="AB7237" t="str">
            <v/>
          </cell>
          <cell r="AC7237" t="str">
            <v/>
          </cell>
          <cell r="AD7237" t="str">
            <v/>
          </cell>
          <cell r="AE7237" t="str">
            <v/>
          </cell>
          <cell r="AF7237" t="str">
            <v/>
          </cell>
          <cell r="AG7237" t="str">
            <v/>
          </cell>
          <cell r="AH7237" t="str">
            <v/>
          </cell>
          <cell r="AI7237" t="str">
            <v/>
          </cell>
          <cell r="AJ7237" t="str">
            <v/>
          </cell>
          <cell r="AK7237" t="str">
            <v/>
          </cell>
          <cell r="AL7237" t="str">
            <v/>
          </cell>
          <cell r="AM7237" t="str">
            <v/>
          </cell>
        </row>
        <row r="7238">
          <cell r="H7238" t="str">
            <v>J90_M90_4224_Z2335_64503</v>
          </cell>
          <cell r="J7238" t="str">
            <v>64503_Opłaty prowizyjne</v>
          </cell>
          <cell r="K7238">
            <v>0</v>
          </cell>
          <cell r="L7238">
            <v>0</v>
          </cell>
          <cell r="M7238">
            <v>0</v>
          </cell>
          <cell r="N7238">
            <v>1</v>
          </cell>
          <cell r="O7238">
            <v>0</v>
          </cell>
          <cell r="P7238">
            <v>0</v>
          </cell>
          <cell r="Q7238" t="str">
            <v>J90M904224Z233564503</v>
          </cell>
          <cell r="R7238" t="str">
            <v/>
          </cell>
          <cell r="S7238" t="str">
            <v/>
          </cell>
          <cell r="T7238">
            <v>62381020</v>
          </cell>
          <cell r="U7238" t="str">
            <v/>
          </cell>
          <cell r="V7238" t="str">
            <v/>
          </cell>
          <cell r="W7238" t="str">
            <v/>
          </cell>
          <cell r="X7238" t="str">
            <v/>
          </cell>
          <cell r="Y7238" t="str">
            <v/>
          </cell>
          <cell r="Z7238" t="str">
            <v/>
          </cell>
          <cell r="AA7238" t="str">
            <v>brak CC</v>
          </cell>
          <cell r="AB7238" t="str">
            <v/>
          </cell>
          <cell r="AC7238" t="str">
            <v/>
          </cell>
          <cell r="AD7238" t="str">
            <v/>
          </cell>
          <cell r="AE7238" t="str">
            <v/>
          </cell>
          <cell r="AF7238" t="str">
            <v/>
          </cell>
          <cell r="AG7238" t="str">
            <v/>
          </cell>
          <cell r="AH7238" t="str">
            <v/>
          </cell>
          <cell r="AI7238" t="str">
            <v/>
          </cell>
          <cell r="AJ7238" t="str">
            <v/>
          </cell>
          <cell r="AK7238" t="str">
            <v/>
          </cell>
          <cell r="AL7238" t="str">
            <v/>
          </cell>
          <cell r="AM7238" t="str">
            <v/>
          </cell>
        </row>
        <row r="7239">
          <cell r="H7239" t="str">
            <v>J90_M90_4224_Z2335_66203</v>
          </cell>
          <cell r="J7239" t="str">
            <v>66203_VAT w koszty - pozostałe</v>
          </cell>
          <cell r="K7239">
            <v>0</v>
          </cell>
          <cell r="L7239">
            <v>0</v>
          </cell>
          <cell r="M7239">
            <v>0</v>
          </cell>
          <cell r="N7239">
            <v>1</v>
          </cell>
          <cell r="O7239">
            <v>0</v>
          </cell>
          <cell r="P7239">
            <v>0</v>
          </cell>
          <cell r="Q7239" t="str">
            <v>J90M904224Z233566203</v>
          </cell>
          <cell r="R7239" t="str">
            <v/>
          </cell>
          <cell r="S7239" t="str">
            <v/>
          </cell>
          <cell r="T7239">
            <v>63520030</v>
          </cell>
          <cell r="U7239" t="str">
            <v/>
          </cell>
          <cell r="V7239" t="str">
            <v/>
          </cell>
          <cell r="W7239" t="str">
            <v/>
          </cell>
          <cell r="X7239" t="str">
            <v/>
          </cell>
          <cell r="Y7239" t="str">
            <v/>
          </cell>
          <cell r="Z7239" t="str">
            <v/>
          </cell>
          <cell r="AA7239" t="str">
            <v>brak CC</v>
          </cell>
          <cell r="AB7239" t="str">
            <v/>
          </cell>
          <cell r="AC7239" t="str">
            <v/>
          </cell>
          <cell r="AD7239" t="str">
            <v/>
          </cell>
          <cell r="AE7239" t="str">
            <v/>
          </cell>
          <cell r="AF7239" t="str">
            <v/>
          </cell>
          <cell r="AG7239" t="str">
            <v/>
          </cell>
          <cell r="AH7239" t="str">
            <v/>
          </cell>
          <cell r="AI7239" t="str">
            <v/>
          </cell>
          <cell r="AJ7239" t="str">
            <v/>
          </cell>
          <cell r="AK7239" t="str">
            <v/>
          </cell>
          <cell r="AL7239" t="str">
            <v/>
          </cell>
          <cell r="AM7239" t="str">
            <v/>
          </cell>
        </row>
        <row r="7240">
          <cell r="H7240" t="str">
            <v>-</v>
          </cell>
          <cell r="J7240" t="str">
            <v>Z2342_PAYMENT SERVICE</v>
          </cell>
          <cell r="K7240">
            <v>103044.44000000002</v>
          </cell>
          <cell r="L7240">
            <v>72361.013131618092</v>
          </cell>
          <cell r="M7240">
            <v>175405.45313161809</v>
          </cell>
          <cell r="N7240">
            <v>0</v>
          </cell>
          <cell r="O7240">
            <v>0</v>
          </cell>
          <cell r="P7240">
            <v>0</v>
          </cell>
          <cell r="Q7240" t="str">
            <v>-</v>
          </cell>
          <cell r="R7240" t="str">
            <v/>
          </cell>
          <cell r="S7240" t="str">
            <v/>
          </cell>
          <cell r="T7240" t="str">
            <v/>
          </cell>
          <cell r="U7240" t="str">
            <v/>
          </cell>
          <cell r="V7240" t="str">
            <v/>
          </cell>
          <cell r="W7240" t="str">
            <v/>
          </cell>
          <cell r="X7240" t="str">
            <v/>
          </cell>
          <cell r="Y7240" t="str">
            <v/>
          </cell>
          <cell r="Z7240" t="str">
            <v/>
          </cell>
          <cell r="AA7240" t="str">
            <v>brak CC</v>
          </cell>
          <cell r="AB7240" t="str">
            <v/>
          </cell>
          <cell r="AC7240" t="str">
            <v/>
          </cell>
          <cell r="AD7240" t="str">
            <v/>
          </cell>
          <cell r="AE7240" t="str">
            <v/>
          </cell>
          <cell r="AF7240" t="str">
            <v/>
          </cell>
          <cell r="AG7240" t="str">
            <v/>
          </cell>
          <cell r="AH7240" t="str">
            <v/>
          </cell>
          <cell r="AI7240" t="str">
            <v/>
          </cell>
          <cell r="AJ7240" t="str">
            <v/>
          </cell>
          <cell r="AK7240" t="str">
            <v/>
          </cell>
          <cell r="AL7240" t="str">
            <v/>
          </cell>
          <cell r="AM7240" t="str">
            <v/>
          </cell>
        </row>
        <row r="7241">
          <cell r="H7241" t="str">
            <v>J90_M90_4224_Z2342_64501</v>
          </cell>
          <cell r="J7241" t="str">
            <v>64501_Opłaty bankowe</v>
          </cell>
          <cell r="K7241">
            <v>103044.44000000002</v>
          </cell>
          <cell r="L7241">
            <v>72361.013131618092</v>
          </cell>
          <cell r="M7241">
            <v>175405.45313161809</v>
          </cell>
          <cell r="N7241">
            <v>1</v>
          </cell>
          <cell r="O7241">
            <v>1</v>
          </cell>
          <cell r="P7241">
            <v>1</v>
          </cell>
          <cell r="Q7241" t="str">
            <v>J90M904224Z234264501</v>
          </cell>
          <cell r="R7241" t="str">
            <v>AP</v>
          </cell>
          <cell r="S7241" t="str">
            <v>H0</v>
          </cell>
          <cell r="T7241" t="str">
            <v/>
          </cell>
          <cell r="U7241" t="str">
            <v>Player/TVN</v>
          </cell>
          <cell r="V7241" t="str">
            <v>PLAYER</v>
          </cell>
          <cell r="W7241" t="str">
            <v>SMC</v>
          </cell>
          <cell r="X7241" t="str">
            <v>Bank fees</v>
          </cell>
          <cell r="Y7241" t="str">
            <v>PAPH0EPAY1</v>
          </cell>
          <cell r="Z7241" t="str">
            <v xml:space="preserve">Back Office PLAYER+ E-Payment/Bank Fee </v>
          </cell>
          <cell r="AA7241">
            <v>0</v>
          </cell>
          <cell r="AB7241" t="str">
            <v/>
          </cell>
          <cell r="AC7241" t="str">
            <v/>
          </cell>
          <cell r="AD7241" t="str">
            <v/>
          </cell>
          <cell r="AE7241" t="str">
            <v/>
          </cell>
          <cell r="AF7241" t="str">
            <v/>
          </cell>
          <cell r="AG7241" t="str">
            <v/>
          </cell>
          <cell r="AH7241" t="str">
            <v/>
          </cell>
          <cell r="AI7241" t="str">
            <v/>
          </cell>
          <cell r="AJ7241" t="str">
            <v/>
          </cell>
          <cell r="AK7241" t="str">
            <v/>
          </cell>
          <cell r="AL7241" t="str">
            <v/>
          </cell>
          <cell r="AM7241" t="str">
            <v/>
          </cell>
        </row>
        <row r="7242">
          <cell r="H7242" t="str">
            <v>-</v>
          </cell>
          <cell r="J7242" t="str">
            <v>4313_TVN</v>
          </cell>
          <cell r="K7242">
            <v>2867496.7199999997</v>
          </cell>
          <cell r="L7242">
            <v>2038533.9211294984</v>
          </cell>
          <cell r="M7242">
            <v>4906030.6411294984</v>
          </cell>
          <cell r="N7242">
            <v>0</v>
          </cell>
          <cell r="O7242">
            <v>0</v>
          </cell>
          <cell r="P7242">
            <v>0</v>
          </cell>
          <cell r="Q7242" t="str">
            <v>-</v>
          </cell>
          <cell r="R7242" t="str">
            <v/>
          </cell>
          <cell r="S7242" t="str">
            <v/>
          </cell>
          <cell r="T7242" t="str">
            <v/>
          </cell>
          <cell r="U7242" t="str">
            <v/>
          </cell>
          <cell r="V7242" t="str">
            <v/>
          </cell>
          <cell r="W7242" t="str">
            <v/>
          </cell>
          <cell r="X7242" t="str">
            <v/>
          </cell>
          <cell r="Y7242" t="str">
            <v/>
          </cell>
          <cell r="Z7242" t="str">
            <v/>
          </cell>
          <cell r="AA7242" t="str">
            <v>brak CC</v>
          </cell>
          <cell r="AB7242" t="str">
            <v/>
          </cell>
          <cell r="AC7242" t="str">
            <v/>
          </cell>
          <cell r="AD7242" t="str">
            <v/>
          </cell>
          <cell r="AE7242" t="str">
            <v/>
          </cell>
          <cell r="AF7242" t="str">
            <v/>
          </cell>
          <cell r="AG7242" t="str">
            <v/>
          </cell>
          <cell r="AH7242" t="str">
            <v/>
          </cell>
          <cell r="AI7242" t="str">
            <v/>
          </cell>
          <cell r="AJ7242" t="str">
            <v/>
          </cell>
          <cell r="AK7242" t="str">
            <v/>
          </cell>
          <cell r="AL7242" t="str">
            <v/>
          </cell>
          <cell r="AM7242" t="str">
            <v/>
          </cell>
        </row>
        <row r="7243">
          <cell r="H7243" t="str">
            <v>-</v>
          </cell>
          <cell r="J7243" t="str">
            <v>Z2335_COMMISSION</v>
          </cell>
          <cell r="K7243">
            <v>2867496.7199999997</v>
          </cell>
          <cell r="L7243">
            <v>2038533.9211294984</v>
          </cell>
          <cell r="M7243">
            <v>4906030.6411294984</v>
          </cell>
          <cell r="N7243">
            <v>0</v>
          </cell>
          <cell r="O7243">
            <v>0</v>
          </cell>
          <cell r="P7243">
            <v>0</v>
          </cell>
          <cell r="Q7243" t="str">
            <v>-</v>
          </cell>
          <cell r="R7243" t="str">
            <v/>
          </cell>
          <cell r="S7243" t="str">
            <v/>
          </cell>
          <cell r="T7243" t="str">
            <v/>
          </cell>
          <cell r="U7243" t="str">
            <v/>
          </cell>
          <cell r="V7243" t="str">
            <v/>
          </cell>
          <cell r="W7243" t="str">
            <v/>
          </cell>
          <cell r="X7243" t="str">
            <v/>
          </cell>
          <cell r="Y7243" t="str">
            <v/>
          </cell>
          <cell r="Z7243" t="str">
            <v/>
          </cell>
          <cell r="AA7243" t="str">
            <v>brak CC</v>
          </cell>
          <cell r="AB7243" t="str">
            <v/>
          </cell>
          <cell r="AC7243" t="str">
            <v/>
          </cell>
          <cell r="AD7243" t="str">
            <v/>
          </cell>
          <cell r="AE7243" t="str">
            <v/>
          </cell>
          <cell r="AF7243" t="str">
            <v/>
          </cell>
          <cell r="AG7243" t="str">
            <v/>
          </cell>
          <cell r="AH7243" t="str">
            <v/>
          </cell>
          <cell r="AI7243" t="str">
            <v/>
          </cell>
          <cell r="AJ7243" t="str">
            <v/>
          </cell>
          <cell r="AK7243" t="str">
            <v/>
          </cell>
          <cell r="AL7243" t="str">
            <v/>
          </cell>
          <cell r="AM7243" t="str">
            <v/>
          </cell>
        </row>
        <row r="7244">
          <cell r="H7244" t="str">
            <v>J90_M90_4313_Z2335_63301</v>
          </cell>
          <cell r="J7244" t="str">
            <v>63301_Prowizja - dodatkowa sprzedaż</v>
          </cell>
          <cell r="K7244">
            <v>2867496.7199999997</v>
          </cell>
          <cell r="L7244">
            <v>2038533.9211294984</v>
          </cell>
          <cell r="M7244">
            <v>4906030.6411294984</v>
          </cell>
          <cell r="N7244">
            <v>1</v>
          </cell>
          <cell r="O7244">
            <v>1</v>
          </cell>
          <cell r="P7244">
            <v>1</v>
          </cell>
          <cell r="Q7244" t="str">
            <v>J90M904313Z233563301</v>
          </cell>
          <cell r="R7244" t="str">
            <v>AP</v>
          </cell>
          <cell r="S7244" t="str">
            <v>H0</v>
          </cell>
          <cell r="T7244">
            <v>61881010</v>
          </cell>
          <cell r="U7244" t="str">
            <v>Player/TVN</v>
          </cell>
          <cell r="V7244" t="str">
            <v>PLAYER</v>
          </cell>
          <cell r="W7244" t="str">
            <v>Commission upsell</v>
          </cell>
          <cell r="X7244" t="str">
            <v>Other</v>
          </cell>
          <cell r="Y7244" t="str">
            <v>PAPH0CTVN1</v>
          </cell>
          <cell r="Z7244" t="str">
            <v>PLAYER+ Commissions TVN</v>
          </cell>
          <cell r="AA7244">
            <v>1</v>
          </cell>
          <cell r="AB7244" t="str">
            <v>PROWIZJA – DOSPRZEDAŻ</v>
          </cell>
          <cell r="AC7244" t="str">
            <v/>
          </cell>
          <cell r="AD7244" t="str">
            <v/>
          </cell>
          <cell r="AE7244" t="str">
            <v/>
          </cell>
          <cell r="AF7244" t="str">
            <v/>
          </cell>
          <cell r="AG7244" t="str">
            <v/>
          </cell>
          <cell r="AH7244" t="str">
            <v/>
          </cell>
          <cell r="AI7244" t="str">
            <v/>
          </cell>
          <cell r="AJ7244" t="str">
            <v/>
          </cell>
          <cell r="AK7244" t="str">
            <v/>
          </cell>
          <cell r="AL7244" t="str">
            <v/>
          </cell>
          <cell r="AM7244" t="str">
            <v/>
          </cell>
        </row>
        <row r="7245">
          <cell r="H7245" t="str">
            <v>-</v>
          </cell>
          <cell r="J7245" t="str">
            <v>J92_CANAL+ OTT</v>
          </cell>
          <cell r="K7245">
            <v>34341257.709999993</v>
          </cell>
          <cell r="L7245">
            <v>46371468.124033041</v>
          </cell>
          <cell r="M7245">
            <v>80712725.834033042</v>
          </cell>
          <cell r="N7245">
            <v>0</v>
          </cell>
          <cell r="O7245">
            <v>0</v>
          </cell>
          <cell r="P7245">
            <v>0</v>
          </cell>
          <cell r="Q7245" t="str">
            <v>-</v>
          </cell>
          <cell r="R7245" t="str">
            <v/>
          </cell>
          <cell r="S7245" t="str">
            <v/>
          </cell>
          <cell r="T7245" t="str">
            <v/>
          </cell>
          <cell r="U7245" t="str">
            <v/>
          </cell>
          <cell r="V7245" t="str">
            <v/>
          </cell>
          <cell r="W7245" t="str">
            <v/>
          </cell>
          <cell r="X7245" t="str">
            <v/>
          </cell>
          <cell r="Y7245" t="str">
            <v/>
          </cell>
          <cell r="Z7245" t="str">
            <v/>
          </cell>
          <cell r="AA7245" t="str">
            <v>brak CC</v>
          </cell>
          <cell r="AB7245" t="str">
            <v/>
          </cell>
          <cell r="AC7245" t="str">
            <v/>
          </cell>
          <cell r="AD7245" t="str">
            <v/>
          </cell>
          <cell r="AE7245" t="str">
            <v/>
          </cell>
          <cell r="AF7245" t="str">
            <v/>
          </cell>
          <cell r="AG7245" t="str">
            <v/>
          </cell>
          <cell r="AH7245" t="str">
            <v/>
          </cell>
          <cell r="AI7245" t="str">
            <v/>
          </cell>
          <cell r="AJ7245" t="str">
            <v/>
          </cell>
          <cell r="AK7245" t="str">
            <v/>
          </cell>
          <cell r="AL7245" t="str">
            <v/>
          </cell>
          <cell r="AM7245" t="str">
            <v/>
          </cell>
        </row>
        <row r="7246">
          <cell r="H7246" t="str">
            <v>-</v>
          </cell>
          <cell r="J7246" t="str">
            <v>M92_CANAL+ OTT</v>
          </cell>
          <cell r="K7246">
            <v>34341257.709999993</v>
          </cell>
          <cell r="L7246">
            <v>46371468.124033041</v>
          </cell>
          <cell r="M7246">
            <v>80712725.834033042</v>
          </cell>
          <cell r="N7246">
            <v>0</v>
          </cell>
          <cell r="O7246">
            <v>0</v>
          </cell>
          <cell r="P7246">
            <v>0</v>
          </cell>
          <cell r="Q7246" t="str">
            <v>-</v>
          </cell>
          <cell r="R7246" t="str">
            <v/>
          </cell>
          <cell r="S7246" t="str">
            <v/>
          </cell>
          <cell r="T7246" t="str">
            <v/>
          </cell>
          <cell r="U7246" t="str">
            <v/>
          </cell>
          <cell r="V7246" t="str">
            <v/>
          </cell>
          <cell r="W7246" t="str">
            <v/>
          </cell>
          <cell r="X7246" t="str">
            <v/>
          </cell>
          <cell r="Y7246" t="str">
            <v/>
          </cell>
          <cell r="Z7246" t="str">
            <v/>
          </cell>
          <cell r="AA7246" t="str">
            <v>brak CC</v>
          </cell>
          <cell r="AB7246" t="str">
            <v/>
          </cell>
          <cell r="AC7246" t="str">
            <v/>
          </cell>
          <cell r="AD7246" t="str">
            <v/>
          </cell>
          <cell r="AE7246" t="str">
            <v/>
          </cell>
          <cell r="AF7246" t="str">
            <v/>
          </cell>
          <cell r="AG7246" t="str">
            <v/>
          </cell>
          <cell r="AH7246" t="str">
            <v/>
          </cell>
          <cell r="AI7246" t="str">
            <v/>
          </cell>
          <cell r="AJ7246" t="str">
            <v/>
          </cell>
          <cell r="AK7246" t="str">
            <v/>
          </cell>
          <cell r="AL7246" t="str">
            <v/>
          </cell>
          <cell r="AM7246" t="str">
            <v/>
          </cell>
        </row>
        <row r="7247">
          <cell r="H7247" t="str">
            <v>-</v>
          </cell>
          <cell r="J7247" t="str">
            <v>4210_DEPARTMENT ADMINISTRATION</v>
          </cell>
          <cell r="K7247">
            <v>45755.030000000013</v>
          </cell>
          <cell r="L7247">
            <v>61739.85</v>
          </cell>
          <cell r="M7247">
            <v>107494.88</v>
          </cell>
          <cell r="N7247">
            <v>0</v>
          </cell>
          <cell r="O7247">
            <v>0</v>
          </cell>
          <cell r="P7247">
            <v>0</v>
          </cell>
          <cell r="Q7247" t="str">
            <v>-</v>
          </cell>
          <cell r="R7247" t="str">
            <v/>
          </cell>
          <cell r="S7247" t="str">
            <v/>
          </cell>
          <cell r="T7247" t="str">
            <v/>
          </cell>
          <cell r="U7247" t="str">
            <v/>
          </cell>
          <cell r="V7247" t="str">
            <v/>
          </cell>
          <cell r="W7247" t="str">
            <v/>
          </cell>
          <cell r="X7247" t="str">
            <v/>
          </cell>
          <cell r="Y7247" t="str">
            <v/>
          </cell>
          <cell r="Z7247" t="str">
            <v/>
          </cell>
          <cell r="AA7247" t="str">
            <v>brak CC</v>
          </cell>
          <cell r="AB7247" t="str">
            <v/>
          </cell>
          <cell r="AC7247" t="str">
            <v/>
          </cell>
          <cell r="AD7247" t="str">
            <v/>
          </cell>
          <cell r="AE7247" t="str">
            <v/>
          </cell>
          <cell r="AF7247" t="str">
            <v/>
          </cell>
          <cell r="AG7247" t="str">
            <v/>
          </cell>
          <cell r="AH7247" t="str">
            <v/>
          </cell>
          <cell r="AI7247" t="str">
            <v/>
          </cell>
          <cell r="AJ7247" t="str">
            <v/>
          </cell>
          <cell r="AK7247" t="str">
            <v/>
          </cell>
          <cell r="AL7247" t="str">
            <v/>
          </cell>
          <cell r="AM7247" t="str">
            <v/>
          </cell>
        </row>
        <row r="7248">
          <cell r="H7248" t="str">
            <v>-</v>
          </cell>
          <cell r="J7248" t="str">
            <v>Z2110_GENERAL ADMINISTRATION</v>
          </cell>
          <cell r="K7248">
            <v>7360.55</v>
          </cell>
          <cell r="L7248">
            <v>3054.89</v>
          </cell>
          <cell r="M7248">
            <v>10415.44</v>
          </cell>
          <cell r="N7248">
            <v>0</v>
          </cell>
          <cell r="O7248">
            <v>0</v>
          </cell>
          <cell r="P7248">
            <v>0</v>
          </cell>
          <cell r="Q7248" t="str">
            <v>-</v>
          </cell>
          <cell r="R7248" t="str">
            <v/>
          </cell>
          <cell r="S7248" t="str">
            <v/>
          </cell>
          <cell r="T7248" t="str">
            <v/>
          </cell>
          <cell r="U7248" t="str">
            <v/>
          </cell>
          <cell r="V7248" t="str">
            <v/>
          </cell>
          <cell r="W7248" t="str">
            <v/>
          </cell>
          <cell r="X7248" t="str">
            <v/>
          </cell>
          <cell r="Y7248" t="str">
            <v/>
          </cell>
          <cell r="Z7248" t="str">
            <v/>
          </cell>
          <cell r="AA7248" t="str">
            <v>brak CC</v>
          </cell>
          <cell r="AB7248" t="str">
            <v/>
          </cell>
          <cell r="AC7248" t="str">
            <v/>
          </cell>
          <cell r="AD7248" t="str">
            <v/>
          </cell>
          <cell r="AE7248" t="str">
            <v/>
          </cell>
          <cell r="AF7248" t="str">
            <v/>
          </cell>
          <cell r="AG7248" t="str">
            <v/>
          </cell>
          <cell r="AH7248" t="str">
            <v/>
          </cell>
          <cell r="AI7248" t="str">
            <v/>
          </cell>
          <cell r="AJ7248" t="str">
            <v/>
          </cell>
          <cell r="AK7248" t="str">
            <v/>
          </cell>
          <cell r="AL7248" t="str">
            <v/>
          </cell>
          <cell r="AM7248" t="str">
            <v/>
          </cell>
        </row>
        <row r="7249">
          <cell r="H7249" t="str">
            <v>J92_M92_4210_Z2110_61004</v>
          </cell>
          <cell r="J7249" t="str">
            <v>61004_Pozostałe koszty i materiały</v>
          </cell>
          <cell r="K7249">
            <v>4</v>
          </cell>
          <cell r="L7249">
            <v>0</v>
          </cell>
          <cell r="M7249">
            <v>4</v>
          </cell>
          <cell r="N7249">
            <v>1</v>
          </cell>
          <cell r="O7249">
            <v>1</v>
          </cell>
          <cell r="P7249">
            <v>1</v>
          </cell>
          <cell r="Q7249" t="str">
            <v>J92M924210Z211061004</v>
          </cell>
          <cell r="R7249" t="str">
            <v>D1</v>
          </cell>
          <cell r="S7249" t="str">
            <v>K0</v>
          </cell>
          <cell r="T7249" t="str">
            <v/>
          </cell>
          <cell r="U7249" t="str">
            <v>Canal+ OTT</v>
          </cell>
          <cell r="V7249" t="str">
            <v>OTT PREPAID</v>
          </cell>
          <cell r="W7249" t="str">
            <v>G&amp;A costs</v>
          </cell>
          <cell r="X7249" t="str">
            <v>Other</v>
          </cell>
          <cell r="Y7249" t="str">
            <v>PD1K0GAOS3</v>
          </cell>
          <cell r="Z7249" t="str">
            <v>OTT G&amp;A Other Cost&amp;Serv.</v>
          </cell>
          <cell r="AA7249">
            <v>6</v>
          </cell>
          <cell r="AB7249" t="str">
            <v>INNE KOSZTY</v>
          </cell>
          <cell r="AC7249" t="str">
            <v>INNE USŁUGI ZEWNĘTRZNE</v>
          </cell>
          <cell r="AD7249" t="str">
            <v xml:space="preserve">KURIERZY / PRZESYŁKI </v>
          </cell>
          <cell r="AE7249" t="str">
            <v>MATERIAŁY BIUROWE</v>
          </cell>
          <cell r="AF7249" t="str">
            <v>REFAKTUROWANIE TOWARÓW I USŁUG</v>
          </cell>
          <cell r="AG7249" t="str">
            <v>TELEFONIA – ABONAMENTY/ZUŻYCIE</v>
          </cell>
          <cell r="AH7249" t="str">
            <v/>
          </cell>
          <cell r="AI7249" t="str">
            <v/>
          </cell>
          <cell r="AJ7249" t="str">
            <v/>
          </cell>
          <cell r="AK7249" t="str">
            <v/>
          </cell>
          <cell r="AL7249" t="str">
            <v/>
          </cell>
          <cell r="AM7249" t="str">
            <v/>
          </cell>
        </row>
        <row r="7250">
          <cell r="H7250" t="str">
            <v>J92_M92_4210_Z2110_61600</v>
          </cell>
          <cell r="J7250" t="str">
            <v>61600_Materiały biurowe</v>
          </cell>
          <cell r="K7250">
            <v>2399.6000000000004</v>
          </cell>
          <cell r="L7250">
            <v>-549.88</v>
          </cell>
          <cell r="M7250">
            <v>1849.7200000000003</v>
          </cell>
          <cell r="N7250">
            <v>1</v>
          </cell>
          <cell r="O7250">
            <v>1</v>
          </cell>
          <cell r="P7250">
            <v>1</v>
          </cell>
          <cell r="Q7250" t="str">
            <v>J92M924210Z211061600</v>
          </cell>
          <cell r="R7250" t="str">
            <v>D1</v>
          </cell>
          <cell r="S7250" t="str">
            <v>K0</v>
          </cell>
          <cell r="T7250">
            <v>60641000</v>
          </cell>
          <cell r="U7250" t="str">
            <v>Canal+ OTT</v>
          </cell>
          <cell r="V7250" t="str">
            <v>OTT PREPAID</v>
          </cell>
          <cell r="W7250" t="str">
            <v>G&amp;A costs</v>
          </cell>
          <cell r="X7250" t="str">
            <v>Other</v>
          </cell>
          <cell r="Y7250" t="str">
            <v>PD1K0GAOS3</v>
          </cell>
          <cell r="Z7250" t="str">
            <v>OTT G&amp;A Other Cost&amp;Serv.</v>
          </cell>
          <cell r="AA7250">
            <v>6</v>
          </cell>
          <cell r="AB7250" t="str">
            <v>INNE KOSZTY</v>
          </cell>
          <cell r="AC7250" t="str">
            <v>INNE USŁUGI ZEWNĘTRZNE</v>
          </cell>
          <cell r="AD7250" t="str">
            <v xml:space="preserve">KURIERZY / PRZESYŁKI </v>
          </cell>
          <cell r="AE7250" t="str">
            <v>MATERIAŁY BIUROWE</v>
          </cell>
          <cell r="AF7250" t="str">
            <v>REFAKTUROWANIE TOWARÓW I USŁUG</v>
          </cell>
          <cell r="AG7250" t="str">
            <v>TELEFONIA – ABONAMENTY/ZUŻYCIE</v>
          </cell>
          <cell r="AH7250" t="str">
            <v/>
          </cell>
          <cell r="AI7250" t="str">
            <v/>
          </cell>
          <cell r="AJ7250" t="str">
            <v/>
          </cell>
          <cell r="AK7250" t="str">
            <v/>
          </cell>
          <cell r="AL7250" t="str">
            <v/>
          </cell>
          <cell r="AM7250" t="str">
            <v/>
          </cell>
        </row>
        <row r="7251">
          <cell r="H7251" t="str">
            <v>J92_M92_4210_Z2110_61604</v>
          </cell>
          <cell r="J7251" t="str">
            <v>61604_Prasa</v>
          </cell>
          <cell r="K7251">
            <v>0</v>
          </cell>
          <cell r="L7251">
            <v>0</v>
          </cell>
          <cell r="M7251">
            <v>0</v>
          </cell>
          <cell r="N7251">
            <v>1</v>
          </cell>
          <cell r="O7251">
            <v>0</v>
          </cell>
          <cell r="P7251">
            <v>0</v>
          </cell>
          <cell r="Q7251" t="str">
            <v>J92M924210Z211061604</v>
          </cell>
          <cell r="R7251" t="str">
            <v/>
          </cell>
          <cell r="S7251" t="str">
            <v/>
          </cell>
          <cell r="T7251">
            <v>61821000</v>
          </cell>
          <cell r="U7251" t="str">
            <v/>
          </cell>
          <cell r="V7251" t="str">
            <v/>
          </cell>
          <cell r="W7251" t="str">
            <v/>
          </cell>
          <cell r="X7251" t="str">
            <v/>
          </cell>
          <cell r="Y7251" t="str">
            <v/>
          </cell>
          <cell r="Z7251" t="str">
            <v/>
          </cell>
          <cell r="AA7251" t="str">
            <v>brak CC</v>
          </cell>
          <cell r="AB7251" t="str">
            <v/>
          </cell>
          <cell r="AC7251" t="str">
            <v/>
          </cell>
          <cell r="AD7251" t="str">
            <v/>
          </cell>
          <cell r="AE7251" t="str">
            <v/>
          </cell>
          <cell r="AF7251" t="str">
            <v/>
          </cell>
          <cell r="AG7251" t="str">
            <v/>
          </cell>
          <cell r="AH7251" t="str">
            <v/>
          </cell>
          <cell r="AI7251" t="str">
            <v/>
          </cell>
          <cell r="AJ7251" t="str">
            <v/>
          </cell>
          <cell r="AK7251" t="str">
            <v/>
          </cell>
          <cell r="AL7251" t="str">
            <v/>
          </cell>
          <cell r="AM7251" t="str">
            <v/>
          </cell>
        </row>
        <row r="7252">
          <cell r="H7252" t="str">
            <v>J92_M92_4210_Z2110_63500</v>
          </cell>
          <cell r="J7252" t="str">
            <v>63500_Poczta, kurier</v>
          </cell>
          <cell r="K7252">
            <v>485.12</v>
          </cell>
          <cell r="L7252">
            <v>2680.1</v>
          </cell>
          <cell r="M7252">
            <v>3165.22</v>
          </cell>
          <cell r="N7252">
            <v>1</v>
          </cell>
          <cell r="O7252">
            <v>1</v>
          </cell>
          <cell r="P7252">
            <v>1</v>
          </cell>
          <cell r="Q7252" t="str">
            <v>J92M924210Z211063500</v>
          </cell>
          <cell r="R7252" t="str">
            <v>D1</v>
          </cell>
          <cell r="S7252" t="str">
            <v>K0</v>
          </cell>
          <cell r="T7252" t="str">
            <v/>
          </cell>
          <cell r="U7252" t="str">
            <v>Canal+ OTT</v>
          </cell>
          <cell r="V7252" t="str">
            <v>OTT PREPAID</v>
          </cell>
          <cell r="W7252" t="str">
            <v>G&amp;A costs</v>
          </cell>
          <cell r="X7252" t="str">
            <v>Other</v>
          </cell>
          <cell r="Y7252" t="str">
            <v>PD1K0GAOS3</v>
          </cell>
          <cell r="Z7252" t="str">
            <v>OTT G&amp;A Other Cost&amp;Serv.</v>
          </cell>
          <cell r="AA7252">
            <v>6</v>
          </cell>
          <cell r="AB7252" t="str">
            <v>INNE KOSZTY</v>
          </cell>
          <cell r="AC7252" t="str">
            <v>INNE USŁUGI ZEWNĘTRZNE</v>
          </cell>
          <cell r="AD7252" t="str">
            <v xml:space="preserve">KURIERZY / PRZESYŁKI </v>
          </cell>
          <cell r="AE7252" t="str">
            <v>MATERIAŁY BIUROWE</v>
          </cell>
          <cell r="AF7252" t="str">
            <v>REFAKTUROWANIE TOWARÓW I USŁUG</v>
          </cell>
          <cell r="AG7252" t="str">
            <v>TELEFONIA – ABONAMENTY/ZUŻYCIE</v>
          </cell>
          <cell r="AH7252" t="str">
            <v/>
          </cell>
          <cell r="AI7252" t="str">
            <v/>
          </cell>
          <cell r="AJ7252" t="str">
            <v/>
          </cell>
          <cell r="AK7252" t="str">
            <v/>
          </cell>
          <cell r="AL7252" t="str">
            <v/>
          </cell>
          <cell r="AM7252" t="str">
            <v/>
          </cell>
        </row>
        <row r="7253">
          <cell r="H7253" t="str">
            <v>J92_M92_4210_Z2110_63702</v>
          </cell>
          <cell r="J7253" t="str">
            <v>63702_Telefony komórkowe</v>
          </cell>
          <cell r="K7253">
            <v>4471.83</v>
          </cell>
          <cell r="L7253">
            <v>924.67000000000007</v>
          </cell>
          <cell r="M7253">
            <v>5396.5</v>
          </cell>
          <cell r="N7253">
            <v>1</v>
          </cell>
          <cell r="O7253">
            <v>1</v>
          </cell>
          <cell r="P7253">
            <v>1</v>
          </cell>
          <cell r="Q7253" t="str">
            <v>J92M924210Z211063702</v>
          </cell>
          <cell r="R7253" t="str">
            <v>D1</v>
          </cell>
          <cell r="S7253" t="str">
            <v>K0</v>
          </cell>
          <cell r="T7253">
            <v>62611000</v>
          </cell>
          <cell r="U7253" t="str">
            <v>Canal+ OTT</v>
          </cell>
          <cell r="V7253" t="str">
            <v>OTT PREPAID</v>
          </cell>
          <cell r="W7253" t="str">
            <v>G&amp;A costs</v>
          </cell>
          <cell r="X7253" t="str">
            <v>Other</v>
          </cell>
          <cell r="Y7253" t="str">
            <v>PD1K0GAOS3</v>
          </cell>
          <cell r="Z7253" t="str">
            <v>OTT G&amp;A Other Cost&amp;Serv.</v>
          </cell>
          <cell r="AA7253">
            <v>6</v>
          </cell>
          <cell r="AB7253" t="str">
            <v>INNE KOSZTY</v>
          </cell>
          <cell r="AC7253" t="str">
            <v>INNE USŁUGI ZEWNĘTRZNE</v>
          </cell>
          <cell r="AD7253" t="str">
            <v xml:space="preserve">KURIERZY / PRZESYŁKI </v>
          </cell>
          <cell r="AE7253" t="str">
            <v>MATERIAŁY BIUROWE</v>
          </cell>
          <cell r="AF7253" t="str">
            <v>REFAKTUROWANIE TOWARÓW I USŁUG</v>
          </cell>
          <cell r="AG7253" t="str">
            <v>TELEFONIA – ABONAMENTY/ZUŻYCIE</v>
          </cell>
          <cell r="AH7253" t="str">
            <v/>
          </cell>
          <cell r="AI7253" t="str">
            <v/>
          </cell>
          <cell r="AJ7253" t="str">
            <v/>
          </cell>
          <cell r="AK7253" t="str">
            <v/>
          </cell>
          <cell r="AL7253" t="str">
            <v/>
          </cell>
          <cell r="AM7253" t="str">
            <v/>
          </cell>
        </row>
        <row r="7254">
          <cell r="H7254" t="str">
            <v>J92_M92_4210_Z2110_64402</v>
          </cell>
          <cell r="J7254" t="str">
            <v>64402_Tłumaczenia</v>
          </cell>
          <cell r="K7254">
            <v>0</v>
          </cell>
          <cell r="L7254">
            <v>0</v>
          </cell>
          <cell r="M7254">
            <v>0</v>
          </cell>
          <cell r="N7254">
            <v>1</v>
          </cell>
          <cell r="O7254">
            <v>0</v>
          </cell>
          <cell r="P7254">
            <v>0</v>
          </cell>
          <cell r="Q7254" t="str">
            <v>J92M924210Z211064402</v>
          </cell>
          <cell r="R7254" t="str">
            <v/>
          </cell>
          <cell r="S7254" t="str">
            <v/>
          </cell>
          <cell r="T7254">
            <v>62250010</v>
          </cell>
          <cell r="U7254" t="str">
            <v/>
          </cell>
          <cell r="V7254" t="str">
            <v/>
          </cell>
          <cell r="W7254" t="str">
            <v/>
          </cell>
          <cell r="X7254" t="str">
            <v/>
          </cell>
          <cell r="Y7254" t="str">
            <v/>
          </cell>
          <cell r="Z7254" t="str">
            <v/>
          </cell>
          <cell r="AA7254" t="str">
            <v>brak CC</v>
          </cell>
          <cell r="AB7254" t="str">
            <v/>
          </cell>
          <cell r="AC7254" t="str">
            <v/>
          </cell>
          <cell r="AD7254" t="str">
            <v/>
          </cell>
          <cell r="AE7254" t="str">
            <v/>
          </cell>
          <cell r="AF7254" t="str">
            <v/>
          </cell>
          <cell r="AG7254" t="str">
            <v/>
          </cell>
          <cell r="AH7254" t="str">
            <v/>
          </cell>
          <cell r="AI7254" t="str">
            <v/>
          </cell>
          <cell r="AJ7254" t="str">
            <v/>
          </cell>
          <cell r="AK7254" t="str">
            <v/>
          </cell>
          <cell r="AL7254" t="str">
            <v/>
          </cell>
          <cell r="AM7254" t="str">
            <v/>
          </cell>
        </row>
        <row r="7255">
          <cell r="H7255" t="str">
            <v>J92_M92_4210_Z2110_64600</v>
          </cell>
          <cell r="J7255" t="str">
            <v>64600_Pozostałe usługi</v>
          </cell>
          <cell r="K7255">
            <v>0</v>
          </cell>
          <cell r="L7255">
            <v>0</v>
          </cell>
          <cell r="M7255">
            <v>0</v>
          </cell>
          <cell r="N7255">
            <v>1</v>
          </cell>
          <cell r="O7255">
            <v>0</v>
          </cell>
          <cell r="P7255">
            <v>0</v>
          </cell>
          <cell r="Q7255" t="str">
            <v>J92M924210Z211064600</v>
          </cell>
          <cell r="R7255" t="str">
            <v/>
          </cell>
          <cell r="S7255" t="str">
            <v/>
          </cell>
          <cell r="T7255">
            <v>61881040</v>
          </cell>
          <cell r="U7255" t="str">
            <v/>
          </cell>
          <cell r="V7255" t="str">
            <v/>
          </cell>
          <cell r="W7255" t="str">
            <v/>
          </cell>
          <cell r="X7255" t="str">
            <v/>
          </cell>
          <cell r="Y7255" t="str">
            <v/>
          </cell>
          <cell r="Z7255" t="str">
            <v/>
          </cell>
          <cell r="AA7255" t="str">
            <v>brak CC</v>
          </cell>
          <cell r="AB7255" t="str">
            <v/>
          </cell>
          <cell r="AC7255" t="str">
            <v/>
          </cell>
          <cell r="AD7255" t="str">
            <v/>
          </cell>
          <cell r="AE7255" t="str">
            <v/>
          </cell>
          <cell r="AF7255" t="str">
            <v/>
          </cell>
          <cell r="AG7255" t="str">
            <v/>
          </cell>
          <cell r="AH7255" t="str">
            <v/>
          </cell>
          <cell r="AI7255" t="str">
            <v/>
          </cell>
          <cell r="AJ7255" t="str">
            <v/>
          </cell>
          <cell r="AK7255" t="str">
            <v/>
          </cell>
          <cell r="AL7255" t="str">
            <v/>
          </cell>
          <cell r="AM7255" t="str">
            <v/>
          </cell>
        </row>
        <row r="7256">
          <cell r="H7256" t="str">
            <v>J92_M92_4210_Z2110_66203</v>
          </cell>
          <cell r="J7256" t="str">
            <v>66203_VAT w koszty - pozostałe</v>
          </cell>
          <cell r="K7256">
            <v>0</v>
          </cell>
          <cell r="L7256">
            <v>0</v>
          </cell>
          <cell r="M7256">
            <v>0</v>
          </cell>
          <cell r="N7256">
            <v>1</v>
          </cell>
          <cell r="O7256">
            <v>0</v>
          </cell>
          <cell r="P7256">
            <v>0</v>
          </cell>
          <cell r="Q7256" t="str">
            <v>J92M924210Z211066203</v>
          </cell>
          <cell r="R7256" t="str">
            <v/>
          </cell>
          <cell r="S7256" t="str">
            <v/>
          </cell>
          <cell r="T7256">
            <v>63520030</v>
          </cell>
          <cell r="U7256" t="str">
            <v/>
          </cell>
          <cell r="V7256" t="str">
            <v/>
          </cell>
          <cell r="W7256" t="str">
            <v/>
          </cell>
          <cell r="X7256" t="str">
            <v/>
          </cell>
          <cell r="Y7256" t="str">
            <v/>
          </cell>
          <cell r="Z7256" t="str">
            <v/>
          </cell>
          <cell r="AA7256" t="str">
            <v>brak CC</v>
          </cell>
          <cell r="AB7256" t="str">
            <v/>
          </cell>
          <cell r="AC7256" t="str">
            <v/>
          </cell>
          <cell r="AD7256" t="str">
            <v/>
          </cell>
          <cell r="AE7256" t="str">
            <v/>
          </cell>
          <cell r="AF7256" t="str">
            <v/>
          </cell>
          <cell r="AG7256" t="str">
            <v/>
          </cell>
          <cell r="AH7256" t="str">
            <v/>
          </cell>
          <cell r="AI7256" t="str">
            <v/>
          </cell>
          <cell r="AJ7256" t="str">
            <v/>
          </cell>
          <cell r="AK7256" t="str">
            <v/>
          </cell>
          <cell r="AL7256" t="str">
            <v/>
          </cell>
          <cell r="AM7256" t="str">
            <v/>
          </cell>
        </row>
        <row r="7257">
          <cell r="H7257" t="str">
            <v>-</v>
          </cell>
          <cell r="J7257" t="str">
            <v>Z2120_TRAVEL &amp; ENTERTAINMENT</v>
          </cell>
          <cell r="K7257">
            <v>38394.48000000001</v>
          </cell>
          <cell r="L7257">
            <v>58684.959999999999</v>
          </cell>
          <cell r="M7257">
            <v>97079.44</v>
          </cell>
          <cell r="N7257">
            <v>0</v>
          </cell>
          <cell r="O7257">
            <v>0</v>
          </cell>
          <cell r="P7257">
            <v>0</v>
          </cell>
          <cell r="Q7257" t="str">
            <v>-</v>
          </cell>
          <cell r="R7257" t="str">
            <v/>
          </cell>
          <cell r="S7257" t="str">
            <v/>
          </cell>
          <cell r="T7257" t="str">
            <v/>
          </cell>
          <cell r="U7257" t="str">
            <v/>
          </cell>
          <cell r="V7257" t="str">
            <v/>
          </cell>
          <cell r="W7257" t="str">
            <v/>
          </cell>
          <cell r="X7257" t="str">
            <v/>
          </cell>
          <cell r="Y7257" t="str">
            <v/>
          </cell>
          <cell r="Z7257" t="str">
            <v/>
          </cell>
          <cell r="AA7257" t="str">
            <v>brak CC</v>
          </cell>
          <cell r="AB7257" t="str">
            <v/>
          </cell>
          <cell r="AC7257" t="str">
            <v/>
          </cell>
          <cell r="AD7257" t="str">
            <v/>
          </cell>
          <cell r="AE7257" t="str">
            <v/>
          </cell>
          <cell r="AF7257" t="str">
            <v/>
          </cell>
          <cell r="AG7257" t="str">
            <v/>
          </cell>
          <cell r="AH7257" t="str">
            <v/>
          </cell>
          <cell r="AI7257" t="str">
            <v/>
          </cell>
          <cell r="AJ7257" t="str">
            <v/>
          </cell>
          <cell r="AK7257" t="str">
            <v/>
          </cell>
          <cell r="AL7257" t="str">
            <v/>
          </cell>
          <cell r="AM7257" t="str">
            <v/>
          </cell>
        </row>
        <row r="7258">
          <cell r="H7258" t="str">
            <v>J92_M92_4210_Z2120_64404</v>
          </cell>
          <cell r="J7258" t="str">
            <v>64404_Koszty reprezentacji</v>
          </cell>
          <cell r="K7258">
            <v>310</v>
          </cell>
          <cell r="L7258">
            <v>2000</v>
          </cell>
          <cell r="M7258">
            <v>2310</v>
          </cell>
          <cell r="N7258">
            <v>1</v>
          </cell>
          <cell r="O7258">
            <v>1</v>
          </cell>
          <cell r="P7258">
            <v>1</v>
          </cell>
          <cell r="Q7258" t="str">
            <v>J92M924210Z212064404</v>
          </cell>
          <cell r="R7258" t="str">
            <v>D1</v>
          </cell>
          <cell r="S7258" t="str">
            <v>K0</v>
          </cell>
          <cell r="T7258">
            <v>62383001</v>
          </cell>
          <cell r="U7258" t="str">
            <v>Canal+ OTT</v>
          </cell>
          <cell r="V7258" t="str">
            <v>OTT PREPAID</v>
          </cell>
          <cell r="W7258" t="str">
            <v>Travels&amp;Entertainment</v>
          </cell>
          <cell r="X7258" t="str">
            <v>Meetings&amp;Entertainment</v>
          </cell>
          <cell r="Y7258" t="str">
            <v>PD1K0TAME3</v>
          </cell>
          <cell r="Z7258" t="str">
            <v>OTT Meetings&amp;Entertainment</v>
          </cell>
          <cell r="AA7258">
            <v>2</v>
          </cell>
          <cell r="AB7258" t="str">
            <v>IMPREZY FIRMOWE</v>
          </cell>
          <cell r="AC7258" t="str">
            <v>KOSZTY REPREZENTACJI</v>
          </cell>
          <cell r="AD7258" t="str">
            <v/>
          </cell>
          <cell r="AE7258" t="str">
            <v/>
          </cell>
          <cell r="AF7258" t="str">
            <v/>
          </cell>
          <cell r="AG7258" t="str">
            <v/>
          </cell>
          <cell r="AH7258" t="str">
            <v/>
          </cell>
          <cell r="AI7258" t="str">
            <v/>
          </cell>
          <cell r="AJ7258" t="str">
            <v/>
          </cell>
          <cell r="AK7258" t="str">
            <v/>
          </cell>
          <cell r="AL7258" t="str">
            <v/>
          </cell>
          <cell r="AM7258" t="str">
            <v/>
          </cell>
        </row>
        <row r="7259">
          <cell r="H7259" t="str">
            <v>J92_M92_4210_Z2120_64405</v>
          </cell>
          <cell r="J7259" t="str">
            <v>64405_Akredytacje krajowe</v>
          </cell>
          <cell r="K7259">
            <v>555.55999999999995</v>
          </cell>
          <cell r="L7259">
            <v>14200</v>
          </cell>
          <cell r="M7259">
            <v>14755.56</v>
          </cell>
          <cell r="N7259">
            <v>1</v>
          </cell>
          <cell r="O7259">
            <v>1</v>
          </cell>
          <cell r="P7259">
            <v>1</v>
          </cell>
          <cell r="Q7259" t="str">
            <v>J92M924210Z212064405</v>
          </cell>
          <cell r="R7259" t="str">
            <v>D1</v>
          </cell>
          <cell r="S7259" t="str">
            <v>K0</v>
          </cell>
          <cell r="T7259">
            <v>62331000</v>
          </cell>
          <cell r="U7259" t="str">
            <v>Canal+ OTT</v>
          </cell>
          <cell r="V7259" t="str">
            <v>OTT PREPAID</v>
          </cell>
          <cell r="W7259" t="str">
            <v>Travels&amp;Entertainment</v>
          </cell>
          <cell r="X7259" t="str">
            <v>Travels Local</v>
          </cell>
          <cell r="Y7259" t="str">
            <v>PD1K0TATL3</v>
          </cell>
          <cell r="Z7259" t="str">
            <v>OTT Travels Local</v>
          </cell>
          <cell r="AA7259">
            <v>5</v>
          </cell>
          <cell r="AB7259" t="str">
            <v>AKREDYTACJE /OPŁATY REJESTRACYJNE</v>
          </cell>
          <cell r="AC7259" t="str">
            <v>HOTELE</v>
          </cell>
          <cell r="AD7259" t="str">
            <v>PODRÓŻE – KOSZTY POZOSTAŁE</v>
          </cell>
          <cell r="AE7259" t="str">
            <v>PODRÓŻE – ZAKUP BILETÓW</v>
          </cell>
          <cell r="AF7259" t="str">
            <v>TAKSÓWKI</v>
          </cell>
          <cell r="AG7259" t="str">
            <v/>
          </cell>
          <cell r="AH7259" t="str">
            <v/>
          </cell>
          <cell r="AI7259" t="str">
            <v/>
          </cell>
          <cell r="AJ7259" t="str">
            <v/>
          </cell>
          <cell r="AK7259" t="str">
            <v/>
          </cell>
          <cell r="AL7259" t="str">
            <v/>
          </cell>
          <cell r="AM7259" t="str">
            <v/>
          </cell>
        </row>
        <row r="7260">
          <cell r="H7260" t="str">
            <v>J92_M92_4210_Z2120_64406</v>
          </cell>
          <cell r="J7260" t="str">
            <v>64406_Akredytacje zagraniczne</v>
          </cell>
          <cell r="K7260">
            <v>0</v>
          </cell>
          <cell r="L7260">
            <v>0</v>
          </cell>
          <cell r="M7260">
            <v>0</v>
          </cell>
          <cell r="N7260">
            <v>1</v>
          </cell>
          <cell r="O7260">
            <v>0</v>
          </cell>
          <cell r="P7260">
            <v>0</v>
          </cell>
          <cell r="Q7260" t="str">
            <v>J92M924210Z212064406</v>
          </cell>
          <cell r="R7260" t="str">
            <v/>
          </cell>
          <cell r="S7260" t="str">
            <v/>
          </cell>
          <cell r="T7260">
            <v>62331000</v>
          </cell>
          <cell r="U7260" t="str">
            <v/>
          </cell>
          <cell r="V7260" t="str">
            <v/>
          </cell>
          <cell r="W7260" t="str">
            <v/>
          </cell>
          <cell r="X7260" t="str">
            <v/>
          </cell>
          <cell r="Y7260" t="str">
            <v/>
          </cell>
          <cell r="Z7260" t="str">
            <v/>
          </cell>
          <cell r="AA7260" t="str">
            <v>brak CC</v>
          </cell>
          <cell r="AB7260" t="str">
            <v/>
          </cell>
          <cell r="AC7260" t="str">
            <v/>
          </cell>
          <cell r="AD7260" t="str">
            <v/>
          </cell>
          <cell r="AE7260" t="str">
            <v/>
          </cell>
          <cell r="AF7260" t="str">
            <v/>
          </cell>
          <cell r="AG7260" t="str">
            <v/>
          </cell>
          <cell r="AH7260" t="str">
            <v/>
          </cell>
          <cell r="AI7260" t="str">
            <v/>
          </cell>
          <cell r="AJ7260" t="str">
            <v/>
          </cell>
          <cell r="AK7260" t="str">
            <v/>
          </cell>
          <cell r="AL7260" t="str">
            <v/>
          </cell>
          <cell r="AM7260" t="str">
            <v/>
          </cell>
        </row>
        <row r="7261">
          <cell r="H7261" t="str">
            <v>J92_M92_4210_Z2120_65401</v>
          </cell>
          <cell r="J7261" t="str">
            <v>65401_Organizacja imprez firmowych</v>
          </cell>
          <cell r="K7261">
            <v>16939.410000000003</v>
          </cell>
          <cell r="L7261">
            <v>6400</v>
          </cell>
          <cell r="M7261">
            <v>23339.410000000003</v>
          </cell>
          <cell r="N7261">
            <v>1</v>
          </cell>
          <cell r="O7261">
            <v>1</v>
          </cell>
          <cell r="P7261">
            <v>1</v>
          </cell>
          <cell r="Q7261" t="str">
            <v>J92M924210Z212065401</v>
          </cell>
          <cell r="R7261" t="str">
            <v>D1</v>
          </cell>
          <cell r="S7261" t="str">
            <v>K0</v>
          </cell>
          <cell r="T7261">
            <v>62573000</v>
          </cell>
          <cell r="U7261" t="str">
            <v>Canal+ OTT</v>
          </cell>
          <cell r="V7261" t="str">
            <v>OTT PREPAID</v>
          </cell>
          <cell r="W7261" t="str">
            <v>Travels&amp;Entertainment</v>
          </cell>
          <cell r="X7261" t="str">
            <v>Meetings&amp;Entertainment</v>
          </cell>
          <cell r="Y7261" t="str">
            <v>PD1K0TAME3</v>
          </cell>
          <cell r="Z7261" t="str">
            <v>OTT Meetings&amp;Entertainment</v>
          </cell>
          <cell r="AA7261">
            <v>2</v>
          </cell>
          <cell r="AB7261" t="str">
            <v>IMPREZY FIRMOWE</v>
          </cell>
          <cell r="AC7261" t="str">
            <v>KOSZTY REPREZENTACJI</v>
          </cell>
          <cell r="AD7261" t="str">
            <v/>
          </cell>
          <cell r="AE7261" t="str">
            <v/>
          </cell>
          <cell r="AF7261" t="str">
            <v/>
          </cell>
          <cell r="AG7261" t="str">
            <v/>
          </cell>
          <cell r="AH7261" t="str">
            <v/>
          </cell>
          <cell r="AI7261" t="str">
            <v/>
          </cell>
          <cell r="AJ7261" t="str">
            <v/>
          </cell>
          <cell r="AK7261" t="str">
            <v/>
          </cell>
          <cell r="AL7261" t="str">
            <v/>
          </cell>
          <cell r="AM7261" t="str">
            <v/>
          </cell>
        </row>
        <row r="7262">
          <cell r="H7262" t="str">
            <v>J92_M92_4210_Z2120_65403</v>
          </cell>
          <cell r="J7262" t="str">
            <v>65403_Ryczałty samochodowe</v>
          </cell>
          <cell r="K7262">
            <v>0</v>
          </cell>
          <cell r="L7262">
            <v>0</v>
          </cell>
          <cell r="M7262">
            <v>0</v>
          </cell>
          <cell r="N7262">
            <v>1</v>
          </cell>
          <cell r="O7262">
            <v>0</v>
          </cell>
          <cell r="P7262">
            <v>0</v>
          </cell>
          <cell r="Q7262" t="str">
            <v>J92M924210Z212065403</v>
          </cell>
          <cell r="R7262" t="str">
            <v/>
          </cell>
          <cell r="S7262" t="str">
            <v/>
          </cell>
          <cell r="T7262">
            <v>62553000</v>
          </cell>
          <cell r="U7262" t="str">
            <v/>
          </cell>
          <cell r="V7262" t="str">
            <v/>
          </cell>
          <cell r="W7262" t="str">
            <v/>
          </cell>
          <cell r="X7262" t="str">
            <v/>
          </cell>
          <cell r="Y7262" t="str">
            <v/>
          </cell>
          <cell r="Z7262" t="str">
            <v/>
          </cell>
          <cell r="AA7262" t="str">
            <v>brak CC</v>
          </cell>
          <cell r="AB7262" t="str">
            <v/>
          </cell>
          <cell r="AC7262" t="str">
            <v/>
          </cell>
          <cell r="AD7262" t="str">
            <v/>
          </cell>
          <cell r="AE7262" t="str">
            <v/>
          </cell>
          <cell r="AF7262" t="str">
            <v/>
          </cell>
          <cell r="AG7262" t="str">
            <v/>
          </cell>
          <cell r="AH7262" t="str">
            <v/>
          </cell>
          <cell r="AI7262" t="str">
            <v/>
          </cell>
          <cell r="AJ7262" t="str">
            <v/>
          </cell>
          <cell r="AK7262" t="str">
            <v/>
          </cell>
          <cell r="AL7262" t="str">
            <v/>
          </cell>
          <cell r="AM7262" t="str">
            <v/>
          </cell>
        </row>
        <row r="7263">
          <cell r="H7263" t="str">
            <v>J92_M92_4210_Z2120_65500</v>
          </cell>
          <cell r="J7263" t="str">
            <v>65500_Przejazdy i podróże krajowe</v>
          </cell>
          <cell r="K7263">
            <v>10177.310000000001</v>
          </cell>
          <cell r="L7263">
            <v>2682.24</v>
          </cell>
          <cell r="M7263">
            <v>12859.550000000001</v>
          </cell>
          <cell r="N7263">
            <v>1</v>
          </cell>
          <cell r="O7263">
            <v>1</v>
          </cell>
          <cell r="P7263">
            <v>1</v>
          </cell>
          <cell r="Q7263" t="str">
            <v>J92M924210Z212065500</v>
          </cell>
          <cell r="R7263" t="str">
            <v>D1</v>
          </cell>
          <cell r="S7263" t="str">
            <v>K0</v>
          </cell>
          <cell r="T7263" t="str">
            <v/>
          </cell>
          <cell r="U7263" t="str">
            <v>Canal+ OTT</v>
          </cell>
          <cell r="V7263" t="str">
            <v>OTT PREPAID</v>
          </cell>
          <cell r="W7263" t="str">
            <v>Travels&amp;Entertainment</v>
          </cell>
          <cell r="X7263" t="str">
            <v>Travels Local</v>
          </cell>
          <cell r="Y7263" t="str">
            <v>PD1K0TATL3</v>
          </cell>
          <cell r="Z7263" t="str">
            <v>OTT Travels Local</v>
          </cell>
          <cell r="AA7263">
            <v>5</v>
          </cell>
          <cell r="AB7263" t="str">
            <v>AKREDYTACJE /OPŁATY REJESTRACYJNE</v>
          </cell>
          <cell r="AC7263" t="str">
            <v>HOTELE</v>
          </cell>
          <cell r="AD7263" t="str">
            <v>PODRÓŻE – KOSZTY POZOSTAŁE</v>
          </cell>
          <cell r="AE7263" t="str">
            <v>PODRÓŻE – ZAKUP BILETÓW</v>
          </cell>
          <cell r="AF7263" t="str">
            <v>TAKSÓWKI</v>
          </cell>
          <cell r="AG7263" t="str">
            <v/>
          </cell>
          <cell r="AH7263" t="str">
            <v/>
          </cell>
          <cell r="AI7263" t="str">
            <v/>
          </cell>
          <cell r="AJ7263" t="str">
            <v/>
          </cell>
          <cell r="AK7263" t="str">
            <v/>
          </cell>
          <cell r="AL7263" t="str">
            <v/>
          </cell>
          <cell r="AM7263" t="str">
            <v/>
          </cell>
        </row>
        <row r="7264">
          <cell r="H7264" t="str">
            <v>J92_M92_4210_Z2120_65501</v>
          </cell>
          <cell r="J7264" t="str">
            <v>65501_Przejazdy i podróże zagraniczne</v>
          </cell>
          <cell r="K7264">
            <v>10232.200000000001</v>
          </cell>
          <cell r="L7264">
            <v>33402.720000000001</v>
          </cell>
          <cell r="M7264">
            <v>43634.92</v>
          </cell>
          <cell r="N7264">
            <v>1</v>
          </cell>
          <cell r="O7264">
            <v>1</v>
          </cell>
          <cell r="P7264">
            <v>1</v>
          </cell>
          <cell r="Q7264" t="str">
            <v>J92M924210Z212065501</v>
          </cell>
          <cell r="R7264" t="str">
            <v>D1</v>
          </cell>
          <cell r="S7264" t="str">
            <v>K0</v>
          </cell>
          <cell r="T7264" t="str">
            <v/>
          </cell>
          <cell r="U7264" t="str">
            <v>Canal+ OTT</v>
          </cell>
          <cell r="V7264" t="str">
            <v>OTT PREPAID</v>
          </cell>
          <cell r="W7264" t="str">
            <v>Travels&amp;Entertainment</v>
          </cell>
          <cell r="X7264" t="str">
            <v>Travels Foreign</v>
          </cell>
          <cell r="Y7264" t="str">
            <v>PD1K0TATF3</v>
          </cell>
          <cell r="Z7264" t="str">
            <v>OTT Travels Foreign</v>
          </cell>
          <cell r="AA7264">
            <v>5</v>
          </cell>
          <cell r="AB7264" t="str">
            <v>HOTELE</v>
          </cell>
          <cell r="AC7264" t="str">
            <v>KARTA PARKINGOWA / OPŁATY DROGOWE</v>
          </cell>
          <cell r="AD7264" t="str">
            <v>PODRÓŻE – KOSZTY POZOSTAŁE</v>
          </cell>
          <cell r="AE7264" t="str">
            <v>PODRÓŻE – ZAKUP BILETÓW</v>
          </cell>
          <cell r="AF7264" t="str">
            <v>TAKSÓWKI</v>
          </cell>
          <cell r="AG7264" t="str">
            <v/>
          </cell>
          <cell r="AH7264" t="str">
            <v/>
          </cell>
          <cell r="AI7264" t="str">
            <v/>
          </cell>
          <cell r="AJ7264" t="str">
            <v/>
          </cell>
          <cell r="AK7264" t="str">
            <v/>
          </cell>
          <cell r="AL7264" t="str">
            <v/>
          </cell>
          <cell r="AM7264" t="str">
            <v/>
          </cell>
        </row>
        <row r="7265">
          <cell r="H7265" t="str">
            <v>J92_M92_4210_Z2120_66203</v>
          </cell>
          <cell r="J7265" t="str">
            <v>66203_VAT w koszty - pozostałe</v>
          </cell>
          <cell r="K7265">
            <v>180</v>
          </cell>
          <cell r="L7265">
            <v>0</v>
          </cell>
          <cell r="M7265">
            <v>180</v>
          </cell>
          <cell r="N7265">
            <v>1</v>
          </cell>
          <cell r="O7265">
            <v>1</v>
          </cell>
          <cell r="P7265">
            <v>1</v>
          </cell>
          <cell r="Q7265" t="str">
            <v>J92M924210Z212066203</v>
          </cell>
          <cell r="R7265" t="str">
            <v>D1</v>
          </cell>
          <cell r="S7265" t="str">
            <v>K0</v>
          </cell>
          <cell r="T7265">
            <v>63520030</v>
          </cell>
          <cell r="U7265" t="str">
            <v>Canal+ OTT</v>
          </cell>
          <cell r="V7265" t="str">
            <v>OTT PREPAID</v>
          </cell>
          <cell r="W7265" t="str">
            <v>Travels&amp;Entertainment</v>
          </cell>
          <cell r="X7265" t="str">
            <v>Meetings&amp;Entertainment</v>
          </cell>
          <cell r="Y7265" t="str">
            <v>PD1K0TAOS3</v>
          </cell>
          <cell r="Z7265" t="str">
            <v>OTT G&amp;A Other Cost&amp;Serv.</v>
          </cell>
          <cell r="AA7265">
            <v>0</v>
          </cell>
          <cell r="AB7265" t="str">
            <v/>
          </cell>
          <cell r="AC7265" t="str">
            <v/>
          </cell>
          <cell r="AD7265" t="str">
            <v/>
          </cell>
          <cell r="AE7265" t="str">
            <v/>
          </cell>
          <cell r="AF7265" t="str">
            <v/>
          </cell>
          <cell r="AG7265" t="str">
            <v/>
          </cell>
          <cell r="AH7265" t="str">
            <v/>
          </cell>
          <cell r="AI7265" t="str">
            <v/>
          </cell>
          <cell r="AJ7265" t="str">
            <v/>
          </cell>
          <cell r="AK7265" t="str">
            <v/>
          </cell>
          <cell r="AL7265" t="str">
            <v/>
          </cell>
          <cell r="AM7265" t="str">
            <v/>
          </cell>
        </row>
        <row r="7266">
          <cell r="H7266" t="str">
            <v>-</v>
          </cell>
          <cell r="J7266" t="str">
            <v>4211_OTHER DEPARTMENT COSTS</v>
          </cell>
          <cell r="K7266">
            <v>872109.72999999975</v>
          </cell>
          <cell r="L7266">
            <v>693884.91666665196</v>
          </cell>
          <cell r="M7266">
            <v>1565994.6466666516</v>
          </cell>
          <cell r="N7266">
            <v>0</v>
          </cell>
          <cell r="O7266">
            <v>0</v>
          </cell>
          <cell r="P7266">
            <v>0</v>
          </cell>
          <cell r="Q7266" t="str">
            <v>-</v>
          </cell>
          <cell r="R7266" t="str">
            <v/>
          </cell>
          <cell r="S7266" t="str">
            <v/>
          </cell>
          <cell r="T7266" t="str">
            <v/>
          </cell>
          <cell r="U7266" t="str">
            <v/>
          </cell>
          <cell r="V7266" t="str">
            <v/>
          </cell>
          <cell r="W7266" t="str">
            <v/>
          </cell>
          <cell r="X7266" t="str">
            <v/>
          </cell>
          <cell r="Y7266" t="str">
            <v/>
          </cell>
          <cell r="Z7266" t="str">
            <v/>
          </cell>
          <cell r="AA7266" t="str">
            <v>brak CC</v>
          </cell>
          <cell r="AB7266" t="str">
            <v/>
          </cell>
          <cell r="AC7266" t="str">
            <v/>
          </cell>
          <cell r="AD7266" t="str">
            <v/>
          </cell>
          <cell r="AE7266" t="str">
            <v/>
          </cell>
          <cell r="AF7266" t="str">
            <v/>
          </cell>
          <cell r="AG7266" t="str">
            <v/>
          </cell>
          <cell r="AH7266" t="str">
            <v/>
          </cell>
          <cell r="AI7266" t="str">
            <v/>
          </cell>
          <cell r="AJ7266" t="str">
            <v/>
          </cell>
          <cell r="AK7266" t="str">
            <v/>
          </cell>
          <cell r="AL7266" t="str">
            <v/>
          </cell>
          <cell r="AM7266" t="str">
            <v/>
          </cell>
        </row>
        <row r="7267">
          <cell r="H7267" t="str">
            <v>-</v>
          </cell>
          <cell r="J7267" t="str">
            <v>Z2358_OTHER COSTS</v>
          </cell>
          <cell r="K7267">
            <v>865721.72999999975</v>
          </cell>
          <cell r="L7267">
            <v>693884.91666665196</v>
          </cell>
          <cell r="M7267">
            <v>1559606.6466666516</v>
          </cell>
          <cell r="N7267">
            <v>0</v>
          </cell>
          <cell r="O7267">
            <v>0</v>
          </cell>
          <cell r="P7267">
            <v>0</v>
          </cell>
          <cell r="Q7267" t="str">
            <v>-</v>
          </cell>
          <cell r="R7267" t="str">
            <v/>
          </cell>
          <cell r="S7267" t="str">
            <v/>
          </cell>
          <cell r="T7267" t="str">
            <v/>
          </cell>
          <cell r="U7267" t="str">
            <v/>
          </cell>
          <cell r="V7267" t="str">
            <v/>
          </cell>
          <cell r="W7267" t="str">
            <v/>
          </cell>
          <cell r="X7267" t="str">
            <v/>
          </cell>
          <cell r="Y7267" t="str">
            <v/>
          </cell>
          <cell r="Z7267" t="str">
            <v/>
          </cell>
          <cell r="AA7267" t="str">
            <v>brak CC</v>
          </cell>
          <cell r="AB7267" t="str">
            <v/>
          </cell>
          <cell r="AC7267" t="str">
            <v/>
          </cell>
          <cell r="AD7267" t="str">
            <v/>
          </cell>
          <cell r="AE7267" t="str">
            <v/>
          </cell>
          <cell r="AF7267" t="str">
            <v/>
          </cell>
          <cell r="AG7267" t="str">
            <v/>
          </cell>
          <cell r="AH7267" t="str">
            <v/>
          </cell>
          <cell r="AI7267" t="str">
            <v/>
          </cell>
          <cell r="AJ7267" t="str">
            <v/>
          </cell>
          <cell r="AK7267" t="str">
            <v/>
          </cell>
          <cell r="AL7267" t="str">
            <v/>
          </cell>
          <cell r="AM7267" t="str">
            <v/>
          </cell>
        </row>
        <row r="7268">
          <cell r="H7268" t="str">
            <v>J92_M92_4211_Z2358_64600</v>
          </cell>
          <cell r="J7268" t="str">
            <v>64600_Pozostałe usługi</v>
          </cell>
          <cell r="K7268">
            <v>865721.72999999975</v>
          </cell>
          <cell r="L7268">
            <v>693884.91666665196</v>
          </cell>
          <cell r="M7268">
            <v>1559606.6466666516</v>
          </cell>
          <cell r="N7268">
            <v>1</v>
          </cell>
          <cell r="O7268">
            <v>1</v>
          </cell>
          <cell r="P7268">
            <v>0</v>
          </cell>
          <cell r="Q7268" t="str">
            <v>J92M924211Z235864600</v>
          </cell>
          <cell r="R7268" t="str">
            <v/>
          </cell>
          <cell r="S7268" t="str">
            <v/>
          </cell>
          <cell r="T7268">
            <v>61881040</v>
          </cell>
          <cell r="U7268" t="str">
            <v/>
          </cell>
          <cell r="V7268" t="str">
            <v/>
          </cell>
          <cell r="W7268" t="str">
            <v/>
          </cell>
          <cell r="X7268" t="str">
            <v/>
          </cell>
          <cell r="Y7268" t="str">
            <v/>
          </cell>
          <cell r="Z7268" t="str">
            <v/>
          </cell>
          <cell r="AA7268" t="str">
            <v>brak CC</v>
          </cell>
          <cell r="AB7268" t="str">
            <v/>
          </cell>
          <cell r="AC7268" t="str">
            <v/>
          </cell>
          <cell r="AD7268" t="str">
            <v/>
          </cell>
          <cell r="AE7268" t="str">
            <v/>
          </cell>
          <cell r="AF7268" t="str">
            <v/>
          </cell>
          <cell r="AG7268" t="str">
            <v/>
          </cell>
          <cell r="AH7268" t="str">
            <v/>
          </cell>
          <cell r="AI7268" t="str">
            <v/>
          </cell>
          <cell r="AJ7268" t="str">
            <v/>
          </cell>
          <cell r="AK7268" t="str">
            <v/>
          </cell>
          <cell r="AL7268" t="str">
            <v/>
          </cell>
          <cell r="AM7268" t="str">
            <v/>
          </cell>
        </row>
        <row r="7269">
          <cell r="H7269" t="str">
            <v>-</v>
          </cell>
          <cell r="J7269" t="str">
            <v>Z9109_CANAL+ OTT</v>
          </cell>
          <cell r="K7269">
            <v>6388</v>
          </cell>
          <cell r="L7269">
            <v>0</v>
          </cell>
          <cell r="M7269">
            <v>6388</v>
          </cell>
          <cell r="N7269">
            <v>0</v>
          </cell>
          <cell r="O7269">
            <v>0</v>
          </cell>
          <cell r="P7269">
            <v>0</v>
          </cell>
          <cell r="Q7269" t="str">
            <v>-</v>
          </cell>
          <cell r="R7269" t="str">
            <v/>
          </cell>
          <cell r="S7269" t="str">
            <v/>
          </cell>
          <cell r="T7269" t="str">
            <v/>
          </cell>
          <cell r="U7269" t="str">
            <v/>
          </cell>
          <cell r="V7269" t="str">
            <v/>
          </cell>
          <cell r="W7269" t="str">
            <v/>
          </cell>
          <cell r="X7269" t="str">
            <v/>
          </cell>
          <cell r="Y7269" t="str">
            <v/>
          </cell>
          <cell r="Z7269" t="str">
            <v/>
          </cell>
          <cell r="AA7269" t="str">
            <v>brak CC</v>
          </cell>
          <cell r="AB7269" t="str">
            <v/>
          </cell>
          <cell r="AC7269" t="str">
            <v/>
          </cell>
          <cell r="AD7269" t="str">
            <v/>
          </cell>
          <cell r="AE7269" t="str">
            <v/>
          </cell>
          <cell r="AF7269" t="str">
            <v/>
          </cell>
          <cell r="AG7269" t="str">
            <v/>
          </cell>
          <cell r="AH7269" t="str">
            <v/>
          </cell>
          <cell r="AI7269" t="str">
            <v/>
          </cell>
          <cell r="AJ7269" t="str">
            <v/>
          </cell>
          <cell r="AK7269" t="str">
            <v/>
          </cell>
          <cell r="AL7269" t="str">
            <v/>
          </cell>
          <cell r="AM7269" t="str">
            <v/>
          </cell>
        </row>
        <row r="7270">
          <cell r="H7270" t="str">
            <v>J92_M92_4211_Z9109_67010</v>
          </cell>
          <cell r="J7270" t="str">
            <v>67010_Koszt własny sprzedanych usług</v>
          </cell>
          <cell r="K7270">
            <v>6388</v>
          </cell>
          <cell r="L7270">
            <v>0</v>
          </cell>
          <cell r="M7270">
            <v>6388</v>
          </cell>
          <cell r="N7270">
            <v>1</v>
          </cell>
          <cell r="O7270">
            <v>1</v>
          </cell>
          <cell r="P7270">
            <v>1</v>
          </cell>
          <cell r="Q7270" t="str">
            <v>J92M924211Z910967010</v>
          </cell>
          <cell r="R7270" t="str">
            <v>D1</v>
          </cell>
          <cell r="S7270" t="str">
            <v>K0</v>
          </cell>
          <cell r="T7270" t="str">
            <v/>
          </cell>
          <cell r="U7270" t="str">
            <v>Canal+ OTT</v>
          </cell>
          <cell r="V7270" t="str">
            <v>OTT PREPAID</v>
          </cell>
          <cell r="W7270" t="str">
            <v>G&amp;A costs</v>
          </cell>
          <cell r="X7270" t="str">
            <v>Other</v>
          </cell>
          <cell r="Y7270" t="str">
            <v>PD1K0GAOS3</v>
          </cell>
          <cell r="Z7270" t="str">
            <v>OTT G&amp;A Other Cost&amp;Serv.</v>
          </cell>
          <cell r="AA7270">
            <v>6</v>
          </cell>
          <cell r="AB7270" t="str">
            <v>INNE KOSZTY</v>
          </cell>
          <cell r="AC7270" t="str">
            <v>INNE USŁUGI ZEWNĘTRZNE</v>
          </cell>
          <cell r="AD7270" t="str">
            <v xml:space="preserve">KURIERZY / PRZESYŁKI </v>
          </cell>
          <cell r="AE7270" t="str">
            <v>MATERIAŁY BIUROWE</v>
          </cell>
          <cell r="AF7270" t="str">
            <v>REFAKTUROWANIE TOWARÓW I USŁUG</v>
          </cell>
          <cell r="AG7270" t="str">
            <v>TELEFONIA – ABONAMENTY/ZUŻYCIE</v>
          </cell>
          <cell r="AH7270" t="str">
            <v/>
          </cell>
          <cell r="AI7270" t="str">
            <v/>
          </cell>
          <cell r="AJ7270" t="str">
            <v/>
          </cell>
          <cell r="AK7270" t="str">
            <v/>
          </cell>
          <cell r="AL7270" t="str">
            <v/>
          </cell>
          <cell r="AM7270" t="str">
            <v/>
          </cell>
        </row>
        <row r="7271">
          <cell r="H7271" t="str">
            <v>-</v>
          </cell>
          <cell r="J7271" t="str">
            <v>4220_BARTER</v>
          </cell>
          <cell r="K7271">
            <v>40000</v>
          </cell>
          <cell r="L7271">
            <v>-40000</v>
          </cell>
          <cell r="M7271">
            <v>0</v>
          </cell>
          <cell r="N7271">
            <v>0</v>
          </cell>
          <cell r="O7271">
            <v>0</v>
          </cell>
          <cell r="P7271">
            <v>0</v>
          </cell>
          <cell r="Q7271" t="str">
            <v>-</v>
          </cell>
          <cell r="R7271" t="str">
            <v/>
          </cell>
          <cell r="S7271" t="str">
            <v/>
          </cell>
          <cell r="T7271" t="str">
            <v/>
          </cell>
          <cell r="U7271" t="str">
            <v/>
          </cell>
          <cell r="V7271" t="str">
            <v/>
          </cell>
          <cell r="W7271" t="str">
            <v/>
          </cell>
          <cell r="X7271" t="str">
            <v/>
          </cell>
          <cell r="Y7271" t="str">
            <v/>
          </cell>
          <cell r="Z7271" t="str">
            <v/>
          </cell>
          <cell r="AA7271" t="str">
            <v>brak CC</v>
          </cell>
          <cell r="AB7271" t="str">
            <v/>
          </cell>
          <cell r="AC7271" t="str">
            <v/>
          </cell>
          <cell r="AD7271" t="str">
            <v/>
          </cell>
          <cell r="AE7271" t="str">
            <v/>
          </cell>
          <cell r="AF7271" t="str">
            <v/>
          </cell>
          <cell r="AG7271" t="str">
            <v/>
          </cell>
          <cell r="AH7271" t="str">
            <v/>
          </cell>
          <cell r="AI7271" t="str">
            <v/>
          </cell>
          <cell r="AJ7271" t="str">
            <v/>
          </cell>
          <cell r="AK7271" t="str">
            <v/>
          </cell>
          <cell r="AL7271" t="str">
            <v/>
          </cell>
          <cell r="AM7271" t="str">
            <v/>
          </cell>
        </row>
        <row r="7272">
          <cell r="H7272" t="str">
            <v>-</v>
          </cell>
          <cell r="J7272" t="str">
            <v>Z2201_ATL</v>
          </cell>
          <cell r="K7272">
            <v>40000</v>
          </cell>
          <cell r="L7272">
            <v>-40000</v>
          </cell>
          <cell r="M7272">
            <v>0</v>
          </cell>
          <cell r="N7272">
            <v>0</v>
          </cell>
          <cell r="O7272">
            <v>0</v>
          </cell>
          <cell r="P7272">
            <v>0</v>
          </cell>
          <cell r="Q7272" t="str">
            <v>-</v>
          </cell>
          <cell r="R7272" t="str">
            <v/>
          </cell>
          <cell r="S7272" t="str">
            <v/>
          </cell>
          <cell r="T7272" t="str">
            <v/>
          </cell>
          <cell r="U7272" t="str">
            <v/>
          </cell>
          <cell r="V7272" t="str">
            <v/>
          </cell>
          <cell r="W7272" t="str">
            <v/>
          </cell>
          <cell r="X7272" t="str">
            <v/>
          </cell>
          <cell r="Y7272" t="str">
            <v/>
          </cell>
          <cell r="Z7272" t="str">
            <v/>
          </cell>
          <cell r="AA7272" t="str">
            <v>brak CC</v>
          </cell>
          <cell r="AB7272" t="str">
            <v/>
          </cell>
          <cell r="AC7272" t="str">
            <v/>
          </cell>
          <cell r="AD7272" t="str">
            <v/>
          </cell>
          <cell r="AE7272" t="str">
            <v/>
          </cell>
          <cell r="AF7272" t="str">
            <v/>
          </cell>
          <cell r="AG7272" t="str">
            <v/>
          </cell>
          <cell r="AH7272" t="str">
            <v/>
          </cell>
          <cell r="AI7272" t="str">
            <v/>
          </cell>
          <cell r="AJ7272" t="str">
            <v/>
          </cell>
          <cell r="AK7272" t="str">
            <v/>
          </cell>
          <cell r="AL7272" t="str">
            <v/>
          </cell>
          <cell r="AM7272" t="str">
            <v/>
          </cell>
        </row>
        <row r="7273">
          <cell r="H7273" t="str">
            <v>J92_M92_4220_Z2201_64600</v>
          </cell>
          <cell r="J7273" t="str">
            <v>64600_Pozostałe usługi</v>
          </cell>
          <cell r="K7273">
            <v>40000</v>
          </cell>
          <cell r="L7273">
            <v>-40000</v>
          </cell>
          <cell r="M7273">
            <v>0</v>
          </cell>
          <cell r="N7273">
            <v>1</v>
          </cell>
          <cell r="O7273">
            <v>0</v>
          </cell>
          <cell r="P7273">
            <v>1</v>
          </cell>
          <cell r="Q7273" t="str">
            <v>J92M924220Z220164600</v>
          </cell>
          <cell r="R7273" t="str">
            <v>D1</v>
          </cell>
          <cell r="S7273" t="str">
            <v>K0</v>
          </cell>
          <cell r="T7273">
            <v>61881040</v>
          </cell>
          <cell r="U7273" t="str">
            <v>Canal+ OTT</v>
          </cell>
          <cell r="V7273" t="str">
            <v>OTT PREPAID</v>
          </cell>
          <cell r="W7273" t="str">
            <v>ATL</v>
          </cell>
          <cell r="X7273" t="str">
            <v>Other B</v>
          </cell>
          <cell r="Y7273" t="str">
            <v>PD1K0BATL4</v>
          </cell>
          <cell r="Z7273" t="str">
            <v>OTT Barter ATL</v>
          </cell>
          <cell r="AA7273">
            <v>1</v>
          </cell>
          <cell r="AB7273" t="str">
            <v>INNE USŁUGI ZEWNĘTRZNE</v>
          </cell>
          <cell r="AC7273" t="str">
            <v/>
          </cell>
          <cell r="AD7273" t="str">
            <v/>
          </cell>
          <cell r="AE7273" t="str">
            <v/>
          </cell>
          <cell r="AF7273" t="str">
            <v/>
          </cell>
          <cell r="AG7273" t="str">
            <v/>
          </cell>
          <cell r="AH7273" t="str">
            <v/>
          </cell>
          <cell r="AI7273" t="str">
            <v/>
          </cell>
          <cell r="AJ7273" t="str">
            <v/>
          </cell>
          <cell r="AK7273" t="str">
            <v/>
          </cell>
          <cell r="AL7273" t="str">
            <v/>
          </cell>
          <cell r="AM7273" t="str">
            <v/>
          </cell>
        </row>
        <row r="7274">
          <cell r="H7274" t="str">
            <v>-</v>
          </cell>
          <cell r="J7274" t="str">
            <v>4222_EXTERNAL COMMUNICATION</v>
          </cell>
          <cell r="K7274">
            <v>1476955.7899999998</v>
          </cell>
          <cell r="L7274">
            <v>820532.45000000007</v>
          </cell>
          <cell r="M7274">
            <v>2297488.2399999998</v>
          </cell>
          <cell r="N7274">
            <v>0</v>
          </cell>
          <cell r="O7274">
            <v>0</v>
          </cell>
          <cell r="P7274">
            <v>0</v>
          </cell>
          <cell r="Q7274" t="str">
            <v>-</v>
          </cell>
          <cell r="R7274" t="str">
            <v/>
          </cell>
          <cell r="S7274" t="str">
            <v/>
          </cell>
          <cell r="T7274" t="str">
            <v/>
          </cell>
          <cell r="U7274" t="str">
            <v/>
          </cell>
          <cell r="V7274" t="str">
            <v/>
          </cell>
          <cell r="W7274" t="str">
            <v/>
          </cell>
          <cell r="X7274" t="str">
            <v/>
          </cell>
          <cell r="Y7274" t="str">
            <v/>
          </cell>
          <cell r="Z7274" t="str">
            <v/>
          </cell>
          <cell r="AA7274" t="str">
            <v>brak CC</v>
          </cell>
          <cell r="AB7274" t="str">
            <v/>
          </cell>
          <cell r="AC7274" t="str">
            <v/>
          </cell>
          <cell r="AD7274" t="str">
            <v/>
          </cell>
          <cell r="AE7274" t="str">
            <v/>
          </cell>
          <cell r="AF7274" t="str">
            <v/>
          </cell>
          <cell r="AG7274" t="str">
            <v/>
          </cell>
          <cell r="AH7274" t="str">
            <v/>
          </cell>
          <cell r="AI7274" t="str">
            <v/>
          </cell>
          <cell r="AJ7274" t="str">
            <v/>
          </cell>
          <cell r="AK7274" t="str">
            <v/>
          </cell>
          <cell r="AL7274" t="str">
            <v/>
          </cell>
          <cell r="AM7274" t="str">
            <v/>
          </cell>
        </row>
        <row r="7275">
          <cell r="H7275" t="str">
            <v>-</v>
          </cell>
          <cell r="J7275" t="str">
            <v>Z2213_MEDIA RELATIONS</v>
          </cell>
          <cell r="K7275">
            <v>204104.27</v>
          </cell>
          <cell r="L7275">
            <v>164990.10999999999</v>
          </cell>
          <cell r="M7275">
            <v>369094.38</v>
          </cell>
          <cell r="N7275">
            <v>0</v>
          </cell>
          <cell r="O7275">
            <v>0</v>
          </cell>
          <cell r="P7275">
            <v>0</v>
          </cell>
          <cell r="Q7275" t="str">
            <v>-</v>
          </cell>
          <cell r="R7275" t="str">
            <v/>
          </cell>
          <cell r="S7275" t="str">
            <v/>
          </cell>
          <cell r="T7275" t="str">
            <v/>
          </cell>
          <cell r="U7275" t="str">
            <v/>
          </cell>
          <cell r="V7275" t="str">
            <v/>
          </cell>
          <cell r="W7275" t="str">
            <v/>
          </cell>
          <cell r="X7275" t="str">
            <v/>
          </cell>
          <cell r="Y7275" t="str">
            <v/>
          </cell>
          <cell r="Z7275" t="str">
            <v/>
          </cell>
          <cell r="AA7275" t="str">
            <v>brak CC</v>
          </cell>
          <cell r="AB7275" t="str">
            <v/>
          </cell>
          <cell r="AC7275" t="str">
            <v/>
          </cell>
          <cell r="AD7275" t="str">
            <v/>
          </cell>
          <cell r="AE7275" t="str">
            <v/>
          </cell>
          <cell r="AF7275" t="str">
            <v/>
          </cell>
          <cell r="AG7275" t="str">
            <v/>
          </cell>
          <cell r="AH7275" t="str">
            <v/>
          </cell>
          <cell r="AI7275" t="str">
            <v/>
          </cell>
          <cell r="AJ7275" t="str">
            <v/>
          </cell>
          <cell r="AK7275" t="str">
            <v/>
          </cell>
          <cell r="AL7275" t="str">
            <v/>
          </cell>
          <cell r="AM7275" t="str">
            <v/>
          </cell>
        </row>
        <row r="7276">
          <cell r="H7276" t="str">
            <v>J92_M92_4222_Z2213_63621</v>
          </cell>
          <cell r="J7276" t="str">
            <v>63621_Media społecznościowe i Influencerzy</v>
          </cell>
          <cell r="K7276">
            <v>33739.869999999995</v>
          </cell>
          <cell r="L7276">
            <v>0</v>
          </cell>
          <cell r="M7276">
            <v>33739.869999999995</v>
          </cell>
          <cell r="N7276">
            <v>1</v>
          </cell>
          <cell r="O7276">
            <v>1</v>
          </cell>
          <cell r="P7276">
            <v>1</v>
          </cell>
          <cell r="Q7276" t="str">
            <v>J92M924222Z221363621</v>
          </cell>
          <cell r="R7276" t="str">
            <v>D1</v>
          </cell>
          <cell r="S7276" t="str">
            <v>K0</v>
          </cell>
          <cell r="T7276" t="str">
            <v/>
          </cell>
          <cell r="U7276" t="str">
            <v>Canal+ OTT</v>
          </cell>
          <cell r="V7276" t="str">
            <v>OTT PREPAID</v>
          </cell>
          <cell r="W7276" t="str">
            <v>External support</v>
          </cell>
          <cell r="X7276" t="str">
            <v>Social media</v>
          </cell>
          <cell r="Y7276" t="str">
            <v>PD1K0ESSM3</v>
          </cell>
          <cell r="Z7276" t="str">
            <v>OTT External support social media</v>
          </cell>
          <cell r="AA7276">
            <v>1</v>
          </cell>
          <cell r="AB7276" t="str">
            <v>MEDIA SPOŁECZNOŚCIOWE</v>
          </cell>
          <cell r="AC7276" t="str">
            <v/>
          </cell>
          <cell r="AD7276" t="str">
            <v/>
          </cell>
          <cell r="AE7276" t="str">
            <v/>
          </cell>
          <cell r="AF7276" t="str">
            <v/>
          </cell>
          <cell r="AG7276" t="str">
            <v/>
          </cell>
          <cell r="AH7276" t="str">
            <v/>
          </cell>
          <cell r="AI7276" t="str">
            <v/>
          </cell>
          <cell r="AJ7276" t="str">
            <v/>
          </cell>
          <cell r="AK7276" t="str">
            <v/>
          </cell>
          <cell r="AL7276" t="str">
            <v/>
          </cell>
          <cell r="AM7276" t="str">
            <v/>
          </cell>
        </row>
        <row r="7277">
          <cell r="H7277" t="str">
            <v>J92_M92_4222_Z2213_65005</v>
          </cell>
          <cell r="J7277" t="str">
            <v>65005_Wynagrodzenia - umowy cywilno-prawne</v>
          </cell>
          <cell r="K7277">
            <v>164490</v>
          </cell>
          <cell r="L7277">
            <v>163136</v>
          </cell>
          <cell r="M7277">
            <v>327626</v>
          </cell>
          <cell r="N7277">
            <v>1</v>
          </cell>
          <cell r="O7277">
            <v>1</v>
          </cell>
          <cell r="P7277">
            <v>1</v>
          </cell>
          <cell r="Q7277" t="str">
            <v>J92M924222Z221365005</v>
          </cell>
          <cell r="R7277" t="str">
            <v>D1</v>
          </cell>
          <cell r="S7277" t="str">
            <v>K0</v>
          </cell>
          <cell r="T7277">
            <v>64311000</v>
          </cell>
          <cell r="U7277" t="str">
            <v>Canal+ OTT</v>
          </cell>
          <cell r="V7277" t="str">
            <v>OTT PREPAID</v>
          </cell>
          <cell r="W7277" t="str">
            <v>External support</v>
          </cell>
          <cell r="X7277" t="str">
            <v>EXTERNAL SERVICES</v>
          </cell>
          <cell r="Y7277" t="str">
            <v>PD1K0ESCO3</v>
          </cell>
          <cell r="Z7277" t="str">
            <v>OTT External support contract</v>
          </cell>
          <cell r="AA7277">
            <v>1</v>
          </cell>
          <cell r="AB7277" t="str">
            <v>PRACOWNICY TYMCZASOWI</v>
          </cell>
          <cell r="AC7277" t="str">
            <v/>
          </cell>
          <cell r="AD7277" t="str">
            <v/>
          </cell>
          <cell r="AE7277" t="str">
            <v/>
          </cell>
          <cell r="AF7277" t="str">
            <v/>
          </cell>
          <cell r="AG7277" t="str">
            <v/>
          </cell>
          <cell r="AH7277" t="str">
            <v/>
          </cell>
          <cell r="AI7277" t="str">
            <v/>
          </cell>
          <cell r="AJ7277" t="str">
            <v/>
          </cell>
          <cell r="AK7277" t="str">
            <v/>
          </cell>
          <cell r="AL7277" t="str">
            <v/>
          </cell>
          <cell r="AM7277" t="str">
            <v/>
          </cell>
        </row>
        <row r="7278">
          <cell r="H7278" t="str">
            <v>J92_M92_4222_Z2213_65200</v>
          </cell>
          <cell r="J7278" t="str">
            <v>65200_Ubezpieczenia społeczne</v>
          </cell>
          <cell r="K7278">
            <v>0</v>
          </cell>
          <cell r="L7278">
            <v>0</v>
          </cell>
          <cell r="M7278">
            <v>0</v>
          </cell>
          <cell r="N7278">
            <v>1</v>
          </cell>
          <cell r="O7278">
            <v>0</v>
          </cell>
          <cell r="P7278">
            <v>0</v>
          </cell>
          <cell r="Q7278" t="str">
            <v>J92M924222Z221365200</v>
          </cell>
          <cell r="R7278" t="str">
            <v/>
          </cell>
          <cell r="S7278" t="str">
            <v/>
          </cell>
          <cell r="T7278">
            <v>64511000</v>
          </cell>
          <cell r="U7278" t="str">
            <v/>
          </cell>
          <cell r="V7278" t="str">
            <v/>
          </cell>
          <cell r="W7278" t="str">
            <v/>
          </cell>
          <cell r="X7278" t="str">
            <v/>
          </cell>
          <cell r="Y7278" t="str">
            <v/>
          </cell>
          <cell r="Z7278" t="str">
            <v/>
          </cell>
          <cell r="AA7278" t="str">
            <v>brak CC</v>
          </cell>
          <cell r="AB7278" t="str">
            <v/>
          </cell>
          <cell r="AC7278" t="str">
            <v/>
          </cell>
          <cell r="AD7278" t="str">
            <v/>
          </cell>
          <cell r="AE7278" t="str">
            <v/>
          </cell>
          <cell r="AF7278" t="str">
            <v/>
          </cell>
          <cell r="AG7278" t="str">
            <v/>
          </cell>
          <cell r="AH7278" t="str">
            <v/>
          </cell>
          <cell r="AI7278" t="str">
            <v/>
          </cell>
          <cell r="AJ7278" t="str">
            <v/>
          </cell>
          <cell r="AK7278" t="str">
            <v/>
          </cell>
          <cell r="AL7278" t="str">
            <v/>
          </cell>
          <cell r="AM7278" t="str">
            <v/>
          </cell>
        </row>
        <row r="7279">
          <cell r="H7279" t="str">
            <v>J92_M92_4222_Z2213_65201</v>
          </cell>
          <cell r="J7279" t="str">
            <v>65201_PPK pracodawca</v>
          </cell>
          <cell r="K7279">
            <v>0</v>
          </cell>
          <cell r="L7279">
            <v>0</v>
          </cell>
          <cell r="M7279">
            <v>0</v>
          </cell>
          <cell r="N7279">
            <v>1</v>
          </cell>
          <cell r="O7279">
            <v>0</v>
          </cell>
          <cell r="P7279">
            <v>0</v>
          </cell>
          <cell r="Q7279" t="str">
            <v>J92M924222Z221365201</v>
          </cell>
          <cell r="R7279" t="str">
            <v/>
          </cell>
          <cell r="S7279" t="str">
            <v/>
          </cell>
          <cell r="T7279">
            <v>64531000</v>
          </cell>
          <cell r="U7279" t="str">
            <v/>
          </cell>
          <cell r="V7279" t="str">
            <v/>
          </cell>
          <cell r="W7279" t="str">
            <v/>
          </cell>
          <cell r="X7279" t="str">
            <v/>
          </cell>
          <cell r="Y7279" t="str">
            <v/>
          </cell>
          <cell r="Z7279" t="str">
            <v/>
          </cell>
          <cell r="AA7279" t="str">
            <v>brak CC</v>
          </cell>
          <cell r="AB7279" t="str">
            <v/>
          </cell>
          <cell r="AC7279" t="str">
            <v/>
          </cell>
          <cell r="AD7279" t="str">
            <v/>
          </cell>
          <cell r="AE7279" t="str">
            <v/>
          </cell>
          <cell r="AF7279" t="str">
            <v/>
          </cell>
          <cell r="AG7279" t="str">
            <v/>
          </cell>
          <cell r="AH7279" t="str">
            <v/>
          </cell>
          <cell r="AI7279" t="str">
            <v/>
          </cell>
          <cell r="AJ7279" t="str">
            <v/>
          </cell>
          <cell r="AK7279" t="str">
            <v/>
          </cell>
          <cell r="AL7279" t="str">
            <v/>
          </cell>
          <cell r="AM7279" t="str">
            <v/>
          </cell>
        </row>
        <row r="7280">
          <cell r="H7280" t="str">
            <v>J92_M92_4222_Z2213_65205</v>
          </cell>
          <cell r="J7280" t="str">
            <v>65205_Ubezpieczenia społeczne - umowy cywilnoprawne</v>
          </cell>
          <cell r="K7280">
            <v>5454.4</v>
          </cell>
          <cell r="L7280">
            <v>1854.1100000000001</v>
          </cell>
          <cell r="M7280">
            <v>7308.51</v>
          </cell>
          <cell r="N7280">
            <v>1</v>
          </cell>
          <cell r="O7280">
            <v>1</v>
          </cell>
          <cell r="P7280">
            <v>1</v>
          </cell>
          <cell r="Q7280" t="str">
            <v>J92M924222Z221365205</v>
          </cell>
          <cell r="R7280" t="str">
            <v>D1</v>
          </cell>
          <cell r="S7280" t="str">
            <v>K0</v>
          </cell>
          <cell r="T7280">
            <v>64513000</v>
          </cell>
          <cell r="U7280" t="str">
            <v>Canal+ OTT</v>
          </cell>
          <cell r="V7280" t="str">
            <v>OTT PREPAID</v>
          </cell>
          <cell r="W7280" t="str">
            <v>External support</v>
          </cell>
          <cell r="X7280" t="str">
            <v>EXTERNAL SERVICES</v>
          </cell>
          <cell r="Y7280" t="str">
            <v>PD1K0ESCO3</v>
          </cell>
          <cell r="Z7280" t="str">
            <v>OTT External support contract</v>
          </cell>
          <cell r="AA7280">
            <v>1</v>
          </cell>
          <cell r="AB7280" t="str">
            <v>PRACOWNICY TYMCZASOWI</v>
          </cell>
          <cell r="AC7280" t="str">
            <v/>
          </cell>
          <cell r="AD7280" t="str">
            <v/>
          </cell>
          <cell r="AE7280" t="str">
            <v/>
          </cell>
          <cell r="AF7280" t="str">
            <v/>
          </cell>
          <cell r="AG7280" t="str">
            <v/>
          </cell>
          <cell r="AH7280" t="str">
            <v/>
          </cell>
          <cell r="AI7280" t="str">
            <v/>
          </cell>
          <cell r="AJ7280" t="str">
            <v/>
          </cell>
          <cell r="AK7280" t="str">
            <v/>
          </cell>
          <cell r="AL7280" t="str">
            <v/>
          </cell>
          <cell r="AM7280" t="str">
            <v/>
          </cell>
        </row>
        <row r="7281">
          <cell r="H7281" t="str">
            <v>J92_M92_4222_Z2213_65206</v>
          </cell>
          <cell r="J7281" t="str">
            <v>65206_PPK pracodawca - umowy cywilnoprawne</v>
          </cell>
          <cell r="K7281">
            <v>420</v>
          </cell>
          <cell r="L7281">
            <v>0</v>
          </cell>
          <cell r="M7281">
            <v>420</v>
          </cell>
          <cell r="N7281">
            <v>1</v>
          </cell>
          <cell r="O7281">
            <v>1</v>
          </cell>
          <cell r="P7281">
            <v>1</v>
          </cell>
          <cell r="Q7281" t="str">
            <v>J92M924222Z221365206</v>
          </cell>
          <cell r="R7281" t="str">
            <v>D1</v>
          </cell>
          <cell r="S7281" t="str">
            <v>K0</v>
          </cell>
          <cell r="T7281">
            <v>64532000</v>
          </cell>
          <cell r="U7281" t="str">
            <v>Canal+ OTT</v>
          </cell>
          <cell r="V7281" t="str">
            <v>OTT PREPAID</v>
          </cell>
          <cell r="W7281" t="str">
            <v>External support</v>
          </cell>
          <cell r="X7281" t="str">
            <v>EXTERNAL SERVICES</v>
          </cell>
          <cell r="Y7281" t="str">
            <v>PD1K0ESCO3</v>
          </cell>
          <cell r="Z7281" t="str">
            <v>OTT External support contract</v>
          </cell>
          <cell r="AA7281">
            <v>1</v>
          </cell>
          <cell r="AB7281" t="str">
            <v>PRACOWNICY TYMCZASOWI</v>
          </cell>
          <cell r="AC7281" t="str">
            <v/>
          </cell>
          <cell r="AD7281" t="str">
            <v/>
          </cell>
          <cell r="AE7281" t="str">
            <v/>
          </cell>
          <cell r="AF7281" t="str">
            <v/>
          </cell>
          <cell r="AG7281" t="str">
            <v/>
          </cell>
          <cell r="AH7281" t="str">
            <v/>
          </cell>
          <cell r="AI7281" t="str">
            <v/>
          </cell>
          <cell r="AJ7281" t="str">
            <v/>
          </cell>
          <cell r="AK7281" t="str">
            <v/>
          </cell>
          <cell r="AL7281" t="str">
            <v/>
          </cell>
          <cell r="AM7281" t="str">
            <v/>
          </cell>
        </row>
        <row r="7282">
          <cell r="H7282" t="str">
            <v>-</v>
          </cell>
          <cell r="J7282" t="str">
            <v>Z2214_MEDIA RELATIONS DIGITAL SPORT</v>
          </cell>
          <cell r="K7282">
            <v>32350</v>
          </cell>
          <cell r="L7282">
            <v>0</v>
          </cell>
          <cell r="M7282">
            <v>32350</v>
          </cell>
          <cell r="N7282">
            <v>0</v>
          </cell>
          <cell r="O7282">
            <v>0</v>
          </cell>
          <cell r="P7282">
            <v>0</v>
          </cell>
          <cell r="Q7282" t="str">
            <v>-</v>
          </cell>
          <cell r="R7282" t="str">
            <v/>
          </cell>
          <cell r="S7282" t="str">
            <v/>
          </cell>
          <cell r="T7282" t="str">
            <v/>
          </cell>
          <cell r="U7282" t="str">
            <v/>
          </cell>
          <cell r="V7282" t="str">
            <v/>
          </cell>
          <cell r="W7282" t="str">
            <v/>
          </cell>
          <cell r="X7282" t="str">
            <v/>
          </cell>
          <cell r="Y7282" t="str">
            <v/>
          </cell>
          <cell r="Z7282" t="str">
            <v/>
          </cell>
          <cell r="AA7282" t="str">
            <v>brak CC</v>
          </cell>
          <cell r="AB7282" t="str">
            <v/>
          </cell>
          <cell r="AC7282" t="str">
            <v/>
          </cell>
          <cell r="AD7282" t="str">
            <v/>
          </cell>
          <cell r="AE7282" t="str">
            <v/>
          </cell>
          <cell r="AF7282" t="str">
            <v/>
          </cell>
          <cell r="AG7282" t="str">
            <v/>
          </cell>
          <cell r="AH7282" t="str">
            <v/>
          </cell>
          <cell r="AI7282" t="str">
            <v/>
          </cell>
          <cell r="AJ7282" t="str">
            <v/>
          </cell>
          <cell r="AK7282" t="str">
            <v/>
          </cell>
          <cell r="AL7282" t="str">
            <v/>
          </cell>
          <cell r="AM7282" t="str">
            <v/>
          </cell>
        </row>
        <row r="7283">
          <cell r="H7283" t="str">
            <v>J92_M92_4222_Z2214_63621</v>
          </cell>
          <cell r="J7283" t="str">
            <v>63621_Media społecznościowe i Influencerzy</v>
          </cell>
          <cell r="K7283">
            <v>32350</v>
          </cell>
          <cell r="L7283">
            <v>0</v>
          </cell>
          <cell r="M7283">
            <v>32350</v>
          </cell>
          <cell r="N7283">
            <v>1</v>
          </cell>
          <cell r="O7283">
            <v>1</v>
          </cell>
          <cell r="P7283">
            <v>1</v>
          </cell>
          <cell r="Q7283" t="str">
            <v>J92M924222Z221463621</v>
          </cell>
          <cell r="R7283" t="str">
            <v>D1</v>
          </cell>
          <cell r="S7283" t="str">
            <v>K0</v>
          </cell>
          <cell r="T7283" t="str">
            <v/>
          </cell>
          <cell r="U7283" t="str">
            <v>Canal+ OTT</v>
          </cell>
          <cell r="V7283" t="str">
            <v>OTT PREPAID</v>
          </cell>
          <cell r="W7283" t="str">
            <v>External support</v>
          </cell>
          <cell r="X7283" t="str">
            <v>Social media</v>
          </cell>
          <cell r="Y7283" t="str">
            <v>PD1K0ESSM3</v>
          </cell>
          <cell r="Z7283" t="str">
            <v>OTT External support social media</v>
          </cell>
          <cell r="AA7283">
            <v>1</v>
          </cell>
          <cell r="AB7283" t="str">
            <v>MEDIA SPOŁECZNOŚCIOWE</v>
          </cell>
          <cell r="AC7283" t="str">
            <v/>
          </cell>
          <cell r="AD7283" t="str">
            <v/>
          </cell>
          <cell r="AE7283" t="str">
            <v/>
          </cell>
          <cell r="AF7283" t="str">
            <v/>
          </cell>
          <cell r="AG7283" t="str">
            <v/>
          </cell>
          <cell r="AH7283" t="str">
            <v/>
          </cell>
          <cell r="AI7283" t="str">
            <v/>
          </cell>
          <cell r="AJ7283" t="str">
            <v/>
          </cell>
          <cell r="AK7283" t="str">
            <v/>
          </cell>
          <cell r="AL7283" t="str">
            <v/>
          </cell>
          <cell r="AM7283" t="str">
            <v/>
          </cell>
        </row>
        <row r="7284">
          <cell r="H7284" t="str">
            <v>J92_M92_4222_Z2214_65205</v>
          </cell>
          <cell r="J7284" t="str">
            <v>65205_Ubezpieczenia społeczne - umowy cywilnoprawne</v>
          </cell>
          <cell r="K7284">
            <v>0</v>
          </cell>
          <cell r="L7284">
            <v>0</v>
          </cell>
          <cell r="M7284">
            <v>0</v>
          </cell>
          <cell r="N7284">
            <v>1</v>
          </cell>
          <cell r="O7284">
            <v>0</v>
          </cell>
          <cell r="P7284">
            <v>0</v>
          </cell>
          <cell r="Q7284" t="str">
            <v>J92M924222Z221465205</v>
          </cell>
          <cell r="R7284" t="str">
            <v/>
          </cell>
          <cell r="S7284" t="str">
            <v/>
          </cell>
          <cell r="T7284">
            <v>64513000</v>
          </cell>
          <cell r="U7284" t="str">
            <v/>
          </cell>
          <cell r="V7284" t="str">
            <v/>
          </cell>
          <cell r="W7284" t="str">
            <v/>
          </cell>
          <cell r="X7284" t="str">
            <v/>
          </cell>
          <cell r="Y7284" t="str">
            <v/>
          </cell>
          <cell r="Z7284" t="str">
            <v/>
          </cell>
          <cell r="AA7284" t="str">
            <v>brak CC</v>
          </cell>
          <cell r="AB7284" t="str">
            <v/>
          </cell>
          <cell r="AC7284" t="str">
            <v/>
          </cell>
          <cell r="AD7284" t="str">
            <v/>
          </cell>
          <cell r="AE7284" t="str">
            <v/>
          </cell>
          <cell r="AF7284" t="str">
            <v/>
          </cell>
          <cell r="AG7284" t="str">
            <v/>
          </cell>
          <cell r="AH7284" t="str">
            <v/>
          </cell>
          <cell r="AI7284" t="str">
            <v/>
          </cell>
          <cell r="AJ7284" t="str">
            <v/>
          </cell>
          <cell r="AK7284" t="str">
            <v/>
          </cell>
          <cell r="AL7284" t="str">
            <v/>
          </cell>
          <cell r="AM7284" t="str">
            <v/>
          </cell>
        </row>
        <row r="7285">
          <cell r="H7285" t="str">
            <v>J92_M92_4222_Z2214_65206</v>
          </cell>
          <cell r="J7285" t="str">
            <v>65206_PPK pracodawca - umowy cywilnoprawne</v>
          </cell>
          <cell r="K7285">
            <v>0</v>
          </cell>
          <cell r="L7285">
            <v>0</v>
          </cell>
          <cell r="M7285">
            <v>0</v>
          </cell>
          <cell r="N7285">
            <v>1</v>
          </cell>
          <cell r="O7285">
            <v>0</v>
          </cell>
          <cell r="P7285">
            <v>0</v>
          </cell>
          <cell r="Q7285" t="str">
            <v>J92M924222Z221465206</v>
          </cell>
          <cell r="R7285" t="str">
            <v/>
          </cell>
          <cell r="S7285" t="str">
            <v/>
          </cell>
          <cell r="T7285">
            <v>64532000</v>
          </cell>
          <cell r="U7285" t="str">
            <v/>
          </cell>
          <cell r="V7285" t="str">
            <v/>
          </cell>
          <cell r="W7285" t="str">
            <v/>
          </cell>
          <cell r="X7285" t="str">
            <v/>
          </cell>
          <cell r="Y7285" t="str">
            <v/>
          </cell>
          <cell r="Z7285" t="str">
            <v/>
          </cell>
          <cell r="AA7285" t="str">
            <v>brak CC</v>
          </cell>
          <cell r="AB7285" t="str">
            <v/>
          </cell>
          <cell r="AC7285" t="str">
            <v/>
          </cell>
          <cell r="AD7285" t="str">
            <v/>
          </cell>
          <cell r="AE7285" t="str">
            <v/>
          </cell>
          <cell r="AF7285" t="str">
            <v/>
          </cell>
          <cell r="AG7285" t="str">
            <v/>
          </cell>
          <cell r="AH7285" t="str">
            <v/>
          </cell>
          <cell r="AI7285" t="str">
            <v/>
          </cell>
          <cell r="AJ7285" t="str">
            <v/>
          </cell>
          <cell r="AK7285" t="str">
            <v/>
          </cell>
          <cell r="AL7285" t="str">
            <v/>
          </cell>
          <cell r="AM7285" t="str">
            <v/>
          </cell>
        </row>
        <row r="7286">
          <cell r="H7286" t="str">
            <v>-</v>
          </cell>
          <cell r="J7286" t="str">
            <v>Z2223_ON-LINE COMMUNICATION</v>
          </cell>
          <cell r="K7286">
            <v>1240501.5199999998</v>
          </cell>
          <cell r="L7286">
            <v>655542.34000000008</v>
          </cell>
          <cell r="M7286">
            <v>1896043.8599999999</v>
          </cell>
          <cell r="N7286">
            <v>0</v>
          </cell>
          <cell r="O7286">
            <v>0</v>
          </cell>
          <cell r="P7286">
            <v>0</v>
          </cell>
          <cell r="Q7286" t="str">
            <v>-</v>
          </cell>
          <cell r="R7286" t="str">
            <v/>
          </cell>
          <cell r="S7286" t="str">
            <v/>
          </cell>
          <cell r="T7286" t="str">
            <v/>
          </cell>
          <cell r="U7286" t="str">
            <v/>
          </cell>
          <cell r="V7286" t="str">
            <v/>
          </cell>
          <cell r="W7286" t="str">
            <v/>
          </cell>
          <cell r="X7286" t="str">
            <v/>
          </cell>
          <cell r="Y7286" t="str">
            <v/>
          </cell>
          <cell r="Z7286" t="str">
            <v/>
          </cell>
          <cell r="AA7286" t="str">
            <v>brak CC</v>
          </cell>
          <cell r="AB7286" t="str">
            <v/>
          </cell>
          <cell r="AC7286" t="str">
            <v/>
          </cell>
          <cell r="AD7286" t="str">
            <v/>
          </cell>
          <cell r="AE7286" t="str">
            <v/>
          </cell>
          <cell r="AF7286" t="str">
            <v/>
          </cell>
          <cell r="AG7286" t="str">
            <v/>
          </cell>
          <cell r="AH7286" t="str">
            <v/>
          </cell>
          <cell r="AI7286" t="str">
            <v/>
          </cell>
          <cell r="AJ7286" t="str">
            <v/>
          </cell>
          <cell r="AK7286" t="str">
            <v/>
          </cell>
          <cell r="AL7286" t="str">
            <v/>
          </cell>
          <cell r="AM7286" t="str">
            <v/>
          </cell>
        </row>
        <row r="7287">
          <cell r="H7287" t="str">
            <v>J92_M92_4222_Z2223_63800</v>
          </cell>
          <cell r="J7287" t="str">
            <v>63800_Utrzymanie stron internetowych</v>
          </cell>
          <cell r="K7287">
            <v>56836.22</v>
          </cell>
          <cell r="L7287">
            <v>4700</v>
          </cell>
          <cell r="M7287">
            <v>61536.22</v>
          </cell>
          <cell r="N7287">
            <v>1</v>
          </cell>
          <cell r="O7287">
            <v>1</v>
          </cell>
          <cell r="P7287">
            <v>1</v>
          </cell>
          <cell r="Q7287" t="str">
            <v>J92M924222Z222363800</v>
          </cell>
          <cell r="R7287" t="str">
            <v>D1</v>
          </cell>
          <cell r="S7287" t="str">
            <v>K0</v>
          </cell>
          <cell r="T7287">
            <v>62385100</v>
          </cell>
          <cell r="U7287" t="str">
            <v>Canal+ OTT</v>
          </cell>
          <cell r="V7287" t="str">
            <v>OTT PREPAID</v>
          </cell>
          <cell r="W7287" t="str">
            <v>External support</v>
          </cell>
          <cell r="X7287" t="str">
            <v>Website Maintenance</v>
          </cell>
          <cell r="Y7287" t="str">
            <v>PD1K0ESWE3</v>
          </cell>
          <cell r="Z7287" t="str">
            <v>OTT External support website</v>
          </cell>
          <cell r="AA7287">
            <v>1</v>
          </cell>
          <cell r="AB7287" t="str">
            <v>UTRZYMANIE/ROZWÓJ STRON WWW</v>
          </cell>
          <cell r="AC7287" t="str">
            <v/>
          </cell>
          <cell r="AD7287" t="str">
            <v/>
          </cell>
          <cell r="AE7287" t="str">
            <v/>
          </cell>
          <cell r="AF7287" t="str">
            <v/>
          </cell>
          <cell r="AG7287" t="str">
            <v/>
          </cell>
          <cell r="AH7287" t="str">
            <v/>
          </cell>
          <cell r="AI7287" t="str">
            <v/>
          </cell>
          <cell r="AJ7287" t="str">
            <v/>
          </cell>
          <cell r="AK7287" t="str">
            <v/>
          </cell>
          <cell r="AL7287" t="str">
            <v/>
          </cell>
          <cell r="AM7287" t="str">
            <v/>
          </cell>
        </row>
        <row r="7288">
          <cell r="H7288" t="str">
            <v>J92_M92_4222_Z2223_63801</v>
          </cell>
          <cell r="J7288" t="str">
            <v>63801_Rozwój stron internetowych</v>
          </cell>
          <cell r="K7288">
            <v>1173679.0599999998</v>
          </cell>
          <cell r="L7288">
            <v>650905.28</v>
          </cell>
          <cell r="M7288">
            <v>1824584.3399999999</v>
          </cell>
          <cell r="N7288">
            <v>1</v>
          </cell>
          <cell r="O7288">
            <v>1</v>
          </cell>
          <cell r="P7288">
            <v>1</v>
          </cell>
          <cell r="Q7288" t="str">
            <v>J92M924222Z222363801</v>
          </cell>
          <cell r="R7288" t="str">
            <v>D1</v>
          </cell>
          <cell r="S7288" t="str">
            <v>K0</v>
          </cell>
          <cell r="T7288">
            <v>62385100</v>
          </cell>
          <cell r="U7288" t="str">
            <v>Canal+ OTT</v>
          </cell>
          <cell r="V7288" t="str">
            <v>OTT PREPAID</v>
          </cell>
          <cell r="W7288" t="str">
            <v>External support</v>
          </cell>
          <cell r="X7288" t="str">
            <v>Website Maintenance</v>
          </cell>
          <cell r="Y7288" t="str">
            <v>PD1K0ESWE3</v>
          </cell>
          <cell r="Z7288" t="str">
            <v>OTT External support website</v>
          </cell>
          <cell r="AA7288">
            <v>1</v>
          </cell>
          <cell r="AB7288" t="str">
            <v>UTRZYMANIE/ROZWÓJ STRON WWW</v>
          </cell>
          <cell r="AC7288" t="str">
            <v/>
          </cell>
          <cell r="AD7288" t="str">
            <v/>
          </cell>
          <cell r="AE7288" t="str">
            <v/>
          </cell>
          <cell r="AF7288" t="str">
            <v/>
          </cell>
          <cell r="AG7288" t="str">
            <v/>
          </cell>
          <cell r="AH7288" t="str">
            <v/>
          </cell>
          <cell r="AI7288" t="str">
            <v/>
          </cell>
          <cell r="AJ7288" t="str">
            <v/>
          </cell>
          <cell r="AK7288" t="str">
            <v/>
          </cell>
          <cell r="AL7288" t="str">
            <v/>
          </cell>
          <cell r="AM7288" t="str">
            <v/>
          </cell>
        </row>
        <row r="7289">
          <cell r="H7289" t="str">
            <v>J92_M92_4222_Z2223_65205</v>
          </cell>
          <cell r="J7289" t="str">
            <v>65205_Ubezpieczenia społeczne - umowy cywilnoprawne</v>
          </cell>
          <cell r="K7289">
            <v>9415.880000000001</v>
          </cell>
          <cell r="L7289">
            <v>-58.44</v>
          </cell>
          <cell r="M7289">
            <v>9357.44</v>
          </cell>
          <cell r="N7289">
            <v>1</v>
          </cell>
          <cell r="O7289">
            <v>1</v>
          </cell>
          <cell r="P7289">
            <v>1</v>
          </cell>
          <cell r="Q7289" t="str">
            <v>J92M924222Z222365205</v>
          </cell>
          <cell r="R7289" t="str">
            <v>D1</v>
          </cell>
          <cell r="S7289" t="str">
            <v>K0</v>
          </cell>
          <cell r="T7289">
            <v>64513000</v>
          </cell>
          <cell r="U7289" t="str">
            <v>Canal+ OTT</v>
          </cell>
          <cell r="V7289" t="str">
            <v>OTT PREPAID</v>
          </cell>
          <cell r="W7289" t="str">
            <v>External support</v>
          </cell>
          <cell r="X7289" t="str">
            <v>EXTERNAL SERVICES</v>
          </cell>
          <cell r="Y7289" t="str">
            <v>PD1K0ESCL3</v>
          </cell>
          <cell r="Z7289" t="str">
            <v>OTT External support contract</v>
          </cell>
          <cell r="AA7289">
            <v>0</v>
          </cell>
          <cell r="AB7289" t="str">
            <v/>
          </cell>
          <cell r="AC7289" t="str">
            <v/>
          </cell>
          <cell r="AD7289" t="str">
            <v/>
          </cell>
          <cell r="AE7289" t="str">
            <v/>
          </cell>
          <cell r="AF7289" t="str">
            <v/>
          </cell>
          <cell r="AG7289" t="str">
            <v/>
          </cell>
          <cell r="AH7289" t="str">
            <v/>
          </cell>
          <cell r="AI7289" t="str">
            <v/>
          </cell>
          <cell r="AJ7289" t="str">
            <v/>
          </cell>
          <cell r="AK7289" t="str">
            <v/>
          </cell>
          <cell r="AL7289" t="str">
            <v/>
          </cell>
          <cell r="AM7289" t="str">
            <v/>
          </cell>
        </row>
        <row r="7290">
          <cell r="H7290" t="str">
            <v>J92_M92_4222_Z2223_65206</v>
          </cell>
          <cell r="J7290" t="str">
            <v>65206_PPK pracodawca - umowy cywilnoprawne</v>
          </cell>
          <cell r="K7290">
            <v>570.3599999999999</v>
          </cell>
          <cell r="L7290">
            <v>-4.5</v>
          </cell>
          <cell r="M7290">
            <v>565.8599999999999</v>
          </cell>
          <cell r="N7290">
            <v>1</v>
          </cell>
          <cell r="O7290">
            <v>1</v>
          </cell>
          <cell r="P7290">
            <v>1</v>
          </cell>
          <cell r="Q7290" t="str">
            <v>J92M924222Z222365206</v>
          </cell>
          <cell r="R7290" t="str">
            <v>D1</v>
          </cell>
          <cell r="S7290" t="str">
            <v>K0</v>
          </cell>
          <cell r="T7290">
            <v>64532000</v>
          </cell>
          <cell r="U7290" t="str">
            <v>Canal+ OTT</v>
          </cell>
          <cell r="V7290" t="str">
            <v>OTT PREPAID</v>
          </cell>
          <cell r="W7290" t="str">
            <v>External support</v>
          </cell>
          <cell r="X7290" t="str">
            <v>EXTERNAL SERVICES</v>
          </cell>
          <cell r="Y7290" t="str">
            <v>PD1K0ESCL3</v>
          </cell>
          <cell r="Z7290" t="str">
            <v>OTT External support contract</v>
          </cell>
          <cell r="AA7290">
            <v>0</v>
          </cell>
          <cell r="AB7290" t="str">
            <v/>
          </cell>
          <cell r="AC7290" t="str">
            <v/>
          </cell>
          <cell r="AD7290" t="str">
            <v/>
          </cell>
          <cell r="AE7290" t="str">
            <v/>
          </cell>
          <cell r="AF7290" t="str">
            <v/>
          </cell>
          <cell r="AG7290" t="str">
            <v/>
          </cell>
          <cell r="AH7290" t="str">
            <v/>
          </cell>
          <cell r="AI7290" t="str">
            <v/>
          </cell>
          <cell r="AJ7290" t="str">
            <v/>
          </cell>
          <cell r="AK7290" t="str">
            <v/>
          </cell>
          <cell r="AL7290" t="str">
            <v/>
          </cell>
          <cell r="AM7290" t="str">
            <v/>
          </cell>
        </row>
        <row r="7291">
          <cell r="H7291" t="str">
            <v>-</v>
          </cell>
          <cell r="J7291" t="str">
            <v>Z9168_VIRTUAL CINEMA</v>
          </cell>
          <cell r="K7291">
            <v>0</v>
          </cell>
          <cell r="L7291">
            <v>0</v>
          </cell>
          <cell r="M7291">
            <v>0</v>
          </cell>
          <cell r="N7291">
            <v>0</v>
          </cell>
          <cell r="O7291">
            <v>0</v>
          </cell>
          <cell r="P7291">
            <v>0</v>
          </cell>
          <cell r="Q7291" t="str">
            <v>-</v>
          </cell>
          <cell r="R7291" t="str">
            <v/>
          </cell>
          <cell r="S7291" t="str">
            <v/>
          </cell>
          <cell r="T7291" t="str">
            <v/>
          </cell>
          <cell r="U7291" t="str">
            <v/>
          </cell>
          <cell r="V7291" t="str">
            <v/>
          </cell>
          <cell r="W7291" t="str">
            <v/>
          </cell>
          <cell r="X7291" t="str">
            <v/>
          </cell>
          <cell r="Y7291" t="str">
            <v/>
          </cell>
          <cell r="Z7291" t="str">
            <v/>
          </cell>
          <cell r="AA7291" t="str">
            <v>brak CC</v>
          </cell>
          <cell r="AB7291" t="str">
            <v/>
          </cell>
          <cell r="AC7291" t="str">
            <v/>
          </cell>
          <cell r="AD7291" t="str">
            <v/>
          </cell>
          <cell r="AE7291" t="str">
            <v/>
          </cell>
          <cell r="AF7291" t="str">
            <v/>
          </cell>
          <cell r="AG7291" t="str">
            <v/>
          </cell>
          <cell r="AH7291" t="str">
            <v/>
          </cell>
          <cell r="AI7291" t="str">
            <v/>
          </cell>
          <cell r="AJ7291" t="str">
            <v/>
          </cell>
          <cell r="AK7291" t="str">
            <v/>
          </cell>
          <cell r="AL7291" t="str">
            <v/>
          </cell>
          <cell r="AM7291" t="str">
            <v/>
          </cell>
        </row>
        <row r="7292">
          <cell r="H7292" t="str">
            <v>J92_M92_4222_Z9168_63621</v>
          </cell>
          <cell r="J7292" t="str">
            <v>63621_Media społecznościowe i Influencerzy</v>
          </cell>
          <cell r="K7292">
            <v>0</v>
          </cell>
          <cell r="L7292">
            <v>0</v>
          </cell>
          <cell r="M7292">
            <v>0</v>
          </cell>
          <cell r="N7292">
            <v>1</v>
          </cell>
          <cell r="O7292">
            <v>0</v>
          </cell>
          <cell r="P7292">
            <v>0</v>
          </cell>
          <cell r="Q7292" t="str">
            <v>J92M924222Z916863621</v>
          </cell>
          <cell r="R7292" t="str">
            <v/>
          </cell>
          <cell r="S7292" t="str">
            <v/>
          </cell>
          <cell r="T7292" t="str">
            <v/>
          </cell>
          <cell r="U7292" t="str">
            <v/>
          </cell>
          <cell r="V7292" t="str">
            <v/>
          </cell>
          <cell r="W7292" t="str">
            <v/>
          </cell>
          <cell r="X7292" t="str">
            <v/>
          </cell>
          <cell r="Y7292" t="str">
            <v/>
          </cell>
          <cell r="Z7292" t="str">
            <v/>
          </cell>
          <cell r="AA7292" t="str">
            <v>brak CC</v>
          </cell>
          <cell r="AB7292" t="str">
            <v/>
          </cell>
          <cell r="AC7292" t="str">
            <v/>
          </cell>
          <cell r="AD7292" t="str">
            <v/>
          </cell>
          <cell r="AE7292" t="str">
            <v/>
          </cell>
          <cell r="AF7292" t="str">
            <v/>
          </cell>
          <cell r="AG7292" t="str">
            <v/>
          </cell>
          <cell r="AH7292" t="str">
            <v/>
          </cell>
          <cell r="AI7292" t="str">
            <v/>
          </cell>
          <cell r="AJ7292" t="str">
            <v/>
          </cell>
          <cell r="AK7292" t="str">
            <v/>
          </cell>
          <cell r="AL7292" t="str">
            <v/>
          </cell>
          <cell r="AM7292" t="str">
            <v/>
          </cell>
        </row>
        <row r="7293">
          <cell r="H7293" t="str">
            <v>J92_M92_4222_Z9168_63800</v>
          </cell>
          <cell r="J7293" t="str">
            <v>63800_Utrzymanie stron internetowych</v>
          </cell>
          <cell r="K7293">
            <v>0</v>
          </cell>
          <cell r="L7293">
            <v>0</v>
          </cell>
          <cell r="M7293">
            <v>0</v>
          </cell>
          <cell r="N7293">
            <v>1</v>
          </cell>
          <cell r="O7293">
            <v>0</v>
          </cell>
          <cell r="P7293">
            <v>0</v>
          </cell>
          <cell r="Q7293" t="str">
            <v>J92M924222Z916863800</v>
          </cell>
          <cell r="R7293" t="str">
            <v/>
          </cell>
          <cell r="S7293" t="str">
            <v/>
          </cell>
          <cell r="T7293">
            <v>62385100</v>
          </cell>
          <cell r="U7293" t="str">
            <v/>
          </cell>
          <cell r="V7293" t="str">
            <v/>
          </cell>
          <cell r="W7293" t="str">
            <v/>
          </cell>
          <cell r="X7293" t="str">
            <v/>
          </cell>
          <cell r="Y7293" t="str">
            <v/>
          </cell>
          <cell r="Z7293" t="str">
            <v/>
          </cell>
          <cell r="AA7293" t="str">
            <v>brak CC</v>
          </cell>
          <cell r="AB7293" t="str">
            <v/>
          </cell>
          <cell r="AC7293" t="str">
            <v/>
          </cell>
          <cell r="AD7293" t="str">
            <v/>
          </cell>
          <cell r="AE7293" t="str">
            <v/>
          </cell>
          <cell r="AF7293" t="str">
            <v/>
          </cell>
          <cell r="AG7293" t="str">
            <v/>
          </cell>
          <cell r="AH7293" t="str">
            <v/>
          </cell>
          <cell r="AI7293" t="str">
            <v/>
          </cell>
          <cell r="AJ7293" t="str">
            <v/>
          </cell>
          <cell r="AK7293" t="str">
            <v/>
          </cell>
          <cell r="AL7293" t="str">
            <v/>
          </cell>
          <cell r="AM7293" t="str">
            <v/>
          </cell>
        </row>
        <row r="7294">
          <cell r="H7294" t="str">
            <v>J92_M92_4222_Z9168_63801</v>
          </cell>
          <cell r="J7294" t="str">
            <v>63801_Rozwój stron internetowych</v>
          </cell>
          <cell r="K7294">
            <v>0</v>
          </cell>
          <cell r="L7294">
            <v>0</v>
          </cell>
          <cell r="M7294">
            <v>0</v>
          </cell>
          <cell r="N7294">
            <v>1</v>
          </cell>
          <cell r="O7294">
            <v>0</v>
          </cell>
          <cell r="P7294">
            <v>0</v>
          </cell>
          <cell r="Q7294" t="str">
            <v>J92M924222Z916863801</v>
          </cell>
          <cell r="R7294" t="str">
            <v/>
          </cell>
          <cell r="S7294" t="str">
            <v/>
          </cell>
          <cell r="T7294">
            <v>62385100</v>
          </cell>
          <cell r="U7294" t="str">
            <v/>
          </cell>
          <cell r="V7294" t="str">
            <v/>
          </cell>
          <cell r="W7294" t="str">
            <v/>
          </cell>
          <cell r="X7294" t="str">
            <v/>
          </cell>
          <cell r="Y7294" t="str">
            <v/>
          </cell>
          <cell r="Z7294" t="str">
            <v/>
          </cell>
          <cell r="AA7294" t="str">
            <v>brak CC</v>
          </cell>
          <cell r="AB7294" t="str">
            <v/>
          </cell>
          <cell r="AC7294" t="str">
            <v/>
          </cell>
          <cell r="AD7294" t="str">
            <v/>
          </cell>
          <cell r="AE7294" t="str">
            <v/>
          </cell>
          <cell r="AF7294" t="str">
            <v/>
          </cell>
          <cell r="AG7294" t="str">
            <v/>
          </cell>
          <cell r="AH7294" t="str">
            <v/>
          </cell>
          <cell r="AI7294" t="str">
            <v/>
          </cell>
          <cell r="AJ7294" t="str">
            <v/>
          </cell>
          <cell r="AK7294" t="str">
            <v/>
          </cell>
          <cell r="AL7294" t="str">
            <v/>
          </cell>
          <cell r="AM7294" t="str">
            <v/>
          </cell>
        </row>
        <row r="7295">
          <cell r="H7295" t="str">
            <v>-</v>
          </cell>
          <cell r="J7295" t="str">
            <v>4225_MARKETING</v>
          </cell>
          <cell r="K7295">
            <v>52993.09</v>
          </cell>
          <cell r="L7295">
            <v>387005.77</v>
          </cell>
          <cell r="M7295">
            <v>439998.86</v>
          </cell>
          <cell r="N7295">
            <v>0</v>
          </cell>
          <cell r="O7295">
            <v>0</v>
          </cell>
          <cell r="P7295">
            <v>0</v>
          </cell>
          <cell r="Q7295" t="str">
            <v>-</v>
          </cell>
          <cell r="R7295" t="str">
            <v/>
          </cell>
          <cell r="S7295" t="str">
            <v/>
          </cell>
          <cell r="T7295" t="str">
            <v/>
          </cell>
          <cell r="U7295" t="str">
            <v/>
          </cell>
          <cell r="V7295" t="str">
            <v/>
          </cell>
          <cell r="W7295" t="str">
            <v/>
          </cell>
          <cell r="X7295" t="str">
            <v/>
          </cell>
          <cell r="Y7295" t="str">
            <v/>
          </cell>
          <cell r="Z7295" t="str">
            <v/>
          </cell>
          <cell r="AA7295" t="str">
            <v>brak CC</v>
          </cell>
          <cell r="AB7295" t="str">
            <v/>
          </cell>
          <cell r="AC7295" t="str">
            <v/>
          </cell>
          <cell r="AD7295" t="str">
            <v/>
          </cell>
          <cell r="AE7295" t="str">
            <v/>
          </cell>
          <cell r="AF7295" t="str">
            <v/>
          </cell>
          <cell r="AG7295" t="str">
            <v/>
          </cell>
          <cell r="AH7295" t="str">
            <v/>
          </cell>
          <cell r="AI7295" t="str">
            <v/>
          </cell>
          <cell r="AJ7295" t="str">
            <v/>
          </cell>
          <cell r="AK7295" t="str">
            <v/>
          </cell>
          <cell r="AL7295" t="str">
            <v/>
          </cell>
          <cell r="AM7295" t="str">
            <v/>
          </cell>
        </row>
        <row r="7296">
          <cell r="H7296" t="str">
            <v>-</v>
          </cell>
          <cell r="J7296" t="str">
            <v>Z2201_ATL</v>
          </cell>
          <cell r="K7296">
            <v>0</v>
          </cell>
          <cell r="L7296">
            <v>0</v>
          </cell>
          <cell r="M7296">
            <v>0</v>
          </cell>
          <cell r="N7296">
            <v>0</v>
          </cell>
          <cell r="O7296">
            <v>0</v>
          </cell>
          <cell r="P7296">
            <v>0</v>
          </cell>
          <cell r="Q7296" t="str">
            <v>-</v>
          </cell>
          <cell r="R7296" t="str">
            <v/>
          </cell>
          <cell r="S7296" t="str">
            <v/>
          </cell>
          <cell r="T7296" t="str">
            <v/>
          </cell>
          <cell r="U7296" t="str">
            <v/>
          </cell>
          <cell r="V7296" t="str">
            <v/>
          </cell>
          <cell r="W7296" t="str">
            <v/>
          </cell>
          <cell r="X7296" t="str">
            <v/>
          </cell>
          <cell r="Y7296" t="str">
            <v/>
          </cell>
          <cell r="Z7296" t="str">
            <v/>
          </cell>
          <cell r="AA7296" t="str">
            <v>brak CC</v>
          </cell>
          <cell r="AB7296" t="str">
            <v/>
          </cell>
          <cell r="AC7296" t="str">
            <v/>
          </cell>
          <cell r="AD7296" t="str">
            <v/>
          </cell>
          <cell r="AE7296" t="str">
            <v/>
          </cell>
          <cell r="AF7296" t="str">
            <v/>
          </cell>
          <cell r="AG7296" t="str">
            <v/>
          </cell>
          <cell r="AH7296" t="str">
            <v/>
          </cell>
          <cell r="AI7296" t="str">
            <v/>
          </cell>
          <cell r="AJ7296" t="str">
            <v/>
          </cell>
          <cell r="AK7296" t="str">
            <v/>
          </cell>
          <cell r="AL7296" t="str">
            <v/>
          </cell>
          <cell r="AM7296" t="str">
            <v/>
          </cell>
        </row>
        <row r="7297">
          <cell r="H7297" t="str">
            <v>J92_M92_4225_Z2201_63200</v>
          </cell>
          <cell r="J7297" t="str">
            <v>63200_Koszty produkcji telewizyjnej</v>
          </cell>
          <cell r="K7297">
            <v>0</v>
          </cell>
          <cell r="L7297">
            <v>0</v>
          </cell>
          <cell r="M7297">
            <v>0</v>
          </cell>
          <cell r="N7297">
            <v>1</v>
          </cell>
          <cell r="O7297">
            <v>0</v>
          </cell>
          <cell r="P7297">
            <v>0</v>
          </cell>
          <cell r="Q7297" t="str">
            <v>J92M924225Z220163200</v>
          </cell>
          <cell r="R7297" t="str">
            <v/>
          </cell>
          <cell r="S7297" t="str">
            <v/>
          </cell>
          <cell r="T7297">
            <v>60410000</v>
          </cell>
          <cell r="U7297" t="str">
            <v/>
          </cell>
          <cell r="V7297" t="str">
            <v/>
          </cell>
          <cell r="W7297" t="str">
            <v/>
          </cell>
          <cell r="X7297" t="str">
            <v/>
          </cell>
          <cell r="Y7297" t="str">
            <v/>
          </cell>
          <cell r="Z7297" t="str">
            <v/>
          </cell>
          <cell r="AA7297" t="str">
            <v>brak CC</v>
          </cell>
          <cell r="AB7297" t="str">
            <v/>
          </cell>
          <cell r="AC7297" t="str">
            <v/>
          </cell>
          <cell r="AD7297" t="str">
            <v/>
          </cell>
          <cell r="AE7297" t="str">
            <v/>
          </cell>
          <cell r="AF7297" t="str">
            <v/>
          </cell>
          <cell r="AG7297" t="str">
            <v/>
          </cell>
          <cell r="AH7297" t="str">
            <v/>
          </cell>
          <cell r="AI7297" t="str">
            <v/>
          </cell>
          <cell r="AJ7297" t="str">
            <v/>
          </cell>
          <cell r="AK7297" t="str">
            <v/>
          </cell>
          <cell r="AL7297" t="str">
            <v/>
          </cell>
          <cell r="AM7297" t="str">
            <v/>
          </cell>
        </row>
        <row r="7298">
          <cell r="H7298" t="str">
            <v>J92_M92_4225_Z2201_63600</v>
          </cell>
          <cell r="J7298" t="str">
            <v>63600_Produkcja reklamy telewizyjnej</v>
          </cell>
          <cell r="K7298">
            <v>0</v>
          </cell>
          <cell r="L7298">
            <v>0</v>
          </cell>
          <cell r="M7298">
            <v>0</v>
          </cell>
          <cell r="N7298">
            <v>1</v>
          </cell>
          <cell r="O7298">
            <v>0</v>
          </cell>
          <cell r="P7298">
            <v>0</v>
          </cell>
          <cell r="Q7298" t="str">
            <v>J92M924225Z220163600</v>
          </cell>
          <cell r="R7298" t="str">
            <v/>
          </cell>
          <cell r="S7298" t="str">
            <v/>
          </cell>
          <cell r="T7298">
            <v>62321500</v>
          </cell>
          <cell r="U7298" t="str">
            <v/>
          </cell>
          <cell r="V7298" t="str">
            <v/>
          </cell>
          <cell r="W7298" t="str">
            <v/>
          </cell>
          <cell r="X7298" t="str">
            <v/>
          </cell>
          <cell r="Y7298" t="str">
            <v/>
          </cell>
          <cell r="Z7298" t="str">
            <v/>
          </cell>
          <cell r="AA7298" t="str">
            <v>brak CC</v>
          </cell>
          <cell r="AB7298" t="str">
            <v/>
          </cell>
          <cell r="AC7298" t="str">
            <v/>
          </cell>
          <cell r="AD7298" t="str">
            <v/>
          </cell>
          <cell r="AE7298" t="str">
            <v/>
          </cell>
          <cell r="AF7298" t="str">
            <v/>
          </cell>
          <cell r="AG7298" t="str">
            <v/>
          </cell>
          <cell r="AH7298" t="str">
            <v/>
          </cell>
          <cell r="AI7298" t="str">
            <v/>
          </cell>
          <cell r="AJ7298" t="str">
            <v/>
          </cell>
          <cell r="AK7298" t="str">
            <v/>
          </cell>
          <cell r="AL7298" t="str">
            <v/>
          </cell>
          <cell r="AM7298" t="str">
            <v/>
          </cell>
        </row>
        <row r="7299">
          <cell r="H7299" t="str">
            <v>J92_M92_4225_Z2201_63601</v>
          </cell>
          <cell r="J7299" t="str">
            <v>63601_Produkcja reklamy radiowej</v>
          </cell>
          <cell r="K7299">
            <v>0</v>
          </cell>
          <cell r="L7299">
            <v>0</v>
          </cell>
          <cell r="M7299">
            <v>0</v>
          </cell>
          <cell r="N7299">
            <v>1</v>
          </cell>
          <cell r="O7299">
            <v>0</v>
          </cell>
          <cell r="P7299">
            <v>0</v>
          </cell>
          <cell r="Q7299" t="str">
            <v>J92M924225Z220163601</v>
          </cell>
          <cell r="R7299" t="str">
            <v/>
          </cell>
          <cell r="S7299" t="str">
            <v/>
          </cell>
          <cell r="T7299">
            <v>62321550</v>
          </cell>
          <cell r="U7299" t="str">
            <v/>
          </cell>
          <cell r="V7299" t="str">
            <v/>
          </cell>
          <cell r="W7299" t="str">
            <v/>
          </cell>
          <cell r="X7299" t="str">
            <v/>
          </cell>
          <cell r="Y7299" t="str">
            <v/>
          </cell>
          <cell r="Z7299" t="str">
            <v/>
          </cell>
          <cell r="AA7299" t="str">
            <v>brak CC</v>
          </cell>
          <cell r="AB7299" t="str">
            <v/>
          </cell>
          <cell r="AC7299" t="str">
            <v/>
          </cell>
          <cell r="AD7299" t="str">
            <v/>
          </cell>
          <cell r="AE7299" t="str">
            <v/>
          </cell>
          <cell r="AF7299" t="str">
            <v/>
          </cell>
          <cell r="AG7299" t="str">
            <v/>
          </cell>
          <cell r="AH7299" t="str">
            <v/>
          </cell>
          <cell r="AI7299" t="str">
            <v/>
          </cell>
          <cell r="AJ7299" t="str">
            <v/>
          </cell>
          <cell r="AK7299" t="str">
            <v/>
          </cell>
          <cell r="AL7299" t="str">
            <v/>
          </cell>
          <cell r="AM7299" t="str">
            <v/>
          </cell>
        </row>
        <row r="7300">
          <cell r="H7300" t="str">
            <v>J92_M92_4225_Z2201_63602</v>
          </cell>
          <cell r="J7300" t="str">
            <v>63602_Produkcja reklamy internetowej</v>
          </cell>
          <cell r="K7300">
            <v>0</v>
          </cell>
          <cell r="L7300">
            <v>0</v>
          </cell>
          <cell r="M7300">
            <v>0</v>
          </cell>
          <cell r="N7300">
            <v>1</v>
          </cell>
          <cell r="O7300">
            <v>0</v>
          </cell>
          <cell r="P7300">
            <v>0</v>
          </cell>
          <cell r="Q7300" t="str">
            <v>J92M924225Z220163602</v>
          </cell>
          <cell r="R7300" t="str">
            <v/>
          </cell>
          <cell r="S7300" t="str">
            <v/>
          </cell>
          <cell r="T7300">
            <v>62321600</v>
          </cell>
          <cell r="U7300" t="str">
            <v/>
          </cell>
          <cell r="V7300" t="str">
            <v/>
          </cell>
          <cell r="W7300" t="str">
            <v/>
          </cell>
          <cell r="X7300" t="str">
            <v/>
          </cell>
          <cell r="Y7300" t="str">
            <v/>
          </cell>
          <cell r="Z7300" t="str">
            <v/>
          </cell>
          <cell r="AA7300" t="str">
            <v>brak CC</v>
          </cell>
          <cell r="AB7300" t="str">
            <v/>
          </cell>
          <cell r="AC7300" t="str">
            <v/>
          </cell>
          <cell r="AD7300" t="str">
            <v/>
          </cell>
          <cell r="AE7300" t="str">
            <v/>
          </cell>
          <cell r="AF7300" t="str">
            <v/>
          </cell>
          <cell r="AG7300" t="str">
            <v/>
          </cell>
          <cell r="AH7300" t="str">
            <v/>
          </cell>
          <cell r="AI7300" t="str">
            <v/>
          </cell>
          <cell r="AJ7300" t="str">
            <v/>
          </cell>
          <cell r="AK7300" t="str">
            <v/>
          </cell>
          <cell r="AL7300" t="str">
            <v/>
          </cell>
          <cell r="AM7300" t="str">
            <v/>
          </cell>
        </row>
        <row r="7301">
          <cell r="H7301" t="str">
            <v>J92_M92_4225_Z2201_63604</v>
          </cell>
          <cell r="J7301" t="str">
            <v>63604_Produkcja reklamy kinowej</v>
          </cell>
          <cell r="K7301">
            <v>0</v>
          </cell>
          <cell r="L7301">
            <v>0</v>
          </cell>
          <cell r="M7301">
            <v>0</v>
          </cell>
          <cell r="N7301">
            <v>1</v>
          </cell>
          <cell r="O7301">
            <v>0</v>
          </cell>
          <cell r="P7301">
            <v>0</v>
          </cell>
          <cell r="Q7301" t="str">
            <v>J92M924225Z220163604</v>
          </cell>
          <cell r="R7301" t="str">
            <v/>
          </cell>
          <cell r="S7301" t="str">
            <v/>
          </cell>
          <cell r="T7301">
            <v>60410000</v>
          </cell>
          <cell r="U7301" t="str">
            <v/>
          </cell>
          <cell r="V7301" t="str">
            <v/>
          </cell>
          <cell r="W7301" t="str">
            <v/>
          </cell>
          <cell r="X7301" t="str">
            <v/>
          </cell>
          <cell r="Y7301" t="str">
            <v/>
          </cell>
          <cell r="Z7301" t="str">
            <v/>
          </cell>
          <cell r="AA7301" t="str">
            <v>brak CC</v>
          </cell>
          <cell r="AB7301" t="str">
            <v/>
          </cell>
          <cell r="AC7301" t="str">
            <v/>
          </cell>
          <cell r="AD7301" t="str">
            <v/>
          </cell>
          <cell r="AE7301" t="str">
            <v/>
          </cell>
          <cell r="AF7301" t="str">
            <v/>
          </cell>
          <cell r="AG7301" t="str">
            <v/>
          </cell>
          <cell r="AH7301" t="str">
            <v/>
          </cell>
          <cell r="AI7301" t="str">
            <v/>
          </cell>
          <cell r="AJ7301" t="str">
            <v/>
          </cell>
          <cell r="AK7301" t="str">
            <v/>
          </cell>
          <cell r="AL7301" t="str">
            <v/>
          </cell>
          <cell r="AM7301" t="str">
            <v/>
          </cell>
        </row>
        <row r="7302">
          <cell r="H7302" t="str">
            <v>J92_M92_4225_Z2201_63605</v>
          </cell>
          <cell r="J7302" t="str">
            <v>63605_Produkcja reklamy zewnętrznej</v>
          </cell>
          <cell r="K7302">
            <v>0</v>
          </cell>
          <cell r="L7302">
            <v>0</v>
          </cell>
          <cell r="M7302">
            <v>0</v>
          </cell>
          <cell r="N7302">
            <v>1</v>
          </cell>
          <cell r="O7302">
            <v>0</v>
          </cell>
          <cell r="P7302">
            <v>0</v>
          </cell>
          <cell r="Q7302" t="str">
            <v>J92M924225Z220163605</v>
          </cell>
          <cell r="R7302" t="str">
            <v/>
          </cell>
          <cell r="S7302" t="str">
            <v/>
          </cell>
          <cell r="T7302">
            <v>62311014</v>
          </cell>
          <cell r="U7302" t="str">
            <v/>
          </cell>
          <cell r="V7302" t="str">
            <v/>
          </cell>
          <cell r="W7302" t="str">
            <v/>
          </cell>
          <cell r="X7302" t="str">
            <v/>
          </cell>
          <cell r="Y7302" t="str">
            <v/>
          </cell>
          <cell r="Z7302" t="str">
            <v/>
          </cell>
          <cell r="AA7302" t="str">
            <v>brak CC</v>
          </cell>
          <cell r="AB7302" t="str">
            <v/>
          </cell>
          <cell r="AC7302" t="str">
            <v/>
          </cell>
          <cell r="AD7302" t="str">
            <v/>
          </cell>
          <cell r="AE7302" t="str">
            <v/>
          </cell>
          <cell r="AF7302" t="str">
            <v/>
          </cell>
          <cell r="AG7302" t="str">
            <v/>
          </cell>
          <cell r="AH7302" t="str">
            <v/>
          </cell>
          <cell r="AI7302" t="str">
            <v/>
          </cell>
          <cell r="AJ7302" t="str">
            <v/>
          </cell>
          <cell r="AK7302" t="str">
            <v/>
          </cell>
          <cell r="AL7302" t="str">
            <v/>
          </cell>
          <cell r="AM7302" t="str">
            <v/>
          </cell>
        </row>
        <row r="7303">
          <cell r="H7303" t="str">
            <v>J92_M92_4225_Z2201_63609</v>
          </cell>
          <cell r="J7303" t="str">
            <v>63609_Produkcja reklamy pozostałe</v>
          </cell>
          <cell r="K7303">
            <v>0</v>
          </cell>
          <cell r="L7303">
            <v>0</v>
          </cell>
          <cell r="M7303">
            <v>0</v>
          </cell>
          <cell r="N7303">
            <v>1</v>
          </cell>
          <cell r="O7303">
            <v>0</v>
          </cell>
          <cell r="P7303">
            <v>0</v>
          </cell>
          <cell r="Q7303" t="str">
            <v>J92M924225Z220163609</v>
          </cell>
          <cell r="R7303" t="str">
            <v/>
          </cell>
          <cell r="S7303" t="str">
            <v/>
          </cell>
          <cell r="T7303">
            <v>60410000</v>
          </cell>
          <cell r="U7303" t="str">
            <v/>
          </cell>
          <cell r="V7303" t="str">
            <v/>
          </cell>
          <cell r="W7303" t="str">
            <v/>
          </cell>
          <cell r="X7303" t="str">
            <v/>
          </cell>
          <cell r="Y7303" t="str">
            <v/>
          </cell>
          <cell r="Z7303" t="str">
            <v/>
          </cell>
          <cell r="AA7303" t="str">
            <v>brak CC</v>
          </cell>
          <cell r="AB7303" t="str">
            <v/>
          </cell>
          <cell r="AC7303" t="str">
            <v/>
          </cell>
          <cell r="AD7303" t="str">
            <v/>
          </cell>
          <cell r="AE7303" t="str">
            <v/>
          </cell>
          <cell r="AF7303" t="str">
            <v/>
          </cell>
          <cell r="AG7303" t="str">
            <v/>
          </cell>
          <cell r="AH7303" t="str">
            <v/>
          </cell>
          <cell r="AI7303" t="str">
            <v/>
          </cell>
          <cell r="AJ7303" t="str">
            <v/>
          </cell>
          <cell r="AK7303" t="str">
            <v/>
          </cell>
          <cell r="AL7303" t="str">
            <v/>
          </cell>
          <cell r="AM7303" t="str">
            <v/>
          </cell>
        </row>
        <row r="7304">
          <cell r="H7304" t="str">
            <v>J92_M92_4225_Z2201_63610</v>
          </cell>
          <cell r="J7304" t="str">
            <v>63610_Emisja reklamy telewizyjnej</v>
          </cell>
          <cell r="K7304">
            <v>0</v>
          </cell>
          <cell r="L7304">
            <v>0</v>
          </cell>
          <cell r="M7304">
            <v>0</v>
          </cell>
          <cell r="N7304">
            <v>1</v>
          </cell>
          <cell r="O7304">
            <v>0</v>
          </cell>
          <cell r="P7304">
            <v>1</v>
          </cell>
          <cell r="Q7304" t="str">
            <v>J92M924225Z220163610</v>
          </cell>
          <cell r="R7304" t="str">
            <v>D1</v>
          </cell>
          <cell r="S7304" t="str">
            <v>K0</v>
          </cell>
          <cell r="T7304">
            <v>62311010</v>
          </cell>
          <cell r="U7304" t="str">
            <v>Canal+ OTT</v>
          </cell>
          <cell r="V7304" t="str">
            <v>OTT PREPAID</v>
          </cell>
          <cell r="W7304" t="str">
            <v>ATL</v>
          </cell>
          <cell r="X7304" t="str">
            <v>TV</v>
          </cell>
          <cell r="Y7304" t="str">
            <v>PD1K0MATL3</v>
          </cell>
          <cell r="Z7304" t="str">
            <v>OTT Marketing Expenses ATL</v>
          </cell>
          <cell r="AA7304">
            <v>1</v>
          </cell>
          <cell r="AB7304" t="str">
            <v>EMISJA REKLAMY TV</v>
          </cell>
          <cell r="AC7304" t="str">
            <v/>
          </cell>
          <cell r="AD7304" t="str">
            <v/>
          </cell>
          <cell r="AE7304" t="str">
            <v/>
          </cell>
          <cell r="AF7304" t="str">
            <v/>
          </cell>
          <cell r="AG7304" t="str">
            <v/>
          </cell>
          <cell r="AH7304" t="str">
            <v/>
          </cell>
          <cell r="AI7304" t="str">
            <v/>
          </cell>
          <cell r="AJ7304" t="str">
            <v/>
          </cell>
          <cell r="AK7304" t="str">
            <v/>
          </cell>
          <cell r="AL7304" t="str">
            <v/>
          </cell>
          <cell r="AM7304" t="str">
            <v/>
          </cell>
        </row>
        <row r="7305">
          <cell r="H7305" t="str">
            <v>J92_M92_4225_Z2201_63611</v>
          </cell>
          <cell r="J7305" t="str">
            <v>63611_Emisja reklamy radiowej</v>
          </cell>
          <cell r="K7305">
            <v>0</v>
          </cell>
          <cell r="L7305">
            <v>0</v>
          </cell>
          <cell r="M7305">
            <v>0</v>
          </cell>
          <cell r="N7305">
            <v>1</v>
          </cell>
          <cell r="O7305">
            <v>0</v>
          </cell>
          <cell r="P7305">
            <v>0</v>
          </cell>
          <cell r="Q7305" t="str">
            <v>J92M924225Z220163611</v>
          </cell>
          <cell r="R7305" t="str">
            <v/>
          </cell>
          <cell r="S7305" t="str">
            <v/>
          </cell>
          <cell r="T7305">
            <v>62311011</v>
          </cell>
          <cell r="U7305" t="str">
            <v/>
          </cell>
          <cell r="V7305" t="str">
            <v/>
          </cell>
          <cell r="W7305" t="str">
            <v/>
          </cell>
          <cell r="X7305" t="str">
            <v/>
          </cell>
          <cell r="Y7305" t="str">
            <v/>
          </cell>
          <cell r="Z7305" t="str">
            <v/>
          </cell>
          <cell r="AA7305" t="str">
            <v>brak CC</v>
          </cell>
          <cell r="AB7305" t="str">
            <v/>
          </cell>
          <cell r="AC7305" t="str">
            <v/>
          </cell>
          <cell r="AD7305" t="str">
            <v/>
          </cell>
          <cell r="AE7305" t="str">
            <v/>
          </cell>
          <cell r="AF7305" t="str">
            <v/>
          </cell>
          <cell r="AG7305" t="str">
            <v/>
          </cell>
          <cell r="AH7305" t="str">
            <v/>
          </cell>
          <cell r="AI7305" t="str">
            <v/>
          </cell>
          <cell r="AJ7305" t="str">
            <v/>
          </cell>
          <cell r="AK7305" t="str">
            <v/>
          </cell>
          <cell r="AL7305" t="str">
            <v/>
          </cell>
          <cell r="AM7305" t="str">
            <v/>
          </cell>
        </row>
        <row r="7306">
          <cell r="H7306" t="str">
            <v>J92_M92_4225_Z2201_63612</v>
          </cell>
          <cell r="J7306" t="str">
            <v>63612_Emisja reklamy internetowej</v>
          </cell>
          <cell r="K7306">
            <v>0</v>
          </cell>
          <cell r="L7306">
            <v>0</v>
          </cell>
          <cell r="M7306">
            <v>0</v>
          </cell>
          <cell r="N7306">
            <v>1</v>
          </cell>
          <cell r="O7306">
            <v>0</v>
          </cell>
          <cell r="P7306">
            <v>0</v>
          </cell>
          <cell r="Q7306" t="str">
            <v>J92M924225Z220163612</v>
          </cell>
          <cell r="R7306" t="str">
            <v/>
          </cell>
          <cell r="S7306" t="str">
            <v/>
          </cell>
          <cell r="T7306">
            <v>62311012</v>
          </cell>
          <cell r="U7306" t="str">
            <v/>
          </cell>
          <cell r="V7306" t="str">
            <v/>
          </cell>
          <cell r="W7306" t="str">
            <v/>
          </cell>
          <cell r="X7306" t="str">
            <v/>
          </cell>
          <cell r="Y7306" t="str">
            <v/>
          </cell>
          <cell r="Z7306" t="str">
            <v/>
          </cell>
          <cell r="AA7306" t="str">
            <v>brak CC</v>
          </cell>
          <cell r="AB7306" t="str">
            <v/>
          </cell>
          <cell r="AC7306" t="str">
            <v/>
          </cell>
          <cell r="AD7306" t="str">
            <v/>
          </cell>
          <cell r="AE7306" t="str">
            <v/>
          </cell>
          <cell r="AF7306" t="str">
            <v/>
          </cell>
          <cell r="AG7306" t="str">
            <v/>
          </cell>
          <cell r="AH7306" t="str">
            <v/>
          </cell>
          <cell r="AI7306" t="str">
            <v/>
          </cell>
          <cell r="AJ7306" t="str">
            <v/>
          </cell>
          <cell r="AK7306" t="str">
            <v/>
          </cell>
          <cell r="AL7306" t="str">
            <v/>
          </cell>
          <cell r="AM7306" t="str">
            <v/>
          </cell>
        </row>
        <row r="7307">
          <cell r="H7307" t="str">
            <v>J92_M92_4225_Z2201_63614</v>
          </cell>
          <cell r="J7307" t="str">
            <v>63614_Emisja reklamy kinowej</v>
          </cell>
          <cell r="K7307">
            <v>0</v>
          </cell>
          <cell r="L7307">
            <v>0</v>
          </cell>
          <cell r="M7307">
            <v>0</v>
          </cell>
          <cell r="N7307">
            <v>1</v>
          </cell>
          <cell r="O7307">
            <v>0</v>
          </cell>
          <cell r="P7307">
            <v>0</v>
          </cell>
          <cell r="Q7307" t="str">
            <v>J92M924225Z220163614</v>
          </cell>
          <cell r="R7307" t="str">
            <v/>
          </cell>
          <cell r="S7307" t="str">
            <v/>
          </cell>
          <cell r="T7307">
            <v>62311013</v>
          </cell>
          <cell r="U7307" t="str">
            <v/>
          </cell>
          <cell r="V7307" t="str">
            <v/>
          </cell>
          <cell r="W7307" t="str">
            <v/>
          </cell>
          <cell r="X7307" t="str">
            <v/>
          </cell>
          <cell r="Y7307" t="str">
            <v/>
          </cell>
          <cell r="Z7307" t="str">
            <v/>
          </cell>
          <cell r="AA7307" t="str">
            <v>brak CC</v>
          </cell>
          <cell r="AB7307" t="str">
            <v/>
          </cell>
          <cell r="AC7307" t="str">
            <v/>
          </cell>
          <cell r="AD7307" t="str">
            <v/>
          </cell>
          <cell r="AE7307" t="str">
            <v/>
          </cell>
          <cell r="AF7307" t="str">
            <v/>
          </cell>
          <cell r="AG7307" t="str">
            <v/>
          </cell>
          <cell r="AH7307" t="str">
            <v/>
          </cell>
          <cell r="AI7307" t="str">
            <v/>
          </cell>
          <cell r="AJ7307" t="str">
            <v/>
          </cell>
          <cell r="AK7307" t="str">
            <v/>
          </cell>
          <cell r="AL7307" t="str">
            <v/>
          </cell>
          <cell r="AM7307" t="str">
            <v/>
          </cell>
        </row>
        <row r="7308">
          <cell r="H7308" t="str">
            <v>J92_M92_4225_Z2201_63615</v>
          </cell>
          <cell r="J7308" t="str">
            <v>63615_Emisja reklamy zewnętrznej</v>
          </cell>
          <cell r="K7308">
            <v>0</v>
          </cell>
          <cell r="L7308">
            <v>0</v>
          </cell>
          <cell r="M7308">
            <v>0</v>
          </cell>
          <cell r="N7308">
            <v>1</v>
          </cell>
          <cell r="O7308">
            <v>0</v>
          </cell>
          <cell r="P7308">
            <v>0</v>
          </cell>
          <cell r="Q7308" t="str">
            <v>J92M924225Z220163615</v>
          </cell>
          <cell r="R7308" t="str">
            <v/>
          </cell>
          <cell r="S7308" t="str">
            <v/>
          </cell>
          <cell r="T7308">
            <v>62311014</v>
          </cell>
          <cell r="U7308" t="str">
            <v/>
          </cell>
          <cell r="V7308" t="str">
            <v/>
          </cell>
          <cell r="W7308" t="str">
            <v/>
          </cell>
          <cell r="X7308" t="str">
            <v/>
          </cell>
          <cell r="Y7308" t="str">
            <v/>
          </cell>
          <cell r="Z7308" t="str">
            <v/>
          </cell>
          <cell r="AA7308" t="str">
            <v>brak CC</v>
          </cell>
          <cell r="AB7308" t="str">
            <v/>
          </cell>
          <cell r="AC7308" t="str">
            <v/>
          </cell>
          <cell r="AD7308" t="str">
            <v/>
          </cell>
          <cell r="AE7308" t="str">
            <v/>
          </cell>
          <cell r="AF7308" t="str">
            <v/>
          </cell>
          <cell r="AG7308" t="str">
            <v/>
          </cell>
          <cell r="AH7308" t="str">
            <v/>
          </cell>
          <cell r="AI7308" t="str">
            <v/>
          </cell>
          <cell r="AJ7308" t="str">
            <v/>
          </cell>
          <cell r="AK7308" t="str">
            <v/>
          </cell>
          <cell r="AL7308" t="str">
            <v/>
          </cell>
          <cell r="AM7308" t="str">
            <v/>
          </cell>
        </row>
        <row r="7309">
          <cell r="H7309" t="str">
            <v>J92_M92_4225_Z2201_63619</v>
          </cell>
          <cell r="J7309" t="str">
            <v>63619_Emisja reklamy pozostałe</v>
          </cell>
          <cell r="K7309">
            <v>0</v>
          </cell>
          <cell r="L7309">
            <v>0</v>
          </cell>
          <cell r="M7309">
            <v>0</v>
          </cell>
          <cell r="N7309">
            <v>1</v>
          </cell>
          <cell r="O7309">
            <v>0</v>
          </cell>
          <cell r="P7309">
            <v>0</v>
          </cell>
          <cell r="Q7309" t="str">
            <v>J92M924225Z220163619</v>
          </cell>
          <cell r="R7309" t="str">
            <v/>
          </cell>
          <cell r="S7309" t="str">
            <v/>
          </cell>
          <cell r="T7309">
            <v>62311015</v>
          </cell>
          <cell r="U7309" t="str">
            <v/>
          </cell>
          <cell r="V7309" t="str">
            <v/>
          </cell>
          <cell r="W7309" t="str">
            <v/>
          </cell>
          <cell r="X7309" t="str">
            <v/>
          </cell>
          <cell r="Y7309" t="str">
            <v/>
          </cell>
          <cell r="Z7309" t="str">
            <v/>
          </cell>
          <cell r="AA7309" t="str">
            <v>brak CC</v>
          </cell>
          <cell r="AB7309" t="str">
            <v/>
          </cell>
          <cell r="AC7309" t="str">
            <v/>
          </cell>
          <cell r="AD7309" t="str">
            <v/>
          </cell>
          <cell r="AE7309" t="str">
            <v/>
          </cell>
          <cell r="AF7309" t="str">
            <v/>
          </cell>
          <cell r="AG7309" t="str">
            <v/>
          </cell>
          <cell r="AH7309" t="str">
            <v/>
          </cell>
          <cell r="AI7309" t="str">
            <v/>
          </cell>
          <cell r="AJ7309" t="str">
            <v/>
          </cell>
          <cell r="AK7309" t="str">
            <v/>
          </cell>
          <cell r="AL7309" t="str">
            <v/>
          </cell>
          <cell r="AM7309" t="str">
            <v/>
          </cell>
        </row>
        <row r="7310">
          <cell r="H7310" t="str">
            <v>-</v>
          </cell>
          <cell r="J7310" t="str">
            <v>Z2202_BTL</v>
          </cell>
          <cell r="K7310">
            <v>30000</v>
          </cell>
          <cell r="L7310">
            <v>90000</v>
          </cell>
          <cell r="M7310">
            <v>120000</v>
          </cell>
          <cell r="N7310">
            <v>0</v>
          </cell>
          <cell r="O7310">
            <v>0</v>
          </cell>
          <cell r="P7310">
            <v>0</v>
          </cell>
          <cell r="Q7310" t="str">
            <v>-</v>
          </cell>
          <cell r="R7310" t="str">
            <v/>
          </cell>
          <cell r="S7310" t="str">
            <v/>
          </cell>
          <cell r="T7310" t="str">
            <v/>
          </cell>
          <cell r="U7310" t="str">
            <v/>
          </cell>
          <cell r="V7310" t="str">
            <v/>
          </cell>
          <cell r="W7310" t="str">
            <v/>
          </cell>
          <cell r="X7310" t="str">
            <v/>
          </cell>
          <cell r="Y7310" t="str">
            <v/>
          </cell>
          <cell r="Z7310" t="str">
            <v/>
          </cell>
          <cell r="AA7310" t="str">
            <v>brak CC</v>
          </cell>
          <cell r="AB7310" t="str">
            <v/>
          </cell>
          <cell r="AC7310" t="str">
            <v/>
          </cell>
          <cell r="AD7310" t="str">
            <v/>
          </cell>
          <cell r="AE7310" t="str">
            <v/>
          </cell>
          <cell r="AF7310" t="str">
            <v/>
          </cell>
          <cell r="AG7310" t="str">
            <v/>
          </cell>
          <cell r="AH7310" t="str">
            <v/>
          </cell>
          <cell r="AI7310" t="str">
            <v/>
          </cell>
          <cell r="AJ7310" t="str">
            <v/>
          </cell>
          <cell r="AK7310" t="str">
            <v/>
          </cell>
          <cell r="AL7310" t="str">
            <v/>
          </cell>
          <cell r="AM7310" t="str">
            <v/>
          </cell>
        </row>
        <row r="7311">
          <cell r="H7311" t="str">
            <v>J92_M92_4225_Z2202_63622</v>
          </cell>
          <cell r="J7311" t="str">
            <v>63622_Produkcja materiałów reklamowych</v>
          </cell>
          <cell r="K7311">
            <v>30000</v>
          </cell>
          <cell r="L7311">
            <v>90000</v>
          </cell>
          <cell r="M7311">
            <v>120000</v>
          </cell>
          <cell r="N7311">
            <v>1</v>
          </cell>
          <cell r="O7311">
            <v>1</v>
          </cell>
          <cell r="P7311">
            <v>1</v>
          </cell>
          <cell r="Q7311" t="str">
            <v>J92M924225Z220263622</v>
          </cell>
          <cell r="R7311" t="str">
            <v>D1</v>
          </cell>
          <cell r="S7311" t="str">
            <v>K0</v>
          </cell>
          <cell r="T7311">
            <v>62334000</v>
          </cell>
          <cell r="U7311" t="str">
            <v>Canal+ OTT</v>
          </cell>
          <cell r="V7311" t="str">
            <v>OTT PREPAID</v>
          </cell>
          <cell r="W7311" t="str">
            <v>BTL Production</v>
          </cell>
          <cell r="X7311" t="str">
            <v>Marketing Materials</v>
          </cell>
          <cell r="Y7311" t="str">
            <v>PD1K0MBTL3</v>
          </cell>
          <cell r="Z7311" t="str">
            <v>OTT Marketing Expenses BTL</v>
          </cell>
          <cell r="AA7311">
            <v>1</v>
          </cell>
          <cell r="AB7311" t="str">
            <v>MATERIAŁY MARKETINGOWE</v>
          </cell>
          <cell r="AC7311" t="str">
            <v/>
          </cell>
          <cell r="AD7311" t="str">
            <v/>
          </cell>
          <cell r="AE7311" t="str">
            <v/>
          </cell>
          <cell r="AF7311" t="str">
            <v/>
          </cell>
          <cell r="AG7311" t="str">
            <v/>
          </cell>
          <cell r="AH7311" t="str">
            <v/>
          </cell>
          <cell r="AI7311" t="str">
            <v/>
          </cell>
          <cell r="AJ7311" t="str">
            <v/>
          </cell>
          <cell r="AK7311" t="str">
            <v/>
          </cell>
          <cell r="AL7311" t="str">
            <v/>
          </cell>
          <cell r="AM7311" t="str">
            <v/>
          </cell>
        </row>
        <row r="7312">
          <cell r="H7312" t="str">
            <v>-</v>
          </cell>
          <cell r="J7312" t="str">
            <v>Z9168_VIRTUAL CINEMA</v>
          </cell>
          <cell r="K7312">
            <v>22993.089999999997</v>
          </cell>
          <cell r="L7312">
            <v>297005.77</v>
          </cell>
          <cell r="M7312">
            <v>319998.86</v>
          </cell>
          <cell r="N7312">
            <v>0</v>
          </cell>
          <cell r="O7312">
            <v>0</v>
          </cell>
          <cell r="P7312">
            <v>0</v>
          </cell>
          <cell r="Q7312" t="str">
            <v>-</v>
          </cell>
          <cell r="R7312" t="str">
            <v/>
          </cell>
          <cell r="S7312" t="str">
            <v/>
          </cell>
          <cell r="T7312" t="str">
            <v/>
          </cell>
          <cell r="U7312" t="str">
            <v/>
          </cell>
          <cell r="V7312" t="str">
            <v/>
          </cell>
          <cell r="W7312" t="str">
            <v/>
          </cell>
          <cell r="X7312" t="str">
            <v/>
          </cell>
          <cell r="Y7312" t="str">
            <v/>
          </cell>
          <cell r="Z7312" t="str">
            <v/>
          </cell>
          <cell r="AA7312" t="str">
            <v>brak CC</v>
          </cell>
          <cell r="AB7312" t="str">
            <v/>
          </cell>
          <cell r="AC7312" t="str">
            <v/>
          </cell>
          <cell r="AD7312" t="str">
            <v/>
          </cell>
          <cell r="AE7312" t="str">
            <v/>
          </cell>
          <cell r="AF7312" t="str">
            <v/>
          </cell>
          <cell r="AG7312" t="str">
            <v/>
          </cell>
          <cell r="AH7312" t="str">
            <v/>
          </cell>
          <cell r="AI7312" t="str">
            <v/>
          </cell>
          <cell r="AJ7312" t="str">
            <v/>
          </cell>
          <cell r="AK7312" t="str">
            <v/>
          </cell>
          <cell r="AL7312" t="str">
            <v/>
          </cell>
          <cell r="AM7312" t="str">
            <v/>
          </cell>
        </row>
        <row r="7313">
          <cell r="H7313" t="str">
            <v>J92_M92_4225_Z9168_63612</v>
          </cell>
          <cell r="J7313" t="str">
            <v>63612_Emisja reklamy internetowej</v>
          </cell>
          <cell r="K7313">
            <v>22993.089999999997</v>
          </cell>
          <cell r="L7313">
            <v>297005.77</v>
          </cell>
          <cell r="M7313">
            <v>319998.86</v>
          </cell>
          <cell r="N7313">
            <v>1</v>
          </cell>
          <cell r="O7313">
            <v>1</v>
          </cell>
          <cell r="P7313">
            <v>1</v>
          </cell>
          <cell r="Q7313" t="str">
            <v>J92M924225Z916863612</v>
          </cell>
          <cell r="R7313" t="str">
            <v>D1</v>
          </cell>
          <cell r="S7313" t="str">
            <v>K0</v>
          </cell>
          <cell r="T7313">
            <v>62311012</v>
          </cell>
          <cell r="U7313" t="str">
            <v>Canal+ OTT</v>
          </cell>
          <cell r="V7313" t="str">
            <v>OTT PREPAID</v>
          </cell>
          <cell r="W7313" t="str">
            <v>ATL</v>
          </cell>
          <cell r="X7313" t="str">
            <v>CANALVOD</v>
          </cell>
          <cell r="Y7313" t="str">
            <v>PD1K0MVOD3</v>
          </cell>
          <cell r="Z7313" t="str">
            <v>OTT Marketing Expenses CANALVOD</v>
          </cell>
          <cell r="AA7313">
            <v>1</v>
          </cell>
          <cell r="AB7313" t="str">
            <v>EMISJA REKLAMY ONLINE</v>
          </cell>
          <cell r="AC7313" t="str">
            <v/>
          </cell>
          <cell r="AD7313" t="str">
            <v/>
          </cell>
          <cell r="AE7313" t="str">
            <v/>
          </cell>
          <cell r="AF7313" t="str">
            <v/>
          </cell>
          <cell r="AG7313" t="str">
            <v/>
          </cell>
          <cell r="AH7313" t="str">
            <v/>
          </cell>
          <cell r="AI7313" t="str">
            <v/>
          </cell>
          <cell r="AJ7313" t="str">
            <v/>
          </cell>
          <cell r="AK7313" t="str">
            <v/>
          </cell>
          <cell r="AL7313" t="str">
            <v/>
          </cell>
          <cell r="AM7313" t="str">
            <v/>
          </cell>
        </row>
        <row r="7314">
          <cell r="H7314" t="str">
            <v>-</v>
          </cell>
          <cell r="J7314" t="str">
            <v>4226_MARKET RESEARCH</v>
          </cell>
          <cell r="K7314">
            <v>366.06</v>
          </cell>
          <cell r="L7314">
            <v>5097.99</v>
          </cell>
          <cell r="M7314">
            <v>5464.05</v>
          </cell>
          <cell r="N7314">
            <v>0</v>
          </cell>
          <cell r="O7314">
            <v>0</v>
          </cell>
          <cell r="P7314">
            <v>0</v>
          </cell>
          <cell r="Q7314" t="str">
            <v>-</v>
          </cell>
          <cell r="R7314" t="str">
            <v/>
          </cell>
          <cell r="S7314" t="str">
            <v/>
          </cell>
          <cell r="T7314" t="str">
            <v/>
          </cell>
          <cell r="U7314" t="str">
            <v/>
          </cell>
          <cell r="V7314" t="str">
            <v/>
          </cell>
          <cell r="W7314" t="str">
            <v/>
          </cell>
          <cell r="X7314" t="str">
            <v/>
          </cell>
          <cell r="Y7314" t="str">
            <v/>
          </cell>
          <cell r="Z7314" t="str">
            <v/>
          </cell>
          <cell r="AA7314" t="str">
            <v>brak CC</v>
          </cell>
          <cell r="AB7314" t="str">
            <v/>
          </cell>
          <cell r="AC7314" t="str">
            <v/>
          </cell>
          <cell r="AD7314" t="str">
            <v/>
          </cell>
          <cell r="AE7314" t="str">
            <v/>
          </cell>
          <cell r="AF7314" t="str">
            <v/>
          </cell>
          <cell r="AG7314" t="str">
            <v/>
          </cell>
          <cell r="AH7314" t="str">
            <v/>
          </cell>
          <cell r="AI7314" t="str">
            <v/>
          </cell>
          <cell r="AJ7314" t="str">
            <v/>
          </cell>
          <cell r="AK7314" t="str">
            <v/>
          </cell>
          <cell r="AL7314" t="str">
            <v/>
          </cell>
          <cell r="AM7314" t="str">
            <v/>
          </cell>
        </row>
        <row r="7315">
          <cell r="H7315" t="str">
            <v>-</v>
          </cell>
          <cell r="J7315" t="str">
            <v>Z2234_MARKET &amp; OFFER RESEARCH</v>
          </cell>
          <cell r="K7315">
            <v>366.06</v>
          </cell>
          <cell r="L7315">
            <v>5097.99</v>
          </cell>
          <cell r="M7315">
            <v>5464.05</v>
          </cell>
          <cell r="N7315">
            <v>0</v>
          </cell>
          <cell r="O7315">
            <v>0</v>
          </cell>
          <cell r="P7315">
            <v>0</v>
          </cell>
          <cell r="Q7315" t="str">
            <v>-</v>
          </cell>
          <cell r="R7315" t="str">
            <v/>
          </cell>
          <cell r="S7315" t="str">
            <v/>
          </cell>
          <cell r="T7315" t="str">
            <v/>
          </cell>
          <cell r="U7315" t="str">
            <v/>
          </cell>
          <cell r="V7315" t="str">
            <v/>
          </cell>
          <cell r="W7315" t="str">
            <v/>
          </cell>
          <cell r="X7315" t="str">
            <v/>
          </cell>
          <cell r="Y7315" t="str">
            <v/>
          </cell>
          <cell r="Z7315" t="str">
            <v/>
          </cell>
          <cell r="AA7315" t="str">
            <v>brak CC</v>
          </cell>
          <cell r="AB7315" t="str">
            <v/>
          </cell>
          <cell r="AC7315" t="str">
            <v/>
          </cell>
          <cell r="AD7315" t="str">
            <v/>
          </cell>
          <cell r="AE7315" t="str">
            <v/>
          </cell>
          <cell r="AF7315" t="str">
            <v/>
          </cell>
          <cell r="AG7315" t="str">
            <v/>
          </cell>
          <cell r="AH7315" t="str">
            <v/>
          </cell>
          <cell r="AI7315" t="str">
            <v/>
          </cell>
          <cell r="AJ7315" t="str">
            <v/>
          </cell>
          <cell r="AK7315" t="str">
            <v/>
          </cell>
          <cell r="AL7315" t="str">
            <v/>
          </cell>
          <cell r="AM7315" t="str">
            <v/>
          </cell>
        </row>
        <row r="7316">
          <cell r="H7316" t="str">
            <v>J92_M92_4226_Z2234_64702</v>
          </cell>
          <cell r="J7316" t="str">
            <v>64702_Badania rynkowe</v>
          </cell>
          <cell r="K7316">
            <v>366.06</v>
          </cell>
          <cell r="L7316">
            <v>5097.99</v>
          </cell>
          <cell r="M7316">
            <v>5464.05</v>
          </cell>
          <cell r="N7316">
            <v>1</v>
          </cell>
          <cell r="O7316">
            <v>1</v>
          </cell>
          <cell r="P7316">
            <v>1</v>
          </cell>
          <cell r="Q7316" t="str">
            <v>J92M924226Z223464702</v>
          </cell>
          <cell r="R7316" t="str">
            <v>D1</v>
          </cell>
          <cell r="S7316" t="str">
            <v>K0</v>
          </cell>
          <cell r="T7316">
            <v>61720000</v>
          </cell>
          <cell r="U7316" t="str">
            <v>Canal+ OTT</v>
          </cell>
          <cell r="V7316" t="str">
            <v>OTT PREPAID</v>
          </cell>
          <cell r="W7316" t="str">
            <v>Market Research</v>
          </cell>
          <cell r="X7316" t="str">
            <v>EXTERNAL SERVICES</v>
          </cell>
          <cell r="Y7316" t="str">
            <v>PD1K0MKRS3</v>
          </cell>
          <cell r="Z7316" t="str">
            <v>OTT Market research</v>
          </cell>
          <cell r="AA7316">
            <v>1</v>
          </cell>
          <cell r="AB7316" t="str">
            <v>BADANIA RYNKOWE</v>
          </cell>
          <cell r="AC7316" t="str">
            <v/>
          </cell>
          <cell r="AD7316" t="str">
            <v/>
          </cell>
          <cell r="AE7316" t="str">
            <v/>
          </cell>
          <cell r="AF7316" t="str">
            <v/>
          </cell>
          <cell r="AG7316" t="str">
            <v/>
          </cell>
          <cell r="AH7316" t="str">
            <v/>
          </cell>
          <cell r="AI7316" t="str">
            <v/>
          </cell>
          <cell r="AJ7316" t="str">
            <v/>
          </cell>
          <cell r="AK7316" t="str">
            <v/>
          </cell>
          <cell r="AL7316" t="str">
            <v/>
          </cell>
          <cell r="AM7316" t="str">
            <v/>
          </cell>
        </row>
        <row r="7317">
          <cell r="H7317" t="str">
            <v>-</v>
          </cell>
          <cell r="J7317" t="str">
            <v>4231_B2B DISTRIBUTION</v>
          </cell>
          <cell r="K7317">
            <v>7626065.799999997</v>
          </cell>
          <cell r="L7317">
            <v>9414700.325373305</v>
          </cell>
          <cell r="M7317">
            <v>17040766.125373304</v>
          </cell>
          <cell r="N7317">
            <v>0</v>
          </cell>
          <cell r="O7317">
            <v>0</v>
          </cell>
          <cell r="P7317">
            <v>0</v>
          </cell>
          <cell r="Q7317" t="str">
            <v>-</v>
          </cell>
          <cell r="R7317" t="str">
            <v/>
          </cell>
          <cell r="S7317" t="str">
            <v/>
          </cell>
          <cell r="T7317" t="str">
            <v/>
          </cell>
          <cell r="U7317" t="str">
            <v/>
          </cell>
          <cell r="V7317" t="str">
            <v/>
          </cell>
          <cell r="W7317" t="str">
            <v/>
          </cell>
          <cell r="X7317" t="str">
            <v/>
          </cell>
          <cell r="Y7317" t="str">
            <v/>
          </cell>
          <cell r="Z7317" t="str">
            <v/>
          </cell>
          <cell r="AA7317" t="str">
            <v>brak CC</v>
          </cell>
          <cell r="AB7317" t="str">
            <v/>
          </cell>
          <cell r="AC7317" t="str">
            <v/>
          </cell>
          <cell r="AD7317" t="str">
            <v/>
          </cell>
          <cell r="AE7317" t="str">
            <v/>
          </cell>
          <cell r="AF7317" t="str">
            <v/>
          </cell>
          <cell r="AG7317" t="str">
            <v/>
          </cell>
          <cell r="AH7317" t="str">
            <v/>
          </cell>
          <cell r="AI7317" t="str">
            <v/>
          </cell>
          <cell r="AJ7317" t="str">
            <v/>
          </cell>
          <cell r="AK7317" t="str">
            <v/>
          </cell>
          <cell r="AL7317" t="str">
            <v/>
          </cell>
          <cell r="AM7317" t="str">
            <v/>
          </cell>
        </row>
        <row r="7318">
          <cell r="H7318" t="str">
            <v>-</v>
          </cell>
          <cell r="J7318" t="str">
            <v>Z2335_COMMISSION</v>
          </cell>
          <cell r="K7318">
            <v>324125.67</v>
          </cell>
          <cell r="L7318">
            <v>470828.48709214584</v>
          </cell>
          <cell r="M7318">
            <v>794954.15709214588</v>
          </cell>
          <cell r="N7318">
            <v>0</v>
          </cell>
          <cell r="O7318">
            <v>0</v>
          </cell>
          <cell r="P7318">
            <v>0</v>
          </cell>
          <cell r="Q7318" t="str">
            <v>-</v>
          </cell>
          <cell r="R7318" t="str">
            <v/>
          </cell>
          <cell r="S7318" t="str">
            <v/>
          </cell>
          <cell r="T7318" t="str">
            <v/>
          </cell>
          <cell r="U7318" t="str">
            <v/>
          </cell>
          <cell r="V7318" t="str">
            <v/>
          </cell>
          <cell r="W7318" t="str">
            <v/>
          </cell>
          <cell r="X7318" t="str">
            <v/>
          </cell>
          <cell r="Y7318" t="str">
            <v/>
          </cell>
          <cell r="Z7318" t="str">
            <v/>
          </cell>
          <cell r="AA7318" t="str">
            <v>brak CC</v>
          </cell>
          <cell r="AB7318" t="str">
            <v/>
          </cell>
          <cell r="AC7318" t="str">
            <v/>
          </cell>
          <cell r="AD7318" t="str">
            <v/>
          </cell>
          <cell r="AE7318" t="str">
            <v/>
          </cell>
          <cell r="AF7318" t="str">
            <v/>
          </cell>
          <cell r="AG7318" t="str">
            <v/>
          </cell>
          <cell r="AH7318" t="str">
            <v/>
          </cell>
          <cell r="AI7318" t="str">
            <v/>
          </cell>
          <cell r="AJ7318" t="str">
            <v/>
          </cell>
          <cell r="AK7318" t="str">
            <v/>
          </cell>
          <cell r="AL7318" t="str">
            <v/>
          </cell>
          <cell r="AM7318" t="str">
            <v/>
          </cell>
        </row>
        <row r="7319">
          <cell r="H7319" t="str">
            <v>J92_M92_4231_Z2335_63300</v>
          </cell>
          <cell r="J7319" t="str">
            <v>63300_Prowizja - nowa sprzedaż</v>
          </cell>
          <cell r="K7319">
            <v>324125.67</v>
          </cell>
          <cell r="L7319">
            <v>470828.48709214584</v>
          </cell>
          <cell r="M7319">
            <v>794954.15709214588</v>
          </cell>
          <cell r="N7319">
            <v>1</v>
          </cell>
          <cell r="O7319">
            <v>1</v>
          </cell>
          <cell r="P7319">
            <v>1</v>
          </cell>
          <cell r="Q7319" t="str">
            <v>J92M924231Z233563300</v>
          </cell>
          <cell r="R7319" t="str">
            <v>D1</v>
          </cell>
          <cell r="S7319" t="str">
            <v>K0</v>
          </cell>
          <cell r="T7319">
            <v>62221000</v>
          </cell>
          <cell r="U7319" t="str">
            <v>Canal+ OTT</v>
          </cell>
          <cell r="V7319" t="str">
            <v>OTT PREPAID</v>
          </cell>
          <cell r="W7319" t="str">
            <v>Commission</v>
          </cell>
          <cell r="X7319" t="str">
            <v>B2B Sales</v>
          </cell>
          <cell r="Y7319" t="str">
            <v>PD1K0B2BC1</v>
          </cell>
          <cell r="Z7319" t="str">
            <v>OTT Commission B2B</v>
          </cell>
          <cell r="AA7319">
            <v>1</v>
          </cell>
          <cell r="AB7319" t="str">
            <v>PROWIZJE – SPRZEDAŻ/REKRUTACJE</v>
          </cell>
          <cell r="AC7319" t="str">
            <v/>
          </cell>
          <cell r="AD7319" t="str">
            <v/>
          </cell>
          <cell r="AE7319" t="str">
            <v/>
          </cell>
          <cell r="AF7319" t="str">
            <v/>
          </cell>
          <cell r="AG7319" t="str">
            <v/>
          </cell>
          <cell r="AH7319" t="str">
            <v/>
          </cell>
          <cell r="AI7319" t="str">
            <v/>
          </cell>
          <cell r="AJ7319" t="str">
            <v/>
          </cell>
          <cell r="AK7319" t="str">
            <v/>
          </cell>
          <cell r="AL7319" t="str">
            <v/>
          </cell>
          <cell r="AM7319" t="str">
            <v/>
          </cell>
        </row>
        <row r="7320">
          <cell r="H7320" t="str">
            <v>-</v>
          </cell>
          <cell r="J7320" t="str">
            <v>Z2348_COMMISSION DCB</v>
          </cell>
          <cell r="K7320">
            <v>1292084.7899999996</v>
          </cell>
          <cell r="L7320">
            <v>1511481.6898785878</v>
          </cell>
          <cell r="M7320">
            <v>2803566.4798785876</v>
          </cell>
          <cell r="N7320">
            <v>0</v>
          </cell>
          <cell r="O7320">
            <v>0</v>
          </cell>
          <cell r="P7320">
            <v>0</v>
          </cell>
          <cell r="Q7320" t="str">
            <v>-</v>
          </cell>
          <cell r="R7320" t="str">
            <v/>
          </cell>
          <cell r="S7320" t="str">
            <v/>
          </cell>
          <cell r="T7320" t="str">
            <v/>
          </cell>
          <cell r="U7320" t="str">
            <v/>
          </cell>
          <cell r="V7320" t="str">
            <v/>
          </cell>
          <cell r="W7320" t="str">
            <v/>
          </cell>
          <cell r="X7320" t="str">
            <v/>
          </cell>
          <cell r="Y7320" t="str">
            <v/>
          </cell>
          <cell r="Z7320" t="str">
            <v/>
          </cell>
          <cell r="AA7320" t="str">
            <v>brak CC</v>
          </cell>
          <cell r="AB7320" t="str">
            <v/>
          </cell>
          <cell r="AC7320" t="str">
            <v/>
          </cell>
          <cell r="AD7320" t="str">
            <v/>
          </cell>
          <cell r="AE7320" t="str">
            <v/>
          </cell>
          <cell r="AF7320" t="str">
            <v/>
          </cell>
          <cell r="AG7320" t="str">
            <v/>
          </cell>
          <cell r="AH7320" t="str">
            <v/>
          </cell>
          <cell r="AI7320" t="str">
            <v/>
          </cell>
          <cell r="AJ7320" t="str">
            <v/>
          </cell>
          <cell r="AK7320" t="str">
            <v/>
          </cell>
          <cell r="AL7320" t="str">
            <v/>
          </cell>
          <cell r="AM7320" t="str">
            <v/>
          </cell>
        </row>
        <row r="7321">
          <cell r="H7321" t="str">
            <v>J92_M92_4231_Z2348_63300</v>
          </cell>
          <cell r="J7321" t="str">
            <v>63300_Prowizja - nowa sprzedaż</v>
          </cell>
          <cell r="K7321">
            <v>1292084.7899999996</v>
          </cell>
          <cell r="L7321">
            <v>1511481.6898785878</v>
          </cell>
          <cell r="M7321">
            <v>2803566.4798785876</v>
          </cell>
          <cell r="N7321">
            <v>1</v>
          </cell>
          <cell r="O7321">
            <v>1</v>
          </cell>
          <cell r="P7321">
            <v>1</v>
          </cell>
          <cell r="Q7321" t="str">
            <v>J92M924231Z234863300</v>
          </cell>
          <cell r="R7321" t="str">
            <v>D1</v>
          </cell>
          <cell r="S7321" t="str">
            <v>K0</v>
          </cell>
          <cell r="T7321">
            <v>62221000</v>
          </cell>
          <cell r="U7321" t="str">
            <v>Canal+ OTT</v>
          </cell>
          <cell r="V7321" t="str">
            <v>OTT PREPAID</v>
          </cell>
          <cell r="W7321" t="str">
            <v>Commission</v>
          </cell>
          <cell r="X7321" t="str">
            <v>B2B Sales</v>
          </cell>
          <cell r="Y7321" t="str">
            <v>PD1K0B2BC1</v>
          </cell>
          <cell r="Z7321" t="str">
            <v>OTT Commission B2B</v>
          </cell>
          <cell r="AA7321">
            <v>1</v>
          </cell>
          <cell r="AB7321" t="str">
            <v>PROWIZJE – SPRZEDAŻ/REKRUTACJE</v>
          </cell>
          <cell r="AC7321" t="str">
            <v/>
          </cell>
          <cell r="AD7321" t="str">
            <v/>
          </cell>
          <cell r="AE7321" t="str">
            <v/>
          </cell>
          <cell r="AF7321" t="str">
            <v/>
          </cell>
          <cell r="AG7321" t="str">
            <v/>
          </cell>
          <cell r="AH7321" t="str">
            <v/>
          </cell>
          <cell r="AI7321" t="str">
            <v/>
          </cell>
          <cell r="AJ7321" t="str">
            <v/>
          </cell>
          <cell r="AK7321" t="str">
            <v/>
          </cell>
          <cell r="AL7321" t="str">
            <v/>
          </cell>
          <cell r="AM7321" t="str">
            <v/>
          </cell>
        </row>
        <row r="7322">
          <cell r="H7322" t="str">
            <v>-</v>
          </cell>
          <cell r="J7322" t="str">
            <v>Z2349_COMMISSION Smart TV</v>
          </cell>
          <cell r="K7322">
            <v>6009855.339999998</v>
          </cell>
          <cell r="L7322">
            <v>7432390.1484025717</v>
          </cell>
          <cell r="M7322">
            <v>13442245.48840257</v>
          </cell>
          <cell r="N7322">
            <v>0</v>
          </cell>
          <cell r="O7322">
            <v>0</v>
          </cell>
          <cell r="P7322">
            <v>0</v>
          </cell>
          <cell r="Q7322" t="str">
            <v>-</v>
          </cell>
          <cell r="R7322" t="str">
            <v/>
          </cell>
          <cell r="S7322" t="str">
            <v/>
          </cell>
          <cell r="T7322" t="str">
            <v/>
          </cell>
          <cell r="U7322" t="str">
            <v/>
          </cell>
          <cell r="V7322" t="str">
            <v/>
          </cell>
          <cell r="W7322" t="str">
            <v/>
          </cell>
          <cell r="X7322" t="str">
            <v/>
          </cell>
          <cell r="Y7322" t="str">
            <v/>
          </cell>
          <cell r="Z7322" t="str">
            <v/>
          </cell>
          <cell r="AA7322" t="str">
            <v>brak CC</v>
          </cell>
          <cell r="AB7322" t="str">
            <v/>
          </cell>
          <cell r="AC7322" t="str">
            <v/>
          </cell>
          <cell r="AD7322" t="str">
            <v/>
          </cell>
          <cell r="AE7322" t="str">
            <v/>
          </cell>
          <cell r="AF7322" t="str">
            <v/>
          </cell>
          <cell r="AG7322" t="str">
            <v/>
          </cell>
          <cell r="AH7322" t="str">
            <v/>
          </cell>
          <cell r="AI7322" t="str">
            <v/>
          </cell>
          <cell r="AJ7322" t="str">
            <v/>
          </cell>
          <cell r="AK7322" t="str">
            <v/>
          </cell>
          <cell r="AL7322" t="str">
            <v/>
          </cell>
          <cell r="AM7322" t="str">
            <v/>
          </cell>
        </row>
        <row r="7323">
          <cell r="H7323" t="str">
            <v>J92_M92_4231_Z2349_63300</v>
          </cell>
          <cell r="J7323" t="str">
            <v>63300_Prowizja - nowa sprzedaż</v>
          </cell>
          <cell r="K7323">
            <v>6009855.339999998</v>
          </cell>
          <cell r="L7323">
            <v>7432390.1484025717</v>
          </cell>
          <cell r="M7323">
            <v>13442245.48840257</v>
          </cell>
          <cell r="N7323">
            <v>1</v>
          </cell>
          <cell r="O7323">
            <v>1</v>
          </cell>
          <cell r="P7323">
            <v>1</v>
          </cell>
          <cell r="Q7323" t="str">
            <v>J92M924231Z234963300</v>
          </cell>
          <cell r="R7323" t="str">
            <v>D1</v>
          </cell>
          <cell r="S7323" t="str">
            <v>K0</v>
          </cell>
          <cell r="T7323">
            <v>62221000</v>
          </cell>
          <cell r="U7323" t="str">
            <v>Canal+ OTT</v>
          </cell>
          <cell r="V7323" t="str">
            <v>OTT PREPAID</v>
          </cell>
          <cell r="W7323" t="str">
            <v>Commission</v>
          </cell>
          <cell r="X7323" t="str">
            <v>Smart TV</v>
          </cell>
          <cell r="Y7323" t="str">
            <v>PD1K0B2BT1</v>
          </cell>
          <cell r="Z7323" t="str">
            <v>OTT Commission Smart TV</v>
          </cell>
          <cell r="AA7323">
            <v>1</v>
          </cell>
          <cell r="AB7323" t="str">
            <v>PROWIZJE – SPRZEDAŻ/REKRUTACJE</v>
          </cell>
          <cell r="AC7323" t="str">
            <v/>
          </cell>
          <cell r="AD7323" t="str">
            <v/>
          </cell>
          <cell r="AE7323" t="str">
            <v/>
          </cell>
          <cell r="AF7323" t="str">
            <v/>
          </cell>
          <cell r="AG7323" t="str">
            <v/>
          </cell>
          <cell r="AH7323" t="str">
            <v/>
          </cell>
          <cell r="AI7323" t="str">
            <v/>
          </cell>
          <cell r="AJ7323" t="str">
            <v/>
          </cell>
          <cell r="AK7323" t="str">
            <v/>
          </cell>
          <cell r="AL7323" t="str">
            <v/>
          </cell>
          <cell r="AM7323" t="str">
            <v/>
          </cell>
        </row>
        <row r="7324">
          <cell r="H7324" t="str">
            <v>-</v>
          </cell>
          <cell r="J7324" t="str">
            <v>4233_ON-LINE DISTRIBUTION</v>
          </cell>
          <cell r="K7324">
            <v>19112262.199999999</v>
          </cell>
          <cell r="L7324">
            <v>24158615.581993084</v>
          </cell>
          <cell r="M7324">
            <v>43270877.781993084</v>
          </cell>
          <cell r="N7324">
            <v>0</v>
          </cell>
          <cell r="O7324">
            <v>0</v>
          </cell>
          <cell r="P7324">
            <v>0</v>
          </cell>
          <cell r="Q7324" t="str">
            <v>-</v>
          </cell>
          <cell r="R7324" t="str">
            <v/>
          </cell>
          <cell r="S7324" t="str">
            <v/>
          </cell>
          <cell r="T7324" t="str">
            <v/>
          </cell>
          <cell r="U7324" t="str">
            <v/>
          </cell>
          <cell r="V7324" t="str">
            <v/>
          </cell>
          <cell r="W7324" t="str">
            <v/>
          </cell>
          <cell r="X7324" t="str">
            <v/>
          </cell>
          <cell r="Y7324" t="str">
            <v/>
          </cell>
          <cell r="Z7324" t="str">
            <v/>
          </cell>
          <cell r="AA7324" t="str">
            <v>brak CC</v>
          </cell>
          <cell r="AB7324" t="str">
            <v/>
          </cell>
          <cell r="AC7324" t="str">
            <v/>
          </cell>
          <cell r="AD7324" t="str">
            <v/>
          </cell>
          <cell r="AE7324" t="str">
            <v/>
          </cell>
          <cell r="AF7324" t="str">
            <v/>
          </cell>
          <cell r="AG7324" t="str">
            <v/>
          </cell>
          <cell r="AH7324" t="str">
            <v/>
          </cell>
          <cell r="AI7324" t="str">
            <v/>
          </cell>
          <cell r="AJ7324" t="str">
            <v/>
          </cell>
          <cell r="AK7324" t="str">
            <v/>
          </cell>
          <cell r="AL7324" t="str">
            <v/>
          </cell>
          <cell r="AM7324" t="str">
            <v/>
          </cell>
        </row>
        <row r="7325">
          <cell r="H7325" t="str">
            <v>-</v>
          </cell>
          <cell r="J7325" t="str">
            <v>Z2223_ON-LINE COMMUNICATION</v>
          </cell>
          <cell r="K7325">
            <v>218280.87999999998</v>
          </cell>
          <cell r="L7325">
            <v>1292479.06</v>
          </cell>
          <cell r="M7325">
            <v>1510759.94</v>
          </cell>
          <cell r="N7325">
            <v>0</v>
          </cell>
          <cell r="O7325">
            <v>0</v>
          </cell>
          <cell r="P7325">
            <v>0</v>
          </cell>
          <cell r="Q7325" t="str">
            <v>-</v>
          </cell>
          <cell r="R7325" t="str">
            <v/>
          </cell>
          <cell r="S7325" t="str">
            <v/>
          </cell>
          <cell r="T7325" t="str">
            <v/>
          </cell>
          <cell r="U7325" t="str">
            <v/>
          </cell>
          <cell r="V7325" t="str">
            <v/>
          </cell>
          <cell r="W7325" t="str">
            <v/>
          </cell>
          <cell r="X7325" t="str">
            <v/>
          </cell>
          <cell r="Y7325" t="str">
            <v/>
          </cell>
          <cell r="Z7325" t="str">
            <v/>
          </cell>
          <cell r="AA7325" t="str">
            <v>brak CC</v>
          </cell>
          <cell r="AB7325" t="str">
            <v/>
          </cell>
          <cell r="AC7325" t="str">
            <v/>
          </cell>
          <cell r="AD7325" t="str">
            <v/>
          </cell>
          <cell r="AE7325" t="str">
            <v/>
          </cell>
          <cell r="AF7325" t="str">
            <v/>
          </cell>
          <cell r="AG7325" t="str">
            <v/>
          </cell>
          <cell r="AH7325" t="str">
            <v/>
          </cell>
          <cell r="AI7325" t="str">
            <v/>
          </cell>
          <cell r="AJ7325" t="str">
            <v/>
          </cell>
          <cell r="AK7325" t="str">
            <v/>
          </cell>
          <cell r="AL7325" t="str">
            <v/>
          </cell>
          <cell r="AM7325" t="str">
            <v/>
          </cell>
        </row>
        <row r="7326">
          <cell r="H7326" t="str">
            <v>J92_M92_4233_Z2223_63801</v>
          </cell>
          <cell r="J7326" t="str">
            <v>63801_Rozwój stron internetowych</v>
          </cell>
          <cell r="K7326">
            <v>218280.87999999998</v>
          </cell>
          <cell r="L7326">
            <v>1292479.06</v>
          </cell>
          <cell r="M7326">
            <v>1510759.94</v>
          </cell>
          <cell r="N7326">
            <v>1</v>
          </cell>
          <cell r="O7326">
            <v>1</v>
          </cell>
          <cell r="P7326">
            <v>1</v>
          </cell>
          <cell r="Q7326" t="str">
            <v>J92M924233Z222363801</v>
          </cell>
          <cell r="R7326" t="str">
            <v>D1</v>
          </cell>
          <cell r="S7326" t="str">
            <v>K0</v>
          </cell>
          <cell r="T7326">
            <v>62385100</v>
          </cell>
          <cell r="U7326" t="str">
            <v>Canal+ OTT</v>
          </cell>
          <cell r="V7326" t="str">
            <v>OTT PREPAID</v>
          </cell>
          <cell r="W7326" t="str">
            <v>Online Communication</v>
          </cell>
          <cell r="X7326" t="str">
            <v>Website Maintenance</v>
          </cell>
          <cell r="Y7326" t="str">
            <v>PD1K0WEBM3</v>
          </cell>
          <cell r="Z7326" t="str">
            <v>OTT Online Communication</v>
          </cell>
          <cell r="AA7326">
            <v>1</v>
          </cell>
          <cell r="AB7326" t="str">
            <v>UTRZYMANIE/ROZWÓJ STRON WWW</v>
          </cell>
          <cell r="AC7326" t="str">
            <v/>
          </cell>
          <cell r="AD7326" t="str">
            <v/>
          </cell>
          <cell r="AE7326" t="str">
            <v/>
          </cell>
          <cell r="AF7326" t="str">
            <v/>
          </cell>
          <cell r="AG7326" t="str">
            <v/>
          </cell>
          <cell r="AH7326" t="str">
            <v/>
          </cell>
          <cell r="AI7326" t="str">
            <v/>
          </cell>
          <cell r="AJ7326" t="str">
            <v/>
          </cell>
          <cell r="AK7326" t="str">
            <v/>
          </cell>
          <cell r="AL7326" t="str">
            <v/>
          </cell>
          <cell r="AM7326" t="str">
            <v/>
          </cell>
        </row>
        <row r="7327">
          <cell r="H7327" t="str">
            <v>-</v>
          </cell>
          <cell r="J7327" t="str">
            <v>Z2335_COMMISSION</v>
          </cell>
          <cell r="K7327">
            <v>18893981.32</v>
          </cell>
          <cell r="L7327">
            <v>22866136.521993086</v>
          </cell>
          <cell r="M7327">
            <v>41760117.841993086</v>
          </cell>
          <cell r="N7327">
            <v>0</v>
          </cell>
          <cell r="O7327">
            <v>0</v>
          </cell>
          <cell r="P7327">
            <v>0</v>
          </cell>
          <cell r="Q7327" t="str">
            <v>-</v>
          </cell>
          <cell r="R7327" t="str">
            <v/>
          </cell>
          <cell r="S7327" t="str">
            <v/>
          </cell>
          <cell r="T7327" t="str">
            <v/>
          </cell>
          <cell r="U7327" t="str">
            <v/>
          </cell>
          <cell r="V7327" t="str">
            <v/>
          </cell>
          <cell r="W7327" t="str">
            <v/>
          </cell>
          <cell r="X7327" t="str">
            <v/>
          </cell>
          <cell r="Y7327" t="str">
            <v/>
          </cell>
          <cell r="Z7327" t="str">
            <v/>
          </cell>
          <cell r="AA7327" t="str">
            <v>brak CC</v>
          </cell>
          <cell r="AB7327" t="str">
            <v/>
          </cell>
          <cell r="AC7327" t="str">
            <v/>
          </cell>
          <cell r="AD7327" t="str">
            <v/>
          </cell>
          <cell r="AE7327" t="str">
            <v/>
          </cell>
          <cell r="AF7327" t="str">
            <v/>
          </cell>
          <cell r="AG7327" t="str">
            <v/>
          </cell>
          <cell r="AH7327" t="str">
            <v/>
          </cell>
          <cell r="AI7327" t="str">
            <v/>
          </cell>
          <cell r="AJ7327" t="str">
            <v/>
          </cell>
          <cell r="AK7327" t="str">
            <v/>
          </cell>
          <cell r="AL7327" t="str">
            <v/>
          </cell>
          <cell r="AM7327" t="str">
            <v/>
          </cell>
        </row>
        <row r="7328">
          <cell r="H7328" t="str">
            <v>J92_M92_4233_Z2335_63300</v>
          </cell>
          <cell r="J7328" t="str">
            <v>63300_Prowizja - nowa sprzedaż</v>
          </cell>
          <cell r="K7328">
            <v>18893981.32</v>
          </cell>
          <cell r="L7328">
            <v>22866136.521993086</v>
          </cell>
          <cell r="M7328">
            <v>41760117.841993086</v>
          </cell>
          <cell r="N7328">
            <v>1</v>
          </cell>
          <cell r="O7328">
            <v>1</v>
          </cell>
          <cell r="P7328">
            <v>1</v>
          </cell>
          <cell r="Q7328" t="str">
            <v>J92M924233Z233563300</v>
          </cell>
          <cell r="R7328" t="str">
            <v>D1</v>
          </cell>
          <cell r="S7328" t="str">
            <v>K0</v>
          </cell>
          <cell r="T7328">
            <v>62221000</v>
          </cell>
          <cell r="U7328" t="str">
            <v>Canal+ OTT</v>
          </cell>
          <cell r="V7328" t="str">
            <v>OTT PREPAID</v>
          </cell>
          <cell r="W7328" t="str">
            <v>Commission</v>
          </cell>
          <cell r="X7328" t="str">
            <v>Online</v>
          </cell>
          <cell r="Y7328" t="str">
            <v>PD1K0OCOM1</v>
          </cell>
          <cell r="Z7328" t="str">
            <v>OTT Commission Online</v>
          </cell>
          <cell r="AA7328">
            <v>1</v>
          </cell>
          <cell r="AB7328" t="str">
            <v>PROWIZJE – SPRZEDAŻ/REKRUTACJE</v>
          </cell>
          <cell r="AC7328" t="str">
            <v/>
          </cell>
          <cell r="AD7328" t="str">
            <v/>
          </cell>
          <cell r="AE7328" t="str">
            <v/>
          </cell>
          <cell r="AF7328" t="str">
            <v/>
          </cell>
          <cell r="AG7328" t="str">
            <v/>
          </cell>
          <cell r="AH7328" t="str">
            <v/>
          </cell>
          <cell r="AI7328" t="str">
            <v/>
          </cell>
          <cell r="AJ7328" t="str">
            <v/>
          </cell>
          <cell r="AK7328" t="str">
            <v/>
          </cell>
          <cell r="AL7328" t="str">
            <v/>
          </cell>
          <cell r="AM7328" t="str">
            <v/>
          </cell>
        </row>
        <row r="7329">
          <cell r="H7329" t="str">
            <v>-</v>
          </cell>
          <cell r="J7329" t="str">
            <v>4330_New Entertainment</v>
          </cell>
          <cell r="K7329">
            <v>5114750.0100000007</v>
          </cell>
          <cell r="L7329">
            <v>10869891.24</v>
          </cell>
          <cell r="M7329">
            <v>15984641.25</v>
          </cell>
          <cell r="N7329">
            <v>0</v>
          </cell>
          <cell r="O7329">
            <v>0</v>
          </cell>
          <cell r="P7329">
            <v>0</v>
          </cell>
          <cell r="Q7329" t="str">
            <v>-</v>
          </cell>
          <cell r="R7329" t="str">
            <v/>
          </cell>
          <cell r="S7329" t="str">
            <v/>
          </cell>
          <cell r="T7329" t="str">
            <v/>
          </cell>
          <cell r="U7329" t="str">
            <v/>
          </cell>
          <cell r="V7329" t="str">
            <v/>
          </cell>
          <cell r="W7329" t="str">
            <v/>
          </cell>
          <cell r="X7329" t="str">
            <v/>
          </cell>
          <cell r="Y7329" t="str">
            <v/>
          </cell>
          <cell r="Z7329" t="str">
            <v/>
          </cell>
          <cell r="AA7329" t="str">
            <v>brak CC</v>
          </cell>
          <cell r="AB7329" t="str">
            <v/>
          </cell>
          <cell r="AC7329" t="str">
            <v/>
          </cell>
          <cell r="AD7329" t="str">
            <v/>
          </cell>
          <cell r="AE7329" t="str">
            <v/>
          </cell>
          <cell r="AF7329" t="str">
            <v/>
          </cell>
          <cell r="AG7329" t="str">
            <v/>
          </cell>
          <cell r="AH7329" t="str">
            <v/>
          </cell>
          <cell r="AI7329" t="str">
            <v/>
          </cell>
          <cell r="AJ7329" t="str">
            <v/>
          </cell>
          <cell r="AK7329" t="str">
            <v/>
          </cell>
          <cell r="AL7329" t="str">
            <v/>
          </cell>
          <cell r="AM7329" t="str">
            <v/>
          </cell>
        </row>
        <row r="7330">
          <cell r="H7330" t="str">
            <v>-</v>
          </cell>
          <cell r="J7330" t="str">
            <v>Z3550_CONCERT</v>
          </cell>
          <cell r="K7330">
            <v>0</v>
          </cell>
          <cell r="L7330">
            <v>0</v>
          </cell>
          <cell r="M7330">
            <v>0</v>
          </cell>
          <cell r="N7330">
            <v>0</v>
          </cell>
          <cell r="O7330">
            <v>0</v>
          </cell>
          <cell r="P7330">
            <v>0</v>
          </cell>
          <cell r="Q7330" t="str">
            <v>-</v>
          </cell>
          <cell r="R7330" t="str">
            <v/>
          </cell>
          <cell r="S7330" t="str">
            <v/>
          </cell>
          <cell r="T7330" t="str">
            <v/>
          </cell>
          <cell r="U7330" t="str">
            <v/>
          </cell>
          <cell r="V7330" t="str">
            <v/>
          </cell>
          <cell r="W7330" t="str">
            <v/>
          </cell>
          <cell r="X7330" t="str">
            <v/>
          </cell>
          <cell r="Y7330" t="str">
            <v/>
          </cell>
          <cell r="Z7330" t="str">
            <v/>
          </cell>
          <cell r="AA7330" t="str">
            <v>brak CC</v>
          </cell>
          <cell r="AB7330" t="str">
            <v/>
          </cell>
          <cell r="AC7330" t="str">
            <v/>
          </cell>
          <cell r="AD7330" t="str">
            <v/>
          </cell>
          <cell r="AE7330" t="str">
            <v/>
          </cell>
          <cell r="AF7330" t="str">
            <v/>
          </cell>
          <cell r="AG7330" t="str">
            <v/>
          </cell>
          <cell r="AH7330" t="str">
            <v/>
          </cell>
          <cell r="AI7330" t="str">
            <v/>
          </cell>
          <cell r="AJ7330" t="str">
            <v/>
          </cell>
          <cell r="AK7330" t="str">
            <v/>
          </cell>
          <cell r="AL7330" t="str">
            <v/>
          </cell>
          <cell r="AM7330" t="str">
            <v/>
          </cell>
        </row>
        <row r="7331">
          <cell r="H7331" t="str">
            <v>J92_M92_4330_Z3550_63100</v>
          </cell>
          <cell r="J7331" t="str">
            <v>63100_Koszty licencji</v>
          </cell>
          <cell r="K7331">
            <v>0</v>
          </cell>
          <cell r="L7331">
            <v>0</v>
          </cell>
          <cell r="M7331">
            <v>0</v>
          </cell>
          <cell r="N7331">
            <v>1</v>
          </cell>
          <cell r="O7331">
            <v>0</v>
          </cell>
          <cell r="P7331">
            <v>0</v>
          </cell>
          <cell r="Q7331" t="str">
            <v>J92M924330Z355063100</v>
          </cell>
          <cell r="R7331" t="str">
            <v/>
          </cell>
          <cell r="S7331" t="str">
            <v/>
          </cell>
          <cell r="T7331">
            <v>60726000</v>
          </cell>
          <cell r="U7331" t="str">
            <v/>
          </cell>
          <cell r="V7331" t="str">
            <v/>
          </cell>
          <cell r="W7331" t="str">
            <v/>
          </cell>
          <cell r="X7331" t="str">
            <v/>
          </cell>
          <cell r="Y7331" t="str">
            <v/>
          </cell>
          <cell r="Z7331" t="str">
            <v/>
          </cell>
          <cell r="AA7331" t="str">
            <v>brak CC</v>
          </cell>
          <cell r="AB7331" t="str">
            <v/>
          </cell>
          <cell r="AC7331" t="str">
            <v/>
          </cell>
          <cell r="AD7331" t="str">
            <v/>
          </cell>
          <cell r="AE7331" t="str">
            <v/>
          </cell>
          <cell r="AF7331" t="str">
            <v/>
          </cell>
          <cell r="AG7331" t="str">
            <v/>
          </cell>
          <cell r="AH7331" t="str">
            <v/>
          </cell>
          <cell r="AI7331" t="str">
            <v/>
          </cell>
          <cell r="AJ7331" t="str">
            <v/>
          </cell>
          <cell r="AK7331" t="str">
            <v/>
          </cell>
          <cell r="AL7331" t="str">
            <v/>
          </cell>
          <cell r="AM7331" t="str">
            <v/>
          </cell>
        </row>
        <row r="7332">
          <cell r="H7332" t="str">
            <v>J92_M92_4330_Z3550_63104</v>
          </cell>
          <cell r="J7332" t="str">
            <v>63104_Koszty licencji revenue share</v>
          </cell>
          <cell r="K7332">
            <v>0</v>
          </cell>
          <cell r="L7332">
            <v>0</v>
          </cell>
          <cell r="M7332">
            <v>0</v>
          </cell>
          <cell r="N7332">
            <v>1</v>
          </cell>
          <cell r="O7332">
            <v>0</v>
          </cell>
          <cell r="P7332">
            <v>0</v>
          </cell>
          <cell r="Q7332" t="str">
            <v>J92M924330Z355063104</v>
          </cell>
          <cell r="R7332" t="str">
            <v/>
          </cell>
          <cell r="S7332" t="str">
            <v/>
          </cell>
          <cell r="T7332">
            <v>65212010</v>
          </cell>
          <cell r="U7332" t="str">
            <v/>
          </cell>
          <cell r="V7332" t="str">
            <v/>
          </cell>
          <cell r="W7332" t="str">
            <v/>
          </cell>
          <cell r="X7332" t="str">
            <v/>
          </cell>
          <cell r="Y7332" t="str">
            <v/>
          </cell>
          <cell r="Z7332" t="str">
            <v/>
          </cell>
          <cell r="AA7332" t="str">
            <v>brak CC</v>
          </cell>
          <cell r="AB7332" t="str">
            <v/>
          </cell>
          <cell r="AC7332" t="str">
            <v/>
          </cell>
          <cell r="AD7332" t="str">
            <v/>
          </cell>
          <cell r="AE7332" t="str">
            <v/>
          </cell>
          <cell r="AF7332" t="str">
            <v/>
          </cell>
          <cell r="AG7332" t="str">
            <v/>
          </cell>
          <cell r="AH7332" t="str">
            <v/>
          </cell>
          <cell r="AI7332" t="str">
            <v/>
          </cell>
          <cell r="AJ7332" t="str">
            <v/>
          </cell>
          <cell r="AK7332" t="str">
            <v/>
          </cell>
          <cell r="AL7332" t="str">
            <v/>
          </cell>
          <cell r="AM7332" t="str">
            <v/>
          </cell>
        </row>
        <row r="7333">
          <cell r="H7333" t="str">
            <v>-</v>
          </cell>
          <cell r="J7333" t="str">
            <v>Z3585_MOVE</v>
          </cell>
          <cell r="K7333">
            <v>0</v>
          </cell>
          <cell r="L7333">
            <v>61605.479999999996</v>
          </cell>
          <cell r="M7333">
            <v>61605.479999999996</v>
          </cell>
          <cell r="N7333">
            <v>0</v>
          </cell>
          <cell r="O7333">
            <v>0</v>
          </cell>
          <cell r="P7333">
            <v>0</v>
          </cell>
          <cell r="Q7333" t="str">
            <v>-</v>
          </cell>
          <cell r="R7333" t="str">
            <v/>
          </cell>
          <cell r="S7333" t="str">
            <v/>
          </cell>
          <cell r="T7333" t="str">
            <v/>
          </cell>
          <cell r="U7333" t="str">
            <v/>
          </cell>
          <cell r="V7333" t="str">
            <v/>
          </cell>
          <cell r="W7333" t="str">
            <v/>
          </cell>
          <cell r="X7333" t="str">
            <v/>
          </cell>
          <cell r="Y7333" t="str">
            <v/>
          </cell>
          <cell r="Z7333" t="str">
            <v/>
          </cell>
          <cell r="AA7333" t="str">
            <v>brak CC</v>
          </cell>
          <cell r="AB7333" t="str">
            <v/>
          </cell>
          <cell r="AC7333" t="str">
            <v/>
          </cell>
          <cell r="AD7333" t="str">
            <v/>
          </cell>
          <cell r="AE7333" t="str">
            <v/>
          </cell>
          <cell r="AF7333" t="str">
            <v/>
          </cell>
          <cell r="AG7333" t="str">
            <v/>
          </cell>
          <cell r="AH7333" t="str">
            <v/>
          </cell>
          <cell r="AI7333" t="str">
            <v/>
          </cell>
          <cell r="AJ7333" t="str">
            <v/>
          </cell>
          <cell r="AK7333" t="str">
            <v/>
          </cell>
          <cell r="AL7333" t="str">
            <v/>
          </cell>
          <cell r="AM7333" t="str">
            <v/>
          </cell>
        </row>
        <row r="7334">
          <cell r="H7334" t="str">
            <v>J92_M92_4330_Z3585_63100</v>
          </cell>
          <cell r="J7334" t="str">
            <v>63100_Koszty licencji</v>
          </cell>
          <cell r="K7334">
            <v>0</v>
          </cell>
          <cell r="L7334">
            <v>0</v>
          </cell>
          <cell r="M7334">
            <v>0</v>
          </cell>
          <cell r="N7334">
            <v>1</v>
          </cell>
          <cell r="O7334">
            <v>0</v>
          </cell>
          <cell r="P7334">
            <v>1</v>
          </cell>
          <cell r="Q7334" t="str">
            <v>J92M924330Z358563100</v>
          </cell>
          <cell r="R7334" t="str">
            <v>D1</v>
          </cell>
          <cell r="S7334" t="str">
            <v>K0</v>
          </cell>
          <cell r="T7334">
            <v>60726000</v>
          </cell>
          <cell r="U7334" t="str">
            <v>Canal+ OTT</v>
          </cell>
          <cell r="V7334" t="str">
            <v>OTT PREPAID</v>
          </cell>
          <cell r="W7334" t="str">
            <v>New Entertainment</v>
          </cell>
          <cell r="X7334" t="str">
            <v>Licence Event</v>
          </cell>
          <cell r="Y7334" t="str">
            <v>PD1K0CEVE1</v>
          </cell>
          <cell r="Z7334" t="str">
            <v>OTT New Entertainment Event</v>
          </cell>
          <cell r="AA7334">
            <v>1</v>
          </cell>
          <cell r="AB7334" t="str">
            <v>OPŁATY LICENCYJNE KANAŁÓW</v>
          </cell>
          <cell r="AC7334" t="str">
            <v/>
          </cell>
          <cell r="AD7334" t="str">
            <v/>
          </cell>
          <cell r="AE7334" t="str">
            <v/>
          </cell>
          <cell r="AF7334" t="str">
            <v/>
          </cell>
          <cell r="AG7334" t="str">
            <v/>
          </cell>
          <cell r="AH7334" t="str">
            <v/>
          </cell>
          <cell r="AI7334" t="str">
            <v/>
          </cell>
          <cell r="AJ7334" t="str">
            <v/>
          </cell>
          <cell r="AK7334" t="str">
            <v/>
          </cell>
          <cell r="AL7334" t="str">
            <v/>
          </cell>
          <cell r="AM7334" t="str">
            <v/>
          </cell>
        </row>
        <row r="7335">
          <cell r="H7335" t="str">
            <v>J92_M92_4330_Z3585_63104</v>
          </cell>
          <cell r="J7335" t="str">
            <v>63104_Koszty licencji revenue share</v>
          </cell>
          <cell r="K7335">
            <v>0</v>
          </cell>
          <cell r="L7335">
            <v>61605.479999999996</v>
          </cell>
          <cell r="M7335">
            <v>61605.479999999996</v>
          </cell>
          <cell r="N7335">
            <v>1</v>
          </cell>
          <cell r="O7335">
            <v>1</v>
          </cell>
          <cell r="P7335">
            <v>1</v>
          </cell>
          <cell r="Q7335" t="str">
            <v>J92M924330Z358563104</v>
          </cell>
          <cell r="R7335" t="str">
            <v>D1</v>
          </cell>
          <cell r="S7335" t="str">
            <v>K0</v>
          </cell>
          <cell r="T7335">
            <v>65212010</v>
          </cell>
          <cell r="U7335" t="str">
            <v>Canal+ OTT</v>
          </cell>
          <cell r="V7335" t="str">
            <v>OTT PREPAID</v>
          </cell>
          <cell r="W7335" t="str">
            <v>New Entertainment</v>
          </cell>
          <cell r="X7335" t="str">
            <v>Licence Event</v>
          </cell>
          <cell r="Y7335" t="str">
            <v>PD1K0CEVE1</v>
          </cell>
          <cell r="Z7335" t="str">
            <v>OTT New Entertainment Event</v>
          </cell>
          <cell r="AA7335">
            <v>1</v>
          </cell>
          <cell r="AB7335" t="str">
            <v>OPŁATY LICENCYJNE KANAŁÓW</v>
          </cell>
          <cell r="AC7335" t="str">
            <v/>
          </cell>
          <cell r="AD7335" t="str">
            <v/>
          </cell>
          <cell r="AE7335" t="str">
            <v/>
          </cell>
          <cell r="AF7335" t="str">
            <v/>
          </cell>
          <cell r="AG7335" t="str">
            <v/>
          </cell>
          <cell r="AH7335" t="str">
            <v/>
          </cell>
          <cell r="AI7335" t="str">
            <v/>
          </cell>
          <cell r="AJ7335" t="str">
            <v/>
          </cell>
          <cell r="AK7335" t="str">
            <v/>
          </cell>
          <cell r="AL7335" t="str">
            <v/>
          </cell>
          <cell r="AM7335" t="str">
            <v/>
          </cell>
        </row>
        <row r="7336">
          <cell r="H7336" t="str">
            <v>J92_M92_4330_Z3585_63200</v>
          </cell>
          <cell r="J7336" t="str">
            <v>63200_Koszty produkcji telewizyjnej</v>
          </cell>
          <cell r="K7336">
            <v>0</v>
          </cell>
          <cell r="L7336">
            <v>0</v>
          </cell>
          <cell r="M7336">
            <v>0</v>
          </cell>
          <cell r="N7336">
            <v>1</v>
          </cell>
          <cell r="O7336">
            <v>0</v>
          </cell>
          <cell r="P7336">
            <v>0</v>
          </cell>
          <cell r="Q7336" t="str">
            <v>J92M924330Z358563200</v>
          </cell>
          <cell r="R7336" t="str">
            <v/>
          </cell>
          <cell r="S7336" t="str">
            <v/>
          </cell>
          <cell r="T7336">
            <v>60410000</v>
          </cell>
          <cell r="U7336" t="str">
            <v/>
          </cell>
          <cell r="V7336" t="str">
            <v/>
          </cell>
          <cell r="W7336" t="str">
            <v/>
          </cell>
          <cell r="X7336" t="str">
            <v/>
          </cell>
          <cell r="Y7336" t="str">
            <v/>
          </cell>
          <cell r="Z7336" t="str">
            <v/>
          </cell>
          <cell r="AA7336" t="str">
            <v>brak CC</v>
          </cell>
          <cell r="AB7336" t="str">
            <v/>
          </cell>
          <cell r="AC7336" t="str">
            <v/>
          </cell>
          <cell r="AD7336" t="str">
            <v/>
          </cell>
          <cell r="AE7336" t="str">
            <v/>
          </cell>
          <cell r="AF7336" t="str">
            <v/>
          </cell>
          <cell r="AG7336" t="str">
            <v/>
          </cell>
          <cell r="AH7336" t="str">
            <v/>
          </cell>
          <cell r="AI7336" t="str">
            <v/>
          </cell>
          <cell r="AJ7336" t="str">
            <v/>
          </cell>
          <cell r="AK7336" t="str">
            <v/>
          </cell>
          <cell r="AL7336" t="str">
            <v/>
          </cell>
          <cell r="AM7336" t="str">
            <v/>
          </cell>
        </row>
        <row r="7337">
          <cell r="H7337" t="str">
            <v>-</v>
          </cell>
          <cell r="J7337" t="str">
            <v>Z3670_K1/MMA</v>
          </cell>
          <cell r="K7337">
            <v>5114750.0100000007</v>
          </cell>
          <cell r="L7337">
            <v>10808285.76</v>
          </cell>
          <cell r="M7337">
            <v>15923035.77</v>
          </cell>
          <cell r="N7337">
            <v>0</v>
          </cell>
          <cell r="O7337">
            <v>0</v>
          </cell>
          <cell r="P7337">
            <v>0</v>
          </cell>
          <cell r="Q7337" t="str">
            <v>-</v>
          </cell>
          <cell r="R7337" t="str">
            <v/>
          </cell>
          <cell r="S7337" t="str">
            <v/>
          </cell>
          <cell r="T7337" t="str">
            <v/>
          </cell>
          <cell r="U7337" t="str">
            <v/>
          </cell>
          <cell r="V7337" t="str">
            <v/>
          </cell>
          <cell r="W7337" t="str">
            <v/>
          </cell>
          <cell r="X7337" t="str">
            <v/>
          </cell>
          <cell r="Y7337" t="str">
            <v/>
          </cell>
          <cell r="Z7337" t="str">
            <v/>
          </cell>
          <cell r="AA7337" t="str">
            <v>brak CC</v>
          </cell>
          <cell r="AB7337" t="str">
            <v/>
          </cell>
          <cell r="AC7337" t="str">
            <v/>
          </cell>
          <cell r="AD7337" t="str">
            <v/>
          </cell>
          <cell r="AE7337" t="str">
            <v/>
          </cell>
          <cell r="AF7337" t="str">
            <v/>
          </cell>
          <cell r="AG7337" t="str">
            <v/>
          </cell>
          <cell r="AH7337" t="str">
            <v/>
          </cell>
          <cell r="AI7337" t="str">
            <v/>
          </cell>
          <cell r="AJ7337" t="str">
            <v/>
          </cell>
          <cell r="AK7337" t="str">
            <v/>
          </cell>
          <cell r="AL7337" t="str">
            <v/>
          </cell>
          <cell r="AM7337" t="str">
            <v/>
          </cell>
        </row>
        <row r="7338">
          <cell r="H7338" t="str">
            <v>J92_M92_4330_Z3670_63100</v>
          </cell>
          <cell r="J7338" t="str">
            <v>63100_Koszty licencji</v>
          </cell>
          <cell r="K7338">
            <v>2083954.2300000004</v>
          </cell>
          <cell r="L7338">
            <v>135000</v>
          </cell>
          <cell r="M7338">
            <v>2218954.2300000004</v>
          </cell>
          <cell r="N7338">
            <v>1</v>
          </cell>
          <cell r="O7338">
            <v>1</v>
          </cell>
          <cell r="P7338">
            <v>1</v>
          </cell>
          <cell r="Q7338" t="str">
            <v>J92M924330Z367063100</v>
          </cell>
          <cell r="R7338" t="str">
            <v>D1</v>
          </cell>
          <cell r="S7338" t="str">
            <v>K0</v>
          </cell>
          <cell r="T7338">
            <v>60726000</v>
          </cell>
          <cell r="U7338" t="str">
            <v>Canal+ OTT</v>
          </cell>
          <cell r="V7338" t="str">
            <v>OTT PREPAID</v>
          </cell>
          <cell r="W7338" t="str">
            <v>New Entertainment</v>
          </cell>
          <cell r="X7338" t="str">
            <v>Licence MMA</v>
          </cell>
          <cell r="Y7338" t="str">
            <v>PD1K0CPPV1</v>
          </cell>
          <cell r="Z7338" t="str">
            <v>OTT New Entertainment MMA</v>
          </cell>
          <cell r="AA7338">
            <v>2</v>
          </cell>
          <cell r="AB7338" t="str">
            <v>OPŁATY LICENCYJNE KANAŁÓW</v>
          </cell>
          <cell r="AC7338" t="str">
            <v>ZAKUP PRAW – SPORT</v>
          </cell>
          <cell r="AD7338" t="str">
            <v/>
          </cell>
          <cell r="AE7338" t="str">
            <v/>
          </cell>
          <cell r="AF7338" t="str">
            <v/>
          </cell>
          <cell r="AG7338" t="str">
            <v/>
          </cell>
          <cell r="AH7338" t="str">
            <v/>
          </cell>
          <cell r="AI7338" t="str">
            <v/>
          </cell>
          <cell r="AJ7338" t="str">
            <v/>
          </cell>
          <cell r="AK7338" t="str">
            <v/>
          </cell>
          <cell r="AL7338" t="str">
            <v/>
          </cell>
          <cell r="AM7338" t="str">
            <v/>
          </cell>
        </row>
        <row r="7339">
          <cell r="H7339" t="str">
            <v>J92_M92_4330_Z3670_63104</v>
          </cell>
          <cell r="J7339" t="str">
            <v>63104_Koszty licencji revenue share</v>
          </cell>
          <cell r="K7339">
            <v>3030795.7800000003</v>
          </cell>
          <cell r="L7339">
            <v>10673285.76</v>
          </cell>
          <cell r="M7339">
            <v>13704081.539999999</v>
          </cell>
          <cell r="N7339">
            <v>1</v>
          </cell>
          <cell r="O7339">
            <v>1</v>
          </cell>
          <cell r="P7339">
            <v>1</v>
          </cell>
          <cell r="Q7339" t="str">
            <v>J92M924330Z367063104</v>
          </cell>
          <cell r="R7339" t="str">
            <v>D1</v>
          </cell>
          <cell r="S7339" t="str">
            <v>K0</v>
          </cell>
          <cell r="T7339">
            <v>65212010</v>
          </cell>
          <cell r="U7339" t="str">
            <v>Canal+ OTT</v>
          </cell>
          <cell r="V7339" t="str">
            <v>OTT PREPAID</v>
          </cell>
          <cell r="W7339" t="str">
            <v>New Entertainment</v>
          </cell>
          <cell r="X7339" t="str">
            <v>Licence MMA</v>
          </cell>
          <cell r="Y7339" t="str">
            <v>PD1K0CPPV1</v>
          </cell>
          <cell r="Z7339" t="str">
            <v>OTT New Entertainment MMA</v>
          </cell>
          <cell r="AA7339">
            <v>2</v>
          </cell>
          <cell r="AB7339" t="str">
            <v>OPŁATY LICENCYJNE KANAŁÓW</v>
          </cell>
          <cell r="AC7339" t="str">
            <v>ZAKUP PRAW – SPORT</v>
          </cell>
          <cell r="AD7339" t="str">
            <v/>
          </cell>
          <cell r="AE7339" t="str">
            <v/>
          </cell>
          <cell r="AF7339" t="str">
            <v/>
          </cell>
          <cell r="AG7339" t="str">
            <v/>
          </cell>
          <cell r="AH7339" t="str">
            <v/>
          </cell>
          <cell r="AI7339" t="str">
            <v/>
          </cell>
          <cell r="AJ7339" t="str">
            <v/>
          </cell>
          <cell r="AK7339" t="str">
            <v/>
          </cell>
          <cell r="AL7339" t="str">
            <v/>
          </cell>
          <cell r="AM7339" t="str">
            <v/>
          </cell>
        </row>
        <row r="7340">
          <cell r="H7340" t="str">
            <v>-</v>
          </cell>
          <cell r="J7340" t="str">
            <v>J93_OTT SOCIAL MEDIA</v>
          </cell>
          <cell r="K7340">
            <v>1705028.5400000003</v>
          </cell>
          <cell r="L7340">
            <v>6793.42</v>
          </cell>
          <cell r="M7340">
            <v>1711821.9600000002</v>
          </cell>
          <cell r="N7340">
            <v>0</v>
          </cell>
          <cell r="O7340">
            <v>0</v>
          </cell>
          <cell r="P7340">
            <v>0</v>
          </cell>
          <cell r="Q7340" t="str">
            <v>-</v>
          </cell>
          <cell r="R7340" t="str">
            <v/>
          </cell>
          <cell r="S7340" t="str">
            <v/>
          </cell>
          <cell r="T7340" t="str">
            <v/>
          </cell>
          <cell r="U7340" t="str">
            <v/>
          </cell>
          <cell r="V7340" t="str">
            <v/>
          </cell>
          <cell r="W7340" t="str">
            <v/>
          </cell>
          <cell r="X7340" t="str">
            <v/>
          </cell>
          <cell r="Y7340" t="str">
            <v/>
          </cell>
          <cell r="Z7340" t="str">
            <v/>
          </cell>
          <cell r="AA7340" t="str">
            <v>brak CC</v>
          </cell>
          <cell r="AB7340" t="str">
            <v/>
          </cell>
          <cell r="AC7340" t="str">
            <v/>
          </cell>
          <cell r="AD7340" t="str">
            <v/>
          </cell>
          <cell r="AE7340" t="str">
            <v/>
          </cell>
          <cell r="AF7340" t="str">
            <v/>
          </cell>
          <cell r="AG7340" t="str">
            <v/>
          </cell>
          <cell r="AH7340" t="str">
            <v/>
          </cell>
          <cell r="AI7340" t="str">
            <v/>
          </cell>
          <cell r="AJ7340" t="str">
            <v/>
          </cell>
          <cell r="AK7340" t="str">
            <v/>
          </cell>
          <cell r="AL7340" t="str">
            <v/>
          </cell>
          <cell r="AM7340" t="str">
            <v/>
          </cell>
        </row>
        <row r="7341">
          <cell r="H7341" t="str">
            <v>-</v>
          </cell>
          <cell r="J7341" t="str">
            <v>M05_MINIMINI+</v>
          </cell>
          <cell r="K7341">
            <v>38050</v>
          </cell>
          <cell r="L7341">
            <v>0</v>
          </cell>
          <cell r="M7341">
            <v>38050</v>
          </cell>
          <cell r="N7341">
            <v>0</v>
          </cell>
          <cell r="O7341">
            <v>0</v>
          </cell>
          <cell r="P7341">
            <v>0</v>
          </cell>
          <cell r="Q7341" t="str">
            <v>-</v>
          </cell>
          <cell r="R7341" t="str">
            <v/>
          </cell>
          <cell r="S7341" t="str">
            <v/>
          </cell>
          <cell r="T7341" t="str">
            <v/>
          </cell>
          <cell r="U7341" t="str">
            <v/>
          </cell>
          <cell r="V7341" t="str">
            <v/>
          </cell>
          <cell r="W7341" t="str">
            <v/>
          </cell>
          <cell r="X7341" t="str">
            <v/>
          </cell>
          <cell r="Y7341" t="str">
            <v/>
          </cell>
          <cell r="Z7341" t="str">
            <v/>
          </cell>
          <cell r="AA7341" t="str">
            <v>brak CC</v>
          </cell>
          <cell r="AB7341" t="str">
            <v/>
          </cell>
          <cell r="AC7341" t="str">
            <v/>
          </cell>
          <cell r="AD7341" t="str">
            <v/>
          </cell>
          <cell r="AE7341" t="str">
            <v/>
          </cell>
          <cell r="AF7341" t="str">
            <v/>
          </cell>
          <cell r="AG7341" t="str">
            <v/>
          </cell>
          <cell r="AH7341" t="str">
            <v/>
          </cell>
          <cell r="AI7341" t="str">
            <v/>
          </cell>
          <cell r="AJ7341" t="str">
            <v/>
          </cell>
          <cell r="AK7341" t="str">
            <v/>
          </cell>
          <cell r="AL7341" t="str">
            <v/>
          </cell>
          <cell r="AM7341" t="str">
            <v/>
          </cell>
        </row>
        <row r="7342">
          <cell r="H7342" t="str">
            <v>-</v>
          </cell>
          <cell r="J7342" t="str">
            <v>4222_EXTERNAL COMMUNICATION</v>
          </cell>
          <cell r="K7342">
            <v>38050</v>
          </cell>
          <cell r="L7342">
            <v>0</v>
          </cell>
          <cell r="M7342">
            <v>38050</v>
          </cell>
          <cell r="N7342">
            <v>0</v>
          </cell>
          <cell r="O7342">
            <v>0</v>
          </cell>
          <cell r="P7342">
            <v>0</v>
          </cell>
          <cell r="Q7342" t="str">
            <v>-</v>
          </cell>
          <cell r="R7342" t="str">
            <v/>
          </cell>
          <cell r="S7342" t="str">
            <v/>
          </cell>
          <cell r="T7342" t="str">
            <v/>
          </cell>
          <cell r="U7342" t="str">
            <v/>
          </cell>
          <cell r="V7342" t="str">
            <v/>
          </cell>
          <cell r="W7342" t="str">
            <v/>
          </cell>
          <cell r="X7342" t="str">
            <v/>
          </cell>
          <cell r="Y7342" t="str">
            <v/>
          </cell>
          <cell r="Z7342" t="str">
            <v/>
          </cell>
          <cell r="AA7342" t="str">
            <v>brak CC</v>
          </cell>
          <cell r="AB7342" t="str">
            <v/>
          </cell>
          <cell r="AC7342" t="str">
            <v/>
          </cell>
          <cell r="AD7342" t="str">
            <v/>
          </cell>
          <cell r="AE7342" t="str">
            <v/>
          </cell>
          <cell r="AF7342" t="str">
            <v/>
          </cell>
          <cell r="AG7342" t="str">
            <v/>
          </cell>
          <cell r="AH7342" t="str">
            <v/>
          </cell>
          <cell r="AI7342" t="str">
            <v/>
          </cell>
          <cell r="AJ7342" t="str">
            <v/>
          </cell>
          <cell r="AK7342" t="str">
            <v/>
          </cell>
          <cell r="AL7342" t="str">
            <v/>
          </cell>
          <cell r="AM7342" t="str">
            <v/>
          </cell>
        </row>
        <row r="7343">
          <cell r="H7343" t="str">
            <v>-</v>
          </cell>
          <cell r="J7343" t="str">
            <v>Z2223_ON-LINE COMMUNICATION</v>
          </cell>
          <cell r="K7343">
            <v>38050</v>
          </cell>
          <cell r="L7343">
            <v>0</v>
          </cell>
          <cell r="M7343">
            <v>38050</v>
          </cell>
          <cell r="N7343">
            <v>0</v>
          </cell>
          <cell r="O7343">
            <v>0</v>
          </cell>
          <cell r="P7343">
            <v>0</v>
          </cell>
          <cell r="Q7343" t="str">
            <v>-</v>
          </cell>
          <cell r="R7343" t="str">
            <v/>
          </cell>
          <cell r="S7343" t="str">
            <v/>
          </cell>
          <cell r="T7343" t="str">
            <v/>
          </cell>
          <cell r="U7343" t="str">
            <v/>
          </cell>
          <cell r="V7343" t="str">
            <v/>
          </cell>
          <cell r="W7343" t="str">
            <v/>
          </cell>
          <cell r="X7343" t="str">
            <v/>
          </cell>
          <cell r="Y7343" t="str">
            <v/>
          </cell>
          <cell r="Z7343" t="str">
            <v/>
          </cell>
          <cell r="AA7343" t="str">
            <v>brak CC</v>
          </cell>
          <cell r="AB7343" t="str">
            <v/>
          </cell>
          <cell r="AC7343" t="str">
            <v/>
          </cell>
          <cell r="AD7343" t="str">
            <v/>
          </cell>
          <cell r="AE7343" t="str">
            <v/>
          </cell>
          <cell r="AF7343" t="str">
            <v/>
          </cell>
          <cell r="AG7343" t="str">
            <v/>
          </cell>
          <cell r="AH7343" t="str">
            <v/>
          </cell>
          <cell r="AI7343" t="str">
            <v/>
          </cell>
          <cell r="AJ7343" t="str">
            <v/>
          </cell>
          <cell r="AK7343" t="str">
            <v/>
          </cell>
          <cell r="AL7343" t="str">
            <v/>
          </cell>
          <cell r="AM7343" t="str">
            <v/>
          </cell>
        </row>
        <row r="7344">
          <cell r="H7344" t="str">
            <v>J93_M05_4222_Z2223_63800</v>
          </cell>
          <cell r="J7344" t="str">
            <v>63800_Utrzymanie stron internetowych</v>
          </cell>
          <cell r="K7344">
            <v>33250</v>
          </cell>
          <cell r="L7344">
            <v>0</v>
          </cell>
          <cell r="M7344">
            <v>33250</v>
          </cell>
          <cell r="N7344">
            <v>1</v>
          </cell>
          <cell r="O7344">
            <v>1</v>
          </cell>
          <cell r="P7344">
            <v>1</v>
          </cell>
          <cell r="Q7344" t="str">
            <v>J93M054222Z222363800</v>
          </cell>
          <cell r="R7344" t="str">
            <v>D3</v>
          </cell>
          <cell r="S7344" t="str">
            <v>50</v>
          </cell>
          <cell r="T7344">
            <v>62385100</v>
          </cell>
          <cell r="U7344" t="str">
            <v>OTT Editorial Dep</v>
          </cell>
          <cell r="V7344" t="str">
            <v>MINIMINI</v>
          </cell>
          <cell r="W7344" t="str">
            <v>Online Communication</v>
          </cell>
          <cell r="X7344" t="str">
            <v>Website Maintenance</v>
          </cell>
          <cell r="Y7344" t="str">
            <v>PD350KIDM3</v>
          </cell>
          <cell r="Z7344" t="str">
            <v>MiniMini Website Services OTT</v>
          </cell>
          <cell r="AA7344">
            <v>1</v>
          </cell>
          <cell r="AB7344" t="str">
            <v>UTRZYMANIE/ROZWÓJ STRON WWW</v>
          </cell>
          <cell r="AC7344" t="str">
            <v/>
          </cell>
          <cell r="AD7344" t="str">
            <v/>
          </cell>
          <cell r="AE7344" t="str">
            <v/>
          </cell>
          <cell r="AF7344" t="str">
            <v/>
          </cell>
          <cell r="AG7344" t="str">
            <v/>
          </cell>
          <cell r="AH7344" t="str">
            <v/>
          </cell>
          <cell r="AI7344" t="str">
            <v/>
          </cell>
          <cell r="AJ7344" t="str">
            <v/>
          </cell>
          <cell r="AK7344" t="str">
            <v/>
          </cell>
          <cell r="AL7344" t="str">
            <v/>
          </cell>
          <cell r="AM7344" t="str">
            <v/>
          </cell>
        </row>
        <row r="7345">
          <cell r="H7345" t="str">
            <v>J93_M05_4222_Z2223_63801</v>
          </cell>
          <cell r="J7345" t="str">
            <v>63801_Rozwój stron internetowych</v>
          </cell>
          <cell r="K7345">
            <v>4800</v>
          </cell>
          <cell r="L7345">
            <v>0</v>
          </cell>
          <cell r="M7345">
            <v>4800</v>
          </cell>
          <cell r="N7345">
            <v>1</v>
          </cell>
          <cell r="O7345">
            <v>1</v>
          </cell>
          <cell r="P7345">
            <v>1</v>
          </cell>
          <cell r="Q7345" t="str">
            <v>J93M054222Z222363801</v>
          </cell>
          <cell r="R7345" t="str">
            <v>D3</v>
          </cell>
          <cell r="S7345" t="str">
            <v>50</v>
          </cell>
          <cell r="T7345">
            <v>62385100</v>
          </cell>
          <cell r="U7345" t="str">
            <v>OTT Editorial Dep</v>
          </cell>
          <cell r="V7345" t="str">
            <v>MINIMINI</v>
          </cell>
          <cell r="W7345" t="str">
            <v>Online Communication</v>
          </cell>
          <cell r="X7345" t="str">
            <v>Website Maintenance</v>
          </cell>
          <cell r="Y7345" t="str">
            <v>PD350KIDM3</v>
          </cell>
          <cell r="Z7345" t="str">
            <v>MiniMini Website Services OTT</v>
          </cell>
          <cell r="AA7345">
            <v>1</v>
          </cell>
          <cell r="AB7345" t="str">
            <v>UTRZYMANIE/ROZWÓJ STRON WWW</v>
          </cell>
          <cell r="AC7345" t="str">
            <v/>
          </cell>
          <cell r="AD7345" t="str">
            <v/>
          </cell>
          <cell r="AE7345" t="str">
            <v/>
          </cell>
          <cell r="AF7345" t="str">
            <v/>
          </cell>
          <cell r="AG7345" t="str">
            <v/>
          </cell>
          <cell r="AH7345" t="str">
            <v/>
          </cell>
          <cell r="AI7345" t="str">
            <v/>
          </cell>
          <cell r="AJ7345" t="str">
            <v/>
          </cell>
          <cell r="AK7345" t="str">
            <v/>
          </cell>
          <cell r="AL7345" t="str">
            <v/>
          </cell>
          <cell r="AM7345" t="str">
            <v/>
          </cell>
        </row>
        <row r="7346">
          <cell r="H7346" t="str">
            <v>J93_M05_4222_Z2223_63802</v>
          </cell>
          <cell r="J7346" t="str">
            <v>63802_Kontent na strony internetowe</v>
          </cell>
          <cell r="K7346">
            <v>0</v>
          </cell>
          <cell r="L7346">
            <v>0</v>
          </cell>
          <cell r="M7346">
            <v>0</v>
          </cell>
          <cell r="N7346">
            <v>1</v>
          </cell>
          <cell r="O7346">
            <v>0</v>
          </cell>
          <cell r="P7346">
            <v>0</v>
          </cell>
          <cell r="Q7346" t="str">
            <v>J93M054222Z222363802</v>
          </cell>
          <cell r="R7346" t="str">
            <v/>
          </cell>
          <cell r="S7346" t="str">
            <v/>
          </cell>
          <cell r="T7346">
            <v>62385100</v>
          </cell>
          <cell r="U7346" t="str">
            <v/>
          </cell>
          <cell r="V7346" t="str">
            <v/>
          </cell>
          <cell r="W7346" t="str">
            <v/>
          </cell>
          <cell r="X7346" t="str">
            <v/>
          </cell>
          <cell r="Y7346" t="str">
            <v/>
          </cell>
          <cell r="Z7346" t="str">
            <v/>
          </cell>
          <cell r="AA7346" t="str">
            <v>brak CC</v>
          </cell>
          <cell r="AB7346" t="str">
            <v/>
          </cell>
          <cell r="AC7346" t="str">
            <v/>
          </cell>
          <cell r="AD7346" t="str">
            <v/>
          </cell>
          <cell r="AE7346" t="str">
            <v/>
          </cell>
          <cell r="AF7346" t="str">
            <v/>
          </cell>
          <cell r="AG7346" t="str">
            <v/>
          </cell>
          <cell r="AH7346" t="str">
            <v/>
          </cell>
          <cell r="AI7346" t="str">
            <v/>
          </cell>
          <cell r="AJ7346" t="str">
            <v/>
          </cell>
          <cell r="AK7346" t="str">
            <v/>
          </cell>
          <cell r="AL7346" t="str">
            <v/>
          </cell>
          <cell r="AM7346" t="str">
            <v/>
          </cell>
        </row>
        <row r="7347">
          <cell r="H7347" t="str">
            <v>-</v>
          </cell>
          <cell r="J7347" t="str">
            <v>M08_KUCHNIA+</v>
          </cell>
          <cell r="K7347">
            <v>11500</v>
          </cell>
          <cell r="L7347">
            <v>0</v>
          </cell>
          <cell r="M7347">
            <v>11500</v>
          </cell>
          <cell r="N7347">
            <v>0</v>
          </cell>
          <cell r="O7347">
            <v>0</v>
          </cell>
          <cell r="P7347">
            <v>0</v>
          </cell>
          <cell r="Q7347" t="str">
            <v>-</v>
          </cell>
          <cell r="R7347" t="str">
            <v/>
          </cell>
          <cell r="S7347" t="str">
            <v/>
          </cell>
          <cell r="T7347" t="str">
            <v/>
          </cell>
          <cell r="U7347" t="str">
            <v/>
          </cell>
          <cell r="V7347" t="str">
            <v/>
          </cell>
          <cell r="W7347" t="str">
            <v/>
          </cell>
          <cell r="X7347" t="str">
            <v/>
          </cell>
          <cell r="Y7347" t="str">
            <v/>
          </cell>
          <cell r="Z7347" t="str">
            <v/>
          </cell>
          <cell r="AA7347" t="str">
            <v>brak CC</v>
          </cell>
          <cell r="AB7347" t="str">
            <v/>
          </cell>
          <cell r="AC7347" t="str">
            <v/>
          </cell>
          <cell r="AD7347" t="str">
            <v/>
          </cell>
          <cell r="AE7347" t="str">
            <v/>
          </cell>
          <cell r="AF7347" t="str">
            <v/>
          </cell>
          <cell r="AG7347" t="str">
            <v/>
          </cell>
          <cell r="AH7347" t="str">
            <v/>
          </cell>
          <cell r="AI7347" t="str">
            <v/>
          </cell>
          <cell r="AJ7347" t="str">
            <v/>
          </cell>
          <cell r="AK7347" t="str">
            <v/>
          </cell>
          <cell r="AL7347" t="str">
            <v/>
          </cell>
          <cell r="AM7347" t="str">
            <v/>
          </cell>
        </row>
        <row r="7348">
          <cell r="H7348" t="str">
            <v>-</v>
          </cell>
          <cell r="J7348" t="str">
            <v>4222_EXTERNAL COMMUNICATION</v>
          </cell>
          <cell r="K7348">
            <v>11500</v>
          </cell>
          <cell r="L7348">
            <v>0</v>
          </cell>
          <cell r="M7348">
            <v>11500</v>
          </cell>
          <cell r="N7348">
            <v>0</v>
          </cell>
          <cell r="O7348">
            <v>0</v>
          </cell>
          <cell r="P7348">
            <v>0</v>
          </cell>
          <cell r="Q7348" t="str">
            <v>-</v>
          </cell>
          <cell r="R7348" t="str">
            <v/>
          </cell>
          <cell r="S7348" t="str">
            <v/>
          </cell>
          <cell r="T7348" t="str">
            <v/>
          </cell>
          <cell r="U7348" t="str">
            <v/>
          </cell>
          <cell r="V7348" t="str">
            <v/>
          </cell>
          <cell r="W7348" t="str">
            <v/>
          </cell>
          <cell r="X7348" t="str">
            <v/>
          </cell>
          <cell r="Y7348" t="str">
            <v/>
          </cell>
          <cell r="Z7348" t="str">
            <v/>
          </cell>
          <cell r="AA7348" t="str">
            <v>brak CC</v>
          </cell>
          <cell r="AB7348" t="str">
            <v/>
          </cell>
          <cell r="AC7348" t="str">
            <v/>
          </cell>
          <cell r="AD7348" t="str">
            <v/>
          </cell>
          <cell r="AE7348" t="str">
            <v/>
          </cell>
          <cell r="AF7348" t="str">
            <v/>
          </cell>
          <cell r="AG7348" t="str">
            <v/>
          </cell>
          <cell r="AH7348" t="str">
            <v/>
          </cell>
          <cell r="AI7348" t="str">
            <v/>
          </cell>
          <cell r="AJ7348" t="str">
            <v/>
          </cell>
          <cell r="AK7348" t="str">
            <v/>
          </cell>
          <cell r="AL7348" t="str">
            <v/>
          </cell>
          <cell r="AM7348" t="str">
            <v/>
          </cell>
        </row>
        <row r="7349">
          <cell r="H7349" t="str">
            <v>-</v>
          </cell>
          <cell r="J7349" t="str">
            <v>Z2223_ON-LINE COMMUNICATION</v>
          </cell>
          <cell r="K7349">
            <v>11500</v>
          </cell>
          <cell r="L7349">
            <v>0</v>
          </cell>
          <cell r="M7349">
            <v>11500</v>
          </cell>
          <cell r="N7349">
            <v>0</v>
          </cell>
          <cell r="O7349">
            <v>0</v>
          </cell>
          <cell r="P7349">
            <v>0</v>
          </cell>
          <cell r="Q7349" t="str">
            <v>-</v>
          </cell>
          <cell r="R7349" t="str">
            <v/>
          </cell>
          <cell r="S7349" t="str">
            <v/>
          </cell>
          <cell r="T7349" t="str">
            <v/>
          </cell>
          <cell r="U7349" t="str">
            <v/>
          </cell>
          <cell r="V7349" t="str">
            <v/>
          </cell>
          <cell r="W7349" t="str">
            <v/>
          </cell>
          <cell r="X7349" t="str">
            <v/>
          </cell>
          <cell r="Y7349" t="str">
            <v/>
          </cell>
          <cell r="Z7349" t="str">
            <v/>
          </cell>
          <cell r="AA7349" t="str">
            <v>brak CC</v>
          </cell>
          <cell r="AB7349" t="str">
            <v/>
          </cell>
          <cell r="AC7349" t="str">
            <v/>
          </cell>
          <cell r="AD7349" t="str">
            <v/>
          </cell>
          <cell r="AE7349" t="str">
            <v/>
          </cell>
          <cell r="AF7349" t="str">
            <v/>
          </cell>
          <cell r="AG7349" t="str">
            <v/>
          </cell>
          <cell r="AH7349" t="str">
            <v/>
          </cell>
          <cell r="AI7349" t="str">
            <v/>
          </cell>
          <cell r="AJ7349" t="str">
            <v/>
          </cell>
          <cell r="AK7349" t="str">
            <v/>
          </cell>
          <cell r="AL7349" t="str">
            <v/>
          </cell>
          <cell r="AM7349" t="str">
            <v/>
          </cell>
        </row>
        <row r="7350">
          <cell r="H7350" t="str">
            <v>J93_M08_4222_Z2223_63800</v>
          </cell>
          <cell r="J7350" t="str">
            <v>63800_Utrzymanie stron internetowych</v>
          </cell>
          <cell r="K7350">
            <v>11500</v>
          </cell>
          <cell r="L7350">
            <v>0</v>
          </cell>
          <cell r="M7350">
            <v>11500</v>
          </cell>
          <cell r="N7350">
            <v>1</v>
          </cell>
          <cell r="O7350">
            <v>1</v>
          </cell>
          <cell r="P7350">
            <v>1</v>
          </cell>
          <cell r="Q7350" t="str">
            <v>J93M084222Z222363800</v>
          </cell>
          <cell r="R7350" t="str">
            <v>D3</v>
          </cell>
          <cell r="S7350" t="str">
            <v>80</v>
          </cell>
          <cell r="T7350">
            <v>62385100</v>
          </cell>
          <cell r="U7350" t="str">
            <v>OTT Editorial Dep</v>
          </cell>
          <cell r="V7350" t="str">
            <v>KUCHNIA</v>
          </cell>
          <cell r="W7350" t="str">
            <v>Online Communication</v>
          </cell>
          <cell r="X7350" t="str">
            <v>Website Maintenance</v>
          </cell>
          <cell r="Y7350" t="str">
            <v>PD380LIFM3</v>
          </cell>
          <cell r="Z7350" t="str">
            <v>Kuchnia Website Services OTT</v>
          </cell>
          <cell r="AA7350">
            <v>1</v>
          </cell>
          <cell r="AB7350" t="str">
            <v>UTRZYMANIE/ROZWÓJ STRON WWW</v>
          </cell>
          <cell r="AC7350" t="str">
            <v/>
          </cell>
          <cell r="AD7350" t="str">
            <v/>
          </cell>
          <cell r="AE7350" t="str">
            <v/>
          </cell>
          <cell r="AF7350" t="str">
            <v/>
          </cell>
          <cell r="AG7350" t="str">
            <v/>
          </cell>
          <cell r="AH7350" t="str">
            <v/>
          </cell>
          <cell r="AI7350" t="str">
            <v/>
          </cell>
          <cell r="AJ7350" t="str">
            <v/>
          </cell>
          <cell r="AK7350" t="str">
            <v/>
          </cell>
          <cell r="AL7350" t="str">
            <v/>
          </cell>
          <cell r="AM7350" t="str">
            <v/>
          </cell>
        </row>
        <row r="7351">
          <cell r="H7351" t="str">
            <v>J93_M08_4222_Z2223_63801</v>
          </cell>
          <cell r="J7351" t="str">
            <v>63801_Rozwój stron internetowych</v>
          </cell>
          <cell r="K7351">
            <v>0</v>
          </cell>
          <cell r="L7351">
            <v>0</v>
          </cell>
          <cell r="M7351">
            <v>0</v>
          </cell>
          <cell r="N7351">
            <v>1</v>
          </cell>
          <cell r="O7351">
            <v>0</v>
          </cell>
          <cell r="P7351">
            <v>0</v>
          </cell>
          <cell r="Q7351" t="str">
            <v>J93M084222Z222363801</v>
          </cell>
          <cell r="R7351" t="str">
            <v/>
          </cell>
          <cell r="S7351" t="str">
            <v/>
          </cell>
          <cell r="T7351">
            <v>62385100</v>
          </cell>
          <cell r="U7351" t="str">
            <v/>
          </cell>
          <cell r="V7351" t="str">
            <v/>
          </cell>
          <cell r="W7351" t="str">
            <v/>
          </cell>
          <cell r="X7351" t="str">
            <v/>
          </cell>
          <cell r="Y7351" t="str">
            <v/>
          </cell>
          <cell r="Z7351" t="str">
            <v/>
          </cell>
          <cell r="AA7351" t="str">
            <v>brak CC</v>
          </cell>
          <cell r="AB7351" t="str">
            <v/>
          </cell>
          <cell r="AC7351" t="str">
            <v/>
          </cell>
          <cell r="AD7351" t="str">
            <v/>
          </cell>
          <cell r="AE7351" t="str">
            <v/>
          </cell>
          <cell r="AF7351" t="str">
            <v/>
          </cell>
          <cell r="AG7351" t="str">
            <v/>
          </cell>
          <cell r="AH7351" t="str">
            <v/>
          </cell>
          <cell r="AI7351" t="str">
            <v/>
          </cell>
          <cell r="AJ7351" t="str">
            <v/>
          </cell>
          <cell r="AK7351" t="str">
            <v/>
          </cell>
          <cell r="AL7351" t="str">
            <v/>
          </cell>
          <cell r="AM7351" t="str">
            <v/>
          </cell>
        </row>
        <row r="7352">
          <cell r="H7352" t="str">
            <v>J93_M08_4222_Z2223_63802</v>
          </cell>
          <cell r="J7352" t="str">
            <v>63802_Kontent na strony internetowe</v>
          </cell>
          <cell r="K7352">
            <v>0</v>
          </cell>
          <cell r="L7352">
            <v>0</v>
          </cell>
          <cell r="M7352">
            <v>0</v>
          </cell>
          <cell r="N7352">
            <v>1</v>
          </cell>
          <cell r="O7352">
            <v>0</v>
          </cell>
          <cell r="P7352">
            <v>0</v>
          </cell>
          <cell r="Q7352" t="str">
            <v>J93M084222Z222363802</v>
          </cell>
          <cell r="R7352" t="str">
            <v/>
          </cell>
          <cell r="S7352" t="str">
            <v/>
          </cell>
          <cell r="T7352">
            <v>62385100</v>
          </cell>
          <cell r="U7352" t="str">
            <v/>
          </cell>
          <cell r="V7352" t="str">
            <v/>
          </cell>
          <cell r="W7352" t="str">
            <v/>
          </cell>
          <cell r="X7352" t="str">
            <v/>
          </cell>
          <cell r="Y7352" t="str">
            <v/>
          </cell>
          <cell r="Z7352" t="str">
            <v/>
          </cell>
          <cell r="AA7352" t="str">
            <v>brak CC</v>
          </cell>
          <cell r="AB7352" t="str">
            <v/>
          </cell>
          <cell r="AC7352" t="str">
            <v/>
          </cell>
          <cell r="AD7352" t="str">
            <v/>
          </cell>
          <cell r="AE7352" t="str">
            <v/>
          </cell>
          <cell r="AF7352" t="str">
            <v/>
          </cell>
          <cell r="AG7352" t="str">
            <v/>
          </cell>
          <cell r="AH7352" t="str">
            <v/>
          </cell>
          <cell r="AI7352" t="str">
            <v/>
          </cell>
          <cell r="AJ7352" t="str">
            <v/>
          </cell>
          <cell r="AK7352" t="str">
            <v/>
          </cell>
          <cell r="AL7352" t="str">
            <v/>
          </cell>
          <cell r="AM7352" t="str">
            <v/>
          </cell>
        </row>
        <row r="7353">
          <cell r="H7353" t="str">
            <v>-</v>
          </cell>
          <cell r="J7353" t="str">
            <v>M31_CANAL+</v>
          </cell>
          <cell r="K7353">
            <v>29180</v>
          </cell>
          <cell r="L7353">
            <v>0</v>
          </cell>
          <cell r="M7353">
            <v>29180</v>
          </cell>
          <cell r="N7353">
            <v>0</v>
          </cell>
          <cell r="O7353">
            <v>0</v>
          </cell>
          <cell r="P7353">
            <v>0</v>
          </cell>
          <cell r="Q7353" t="str">
            <v>-</v>
          </cell>
          <cell r="R7353" t="str">
            <v/>
          </cell>
          <cell r="S7353" t="str">
            <v/>
          </cell>
          <cell r="T7353" t="str">
            <v/>
          </cell>
          <cell r="U7353" t="str">
            <v/>
          </cell>
          <cell r="V7353" t="str">
            <v/>
          </cell>
          <cell r="W7353" t="str">
            <v/>
          </cell>
          <cell r="X7353" t="str">
            <v/>
          </cell>
          <cell r="Y7353" t="str">
            <v/>
          </cell>
          <cell r="Z7353" t="str">
            <v/>
          </cell>
          <cell r="AA7353" t="str">
            <v>brak CC</v>
          </cell>
          <cell r="AB7353" t="str">
            <v/>
          </cell>
          <cell r="AC7353" t="str">
            <v/>
          </cell>
          <cell r="AD7353" t="str">
            <v/>
          </cell>
          <cell r="AE7353" t="str">
            <v/>
          </cell>
          <cell r="AF7353" t="str">
            <v/>
          </cell>
          <cell r="AG7353" t="str">
            <v/>
          </cell>
          <cell r="AH7353" t="str">
            <v/>
          </cell>
          <cell r="AI7353" t="str">
            <v/>
          </cell>
          <cell r="AJ7353" t="str">
            <v/>
          </cell>
          <cell r="AK7353" t="str">
            <v/>
          </cell>
          <cell r="AL7353" t="str">
            <v/>
          </cell>
          <cell r="AM7353" t="str">
            <v/>
          </cell>
        </row>
        <row r="7354">
          <cell r="H7354" t="str">
            <v>-</v>
          </cell>
          <cell r="J7354" t="str">
            <v>4222_EXTERNAL COMMUNICATION</v>
          </cell>
          <cell r="K7354">
            <v>29180</v>
          </cell>
          <cell r="L7354">
            <v>0</v>
          </cell>
          <cell r="M7354">
            <v>29180</v>
          </cell>
          <cell r="N7354">
            <v>0</v>
          </cell>
          <cell r="O7354">
            <v>0</v>
          </cell>
          <cell r="P7354">
            <v>0</v>
          </cell>
          <cell r="Q7354" t="str">
            <v>-</v>
          </cell>
          <cell r="R7354" t="str">
            <v/>
          </cell>
          <cell r="S7354" t="str">
            <v/>
          </cell>
          <cell r="T7354" t="str">
            <v/>
          </cell>
          <cell r="U7354" t="str">
            <v/>
          </cell>
          <cell r="V7354" t="str">
            <v/>
          </cell>
          <cell r="W7354" t="str">
            <v/>
          </cell>
          <cell r="X7354" t="str">
            <v/>
          </cell>
          <cell r="Y7354" t="str">
            <v/>
          </cell>
          <cell r="Z7354" t="str">
            <v/>
          </cell>
          <cell r="AA7354" t="str">
            <v>brak CC</v>
          </cell>
          <cell r="AB7354" t="str">
            <v/>
          </cell>
          <cell r="AC7354" t="str">
            <v/>
          </cell>
          <cell r="AD7354" t="str">
            <v/>
          </cell>
          <cell r="AE7354" t="str">
            <v/>
          </cell>
          <cell r="AF7354" t="str">
            <v/>
          </cell>
          <cell r="AG7354" t="str">
            <v/>
          </cell>
          <cell r="AH7354" t="str">
            <v/>
          </cell>
          <cell r="AI7354" t="str">
            <v/>
          </cell>
          <cell r="AJ7354" t="str">
            <v/>
          </cell>
          <cell r="AK7354" t="str">
            <v/>
          </cell>
          <cell r="AL7354" t="str">
            <v/>
          </cell>
          <cell r="AM7354" t="str">
            <v/>
          </cell>
        </row>
        <row r="7355">
          <cell r="H7355" t="str">
            <v>-</v>
          </cell>
          <cell r="J7355" t="str">
            <v>Z2223_ON-LINE COMMUNICATION</v>
          </cell>
          <cell r="K7355">
            <v>29180</v>
          </cell>
          <cell r="L7355">
            <v>0</v>
          </cell>
          <cell r="M7355">
            <v>29180</v>
          </cell>
          <cell r="N7355">
            <v>0</v>
          </cell>
          <cell r="O7355">
            <v>0</v>
          </cell>
          <cell r="P7355">
            <v>0</v>
          </cell>
          <cell r="Q7355" t="str">
            <v>-</v>
          </cell>
          <cell r="R7355" t="str">
            <v/>
          </cell>
          <cell r="S7355" t="str">
            <v/>
          </cell>
          <cell r="T7355" t="str">
            <v/>
          </cell>
          <cell r="U7355" t="str">
            <v/>
          </cell>
          <cell r="V7355" t="str">
            <v/>
          </cell>
          <cell r="W7355" t="str">
            <v/>
          </cell>
          <cell r="X7355" t="str">
            <v/>
          </cell>
          <cell r="Y7355" t="str">
            <v/>
          </cell>
          <cell r="Z7355" t="str">
            <v/>
          </cell>
          <cell r="AA7355" t="str">
            <v>brak CC</v>
          </cell>
          <cell r="AB7355" t="str">
            <v/>
          </cell>
          <cell r="AC7355" t="str">
            <v/>
          </cell>
          <cell r="AD7355" t="str">
            <v/>
          </cell>
          <cell r="AE7355" t="str">
            <v/>
          </cell>
          <cell r="AF7355" t="str">
            <v/>
          </cell>
          <cell r="AG7355" t="str">
            <v/>
          </cell>
          <cell r="AH7355" t="str">
            <v/>
          </cell>
          <cell r="AI7355" t="str">
            <v/>
          </cell>
          <cell r="AJ7355" t="str">
            <v/>
          </cell>
          <cell r="AK7355" t="str">
            <v/>
          </cell>
          <cell r="AL7355" t="str">
            <v/>
          </cell>
          <cell r="AM7355" t="str">
            <v/>
          </cell>
        </row>
        <row r="7356">
          <cell r="H7356" t="str">
            <v>J93_M31_4222_Z2223_63802</v>
          </cell>
          <cell r="J7356" t="str">
            <v>63802_Kontent na strony internetowe</v>
          </cell>
          <cell r="K7356">
            <v>29180</v>
          </cell>
          <cell r="L7356">
            <v>0</v>
          </cell>
          <cell r="M7356">
            <v>29180</v>
          </cell>
          <cell r="N7356">
            <v>1</v>
          </cell>
          <cell r="O7356">
            <v>1</v>
          </cell>
          <cell r="P7356">
            <v>1</v>
          </cell>
          <cell r="Q7356" t="str">
            <v>J93M314222Z222363802</v>
          </cell>
          <cell r="R7356" t="str">
            <v>D3</v>
          </cell>
          <cell r="S7356" t="str">
            <v>F0</v>
          </cell>
          <cell r="T7356">
            <v>62385100</v>
          </cell>
          <cell r="U7356" t="str">
            <v>OTT Editorial Dep</v>
          </cell>
          <cell r="V7356" t="str">
            <v>C+Film/Series</v>
          </cell>
          <cell r="W7356" t="str">
            <v>Online Communication</v>
          </cell>
          <cell r="X7356" t="str">
            <v>Website Maintenance</v>
          </cell>
          <cell r="Y7356" t="str">
            <v>PD3F0CFSM3</v>
          </cell>
          <cell r="Z7356" t="str">
            <v>Canal+F/S Website Services OTT</v>
          </cell>
          <cell r="AA7356">
            <v>1</v>
          </cell>
          <cell r="AB7356" t="str">
            <v>UTRZYMANIE/ROZWÓJ STRON WWW</v>
          </cell>
          <cell r="AC7356" t="str">
            <v/>
          </cell>
          <cell r="AD7356" t="str">
            <v/>
          </cell>
          <cell r="AE7356" t="str">
            <v/>
          </cell>
          <cell r="AF7356" t="str">
            <v/>
          </cell>
          <cell r="AG7356" t="str">
            <v/>
          </cell>
          <cell r="AH7356" t="str">
            <v/>
          </cell>
          <cell r="AI7356" t="str">
            <v/>
          </cell>
          <cell r="AJ7356" t="str">
            <v/>
          </cell>
          <cell r="AK7356" t="str">
            <v/>
          </cell>
          <cell r="AL7356" t="str">
            <v/>
          </cell>
          <cell r="AM7356" t="str">
            <v/>
          </cell>
        </row>
        <row r="7357">
          <cell r="H7357" t="str">
            <v>-</v>
          </cell>
          <cell r="J7357" t="str">
            <v>M93_OTT SOCIAL MEDIA</v>
          </cell>
          <cell r="K7357">
            <v>1626298.5400000003</v>
          </cell>
          <cell r="L7357">
            <v>6793.42</v>
          </cell>
          <cell r="M7357">
            <v>1633091.9600000002</v>
          </cell>
          <cell r="N7357">
            <v>0</v>
          </cell>
          <cell r="O7357">
            <v>0</v>
          </cell>
          <cell r="P7357">
            <v>0</v>
          </cell>
          <cell r="Q7357" t="str">
            <v>-</v>
          </cell>
          <cell r="R7357" t="str">
            <v/>
          </cell>
          <cell r="S7357" t="str">
            <v/>
          </cell>
          <cell r="T7357" t="str">
            <v/>
          </cell>
          <cell r="U7357" t="str">
            <v/>
          </cell>
          <cell r="V7357" t="str">
            <v/>
          </cell>
          <cell r="W7357" t="str">
            <v/>
          </cell>
          <cell r="X7357" t="str">
            <v/>
          </cell>
          <cell r="Y7357" t="str">
            <v/>
          </cell>
          <cell r="Z7357" t="str">
            <v/>
          </cell>
          <cell r="AA7357" t="str">
            <v>brak CC</v>
          </cell>
          <cell r="AB7357" t="str">
            <v/>
          </cell>
          <cell r="AC7357" t="str">
            <v/>
          </cell>
          <cell r="AD7357" t="str">
            <v/>
          </cell>
          <cell r="AE7357" t="str">
            <v/>
          </cell>
          <cell r="AF7357" t="str">
            <v/>
          </cell>
          <cell r="AG7357" t="str">
            <v/>
          </cell>
          <cell r="AH7357" t="str">
            <v/>
          </cell>
          <cell r="AI7357" t="str">
            <v/>
          </cell>
          <cell r="AJ7357" t="str">
            <v/>
          </cell>
          <cell r="AK7357" t="str">
            <v/>
          </cell>
          <cell r="AL7357" t="str">
            <v/>
          </cell>
          <cell r="AM7357" t="str">
            <v/>
          </cell>
        </row>
        <row r="7358">
          <cell r="H7358" t="str">
            <v>-</v>
          </cell>
          <cell r="J7358" t="str">
            <v>4210_DEPARTMENT ADMINISTRATION</v>
          </cell>
          <cell r="K7358">
            <v>15100.039999999999</v>
          </cell>
          <cell r="L7358">
            <v>3993.42</v>
          </cell>
          <cell r="M7358">
            <v>19093.46</v>
          </cell>
          <cell r="N7358">
            <v>0</v>
          </cell>
          <cell r="O7358">
            <v>0</v>
          </cell>
          <cell r="P7358">
            <v>0</v>
          </cell>
          <cell r="Q7358" t="str">
            <v>-</v>
          </cell>
          <cell r="R7358" t="str">
            <v/>
          </cell>
          <cell r="S7358" t="str">
            <v/>
          </cell>
          <cell r="T7358" t="str">
            <v/>
          </cell>
          <cell r="U7358" t="str">
            <v/>
          </cell>
          <cell r="V7358" t="str">
            <v/>
          </cell>
          <cell r="W7358" t="str">
            <v/>
          </cell>
          <cell r="X7358" t="str">
            <v/>
          </cell>
          <cell r="Y7358" t="str">
            <v/>
          </cell>
          <cell r="Z7358" t="str">
            <v/>
          </cell>
          <cell r="AA7358" t="str">
            <v>brak CC</v>
          </cell>
          <cell r="AB7358" t="str">
            <v/>
          </cell>
          <cell r="AC7358" t="str">
            <v/>
          </cell>
          <cell r="AD7358" t="str">
            <v/>
          </cell>
          <cell r="AE7358" t="str">
            <v/>
          </cell>
          <cell r="AF7358" t="str">
            <v/>
          </cell>
          <cell r="AG7358" t="str">
            <v/>
          </cell>
          <cell r="AH7358" t="str">
            <v/>
          </cell>
          <cell r="AI7358" t="str">
            <v/>
          </cell>
          <cell r="AJ7358" t="str">
            <v/>
          </cell>
          <cell r="AK7358" t="str">
            <v/>
          </cell>
          <cell r="AL7358" t="str">
            <v/>
          </cell>
          <cell r="AM7358" t="str">
            <v/>
          </cell>
        </row>
        <row r="7359">
          <cell r="H7359" t="str">
            <v>-</v>
          </cell>
          <cell r="J7359" t="str">
            <v>Z2110_GENERAL ADMINISTRATION</v>
          </cell>
          <cell r="K7359">
            <v>2065.36</v>
          </cell>
          <cell r="L7359">
            <v>0</v>
          </cell>
          <cell r="M7359">
            <v>2065.36</v>
          </cell>
          <cell r="N7359">
            <v>0</v>
          </cell>
          <cell r="O7359">
            <v>0</v>
          </cell>
          <cell r="P7359">
            <v>0</v>
          </cell>
          <cell r="Q7359" t="str">
            <v>-</v>
          </cell>
          <cell r="R7359" t="str">
            <v/>
          </cell>
          <cell r="S7359" t="str">
            <v/>
          </cell>
          <cell r="T7359" t="str">
            <v/>
          </cell>
          <cell r="U7359" t="str">
            <v/>
          </cell>
          <cell r="V7359" t="str">
            <v/>
          </cell>
          <cell r="W7359" t="str">
            <v/>
          </cell>
          <cell r="X7359" t="str">
            <v/>
          </cell>
          <cell r="Y7359" t="str">
            <v/>
          </cell>
          <cell r="Z7359" t="str">
            <v/>
          </cell>
          <cell r="AA7359" t="str">
            <v>brak CC</v>
          </cell>
          <cell r="AB7359" t="str">
            <v/>
          </cell>
          <cell r="AC7359" t="str">
            <v/>
          </cell>
          <cell r="AD7359" t="str">
            <v/>
          </cell>
          <cell r="AE7359" t="str">
            <v/>
          </cell>
          <cell r="AF7359" t="str">
            <v/>
          </cell>
          <cell r="AG7359" t="str">
            <v/>
          </cell>
          <cell r="AH7359" t="str">
            <v/>
          </cell>
          <cell r="AI7359" t="str">
            <v/>
          </cell>
          <cell r="AJ7359" t="str">
            <v/>
          </cell>
          <cell r="AK7359" t="str">
            <v/>
          </cell>
          <cell r="AL7359" t="str">
            <v/>
          </cell>
          <cell r="AM7359" t="str">
            <v/>
          </cell>
        </row>
        <row r="7360">
          <cell r="H7360" t="str">
            <v>J93_M93_4210_Z2110_61004</v>
          </cell>
          <cell r="J7360" t="str">
            <v>61004_Pozostałe koszty i materiały</v>
          </cell>
          <cell r="K7360">
            <v>1075.2</v>
          </cell>
          <cell r="L7360">
            <v>0</v>
          </cell>
          <cell r="M7360">
            <v>1075.2</v>
          </cell>
          <cell r="N7360">
            <v>1</v>
          </cell>
          <cell r="O7360">
            <v>1</v>
          </cell>
          <cell r="P7360">
            <v>1</v>
          </cell>
          <cell r="Q7360" t="str">
            <v>J93M934210Z211061004</v>
          </cell>
          <cell r="R7360" t="str">
            <v>D3</v>
          </cell>
          <cell r="S7360" t="str">
            <v>J0</v>
          </cell>
          <cell r="T7360" t="str">
            <v/>
          </cell>
          <cell r="U7360" t="str">
            <v>OTT Editorial Dep</v>
          </cell>
          <cell r="V7360" t="str">
            <v>OTT POSTPAID</v>
          </cell>
          <cell r="W7360" t="str">
            <v>G&amp;A costs</v>
          </cell>
          <cell r="X7360" t="str">
            <v>Other</v>
          </cell>
          <cell r="Y7360" t="str">
            <v>PD3J0GAOS3</v>
          </cell>
          <cell r="Z7360" t="str">
            <v>Soc. Media Commun. G&amp;A Other Cost&amp;Serv.</v>
          </cell>
          <cell r="AA7360">
            <v>6</v>
          </cell>
          <cell r="AB7360" t="str">
            <v>INNE KOSZTY</v>
          </cell>
          <cell r="AC7360" t="str">
            <v>INNE USŁUGI ZEWNĘTRZNE</v>
          </cell>
          <cell r="AD7360" t="str">
            <v xml:space="preserve">KURIERZY / PRZESYŁKI </v>
          </cell>
          <cell r="AE7360" t="str">
            <v>PRENUMERATA PRASY/MAGAZYNÓW/CZASOPISM</v>
          </cell>
          <cell r="AF7360" t="str">
            <v>REFAKTUROWANIE TOWARÓW I USŁUG</v>
          </cell>
          <cell r="AG7360" t="str">
            <v>TELEFONIA – ABONAMENTY/ZUŻYCIE</v>
          </cell>
          <cell r="AH7360" t="str">
            <v/>
          </cell>
          <cell r="AI7360" t="str">
            <v/>
          </cell>
          <cell r="AJ7360" t="str">
            <v/>
          </cell>
          <cell r="AK7360" t="str">
            <v/>
          </cell>
          <cell r="AL7360" t="str">
            <v/>
          </cell>
          <cell r="AM7360" t="str">
            <v/>
          </cell>
        </row>
        <row r="7361">
          <cell r="H7361" t="str">
            <v>J93_M93_4210_Z2110_61600</v>
          </cell>
          <cell r="J7361" t="str">
            <v>61600_Materiały biurowe</v>
          </cell>
          <cell r="K7361">
            <v>0</v>
          </cell>
          <cell r="L7361">
            <v>0</v>
          </cell>
          <cell r="M7361">
            <v>0</v>
          </cell>
          <cell r="N7361">
            <v>1</v>
          </cell>
          <cell r="O7361">
            <v>0</v>
          </cell>
          <cell r="P7361">
            <v>0</v>
          </cell>
          <cell r="Q7361" t="str">
            <v>J93M934210Z211061600</v>
          </cell>
          <cell r="R7361" t="str">
            <v/>
          </cell>
          <cell r="S7361" t="str">
            <v/>
          </cell>
          <cell r="T7361">
            <v>60641000</v>
          </cell>
          <cell r="U7361" t="str">
            <v/>
          </cell>
          <cell r="V7361" t="str">
            <v/>
          </cell>
          <cell r="W7361" t="str">
            <v/>
          </cell>
          <cell r="X7361" t="str">
            <v/>
          </cell>
          <cell r="Y7361" t="str">
            <v/>
          </cell>
          <cell r="Z7361" t="str">
            <v/>
          </cell>
          <cell r="AA7361" t="str">
            <v>brak CC</v>
          </cell>
          <cell r="AB7361" t="str">
            <v/>
          </cell>
          <cell r="AC7361" t="str">
            <v/>
          </cell>
          <cell r="AD7361" t="str">
            <v/>
          </cell>
          <cell r="AE7361" t="str">
            <v/>
          </cell>
          <cell r="AF7361" t="str">
            <v/>
          </cell>
          <cell r="AG7361" t="str">
            <v/>
          </cell>
          <cell r="AH7361" t="str">
            <v/>
          </cell>
          <cell r="AI7361" t="str">
            <v/>
          </cell>
          <cell r="AJ7361" t="str">
            <v/>
          </cell>
          <cell r="AK7361" t="str">
            <v/>
          </cell>
          <cell r="AL7361" t="str">
            <v/>
          </cell>
          <cell r="AM7361" t="str">
            <v/>
          </cell>
        </row>
        <row r="7362">
          <cell r="H7362" t="str">
            <v>J93_M93_4210_Z2110_61604</v>
          </cell>
          <cell r="J7362" t="str">
            <v>61604_Prasa</v>
          </cell>
          <cell r="K7362">
            <v>1342.86</v>
          </cell>
          <cell r="L7362">
            <v>0</v>
          </cell>
          <cell r="M7362">
            <v>1342.86</v>
          </cell>
          <cell r="N7362">
            <v>1</v>
          </cell>
          <cell r="O7362">
            <v>1</v>
          </cell>
          <cell r="P7362">
            <v>1</v>
          </cell>
          <cell r="Q7362" t="str">
            <v>J93M934210Z211061604</v>
          </cell>
          <cell r="R7362" t="str">
            <v>D3</v>
          </cell>
          <cell r="S7362" t="str">
            <v>J0</v>
          </cell>
          <cell r="T7362">
            <v>61821000</v>
          </cell>
          <cell r="U7362" t="str">
            <v>OTT Editorial Dep</v>
          </cell>
          <cell r="V7362" t="str">
            <v>OTT POSTPAID</v>
          </cell>
          <cell r="W7362" t="str">
            <v>G&amp;A costs</v>
          </cell>
          <cell r="X7362" t="str">
            <v>Other</v>
          </cell>
          <cell r="Y7362" t="str">
            <v>PD3J0GAOS3</v>
          </cell>
          <cell r="Z7362" t="str">
            <v>Soc. Media Commun. G&amp;A Other Cost&amp;Serv.</v>
          </cell>
          <cell r="AA7362">
            <v>6</v>
          </cell>
          <cell r="AB7362" t="str">
            <v>INNE KOSZTY</v>
          </cell>
          <cell r="AC7362" t="str">
            <v>INNE USŁUGI ZEWNĘTRZNE</v>
          </cell>
          <cell r="AD7362" t="str">
            <v xml:space="preserve">KURIERZY / PRZESYŁKI </v>
          </cell>
          <cell r="AE7362" t="str">
            <v>PRENUMERATA PRASY/MAGAZYNÓW/CZASOPISM</v>
          </cell>
          <cell r="AF7362" t="str">
            <v>REFAKTUROWANIE TOWARÓW I USŁUG</v>
          </cell>
          <cell r="AG7362" t="str">
            <v>TELEFONIA – ABONAMENTY/ZUŻYCIE</v>
          </cell>
          <cell r="AH7362" t="str">
            <v/>
          </cell>
          <cell r="AI7362" t="str">
            <v/>
          </cell>
          <cell r="AJ7362" t="str">
            <v/>
          </cell>
          <cell r="AK7362" t="str">
            <v/>
          </cell>
          <cell r="AL7362" t="str">
            <v/>
          </cell>
          <cell r="AM7362" t="str">
            <v/>
          </cell>
        </row>
        <row r="7363">
          <cell r="H7363" t="str">
            <v>J93_M93_4210_Z2110_63500</v>
          </cell>
          <cell r="J7363" t="str">
            <v>63500_Poczta, kurier</v>
          </cell>
          <cell r="K7363">
            <v>-600</v>
          </cell>
          <cell r="L7363">
            <v>0</v>
          </cell>
          <cell r="M7363">
            <v>-600</v>
          </cell>
          <cell r="N7363">
            <v>1</v>
          </cell>
          <cell r="O7363">
            <v>1</v>
          </cell>
          <cell r="P7363">
            <v>1</v>
          </cell>
          <cell r="Q7363" t="str">
            <v>J93M934210Z211063500</v>
          </cell>
          <cell r="R7363" t="str">
            <v>D3</v>
          </cell>
          <cell r="S7363" t="str">
            <v>J0</v>
          </cell>
          <cell r="T7363" t="str">
            <v/>
          </cell>
          <cell r="U7363" t="str">
            <v>OTT Editorial Dep</v>
          </cell>
          <cell r="V7363" t="str">
            <v>OTT POSTPAID</v>
          </cell>
          <cell r="W7363" t="str">
            <v>G&amp;A costs</v>
          </cell>
          <cell r="X7363" t="str">
            <v>Other</v>
          </cell>
          <cell r="Y7363" t="str">
            <v>PD3J0GAOS3</v>
          </cell>
          <cell r="Z7363" t="str">
            <v>Soc. Media Commun. G&amp;A Other Cost&amp;Serv.</v>
          </cell>
          <cell r="AA7363">
            <v>6</v>
          </cell>
          <cell r="AB7363" t="str">
            <v>INNE KOSZTY</v>
          </cell>
          <cell r="AC7363" t="str">
            <v>INNE USŁUGI ZEWNĘTRZNE</v>
          </cell>
          <cell r="AD7363" t="str">
            <v xml:space="preserve">KURIERZY / PRZESYŁKI </v>
          </cell>
          <cell r="AE7363" t="str">
            <v>PRENUMERATA PRASY/MAGAZYNÓW/CZASOPISM</v>
          </cell>
          <cell r="AF7363" t="str">
            <v>REFAKTUROWANIE TOWARÓW I USŁUG</v>
          </cell>
          <cell r="AG7363" t="str">
            <v>TELEFONIA – ABONAMENTY/ZUŻYCIE</v>
          </cell>
          <cell r="AH7363" t="str">
            <v/>
          </cell>
          <cell r="AI7363" t="str">
            <v/>
          </cell>
          <cell r="AJ7363" t="str">
            <v/>
          </cell>
          <cell r="AK7363" t="str">
            <v/>
          </cell>
          <cell r="AL7363" t="str">
            <v/>
          </cell>
          <cell r="AM7363" t="str">
            <v/>
          </cell>
        </row>
        <row r="7364">
          <cell r="H7364" t="str">
            <v>J93_M93_4210_Z2110_63702</v>
          </cell>
          <cell r="J7364" t="str">
            <v>63702_Telefony komórkowe</v>
          </cell>
          <cell r="K7364">
            <v>0</v>
          </cell>
          <cell r="L7364">
            <v>0</v>
          </cell>
          <cell r="M7364">
            <v>0</v>
          </cell>
          <cell r="N7364">
            <v>1</v>
          </cell>
          <cell r="O7364">
            <v>0</v>
          </cell>
          <cell r="P7364">
            <v>0</v>
          </cell>
          <cell r="Q7364" t="str">
            <v>J93M934210Z211063702</v>
          </cell>
          <cell r="R7364" t="str">
            <v/>
          </cell>
          <cell r="S7364" t="str">
            <v/>
          </cell>
          <cell r="T7364">
            <v>62611000</v>
          </cell>
          <cell r="U7364" t="str">
            <v/>
          </cell>
          <cell r="V7364" t="str">
            <v/>
          </cell>
          <cell r="W7364" t="str">
            <v/>
          </cell>
          <cell r="X7364" t="str">
            <v/>
          </cell>
          <cell r="Y7364" t="str">
            <v/>
          </cell>
          <cell r="Z7364" t="str">
            <v/>
          </cell>
          <cell r="AA7364" t="str">
            <v>brak CC</v>
          </cell>
          <cell r="AB7364" t="str">
            <v/>
          </cell>
          <cell r="AC7364" t="str">
            <v/>
          </cell>
          <cell r="AD7364" t="str">
            <v/>
          </cell>
          <cell r="AE7364" t="str">
            <v/>
          </cell>
          <cell r="AF7364" t="str">
            <v/>
          </cell>
          <cell r="AG7364" t="str">
            <v/>
          </cell>
          <cell r="AH7364" t="str">
            <v/>
          </cell>
          <cell r="AI7364" t="str">
            <v/>
          </cell>
          <cell r="AJ7364" t="str">
            <v/>
          </cell>
          <cell r="AK7364" t="str">
            <v/>
          </cell>
          <cell r="AL7364" t="str">
            <v/>
          </cell>
          <cell r="AM7364" t="str">
            <v/>
          </cell>
        </row>
        <row r="7365">
          <cell r="H7365" t="str">
            <v>J93_M93_4210_Z2110_64402</v>
          </cell>
          <cell r="J7365" t="str">
            <v>64402_Tłumaczenia</v>
          </cell>
          <cell r="K7365">
            <v>0</v>
          </cell>
          <cell r="L7365">
            <v>0</v>
          </cell>
          <cell r="M7365">
            <v>0</v>
          </cell>
          <cell r="N7365">
            <v>1</v>
          </cell>
          <cell r="O7365">
            <v>0</v>
          </cell>
          <cell r="P7365">
            <v>0</v>
          </cell>
          <cell r="Q7365" t="str">
            <v>J93M934210Z211064402</v>
          </cell>
          <cell r="R7365" t="str">
            <v/>
          </cell>
          <cell r="S7365" t="str">
            <v/>
          </cell>
          <cell r="T7365">
            <v>62250010</v>
          </cell>
          <cell r="U7365" t="str">
            <v/>
          </cell>
          <cell r="V7365" t="str">
            <v/>
          </cell>
          <cell r="W7365" t="str">
            <v/>
          </cell>
          <cell r="X7365" t="str">
            <v/>
          </cell>
          <cell r="Y7365" t="str">
            <v/>
          </cell>
          <cell r="Z7365" t="str">
            <v/>
          </cell>
          <cell r="AA7365" t="str">
            <v>brak CC</v>
          </cell>
          <cell r="AB7365" t="str">
            <v/>
          </cell>
          <cell r="AC7365" t="str">
            <v/>
          </cell>
          <cell r="AD7365" t="str">
            <v/>
          </cell>
          <cell r="AE7365" t="str">
            <v/>
          </cell>
          <cell r="AF7365" t="str">
            <v/>
          </cell>
          <cell r="AG7365" t="str">
            <v/>
          </cell>
          <cell r="AH7365" t="str">
            <v/>
          </cell>
          <cell r="AI7365" t="str">
            <v/>
          </cell>
          <cell r="AJ7365" t="str">
            <v/>
          </cell>
          <cell r="AK7365" t="str">
            <v/>
          </cell>
          <cell r="AL7365" t="str">
            <v/>
          </cell>
          <cell r="AM7365" t="str">
            <v/>
          </cell>
        </row>
        <row r="7366">
          <cell r="H7366" t="str">
            <v>J93_M93_4210_Z2110_64600</v>
          </cell>
          <cell r="J7366" t="str">
            <v>64600_Pozostałe usługi</v>
          </cell>
          <cell r="K7366">
            <v>0</v>
          </cell>
          <cell r="L7366">
            <v>0</v>
          </cell>
          <cell r="M7366">
            <v>0</v>
          </cell>
          <cell r="N7366">
            <v>1</v>
          </cell>
          <cell r="O7366">
            <v>0</v>
          </cell>
          <cell r="P7366">
            <v>0</v>
          </cell>
          <cell r="Q7366" t="str">
            <v>J93M934210Z211064600</v>
          </cell>
          <cell r="R7366" t="str">
            <v/>
          </cell>
          <cell r="S7366" t="str">
            <v/>
          </cell>
          <cell r="T7366">
            <v>61881040</v>
          </cell>
          <cell r="U7366" t="str">
            <v/>
          </cell>
          <cell r="V7366" t="str">
            <v/>
          </cell>
          <cell r="W7366" t="str">
            <v/>
          </cell>
          <cell r="X7366" t="str">
            <v/>
          </cell>
          <cell r="Y7366" t="str">
            <v/>
          </cell>
          <cell r="Z7366" t="str">
            <v/>
          </cell>
          <cell r="AA7366" t="str">
            <v>brak CC</v>
          </cell>
          <cell r="AB7366" t="str">
            <v/>
          </cell>
          <cell r="AC7366" t="str">
            <v/>
          </cell>
          <cell r="AD7366" t="str">
            <v/>
          </cell>
          <cell r="AE7366" t="str">
            <v/>
          </cell>
          <cell r="AF7366" t="str">
            <v/>
          </cell>
          <cell r="AG7366" t="str">
            <v/>
          </cell>
          <cell r="AH7366" t="str">
            <v/>
          </cell>
          <cell r="AI7366" t="str">
            <v/>
          </cell>
          <cell r="AJ7366" t="str">
            <v/>
          </cell>
          <cell r="AK7366" t="str">
            <v/>
          </cell>
          <cell r="AL7366" t="str">
            <v/>
          </cell>
          <cell r="AM7366" t="str">
            <v/>
          </cell>
        </row>
        <row r="7367">
          <cell r="H7367" t="str">
            <v>J93_M93_4210_Z2110_66203</v>
          </cell>
          <cell r="J7367" t="str">
            <v>66203_VAT w koszty - pozostałe</v>
          </cell>
          <cell r="K7367">
            <v>247.3</v>
          </cell>
          <cell r="L7367">
            <v>0</v>
          </cell>
          <cell r="M7367">
            <v>247.3</v>
          </cell>
          <cell r="N7367">
            <v>1</v>
          </cell>
          <cell r="O7367">
            <v>1</v>
          </cell>
          <cell r="P7367">
            <v>1</v>
          </cell>
          <cell r="Q7367" t="str">
            <v>J93M934210Z211066203</v>
          </cell>
          <cell r="R7367" t="str">
            <v>D3</v>
          </cell>
          <cell r="S7367" t="str">
            <v>J0</v>
          </cell>
          <cell r="T7367">
            <v>63520030</v>
          </cell>
          <cell r="U7367" t="str">
            <v>OTT Editorial Dep</v>
          </cell>
          <cell r="V7367" t="str">
            <v>OTT POSTPAID</v>
          </cell>
          <cell r="W7367" t="str">
            <v>G&amp;A costs</v>
          </cell>
          <cell r="X7367" t="str">
            <v>Other</v>
          </cell>
          <cell r="Y7367" t="str">
            <v>PD3J0GAOS3</v>
          </cell>
          <cell r="Z7367" t="str">
            <v>Soc. Media Commun. G&amp;A Other Cost&amp;Serv.</v>
          </cell>
          <cell r="AA7367">
            <v>6</v>
          </cell>
          <cell r="AB7367" t="str">
            <v>INNE KOSZTY</v>
          </cell>
          <cell r="AC7367" t="str">
            <v>INNE USŁUGI ZEWNĘTRZNE</v>
          </cell>
          <cell r="AD7367" t="str">
            <v xml:space="preserve">KURIERZY / PRZESYŁKI </v>
          </cell>
          <cell r="AE7367" t="str">
            <v>PRENUMERATA PRASY/MAGAZYNÓW/CZASOPISM</v>
          </cell>
          <cell r="AF7367" t="str">
            <v>REFAKTUROWANIE TOWARÓW I USŁUG</v>
          </cell>
          <cell r="AG7367" t="str">
            <v>TELEFONIA – ABONAMENTY/ZUŻYCIE</v>
          </cell>
          <cell r="AH7367" t="str">
            <v/>
          </cell>
          <cell r="AI7367" t="str">
            <v/>
          </cell>
          <cell r="AJ7367" t="str">
            <v/>
          </cell>
          <cell r="AK7367" t="str">
            <v/>
          </cell>
          <cell r="AL7367" t="str">
            <v/>
          </cell>
          <cell r="AM7367" t="str">
            <v/>
          </cell>
        </row>
        <row r="7368">
          <cell r="H7368" t="str">
            <v>-</v>
          </cell>
          <cell r="J7368" t="str">
            <v>Z2120_TRAVEL &amp; ENTERTAINMENT</v>
          </cell>
          <cell r="K7368">
            <v>13034.679999999998</v>
          </cell>
          <cell r="L7368">
            <v>3993.42</v>
          </cell>
          <cell r="M7368">
            <v>17028.099999999999</v>
          </cell>
          <cell r="N7368">
            <v>0</v>
          </cell>
          <cell r="O7368">
            <v>0</v>
          </cell>
          <cell r="P7368">
            <v>0</v>
          </cell>
          <cell r="Q7368" t="str">
            <v>-</v>
          </cell>
          <cell r="R7368" t="str">
            <v/>
          </cell>
          <cell r="S7368" t="str">
            <v/>
          </cell>
          <cell r="T7368" t="str">
            <v/>
          </cell>
          <cell r="U7368" t="str">
            <v/>
          </cell>
          <cell r="V7368" t="str">
            <v/>
          </cell>
          <cell r="W7368" t="str">
            <v/>
          </cell>
          <cell r="X7368" t="str">
            <v/>
          </cell>
          <cell r="Y7368" t="str">
            <v/>
          </cell>
          <cell r="Z7368" t="str">
            <v/>
          </cell>
          <cell r="AA7368" t="str">
            <v>brak CC</v>
          </cell>
          <cell r="AB7368" t="str">
            <v/>
          </cell>
          <cell r="AC7368" t="str">
            <v/>
          </cell>
          <cell r="AD7368" t="str">
            <v/>
          </cell>
          <cell r="AE7368" t="str">
            <v/>
          </cell>
          <cell r="AF7368" t="str">
            <v/>
          </cell>
          <cell r="AG7368" t="str">
            <v/>
          </cell>
          <cell r="AH7368" t="str">
            <v/>
          </cell>
          <cell r="AI7368" t="str">
            <v/>
          </cell>
          <cell r="AJ7368" t="str">
            <v/>
          </cell>
          <cell r="AK7368" t="str">
            <v/>
          </cell>
          <cell r="AL7368" t="str">
            <v/>
          </cell>
          <cell r="AM7368" t="str">
            <v/>
          </cell>
        </row>
        <row r="7369">
          <cell r="H7369" t="str">
            <v>J93_M93_4210_Z2120_64404</v>
          </cell>
          <cell r="J7369" t="str">
            <v>64404_Koszty reprezentacji</v>
          </cell>
          <cell r="K7369">
            <v>0</v>
          </cell>
          <cell r="L7369">
            <v>0</v>
          </cell>
          <cell r="M7369">
            <v>0</v>
          </cell>
          <cell r="N7369">
            <v>1</v>
          </cell>
          <cell r="O7369">
            <v>0</v>
          </cell>
          <cell r="P7369">
            <v>0</v>
          </cell>
          <cell r="Q7369" t="str">
            <v>J93M934210Z212064404</v>
          </cell>
          <cell r="R7369" t="str">
            <v/>
          </cell>
          <cell r="S7369" t="str">
            <v/>
          </cell>
          <cell r="T7369">
            <v>62383001</v>
          </cell>
          <cell r="U7369" t="str">
            <v/>
          </cell>
          <cell r="V7369" t="str">
            <v/>
          </cell>
          <cell r="W7369" t="str">
            <v/>
          </cell>
          <cell r="X7369" t="str">
            <v/>
          </cell>
          <cell r="Y7369" t="str">
            <v/>
          </cell>
          <cell r="Z7369" t="str">
            <v/>
          </cell>
          <cell r="AA7369" t="str">
            <v>brak CC</v>
          </cell>
          <cell r="AB7369" t="str">
            <v/>
          </cell>
          <cell r="AC7369" t="str">
            <v/>
          </cell>
          <cell r="AD7369" t="str">
            <v/>
          </cell>
          <cell r="AE7369" t="str">
            <v/>
          </cell>
          <cell r="AF7369" t="str">
            <v/>
          </cell>
          <cell r="AG7369" t="str">
            <v/>
          </cell>
          <cell r="AH7369" t="str">
            <v/>
          </cell>
          <cell r="AI7369" t="str">
            <v/>
          </cell>
          <cell r="AJ7369" t="str">
            <v/>
          </cell>
          <cell r="AK7369" t="str">
            <v/>
          </cell>
          <cell r="AL7369" t="str">
            <v/>
          </cell>
          <cell r="AM7369" t="str">
            <v/>
          </cell>
        </row>
        <row r="7370">
          <cell r="H7370" t="str">
            <v>J93_M93_4210_Z2120_64405</v>
          </cell>
          <cell r="J7370" t="str">
            <v>64405_Akredytacje krajowe</v>
          </cell>
          <cell r="K7370">
            <v>1111.1099999999999</v>
          </cell>
          <cell r="L7370">
            <v>0</v>
          </cell>
          <cell r="M7370">
            <v>1111.1099999999999</v>
          </cell>
          <cell r="N7370">
            <v>1</v>
          </cell>
          <cell r="O7370">
            <v>1</v>
          </cell>
          <cell r="P7370">
            <v>1</v>
          </cell>
          <cell r="Q7370" t="str">
            <v>J93M934210Z212064405</v>
          </cell>
          <cell r="R7370" t="str">
            <v>D3</v>
          </cell>
          <cell r="S7370" t="str">
            <v>J0</v>
          </cell>
          <cell r="T7370">
            <v>62331000</v>
          </cell>
          <cell r="U7370" t="str">
            <v>OTT Editorial Dep</v>
          </cell>
          <cell r="V7370" t="str">
            <v>OTT POSTPAID</v>
          </cell>
          <cell r="W7370" t="str">
            <v>Travels&amp;Entertainment</v>
          </cell>
          <cell r="X7370" t="str">
            <v>Travels Local</v>
          </cell>
          <cell r="Y7370" t="str">
            <v>PD3J0GATL3</v>
          </cell>
          <cell r="Z7370" t="str">
            <v>Soc.Media Communication Travels Local</v>
          </cell>
          <cell r="AA7370">
            <v>6</v>
          </cell>
          <cell r="AB7370" t="str">
            <v>AKREDYTACJE /OPŁATY REJESTRACYJNE</v>
          </cell>
          <cell r="AC7370" t="str">
            <v>HOTELE</v>
          </cell>
          <cell r="AD7370" t="str">
            <v>KARTA PARKINGOWA / OPŁATY DROGOWE</v>
          </cell>
          <cell r="AE7370" t="str">
            <v>PODRÓŻE – KOSZTY POZOSTAŁE</v>
          </cell>
          <cell r="AF7370" t="str">
            <v>PODRÓŻE – ZAKUP BILETÓW</v>
          </cell>
          <cell r="AG7370" t="str">
            <v>TAKSÓWKI</v>
          </cell>
          <cell r="AH7370" t="str">
            <v/>
          </cell>
          <cell r="AI7370" t="str">
            <v/>
          </cell>
          <cell r="AJ7370" t="str">
            <v/>
          </cell>
          <cell r="AK7370" t="str">
            <v/>
          </cell>
          <cell r="AL7370" t="str">
            <v/>
          </cell>
          <cell r="AM7370" t="str">
            <v/>
          </cell>
        </row>
        <row r="7371">
          <cell r="H7371" t="str">
            <v>J93_M93_4210_Z2120_64406</v>
          </cell>
          <cell r="J7371" t="str">
            <v>64406_Akredytacje zagraniczne</v>
          </cell>
          <cell r="K7371">
            <v>0</v>
          </cell>
          <cell r="L7371">
            <v>0</v>
          </cell>
          <cell r="M7371">
            <v>0</v>
          </cell>
          <cell r="N7371">
            <v>1</v>
          </cell>
          <cell r="O7371">
            <v>0</v>
          </cell>
          <cell r="P7371">
            <v>0</v>
          </cell>
          <cell r="Q7371" t="str">
            <v>J93M934210Z212064406</v>
          </cell>
          <cell r="R7371" t="str">
            <v/>
          </cell>
          <cell r="S7371" t="str">
            <v/>
          </cell>
          <cell r="T7371">
            <v>62331000</v>
          </cell>
          <cell r="U7371" t="str">
            <v/>
          </cell>
          <cell r="V7371" t="str">
            <v/>
          </cell>
          <cell r="W7371" t="str">
            <v/>
          </cell>
          <cell r="X7371" t="str">
            <v/>
          </cell>
          <cell r="Y7371" t="str">
            <v/>
          </cell>
          <cell r="Z7371" t="str">
            <v/>
          </cell>
          <cell r="AA7371" t="str">
            <v>brak CC</v>
          </cell>
          <cell r="AB7371" t="str">
            <v/>
          </cell>
          <cell r="AC7371" t="str">
            <v/>
          </cell>
          <cell r="AD7371" t="str">
            <v/>
          </cell>
          <cell r="AE7371" t="str">
            <v/>
          </cell>
          <cell r="AF7371" t="str">
            <v/>
          </cell>
          <cell r="AG7371" t="str">
            <v/>
          </cell>
          <cell r="AH7371" t="str">
            <v/>
          </cell>
          <cell r="AI7371" t="str">
            <v/>
          </cell>
          <cell r="AJ7371" t="str">
            <v/>
          </cell>
          <cell r="AK7371" t="str">
            <v/>
          </cell>
          <cell r="AL7371" t="str">
            <v/>
          </cell>
          <cell r="AM7371" t="str">
            <v/>
          </cell>
        </row>
        <row r="7372">
          <cell r="H7372" t="str">
            <v>J93_M93_4210_Z2120_65401</v>
          </cell>
          <cell r="J7372" t="str">
            <v>65401_Organizacja imprez firmowych</v>
          </cell>
          <cell r="K7372">
            <v>4274.5199999999995</v>
          </cell>
          <cell r="L7372">
            <v>0</v>
          </cell>
          <cell r="M7372">
            <v>4274.5199999999995</v>
          </cell>
          <cell r="N7372">
            <v>1</v>
          </cell>
          <cell r="O7372">
            <v>1</v>
          </cell>
          <cell r="P7372">
            <v>1</v>
          </cell>
          <cell r="Q7372" t="str">
            <v>J93M934210Z212065401</v>
          </cell>
          <cell r="R7372" t="str">
            <v>D3</v>
          </cell>
          <cell r="S7372" t="str">
            <v>J0</v>
          </cell>
          <cell r="T7372">
            <v>62573000</v>
          </cell>
          <cell r="U7372" t="str">
            <v>OTT Editorial Dep</v>
          </cell>
          <cell r="V7372" t="str">
            <v>OTT POSTPAID</v>
          </cell>
          <cell r="W7372" t="str">
            <v>Travels&amp;Entertainment</v>
          </cell>
          <cell r="X7372" t="str">
            <v>Meetings&amp;Entertainment</v>
          </cell>
          <cell r="Y7372" t="str">
            <v>PD3J0GAME3</v>
          </cell>
          <cell r="Z7372" t="str">
            <v>Soc.Media Communication Meetings&amp;Entert.</v>
          </cell>
          <cell r="AA7372">
            <v>2</v>
          </cell>
          <cell r="AB7372" t="str">
            <v>IMPREZY FIRMOWE</v>
          </cell>
          <cell r="AC7372" t="str">
            <v>KOSZTY REPREZENTACJI</v>
          </cell>
          <cell r="AD7372" t="str">
            <v/>
          </cell>
          <cell r="AE7372" t="str">
            <v/>
          </cell>
          <cell r="AF7372" t="str">
            <v/>
          </cell>
          <cell r="AG7372" t="str">
            <v/>
          </cell>
          <cell r="AH7372" t="str">
            <v/>
          </cell>
          <cell r="AI7372" t="str">
            <v/>
          </cell>
          <cell r="AJ7372" t="str">
            <v/>
          </cell>
          <cell r="AK7372" t="str">
            <v/>
          </cell>
          <cell r="AL7372" t="str">
            <v/>
          </cell>
          <cell r="AM7372" t="str">
            <v/>
          </cell>
        </row>
        <row r="7373">
          <cell r="H7373" t="str">
            <v>J93_M93_4210_Z2120_65403</v>
          </cell>
          <cell r="J7373" t="str">
            <v>65403_Ryczałty samochodowe</v>
          </cell>
          <cell r="K7373">
            <v>0</v>
          </cell>
          <cell r="L7373">
            <v>0</v>
          </cell>
          <cell r="M7373">
            <v>0</v>
          </cell>
          <cell r="N7373">
            <v>1</v>
          </cell>
          <cell r="O7373">
            <v>0</v>
          </cell>
          <cell r="P7373">
            <v>0</v>
          </cell>
          <cell r="Q7373" t="str">
            <v>J93M934210Z212065403</v>
          </cell>
          <cell r="R7373" t="str">
            <v/>
          </cell>
          <cell r="S7373" t="str">
            <v/>
          </cell>
          <cell r="T7373">
            <v>62553000</v>
          </cell>
          <cell r="U7373" t="str">
            <v/>
          </cell>
          <cell r="V7373" t="str">
            <v/>
          </cell>
          <cell r="W7373" t="str">
            <v/>
          </cell>
          <cell r="X7373" t="str">
            <v/>
          </cell>
          <cell r="Y7373" t="str">
            <v/>
          </cell>
          <cell r="Z7373" t="str">
            <v/>
          </cell>
          <cell r="AA7373" t="str">
            <v>brak CC</v>
          </cell>
          <cell r="AB7373" t="str">
            <v/>
          </cell>
          <cell r="AC7373" t="str">
            <v/>
          </cell>
          <cell r="AD7373" t="str">
            <v/>
          </cell>
          <cell r="AE7373" t="str">
            <v/>
          </cell>
          <cell r="AF7373" t="str">
            <v/>
          </cell>
          <cell r="AG7373" t="str">
            <v/>
          </cell>
          <cell r="AH7373" t="str">
            <v/>
          </cell>
          <cell r="AI7373" t="str">
            <v/>
          </cell>
          <cell r="AJ7373" t="str">
            <v/>
          </cell>
          <cell r="AK7373" t="str">
            <v/>
          </cell>
          <cell r="AL7373" t="str">
            <v/>
          </cell>
          <cell r="AM7373" t="str">
            <v/>
          </cell>
        </row>
        <row r="7374">
          <cell r="H7374" t="str">
            <v>J93_M93_4210_Z2120_65500</v>
          </cell>
          <cell r="J7374" t="str">
            <v>65500_Przejazdy i podróże krajowe</v>
          </cell>
          <cell r="K7374">
            <v>6617.16</v>
          </cell>
          <cell r="L7374">
            <v>0</v>
          </cell>
          <cell r="M7374">
            <v>6617.16</v>
          </cell>
          <cell r="N7374">
            <v>1</v>
          </cell>
          <cell r="O7374">
            <v>1</v>
          </cell>
          <cell r="P7374">
            <v>1</v>
          </cell>
          <cell r="Q7374" t="str">
            <v>J93M934210Z212065500</v>
          </cell>
          <cell r="R7374" t="str">
            <v>D3</v>
          </cell>
          <cell r="S7374" t="str">
            <v>J0</v>
          </cell>
          <cell r="T7374" t="str">
            <v/>
          </cell>
          <cell r="U7374" t="str">
            <v>OTT Editorial Dep</v>
          </cell>
          <cell r="V7374" t="str">
            <v>OTT POSTPAID</v>
          </cell>
          <cell r="W7374" t="str">
            <v>Travels&amp;Entertainment</v>
          </cell>
          <cell r="X7374" t="str">
            <v>Travels Local</v>
          </cell>
          <cell r="Y7374" t="str">
            <v>PD3J0GATL3</v>
          </cell>
          <cell r="Z7374" t="str">
            <v>Soc.Media Communication Travels Local</v>
          </cell>
          <cell r="AA7374">
            <v>6</v>
          </cell>
          <cell r="AB7374" t="str">
            <v>AKREDYTACJE /OPŁATY REJESTRACYJNE</v>
          </cell>
          <cell r="AC7374" t="str">
            <v>HOTELE</v>
          </cell>
          <cell r="AD7374" t="str">
            <v>KARTA PARKINGOWA / OPŁATY DROGOWE</v>
          </cell>
          <cell r="AE7374" t="str">
            <v>PODRÓŻE – KOSZTY POZOSTAŁE</v>
          </cell>
          <cell r="AF7374" t="str">
            <v>PODRÓŻE – ZAKUP BILETÓW</v>
          </cell>
          <cell r="AG7374" t="str">
            <v>TAKSÓWKI</v>
          </cell>
          <cell r="AH7374" t="str">
            <v/>
          </cell>
          <cell r="AI7374" t="str">
            <v/>
          </cell>
          <cell r="AJ7374" t="str">
            <v/>
          </cell>
          <cell r="AK7374" t="str">
            <v/>
          </cell>
          <cell r="AL7374" t="str">
            <v/>
          </cell>
          <cell r="AM7374" t="str">
            <v/>
          </cell>
        </row>
        <row r="7375">
          <cell r="H7375" t="str">
            <v>J93_M93_4210_Z2120_65501</v>
          </cell>
          <cell r="J7375" t="str">
            <v>65501_Przejazdy i podróże zagraniczne</v>
          </cell>
          <cell r="K7375">
            <v>1031.8900000000001</v>
          </cell>
          <cell r="L7375">
            <v>3993.42</v>
          </cell>
          <cell r="M7375">
            <v>5025.3100000000004</v>
          </cell>
          <cell r="N7375">
            <v>1</v>
          </cell>
          <cell r="O7375">
            <v>1</v>
          </cell>
          <cell r="P7375">
            <v>1</v>
          </cell>
          <cell r="Q7375" t="str">
            <v>J93M934210Z212065501</v>
          </cell>
          <cell r="R7375" t="str">
            <v>D3</v>
          </cell>
          <cell r="S7375" t="str">
            <v>J0</v>
          </cell>
          <cell r="T7375" t="str">
            <v/>
          </cell>
          <cell r="U7375" t="str">
            <v>OTT Editorial Dep</v>
          </cell>
          <cell r="V7375" t="str">
            <v>OTT POSTPAID</v>
          </cell>
          <cell r="W7375" t="str">
            <v>Travels&amp;Entertainment</v>
          </cell>
          <cell r="X7375" t="str">
            <v>Travels Foreign</v>
          </cell>
          <cell r="Y7375" t="str">
            <v>PD3J0GATF3</v>
          </cell>
          <cell r="Z7375" t="str">
            <v>Soc.Media Communication Travels Foreign</v>
          </cell>
          <cell r="AA7375">
            <v>4</v>
          </cell>
          <cell r="AB7375" t="str">
            <v>HOTELE</v>
          </cell>
          <cell r="AC7375" t="str">
            <v>PODRÓŻE – KOSZTY POZOSTAŁE</v>
          </cell>
          <cell r="AD7375" t="str">
            <v>PODRÓŻE – ZAKUP BILETÓW</v>
          </cell>
          <cell r="AE7375" t="str">
            <v>TAKSÓWKI</v>
          </cell>
          <cell r="AF7375" t="str">
            <v/>
          </cell>
          <cell r="AG7375" t="str">
            <v/>
          </cell>
          <cell r="AH7375" t="str">
            <v/>
          </cell>
          <cell r="AI7375" t="str">
            <v/>
          </cell>
          <cell r="AJ7375" t="str">
            <v/>
          </cell>
          <cell r="AK7375" t="str">
            <v/>
          </cell>
          <cell r="AL7375" t="str">
            <v/>
          </cell>
          <cell r="AM7375" t="str">
            <v/>
          </cell>
        </row>
        <row r="7376">
          <cell r="H7376" t="str">
            <v>J93_M93_4210_Z2120_66203</v>
          </cell>
          <cell r="J7376" t="str">
            <v>66203_VAT w koszty - pozostałe</v>
          </cell>
          <cell r="K7376">
            <v>0</v>
          </cell>
          <cell r="L7376">
            <v>0</v>
          </cell>
          <cell r="M7376">
            <v>0</v>
          </cell>
          <cell r="N7376">
            <v>1</v>
          </cell>
          <cell r="O7376">
            <v>0</v>
          </cell>
          <cell r="P7376">
            <v>0</v>
          </cell>
          <cell r="Q7376" t="str">
            <v>J93M934210Z212066203</v>
          </cell>
          <cell r="R7376" t="str">
            <v/>
          </cell>
          <cell r="S7376" t="str">
            <v/>
          </cell>
          <cell r="T7376">
            <v>63520030</v>
          </cell>
          <cell r="U7376" t="str">
            <v/>
          </cell>
          <cell r="V7376" t="str">
            <v/>
          </cell>
          <cell r="W7376" t="str">
            <v/>
          </cell>
          <cell r="X7376" t="str">
            <v/>
          </cell>
          <cell r="Y7376" t="str">
            <v/>
          </cell>
          <cell r="Z7376" t="str">
            <v/>
          </cell>
          <cell r="AA7376" t="str">
            <v>brak CC</v>
          </cell>
          <cell r="AB7376" t="str">
            <v/>
          </cell>
          <cell r="AC7376" t="str">
            <v/>
          </cell>
          <cell r="AD7376" t="str">
            <v/>
          </cell>
          <cell r="AE7376" t="str">
            <v/>
          </cell>
          <cell r="AF7376" t="str">
            <v/>
          </cell>
          <cell r="AG7376" t="str">
            <v/>
          </cell>
          <cell r="AH7376" t="str">
            <v/>
          </cell>
          <cell r="AI7376" t="str">
            <v/>
          </cell>
          <cell r="AJ7376" t="str">
            <v/>
          </cell>
          <cell r="AK7376" t="str">
            <v/>
          </cell>
          <cell r="AL7376" t="str">
            <v/>
          </cell>
          <cell r="AM7376" t="str">
            <v/>
          </cell>
        </row>
        <row r="7377">
          <cell r="H7377" t="str">
            <v>-</v>
          </cell>
          <cell r="J7377" t="str">
            <v>4211_OTHER DEPARTMENT COSTS</v>
          </cell>
          <cell r="K7377">
            <v>684.93000000000006</v>
          </cell>
          <cell r="L7377">
            <v>0</v>
          </cell>
          <cell r="M7377">
            <v>684.93000000000006</v>
          </cell>
          <cell r="N7377">
            <v>0</v>
          </cell>
          <cell r="O7377">
            <v>0</v>
          </cell>
          <cell r="P7377">
            <v>0</v>
          </cell>
          <cell r="Q7377" t="str">
            <v>-</v>
          </cell>
          <cell r="R7377" t="str">
            <v/>
          </cell>
          <cell r="S7377" t="str">
            <v/>
          </cell>
          <cell r="T7377" t="str">
            <v/>
          </cell>
          <cell r="U7377" t="str">
            <v/>
          </cell>
          <cell r="V7377" t="str">
            <v/>
          </cell>
          <cell r="W7377" t="str">
            <v/>
          </cell>
          <cell r="X7377" t="str">
            <v/>
          </cell>
          <cell r="Y7377" t="str">
            <v/>
          </cell>
          <cell r="Z7377" t="str">
            <v/>
          </cell>
          <cell r="AA7377" t="str">
            <v>brak CC</v>
          </cell>
          <cell r="AB7377" t="str">
            <v/>
          </cell>
          <cell r="AC7377" t="str">
            <v/>
          </cell>
          <cell r="AD7377" t="str">
            <v/>
          </cell>
          <cell r="AE7377" t="str">
            <v/>
          </cell>
          <cell r="AF7377" t="str">
            <v/>
          </cell>
          <cell r="AG7377" t="str">
            <v/>
          </cell>
          <cell r="AH7377" t="str">
            <v/>
          </cell>
          <cell r="AI7377" t="str">
            <v/>
          </cell>
          <cell r="AJ7377" t="str">
            <v/>
          </cell>
          <cell r="AK7377" t="str">
            <v/>
          </cell>
          <cell r="AL7377" t="str">
            <v/>
          </cell>
          <cell r="AM7377" t="str">
            <v/>
          </cell>
        </row>
        <row r="7378">
          <cell r="H7378" t="str">
            <v>-</v>
          </cell>
          <cell r="J7378" t="str">
            <v>Z9109_CANAL+ OTT</v>
          </cell>
          <cell r="K7378">
            <v>684.93000000000006</v>
          </cell>
          <cell r="L7378">
            <v>0</v>
          </cell>
          <cell r="M7378">
            <v>684.93000000000006</v>
          </cell>
          <cell r="N7378">
            <v>0</v>
          </cell>
          <cell r="O7378">
            <v>0</v>
          </cell>
          <cell r="P7378">
            <v>0</v>
          </cell>
          <cell r="Q7378" t="str">
            <v>-</v>
          </cell>
          <cell r="R7378" t="str">
            <v/>
          </cell>
          <cell r="S7378" t="str">
            <v/>
          </cell>
          <cell r="T7378" t="str">
            <v/>
          </cell>
          <cell r="U7378" t="str">
            <v/>
          </cell>
          <cell r="V7378" t="str">
            <v/>
          </cell>
          <cell r="W7378" t="str">
            <v/>
          </cell>
          <cell r="X7378" t="str">
            <v/>
          </cell>
          <cell r="Y7378" t="str">
            <v/>
          </cell>
          <cell r="Z7378" t="str">
            <v/>
          </cell>
          <cell r="AA7378" t="str">
            <v>brak CC</v>
          </cell>
          <cell r="AB7378" t="str">
            <v/>
          </cell>
          <cell r="AC7378" t="str">
            <v/>
          </cell>
          <cell r="AD7378" t="str">
            <v/>
          </cell>
          <cell r="AE7378" t="str">
            <v/>
          </cell>
          <cell r="AF7378" t="str">
            <v/>
          </cell>
          <cell r="AG7378" t="str">
            <v/>
          </cell>
          <cell r="AH7378" t="str">
            <v/>
          </cell>
          <cell r="AI7378" t="str">
            <v/>
          </cell>
          <cell r="AJ7378" t="str">
            <v/>
          </cell>
          <cell r="AK7378" t="str">
            <v/>
          </cell>
          <cell r="AL7378" t="str">
            <v/>
          </cell>
          <cell r="AM7378" t="str">
            <v/>
          </cell>
        </row>
        <row r="7379">
          <cell r="H7379" t="str">
            <v>J93_M93_4211_Z9109_67010</v>
          </cell>
          <cell r="J7379" t="str">
            <v>67010_Koszt własny sprzedanych usług</v>
          </cell>
          <cell r="K7379">
            <v>684.93000000000006</v>
          </cell>
          <cell r="L7379">
            <v>0</v>
          </cell>
          <cell r="M7379">
            <v>684.93000000000006</v>
          </cell>
          <cell r="N7379">
            <v>1</v>
          </cell>
          <cell r="O7379">
            <v>1</v>
          </cell>
          <cell r="P7379">
            <v>1</v>
          </cell>
          <cell r="Q7379" t="str">
            <v>J93M934211Z910967010</v>
          </cell>
          <cell r="R7379" t="str">
            <v>D3</v>
          </cell>
          <cell r="S7379" t="str">
            <v>J0</v>
          </cell>
          <cell r="T7379" t="str">
            <v/>
          </cell>
          <cell r="U7379" t="str">
            <v>OTT Editorial Dep</v>
          </cell>
          <cell r="V7379" t="str">
            <v>OTT POSTPAID</v>
          </cell>
          <cell r="W7379" t="str">
            <v>G&amp;A costs</v>
          </cell>
          <cell r="X7379" t="str">
            <v>Other</v>
          </cell>
          <cell r="Y7379" t="str">
            <v>PD3J0GAOS3</v>
          </cell>
          <cell r="Z7379" t="str">
            <v>Soc. Media Commun. G&amp;A Other Cost&amp;Serv.</v>
          </cell>
          <cell r="AA7379">
            <v>6</v>
          </cell>
          <cell r="AB7379" t="str">
            <v>INNE KOSZTY</v>
          </cell>
          <cell r="AC7379" t="str">
            <v>INNE USŁUGI ZEWNĘTRZNE</v>
          </cell>
          <cell r="AD7379" t="str">
            <v xml:space="preserve">KURIERZY / PRZESYŁKI </v>
          </cell>
          <cell r="AE7379" t="str">
            <v>PRENUMERATA PRASY/MAGAZYNÓW/CZASOPISM</v>
          </cell>
          <cell r="AF7379" t="str">
            <v>REFAKTUROWANIE TOWARÓW I USŁUG</v>
          </cell>
          <cell r="AG7379" t="str">
            <v>TELEFONIA – ABONAMENTY/ZUŻYCIE</v>
          </cell>
          <cell r="AH7379" t="str">
            <v/>
          </cell>
          <cell r="AI7379" t="str">
            <v/>
          </cell>
          <cell r="AJ7379" t="str">
            <v/>
          </cell>
          <cell r="AK7379" t="str">
            <v/>
          </cell>
          <cell r="AL7379" t="str">
            <v/>
          </cell>
          <cell r="AM7379" t="str">
            <v/>
          </cell>
        </row>
        <row r="7380">
          <cell r="H7380" t="str">
            <v>-</v>
          </cell>
          <cell r="J7380" t="str">
            <v>4222_EXTERNAL COMMUNICATION</v>
          </cell>
          <cell r="K7380">
            <v>1522592.0300000003</v>
          </cell>
          <cell r="L7380">
            <v>2800</v>
          </cell>
          <cell r="M7380">
            <v>1525392.0300000003</v>
          </cell>
          <cell r="N7380">
            <v>0</v>
          </cell>
          <cell r="O7380">
            <v>0</v>
          </cell>
          <cell r="P7380">
            <v>0</v>
          </cell>
          <cell r="Q7380" t="str">
            <v>-</v>
          </cell>
          <cell r="R7380" t="str">
            <v/>
          </cell>
          <cell r="S7380" t="str">
            <v/>
          </cell>
          <cell r="T7380" t="str">
            <v/>
          </cell>
          <cell r="U7380" t="str">
            <v/>
          </cell>
          <cell r="V7380" t="str">
            <v/>
          </cell>
          <cell r="W7380" t="str">
            <v/>
          </cell>
          <cell r="X7380" t="str">
            <v/>
          </cell>
          <cell r="Y7380" t="str">
            <v/>
          </cell>
          <cell r="Z7380" t="str">
            <v/>
          </cell>
          <cell r="AA7380" t="str">
            <v>brak CC</v>
          </cell>
          <cell r="AB7380" t="str">
            <v/>
          </cell>
          <cell r="AC7380" t="str">
            <v/>
          </cell>
          <cell r="AD7380" t="str">
            <v/>
          </cell>
          <cell r="AE7380" t="str">
            <v/>
          </cell>
          <cell r="AF7380" t="str">
            <v/>
          </cell>
          <cell r="AG7380" t="str">
            <v/>
          </cell>
          <cell r="AH7380" t="str">
            <v/>
          </cell>
          <cell r="AI7380" t="str">
            <v/>
          </cell>
          <cell r="AJ7380" t="str">
            <v/>
          </cell>
          <cell r="AK7380" t="str">
            <v/>
          </cell>
          <cell r="AL7380" t="str">
            <v/>
          </cell>
          <cell r="AM7380" t="str">
            <v/>
          </cell>
        </row>
        <row r="7381">
          <cell r="H7381" t="str">
            <v>-</v>
          </cell>
          <cell r="J7381" t="str">
            <v>Z2213_MEDIA RELATIONS</v>
          </cell>
          <cell r="K7381">
            <v>1126274.0100000002</v>
          </cell>
          <cell r="L7381">
            <v>2800</v>
          </cell>
          <cell r="M7381">
            <v>1129074.0100000002</v>
          </cell>
          <cell r="N7381">
            <v>0</v>
          </cell>
          <cell r="O7381">
            <v>0</v>
          </cell>
          <cell r="P7381">
            <v>0</v>
          </cell>
          <cell r="Q7381" t="str">
            <v>-</v>
          </cell>
          <cell r="R7381" t="str">
            <v/>
          </cell>
          <cell r="S7381" t="str">
            <v/>
          </cell>
          <cell r="T7381" t="str">
            <v/>
          </cell>
          <cell r="U7381" t="str">
            <v/>
          </cell>
          <cell r="V7381" t="str">
            <v/>
          </cell>
          <cell r="W7381" t="str">
            <v/>
          </cell>
          <cell r="X7381" t="str">
            <v/>
          </cell>
          <cell r="Y7381" t="str">
            <v/>
          </cell>
          <cell r="Z7381" t="str">
            <v/>
          </cell>
          <cell r="AA7381" t="str">
            <v>brak CC</v>
          </cell>
          <cell r="AB7381" t="str">
            <v/>
          </cell>
          <cell r="AC7381" t="str">
            <v/>
          </cell>
          <cell r="AD7381" t="str">
            <v/>
          </cell>
          <cell r="AE7381" t="str">
            <v/>
          </cell>
          <cell r="AF7381" t="str">
            <v/>
          </cell>
          <cell r="AG7381" t="str">
            <v/>
          </cell>
          <cell r="AH7381" t="str">
            <v/>
          </cell>
          <cell r="AI7381" t="str">
            <v/>
          </cell>
          <cell r="AJ7381" t="str">
            <v/>
          </cell>
          <cell r="AK7381" t="str">
            <v/>
          </cell>
          <cell r="AL7381" t="str">
            <v/>
          </cell>
          <cell r="AM7381" t="str">
            <v/>
          </cell>
        </row>
        <row r="7382">
          <cell r="H7382" t="str">
            <v>J93_M93_4222_Z2213_63621</v>
          </cell>
          <cell r="J7382" t="str">
            <v>63621_Media społecznościowe i Influencerzy</v>
          </cell>
          <cell r="K7382">
            <v>828717.92000000016</v>
          </cell>
          <cell r="L7382">
            <v>0</v>
          </cell>
          <cell r="M7382">
            <v>828717.92000000016</v>
          </cell>
          <cell r="N7382">
            <v>1</v>
          </cell>
          <cell r="O7382">
            <v>1</v>
          </cell>
          <cell r="P7382">
            <v>1</v>
          </cell>
          <cell r="Q7382" t="str">
            <v>J93M934222Z221363621</v>
          </cell>
          <cell r="R7382" t="str">
            <v>D3</v>
          </cell>
          <cell r="S7382" t="str">
            <v>J0</v>
          </cell>
          <cell r="T7382" t="str">
            <v/>
          </cell>
          <cell r="U7382" t="str">
            <v>OTT Editorial Dep</v>
          </cell>
          <cell r="V7382" t="str">
            <v>OTT POSTPAID</v>
          </cell>
          <cell r="W7382" t="str">
            <v>External support</v>
          </cell>
          <cell r="X7382" t="str">
            <v>Social media</v>
          </cell>
          <cell r="Y7382" t="str">
            <v>PD3J0CSMA3</v>
          </cell>
          <cell r="Z7382" t="str">
            <v xml:space="preserve">OTT Post Marketing Expenses SM Comm. </v>
          </cell>
          <cell r="AA7382">
            <v>1</v>
          </cell>
          <cell r="AB7382" t="str">
            <v>MEDIA SPOŁECZNOŚCIOWE</v>
          </cell>
          <cell r="AC7382" t="str">
            <v/>
          </cell>
          <cell r="AD7382" t="str">
            <v/>
          </cell>
          <cell r="AE7382" t="str">
            <v/>
          </cell>
          <cell r="AF7382" t="str">
            <v/>
          </cell>
          <cell r="AG7382" t="str">
            <v/>
          </cell>
          <cell r="AH7382" t="str">
            <v/>
          </cell>
          <cell r="AI7382" t="str">
            <v/>
          </cell>
          <cell r="AJ7382" t="str">
            <v/>
          </cell>
          <cell r="AK7382" t="str">
            <v/>
          </cell>
          <cell r="AL7382" t="str">
            <v/>
          </cell>
          <cell r="AM7382" t="str">
            <v/>
          </cell>
        </row>
        <row r="7383">
          <cell r="H7383" t="str">
            <v>J93_M93_4222_Z2213_65005</v>
          </cell>
          <cell r="J7383" t="str">
            <v>65005_Wynagrodzenia - umowy cywilno-prawne</v>
          </cell>
          <cell r="K7383">
            <v>287485.5</v>
          </cell>
          <cell r="L7383">
            <v>2800</v>
          </cell>
          <cell r="M7383">
            <v>290285.5</v>
          </cell>
          <cell r="N7383">
            <v>1</v>
          </cell>
          <cell r="O7383">
            <v>1</v>
          </cell>
          <cell r="P7383">
            <v>1</v>
          </cell>
          <cell r="Q7383" t="str">
            <v>J93M934222Z221365005</v>
          </cell>
          <cell r="R7383" t="str">
            <v>D3</v>
          </cell>
          <cell r="S7383" t="str">
            <v>J0</v>
          </cell>
          <cell r="T7383">
            <v>64311000</v>
          </cell>
          <cell r="U7383" t="str">
            <v>OTT Editorial Dep</v>
          </cell>
          <cell r="V7383" t="str">
            <v>OTT POSTPAID</v>
          </cell>
          <cell r="W7383" t="str">
            <v>External support</v>
          </cell>
          <cell r="X7383" t="str">
            <v>Social media</v>
          </cell>
          <cell r="Y7383" t="str">
            <v>PD3J0CSMA3</v>
          </cell>
          <cell r="Z7383" t="str">
            <v xml:space="preserve">OTT Post Marketing Expenses SM Comm. </v>
          </cell>
          <cell r="AA7383">
            <v>1</v>
          </cell>
          <cell r="AB7383" t="str">
            <v>MEDIA SPOŁECZNOŚCIOWE</v>
          </cell>
          <cell r="AC7383" t="str">
            <v/>
          </cell>
          <cell r="AD7383" t="str">
            <v/>
          </cell>
          <cell r="AE7383" t="str">
            <v/>
          </cell>
          <cell r="AF7383" t="str">
            <v/>
          </cell>
          <cell r="AG7383" t="str">
            <v/>
          </cell>
          <cell r="AH7383" t="str">
            <v/>
          </cell>
          <cell r="AI7383" t="str">
            <v/>
          </cell>
          <cell r="AJ7383" t="str">
            <v/>
          </cell>
          <cell r="AK7383" t="str">
            <v/>
          </cell>
          <cell r="AL7383" t="str">
            <v/>
          </cell>
          <cell r="AM7383" t="str">
            <v/>
          </cell>
        </row>
        <row r="7384">
          <cell r="H7384" t="str">
            <v>J93_M93_4222_Z2213_65205</v>
          </cell>
          <cell r="J7384" t="str">
            <v>65205_Ubezpieczenia społeczne - umowy cywilnoprawne</v>
          </cell>
          <cell r="K7384">
            <v>10070.59</v>
          </cell>
          <cell r="L7384">
            <v>0</v>
          </cell>
          <cell r="M7384">
            <v>10070.59</v>
          </cell>
          <cell r="N7384">
            <v>1</v>
          </cell>
          <cell r="O7384">
            <v>1</v>
          </cell>
          <cell r="P7384">
            <v>1</v>
          </cell>
          <cell r="Q7384" t="str">
            <v>J93M934222Z221365205</v>
          </cell>
          <cell r="R7384" t="str">
            <v>D3</v>
          </cell>
          <cell r="S7384" t="str">
            <v>J0</v>
          </cell>
          <cell r="T7384">
            <v>64513000</v>
          </cell>
          <cell r="U7384" t="str">
            <v>OTT Editorial Dep</v>
          </cell>
          <cell r="V7384" t="str">
            <v>OTT POSTPAID</v>
          </cell>
          <cell r="W7384" t="str">
            <v>External support</v>
          </cell>
          <cell r="X7384" t="str">
            <v>Social media</v>
          </cell>
          <cell r="Y7384" t="str">
            <v>PD3J0CSMA3</v>
          </cell>
          <cell r="Z7384" t="str">
            <v xml:space="preserve">OTT Post Marketing Expenses SM Comm. </v>
          </cell>
          <cell r="AA7384">
            <v>1</v>
          </cell>
          <cell r="AB7384" t="str">
            <v>MEDIA SPOŁECZNOŚCIOWE</v>
          </cell>
          <cell r="AC7384" t="str">
            <v/>
          </cell>
          <cell r="AD7384" t="str">
            <v/>
          </cell>
          <cell r="AE7384" t="str">
            <v/>
          </cell>
          <cell r="AF7384" t="str">
            <v/>
          </cell>
          <cell r="AG7384" t="str">
            <v/>
          </cell>
          <cell r="AH7384" t="str">
            <v/>
          </cell>
          <cell r="AI7384" t="str">
            <v/>
          </cell>
          <cell r="AJ7384" t="str">
            <v/>
          </cell>
          <cell r="AK7384" t="str">
            <v/>
          </cell>
          <cell r="AL7384" t="str">
            <v/>
          </cell>
          <cell r="AM7384" t="str">
            <v/>
          </cell>
        </row>
        <row r="7385">
          <cell r="H7385" t="str">
            <v>J93_M93_4222_Z2213_65206</v>
          </cell>
          <cell r="J7385" t="str">
            <v>65206_PPK pracodawca - umowy cywilnoprawne</v>
          </cell>
          <cell r="K7385">
            <v>0</v>
          </cell>
          <cell r="L7385">
            <v>0</v>
          </cell>
          <cell r="M7385">
            <v>0</v>
          </cell>
          <cell r="N7385">
            <v>1</v>
          </cell>
          <cell r="O7385">
            <v>0</v>
          </cell>
          <cell r="P7385">
            <v>0</v>
          </cell>
          <cell r="Q7385" t="str">
            <v>J93M934222Z221365206</v>
          </cell>
          <cell r="R7385" t="str">
            <v/>
          </cell>
          <cell r="S7385" t="str">
            <v/>
          </cell>
          <cell r="T7385">
            <v>64532000</v>
          </cell>
          <cell r="U7385" t="str">
            <v/>
          </cell>
          <cell r="V7385" t="str">
            <v/>
          </cell>
          <cell r="W7385" t="str">
            <v/>
          </cell>
          <cell r="X7385" t="str">
            <v/>
          </cell>
          <cell r="Y7385" t="str">
            <v/>
          </cell>
          <cell r="Z7385" t="str">
            <v/>
          </cell>
          <cell r="AA7385" t="str">
            <v>brak CC</v>
          </cell>
          <cell r="AB7385" t="str">
            <v/>
          </cell>
          <cell r="AC7385" t="str">
            <v/>
          </cell>
          <cell r="AD7385" t="str">
            <v/>
          </cell>
          <cell r="AE7385" t="str">
            <v/>
          </cell>
          <cell r="AF7385" t="str">
            <v/>
          </cell>
          <cell r="AG7385" t="str">
            <v/>
          </cell>
          <cell r="AH7385" t="str">
            <v/>
          </cell>
          <cell r="AI7385" t="str">
            <v/>
          </cell>
          <cell r="AJ7385" t="str">
            <v/>
          </cell>
          <cell r="AK7385" t="str">
            <v/>
          </cell>
          <cell r="AL7385" t="str">
            <v/>
          </cell>
          <cell r="AM7385" t="str">
            <v/>
          </cell>
        </row>
        <row r="7386">
          <cell r="H7386" t="str">
            <v>-</v>
          </cell>
          <cell r="J7386" t="str">
            <v>Z2214_MEDIA RELATIONS DIGITAL SPORT</v>
          </cell>
          <cell r="K7386">
            <v>164606.02000000002</v>
          </cell>
          <cell r="L7386">
            <v>0</v>
          </cell>
          <cell r="M7386">
            <v>164606.02000000002</v>
          </cell>
          <cell r="N7386">
            <v>0</v>
          </cell>
          <cell r="O7386">
            <v>0</v>
          </cell>
          <cell r="P7386">
            <v>0</v>
          </cell>
          <cell r="Q7386" t="str">
            <v>-</v>
          </cell>
          <cell r="R7386" t="str">
            <v/>
          </cell>
          <cell r="S7386" t="str">
            <v/>
          </cell>
          <cell r="T7386" t="str">
            <v/>
          </cell>
          <cell r="U7386" t="str">
            <v/>
          </cell>
          <cell r="V7386" t="str">
            <v/>
          </cell>
          <cell r="W7386" t="str">
            <v/>
          </cell>
          <cell r="X7386" t="str">
            <v/>
          </cell>
          <cell r="Y7386" t="str">
            <v/>
          </cell>
          <cell r="Z7386" t="str">
            <v/>
          </cell>
          <cell r="AA7386" t="str">
            <v>brak CC</v>
          </cell>
          <cell r="AB7386" t="str">
            <v/>
          </cell>
          <cell r="AC7386" t="str">
            <v/>
          </cell>
          <cell r="AD7386" t="str">
            <v/>
          </cell>
          <cell r="AE7386" t="str">
            <v/>
          </cell>
          <cell r="AF7386" t="str">
            <v/>
          </cell>
          <cell r="AG7386" t="str">
            <v/>
          </cell>
          <cell r="AH7386" t="str">
            <v/>
          </cell>
          <cell r="AI7386" t="str">
            <v/>
          </cell>
          <cell r="AJ7386" t="str">
            <v/>
          </cell>
          <cell r="AK7386" t="str">
            <v/>
          </cell>
          <cell r="AL7386" t="str">
            <v/>
          </cell>
          <cell r="AM7386" t="str">
            <v/>
          </cell>
        </row>
        <row r="7387">
          <cell r="H7387" t="str">
            <v>J93_M93_4222_Z2214_63621</v>
          </cell>
          <cell r="J7387" t="str">
            <v>63621_Media społecznościowe i Influencerzy</v>
          </cell>
          <cell r="K7387">
            <v>164606.02000000002</v>
          </cell>
          <cell r="L7387">
            <v>0</v>
          </cell>
          <cell r="M7387">
            <v>164606.02000000002</v>
          </cell>
          <cell r="N7387">
            <v>1</v>
          </cell>
          <cell r="O7387">
            <v>1</v>
          </cell>
          <cell r="P7387">
            <v>1</v>
          </cell>
          <cell r="Q7387" t="str">
            <v>J93M934222Z221463621</v>
          </cell>
          <cell r="R7387" t="str">
            <v>D3</v>
          </cell>
          <cell r="S7387" t="str">
            <v>J0</v>
          </cell>
          <cell r="T7387" t="str">
            <v/>
          </cell>
          <cell r="U7387" t="str">
            <v>OTT Editorial Dep</v>
          </cell>
          <cell r="V7387" t="str">
            <v>OTT POSTPAID</v>
          </cell>
          <cell r="W7387" t="str">
            <v>External support</v>
          </cell>
          <cell r="X7387" t="str">
            <v>Social media</v>
          </cell>
          <cell r="Y7387" t="str">
            <v>PD3J0CSMA3</v>
          </cell>
          <cell r="Z7387" t="str">
            <v xml:space="preserve">OTT Post Marketing Expenses SM Comm. </v>
          </cell>
          <cell r="AA7387">
            <v>1</v>
          </cell>
          <cell r="AB7387" t="str">
            <v>MEDIA SPOŁECZNOŚCIOWE</v>
          </cell>
          <cell r="AC7387" t="str">
            <v/>
          </cell>
          <cell r="AD7387" t="str">
            <v/>
          </cell>
          <cell r="AE7387" t="str">
            <v/>
          </cell>
          <cell r="AF7387" t="str">
            <v/>
          </cell>
          <cell r="AG7387" t="str">
            <v/>
          </cell>
          <cell r="AH7387" t="str">
            <v/>
          </cell>
          <cell r="AI7387" t="str">
            <v/>
          </cell>
          <cell r="AJ7387" t="str">
            <v/>
          </cell>
          <cell r="AK7387" t="str">
            <v/>
          </cell>
          <cell r="AL7387" t="str">
            <v/>
          </cell>
          <cell r="AM7387" t="str">
            <v/>
          </cell>
        </row>
        <row r="7388">
          <cell r="H7388" t="str">
            <v>J93_M93_4222_Z2214_65205</v>
          </cell>
          <cell r="J7388" t="str">
            <v>65205_Ubezpieczenia społeczne - umowy cywilnoprawne</v>
          </cell>
          <cell r="K7388">
            <v>0</v>
          </cell>
          <cell r="L7388">
            <v>0</v>
          </cell>
          <cell r="M7388">
            <v>0</v>
          </cell>
          <cell r="N7388">
            <v>1</v>
          </cell>
          <cell r="O7388">
            <v>0</v>
          </cell>
          <cell r="P7388">
            <v>0</v>
          </cell>
          <cell r="Q7388" t="str">
            <v>J93M934222Z221465205</v>
          </cell>
          <cell r="R7388" t="str">
            <v/>
          </cell>
          <cell r="S7388" t="str">
            <v/>
          </cell>
          <cell r="T7388">
            <v>64513000</v>
          </cell>
          <cell r="U7388" t="str">
            <v/>
          </cell>
          <cell r="V7388" t="str">
            <v/>
          </cell>
          <cell r="W7388" t="str">
            <v/>
          </cell>
          <cell r="X7388" t="str">
            <v/>
          </cell>
          <cell r="Y7388" t="str">
            <v/>
          </cell>
          <cell r="Z7388" t="str">
            <v/>
          </cell>
          <cell r="AA7388" t="str">
            <v>brak CC</v>
          </cell>
          <cell r="AB7388" t="str">
            <v/>
          </cell>
          <cell r="AC7388" t="str">
            <v/>
          </cell>
          <cell r="AD7388" t="str">
            <v/>
          </cell>
          <cell r="AE7388" t="str">
            <v/>
          </cell>
          <cell r="AF7388" t="str">
            <v/>
          </cell>
          <cell r="AG7388" t="str">
            <v/>
          </cell>
          <cell r="AH7388" t="str">
            <v/>
          </cell>
          <cell r="AI7388" t="str">
            <v/>
          </cell>
          <cell r="AJ7388" t="str">
            <v/>
          </cell>
          <cell r="AK7388" t="str">
            <v/>
          </cell>
          <cell r="AL7388" t="str">
            <v/>
          </cell>
          <cell r="AM7388" t="str">
            <v/>
          </cell>
        </row>
        <row r="7389">
          <cell r="H7389" t="str">
            <v>J93_M93_4222_Z2214_65206</v>
          </cell>
          <cell r="J7389" t="str">
            <v>65206_PPK pracodawca - umowy cywilnoprawne</v>
          </cell>
          <cell r="K7389">
            <v>0</v>
          </cell>
          <cell r="L7389">
            <v>0</v>
          </cell>
          <cell r="M7389">
            <v>0</v>
          </cell>
          <cell r="N7389">
            <v>1</v>
          </cell>
          <cell r="O7389">
            <v>0</v>
          </cell>
          <cell r="P7389">
            <v>0</v>
          </cell>
          <cell r="Q7389" t="str">
            <v>J93M934222Z221465206</v>
          </cell>
          <cell r="R7389" t="str">
            <v/>
          </cell>
          <cell r="S7389" t="str">
            <v/>
          </cell>
          <cell r="T7389">
            <v>64532000</v>
          </cell>
          <cell r="U7389" t="str">
            <v/>
          </cell>
          <cell r="V7389" t="str">
            <v/>
          </cell>
          <cell r="W7389" t="str">
            <v/>
          </cell>
          <cell r="X7389" t="str">
            <v/>
          </cell>
          <cell r="Y7389" t="str">
            <v/>
          </cell>
          <cell r="Z7389" t="str">
            <v/>
          </cell>
          <cell r="AA7389" t="str">
            <v>brak CC</v>
          </cell>
          <cell r="AB7389" t="str">
            <v/>
          </cell>
          <cell r="AC7389" t="str">
            <v/>
          </cell>
          <cell r="AD7389" t="str">
            <v/>
          </cell>
          <cell r="AE7389" t="str">
            <v/>
          </cell>
          <cell r="AF7389" t="str">
            <v/>
          </cell>
          <cell r="AG7389" t="str">
            <v/>
          </cell>
          <cell r="AH7389" t="str">
            <v/>
          </cell>
          <cell r="AI7389" t="str">
            <v/>
          </cell>
          <cell r="AJ7389" t="str">
            <v/>
          </cell>
          <cell r="AK7389" t="str">
            <v/>
          </cell>
          <cell r="AL7389" t="str">
            <v/>
          </cell>
          <cell r="AM7389" t="str">
            <v/>
          </cell>
        </row>
        <row r="7390">
          <cell r="H7390" t="str">
            <v>-</v>
          </cell>
          <cell r="J7390" t="str">
            <v>Z2223_ON-LINE COMMUNICATION</v>
          </cell>
          <cell r="K7390">
            <v>231712</v>
          </cell>
          <cell r="L7390">
            <v>0</v>
          </cell>
          <cell r="M7390">
            <v>231712</v>
          </cell>
          <cell r="N7390">
            <v>0</v>
          </cell>
          <cell r="O7390">
            <v>0</v>
          </cell>
          <cell r="P7390">
            <v>0</v>
          </cell>
          <cell r="Q7390" t="str">
            <v>-</v>
          </cell>
          <cell r="R7390" t="str">
            <v/>
          </cell>
          <cell r="S7390" t="str">
            <v/>
          </cell>
          <cell r="T7390" t="str">
            <v/>
          </cell>
          <cell r="U7390" t="str">
            <v/>
          </cell>
          <cell r="V7390" t="str">
            <v/>
          </cell>
          <cell r="W7390" t="str">
            <v/>
          </cell>
          <cell r="X7390" t="str">
            <v/>
          </cell>
          <cell r="Y7390" t="str">
            <v/>
          </cell>
          <cell r="Z7390" t="str">
            <v/>
          </cell>
          <cell r="AA7390" t="str">
            <v>brak CC</v>
          </cell>
          <cell r="AB7390" t="str">
            <v/>
          </cell>
          <cell r="AC7390" t="str">
            <v/>
          </cell>
          <cell r="AD7390" t="str">
            <v/>
          </cell>
          <cell r="AE7390" t="str">
            <v/>
          </cell>
          <cell r="AF7390" t="str">
            <v/>
          </cell>
          <cell r="AG7390" t="str">
            <v/>
          </cell>
          <cell r="AH7390" t="str">
            <v/>
          </cell>
          <cell r="AI7390" t="str">
            <v/>
          </cell>
          <cell r="AJ7390" t="str">
            <v/>
          </cell>
          <cell r="AK7390" t="str">
            <v/>
          </cell>
          <cell r="AL7390" t="str">
            <v/>
          </cell>
          <cell r="AM7390" t="str">
            <v/>
          </cell>
        </row>
        <row r="7391">
          <cell r="H7391" t="str">
            <v>J93_M93_4222_Z2223_63800</v>
          </cell>
          <cell r="J7391" t="str">
            <v>63800_Utrzymanie stron internetowych</v>
          </cell>
          <cell r="K7391">
            <v>286212</v>
          </cell>
          <cell r="L7391">
            <v>0</v>
          </cell>
          <cell r="M7391">
            <v>286212</v>
          </cell>
          <cell r="N7391">
            <v>1</v>
          </cell>
          <cell r="O7391">
            <v>1</v>
          </cell>
          <cell r="P7391">
            <v>1</v>
          </cell>
          <cell r="Q7391" t="str">
            <v>J93M934222Z222363800</v>
          </cell>
          <cell r="R7391" t="str">
            <v>D3</v>
          </cell>
          <cell r="S7391" t="str">
            <v>J0</v>
          </cell>
          <cell r="T7391">
            <v>62385100</v>
          </cell>
          <cell r="U7391" t="str">
            <v>OTT Editorial Dep</v>
          </cell>
          <cell r="V7391" t="str">
            <v>OTT POSTPAID</v>
          </cell>
          <cell r="W7391" t="str">
            <v>Online Communication</v>
          </cell>
          <cell r="X7391" t="str">
            <v>Website Maintenance</v>
          </cell>
          <cell r="Y7391" t="str">
            <v>PD3J0WWWM3</v>
          </cell>
          <cell r="Z7391" t="str">
            <v>OTT Post Website Services SM Comm</v>
          </cell>
          <cell r="AA7391">
            <v>1</v>
          </cell>
          <cell r="AB7391" t="str">
            <v>UTRZYMANIE/ROZWÓJ STRON WWW</v>
          </cell>
          <cell r="AC7391" t="str">
            <v/>
          </cell>
          <cell r="AD7391" t="str">
            <v/>
          </cell>
          <cell r="AE7391" t="str">
            <v/>
          </cell>
          <cell r="AF7391" t="str">
            <v/>
          </cell>
          <cell r="AG7391" t="str">
            <v/>
          </cell>
          <cell r="AH7391" t="str">
            <v/>
          </cell>
          <cell r="AI7391" t="str">
            <v/>
          </cell>
          <cell r="AJ7391" t="str">
            <v/>
          </cell>
          <cell r="AK7391" t="str">
            <v/>
          </cell>
          <cell r="AL7391" t="str">
            <v/>
          </cell>
          <cell r="AM7391" t="str">
            <v/>
          </cell>
        </row>
        <row r="7392">
          <cell r="H7392" t="str">
            <v>J93_M93_4222_Z2223_63801</v>
          </cell>
          <cell r="J7392" t="str">
            <v>63801_Rozwój stron internetowych</v>
          </cell>
          <cell r="K7392">
            <v>-54500</v>
          </cell>
          <cell r="L7392">
            <v>0</v>
          </cell>
          <cell r="M7392">
            <v>-54500</v>
          </cell>
          <cell r="N7392">
            <v>1</v>
          </cell>
          <cell r="O7392">
            <v>1</v>
          </cell>
          <cell r="P7392">
            <v>1</v>
          </cell>
          <cell r="Q7392" t="str">
            <v>J93M934222Z222363801</v>
          </cell>
          <cell r="R7392" t="str">
            <v>D3</v>
          </cell>
          <cell r="S7392" t="str">
            <v>J0</v>
          </cell>
          <cell r="T7392">
            <v>62385100</v>
          </cell>
          <cell r="U7392" t="str">
            <v>OTT Editorial Dep</v>
          </cell>
          <cell r="V7392" t="str">
            <v>OTT POSTPAID</v>
          </cell>
          <cell r="W7392" t="str">
            <v>Online Communication</v>
          </cell>
          <cell r="X7392" t="str">
            <v>Website Maintenance</v>
          </cell>
          <cell r="Y7392" t="str">
            <v>PD3J0WWWM3</v>
          </cell>
          <cell r="Z7392" t="str">
            <v>OTT Post Website Services SM Comm</v>
          </cell>
          <cell r="AA7392">
            <v>1</v>
          </cell>
          <cell r="AB7392" t="str">
            <v>UTRZYMANIE/ROZWÓJ STRON WWW</v>
          </cell>
          <cell r="AC7392" t="str">
            <v/>
          </cell>
          <cell r="AD7392" t="str">
            <v/>
          </cell>
          <cell r="AE7392" t="str">
            <v/>
          </cell>
          <cell r="AF7392" t="str">
            <v/>
          </cell>
          <cell r="AG7392" t="str">
            <v/>
          </cell>
          <cell r="AH7392" t="str">
            <v/>
          </cell>
          <cell r="AI7392" t="str">
            <v/>
          </cell>
          <cell r="AJ7392" t="str">
            <v/>
          </cell>
          <cell r="AK7392" t="str">
            <v/>
          </cell>
          <cell r="AL7392" t="str">
            <v/>
          </cell>
          <cell r="AM7392" t="str">
            <v/>
          </cell>
        </row>
        <row r="7393">
          <cell r="H7393" t="str">
            <v>J93_M93_4222_Z2223_65205</v>
          </cell>
          <cell r="J7393" t="str">
            <v>65205_Ubezpieczenia społeczne - umowy cywilnoprawne</v>
          </cell>
          <cell r="K7393">
            <v>0</v>
          </cell>
          <cell r="L7393">
            <v>0</v>
          </cell>
          <cell r="M7393">
            <v>0</v>
          </cell>
          <cell r="N7393">
            <v>1</v>
          </cell>
          <cell r="O7393">
            <v>0</v>
          </cell>
          <cell r="P7393">
            <v>0</v>
          </cell>
          <cell r="Q7393" t="str">
            <v>J93M934222Z222365205</v>
          </cell>
          <cell r="R7393" t="str">
            <v/>
          </cell>
          <cell r="S7393" t="str">
            <v/>
          </cell>
          <cell r="T7393">
            <v>64513000</v>
          </cell>
          <cell r="U7393" t="str">
            <v/>
          </cell>
          <cell r="V7393" t="str">
            <v/>
          </cell>
          <cell r="W7393" t="str">
            <v/>
          </cell>
          <cell r="X7393" t="str">
            <v/>
          </cell>
          <cell r="Y7393" t="str">
            <v/>
          </cell>
          <cell r="Z7393" t="str">
            <v/>
          </cell>
          <cell r="AA7393" t="str">
            <v>brak CC</v>
          </cell>
          <cell r="AB7393" t="str">
            <v/>
          </cell>
          <cell r="AC7393" t="str">
            <v/>
          </cell>
          <cell r="AD7393" t="str">
            <v/>
          </cell>
          <cell r="AE7393" t="str">
            <v/>
          </cell>
          <cell r="AF7393" t="str">
            <v/>
          </cell>
          <cell r="AG7393" t="str">
            <v/>
          </cell>
          <cell r="AH7393" t="str">
            <v/>
          </cell>
          <cell r="AI7393" t="str">
            <v/>
          </cell>
          <cell r="AJ7393" t="str">
            <v/>
          </cell>
          <cell r="AK7393" t="str">
            <v/>
          </cell>
          <cell r="AL7393" t="str">
            <v/>
          </cell>
          <cell r="AM7393" t="str">
            <v/>
          </cell>
        </row>
        <row r="7394">
          <cell r="H7394" t="str">
            <v>J93_M93_4222_Z2223_65206</v>
          </cell>
          <cell r="J7394" t="str">
            <v>65206_PPK pracodawca - umowy cywilnoprawne</v>
          </cell>
          <cell r="K7394">
            <v>0</v>
          </cell>
          <cell r="L7394">
            <v>0</v>
          </cell>
          <cell r="M7394">
            <v>0</v>
          </cell>
          <cell r="N7394">
            <v>1</v>
          </cell>
          <cell r="O7394">
            <v>0</v>
          </cell>
          <cell r="P7394">
            <v>0</v>
          </cell>
          <cell r="Q7394" t="str">
            <v>J93M934222Z222365206</v>
          </cell>
          <cell r="R7394" t="str">
            <v/>
          </cell>
          <cell r="S7394" t="str">
            <v/>
          </cell>
          <cell r="T7394">
            <v>64532000</v>
          </cell>
          <cell r="U7394" t="str">
            <v/>
          </cell>
          <cell r="V7394" t="str">
            <v/>
          </cell>
          <cell r="W7394" t="str">
            <v/>
          </cell>
          <cell r="X7394" t="str">
            <v/>
          </cell>
          <cell r="Y7394" t="str">
            <v/>
          </cell>
          <cell r="Z7394" t="str">
            <v/>
          </cell>
          <cell r="AA7394" t="str">
            <v>brak CC</v>
          </cell>
          <cell r="AB7394" t="str">
            <v/>
          </cell>
          <cell r="AC7394" t="str">
            <v/>
          </cell>
          <cell r="AD7394" t="str">
            <v/>
          </cell>
          <cell r="AE7394" t="str">
            <v/>
          </cell>
          <cell r="AF7394" t="str">
            <v/>
          </cell>
          <cell r="AG7394" t="str">
            <v/>
          </cell>
          <cell r="AH7394" t="str">
            <v/>
          </cell>
          <cell r="AI7394" t="str">
            <v/>
          </cell>
          <cell r="AJ7394" t="str">
            <v/>
          </cell>
          <cell r="AK7394" t="str">
            <v/>
          </cell>
          <cell r="AL7394" t="str">
            <v/>
          </cell>
          <cell r="AM7394" t="str">
            <v/>
          </cell>
        </row>
        <row r="7395">
          <cell r="H7395" t="str">
            <v>-</v>
          </cell>
          <cell r="J7395" t="str">
            <v>4225_MARKETING</v>
          </cell>
          <cell r="K7395">
            <v>87921.540000000008</v>
          </cell>
          <cell r="L7395">
            <v>0</v>
          </cell>
          <cell r="M7395">
            <v>87921.540000000008</v>
          </cell>
          <cell r="N7395">
            <v>0</v>
          </cell>
          <cell r="O7395">
            <v>0</v>
          </cell>
          <cell r="P7395">
            <v>0</v>
          </cell>
          <cell r="Q7395" t="str">
            <v>-</v>
          </cell>
          <cell r="R7395" t="str">
            <v/>
          </cell>
          <cell r="S7395" t="str">
            <v/>
          </cell>
          <cell r="T7395" t="str">
            <v/>
          </cell>
          <cell r="U7395" t="str">
            <v/>
          </cell>
          <cell r="V7395" t="str">
            <v/>
          </cell>
          <cell r="W7395" t="str">
            <v/>
          </cell>
          <cell r="X7395" t="str">
            <v/>
          </cell>
          <cell r="Y7395" t="str">
            <v/>
          </cell>
          <cell r="Z7395" t="str">
            <v/>
          </cell>
          <cell r="AA7395" t="str">
            <v>brak CC</v>
          </cell>
          <cell r="AB7395" t="str">
            <v/>
          </cell>
          <cell r="AC7395" t="str">
            <v/>
          </cell>
          <cell r="AD7395" t="str">
            <v/>
          </cell>
          <cell r="AE7395" t="str">
            <v/>
          </cell>
          <cell r="AF7395" t="str">
            <v/>
          </cell>
          <cell r="AG7395" t="str">
            <v/>
          </cell>
          <cell r="AH7395" t="str">
            <v/>
          </cell>
          <cell r="AI7395" t="str">
            <v/>
          </cell>
          <cell r="AJ7395" t="str">
            <v/>
          </cell>
          <cell r="AK7395" t="str">
            <v/>
          </cell>
          <cell r="AL7395" t="str">
            <v/>
          </cell>
          <cell r="AM7395" t="str">
            <v/>
          </cell>
        </row>
        <row r="7396">
          <cell r="H7396" t="str">
            <v>-</v>
          </cell>
          <cell r="J7396" t="str">
            <v>Z9168_VIRTUAL CINEMA</v>
          </cell>
          <cell r="K7396">
            <v>87921.540000000008</v>
          </cell>
          <cell r="L7396">
            <v>0</v>
          </cell>
          <cell r="M7396">
            <v>87921.540000000008</v>
          </cell>
          <cell r="N7396">
            <v>0</v>
          </cell>
          <cell r="O7396">
            <v>0</v>
          </cell>
          <cell r="P7396">
            <v>0</v>
          </cell>
          <cell r="Q7396" t="str">
            <v>-</v>
          </cell>
          <cell r="R7396" t="str">
            <v/>
          </cell>
          <cell r="S7396" t="str">
            <v/>
          </cell>
          <cell r="T7396" t="str">
            <v/>
          </cell>
          <cell r="U7396" t="str">
            <v/>
          </cell>
          <cell r="V7396" t="str">
            <v/>
          </cell>
          <cell r="W7396" t="str">
            <v/>
          </cell>
          <cell r="X7396" t="str">
            <v/>
          </cell>
          <cell r="Y7396" t="str">
            <v/>
          </cell>
          <cell r="Z7396" t="str">
            <v/>
          </cell>
          <cell r="AA7396" t="str">
            <v>brak CC</v>
          </cell>
          <cell r="AB7396" t="str">
            <v/>
          </cell>
          <cell r="AC7396" t="str">
            <v/>
          </cell>
          <cell r="AD7396" t="str">
            <v/>
          </cell>
          <cell r="AE7396" t="str">
            <v/>
          </cell>
          <cell r="AF7396" t="str">
            <v/>
          </cell>
          <cell r="AG7396" t="str">
            <v/>
          </cell>
          <cell r="AH7396" t="str">
            <v/>
          </cell>
          <cell r="AI7396" t="str">
            <v/>
          </cell>
          <cell r="AJ7396" t="str">
            <v/>
          </cell>
          <cell r="AK7396" t="str">
            <v/>
          </cell>
          <cell r="AL7396" t="str">
            <v/>
          </cell>
          <cell r="AM7396" t="str">
            <v/>
          </cell>
        </row>
        <row r="7397">
          <cell r="H7397" t="str">
            <v>J93_M93_4225_Z9168_63612</v>
          </cell>
          <cell r="J7397" t="str">
            <v>63612_Emisja reklamy internetowej</v>
          </cell>
          <cell r="K7397">
            <v>87921.540000000008</v>
          </cell>
          <cell r="L7397">
            <v>0</v>
          </cell>
          <cell r="M7397">
            <v>87921.540000000008</v>
          </cell>
          <cell r="N7397">
            <v>1</v>
          </cell>
          <cell r="O7397">
            <v>1</v>
          </cell>
          <cell r="P7397">
            <v>1</v>
          </cell>
          <cell r="Q7397" t="str">
            <v>J93M934225Z916863612</v>
          </cell>
          <cell r="R7397" t="str">
            <v>D3</v>
          </cell>
          <cell r="S7397" t="str">
            <v>J0</v>
          </cell>
          <cell r="T7397">
            <v>62311012</v>
          </cell>
          <cell r="U7397" t="str">
            <v>OTT Editorial Dep</v>
          </cell>
          <cell r="V7397" t="str">
            <v>OTT POSTPAID</v>
          </cell>
          <cell r="W7397" t="str">
            <v>ATL</v>
          </cell>
          <cell r="X7397" t="str">
            <v>Online</v>
          </cell>
          <cell r="Y7397" t="str">
            <v>PD3J0CSMB3</v>
          </cell>
          <cell r="Z7397" t="str">
            <v xml:space="preserve">OTT Post Marketing Expenses VC Comm. </v>
          </cell>
          <cell r="AA7397">
            <v>1</v>
          </cell>
          <cell r="AB7397" t="str">
            <v>EMISJA REKLAMY ONLINE</v>
          </cell>
          <cell r="AC7397" t="str">
            <v/>
          </cell>
          <cell r="AD7397" t="str">
            <v/>
          </cell>
          <cell r="AE7397" t="str">
            <v/>
          </cell>
          <cell r="AF7397" t="str">
            <v/>
          </cell>
          <cell r="AG7397" t="str">
            <v/>
          </cell>
          <cell r="AH7397" t="str">
            <v/>
          </cell>
          <cell r="AI7397" t="str">
            <v/>
          </cell>
          <cell r="AJ7397" t="str">
            <v/>
          </cell>
          <cell r="AK7397" t="str">
            <v/>
          </cell>
          <cell r="AL7397" t="str">
            <v/>
          </cell>
          <cell r="AM7397" t="str">
            <v/>
          </cell>
        </row>
        <row r="7398">
          <cell r="H7398" t="str">
            <v>-</v>
          </cell>
          <cell r="J7398" t="str">
            <v>J40_DEPRECIATION</v>
          </cell>
          <cell r="K7398">
            <v>217061245.01000005</v>
          </cell>
          <cell r="L7398">
            <v>223718016.21752399</v>
          </cell>
          <cell r="M7398">
            <v>440779261.22752404</v>
          </cell>
          <cell r="N7398">
            <v>0</v>
          </cell>
          <cell r="O7398">
            <v>0</v>
          </cell>
          <cell r="P7398">
            <v>0</v>
          </cell>
          <cell r="Q7398" t="str">
            <v>-</v>
          </cell>
          <cell r="R7398" t="str">
            <v/>
          </cell>
          <cell r="S7398" t="str">
            <v/>
          </cell>
          <cell r="T7398" t="str">
            <v/>
          </cell>
          <cell r="U7398" t="str">
            <v/>
          </cell>
          <cell r="V7398" t="str">
            <v/>
          </cell>
          <cell r="W7398" t="str">
            <v/>
          </cell>
          <cell r="X7398" t="str">
            <v/>
          </cell>
          <cell r="Y7398" t="str">
            <v/>
          </cell>
          <cell r="Z7398" t="str">
            <v/>
          </cell>
          <cell r="AA7398" t="str">
            <v>brak CC</v>
          </cell>
          <cell r="AB7398" t="str">
            <v/>
          </cell>
          <cell r="AC7398" t="str">
            <v/>
          </cell>
          <cell r="AD7398" t="str">
            <v/>
          </cell>
          <cell r="AE7398" t="str">
            <v/>
          </cell>
          <cell r="AF7398" t="str">
            <v/>
          </cell>
          <cell r="AG7398" t="str">
            <v/>
          </cell>
          <cell r="AH7398" t="str">
            <v/>
          </cell>
          <cell r="AI7398" t="str">
            <v/>
          </cell>
          <cell r="AJ7398" t="str">
            <v/>
          </cell>
          <cell r="AK7398" t="str">
            <v/>
          </cell>
          <cell r="AL7398" t="str">
            <v/>
          </cell>
          <cell r="AM7398" t="str">
            <v/>
          </cell>
        </row>
        <row r="7399">
          <cell r="H7399" t="str">
            <v>-</v>
          </cell>
          <cell r="J7399" t="str">
            <v>M01_DOMO+</v>
          </cell>
          <cell r="K7399">
            <v>616827.65</v>
          </cell>
          <cell r="L7399">
            <v>313643.15000000002</v>
          </cell>
          <cell r="M7399">
            <v>930470.8</v>
          </cell>
          <cell r="N7399">
            <v>0</v>
          </cell>
          <cell r="O7399">
            <v>0</v>
          </cell>
          <cell r="P7399">
            <v>0</v>
          </cell>
          <cell r="Q7399" t="str">
            <v>-</v>
          </cell>
          <cell r="R7399" t="str">
            <v/>
          </cell>
          <cell r="S7399" t="str">
            <v/>
          </cell>
          <cell r="T7399" t="str">
            <v/>
          </cell>
          <cell r="U7399" t="str">
            <v/>
          </cell>
          <cell r="V7399" t="str">
            <v/>
          </cell>
          <cell r="W7399" t="str">
            <v/>
          </cell>
          <cell r="X7399" t="str">
            <v/>
          </cell>
          <cell r="Y7399" t="str">
            <v/>
          </cell>
          <cell r="Z7399" t="str">
            <v/>
          </cell>
          <cell r="AA7399" t="str">
            <v>brak CC</v>
          </cell>
          <cell r="AB7399" t="str">
            <v/>
          </cell>
          <cell r="AC7399" t="str">
            <v/>
          </cell>
          <cell r="AD7399" t="str">
            <v/>
          </cell>
          <cell r="AE7399" t="str">
            <v/>
          </cell>
          <cell r="AF7399" t="str">
            <v/>
          </cell>
          <cell r="AG7399" t="str">
            <v/>
          </cell>
          <cell r="AH7399" t="str">
            <v/>
          </cell>
          <cell r="AI7399" t="str">
            <v/>
          </cell>
          <cell r="AJ7399" t="str">
            <v/>
          </cell>
          <cell r="AK7399" t="str">
            <v/>
          </cell>
          <cell r="AL7399" t="str">
            <v/>
          </cell>
          <cell r="AM7399" t="str">
            <v/>
          </cell>
        </row>
        <row r="7400">
          <cell r="H7400" t="str">
            <v>-</v>
          </cell>
          <cell r="J7400" t="str">
            <v>4902_DEPRECIATION</v>
          </cell>
          <cell r="K7400">
            <v>616827.65</v>
          </cell>
          <cell r="L7400">
            <v>313643.15000000002</v>
          </cell>
          <cell r="M7400">
            <v>930470.8</v>
          </cell>
          <cell r="N7400">
            <v>0</v>
          </cell>
          <cell r="O7400">
            <v>0</v>
          </cell>
          <cell r="P7400">
            <v>0</v>
          </cell>
          <cell r="Q7400" t="str">
            <v>-</v>
          </cell>
          <cell r="R7400" t="str">
            <v/>
          </cell>
          <cell r="S7400" t="str">
            <v/>
          </cell>
          <cell r="T7400" t="str">
            <v/>
          </cell>
          <cell r="U7400" t="str">
            <v/>
          </cell>
          <cell r="V7400" t="str">
            <v/>
          </cell>
          <cell r="W7400" t="str">
            <v/>
          </cell>
          <cell r="X7400" t="str">
            <v/>
          </cell>
          <cell r="Y7400" t="str">
            <v/>
          </cell>
          <cell r="Z7400" t="str">
            <v/>
          </cell>
          <cell r="AA7400" t="str">
            <v>brak CC</v>
          </cell>
          <cell r="AB7400" t="str">
            <v/>
          </cell>
          <cell r="AC7400" t="str">
            <v/>
          </cell>
          <cell r="AD7400" t="str">
            <v/>
          </cell>
          <cell r="AE7400" t="str">
            <v/>
          </cell>
          <cell r="AF7400" t="str">
            <v/>
          </cell>
          <cell r="AG7400" t="str">
            <v/>
          </cell>
          <cell r="AH7400" t="str">
            <v/>
          </cell>
          <cell r="AI7400" t="str">
            <v/>
          </cell>
          <cell r="AJ7400" t="str">
            <v/>
          </cell>
          <cell r="AK7400" t="str">
            <v/>
          </cell>
          <cell r="AL7400" t="str">
            <v/>
          </cell>
          <cell r="AM7400" t="str">
            <v/>
          </cell>
        </row>
        <row r="7401">
          <cell r="H7401" t="str">
            <v>-</v>
          </cell>
          <cell r="J7401" t="str">
            <v>Z1110_OTHER</v>
          </cell>
          <cell r="K7401">
            <v>1046.4000000000003</v>
          </cell>
          <cell r="L7401">
            <v>174.4</v>
          </cell>
          <cell r="M7401">
            <v>1220.8000000000004</v>
          </cell>
          <cell r="N7401">
            <v>0</v>
          </cell>
          <cell r="O7401">
            <v>0</v>
          </cell>
          <cell r="P7401">
            <v>0</v>
          </cell>
          <cell r="Q7401" t="str">
            <v>-</v>
          </cell>
          <cell r="R7401" t="str">
            <v/>
          </cell>
          <cell r="S7401" t="str">
            <v/>
          </cell>
          <cell r="T7401" t="str">
            <v/>
          </cell>
          <cell r="U7401" t="str">
            <v/>
          </cell>
          <cell r="V7401" t="str">
            <v/>
          </cell>
          <cell r="W7401" t="str">
            <v/>
          </cell>
          <cell r="X7401" t="str">
            <v/>
          </cell>
          <cell r="Y7401" t="str">
            <v/>
          </cell>
          <cell r="Z7401" t="str">
            <v/>
          </cell>
          <cell r="AA7401" t="str">
            <v>brak CC</v>
          </cell>
          <cell r="AB7401" t="str">
            <v/>
          </cell>
          <cell r="AC7401" t="str">
            <v/>
          </cell>
          <cell r="AD7401" t="str">
            <v/>
          </cell>
          <cell r="AE7401" t="str">
            <v/>
          </cell>
          <cell r="AF7401" t="str">
            <v/>
          </cell>
          <cell r="AG7401" t="str">
            <v/>
          </cell>
          <cell r="AH7401" t="str">
            <v/>
          </cell>
          <cell r="AI7401" t="str">
            <v/>
          </cell>
          <cell r="AJ7401" t="str">
            <v/>
          </cell>
          <cell r="AK7401" t="str">
            <v/>
          </cell>
          <cell r="AL7401" t="str">
            <v/>
          </cell>
          <cell r="AM7401" t="str">
            <v/>
          </cell>
        </row>
        <row r="7402">
          <cell r="H7402" t="str">
            <v>J40_M01_4902_Z1110_68100</v>
          </cell>
          <cell r="J7402" t="str">
            <v>68100_Amortyzacja WNIP</v>
          </cell>
          <cell r="K7402">
            <v>1046.4000000000003</v>
          </cell>
          <cell r="L7402">
            <v>174.4</v>
          </cell>
          <cell r="M7402">
            <v>1220.8000000000004</v>
          </cell>
          <cell r="N7402">
            <v>1</v>
          </cell>
          <cell r="O7402">
            <v>1</v>
          </cell>
          <cell r="P7402">
            <v>1</v>
          </cell>
          <cell r="Q7402" t="str">
            <v>J40M014902Z111068100</v>
          </cell>
          <cell r="R7402" t="str">
            <v>FD</v>
          </cell>
          <cell r="S7402" t="str">
            <v>T0</v>
          </cell>
          <cell r="T7402" t="str">
            <v/>
          </cell>
          <cell r="U7402" t="str">
            <v>Amortization</v>
          </cell>
          <cell r="V7402" t="str">
            <v>TV TECH</v>
          </cell>
          <cell r="W7402" t="str">
            <v>WNIP</v>
          </cell>
          <cell r="X7402" t="str">
            <v>Other</v>
          </cell>
          <cell r="Y7402" t="str">
            <v>PFDT0AMTCA</v>
          </cell>
          <cell r="Z7402" t="str">
            <v xml:space="preserve">TV Tech Ammortization-Domo Chan. </v>
          </cell>
          <cell r="AA7402">
            <v>0</v>
          </cell>
          <cell r="AB7402" t="str">
            <v/>
          </cell>
          <cell r="AC7402" t="str">
            <v/>
          </cell>
          <cell r="AD7402" t="str">
            <v/>
          </cell>
          <cell r="AE7402" t="str">
            <v/>
          </cell>
          <cell r="AF7402" t="str">
            <v/>
          </cell>
          <cell r="AG7402" t="str">
            <v/>
          </cell>
          <cell r="AH7402" t="str">
            <v/>
          </cell>
          <cell r="AI7402" t="str">
            <v/>
          </cell>
          <cell r="AJ7402" t="str">
            <v/>
          </cell>
          <cell r="AK7402" t="str">
            <v/>
          </cell>
          <cell r="AL7402" t="str">
            <v/>
          </cell>
          <cell r="AM7402" t="str">
            <v/>
          </cell>
        </row>
        <row r="7403">
          <cell r="H7403" t="str">
            <v>-</v>
          </cell>
          <cell r="J7403" t="str">
            <v>Z3521_OWN SERIES</v>
          </cell>
          <cell r="K7403">
            <v>615781.25</v>
          </cell>
          <cell r="L7403">
            <v>313468.75</v>
          </cell>
          <cell r="M7403">
            <v>929250</v>
          </cell>
          <cell r="N7403">
            <v>0</v>
          </cell>
          <cell r="O7403">
            <v>0</v>
          </cell>
          <cell r="P7403">
            <v>0</v>
          </cell>
          <cell r="Q7403" t="str">
            <v>-</v>
          </cell>
          <cell r="R7403" t="str">
            <v/>
          </cell>
          <cell r="S7403" t="str">
            <v/>
          </cell>
          <cell r="T7403" t="str">
            <v/>
          </cell>
          <cell r="U7403" t="str">
            <v/>
          </cell>
          <cell r="V7403" t="str">
            <v/>
          </cell>
          <cell r="W7403" t="str">
            <v/>
          </cell>
          <cell r="X7403" t="str">
            <v/>
          </cell>
          <cell r="Y7403" t="str">
            <v/>
          </cell>
          <cell r="Z7403" t="str">
            <v/>
          </cell>
          <cell r="AA7403" t="str">
            <v>brak CC</v>
          </cell>
          <cell r="AB7403" t="str">
            <v/>
          </cell>
          <cell r="AC7403" t="str">
            <v/>
          </cell>
          <cell r="AD7403" t="str">
            <v/>
          </cell>
          <cell r="AE7403" t="str">
            <v/>
          </cell>
          <cell r="AF7403" t="str">
            <v/>
          </cell>
          <cell r="AG7403" t="str">
            <v/>
          </cell>
          <cell r="AH7403" t="str">
            <v/>
          </cell>
          <cell r="AI7403" t="str">
            <v/>
          </cell>
          <cell r="AJ7403" t="str">
            <v/>
          </cell>
          <cell r="AK7403" t="str">
            <v/>
          </cell>
          <cell r="AL7403" t="str">
            <v/>
          </cell>
          <cell r="AM7403" t="str">
            <v/>
          </cell>
        </row>
        <row r="7404">
          <cell r="H7404" t="str">
            <v>J40_M01_4902_Z3521_68200</v>
          </cell>
          <cell r="J7404" t="str">
            <v>68200_Amortyzacja prawa autorskie</v>
          </cell>
          <cell r="K7404">
            <v>615781.25</v>
          </cell>
          <cell r="L7404">
            <v>313468.75</v>
          </cell>
          <cell r="M7404">
            <v>929250</v>
          </cell>
          <cell r="N7404">
            <v>1</v>
          </cell>
          <cell r="O7404">
            <v>1</v>
          </cell>
          <cell r="P7404">
            <v>1</v>
          </cell>
          <cell r="Q7404" t="str">
            <v>J40M014902Z352168200</v>
          </cell>
          <cell r="R7404" t="str">
            <v>FF</v>
          </cell>
          <cell r="S7404" t="str">
            <v>10</v>
          </cell>
          <cell r="T7404" t="str">
            <v/>
          </cell>
          <cell r="U7404" t="str">
            <v>General Finance</v>
          </cell>
          <cell r="V7404" t="str">
            <v>DOMO</v>
          </cell>
          <cell r="W7404" t="str">
            <v>Own series</v>
          </cell>
          <cell r="X7404" t="str">
            <v>commissioned amortization</v>
          </cell>
          <cell r="Y7404" t="str">
            <v>PFF10LPCAA</v>
          </cell>
          <cell r="Z7404" t="str">
            <v>D+ lifest production comm. amortization</v>
          </cell>
          <cell r="AA7404">
            <v>0</v>
          </cell>
          <cell r="AB7404" t="str">
            <v/>
          </cell>
          <cell r="AC7404" t="str">
            <v/>
          </cell>
          <cell r="AD7404" t="str">
            <v/>
          </cell>
          <cell r="AE7404" t="str">
            <v/>
          </cell>
          <cell r="AF7404" t="str">
            <v/>
          </cell>
          <cell r="AG7404" t="str">
            <v/>
          </cell>
          <cell r="AH7404" t="str">
            <v/>
          </cell>
          <cell r="AI7404" t="str">
            <v/>
          </cell>
          <cell r="AJ7404" t="str">
            <v/>
          </cell>
          <cell r="AK7404" t="str">
            <v/>
          </cell>
          <cell r="AL7404" t="str">
            <v/>
          </cell>
          <cell r="AM7404" t="str">
            <v/>
          </cell>
        </row>
        <row r="7405">
          <cell r="H7405" t="str">
            <v>-</v>
          </cell>
          <cell r="J7405" t="str">
            <v>M02_EXTERNAL MARKETS</v>
          </cell>
          <cell r="K7405">
            <v>5503490.0700000003</v>
          </cell>
          <cell r="L7405">
            <v>742755.8600000001</v>
          </cell>
          <cell r="M7405">
            <v>6246245.9300000006</v>
          </cell>
          <cell r="N7405">
            <v>0</v>
          </cell>
          <cell r="O7405">
            <v>0</v>
          </cell>
          <cell r="P7405">
            <v>0</v>
          </cell>
          <cell r="Q7405" t="str">
            <v>-</v>
          </cell>
          <cell r="R7405" t="str">
            <v/>
          </cell>
          <cell r="S7405" t="str">
            <v/>
          </cell>
          <cell r="T7405" t="str">
            <v/>
          </cell>
          <cell r="U7405" t="str">
            <v/>
          </cell>
          <cell r="V7405" t="str">
            <v/>
          </cell>
          <cell r="W7405" t="str">
            <v/>
          </cell>
          <cell r="X7405" t="str">
            <v/>
          </cell>
          <cell r="Y7405" t="str">
            <v/>
          </cell>
          <cell r="Z7405" t="str">
            <v/>
          </cell>
          <cell r="AA7405" t="str">
            <v>brak CC</v>
          </cell>
          <cell r="AB7405" t="str">
            <v/>
          </cell>
          <cell r="AC7405" t="str">
            <v/>
          </cell>
          <cell r="AD7405" t="str">
            <v/>
          </cell>
          <cell r="AE7405" t="str">
            <v/>
          </cell>
          <cell r="AF7405" t="str">
            <v/>
          </cell>
          <cell r="AG7405" t="str">
            <v/>
          </cell>
          <cell r="AH7405" t="str">
            <v/>
          </cell>
          <cell r="AI7405" t="str">
            <v/>
          </cell>
          <cell r="AJ7405" t="str">
            <v/>
          </cell>
          <cell r="AK7405" t="str">
            <v/>
          </cell>
          <cell r="AL7405" t="str">
            <v/>
          </cell>
          <cell r="AM7405" t="str">
            <v/>
          </cell>
        </row>
        <row r="7406">
          <cell r="H7406" t="str">
            <v>-</v>
          </cell>
          <cell r="J7406" t="str">
            <v>4902_DEPRECIATION</v>
          </cell>
          <cell r="K7406">
            <v>5503490.0700000003</v>
          </cell>
          <cell r="L7406">
            <v>742755.8600000001</v>
          </cell>
          <cell r="M7406">
            <v>6246245.9300000006</v>
          </cell>
          <cell r="N7406">
            <v>0</v>
          </cell>
          <cell r="O7406">
            <v>0</v>
          </cell>
          <cell r="P7406">
            <v>0</v>
          </cell>
          <cell r="Q7406" t="str">
            <v>-</v>
          </cell>
          <cell r="R7406" t="str">
            <v/>
          </cell>
          <cell r="S7406" t="str">
            <v/>
          </cell>
          <cell r="T7406" t="str">
            <v/>
          </cell>
          <cell r="U7406" t="str">
            <v/>
          </cell>
          <cell r="V7406" t="str">
            <v/>
          </cell>
          <cell r="W7406" t="str">
            <v/>
          </cell>
          <cell r="X7406" t="str">
            <v/>
          </cell>
          <cell r="Y7406" t="str">
            <v/>
          </cell>
          <cell r="Z7406" t="str">
            <v/>
          </cell>
          <cell r="AA7406" t="str">
            <v>brak CC</v>
          </cell>
          <cell r="AB7406" t="str">
            <v/>
          </cell>
          <cell r="AC7406" t="str">
            <v/>
          </cell>
          <cell r="AD7406" t="str">
            <v/>
          </cell>
          <cell r="AE7406" t="str">
            <v/>
          </cell>
          <cell r="AF7406" t="str">
            <v/>
          </cell>
          <cell r="AG7406" t="str">
            <v/>
          </cell>
          <cell r="AH7406" t="str">
            <v/>
          </cell>
          <cell r="AI7406" t="str">
            <v/>
          </cell>
          <cell r="AJ7406" t="str">
            <v/>
          </cell>
          <cell r="AK7406" t="str">
            <v/>
          </cell>
          <cell r="AL7406" t="str">
            <v/>
          </cell>
          <cell r="AM7406" t="str">
            <v/>
          </cell>
        </row>
        <row r="7407">
          <cell r="H7407" t="str">
            <v>-</v>
          </cell>
          <cell r="J7407" t="str">
            <v>Z1110_OTHER</v>
          </cell>
          <cell r="K7407">
            <v>70036.800000000003</v>
          </cell>
          <cell r="L7407">
            <v>11672.800000000001</v>
          </cell>
          <cell r="M7407">
            <v>81709.600000000006</v>
          </cell>
          <cell r="N7407">
            <v>0</v>
          </cell>
          <cell r="O7407">
            <v>0</v>
          </cell>
          <cell r="P7407">
            <v>0</v>
          </cell>
          <cell r="Q7407" t="str">
            <v>-</v>
          </cell>
          <cell r="R7407" t="str">
            <v/>
          </cell>
          <cell r="S7407" t="str">
            <v/>
          </cell>
          <cell r="T7407" t="str">
            <v/>
          </cell>
          <cell r="U7407" t="str">
            <v/>
          </cell>
          <cell r="V7407" t="str">
            <v/>
          </cell>
          <cell r="W7407" t="str">
            <v/>
          </cell>
          <cell r="X7407" t="str">
            <v/>
          </cell>
          <cell r="Y7407" t="str">
            <v/>
          </cell>
          <cell r="Z7407" t="str">
            <v/>
          </cell>
          <cell r="AA7407" t="str">
            <v>brak CC</v>
          </cell>
          <cell r="AB7407" t="str">
            <v/>
          </cell>
          <cell r="AC7407" t="str">
            <v/>
          </cell>
          <cell r="AD7407" t="str">
            <v/>
          </cell>
          <cell r="AE7407" t="str">
            <v/>
          </cell>
          <cell r="AF7407" t="str">
            <v/>
          </cell>
          <cell r="AG7407" t="str">
            <v/>
          </cell>
          <cell r="AH7407" t="str">
            <v/>
          </cell>
          <cell r="AI7407" t="str">
            <v/>
          </cell>
          <cell r="AJ7407" t="str">
            <v/>
          </cell>
          <cell r="AK7407" t="str">
            <v/>
          </cell>
          <cell r="AL7407" t="str">
            <v/>
          </cell>
          <cell r="AM7407" t="str">
            <v/>
          </cell>
        </row>
        <row r="7408">
          <cell r="H7408" t="str">
            <v>J40_M02_4902_Z1110_68000</v>
          </cell>
          <cell r="J7408" t="str">
            <v>68000_Amortyzacja środków trwałych</v>
          </cell>
          <cell r="K7408">
            <v>41055.72</v>
          </cell>
          <cell r="L7408">
            <v>6842.6200000000008</v>
          </cell>
          <cell r="M7408">
            <v>47898.340000000004</v>
          </cell>
          <cell r="N7408">
            <v>1</v>
          </cell>
          <cell r="O7408">
            <v>1</v>
          </cell>
          <cell r="P7408">
            <v>1</v>
          </cell>
          <cell r="Q7408" t="str">
            <v>J40M024902Z111068000</v>
          </cell>
          <cell r="R7408" t="str">
            <v>FD</v>
          </cell>
          <cell r="S7408" t="str">
            <v>X0</v>
          </cell>
          <cell r="T7408" t="str">
            <v/>
          </cell>
          <cell r="U7408" t="str">
            <v>Amortization</v>
          </cell>
          <cell r="V7408" t="str">
            <v>Group Services</v>
          </cell>
          <cell r="W7408" t="str">
            <v>EXTERNAL MARKETS</v>
          </cell>
          <cell r="X7408" t="str">
            <v>HW/SW</v>
          </cell>
          <cell r="Y7408" t="str">
            <v>PFDX0XAHRA</v>
          </cell>
          <cell r="Z7408" t="str">
            <v>EXTERNAL MARKETS OTHER AMO</v>
          </cell>
          <cell r="AA7408">
            <v>0</v>
          </cell>
          <cell r="AB7408" t="str">
            <v/>
          </cell>
          <cell r="AC7408" t="str">
            <v/>
          </cell>
          <cell r="AD7408" t="str">
            <v/>
          </cell>
          <cell r="AE7408" t="str">
            <v/>
          </cell>
          <cell r="AF7408" t="str">
            <v/>
          </cell>
          <cell r="AG7408" t="str">
            <v/>
          </cell>
          <cell r="AH7408" t="str">
            <v/>
          </cell>
          <cell r="AI7408" t="str">
            <v/>
          </cell>
          <cell r="AJ7408" t="str">
            <v/>
          </cell>
          <cell r="AK7408" t="str">
            <v/>
          </cell>
          <cell r="AL7408" t="str">
            <v/>
          </cell>
          <cell r="AM7408" t="str">
            <v/>
          </cell>
        </row>
        <row r="7409">
          <cell r="H7409" t="str">
            <v>J40_M02_4902_Z1110_68100</v>
          </cell>
          <cell r="J7409" t="str">
            <v>68100_Amortyzacja WNIP</v>
          </cell>
          <cell r="K7409">
            <v>28981.08</v>
          </cell>
          <cell r="L7409">
            <v>4830.18</v>
          </cell>
          <cell r="M7409">
            <v>33811.26</v>
          </cell>
          <cell r="N7409">
            <v>1</v>
          </cell>
          <cell r="O7409">
            <v>1</v>
          </cell>
          <cell r="P7409">
            <v>1</v>
          </cell>
          <cell r="Q7409" t="str">
            <v>J40M024902Z111068100</v>
          </cell>
          <cell r="R7409" t="str">
            <v>FD</v>
          </cell>
          <cell r="S7409" t="str">
            <v>X0</v>
          </cell>
          <cell r="T7409" t="str">
            <v/>
          </cell>
          <cell r="U7409" t="str">
            <v>Amortization</v>
          </cell>
          <cell r="V7409" t="str">
            <v>Group Services</v>
          </cell>
          <cell r="W7409" t="str">
            <v>EXTERNAL MARKETS</v>
          </cell>
          <cell r="X7409" t="str">
            <v>HW/SW</v>
          </cell>
          <cell r="Y7409" t="str">
            <v>PFDX0XAHRA</v>
          </cell>
          <cell r="Z7409" t="str">
            <v>EXTERNAL MARKETS OTHER AMO</v>
          </cell>
          <cell r="AA7409">
            <v>0</v>
          </cell>
          <cell r="AB7409" t="str">
            <v/>
          </cell>
          <cell r="AC7409" t="str">
            <v/>
          </cell>
          <cell r="AD7409" t="str">
            <v/>
          </cell>
          <cell r="AE7409" t="str">
            <v/>
          </cell>
          <cell r="AF7409" t="str">
            <v/>
          </cell>
          <cell r="AG7409" t="str">
            <v/>
          </cell>
          <cell r="AH7409" t="str">
            <v/>
          </cell>
          <cell r="AI7409" t="str">
            <v/>
          </cell>
          <cell r="AJ7409" t="str">
            <v/>
          </cell>
          <cell r="AK7409" t="str">
            <v/>
          </cell>
          <cell r="AL7409" t="str">
            <v/>
          </cell>
          <cell r="AM7409" t="str">
            <v/>
          </cell>
        </row>
        <row r="7410">
          <cell r="H7410" t="str">
            <v>-</v>
          </cell>
          <cell r="J7410" t="str">
            <v>Z3606_ENGLISH LEAGUE</v>
          </cell>
          <cell r="K7410">
            <v>1139657.6100000001</v>
          </cell>
          <cell r="L7410">
            <v>14561.739999999998</v>
          </cell>
          <cell r="M7410">
            <v>1154219.3500000001</v>
          </cell>
          <cell r="N7410">
            <v>0</v>
          </cell>
          <cell r="O7410">
            <v>0</v>
          </cell>
          <cell r="P7410">
            <v>0</v>
          </cell>
          <cell r="Q7410" t="str">
            <v>-</v>
          </cell>
          <cell r="R7410" t="str">
            <v/>
          </cell>
          <cell r="S7410" t="str">
            <v/>
          </cell>
          <cell r="T7410" t="str">
            <v/>
          </cell>
          <cell r="U7410" t="str">
            <v/>
          </cell>
          <cell r="V7410" t="str">
            <v/>
          </cell>
          <cell r="W7410" t="str">
            <v/>
          </cell>
          <cell r="X7410" t="str">
            <v/>
          </cell>
          <cell r="Y7410" t="str">
            <v/>
          </cell>
          <cell r="Z7410" t="str">
            <v/>
          </cell>
          <cell r="AA7410" t="str">
            <v>brak CC</v>
          </cell>
          <cell r="AB7410" t="str">
            <v/>
          </cell>
          <cell r="AC7410" t="str">
            <v/>
          </cell>
          <cell r="AD7410" t="str">
            <v/>
          </cell>
          <cell r="AE7410" t="str">
            <v/>
          </cell>
          <cell r="AF7410" t="str">
            <v/>
          </cell>
          <cell r="AG7410" t="str">
            <v/>
          </cell>
          <cell r="AH7410" t="str">
            <v/>
          </cell>
          <cell r="AI7410" t="str">
            <v/>
          </cell>
          <cell r="AJ7410" t="str">
            <v/>
          </cell>
          <cell r="AK7410" t="str">
            <v/>
          </cell>
          <cell r="AL7410" t="str">
            <v/>
          </cell>
          <cell r="AM7410" t="str">
            <v/>
          </cell>
        </row>
        <row r="7411">
          <cell r="H7411" t="str">
            <v>J40_M02_4902_Z3606_68000</v>
          </cell>
          <cell r="J7411" t="str">
            <v>68000_Amortyzacja środków trwałych</v>
          </cell>
          <cell r="K7411">
            <v>927466.73</v>
          </cell>
          <cell r="L7411">
            <v>5450.12</v>
          </cell>
          <cell r="M7411">
            <v>932916.85</v>
          </cell>
          <cell r="N7411">
            <v>1</v>
          </cell>
          <cell r="O7411">
            <v>1</v>
          </cell>
          <cell r="P7411">
            <v>1</v>
          </cell>
          <cell r="Q7411" t="str">
            <v>J40M024902Z360668000</v>
          </cell>
          <cell r="R7411" t="str">
            <v>FD</v>
          </cell>
          <cell r="S7411" t="str">
            <v>X0</v>
          </cell>
          <cell r="T7411" t="str">
            <v/>
          </cell>
          <cell r="U7411" t="str">
            <v>Amortization</v>
          </cell>
          <cell r="V7411" t="str">
            <v>Group Services</v>
          </cell>
          <cell r="W7411" t="str">
            <v>M7/EPL</v>
          </cell>
          <cell r="X7411" t="str">
            <v>HW/SW</v>
          </cell>
          <cell r="Y7411" t="str">
            <v>PFDX0XAE7A</v>
          </cell>
          <cell r="Z7411" t="str">
            <v>ENGLISH LEAGUE AMO</v>
          </cell>
          <cell r="AA7411">
            <v>0</v>
          </cell>
          <cell r="AB7411" t="str">
            <v/>
          </cell>
          <cell r="AC7411" t="str">
            <v/>
          </cell>
          <cell r="AD7411" t="str">
            <v/>
          </cell>
          <cell r="AE7411" t="str">
            <v/>
          </cell>
          <cell r="AF7411" t="str">
            <v/>
          </cell>
          <cell r="AG7411" t="str">
            <v/>
          </cell>
          <cell r="AH7411" t="str">
            <v/>
          </cell>
          <cell r="AI7411" t="str">
            <v/>
          </cell>
          <cell r="AJ7411" t="str">
            <v/>
          </cell>
          <cell r="AK7411" t="str">
            <v/>
          </cell>
          <cell r="AL7411" t="str">
            <v/>
          </cell>
          <cell r="AM7411" t="str">
            <v/>
          </cell>
        </row>
        <row r="7412">
          <cell r="H7412" t="str">
            <v>J40_M02_4902_Z3606_68100</v>
          </cell>
          <cell r="J7412" t="str">
            <v>68100_Amortyzacja WNIP</v>
          </cell>
          <cell r="K7412">
            <v>212190.88000000003</v>
          </cell>
          <cell r="L7412">
            <v>9111.619999999999</v>
          </cell>
          <cell r="M7412">
            <v>221302.50000000003</v>
          </cell>
          <cell r="N7412">
            <v>1</v>
          </cell>
          <cell r="O7412">
            <v>1</v>
          </cell>
          <cell r="P7412">
            <v>1</v>
          </cell>
          <cell r="Q7412" t="str">
            <v>J40M024902Z360668100</v>
          </cell>
          <cell r="R7412" t="str">
            <v>FD</v>
          </cell>
          <cell r="S7412" t="str">
            <v>X0</v>
          </cell>
          <cell r="T7412" t="str">
            <v/>
          </cell>
          <cell r="U7412" t="str">
            <v>Amortization</v>
          </cell>
          <cell r="V7412" t="str">
            <v>Group Services</v>
          </cell>
          <cell r="W7412" t="str">
            <v>M7/EPL</v>
          </cell>
          <cell r="X7412" t="str">
            <v>HW/SW</v>
          </cell>
          <cell r="Y7412" t="str">
            <v>PFDX0XAE7A</v>
          </cell>
          <cell r="Z7412" t="str">
            <v>ENGLISH LEAGUE AMO</v>
          </cell>
          <cell r="AA7412">
            <v>0</v>
          </cell>
          <cell r="AB7412" t="str">
            <v/>
          </cell>
          <cell r="AC7412" t="str">
            <v/>
          </cell>
          <cell r="AD7412" t="str">
            <v/>
          </cell>
          <cell r="AE7412" t="str">
            <v/>
          </cell>
          <cell r="AF7412" t="str">
            <v/>
          </cell>
          <cell r="AG7412" t="str">
            <v/>
          </cell>
          <cell r="AH7412" t="str">
            <v/>
          </cell>
          <cell r="AI7412" t="str">
            <v/>
          </cell>
          <cell r="AJ7412" t="str">
            <v/>
          </cell>
          <cell r="AK7412" t="str">
            <v/>
          </cell>
          <cell r="AL7412" t="str">
            <v/>
          </cell>
          <cell r="AM7412" t="str">
            <v/>
          </cell>
        </row>
        <row r="7413">
          <cell r="H7413" t="str">
            <v>-</v>
          </cell>
          <cell r="J7413" t="str">
            <v>Z3620_TENNIS</v>
          </cell>
          <cell r="K7413">
            <v>332457.24</v>
          </cell>
          <cell r="L7413">
            <v>55928.24</v>
          </cell>
          <cell r="M7413">
            <v>388385.48</v>
          </cell>
          <cell r="N7413">
            <v>0</v>
          </cell>
          <cell r="O7413">
            <v>0</v>
          </cell>
          <cell r="P7413">
            <v>0</v>
          </cell>
          <cell r="Q7413" t="str">
            <v>-</v>
          </cell>
          <cell r="R7413" t="str">
            <v/>
          </cell>
          <cell r="S7413" t="str">
            <v/>
          </cell>
          <cell r="T7413" t="str">
            <v/>
          </cell>
          <cell r="U7413" t="str">
            <v/>
          </cell>
          <cell r="V7413" t="str">
            <v/>
          </cell>
          <cell r="W7413" t="str">
            <v/>
          </cell>
          <cell r="X7413" t="str">
            <v/>
          </cell>
          <cell r="Y7413" t="str">
            <v/>
          </cell>
          <cell r="Z7413" t="str">
            <v/>
          </cell>
          <cell r="AA7413" t="str">
            <v>brak CC</v>
          </cell>
          <cell r="AB7413" t="str">
            <v/>
          </cell>
          <cell r="AC7413" t="str">
            <v/>
          </cell>
          <cell r="AD7413" t="str">
            <v/>
          </cell>
          <cell r="AE7413" t="str">
            <v/>
          </cell>
          <cell r="AF7413" t="str">
            <v/>
          </cell>
          <cell r="AG7413" t="str">
            <v/>
          </cell>
          <cell r="AH7413" t="str">
            <v/>
          </cell>
          <cell r="AI7413" t="str">
            <v/>
          </cell>
          <cell r="AJ7413" t="str">
            <v/>
          </cell>
          <cell r="AK7413" t="str">
            <v/>
          </cell>
          <cell r="AL7413" t="str">
            <v/>
          </cell>
          <cell r="AM7413" t="str">
            <v/>
          </cell>
        </row>
        <row r="7414">
          <cell r="H7414" t="str">
            <v>J40_M02_4902_Z3620_68000</v>
          </cell>
          <cell r="J7414" t="str">
            <v>68000_Amortyzacja środków trwałych</v>
          </cell>
          <cell r="K7414">
            <v>183185.28</v>
          </cell>
          <cell r="L7414">
            <v>30530.879999999997</v>
          </cell>
          <cell r="M7414">
            <v>213716.16</v>
          </cell>
          <cell r="N7414">
            <v>1</v>
          </cell>
          <cell r="O7414">
            <v>1</v>
          </cell>
          <cell r="P7414">
            <v>1</v>
          </cell>
          <cell r="Q7414" t="str">
            <v>J40M024902Z362068000</v>
          </cell>
          <cell r="R7414" t="str">
            <v>FD</v>
          </cell>
          <cell r="S7414" t="str">
            <v>X0</v>
          </cell>
          <cell r="T7414" t="str">
            <v/>
          </cell>
          <cell r="U7414" t="str">
            <v>Amortization</v>
          </cell>
          <cell r="V7414" t="str">
            <v>Group Services</v>
          </cell>
          <cell r="W7414" t="str">
            <v>M7/WTA</v>
          </cell>
          <cell r="X7414" t="str">
            <v>HW/SW</v>
          </cell>
          <cell r="Y7414" t="str">
            <v>PFDX0XAW7A</v>
          </cell>
          <cell r="Z7414" t="str">
            <v>M7 CZ TENNIS AMO</v>
          </cell>
          <cell r="AA7414">
            <v>0</v>
          </cell>
          <cell r="AB7414" t="str">
            <v/>
          </cell>
          <cell r="AC7414" t="str">
            <v/>
          </cell>
          <cell r="AD7414" t="str">
            <v/>
          </cell>
          <cell r="AE7414" t="str">
            <v/>
          </cell>
          <cell r="AF7414" t="str">
            <v/>
          </cell>
          <cell r="AG7414" t="str">
            <v/>
          </cell>
          <cell r="AH7414" t="str">
            <v/>
          </cell>
          <cell r="AI7414" t="str">
            <v/>
          </cell>
          <cell r="AJ7414" t="str">
            <v/>
          </cell>
          <cell r="AK7414" t="str">
            <v/>
          </cell>
          <cell r="AL7414" t="str">
            <v/>
          </cell>
          <cell r="AM7414" t="str">
            <v/>
          </cell>
        </row>
        <row r="7415">
          <cell r="H7415" t="str">
            <v>J40_M02_4902_Z3620_68100</v>
          </cell>
          <cell r="J7415" t="str">
            <v>68100_Amortyzacja WNIP</v>
          </cell>
          <cell r="K7415">
            <v>149271.95999999996</v>
          </cell>
          <cell r="L7415">
            <v>25397.360000000001</v>
          </cell>
          <cell r="M7415">
            <v>174669.31999999995</v>
          </cell>
          <cell r="N7415">
            <v>1</v>
          </cell>
          <cell r="O7415">
            <v>1</v>
          </cell>
          <cell r="P7415">
            <v>1</v>
          </cell>
          <cell r="Q7415" t="str">
            <v>J40M024902Z362068100</v>
          </cell>
          <cell r="R7415" t="str">
            <v>FD</v>
          </cell>
          <cell r="S7415" t="str">
            <v>X0</v>
          </cell>
          <cell r="T7415" t="str">
            <v/>
          </cell>
          <cell r="U7415" t="str">
            <v>Amortization</v>
          </cell>
          <cell r="V7415" t="str">
            <v>Group Services</v>
          </cell>
          <cell r="W7415" t="str">
            <v>M7/WTA</v>
          </cell>
          <cell r="X7415" t="str">
            <v>HW/SW</v>
          </cell>
          <cell r="Y7415" t="str">
            <v>PFDX0XAW7A</v>
          </cell>
          <cell r="Z7415" t="str">
            <v>M7 CZ TENNIS AMO</v>
          </cell>
          <cell r="AA7415">
            <v>0</v>
          </cell>
          <cell r="AB7415" t="str">
            <v/>
          </cell>
          <cell r="AC7415" t="str">
            <v/>
          </cell>
          <cell r="AD7415" t="str">
            <v/>
          </cell>
          <cell r="AE7415" t="str">
            <v/>
          </cell>
          <cell r="AF7415" t="str">
            <v/>
          </cell>
          <cell r="AG7415" t="str">
            <v/>
          </cell>
          <cell r="AH7415" t="str">
            <v/>
          </cell>
          <cell r="AI7415" t="str">
            <v/>
          </cell>
          <cell r="AJ7415" t="str">
            <v/>
          </cell>
          <cell r="AK7415" t="str">
            <v/>
          </cell>
          <cell r="AL7415" t="str">
            <v/>
          </cell>
          <cell r="AM7415" t="str">
            <v/>
          </cell>
        </row>
        <row r="7416">
          <cell r="H7416" t="str">
            <v>-</v>
          </cell>
          <cell r="J7416" t="str">
            <v>Z9171_RECEPTION FACTORY</v>
          </cell>
          <cell r="K7416">
            <v>560761.08000000019</v>
          </cell>
          <cell r="L7416">
            <v>93460.180000000008</v>
          </cell>
          <cell r="M7416">
            <v>654221.26000000024</v>
          </cell>
          <cell r="N7416">
            <v>0</v>
          </cell>
          <cell r="O7416">
            <v>0</v>
          </cell>
          <cell r="P7416">
            <v>0</v>
          </cell>
          <cell r="Q7416" t="str">
            <v>-</v>
          </cell>
          <cell r="R7416" t="str">
            <v/>
          </cell>
          <cell r="S7416" t="str">
            <v/>
          </cell>
          <cell r="T7416" t="str">
            <v/>
          </cell>
          <cell r="U7416" t="str">
            <v/>
          </cell>
          <cell r="V7416" t="str">
            <v/>
          </cell>
          <cell r="W7416" t="str">
            <v/>
          </cell>
          <cell r="X7416" t="str">
            <v/>
          </cell>
          <cell r="Y7416" t="str">
            <v/>
          </cell>
          <cell r="Z7416" t="str">
            <v/>
          </cell>
          <cell r="AA7416" t="str">
            <v>brak CC</v>
          </cell>
          <cell r="AB7416" t="str">
            <v/>
          </cell>
          <cell r="AC7416" t="str">
            <v/>
          </cell>
          <cell r="AD7416" t="str">
            <v/>
          </cell>
          <cell r="AE7416" t="str">
            <v/>
          </cell>
          <cell r="AF7416" t="str">
            <v/>
          </cell>
          <cell r="AG7416" t="str">
            <v/>
          </cell>
          <cell r="AH7416" t="str">
            <v/>
          </cell>
          <cell r="AI7416" t="str">
            <v/>
          </cell>
          <cell r="AJ7416" t="str">
            <v/>
          </cell>
          <cell r="AK7416" t="str">
            <v/>
          </cell>
          <cell r="AL7416" t="str">
            <v/>
          </cell>
          <cell r="AM7416" t="str">
            <v/>
          </cell>
        </row>
        <row r="7417">
          <cell r="H7417" t="str">
            <v>J40_M02_4902_Z9171_68000</v>
          </cell>
          <cell r="J7417" t="str">
            <v>68000_Amortyzacja środków trwałych</v>
          </cell>
          <cell r="K7417">
            <v>547505.52000000014</v>
          </cell>
          <cell r="L7417">
            <v>91250.920000000013</v>
          </cell>
          <cell r="M7417">
            <v>638756.44000000018</v>
          </cell>
          <cell r="N7417">
            <v>1</v>
          </cell>
          <cell r="O7417">
            <v>1</v>
          </cell>
          <cell r="P7417">
            <v>1</v>
          </cell>
          <cell r="Q7417" t="str">
            <v>J40M024902Z917168000</v>
          </cell>
          <cell r="R7417" t="str">
            <v>FD</v>
          </cell>
          <cell r="S7417" t="str">
            <v>X0</v>
          </cell>
          <cell r="T7417" t="str">
            <v/>
          </cell>
          <cell r="U7417" t="str">
            <v>Amortization</v>
          </cell>
          <cell r="V7417" t="str">
            <v>Group Services</v>
          </cell>
          <cell r="W7417" t="str">
            <v>RECEPTION FACTORY</v>
          </cell>
          <cell r="X7417" t="str">
            <v>HW/SW</v>
          </cell>
          <cell r="Y7417" t="str">
            <v>PFDX0XARFA</v>
          </cell>
          <cell r="Z7417" t="str">
            <v>RECEPTION FACTORY AMO</v>
          </cell>
          <cell r="AA7417">
            <v>0</v>
          </cell>
          <cell r="AB7417" t="str">
            <v/>
          </cell>
          <cell r="AC7417" t="str">
            <v/>
          </cell>
          <cell r="AD7417" t="str">
            <v/>
          </cell>
          <cell r="AE7417" t="str">
            <v/>
          </cell>
          <cell r="AF7417" t="str">
            <v/>
          </cell>
          <cell r="AG7417" t="str">
            <v/>
          </cell>
          <cell r="AH7417" t="str">
            <v/>
          </cell>
          <cell r="AI7417" t="str">
            <v/>
          </cell>
          <cell r="AJ7417" t="str">
            <v/>
          </cell>
          <cell r="AK7417" t="str">
            <v/>
          </cell>
          <cell r="AL7417" t="str">
            <v/>
          </cell>
          <cell r="AM7417" t="str">
            <v/>
          </cell>
        </row>
        <row r="7418">
          <cell r="H7418" t="str">
            <v>J40_M02_4902_Z9171_68100</v>
          </cell>
          <cell r="J7418" t="str">
            <v>68100_Amortyzacja WNIP</v>
          </cell>
          <cell r="K7418">
            <v>13255.560000000005</v>
          </cell>
          <cell r="L7418">
            <v>2209.2600000000002</v>
          </cell>
          <cell r="M7418">
            <v>15464.820000000005</v>
          </cell>
          <cell r="N7418">
            <v>1</v>
          </cell>
          <cell r="O7418">
            <v>1</v>
          </cell>
          <cell r="P7418">
            <v>1</v>
          </cell>
          <cell r="Q7418" t="str">
            <v>J40M024902Z917168100</v>
          </cell>
          <cell r="R7418" t="str">
            <v>FD</v>
          </cell>
          <cell r="S7418" t="str">
            <v>X0</v>
          </cell>
          <cell r="T7418" t="str">
            <v/>
          </cell>
          <cell r="U7418" t="str">
            <v>Amortization</v>
          </cell>
          <cell r="V7418" t="str">
            <v>Group Services</v>
          </cell>
          <cell r="W7418" t="str">
            <v>RECEPTION FACTORY</v>
          </cell>
          <cell r="X7418" t="str">
            <v>HW/SW</v>
          </cell>
          <cell r="Y7418" t="str">
            <v>PFDX0XARFA</v>
          </cell>
          <cell r="Z7418" t="str">
            <v>RECEPTION FACTORY AMO</v>
          </cell>
          <cell r="AA7418">
            <v>0</v>
          </cell>
          <cell r="AB7418" t="str">
            <v/>
          </cell>
          <cell r="AC7418" t="str">
            <v/>
          </cell>
          <cell r="AD7418" t="str">
            <v/>
          </cell>
          <cell r="AE7418" t="str">
            <v/>
          </cell>
          <cell r="AF7418" t="str">
            <v/>
          </cell>
          <cell r="AG7418" t="str">
            <v/>
          </cell>
          <cell r="AH7418" t="str">
            <v/>
          </cell>
          <cell r="AI7418" t="str">
            <v/>
          </cell>
          <cell r="AJ7418" t="str">
            <v/>
          </cell>
          <cell r="AK7418" t="str">
            <v/>
          </cell>
          <cell r="AL7418" t="str">
            <v/>
          </cell>
          <cell r="AM7418" t="str">
            <v/>
          </cell>
        </row>
        <row r="7419">
          <cell r="H7419" t="str">
            <v>-</v>
          </cell>
          <cell r="J7419" t="str">
            <v>Z9172_PLAYOUT FACTORY</v>
          </cell>
          <cell r="K7419">
            <v>3192528.8400000003</v>
          </cell>
          <cell r="L7419">
            <v>532088.14000000013</v>
          </cell>
          <cell r="M7419">
            <v>3724616.9800000004</v>
          </cell>
          <cell r="N7419">
            <v>0</v>
          </cell>
          <cell r="O7419">
            <v>0</v>
          </cell>
          <cell r="P7419">
            <v>0</v>
          </cell>
          <cell r="Q7419" t="str">
            <v>-</v>
          </cell>
          <cell r="R7419" t="str">
            <v/>
          </cell>
          <cell r="S7419" t="str">
            <v/>
          </cell>
          <cell r="T7419" t="str">
            <v/>
          </cell>
          <cell r="U7419" t="str">
            <v/>
          </cell>
          <cell r="V7419" t="str">
            <v/>
          </cell>
          <cell r="W7419" t="str">
            <v/>
          </cell>
          <cell r="X7419" t="str">
            <v/>
          </cell>
          <cell r="Y7419" t="str">
            <v/>
          </cell>
          <cell r="Z7419" t="str">
            <v/>
          </cell>
          <cell r="AA7419" t="str">
            <v>brak CC</v>
          </cell>
          <cell r="AB7419" t="str">
            <v/>
          </cell>
          <cell r="AC7419" t="str">
            <v/>
          </cell>
          <cell r="AD7419" t="str">
            <v/>
          </cell>
          <cell r="AE7419" t="str">
            <v/>
          </cell>
          <cell r="AF7419" t="str">
            <v/>
          </cell>
          <cell r="AG7419" t="str">
            <v/>
          </cell>
          <cell r="AH7419" t="str">
            <v/>
          </cell>
          <cell r="AI7419" t="str">
            <v/>
          </cell>
          <cell r="AJ7419" t="str">
            <v/>
          </cell>
          <cell r="AK7419" t="str">
            <v/>
          </cell>
          <cell r="AL7419" t="str">
            <v/>
          </cell>
          <cell r="AM7419" t="str">
            <v/>
          </cell>
        </row>
        <row r="7420">
          <cell r="H7420" t="str">
            <v>J40_M02_4902_Z9172_68000</v>
          </cell>
          <cell r="J7420" t="str">
            <v>68000_Amortyzacja środków trwałych</v>
          </cell>
          <cell r="K7420">
            <v>2254309.0800000005</v>
          </cell>
          <cell r="L7420">
            <v>375718.18000000005</v>
          </cell>
          <cell r="M7420">
            <v>2630027.2600000007</v>
          </cell>
          <cell r="N7420">
            <v>1</v>
          </cell>
          <cell r="O7420">
            <v>1</v>
          </cell>
          <cell r="P7420">
            <v>1</v>
          </cell>
          <cell r="Q7420" t="str">
            <v>J40M024902Z917268000</v>
          </cell>
          <cell r="R7420" t="str">
            <v>FD</v>
          </cell>
          <cell r="S7420" t="str">
            <v>X0</v>
          </cell>
          <cell r="T7420" t="str">
            <v/>
          </cell>
          <cell r="U7420" t="str">
            <v>Amortization</v>
          </cell>
          <cell r="V7420" t="str">
            <v>Group Services</v>
          </cell>
          <cell r="W7420" t="str">
            <v>PLAYOUT FACTORY</v>
          </cell>
          <cell r="X7420" t="str">
            <v>HW/SW</v>
          </cell>
          <cell r="Y7420" t="str">
            <v>PFDX0XAPFA</v>
          </cell>
          <cell r="Z7420" t="str">
            <v>PLAYOUT FACTORY AMO</v>
          </cell>
          <cell r="AA7420">
            <v>0</v>
          </cell>
          <cell r="AB7420" t="str">
            <v/>
          </cell>
          <cell r="AC7420" t="str">
            <v/>
          </cell>
          <cell r="AD7420" t="str">
            <v/>
          </cell>
          <cell r="AE7420" t="str">
            <v/>
          </cell>
          <cell r="AF7420" t="str">
            <v/>
          </cell>
          <cell r="AG7420" t="str">
            <v/>
          </cell>
          <cell r="AH7420" t="str">
            <v/>
          </cell>
          <cell r="AI7420" t="str">
            <v/>
          </cell>
          <cell r="AJ7420" t="str">
            <v/>
          </cell>
          <cell r="AK7420" t="str">
            <v/>
          </cell>
          <cell r="AL7420" t="str">
            <v/>
          </cell>
          <cell r="AM7420" t="str">
            <v/>
          </cell>
        </row>
        <row r="7421">
          <cell r="H7421" t="str">
            <v>J40_M02_4902_Z9172_68100</v>
          </cell>
          <cell r="J7421" t="str">
            <v>68100_Amortyzacja WNIP</v>
          </cell>
          <cell r="K7421">
            <v>938219.75999999989</v>
          </cell>
          <cell r="L7421">
            <v>156369.96000000002</v>
          </cell>
          <cell r="M7421">
            <v>1094589.72</v>
          </cell>
          <cell r="N7421">
            <v>1</v>
          </cell>
          <cell r="O7421">
            <v>1</v>
          </cell>
          <cell r="P7421">
            <v>1</v>
          </cell>
          <cell r="Q7421" t="str">
            <v>J40M024902Z917268100</v>
          </cell>
          <cell r="R7421" t="str">
            <v>FD</v>
          </cell>
          <cell r="S7421" t="str">
            <v>X0</v>
          </cell>
          <cell r="T7421" t="str">
            <v/>
          </cell>
          <cell r="U7421" t="str">
            <v>Amortization</v>
          </cell>
          <cell r="V7421" t="str">
            <v>Group Services</v>
          </cell>
          <cell r="W7421" t="str">
            <v>PLAYOUT FACTORY</v>
          </cell>
          <cell r="X7421" t="str">
            <v>HW/SW</v>
          </cell>
          <cell r="Y7421" t="str">
            <v>PFDX0XAPFA</v>
          </cell>
          <cell r="Z7421" t="str">
            <v>PLAYOUT FACTORY AMO</v>
          </cell>
          <cell r="AA7421">
            <v>0</v>
          </cell>
          <cell r="AB7421" t="str">
            <v/>
          </cell>
          <cell r="AC7421" t="str">
            <v/>
          </cell>
          <cell r="AD7421" t="str">
            <v/>
          </cell>
          <cell r="AE7421" t="str">
            <v/>
          </cell>
          <cell r="AF7421" t="str">
            <v/>
          </cell>
          <cell r="AG7421" t="str">
            <v/>
          </cell>
          <cell r="AH7421" t="str">
            <v/>
          </cell>
          <cell r="AI7421" t="str">
            <v/>
          </cell>
          <cell r="AJ7421" t="str">
            <v/>
          </cell>
          <cell r="AK7421" t="str">
            <v/>
          </cell>
          <cell r="AL7421" t="str">
            <v/>
          </cell>
          <cell r="AM7421" t="str">
            <v/>
          </cell>
        </row>
        <row r="7422">
          <cell r="H7422" t="str">
            <v>-</v>
          </cell>
          <cell r="J7422" t="str">
            <v>Z9173_M7 AUSTRIA</v>
          </cell>
          <cell r="K7422">
            <v>60669.299999999996</v>
          </cell>
          <cell r="L7422">
            <v>10481.560000000001</v>
          </cell>
          <cell r="M7422">
            <v>71150.86</v>
          </cell>
          <cell r="N7422">
            <v>0</v>
          </cell>
          <cell r="O7422">
            <v>0</v>
          </cell>
          <cell r="P7422">
            <v>0</v>
          </cell>
          <cell r="Q7422" t="str">
            <v>-</v>
          </cell>
          <cell r="R7422" t="str">
            <v/>
          </cell>
          <cell r="S7422" t="str">
            <v/>
          </cell>
          <cell r="T7422" t="str">
            <v/>
          </cell>
          <cell r="U7422" t="str">
            <v/>
          </cell>
          <cell r="V7422" t="str">
            <v/>
          </cell>
          <cell r="W7422" t="str">
            <v/>
          </cell>
          <cell r="X7422" t="str">
            <v/>
          </cell>
          <cell r="Y7422" t="str">
            <v/>
          </cell>
          <cell r="Z7422" t="str">
            <v/>
          </cell>
          <cell r="AA7422" t="str">
            <v>brak CC</v>
          </cell>
          <cell r="AB7422" t="str">
            <v/>
          </cell>
          <cell r="AC7422" t="str">
            <v/>
          </cell>
          <cell r="AD7422" t="str">
            <v/>
          </cell>
          <cell r="AE7422" t="str">
            <v/>
          </cell>
          <cell r="AF7422" t="str">
            <v/>
          </cell>
          <cell r="AG7422" t="str">
            <v/>
          </cell>
          <cell r="AH7422" t="str">
            <v/>
          </cell>
          <cell r="AI7422" t="str">
            <v/>
          </cell>
          <cell r="AJ7422" t="str">
            <v/>
          </cell>
          <cell r="AK7422" t="str">
            <v/>
          </cell>
          <cell r="AL7422" t="str">
            <v/>
          </cell>
          <cell r="AM7422" t="str">
            <v/>
          </cell>
        </row>
        <row r="7423">
          <cell r="H7423" t="str">
            <v>J40_M02_4902_Z9173_68000</v>
          </cell>
          <cell r="J7423" t="str">
            <v>68000_Amortyzacja środków trwałych</v>
          </cell>
          <cell r="K7423">
            <v>26831.340000000004</v>
          </cell>
          <cell r="L7423">
            <v>4841.9000000000005</v>
          </cell>
          <cell r="M7423">
            <v>31673.240000000005</v>
          </cell>
          <cell r="N7423">
            <v>1</v>
          </cell>
          <cell r="O7423">
            <v>1</v>
          </cell>
          <cell r="P7423">
            <v>1</v>
          </cell>
          <cell r="Q7423" t="str">
            <v>J40M024902Z917368000</v>
          </cell>
          <cell r="R7423" t="str">
            <v>FD</v>
          </cell>
          <cell r="S7423" t="str">
            <v>X0</v>
          </cell>
          <cell r="T7423" t="str">
            <v/>
          </cell>
          <cell r="U7423" t="str">
            <v>Amortization</v>
          </cell>
          <cell r="V7423" t="str">
            <v>Group Services</v>
          </cell>
          <cell r="W7423" t="str">
            <v>M7/ACTION/AT</v>
          </cell>
          <cell r="X7423" t="str">
            <v>HW/SW</v>
          </cell>
          <cell r="Y7423" t="str">
            <v>PFDX0XAAAA</v>
          </cell>
          <cell r="Z7423" t="str">
            <v>M7 AT AMO</v>
          </cell>
          <cell r="AA7423">
            <v>0</v>
          </cell>
          <cell r="AB7423" t="str">
            <v/>
          </cell>
          <cell r="AC7423" t="str">
            <v/>
          </cell>
          <cell r="AD7423" t="str">
            <v/>
          </cell>
          <cell r="AE7423" t="str">
            <v/>
          </cell>
          <cell r="AF7423" t="str">
            <v/>
          </cell>
          <cell r="AG7423" t="str">
            <v/>
          </cell>
          <cell r="AH7423" t="str">
            <v/>
          </cell>
          <cell r="AI7423" t="str">
            <v/>
          </cell>
          <cell r="AJ7423" t="str">
            <v/>
          </cell>
          <cell r="AK7423" t="str">
            <v/>
          </cell>
          <cell r="AL7423" t="str">
            <v/>
          </cell>
          <cell r="AM7423" t="str">
            <v/>
          </cell>
        </row>
        <row r="7424">
          <cell r="H7424" t="str">
            <v>J40_M02_4902_Z9173_68100</v>
          </cell>
          <cell r="J7424" t="str">
            <v>68100_Amortyzacja WNIP</v>
          </cell>
          <cell r="K7424">
            <v>33837.959999999992</v>
          </cell>
          <cell r="L7424">
            <v>5639.66</v>
          </cell>
          <cell r="M7424">
            <v>39477.619999999995</v>
          </cell>
          <cell r="N7424">
            <v>1</v>
          </cell>
          <cell r="O7424">
            <v>1</v>
          </cell>
          <cell r="P7424">
            <v>1</v>
          </cell>
          <cell r="Q7424" t="str">
            <v>J40M024902Z917368100</v>
          </cell>
          <cell r="R7424" t="str">
            <v>FD</v>
          </cell>
          <cell r="S7424" t="str">
            <v>X0</v>
          </cell>
          <cell r="T7424" t="str">
            <v/>
          </cell>
          <cell r="U7424" t="str">
            <v>Amortization</v>
          </cell>
          <cell r="V7424" t="str">
            <v>Group Services</v>
          </cell>
          <cell r="W7424" t="str">
            <v>M7/ACTION/AT</v>
          </cell>
          <cell r="X7424" t="str">
            <v>HW/SW</v>
          </cell>
          <cell r="Y7424" t="str">
            <v>PFDX0XAAAA</v>
          </cell>
          <cell r="Z7424" t="str">
            <v>M7 AT AMO</v>
          </cell>
          <cell r="AA7424">
            <v>0</v>
          </cell>
          <cell r="AB7424" t="str">
            <v/>
          </cell>
          <cell r="AC7424" t="str">
            <v/>
          </cell>
          <cell r="AD7424" t="str">
            <v/>
          </cell>
          <cell r="AE7424" t="str">
            <v/>
          </cell>
          <cell r="AF7424" t="str">
            <v/>
          </cell>
          <cell r="AG7424" t="str">
            <v/>
          </cell>
          <cell r="AH7424" t="str">
            <v/>
          </cell>
          <cell r="AI7424" t="str">
            <v/>
          </cell>
          <cell r="AJ7424" t="str">
            <v/>
          </cell>
          <cell r="AK7424" t="str">
            <v/>
          </cell>
          <cell r="AL7424" t="str">
            <v/>
          </cell>
          <cell r="AM7424" t="str">
            <v/>
          </cell>
        </row>
        <row r="7425">
          <cell r="H7425" t="str">
            <v>-</v>
          </cell>
          <cell r="J7425" t="str">
            <v>Z9174_M7 NETHERLANDS</v>
          </cell>
          <cell r="K7425">
            <v>147379.20000000004</v>
          </cell>
          <cell r="L7425">
            <v>24563.200000000001</v>
          </cell>
          <cell r="M7425">
            <v>171942.40000000005</v>
          </cell>
          <cell r="N7425">
            <v>0</v>
          </cell>
          <cell r="O7425">
            <v>0</v>
          </cell>
          <cell r="P7425">
            <v>0</v>
          </cell>
          <cell r="Q7425" t="str">
            <v>-</v>
          </cell>
          <cell r="R7425" t="str">
            <v/>
          </cell>
          <cell r="S7425" t="str">
            <v/>
          </cell>
          <cell r="T7425" t="str">
            <v/>
          </cell>
          <cell r="U7425" t="str">
            <v/>
          </cell>
          <cell r="V7425" t="str">
            <v/>
          </cell>
          <cell r="W7425" t="str">
            <v/>
          </cell>
          <cell r="X7425" t="str">
            <v/>
          </cell>
          <cell r="Y7425" t="str">
            <v/>
          </cell>
          <cell r="Z7425" t="str">
            <v/>
          </cell>
          <cell r="AA7425" t="str">
            <v>brak CC</v>
          </cell>
          <cell r="AB7425" t="str">
            <v/>
          </cell>
          <cell r="AC7425" t="str">
            <v/>
          </cell>
          <cell r="AD7425" t="str">
            <v/>
          </cell>
          <cell r="AE7425" t="str">
            <v/>
          </cell>
          <cell r="AF7425" t="str">
            <v/>
          </cell>
          <cell r="AG7425" t="str">
            <v/>
          </cell>
          <cell r="AH7425" t="str">
            <v/>
          </cell>
          <cell r="AI7425" t="str">
            <v/>
          </cell>
          <cell r="AJ7425" t="str">
            <v/>
          </cell>
          <cell r="AK7425" t="str">
            <v/>
          </cell>
          <cell r="AL7425" t="str">
            <v/>
          </cell>
          <cell r="AM7425" t="str">
            <v/>
          </cell>
        </row>
        <row r="7426">
          <cell r="H7426" t="str">
            <v>J40_M02_4902_Z9174_68000</v>
          </cell>
          <cell r="J7426" t="str">
            <v>68000_Amortyzacja środków trwałych</v>
          </cell>
          <cell r="K7426">
            <v>24990.960000000006</v>
          </cell>
          <cell r="L7426">
            <v>4165.16</v>
          </cell>
          <cell r="M7426">
            <v>29156.120000000006</v>
          </cell>
          <cell r="N7426">
            <v>1</v>
          </cell>
          <cell r="O7426">
            <v>1</v>
          </cell>
          <cell r="P7426">
            <v>1</v>
          </cell>
          <cell r="Q7426" t="str">
            <v>J40M024902Z917468000</v>
          </cell>
          <cell r="R7426" t="str">
            <v>FD</v>
          </cell>
          <cell r="S7426" t="str">
            <v>X0</v>
          </cell>
          <cell r="T7426" t="str">
            <v/>
          </cell>
          <cell r="U7426" t="str">
            <v>Amortization</v>
          </cell>
          <cell r="V7426" t="str">
            <v>Group Services</v>
          </cell>
          <cell r="W7426" t="str">
            <v>M7/ACTION/NL</v>
          </cell>
          <cell r="X7426" t="str">
            <v>HW/SW</v>
          </cell>
          <cell r="Y7426" t="str">
            <v>PFDX0XAANA</v>
          </cell>
          <cell r="Z7426" t="str">
            <v>M7 NL AMO</v>
          </cell>
          <cell r="AA7426">
            <v>0</v>
          </cell>
          <cell r="AB7426" t="str">
            <v/>
          </cell>
          <cell r="AC7426" t="str">
            <v/>
          </cell>
          <cell r="AD7426" t="str">
            <v/>
          </cell>
          <cell r="AE7426" t="str">
            <v/>
          </cell>
          <cell r="AF7426" t="str">
            <v/>
          </cell>
          <cell r="AG7426" t="str">
            <v/>
          </cell>
          <cell r="AH7426" t="str">
            <v/>
          </cell>
          <cell r="AI7426" t="str">
            <v/>
          </cell>
          <cell r="AJ7426" t="str">
            <v/>
          </cell>
          <cell r="AK7426" t="str">
            <v/>
          </cell>
          <cell r="AL7426" t="str">
            <v/>
          </cell>
          <cell r="AM7426" t="str">
            <v/>
          </cell>
        </row>
        <row r="7427">
          <cell r="H7427" t="str">
            <v>J40_M02_4902_Z9174_68100</v>
          </cell>
          <cell r="J7427" t="str">
            <v>68100_Amortyzacja WNIP</v>
          </cell>
          <cell r="K7427">
            <v>122388.24000000003</v>
          </cell>
          <cell r="L7427">
            <v>20398.04</v>
          </cell>
          <cell r="M7427">
            <v>142786.28000000003</v>
          </cell>
          <cell r="N7427">
            <v>1</v>
          </cell>
          <cell r="O7427">
            <v>1</v>
          </cell>
          <cell r="P7427">
            <v>1</v>
          </cell>
          <cell r="Q7427" t="str">
            <v>J40M024902Z917468100</v>
          </cell>
          <cell r="R7427" t="str">
            <v>FD</v>
          </cell>
          <cell r="S7427" t="str">
            <v>X0</v>
          </cell>
          <cell r="T7427" t="str">
            <v/>
          </cell>
          <cell r="U7427" t="str">
            <v>Amortization</v>
          </cell>
          <cell r="V7427" t="str">
            <v>Group Services</v>
          </cell>
          <cell r="W7427" t="str">
            <v>M7/ACTION/NL</v>
          </cell>
          <cell r="X7427" t="str">
            <v>HW/SW</v>
          </cell>
          <cell r="Y7427" t="str">
            <v>PFDX0XAANA</v>
          </cell>
          <cell r="Z7427" t="str">
            <v>M7 NL AMO</v>
          </cell>
          <cell r="AA7427">
            <v>0</v>
          </cell>
          <cell r="AB7427" t="str">
            <v/>
          </cell>
          <cell r="AC7427" t="str">
            <v/>
          </cell>
          <cell r="AD7427" t="str">
            <v/>
          </cell>
          <cell r="AE7427" t="str">
            <v/>
          </cell>
          <cell r="AF7427" t="str">
            <v/>
          </cell>
          <cell r="AG7427" t="str">
            <v/>
          </cell>
          <cell r="AH7427" t="str">
            <v/>
          </cell>
          <cell r="AI7427" t="str">
            <v/>
          </cell>
          <cell r="AJ7427" t="str">
            <v/>
          </cell>
          <cell r="AK7427" t="str">
            <v/>
          </cell>
          <cell r="AL7427" t="str">
            <v/>
          </cell>
          <cell r="AM7427" t="str">
            <v/>
          </cell>
        </row>
        <row r="7428">
          <cell r="H7428" t="str">
            <v>-</v>
          </cell>
          <cell r="J7428" t="str">
            <v xml:space="preserve">Z9177_PLAYOUT THEMA </v>
          </cell>
          <cell r="K7428">
            <v>0</v>
          </cell>
          <cell r="L7428">
            <v>0</v>
          </cell>
          <cell r="M7428">
            <v>0</v>
          </cell>
          <cell r="N7428">
            <v>0</v>
          </cell>
          <cell r="O7428">
            <v>0</v>
          </cell>
          <cell r="P7428">
            <v>0</v>
          </cell>
          <cell r="Q7428" t="str">
            <v>-</v>
          </cell>
          <cell r="R7428" t="str">
            <v/>
          </cell>
          <cell r="S7428" t="str">
            <v/>
          </cell>
          <cell r="T7428" t="str">
            <v/>
          </cell>
          <cell r="U7428" t="str">
            <v/>
          </cell>
          <cell r="V7428" t="str">
            <v/>
          </cell>
          <cell r="W7428" t="str">
            <v/>
          </cell>
          <cell r="X7428" t="str">
            <v/>
          </cell>
          <cell r="Y7428" t="str">
            <v/>
          </cell>
          <cell r="Z7428" t="str">
            <v/>
          </cell>
          <cell r="AA7428" t="str">
            <v>brak CC</v>
          </cell>
          <cell r="AB7428" t="str">
            <v/>
          </cell>
          <cell r="AC7428" t="str">
            <v/>
          </cell>
          <cell r="AD7428" t="str">
            <v/>
          </cell>
          <cell r="AE7428" t="str">
            <v/>
          </cell>
          <cell r="AF7428" t="str">
            <v/>
          </cell>
          <cell r="AG7428" t="str">
            <v/>
          </cell>
          <cell r="AH7428" t="str">
            <v/>
          </cell>
          <cell r="AI7428" t="str">
            <v/>
          </cell>
          <cell r="AJ7428" t="str">
            <v/>
          </cell>
          <cell r="AK7428" t="str">
            <v/>
          </cell>
          <cell r="AL7428" t="str">
            <v/>
          </cell>
          <cell r="AM7428" t="str">
            <v/>
          </cell>
        </row>
        <row r="7429">
          <cell r="H7429" t="str">
            <v>J40_M02_4902_Z9177_68000</v>
          </cell>
          <cell r="J7429" t="str">
            <v>68000_Amortyzacja środków trwałych</v>
          </cell>
          <cell r="K7429">
            <v>0</v>
          </cell>
          <cell r="L7429">
            <v>0</v>
          </cell>
          <cell r="M7429">
            <v>0</v>
          </cell>
          <cell r="N7429">
            <v>1</v>
          </cell>
          <cell r="O7429">
            <v>0</v>
          </cell>
          <cell r="P7429">
            <v>0</v>
          </cell>
          <cell r="Q7429" t="str">
            <v>J40M024902Z917768000</v>
          </cell>
          <cell r="R7429" t="str">
            <v/>
          </cell>
          <cell r="S7429" t="str">
            <v/>
          </cell>
          <cell r="T7429" t="str">
            <v/>
          </cell>
          <cell r="U7429" t="str">
            <v/>
          </cell>
          <cell r="V7429" t="str">
            <v/>
          </cell>
          <cell r="W7429" t="str">
            <v/>
          </cell>
          <cell r="X7429" t="str">
            <v/>
          </cell>
          <cell r="Y7429" t="str">
            <v/>
          </cell>
          <cell r="Z7429" t="str">
            <v/>
          </cell>
          <cell r="AA7429" t="str">
            <v>brak CC</v>
          </cell>
          <cell r="AB7429" t="str">
            <v/>
          </cell>
          <cell r="AC7429" t="str">
            <v/>
          </cell>
          <cell r="AD7429" t="str">
            <v/>
          </cell>
          <cell r="AE7429" t="str">
            <v/>
          </cell>
          <cell r="AF7429" t="str">
            <v/>
          </cell>
          <cell r="AG7429" t="str">
            <v/>
          </cell>
          <cell r="AH7429" t="str">
            <v/>
          </cell>
          <cell r="AI7429" t="str">
            <v/>
          </cell>
          <cell r="AJ7429" t="str">
            <v/>
          </cell>
          <cell r="AK7429" t="str">
            <v/>
          </cell>
          <cell r="AL7429" t="str">
            <v/>
          </cell>
          <cell r="AM7429" t="str">
            <v/>
          </cell>
        </row>
        <row r="7430">
          <cell r="H7430" t="str">
            <v>-</v>
          </cell>
          <cell r="J7430" t="str">
            <v>M03_C+ 360</v>
          </cell>
          <cell r="K7430">
            <v>1379.64</v>
          </cell>
          <cell r="L7430">
            <v>229.94</v>
          </cell>
          <cell r="M7430">
            <v>1609.5800000000002</v>
          </cell>
          <cell r="N7430">
            <v>0</v>
          </cell>
          <cell r="O7430">
            <v>0</v>
          </cell>
          <cell r="P7430">
            <v>0</v>
          </cell>
          <cell r="Q7430" t="str">
            <v>-</v>
          </cell>
          <cell r="R7430" t="str">
            <v/>
          </cell>
          <cell r="S7430" t="str">
            <v/>
          </cell>
          <cell r="T7430" t="str">
            <v/>
          </cell>
          <cell r="U7430" t="str">
            <v/>
          </cell>
          <cell r="V7430" t="str">
            <v/>
          </cell>
          <cell r="W7430" t="str">
            <v/>
          </cell>
          <cell r="X7430" t="str">
            <v/>
          </cell>
          <cell r="Y7430" t="str">
            <v/>
          </cell>
          <cell r="Z7430" t="str">
            <v/>
          </cell>
          <cell r="AA7430" t="str">
            <v>brak CC</v>
          </cell>
          <cell r="AB7430" t="str">
            <v/>
          </cell>
          <cell r="AC7430" t="str">
            <v/>
          </cell>
          <cell r="AD7430" t="str">
            <v/>
          </cell>
          <cell r="AE7430" t="str">
            <v/>
          </cell>
          <cell r="AF7430" t="str">
            <v/>
          </cell>
          <cell r="AG7430" t="str">
            <v/>
          </cell>
          <cell r="AH7430" t="str">
            <v/>
          </cell>
          <cell r="AI7430" t="str">
            <v/>
          </cell>
          <cell r="AJ7430" t="str">
            <v/>
          </cell>
          <cell r="AK7430" t="str">
            <v/>
          </cell>
          <cell r="AL7430" t="str">
            <v/>
          </cell>
          <cell r="AM7430" t="str">
            <v/>
          </cell>
        </row>
        <row r="7431">
          <cell r="H7431" t="str">
            <v>-</v>
          </cell>
          <cell r="J7431" t="str">
            <v>4902_DEPRECIATION</v>
          </cell>
          <cell r="K7431">
            <v>1379.64</v>
          </cell>
          <cell r="L7431">
            <v>229.94</v>
          </cell>
          <cell r="M7431">
            <v>1609.5800000000002</v>
          </cell>
          <cell r="N7431">
            <v>0</v>
          </cell>
          <cell r="O7431">
            <v>0</v>
          </cell>
          <cell r="P7431">
            <v>0</v>
          </cell>
          <cell r="Q7431" t="str">
            <v>-</v>
          </cell>
          <cell r="R7431" t="str">
            <v/>
          </cell>
          <cell r="S7431" t="str">
            <v/>
          </cell>
          <cell r="T7431" t="str">
            <v/>
          </cell>
          <cell r="U7431" t="str">
            <v/>
          </cell>
          <cell r="V7431" t="str">
            <v/>
          </cell>
          <cell r="W7431" t="str">
            <v/>
          </cell>
          <cell r="X7431" t="str">
            <v/>
          </cell>
          <cell r="Y7431" t="str">
            <v/>
          </cell>
          <cell r="Z7431" t="str">
            <v/>
          </cell>
          <cell r="AA7431" t="str">
            <v>brak CC</v>
          </cell>
          <cell r="AB7431" t="str">
            <v/>
          </cell>
          <cell r="AC7431" t="str">
            <v/>
          </cell>
          <cell r="AD7431" t="str">
            <v/>
          </cell>
          <cell r="AE7431" t="str">
            <v/>
          </cell>
          <cell r="AF7431" t="str">
            <v/>
          </cell>
          <cell r="AG7431" t="str">
            <v/>
          </cell>
          <cell r="AH7431" t="str">
            <v/>
          </cell>
          <cell r="AI7431" t="str">
            <v/>
          </cell>
          <cell r="AJ7431" t="str">
            <v/>
          </cell>
          <cell r="AK7431" t="str">
            <v/>
          </cell>
          <cell r="AL7431" t="str">
            <v/>
          </cell>
          <cell r="AM7431" t="str">
            <v/>
          </cell>
        </row>
        <row r="7432">
          <cell r="H7432" t="str">
            <v>-</v>
          </cell>
          <cell r="J7432" t="str">
            <v>Z1110_OTHER</v>
          </cell>
          <cell r="K7432">
            <v>1379.64</v>
          </cell>
          <cell r="L7432">
            <v>229.94</v>
          </cell>
          <cell r="M7432">
            <v>1609.5800000000002</v>
          </cell>
          <cell r="N7432">
            <v>0</v>
          </cell>
          <cell r="O7432">
            <v>0</v>
          </cell>
          <cell r="P7432">
            <v>0</v>
          </cell>
          <cell r="Q7432" t="str">
            <v>-</v>
          </cell>
          <cell r="R7432" t="str">
            <v/>
          </cell>
          <cell r="S7432" t="str">
            <v/>
          </cell>
          <cell r="T7432" t="str">
            <v/>
          </cell>
          <cell r="U7432" t="str">
            <v/>
          </cell>
          <cell r="V7432" t="str">
            <v/>
          </cell>
          <cell r="W7432" t="str">
            <v/>
          </cell>
          <cell r="X7432" t="str">
            <v/>
          </cell>
          <cell r="Y7432" t="str">
            <v/>
          </cell>
          <cell r="Z7432" t="str">
            <v/>
          </cell>
          <cell r="AA7432" t="str">
            <v>brak CC</v>
          </cell>
          <cell r="AB7432" t="str">
            <v/>
          </cell>
          <cell r="AC7432" t="str">
            <v/>
          </cell>
          <cell r="AD7432" t="str">
            <v/>
          </cell>
          <cell r="AE7432" t="str">
            <v/>
          </cell>
          <cell r="AF7432" t="str">
            <v/>
          </cell>
          <cell r="AG7432" t="str">
            <v/>
          </cell>
          <cell r="AH7432" t="str">
            <v/>
          </cell>
          <cell r="AI7432" t="str">
            <v/>
          </cell>
          <cell r="AJ7432" t="str">
            <v/>
          </cell>
          <cell r="AK7432" t="str">
            <v/>
          </cell>
          <cell r="AL7432" t="str">
            <v/>
          </cell>
          <cell r="AM7432" t="str">
            <v/>
          </cell>
        </row>
        <row r="7433">
          <cell r="H7433" t="str">
            <v>J40_M03_4902_Z1110_68100</v>
          </cell>
          <cell r="J7433" t="str">
            <v>68100_Amortyzacja WNIP</v>
          </cell>
          <cell r="K7433">
            <v>1379.64</v>
          </cell>
          <cell r="L7433">
            <v>229.94</v>
          </cell>
          <cell r="M7433">
            <v>1609.5800000000002</v>
          </cell>
          <cell r="N7433">
            <v>1</v>
          </cell>
          <cell r="O7433">
            <v>1</v>
          </cell>
          <cell r="P7433">
            <v>1</v>
          </cell>
          <cell r="Q7433" t="str">
            <v>J40M034902Z111068100</v>
          </cell>
          <cell r="R7433" t="str">
            <v>FD</v>
          </cell>
          <cell r="S7433" t="str">
            <v>30</v>
          </cell>
          <cell r="T7433" t="str">
            <v/>
          </cell>
          <cell r="U7433" t="str">
            <v>Amortization</v>
          </cell>
          <cell r="V7433" t="str">
            <v>C+360</v>
          </cell>
          <cell r="W7433" t="str">
            <v>WNIP</v>
          </cell>
          <cell r="X7433" t="str">
            <v>Other</v>
          </cell>
          <cell r="Y7433" t="str">
            <v>PFD30AMTCA</v>
          </cell>
          <cell r="Z7433" t="str">
            <v xml:space="preserve">C+360 Ammortization  </v>
          </cell>
          <cell r="AA7433">
            <v>0</v>
          </cell>
          <cell r="AB7433" t="str">
            <v/>
          </cell>
          <cell r="AC7433" t="str">
            <v/>
          </cell>
          <cell r="AD7433" t="str">
            <v/>
          </cell>
          <cell r="AE7433" t="str">
            <v/>
          </cell>
          <cell r="AF7433" t="str">
            <v/>
          </cell>
          <cell r="AG7433" t="str">
            <v/>
          </cell>
          <cell r="AH7433" t="str">
            <v/>
          </cell>
          <cell r="AI7433" t="str">
            <v/>
          </cell>
          <cell r="AJ7433" t="str">
            <v/>
          </cell>
          <cell r="AK7433" t="str">
            <v/>
          </cell>
          <cell r="AL7433" t="str">
            <v/>
          </cell>
          <cell r="AM7433" t="str">
            <v/>
          </cell>
        </row>
        <row r="7434">
          <cell r="H7434" t="str">
            <v>-</v>
          </cell>
          <cell r="J7434" t="str">
            <v>M04_TELETOON+/HYPER+</v>
          </cell>
          <cell r="K7434">
            <v>1046.4000000000003</v>
          </cell>
          <cell r="L7434">
            <v>174.4</v>
          </cell>
          <cell r="M7434">
            <v>1220.8000000000004</v>
          </cell>
          <cell r="N7434">
            <v>0</v>
          </cell>
          <cell r="O7434">
            <v>0</v>
          </cell>
          <cell r="P7434">
            <v>0</v>
          </cell>
          <cell r="Q7434" t="str">
            <v>-</v>
          </cell>
          <cell r="R7434" t="str">
            <v/>
          </cell>
          <cell r="S7434" t="str">
            <v/>
          </cell>
          <cell r="T7434" t="str">
            <v/>
          </cell>
          <cell r="U7434" t="str">
            <v/>
          </cell>
          <cell r="V7434" t="str">
            <v/>
          </cell>
          <cell r="W7434" t="str">
            <v/>
          </cell>
          <cell r="X7434" t="str">
            <v/>
          </cell>
          <cell r="Y7434" t="str">
            <v/>
          </cell>
          <cell r="Z7434" t="str">
            <v/>
          </cell>
          <cell r="AA7434" t="str">
            <v>brak CC</v>
          </cell>
          <cell r="AB7434" t="str">
            <v/>
          </cell>
          <cell r="AC7434" t="str">
            <v/>
          </cell>
          <cell r="AD7434" t="str">
            <v/>
          </cell>
          <cell r="AE7434" t="str">
            <v/>
          </cell>
          <cell r="AF7434" t="str">
            <v/>
          </cell>
          <cell r="AG7434" t="str">
            <v/>
          </cell>
          <cell r="AH7434" t="str">
            <v/>
          </cell>
          <cell r="AI7434" t="str">
            <v/>
          </cell>
          <cell r="AJ7434" t="str">
            <v/>
          </cell>
          <cell r="AK7434" t="str">
            <v/>
          </cell>
          <cell r="AL7434" t="str">
            <v/>
          </cell>
          <cell r="AM7434" t="str">
            <v/>
          </cell>
        </row>
        <row r="7435">
          <cell r="H7435" t="str">
            <v>-</v>
          </cell>
          <cell r="J7435" t="str">
            <v>4902_DEPRECIATION</v>
          </cell>
          <cell r="K7435">
            <v>1046.4000000000003</v>
          </cell>
          <cell r="L7435">
            <v>174.4</v>
          </cell>
          <cell r="M7435">
            <v>1220.8000000000004</v>
          </cell>
          <cell r="N7435">
            <v>0</v>
          </cell>
          <cell r="O7435">
            <v>0</v>
          </cell>
          <cell r="P7435">
            <v>0</v>
          </cell>
          <cell r="Q7435" t="str">
            <v>-</v>
          </cell>
          <cell r="R7435" t="str">
            <v/>
          </cell>
          <cell r="S7435" t="str">
            <v/>
          </cell>
          <cell r="T7435" t="str">
            <v/>
          </cell>
          <cell r="U7435" t="str">
            <v/>
          </cell>
          <cell r="V7435" t="str">
            <v/>
          </cell>
          <cell r="W7435" t="str">
            <v/>
          </cell>
          <cell r="X7435" t="str">
            <v/>
          </cell>
          <cell r="Y7435" t="str">
            <v/>
          </cell>
          <cell r="Z7435" t="str">
            <v/>
          </cell>
          <cell r="AA7435" t="str">
            <v>brak CC</v>
          </cell>
          <cell r="AB7435" t="str">
            <v/>
          </cell>
          <cell r="AC7435" t="str">
            <v/>
          </cell>
          <cell r="AD7435" t="str">
            <v/>
          </cell>
          <cell r="AE7435" t="str">
            <v/>
          </cell>
          <cell r="AF7435" t="str">
            <v/>
          </cell>
          <cell r="AG7435" t="str">
            <v/>
          </cell>
          <cell r="AH7435" t="str">
            <v/>
          </cell>
          <cell r="AI7435" t="str">
            <v/>
          </cell>
          <cell r="AJ7435" t="str">
            <v/>
          </cell>
          <cell r="AK7435" t="str">
            <v/>
          </cell>
          <cell r="AL7435" t="str">
            <v/>
          </cell>
          <cell r="AM7435" t="str">
            <v/>
          </cell>
        </row>
        <row r="7436">
          <cell r="H7436" t="str">
            <v>-</v>
          </cell>
          <cell r="J7436" t="str">
            <v>Z1110_OTHER</v>
          </cell>
          <cell r="K7436">
            <v>1046.4000000000003</v>
          </cell>
          <cell r="L7436">
            <v>174.4</v>
          </cell>
          <cell r="M7436">
            <v>1220.8000000000004</v>
          </cell>
          <cell r="N7436">
            <v>0</v>
          </cell>
          <cell r="O7436">
            <v>0</v>
          </cell>
          <cell r="P7436">
            <v>0</v>
          </cell>
          <cell r="Q7436" t="str">
            <v>-</v>
          </cell>
          <cell r="R7436" t="str">
            <v/>
          </cell>
          <cell r="S7436" t="str">
            <v/>
          </cell>
          <cell r="T7436" t="str">
            <v/>
          </cell>
          <cell r="U7436" t="str">
            <v/>
          </cell>
          <cell r="V7436" t="str">
            <v/>
          </cell>
          <cell r="W7436" t="str">
            <v/>
          </cell>
          <cell r="X7436" t="str">
            <v/>
          </cell>
          <cell r="Y7436" t="str">
            <v/>
          </cell>
          <cell r="Z7436" t="str">
            <v/>
          </cell>
          <cell r="AA7436" t="str">
            <v>brak CC</v>
          </cell>
          <cell r="AB7436" t="str">
            <v/>
          </cell>
          <cell r="AC7436" t="str">
            <v/>
          </cell>
          <cell r="AD7436" t="str">
            <v/>
          </cell>
          <cell r="AE7436" t="str">
            <v/>
          </cell>
          <cell r="AF7436" t="str">
            <v/>
          </cell>
          <cell r="AG7436" t="str">
            <v/>
          </cell>
          <cell r="AH7436" t="str">
            <v/>
          </cell>
          <cell r="AI7436" t="str">
            <v/>
          </cell>
          <cell r="AJ7436" t="str">
            <v/>
          </cell>
          <cell r="AK7436" t="str">
            <v/>
          </cell>
          <cell r="AL7436" t="str">
            <v/>
          </cell>
          <cell r="AM7436" t="str">
            <v/>
          </cell>
        </row>
        <row r="7437">
          <cell r="H7437" t="str">
            <v>J40_M04_4902_Z1110_68100</v>
          </cell>
          <cell r="J7437" t="str">
            <v>68100_Amortyzacja WNIP</v>
          </cell>
          <cell r="K7437">
            <v>1046.4000000000003</v>
          </cell>
          <cell r="L7437">
            <v>174.4</v>
          </cell>
          <cell r="M7437">
            <v>1220.8000000000004</v>
          </cell>
          <cell r="N7437">
            <v>1</v>
          </cell>
          <cell r="O7437">
            <v>1</v>
          </cell>
          <cell r="P7437">
            <v>1</v>
          </cell>
          <cell r="Q7437" t="str">
            <v>J40M044902Z111068100</v>
          </cell>
          <cell r="R7437" t="str">
            <v>FD</v>
          </cell>
          <cell r="S7437" t="str">
            <v>40</v>
          </cell>
          <cell r="T7437" t="str">
            <v/>
          </cell>
          <cell r="U7437" t="str">
            <v>Amortization</v>
          </cell>
          <cell r="V7437" t="str">
            <v>TELETOON</v>
          </cell>
          <cell r="W7437" t="str">
            <v>WNIP</v>
          </cell>
          <cell r="X7437" t="str">
            <v>Other</v>
          </cell>
          <cell r="Y7437" t="str">
            <v>PFD40AMTCA</v>
          </cell>
          <cell r="Z7437" t="str">
            <v xml:space="preserve">TELETOON Ammortization  </v>
          </cell>
          <cell r="AA7437">
            <v>0</v>
          </cell>
          <cell r="AB7437" t="str">
            <v/>
          </cell>
          <cell r="AC7437" t="str">
            <v/>
          </cell>
          <cell r="AD7437" t="str">
            <v/>
          </cell>
          <cell r="AE7437" t="str">
            <v/>
          </cell>
          <cell r="AF7437" t="str">
            <v/>
          </cell>
          <cell r="AG7437" t="str">
            <v/>
          </cell>
          <cell r="AH7437" t="str">
            <v/>
          </cell>
          <cell r="AI7437" t="str">
            <v/>
          </cell>
          <cell r="AJ7437" t="str">
            <v/>
          </cell>
          <cell r="AK7437" t="str">
            <v/>
          </cell>
          <cell r="AL7437" t="str">
            <v/>
          </cell>
          <cell r="AM7437" t="str">
            <v/>
          </cell>
        </row>
        <row r="7438">
          <cell r="H7438" t="str">
            <v>-</v>
          </cell>
          <cell r="J7438" t="str">
            <v>M05_MINIMINI+</v>
          </cell>
          <cell r="K7438">
            <v>6458.7000000000035</v>
          </cell>
          <cell r="L7438">
            <v>229.94</v>
          </cell>
          <cell r="M7438">
            <v>6688.6400000000031</v>
          </cell>
          <cell r="N7438">
            <v>0</v>
          </cell>
          <cell r="O7438">
            <v>0</v>
          </cell>
          <cell r="P7438">
            <v>0</v>
          </cell>
          <cell r="Q7438" t="str">
            <v>-</v>
          </cell>
          <cell r="R7438" t="str">
            <v/>
          </cell>
          <cell r="S7438" t="str">
            <v/>
          </cell>
          <cell r="T7438" t="str">
            <v/>
          </cell>
          <cell r="U7438" t="str">
            <v/>
          </cell>
          <cell r="V7438" t="str">
            <v/>
          </cell>
          <cell r="W7438" t="str">
            <v/>
          </cell>
          <cell r="X7438" t="str">
            <v/>
          </cell>
          <cell r="Y7438" t="str">
            <v/>
          </cell>
          <cell r="Z7438" t="str">
            <v/>
          </cell>
          <cell r="AA7438" t="str">
            <v>brak CC</v>
          </cell>
          <cell r="AB7438" t="str">
            <v/>
          </cell>
          <cell r="AC7438" t="str">
            <v/>
          </cell>
          <cell r="AD7438" t="str">
            <v/>
          </cell>
          <cell r="AE7438" t="str">
            <v/>
          </cell>
          <cell r="AF7438" t="str">
            <v/>
          </cell>
          <cell r="AG7438" t="str">
            <v/>
          </cell>
          <cell r="AH7438" t="str">
            <v/>
          </cell>
          <cell r="AI7438" t="str">
            <v/>
          </cell>
          <cell r="AJ7438" t="str">
            <v/>
          </cell>
          <cell r="AK7438" t="str">
            <v/>
          </cell>
          <cell r="AL7438" t="str">
            <v/>
          </cell>
          <cell r="AM7438" t="str">
            <v/>
          </cell>
        </row>
        <row r="7439">
          <cell r="H7439" t="str">
            <v>-</v>
          </cell>
          <cell r="J7439" t="str">
            <v>4902_DEPRECIATION</v>
          </cell>
          <cell r="K7439">
            <v>6458.7000000000035</v>
          </cell>
          <cell r="L7439">
            <v>229.94</v>
          </cell>
          <cell r="M7439">
            <v>6688.6400000000031</v>
          </cell>
          <cell r="N7439">
            <v>0</v>
          </cell>
          <cell r="O7439">
            <v>0</v>
          </cell>
          <cell r="P7439">
            <v>0</v>
          </cell>
          <cell r="Q7439" t="str">
            <v>-</v>
          </cell>
          <cell r="R7439" t="str">
            <v/>
          </cell>
          <cell r="S7439" t="str">
            <v/>
          </cell>
          <cell r="T7439" t="str">
            <v/>
          </cell>
          <cell r="U7439" t="str">
            <v/>
          </cell>
          <cell r="V7439" t="str">
            <v/>
          </cell>
          <cell r="W7439" t="str">
            <v/>
          </cell>
          <cell r="X7439" t="str">
            <v/>
          </cell>
          <cell r="Y7439" t="str">
            <v/>
          </cell>
          <cell r="Z7439" t="str">
            <v/>
          </cell>
          <cell r="AA7439" t="str">
            <v>brak CC</v>
          </cell>
          <cell r="AB7439" t="str">
            <v/>
          </cell>
          <cell r="AC7439" t="str">
            <v/>
          </cell>
          <cell r="AD7439" t="str">
            <v/>
          </cell>
          <cell r="AE7439" t="str">
            <v/>
          </cell>
          <cell r="AF7439" t="str">
            <v/>
          </cell>
          <cell r="AG7439" t="str">
            <v/>
          </cell>
          <cell r="AH7439" t="str">
            <v/>
          </cell>
          <cell r="AI7439" t="str">
            <v/>
          </cell>
          <cell r="AJ7439" t="str">
            <v/>
          </cell>
          <cell r="AK7439" t="str">
            <v/>
          </cell>
          <cell r="AL7439" t="str">
            <v/>
          </cell>
          <cell r="AM7439" t="str">
            <v/>
          </cell>
        </row>
        <row r="7440">
          <cell r="H7440" t="str">
            <v>-</v>
          </cell>
          <cell r="J7440" t="str">
            <v>Z1110_OTHER</v>
          </cell>
          <cell r="K7440">
            <v>6458.7000000000035</v>
          </cell>
          <cell r="L7440">
            <v>229.94</v>
          </cell>
          <cell r="M7440">
            <v>6688.6400000000031</v>
          </cell>
          <cell r="N7440">
            <v>0</v>
          </cell>
          <cell r="O7440">
            <v>0</v>
          </cell>
          <cell r="P7440">
            <v>0</v>
          </cell>
          <cell r="Q7440" t="str">
            <v>-</v>
          </cell>
          <cell r="R7440" t="str">
            <v/>
          </cell>
          <cell r="S7440" t="str">
            <v/>
          </cell>
          <cell r="T7440" t="str">
            <v/>
          </cell>
          <cell r="U7440" t="str">
            <v/>
          </cell>
          <cell r="V7440" t="str">
            <v/>
          </cell>
          <cell r="W7440" t="str">
            <v/>
          </cell>
          <cell r="X7440" t="str">
            <v/>
          </cell>
          <cell r="Y7440" t="str">
            <v/>
          </cell>
          <cell r="Z7440" t="str">
            <v/>
          </cell>
          <cell r="AA7440" t="str">
            <v>brak CC</v>
          </cell>
          <cell r="AB7440" t="str">
            <v/>
          </cell>
          <cell r="AC7440" t="str">
            <v/>
          </cell>
          <cell r="AD7440" t="str">
            <v/>
          </cell>
          <cell r="AE7440" t="str">
            <v/>
          </cell>
          <cell r="AF7440" t="str">
            <v/>
          </cell>
          <cell r="AG7440" t="str">
            <v/>
          </cell>
          <cell r="AH7440" t="str">
            <v/>
          </cell>
          <cell r="AI7440" t="str">
            <v/>
          </cell>
          <cell r="AJ7440" t="str">
            <v/>
          </cell>
          <cell r="AK7440" t="str">
            <v/>
          </cell>
          <cell r="AL7440" t="str">
            <v/>
          </cell>
          <cell r="AM7440" t="str">
            <v/>
          </cell>
        </row>
        <row r="7441">
          <cell r="H7441" t="str">
            <v>J40_M05_4902_Z1110_68100</v>
          </cell>
          <cell r="J7441" t="str">
            <v>68100_Amortyzacja WNIP</v>
          </cell>
          <cell r="K7441">
            <v>6458.7000000000035</v>
          </cell>
          <cell r="L7441">
            <v>229.94</v>
          </cell>
          <cell r="M7441">
            <v>6688.6400000000031</v>
          </cell>
          <cell r="N7441">
            <v>1</v>
          </cell>
          <cell r="O7441">
            <v>1</v>
          </cell>
          <cell r="P7441">
            <v>1</v>
          </cell>
          <cell r="Q7441" t="str">
            <v>J40M054902Z111068100</v>
          </cell>
          <cell r="R7441" t="str">
            <v>FD</v>
          </cell>
          <cell r="S7441" t="str">
            <v>50</v>
          </cell>
          <cell r="T7441" t="str">
            <v/>
          </cell>
          <cell r="U7441" t="str">
            <v>Amortization</v>
          </cell>
          <cell r="V7441" t="str">
            <v>MINIMINI</v>
          </cell>
          <cell r="W7441" t="str">
            <v>WNIP</v>
          </cell>
          <cell r="X7441" t="str">
            <v>Other</v>
          </cell>
          <cell r="Y7441" t="str">
            <v>PFD50AMTCA</v>
          </cell>
          <cell r="Z7441" t="str">
            <v xml:space="preserve">MINIMINI Ammortization  </v>
          </cell>
          <cell r="AA7441">
            <v>0</v>
          </cell>
          <cell r="AB7441" t="str">
            <v/>
          </cell>
          <cell r="AC7441" t="str">
            <v/>
          </cell>
          <cell r="AD7441" t="str">
            <v/>
          </cell>
          <cell r="AE7441" t="str">
            <v/>
          </cell>
          <cell r="AF7441" t="str">
            <v/>
          </cell>
          <cell r="AG7441" t="str">
            <v/>
          </cell>
          <cell r="AH7441" t="str">
            <v/>
          </cell>
          <cell r="AI7441" t="str">
            <v/>
          </cell>
          <cell r="AJ7441" t="str">
            <v/>
          </cell>
          <cell r="AK7441" t="str">
            <v/>
          </cell>
          <cell r="AL7441" t="str">
            <v/>
          </cell>
          <cell r="AM7441" t="str">
            <v/>
          </cell>
        </row>
        <row r="7442">
          <cell r="H7442" t="str">
            <v>-</v>
          </cell>
          <cell r="J7442" t="str">
            <v>M06_ALEKINO+</v>
          </cell>
          <cell r="K7442">
            <v>1067.4000000000003</v>
          </cell>
          <cell r="L7442">
            <v>177.9</v>
          </cell>
          <cell r="M7442">
            <v>1245.3000000000004</v>
          </cell>
          <cell r="N7442">
            <v>0</v>
          </cell>
          <cell r="O7442">
            <v>0</v>
          </cell>
          <cell r="P7442">
            <v>0</v>
          </cell>
          <cell r="Q7442" t="str">
            <v>-</v>
          </cell>
          <cell r="R7442" t="str">
            <v/>
          </cell>
          <cell r="S7442" t="str">
            <v/>
          </cell>
          <cell r="T7442" t="str">
            <v/>
          </cell>
          <cell r="U7442" t="str">
            <v/>
          </cell>
          <cell r="V7442" t="str">
            <v/>
          </cell>
          <cell r="W7442" t="str">
            <v/>
          </cell>
          <cell r="X7442" t="str">
            <v/>
          </cell>
          <cell r="Y7442" t="str">
            <v/>
          </cell>
          <cell r="Z7442" t="str">
            <v/>
          </cell>
          <cell r="AA7442" t="str">
            <v>brak CC</v>
          </cell>
          <cell r="AB7442" t="str">
            <v/>
          </cell>
          <cell r="AC7442" t="str">
            <v/>
          </cell>
          <cell r="AD7442" t="str">
            <v/>
          </cell>
          <cell r="AE7442" t="str">
            <v/>
          </cell>
          <cell r="AF7442" t="str">
            <v/>
          </cell>
          <cell r="AG7442" t="str">
            <v/>
          </cell>
          <cell r="AH7442" t="str">
            <v/>
          </cell>
          <cell r="AI7442" t="str">
            <v/>
          </cell>
          <cell r="AJ7442" t="str">
            <v/>
          </cell>
          <cell r="AK7442" t="str">
            <v/>
          </cell>
          <cell r="AL7442" t="str">
            <v/>
          </cell>
          <cell r="AM7442" t="str">
            <v/>
          </cell>
        </row>
        <row r="7443">
          <cell r="H7443" t="str">
            <v>-</v>
          </cell>
          <cell r="J7443" t="str">
            <v>4902_DEPRECIATION</v>
          </cell>
          <cell r="K7443">
            <v>1067.4000000000003</v>
          </cell>
          <cell r="L7443">
            <v>177.9</v>
          </cell>
          <cell r="M7443">
            <v>1245.3000000000004</v>
          </cell>
          <cell r="N7443">
            <v>0</v>
          </cell>
          <cell r="O7443">
            <v>0</v>
          </cell>
          <cell r="P7443">
            <v>0</v>
          </cell>
          <cell r="Q7443" t="str">
            <v>-</v>
          </cell>
          <cell r="R7443" t="str">
            <v/>
          </cell>
          <cell r="S7443" t="str">
            <v/>
          </cell>
          <cell r="T7443" t="str">
            <v/>
          </cell>
          <cell r="U7443" t="str">
            <v/>
          </cell>
          <cell r="V7443" t="str">
            <v/>
          </cell>
          <cell r="W7443" t="str">
            <v/>
          </cell>
          <cell r="X7443" t="str">
            <v/>
          </cell>
          <cell r="Y7443" t="str">
            <v/>
          </cell>
          <cell r="Z7443" t="str">
            <v/>
          </cell>
          <cell r="AA7443" t="str">
            <v>brak CC</v>
          </cell>
          <cell r="AB7443" t="str">
            <v/>
          </cell>
          <cell r="AC7443" t="str">
            <v/>
          </cell>
          <cell r="AD7443" t="str">
            <v/>
          </cell>
          <cell r="AE7443" t="str">
            <v/>
          </cell>
          <cell r="AF7443" t="str">
            <v/>
          </cell>
          <cell r="AG7443" t="str">
            <v/>
          </cell>
          <cell r="AH7443" t="str">
            <v/>
          </cell>
          <cell r="AI7443" t="str">
            <v/>
          </cell>
          <cell r="AJ7443" t="str">
            <v/>
          </cell>
          <cell r="AK7443" t="str">
            <v/>
          </cell>
          <cell r="AL7443" t="str">
            <v/>
          </cell>
          <cell r="AM7443" t="str">
            <v/>
          </cell>
        </row>
        <row r="7444">
          <cell r="H7444" t="str">
            <v>-</v>
          </cell>
          <cell r="J7444" t="str">
            <v>Z1110_OTHER</v>
          </cell>
          <cell r="K7444">
            <v>1067.4000000000003</v>
          </cell>
          <cell r="L7444">
            <v>177.9</v>
          </cell>
          <cell r="M7444">
            <v>1245.3000000000004</v>
          </cell>
          <cell r="N7444">
            <v>0</v>
          </cell>
          <cell r="O7444">
            <v>0</v>
          </cell>
          <cell r="P7444">
            <v>0</v>
          </cell>
          <cell r="Q7444" t="str">
            <v>-</v>
          </cell>
          <cell r="R7444" t="str">
            <v/>
          </cell>
          <cell r="S7444" t="str">
            <v/>
          </cell>
          <cell r="T7444" t="str">
            <v/>
          </cell>
          <cell r="U7444" t="str">
            <v/>
          </cell>
          <cell r="V7444" t="str">
            <v/>
          </cell>
          <cell r="W7444" t="str">
            <v/>
          </cell>
          <cell r="X7444" t="str">
            <v/>
          </cell>
          <cell r="Y7444" t="str">
            <v/>
          </cell>
          <cell r="Z7444" t="str">
            <v/>
          </cell>
          <cell r="AA7444" t="str">
            <v>brak CC</v>
          </cell>
          <cell r="AB7444" t="str">
            <v/>
          </cell>
          <cell r="AC7444" t="str">
            <v/>
          </cell>
          <cell r="AD7444" t="str">
            <v/>
          </cell>
          <cell r="AE7444" t="str">
            <v/>
          </cell>
          <cell r="AF7444" t="str">
            <v/>
          </cell>
          <cell r="AG7444" t="str">
            <v/>
          </cell>
          <cell r="AH7444" t="str">
            <v/>
          </cell>
          <cell r="AI7444" t="str">
            <v/>
          </cell>
          <cell r="AJ7444" t="str">
            <v/>
          </cell>
          <cell r="AK7444" t="str">
            <v/>
          </cell>
          <cell r="AL7444" t="str">
            <v/>
          </cell>
          <cell r="AM7444" t="str">
            <v/>
          </cell>
        </row>
        <row r="7445">
          <cell r="H7445" t="str">
            <v>J40_M06_4902_Z1110_68100</v>
          </cell>
          <cell r="J7445" t="str">
            <v>68100_Amortyzacja WNIP</v>
          </cell>
          <cell r="K7445">
            <v>1067.4000000000003</v>
          </cell>
          <cell r="L7445">
            <v>177.9</v>
          </cell>
          <cell r="M7445">
            <v>1245.3000000000004</v>
          </cell>
          <cell r="N7445">
            <v>1</v>
          </cell>
          <cell r="O7445">
            <v>1</v>
          </cell>
          <cell r="P7445">
            <v>1</v>
          </cell>
          <cell r="Q7445" t="str">
            <v>J40M064902Z111068100</v>
          </cell>
          <cell r="R7445" t="str">
            <v>FD</v>
          </cell>
          <cell r="S7445" t="str">
            <v>60</v>
          </cell>
          <cell r="T7445" t="str">
            <v/>
          </cell>
          <cell r="U7445" t="str">
            <v>Amortization</v>
          </cell>
          <cell r="V7445" t="str">
            <v>ALE KINO</v>
          </cell>
          <cell r="W7445" t="str">
            <v>WNIP</v>
          </cell>
          <cell r="X7445" t="str">
            <v>Other</v>
          </cell>
          <cell r="Y7445" t="str">
            <v>PFD60AMTCA</v>
          </cell>
          <cell r="Z7445" t="str">
            <v xml:space="preserve">Ale Kino Ammortization  </v>
          </cell>
          <cell r="AA7445">
            <v>0</v>
          </cell>
          <cell r="AB7445" t="str">
            <v/>
          </cell>
          <cell r="AC7445" t="str">
            <v/>
          </cell>
          <cell r="AD7445" t="str">
            <v/>
          </cell>
          <cell r="AE7445" t="str">
            <v/>
          </cell>
          <cell r="AF7445" t="str">
            <v/>
          </cell>
          <cell r="AG7445" t="str">
            <v/>
          </cell>
          <cell r="AH7445" t="str">
            <v/>
          </cell>
          <cell r="AI7445" t="str">
            <v/>
          </cell>
          <cell r="AJ7445" t="str">
            <v/>
          </cell>
          <cell r="AK7445" t="str">
            <v/>
          </cell>
          <cell r="AL7445" t="str">
            <v/>
          </cell>
          <cell r="AM7445" t="str">
            <v/>
          </cell>
        </row>
        <row r="7446">
          <cell r="H7446" t="str">
            <v>-</v>
          </cell>
          <cell r="J7446" t="str">
            <v>M08_KUCHNIA+</v>
          </cell>
          <cell r="K7446">
            <v>251944.52999999997</v>
          </cell>
          <cell r="L7446">
            <v>253199.77333333332</v>
          </cell>
          <cell r="M7446">
            <v>505144.30333333329</v>
          </cell>
          <cell r="N7446">
            <v>0</v>
          </cell>
          <cell r="O7446">
            <v>0</v>
          </cell>
          <cell r="P7446">
            <v>0</v>
          </cell>
          <cell r="Q7446" t="str">
            <v>-</v>
          </cell>
          <cell r="R7446" t="str">
            <v/>
          </cell>
          <cell r="S7446" t="str">
            <v/>
          </cell>
          <cell r="T7446" t="str">
            <v/>
          </cell>
          <cell r="U7446" t="str">
            <v/>
          </cell>
          <cell r="V7446" t="str">
            <v/>
          </cell>
          <cell r="W7446" t="str">
            <v/>
          </cell>
          <cell r="X7446" t="str">
            <v/>
          </cell>
          <cell r="Y7446" t="str">
            <v/>
          </cell>
          <cell r="Z7446" t="str">
            <v/>
          </cell>
          <cell r="AA7446" t="str">
            <v>brak CC</v>
          </cell>
          <cell r="AB7446" t="str">
            <v/>
          </cell>
          <cell r="AC7446" t="str">
            <v/>
          </cell>
          <cell r="AD7446" t="str">
            <v/>
          </cell>
          <cell r="AE7446" t="str">
            <v/>
          </cell>
          <cell r="AF7446" t="str">
            <v/>
          </cell>
          <cell r="AG7446" t="str">
            <v/>
          </cell>
          <cell r="AH7446" t="str">
            <v/>
          </cell>
          <cell r="AI7446" t="str">
            <v/>
          </cell>
          <cell r="AJ7446" t="str">
            <v/>
          </cell>
          <cell r="AK7446" t="str">
            <v/>
          </cell>
          <cell r="AL7446" t="str">
            <v/>
          </cell>
          <cell r="AM7446" t="str">
            <v/>
          </cell>
        </row>
        <row r="7447">
          <cell r="H7447" t="str">
            <v>-</v>
          </cell>
          <cell r="J7447" t="str">
            <v>4902_DEPRECIATION</v>
          </cell>
          <cell r="K7447">
            <v>251944.52999999997</v>
          </cell>
          <cell r="L7447">
            <v>253199.77333333332</v>
          </cell>
          <cell r="M7447">
            <v>505144.30333333329</v>
          </cell>
          <cell r="N7447">
            <v>0</v>
          </cell>
          <cell r="O7447">
            <v>0</v>
          </cell>
          <cell r="P7447">
            <v>0</v>
          </cell>
          <cell r="Q7447" t="str">
            <v>-</v>
          </cell>
          <cell r="R7447" t="str">
            <v/>
          </cell>
          <cell r="S7447" t="str">
            <v/>
          </cell>
          <cell r="T7447" t="str">
            <v/>
          </cell>
          <cell r="U7447" t="str">
            <v/>
          </cell>
          <cell r="V7447" t="str">
            <v/>
          </cell>
          <cell r="W7447" t="str">
            <v/>
          </cell>
          <cell r="X7447" t="str">
            <v/>
          </cell>
          <cell r="Y7447" t="str">
            <v/>
          </cell>
          <cell r="Z7447" t="str">
            <v/>
          </cell>
          <cell r="AA7447" t="str">
            <v>brak CC</v>
          </cell>
          <cell r="AB7447" t="str">
            <v/>
          </cell>
          <cell r="AC7447" t="str">
            <v/>
          </cell>
          <cell r="AD7447" t="str">
            <v/>
          </cell>
          <cell r="AE7447" t="str">
            <v/>
          </cell>
          <cell r="AF7447" t="str">
            <v/>
          </cell>
          <cell r="AG7447" t="str">
            <v/>
          </cell>
          <cell r="AH7447" t="str">
            <v/>
          </cell>
          <cell r="AI7447" t="str">
            <v/>
          </cell>
          <cell r="AJ7447" t="str">
            <v/>
          </cell>
          <cell r="AK7447" t="str">
            <v/>
          </cell>
          <cell r="AL7447" t="str">
            <v/>
          </cell>
          <cell r="AM7447" t="str">
            <v/>
          </cell>
        </row>
        <row r="7448">
          <cell r="H7448" t="str">
            <v>-</v>
          </cell>
          <cell r="J7448" t="str">
            <v>Z1110_OTHER</v>
          </cell>
          <cell r="K7448">
            <v>1046.4000000000003</v>
          </cell>
          <cell r="L7448">
            <v>174.4</v>
          </cell>
          <cell r="M7448">
            <v>1220.8000000000004</v>
          </cell>
          <cell r="N7448">
            <v>0</v>
          </cell>
          <cell r="O7448">
            <v>0</v>
          </cell>
          <cell r="P7448">
            <v>0</v>
          </cell>
          <cell r="Q7448" t="str">
            <v>-</v>
          </cell>
          <cell r="R7448" t="str">
            <v/>
          </cell>
          <cell r="S7448" t="str">
            <v/>
          </cell>
          <cell r="T7448" t="str">
            <v/>
          </cell>
          <cell r="U7448" t="str">
            <v/>
          </cell>
          <cell r="V7448" t="str">
            <v/>
          </cell>
          <cell r="W7448" t="str">
            <v/>
          </cell>
          <cell r="X7448" t="str">
            <v/>
          </cell>
          <cell r="Y7448" t="str">
            <v/>
          </cell>
          <cell r="Z7448" t="str">
            <v/>
          </cell>
          <cell r="AA7448" t="str">
            <v>brak CC</v>
          </cell>
          <cell r="AB7448" t="str">
            <v/>
          </cell>
          <cell r="AC7448" t="str">
            <v/>
          </cell>
          <cell r="AD7448" t="str">
            <v/>
          </cell>
          <cell r="AE7448" t="str">
            <v/>
          </cell>
          <cell r="AF7448" t="str">
            <v/>
          </cell>
          <cell r="AG7448" t="str">
            <v/>
          </cell>
          <cell r="AH7448" t="str">
            <v/>
          </cell>
          <cell r="AI7448" t="str">
            <v/>
          </cell>
          <cell r="AJ7448" t="str">
            <v/>
          </cell>
          <cell r="AK7448" t="str">
            <v/>
          </cell>
          <cell r="AL7448" t="str">
            <v/>
          </cell>
          <cell r="AM7448" t="str">
            <v/>
          </cell>
        </row>
        <row r="7449">
          <cell r="H7449" t="str">
            <v>J40_M08_4902_Z1110_68100</v>
          </cell>
          <cell r="J7449" t="str">
            <v>68100_Amortyzacja WNIP</v>
          </cell>
          <cell r="K7449">
            <v>1046.4000000000003</v>
          </cell>
          <cell r="L7449">
            <v>174.4</v>
          </cell>
          <cell r="M7449">
            <v>1220.8000000000004</v>
          </cell>
          <cell r="N7449">
            <v>1</v>
          </cell>
          <cell r="O7449">
            <v>1</v>
          </cell>
          <cell r="P7449">
            <v>1</v>
          </cell>
          <cell r="Q7449" t="str">
            <v>J40M084902Z111068100</v>
          </cell>
          <cell r="R7449" t="str">
            <v>FD</v>
          </cell>
          <cell r="S7449" t="str">
            <v>80</v>
          </cell>
          <cell r="T7449" t="str">
            <v/>
          </cell>
          <cell r="U7449" t="str">
            <v>Amortization</v>
          </cell>
          <cell r="V7449" t="str">
            <v>KUCHNIA</v>
          </cell>
          <cell r="W7449" t="str">
            <v>WNIP</v>
          </cell>
          <cell r="X7449" t="str">
            <v>Other</v>
          </cell>
          <cell r="Y7449" t="str">
            <v>PFD80AMTCA</v>
          </cell>
          <cell r="Z7449" t="str">
            <v xml:space="preserve">Kuchnia Ammortization  </v>
          </cell>
          <cell r="AA7449">
            <v>0</v>
          </cell>
          <cell r="AB7449" t="str">
            <v/>
          </cell>
          <cell r="AC7449" t="str">
            <v/>
          </cell>
          <cell r="AD7449" t="str">
            <v/>
          </cell>
          <cell r="AE7449" t="str">
            <v/>
          </cell>
          <cell r="AF7449" t="str">
            <v/>
          </cell>
          <cell r="AG7449" t="str">
            <v/>
          </cell>
          <cell r="AH7449" t="str">
            <v/>
          </cell>
          <cell r="AI7449" t="str">
            <v/>
          </cell>
          <cell r="AJ7449" t="str">
            <v/>
          </cell>
          <cell r="AK7449" t="str">
            <v/>
          </cell>
          <cell r="AL7449" t="str">
            <v/>
          </cell>
          <cell r="AM7449" t="str">
            <v/>
          </cell>
        </row>
        <row r="7450">
          <cell r="H7450" t="str">
            <v>-</v>
          </cell>
          <cell r="J7450" t="str">
            <v>Z3521_OWN SERIES</v>
          </cell>
          <cell r="K7450">
            <v>250898.12999999998</v>
          </cell>
          <cell r="L7450">
            <v>253025.37333333332</v>
          </cell>
          <cell r="M7450">
            <v>503923.5033333333</v>
          </cell>
          <cell r="N7450">
            <v>0</v>
          </cell>
          <cell r="O7450">
            <v>0</v>
          </cell>
          <cell r="P7450">
            <v>0</v>
          </cell>
          <cell r="Q7450" t="str">
            <v>-</v>
          </cell>
          <cell r="R7450" t="str">
            <v/>
          </cell>
          <cell r="S7450" t="str">
            <v/>
          </cell>
          <cell r="T7450" t="str">
            <v/>
          </cell>
          <cell r="U7450" t="str">
            <v/>
          </cell>
          <cell r="V7450" t="str">
            <v/>
          </cell>
          <cell r="W7450" t="str">
            <v/>
          </cell>
          <cell r="X7450" t="str">
            <v/>
          </cell>
          <cell r="Y7450" t="str">
            <v/>
          </cell>
          <cell r="Z7450" t="str">
            <v/>
          </cell>
          <cell r="AA7450" t="str">
            <v>brak CC</v>
          </cell>
          <cell r="AB7450" t="str">
            <v/>
          </cell>
          <cell r="AC7450" t="str">
            <v/>
          </cell>
          <cell r="AD7450" t="str">
            <v/>
          </cell>
          <cell r="AE7450" t="str">
            <v/>
          </cell>
          <cell r="AF7450" t="str">
            <v/>
          </cell>
          <cell r="AG7450" t="str">
            <v/>
          </cell>
          <cell r="AH7450" t="str">
            <v/>
          </cell>
          <cell r="AI7450" t="str">
            <v/>
          </cell>
          <cell r="AJ7450" t="str">
            <v/>
          </cell>
          <cell r="AK7450" t="str">
            <v/>
          </cell>
          <cell r="AL7450" t="str">
            <v/>
          </cell>
          <cell r="AM7450" t="str">
            <v/>
          </cell>
        </row>
        <row r="7451">
          <cell r="H7451" t="str">
            <v>J40_M08_4902_Z3521_68200</v>
          </cell>
          <cell r="J7451" t="str">
            <v>68200_Amortyzacja prawa autorskie</v>
          </cell>
          <cell r="K7451">
            <v>250898.12999999998</v>
          </cell>
          <cell r="L7451">
            <v>253025.37333333332</v>
          </cell>
          <cell r="M7451">
            <v>503923.5033333333</v>
          </cell>
          <cell r="N7451">
            <v>1</v>
          </cell>
          <cell r="O7451">
            <v>1</v>
          </cell>
          <cell r="P7451">
            <v>1</v>
          </cell>
          <cell r="Q7451" t="str">
            <v>J40M084902Z352168200</v>
          </cell>
          <cell r="R7451" t="str">
            <v>FF</v>
          </cell>
          <cell r="S7451" t="str">
            <v>80</v>
          </cell>
          <cell r="T7451" t="str">
            <v/>
          </cell>
          <cell r="U7451" t="str">
            <v>General Finance</v>
          </cell>
          <cell r="V7451" t="str">
            <v>KUCHNIA</v>
          </cell>
          <cell r="W7451" t="str">
            <v>Own series</v>
          </cell>
          <cell r="X7451" t="str">
            <v>commissioned amortization</v>
          </cell>
          <cell r="Y7451" t="str">
            <v>PFF80LPCAA</v>
          </cell>
          <cell r="Z7451" t="str">
            <v>K+ lifest production comm. amortization</v>
          </cell>
          <cell r="AA7451">
            <v>0</v>
          </cell>
          <cell r="AB7451" t="str">
            <v/>
          </cell>
          <cell r="AC7451" t="str">
            <v/>
          </cell>
          <cell r="AD7451" t="str">
            <v/>
          </cell>
          <cell r="AE7451" t="str">
            <v/>
          </cell>
          <cell r="AF7451" t="str">
            <v/>
          </cell>
          <cell r="AG7451" t="str">
            <v/>
          </cell>
          <cell r="AH7451" t="str">
            <v/>
          </cell>
          <cell r="AI7451" t="str">
            <v/>
          </cell>
          <cell r="AJ7451" t="str">
            <v/>
          </cell>
          <cell r="AK7451" t="str">
            <v/>
          </cell>
          <cell r="AL7451" t="str">
            <v/>
          </cell>
          <cell r="AM7451" t="str">
            <v/>
          </cell>
        </row>
        <row r="7452">
          <cell r="H7452" t="str">
            <v>-</v>
          </cell>
          <cell r="J7452" t="str">
            <v>M09_PLANETE+</v>
          </cell>
          <cell r="K7452">
            <v>1379.64</v>
          </cell>
          <cell r="L7452">
            <v>229.94</v>
          </cell>
          <cell r="M7452">
            <v>1609.5800000000002</v>
          </cell>
          <cell r="N7452">
            <v>0</v>
          </cell>
          <cell r="O7452">
            <v>0</v>
          </cell>
          <cell r="P7452">
            <v>0</v>
          </cell>
          <cell r="Q7452" t="str">
            <v>-</v>
          </cell>
          <cell r="R7452" t="str">
            <v/>
          </cell>
          <cell r="S7452" t="str">
            <v/>
          </cell>
          <cell r="T7452" t="str">
            <v/>
          </cell>
          <cell r="U7452" t="str">
            <v/>
          </cell>
          <cell r="V7452" t="str">
            <v/>
          </cell>
          <cell r="W7452" t="str">
            <v/>
          </cell>
          <cell r="X7452" t="str">
            <v/>
          </cell>
          <cell r="Y7452" t="str">
            <v/>
          </cell>
          <cell r="Z7452" t="str">
            <v/>
          </cell>
          <cell r="AA7452" t="str">
            <v>brak CC</v>
          </cell>
          <cell r="AB7452" t="str">
            <v/>
          </cell>
          <cell r="AC7452" t="str">
            <v/>
          </cell>
          <cell r="AD7452" t="str">
            <v/>
          </cell>
          <cell r="AE7452" t="str">
            <v/>
          </cell>
          <cell r="AF7452" t="str">
            <v/>
          </cell>
          <cell r="AG7452" t="str">
            <v/>
          </cell>
          <cell r="AH7452" t="str">
            <v/>
          </cell>
          <cell r="AI7452" t="str">
            <v/>
          </cell>
          <cell r="AJ7452" t="str">
            <v/>
          </cell>
          <cell r="AK7452" t="str">
            <v/>
          </cell>
          <cell r="AL7452" t="str">
            <v/>
          </cell>
          <cell r="AM7452" t="str">
            <v/>
          </cell>
        </row>
        <row r="7453">
          <cell r="H7453" t="str">
            <v>-</v>
          </cell>
          <cell r="J7453" t="str">
            <v>4902_DEPRECIATION</v>
          </cell>
          <cell r="K7453">
            <v>1379.64</v>
          </cell>
          <cell r="L7453">
            <v>229.94</v>
          </cell>
          <cell r="M7453">
            <v>1609.5800000000002</v>
          </cell>
          <cell r="N7453">
            <v>0</v>
          </cell>
          <cell r="O7453">
            <v>0</v>
          </cell>
          <cell r="P7453">
            <v>0</v>
          </cell>
          <cell r="Q7453" t="str">
            <v>-</v>
          </cell>
          <cell r="R7453" t="str">
            <v/>
          </cell>
          <cell r="S7453" t="str">
            <v/>
          </cell>
          <cell r="T7453" t="str">
            <v/>
          </cell>
          <cell r="U7453" t="str">
            <v/>
          </cell>
          <cell r="V7453" t="str">
            <v/>
          </cell>
          <cell r="W7453" t="str">
            <v/>
          </cell>
          <cell r="X7453" t="str">
            <v/>
          </cell>
          <cell r="Y7453" t="str">
            <v/>
          </cell>
          <cell r="Z7453" t="str">
            <v/>
          </cell>
          <cell r="AA7453" t="str">
            <v>brak CC</v>
          </cell>
          <cell r="AB7453" t="str">
            <v/>
          </cell>
          <cell r="AC7453" t="str">
            <v/>
          </cell>
          <cell r="AD7453" t="str">
            <v/>
          </cell>
          <cell r="AE7453" t="str">
            <v/>
          </cell>
          <cell r="AF7453" t="str">
            <v/>
          </cell>
          <cell r="AG7453" t="str">
            <v/>
          </cell>
          <cell r="AH7453" t="str">
            <v/>
          </cell>
          <cell r="AI7453" t="str">
            <v/>
          </cell>
          <cell r="AJ7453" t="str">
            <v/>
          </cell>
          <cell r="AK7453" t="str">
            <v/>
          </cell>
          <cell r="AL7453" t="str">
            <v/>
          </cell>
          <cell r="AM7453" t="str">
            <v/>
          </cell>
        </row>
        <row r="7454">
          <cell r="H7454" t="str">
            <v>-</v>
          </cell>
          <cell r="J7454" t="str">
            <v>Z1110_OTHER</v>
          </cell>
          <cell r="K7454">
            <v>1379.64</v>
          </cell>
          <cell r="L7454">
            <v>229.94</v>
          </cell>
          <cell r="M7454">
            <v>1609.5800000000002</v>
          </cell>
          <cell r="N7454">
            <v>0</v>
          </cell>
          <cell r="O7454">
            <v>0</v>
          </cell>
          <cell r="P7454">
            <v>0</v>
          </cell>
          <cell r="Q7454" t="str">
            <v>-</v>
          </cell>
          <cell r="R7454" t="str">
            <v/>
          </cell>
          <cell r="S7454" t="str">
            <v/>
          </cell>
          <cell r="T7454" t="str">
            <v/>
          </cell>
          <cell r="U7454" t="str">
            <v/>
          </cell>
          <cell r="V7454" t="str">
            <v/>
          </cell>
          <cell r="W7454" t="str">
            <v/>
          </cell>
          <cell r="X7454" t="str">
            <v/>
          </cell>
          <cell r="Y7454" t="str">
            <v/>
          </cell>
          <cell r="Z7454" t="str">
            <v/>
          </cell>
          <cell r="AA7454" t="str">
            <v>brak CC</v>
          </cell>
          <cell r="AB7454" t="str">
            <v/>
          </cell>
          <cell r="AC7454" t="str">
            <v/>
          </cell>
          <cell r="AD7454" t="str">
            <v/>
          </cell>
          <cell r="AE7454" t="str">
            <v/>
          </cell>
          <cell r="AF7454" t="str">
            <v/>
          </cell>
          <cell r="AG7454" t="str">
            <v/>
          </cell>
          <cell r="AH7454" t="str">
            <v/>
          </cell>
          <cell r="AI7454" t="str">
            <v/>
          </cell>
          <cell r="AJ7454" t="str">
            <v/>
          </cell>
          <cell r="AK7454" t="str">
            <v/>
          </cell>
          <cell r="AL7454" t="str">
            <v/>
          </cell>
          <cell r="AM7454" t="str">
            <v/>
          </cell>
        </row>
        <row r="7455">
          <cell r="H7455" t="str">
            <v>J40_M09_4902_Z1110_68100</v>
          </cell>
          <cell r="J7455" t="str">
            <v>68100_Amortyzacja WNIP</v>
          </cell>
          <cell r="K7455">
            <v>1379.64</v>
          </cell>
          <cell r="L7455">
            <v>229.94</v>
          </cell>
          <cell r="M7455">
            <v>1609.5800000000002</v>
          </cell>
          <cell r="N7455">
            <v>1</v>
          </cell>
          <cell r="O7455">
            <v>1</v>
          </cell>
          <cell r="P7455">
            <v>1</v>
          </cell>
          <cell r="Q7455" t="str">
            <v>J40M094902Z111068100</v>
          </cell>
          <cell r="R7455" t="str">
            <v>FD</v>
          </cell>
          <cell r="S7455" t="str">
            <v>90</v>
          </cell>
          <cell r="T7455" t="str">
            <v/>
          </cell>
          <cell r="U7455" t="str">
            <v>Amortization</v>
          </cell>
          <cell r="V7455" t="str">
            <v>PLANETE</v>
          </cell>
          <cell r="W7455" t="str">
            <v>WNIP</v>
          </cell>
          <cell r="X7455" t="str">
            <v>Other</v>
          </cell>
          <cell r="Y7455" t="str">
            <v>PFD90AMTCA</v>
          </cell>
          <cell r="Z7455" t="str">
            <v xml:space="preserve">Planete Ammortization  </v>
          </cell>
          <cell r="AA7455">
            <v>0</v>
          </cell>
          <cell r="AB7455" t="str">
            <v/>
          </cell>
          <cell r="AC7455" t="str">
            <v/>
          </cell>
          <cell r="AD7455" t="str">
            <v/>
          </cell>
          <cell r="AE7455" t="str">
            <v/>
          </cell>
          <cell r="AF7455" t="str">
            <v/>
          </cell>
          <cell r="AG7455" t="str">
            <v/>
          </cell>
          <cell r="AH7455" t="str">
            <v/>
          </cell>
          <cell r="AI7455" t="str">
            <v/>
          </cell>
          <cell r="AJ7455" t="str">
            <v/>
          </cell>
          <cell r="AK7455" t="str">
            <v/>
          </cell>
          <cell r="AL7455" t="str">
            <v/>
          </cell>
          <cell r="AM7455" t="str">
            <v/>
          </cell>
        </row>
        <row r="7456">
          <cell r="H7456" t="str">
            <v>-</v>
          </cell>
          <cell r="J7456" t="str">
            <v>M20_IT INFRASTRUCTURE</v>
          </cell>
          <cell r="K7456">
            <v>6066996.7699999996</v>
          </cell>
          <cell r="L7456">
            <v>43649815.752949446</v>
          </cell>
          <cell r="M7456">
            <v>49716812.522949442</v>
          </cell>
          <cell r="N7456">
            <v>0</v>
          </cell>
          <cell r="O7456">
            <v>0</v>
          </cell>
          <cell r="P7456">
            <v>0</v>
          </cell>
          <cell r="Q7456" t="str">
            <v>-</v>
          </cell>
          <cell r="R7456" t="str">
            <v/>
          </cell>
          <cell r="S7456" t="str">
            <v/>
          </cell>
          <cell r="T7456" t="str">
            <v/>
          </cell>
          <cell r="U7456" t="str">
            <v/>
          </cell>
          <cell r="V7456" t="str">
            <v/>
          </cell>
          <cell r="W7456" t="str">
            <v/>
          </cell>
          <cell r="X7456" t="str">
            <v/>
          </cell>
          <cell r="Y7456" t="str">
            <v/>
          </cell>
          <cell r="Z7456" t="str">
            <v/>
          </cell>
          <cell r="AA7456" t="str">
            <v>brak CC</v>
          </cell>
          <cell r="AB7456" t="str">
            <v/>
          </cell>
          <cell r="AC7456" t="str">
            <v/>
          </cell>
          <cell r="AD7456" t="str">
            <v/>
          </cell>
          <cell r="AE7456" t="str">
            <v/>
          </cell>
          <cell r="AF7456" t="str">
            <v/>
          </cell>
          <cell r="AG7456" t="str">
            <v/>
          </cell>
          <cell r="AH7456" t="str">
            <v/>
          </cell>
          <cell r="AI7456" t="str">
            <v/>
          </cell>
          <cell r="AJ7456" t="str">
            <v/>
          </cell>
          <cell r="AK7456" t="str">
            <v/>
          </cell>
          <cell r="AL7456" t="str">
            <v/>
          </cell>
          <cell r="AM7456" t="str">
            <v/>
          </cell>
        </row>
        <row r="7457">
          <cell r="H7457" t="str">
            <v>-</v>
          </cell>
          <cell r="J7457" t="str">
            <v>4902_DEPRECIATION</v>
          </cell>
          <cell r="K7457">
            <v>6066996.7699999996</v>
          </cell>
          <cell r="L7457">
            <v>43649815.752949446</v>
          </cell>
          <cell r="M7457">
            <v>49716812.522949442</v>
          </cell>
          <cell r="N7457">
            <v>0</v>
          </cell>
          <cell r="O7457">
            <v>0</v>
          </cell>
          <cell r="P7457">
            <v>0</v>
          </cell>
          <cell r="Q7457" t="str">
            <v>-</v>
          </cell>
          <cell r="R7457" t="str">
            <v/>
          </cell>
          <cell r="S7457" t="str">
            <v/>
          </cell>
          <cell r="T7457" t="str">
            <v/>
          </cell>
          <cell r="U7457" t="str">
            <v/>
          </cell>
          <cell r="V7457" t="str">
            <v/>
          </cell>
          <cell r="W7457" t="str">
            <v/>
          </cell>
          <cell r="X7457" t="str">
            <v/>
          </cell>
          <cell r="Y7457" t="str">
            <v/>
          </cell>
          <cell r="Z7457" t="str">
            <v/>
          </cell>
          <cell r="AA7457" t="str">
            <v>brak CC</v>
          </cell>
          <cell r="AB7457" t="str">
            <v/>
          </cell>
          <cell r="AC7457" t="str">
            <v/>
          </cell>
          <cell r="AD7457" t="str">
            <v/>
          </cell>
          <cell r="AE7457" t="str">
            <v/>
          </cell>
          <cell r="AF7457" t="str">
            <v/>
          </cell>
          <cell r="AG7457" t="str">
            <v/>
          </cell>
          <cell r="AH7457" t="str">
            <v/>
          </cell>
          <cell r="AI7457" t="str">
            <v/>
          </cell>
          <cell r="AJ7457" t="str">
            <v/>
          </cell>
          <cell r="AK7457" t="str">
            <v/>
          </cell>
          <cell r="AL7457" t="str">
            <v/>
          </cell>
          <cell r="AM7457" t="str">
            <v/>
          </cell>
        </row>
        <row r="7458">
          <cell r="H7458" t="str">
            <v>-</v>
          </cell>
          <cell r="J7458" t="str">
            <v>Z2330_CALL CENTRE</v>
          </cell>
          <cell r="K7458">
            <v>0</v>
          </cell>
          <cell r="L7458">
            <v>0</v>
          </cell>
          <cell r="M7458">
            <v>0</v>
          </cell>
          <cell r="N7458">
            <v>0</v>
          </cell>
          <cell r="O7458">
            <v>0</v>
          </cell>
          <cell r="P7458">
            <v>0</v>
          </cell>
          <cell r="Q7458" t="str">
            <v>-</v>
          </cell>
          <cell r="R7458" t="str">
            <v/>
          </cell>
          <cell r="S7458" t="str">
            <v/>
          </cell>
          <cell r="T7458" t="str">
            <v/>
          </cell>
          <cell r="U7458" t="str">
            <v/>
          </cell>
          <cell r="V7458" t="str">
            <v/>
          </cell>
          <cell r="W7458" t="str">
            <v/>
          </cell>
          <cell r="X7458" t="str">
            <v/>
          </cell>
          <cell r="Y7458" t="str">
            <v/>
          </cell>
          <cell r="Z7458" t="str">
            <v/>
          </cell>
          <cell r="AA7458" t="str">
            <v>brak CC</v>
          </cell>
          <cell r="AB7458" t="str">
            <v/>
          </cell>
          <cell r="AC7458" t="str">
            <v/>
          </cell>
          <cell r="AD7458" t="str">
            <v/>
          </cell>
          <cell r="AE7458" t="str">
            <v/>
          </cell>
          <cell r="AF7458" t="str">
            <v/>
          </cell>
          <cell r="AG7458" t="str">
            <v/>
          </cell>
          <cell r="AH7458" t="str">
            <v/>
          </cell>
          <cell r="AI7458" t="str">
            <v/>
          </cell>
          <cell r="AJ7458" t="str">
            <v/>
          </cell>
          <cell r="AK7458" t="str">
            <v/>
          </cell>
          <cell r="AL7458" t="str">
            <v/>
          </cell>
          <cell r="AM7458" t="str">
            <v/>
          </cell>
        </row>
        <row r="7459">
          <cell r="H7459" t="str">
            <v>J40_M20_4902_Z2330_68000</v>
          </cell>
          <cell r="J7459" t="str">
            <v>68000_Amortyzacja środków trwałych</v>
          </cell>
          <cell r="K7459">
            <v>0</v>
          </cell>
          <cell r="L7459">
            <v>0</v>
          </cell>
          <cell r="M7459">
            <v>0</v>
          </cell>
          <cell r="N7459">
            <v>1</v>
          </cell>
          <cell r="O7459">
            <v>0</v>
          </cell>
          <cell r="P7459">
            <v>0</v>
          </cell>
          <cell r="Q7459" t="str">
            <v>J40M204902Z233068000</v>
          </cell>
          <cell r="R7459" t="str">
            <v/>
          </cell>
          <cell r="S7459" t="str">
            <v/>
          </cell>
          <cell r="T7459" t="str">
            <v/>
          </cell>
          <cell r="U7459" t="str">
            <v/>
          </cell>
          <cell r="V7459" t="str">
            <v/>
          </cell>
          <cell r="W7459" t="str">
            <v/>
          </cell>
          <cell r="X7459" t="str">
            <v/>
          </cell>
          <cell r="Y7459" t="str">
            <v/>
          </cell>
          <cell r="Z7459" t="str">
            <v/>
          </cell>
          <cell r="AA7459" t="str">
            <v>brak CC</v>
          </cell>
          <cell r="AB7459" t="str">
            <v/>
          </cell>
          <cell r="AC7459" t="str">
            <v/>
          </cell>
          <cell r="AD7459" t="str">
            <v/>
          </cell>
          <cell r="AE7459" t="str">
            <v/>
          </cell>
          <cell r="AF7459" t="str">
            <v/>
          </cell>
          <cell r="AG7459" t="str">
            <v/>
          </cell>
          <cell r="AH7459" t="str">
            <v/>
          </cell>
          <cell r="AI7459" t="str">
            <v/>
          </cell>
          <cell r="AJ7459" t="str">
            <v/>
          </cell>
          <cell r="AK7459" t="str">
            <v/>
          </cell>
          <cell r="AL7459" t="str">
            <v/>
          </cell>
          <cell r="AM7459" t="str">
            <v/>
          </cell>
        </row>
        <row r="7460">
          <cell r="H7460" t="str">
            <v>J40_M20_4902_Z2330_68100</v>
          </cell>
          <cell r="J7460" t="str">
            <v>68100_Amortyzacja WNIP</v>
          </cell>
          <cell r="K7460">
            <v>0</v>
          </cell>
          <cell r="L7460">
            <v>0</v>
          </cell>
          <cell r="M7460">
            <v>0</v>
          </cell>
          <cell r="N7460">
            <v>1</v>
          </cell>
          <cell r="O7460">
            <v>0</v>
          </cell>
          <cell r="P7460">
            <v>0</v>
          </cell>
          <cell r="Q7460" t="str">
            <v>J40M204902Z233068100</v>
          </cell>
          <cell r="R7460" t="str">
            <v/>
          </cell>
          <cell r="S7460" t="str">
            <v/>
          </cell>
          <cell r="T7460" t="str">
            <v/>
          </cell>
          <cell r="U7460" t="str">
            <v/>
          </cell>
          <cell r="V7460" t="str">
            <v/>
          </cell>
          <cell r="W7460" t="str">
            <v/>
          </cell>
          <cell r="X7460" t="str">
            <v/>
          </cell>
          <cell r="Y7460" t="str">
            <v/>
          </cell>
          <cell r="Z7460" t="str">
            <v/>
          </cell>
          <cell r="AA7460" t="str">
            <v>brak CC</v>
          </cell>
          <cell r="AB7460" t="str">
            <v/>
          </cell>
          <cell r="AC7460" t="str">
            <v/>
          </cell>
          <cell r="AD7460" t="str">
            <v/>
          </cell>
          <cell r="AE7460" t="str">
            <v/>
          </cell>
          <cell r="AF7460" t="str">
            <v/>
          </cell>
          <cell r="AG7460" t="str">
            <v/>
          </cell>
          <cell r="AH7460" t="str">
            <v/>
          </cell>
          <cell r="AI7460" t="str">
            <v/>
          </cell>
          <cell r="AJ7460" t="str">
            <v/>
          </cell>
          <cell r="AK7460" t="str">
            <v/>
          </cell>
          <cell r="AL7460" t="str">
            <v/>
          </cell>
          <cell r="AM7460" t="str">
            <v/>
          </cell>
        </row>
        <row r="7461">
          <cell r="H7461" t="str">
            <v>-</v>
          </cell>
          <cell r="J7461" t="str">
            <v>Z2355_HEADQUARTERS</v>
          </cell>
          <cell r="K7461">
            <v>0</v>
          </cell>
          <cell r="L7461">
            <v>0</v>
          </cell>
          <cell r="M7461">
            <v>0</v>
          </cell>
          <cell r="N7461">
            <v>0</v>
          </cell>
          <cell r="O7461">
            <v>0</v>
          </cell>
          <cell r="P7461">
            <v>0</v>
          </cell>
          <cell r="Q7461" t="str">
            <v>-</v>
          </cell>
          <cell r="R7461" t="str">
            <v/>
          </cell>
          <cell r="S7461" t="str">
            <v/>
          </cell>
          <cell r="T7461" t="str">
            <v/>
          </cell>
          <cell r="U7461" t="str">
            <v/>
          </cell>
          <cell r="V7461" t="str">
            <v/>
          </cell>
          <cell r="W7461" t="str">
            <v/>
          </cell>
          <cell r="X7461" t="str">
            <v/>
          </cell>
          <cell r="Y7461" t="str">
            <v/>
          </cell>
          <cell r="Z7461" t="str">
            <v/>
          </cell>
          <cell r="AA7461" t="str">
            <v>brak CC</v>
          </cell>
          <cell r="AB7461" t="str">
            <v/>
          </cell>
          <cell r="AC7461" t="str">
            <v/>
          </cell>
          <cell r="AD7461" t="str">
            <v/>
          </cell>
          <cell r="AE7461" t="str">
            <v/>
          </cell>
          <cell r="AF7461" t="str">
            <v/>
          </cell>
          <cell r="AG7461" t="str">
            <v/>
          </cell>
          <cell r="AH7461" t="str">
            <v/>
          </cell>
          <cell r="AI7461" t="str">
            <v/>
          </cell>
          <cell r="AJ7461" t="str">
            <v/>
          </cell>
          <cell r="AK7461" t="str">
            <v/>
          </cell>
          <cell r="AL7461" t="str">
            <v/>
          </cell>
          <cell r="AM7461" t="str">
            <v/>
          </cell>
        </row>
        <row r="7462">
          <cell r="H7462" t="str">
            <v>J40_M20_4902_Z2355_68000</v>
          </cell>
          <cell r="J7462" t="str">
            <v>68000_Amortyzacja środków trwałych</v>
          </cell>
          <cell r="K7462">
            <v>0</v>
          </cell>
          <cell r="L7462">
            <v>0</v>
          </cell>
          <cell r="M7462">
            <v>0</v>
          </cell>
          <cell r="N7462">
            <v>1</v>
          </cell>
          <cell r="O7462">
            <v>0</v>
          </cell>
          <cell r="P7462">
            <v>0</v>
          </cell>
          <cell r="Q7462" t="str">
            <v>J40M204902Z235568000</v>
          </cell>
          <cell r="R7462" t="str">
            <v/>
          </cell>
          <cell r="S7462" t="str">
            <v/>
          </cell>
          <cell r="T7462" t="str">
            <v/>
          </cell>
          <cell r="U7462" t="str">
            <v/>
          </cell>
          <cell r="V7462" t="str">
            <v/>
          </cell>
          <cell r="W7462" t="str">
            <v/>
          </cell>
          <cell r="X7462" t="str">
            <v/>
          </cell>
          <cell r="Y7462" t="str">
            <v/>
          </cell>
          <cell r="Z7462" t="str">
            <v/>
          </cell>
          <cell r="AA7462" t="str">
            <v>brak CC</v>
          </cell>
          <cell r="AB7462" t="str">
            <v/>
          </cell>
          <cell r="AC7462" t="str">
            <v/>
          </cell>
          <cell r="AD7462" t="str">
            <v/>
          </cell>
          <cell r="AE7462" t="str">
            <v/>
          </cell>
          <cell r="AF7462" t="str">
            <v/>
          </cell>
          <cell r="AG7462" t="str">
            <v/>
          </cell>
          <cell r="AH7462" t="str">
            <v/>
          </cell>
          <cell r="AI7462" t="str">
            <v/>
          </cell>
          <cell r="AJ7462" t="str">
            <v/>
          </cell>
          <cell r="AK7462" t="str">
            <v/>
          </cell>
          <cell r="AL7462" t="str">
            <v/>
          </cell>
          <cell r="AM7462" t="str">
            <v/>
          </cell>
        </row>
        <row r="7463">
          <cell r="H7463" t="str">
            <v>-</v>
          </cell>
          <cell r="J7463" t="str">
            <v>Z9152_PLAYOUT</v>
          </cell>
          <cell r="K7463">
            <v>0</v>
          </cell>
          <cell r="L7463">
            <v>0</v>
          </cell>
          <cell r="M7463">
            <v>0</v>
          </cell>
          <cell r="N7463">
            <v>0</v>
          </cell>
          <cell r="O7463">
            <v>0</v>
          </cell>
          <cell r="P7463">
            <v>0</v>
          </cell>
          <cell r="Q7463" t="str">
            <v>-</v>
          </cell>
          <cell r="R7463" t="str">
            <v/>
          </cell>
          <cell r="S7463" t="str">
            <v/>
          </cell>
          <cell r="T7463" t="str">
            <v/>
          </cell>
          <cell r="U7463" t="str">
            <v/>
          </cell>
          <cell r="V7463" t="str">
            <v/>
          </cell>
          <cell r="W7463" t="str">
            <v/>
          </cell>
          <cell r="X7463" t="str">
            <v/>
          </cell>
          <cell r="Y7463" t="str">
            <v/>
          </cell>
          <cell r="Z7463" t="str">
            <v/>
          </cell>
          <cell r="AA7463" t="str">
            <v>brak CC</v>
          </cell>
          <cell r="AB7463" t="str">
            <v/>
          </cell>
          <cell r="AC7463" t="str">
            <v/>
          </cell>
          <cell r="AD7463" t="str">
            <v/>
          </cell>
          <cell r="AE7463" t="str">
            <v/>
          </cell>
          <cell r="AF7463" t="str">
            <v/>
          </cell>
          <cell r="AG7463" t="str">
            <v/>
          </cell>
          <cell r="AH7463" t="str">
            <v/>
          </cell>
          <cell r="AI7463" t="str">
            <v/>
          </cell>
          <cell r="AJ7463" t="str">
            <v/>
          </cell>
          <cell r="AK7463" t="str">
            <v/>
          </cell>
          <cell r="AL7463" t="str">
            <v/>
          </cell>
          <cell r="AM7463" t="str">
            <v/>
          </cell>
        </row>
        <row r="7464">
          <cell r="H7464" t="str">
            <v>J40_M20_4902_Z9152_68000</v>
          </cell>
          <cell r="J7464" t="str">
            <v>68000_Amortyzacja środków trwałych</v>
          </cell>
          <cell r="K7464">
            <v>0</v>
          </cell>
          <cell r="L7464">
            <v>0</v>
          </cell>
          <cell r="M7464">
            <v>0</v>
          </cell>
          <cell r="N7464">
            <v>1</v>
          </cell>
          <cell r="O7464">
            <v>0</v>
          </cell>
          <cell r="P7464">
            <v>0</v>
          </cell>
          <cell r="Q7464" t="str">
            <v>J40M204902Z915268000</v>
          </cell>
          <cell r="R7464" t="str">
            <v/>
          </cell>
          <cell r="S7464" t="str">
            <v/>
          </cell>
          <cell r="T7464" t="str">
            <v/>
          </cell>
          <cell r="U7464" t="str">
            <v/>
          </cell>
          <cell r="V7464" t="str">
            <v/>
          </cell>
          <cell r="W7464" t="str">
            <v/>
          </cell>
          <cell r="X7464" t="str">
            <v/>
          </cell>
          <cell r="Y7464" t="str">
            <v/>
          </cell>
          <cell r="Z7464" t="str">
            <v/>
          </cell>
          <cell r="AA7464" t="str">
            <v>brak CC</v>
          </cell>
          <cell r="AB7464" t="str">
            <v/>
          </cell>
          <cell r="AC7464" t="str">
            <v/>
          </cell>
          <cell r="AD7464" t="str">
            <v/>
          </cell>
          <cell r="AE7464" t="str">
            <v/>
          </cell>
          <cell r="AF7464" t="str">
            <v/>
          </cell>
          <cell r="AG7464" t="str">
            <v/>
          </cell>
          <cell r="AH7464" t="str">
            <v/>
          </cell>
          <cell r="AI7464" t="str">
            <v/>
          </cell>
          <cell r="AJ7464" t="str">
            <v/>
          </cell>
          <cell r="AK7464" t="str">
            <v/>
          </cell>
          <cell r="AL7464" t="str">
            <v/>
          </cell>
          <cell r="AM7464" t="str">
            <v/>
          </cell>
        </row>
        <row r="7465">
          <cell r="H7465" t="str">
            <v>-</v>
          </cell>
          <cell r="J7465" t="str">
            <v>Z9200_IT HARDWARE - COMPUTERS</v>
          </cell>
          <cell r="K7465">
            <v>472291.77999999997</v>
          </cell>
          <cell r="L7465">
            <v>42771761.182949446</v>
          </cell>
          <cell r="M7465">
            <v>43244052.962949447</v>
          </cell>
          <cell r="N7465">
            <v>0</v>
          </cell>
          <cell r="O7465">
            <v>0</v>
          </cell>
          <cell r="P7465">
            <v>0</v>
          </cell>
          <cell r="Q7465" t="str">
            <v>-</v>
          </cell>
          <cell r="R7465" t="str">
            <v/>
          </cell>
          <cell r="S7465" t="str">
            <v/>
          </cell>
          <cell r="T7465" t="str">
            <v/>
          </cell>
          <cell r="U7465" t="str">
            <v/>
          </cell>
          <cell r="V7465" t="str">
            <v/>
          </cell>
          <cell r="W7465" t="str">
            <v/>
          </cell>
          <cell r="X7465" t="str">
            <v/>
          </cell>
          <cell r="Y7465" t="str">
            <v/>
          </cell>
          <cell r="Z7465" t="str">
            <v/>
          </cell>
          <cell r="AA7465" t="str">
            <v>brak CC</v>
          </cell>
          <cell r="AB7465" t="str">
            <v/>
          </cell>
          <cell r="AC7465" t="str">
            <v/>
          </cell>
          <cell r="AD7465" t="str">
            <v/>
          </cell>
          <cell r="AE7465" t="str">
            <v/>
          </cell>
          <cell r="AF7465" t="str">
            <v/>
          </cell>
          <cell r="AG7465" t="str">
            <v/>
          </cell>
          <cell r="AH7465" t="str">
            <v/>
          </cell>
          <cell r="AI7465" t="str">
            <v/>
          </cell>
          <cell r="AJ7465" t="str">
            <v/>
          </cell>
          <cell r="AK7465" t="str">
            <v/>
          </cell>
          <cell r="AL7465" t="str">
            <v/>
          </cell>
          <cell r="AM7465" t="str">
            <v/>
          </cell>
        </row>
        <row r="7466">
          <cell r="H7466" t="str">
            <v>J40_M20_4902_Z9200_68000</v>
          </cell>
          <cell r="J7466" t="str">
            <v>68000_Amortyzacja środków trwałych</v>
          </cell>
          <cell r="K7466">
            <v>472291.77999999997</v>
          </cell>
          <cell r="L7466">
            <v>42771761.182949446</v>
          </cell>
          <cell r="M7466">
            <v>43244052.962949447</v>
          </cell>
          <cell r="N7466">
            <v>1</v>
          </cell>
          <cell r="O7466">
            <v>1</v>
          </cell>
          <cell r="P7466">
            <v>1</v>
          </cell>
          <cell r="Q7466" t="str">
            <v>J40M204902Z920068000</v>
          </cell>
          <cell r="R7466" t="str">
            <v>FD</v>
          </cell>
          <cell r="S7466" t="str">
            <v>T0</v>
          </cell>
          <cell r="T7466" t="str">
            <v/>
          </cell>
          <cell r="U7466" t="str">
            <v>Amortization</v>
          </cell>
          <cell r="V7466" t="str">
            <v>TV TECH</v>
          </cell>
          <cell r="W7466" t="str">
            <v>COMPUTERS</v>
          </cell>
          <cell r="X7466" t="str">
            <v>HW/SW</v>
          </cell>
          <cell r="Y7466" t="str">
            <v>PFDT0AMI7A</v>
          </cell>
          <cell r="Z7466" t="str">
            <v>IT HARDWARE/COMPUTERS AMO</v>
          </cell>
          <cell r="AA7466">
            <v>0</v>
          </cell>
          <cell r="AB7466" t="str">
            <v/>
          </cell>
          <cell r="AC7466" t="str">
            <v/>
          </cell>
          <cell r="AD7466" t="str">
            <v/>
          </cell>
          <cell r="AE7466" t="str">
            <v/>
          </cell>
          <cell r="AF7466" t="str">
            <v/>
          </cell>
          <cell r="AG7466" t="str">
            <v/>
          </cell>
          <cell r="AH7466" t="str">
            <v/>
          </cell>
          <cell r="AI7466" t="str">
            <v/>
          </cell>
          <cell r="AJ7466" t="str">
            <v/>
          </cell>
          <cell r="AK7466" t="str">
            <v/>
          </cell>
          <cell r="AL7466" t="str">
            <v/>
          </cell>
          <cell r="AM7466" t="str">
            <v/>
          </cell>
        </row>
        <row r="7467">
          <cell r="H7467" t="str">
            <v>-</v>
          </cell>
          <cell r="J7467" t="str">
            <v>Z9201_IT HARDWARE - SERVERS</v>
          </cell>
          <cell r="K7467">
            <v>1905273.0200000003</v>
          </cell>
          <cell r="L7467">
            <v>189815.66</v>
          </cell>
          <cell r="M7467">
            <v>2095088.6800000002</v>
          </cell>
          <cell r="N7467">
            <v>0</v>
          </cell>
          <cell r="O7467">
            <v>0</v>
          </cell>
          <cell r="P7467">
            <v>0</v>
          </cell>
          <cell r="Q7467" t="str">
            <v>-</v>
          </cell>
          <cell r="R7467" t="str">
            <v/>
          </cell>
          <cell r="S7467" t="str">
            <v/>
          </cell>
          <cell r="T7467" t="str">
            <v/>
          </cell>
          <cell r="U7467" t="str">
            <v/>
          </cell>
          <cell r="V7467" t="str">
            <v/>
          </cell>
          <cell r="W7467" t="str">
            <v/>
          </cell>
          <cell r="X7467" t="str">
            <v/>
          </cell>
          <cell r="Y7467" t="str">
            <v/>
          </cell>
          <cell r="Z7467" t="str">
            <v/>
          </cell>
          <cell r="AA7467" t="str">
            <v>brak CC</v>
          </cell>
          <cell r="AB7467" t="str">
            <v/>
          </cell>
          <cell r="AC7467" t="str">
            <v/>
          </cell>
          <cell r="AD7467" t="str">
            <v/>
          </cell>
          <cell r="AE7467" t="str">
            <v/>
          </cell>
          <cell r="AF7467" t="str">
            <v/>
          </cell>
          <cell r="AG7467" t="str">
            <v/>
          </cell>
          <cell r="AH7467" t="str">
            <v/>
          </cell>
          <cell r="AI7467" t="str">
            <v/>
          </cell>
          <cell r="AJ7467" t="str">
            <v/>
          </cell>
          <cell r="AK7467" t="str">
            <v/>
          </cell>
          <cell r="AL7467" t="str">
            <v/>
          </cell>
          <cell r="AM7467" t="str">
            <v/>
          </cell>
        </row>
        <row r="7468">
          <cell r="H7468" t="str">
            <v>J40_M20_4902_Z9201_68000</v>
          </cell>
          <cell r="J7468" t="str">
            <v>68000_Amortyzacja środków trwałych</v>
          </cell>
          <cell r="K7468">
            <v>1905273.0200000003</v>
          </cell>
          <cell r="L7468">
            <v>189815.66</v>
          </cell>
          <cell r="M7468">
            <v>2095088.6800000002</v>
          </cell>
          <cell r="N7468">
            <v>1</v>
          </cell>
          <cell r="O7468">
            <v>1</v>
          </cell>
          <cell r="P7468">
            <v>1</v>
          </cell>
          <cell r="Q7468" t="str">
            <v>J40M204902Z920168000</v>
          </cell>
          <cell r="R7468" t="str">
            <v>FD</v>
          </cell>
          <cell r="S7468" t="str">
            <v>T0</v>
          </cell>
          <cell r="T7468" t="str">
            <v/>
          </cell>
          <cell r="U7468" t="str">
            <v>Amortization</v>
          </cell>
          <cell r="V7468" t="str">
            <v>TV TECH</v>
          </cell>
          <cell r="W7468" t="str">
            <v>IT INFRASTRUCTURE</v>
          </cell>
          <cell r="X7468" t="str">
            <v>Servers HW</v>
          </cell>
          <cell r="Y7468" t="str">
            <v>PFDT0AMITA</v>
          </cell>
          <cell r="Z7468" t="str">
            <v>IT HARDWARE/SERVERS AMO</v>
          </cell>
          <cell r="AA7468">
            <v>0</v>
          </cell>
          <cell r="AB7468" t="str">
            <v/>
          </cell>
          <cell r="AC7468" t="str">
            <v/>
          </cell>
          <cell r="AD7468" t="str">
            <v/>
          </cell>
          <cell r="AE7468" t="str">
            <v/>
          </cell>
          <cell r="AF7468" t="str">
            <v/>
          </cell>
          <cell r="AG7468" t="str">
            <v/>
          </cell>
          <cell r="AH7468" t="str">
            <v/>
          </cell>
          <cell r="AI7468" t="str">
            <v/>
          </cell>
          <cell r="AJ7468" t="str">
            <v/>
          </cell>
          <cell r="AK7468" t="str">
            <v/>
          </cell>
          <cell r="AL7468" t="str">
            <v/>
          </cell>
          <cell r="AM7468" t="str">
            <v/>
          </cell>
        </row>
        <row r="7469">
          <cell r="H7469" t="str">
            <v>-</v>
          </cell>
          <cell r="J7469" t="str">
            <v>Z9202_IT HARDWARE - OTHERS</v>
          </cell>
          <cell r="K7469">
            <v>3083878.4699999997</v>
          </cell>
          <cell r="L7469">
            <v>497581.45999999996</v>
          </cell>
          <cell r="M7469">
            <v>3581459.9299999997</v>
          </cell>
          <cell r="N7469">
            <v>0</v>
          </cell>
          <cell r="O7469">
            <v>0</v>
          </cell>
          <cell r="P7469">
            <v>0</v>
          </cell>
          <cell r="Q7469" t="str">
            <v>-</v>
          </cell>
          <cell r="R7469" t="str">
            <v/>
          </cell>
          <cell r="S7469" t="str">
            <v/>
          </cell>
          <cell r="T7469" t="str">
            <v/>
          </cell>
          <cell r="U7469" t="str">
            <v/>
          </cell>
          <cell r="V7469" t="str">
            <v/>
          </cell>
          <cell r="W7469" t="str">
            <v/>
          </cell>
          <cell r="X7469" t="str">
            <v/>
          </cell>
          <cell r="Y7469" t="str">
            <v/>
          </cell>
          <cell r="Z7469" t="str">
            <v/>
          </cell>
          <cell r="AA7469" t="str">
            <v>brak CC</v>
          </cell>
          <cell r="AB7469" t="str">
            <v/>
          </cell>
          <cell r="AC7469" t="str">
            <v/>
          </cell>
          <cell r="AD7469" t="str">
            <v/>
          </cell>
          <cell r="AE7469" t="str">
            <v/>
          </cell>
          <cell r="AF7469" t="str">
            <v/>
          </cell>
          <cell r="AG7469" t="str">
            <v/>
          </cell>
          <cell r="AH7469" t="str">
            <v/>
          </cell>
          <cell r="AI7469" t="str">
            <v/>
          </cell>
          <cell r="AJ7469" t="str">
            <v/>
          </cell>
          <cell r="AK7469" t="str">
            <v/>
          </cell>
          <cell r="AL7469" t="str">
            <v/>
          </cell>
          <cell r="AM7469" t="str">
            <v/>
          </cell>
        </row>
        <row r="7470">
          <cell r="H7470" t="str">
            <v>J40_M20_4902_Z9202_68000</v>
          </cell>
          <cell r="J7470" t="str">
            <v>68000_Amortyzacja środków trwałych</v>
          </cell>
          <cell r="K7470">
            <v>3083878.4699999997</v>
          </cell>
          <cell r="L7470">
            <v>497581.45999999996</v>
          </cell>
          <cell r="M7470">
            <v>3581459.9299999997</v>
          </cell>
          <cell r="N7470">
            <v>1</v>
          </cell>
          <cell r="O7470">
            <v>1</v>
          </cell>
          <cell r="P7470">
            <v>1</v>
          </cell>
          <cell r="Q7470" t="str">
            <v>J40M204902Z920268000</v>
          </cell>
          <cell r="R7470" t="str">
            <v>FD</v>
          </cell>
          <cell r="S7470" t="str">
            <v>T0</v>
          </cell>
          <cell r="T7470" t="str">
            <v/>
          </cell>
          <cell r="U7470" t="str">
            <v>Amortization</v>
          </cell>
          <cell r="V7470" t="str">
            <v>TV TECH</v>
          </cell>
          <cell r="W7470" t="str">
            <v>OTHER technology</v>
          </cell>
          <cell r="X7470" t="str">
            <v>HW/SW</v>
          </cell>
          <cell r="Y7470" t="str">
            <v>PFDT0AME1A</v>
          </cell>
          <cell r="Z7470" t="str">
            <v>IT HARDWARE/OTHERS AMO</v>
          </cell>
          <cell r="AA7470">
            <v>0</v>
          </cell>
          <cell r="AB7470" t="str">
            <v/>
          </cell>
          <cell r="AC7470" t="str">
            <v/>
          </cell>
          <cell r="AD7470" t="str">
            <v/>
          </cell>
          <cell r="AE7470" t="str">
            <v/>
          </cell>
          <cell r="AF7470" t="str">
            <v/>
          </cell>
          <cell r="AG7470" t="str">
            <v/>
          </cell>
          <cell r="AH7470" t="str">
            <v/>
          </cell>
          <cell r="AI7470" t="str">
            <v/>
          </cell>
          <cell r="AJ7470" t="str">
            <v/>
          </cell>
          <cell r="AK7470" t="str">
            <v/>
          </cell>
          <cell r="AL7470" t="str">
            <v/>
          </cell>
          <cell r="AM7470" t="str">
            <v/>
          </cell>
        </row>
        <row r="7471">
          <cell r="H7471" t="str">
            <v>-</v>
          </cell>
          <cell r="J7471" t="str">
            <v>Z9210_IT SOFTWARE</v>
          </cell>
          <cell r="K7471">
            <v>605553.50000000012</v>
          </cell>
          <cell r="L7471">
            <v>190657.45</v>
          </cell>
          <cell r="M7471">
            <v>796210.95000000019</v>
          </cell>
          <cell r="N7471">
            <v>0</v>
          </cell>
          <cell r="O7471">
            <v>0</v>
          </cell>
          <cell r="P7471">
            <v>0</v>
          </cell>
          <cell r="Q7471" t="str">
            <v>-</v>
          </cell>
          <cell r="R7471" t="str">
            <v/>
          </cell>
          <cell r="S7471" t="str">
            <v/>
          </cell>
          <cell r="T7471" t="str">
            <v/>
          </cell>
          <cell r="U7471" t="str">
            <v/>
          </cell>
          <cell r="V7471" t="str">
            <v/>
          </cell>
          <cell r="W7471" t="str">
            <v/>
          </cell>
          <cell r="X7471" t="str">
            <v/>
          </cell>
          <cell r="Y7471" t="str">
            <v/>
          </cell>
          <cell r="Z7471" t="str">
            <v/>
          </cell>
          <cell r="AA7471" t="str">
            <v>brak CC</v>
          </cell>
          <cell r="AB7471" t="str">
            <v/>
          </cell>
          <cell r="AC7471" t="str">
            <v/>
          </cell>
          <cell r="AD7471" t="str">
            <v/>
          </cell>
          <cell r="AE7471" t="str">
            <v/>
          </cell>
          <cell r="AF7471" t="str">
            <v/>
          </cell>
          <cell r="AG7471" t="str">
            <v/>
          </cell>
          <cell r="AH7471" t="str">
            <v/>
          </cell>
          <cell r="AI7471" t="str">
            <v/>
          </cell>
          <cell r="AJ7471" t="str">
            <v/>
          </cell>
          <cell r="AK7471" t="str">
            <v/>
          </cell>
          <cell r="AL7471" t="str">
            <v/>
          </cell>
          <cell r="AM7471" t="str">
            <v/>
          </cell>
        </row>
        <row r="7472">
          <cell r="H7472" t="str">
            <v>J40_M20_4902_Z9210_68100</v>
          </cell>
          <cell r="J7472" t="str">
            <v>68100_Amortyzacja WNIP</v>
          </cell>
          <cell r="K7472">
            <v>605553.50000000012</v>
          </cell>
          <cell r="L7472">
            <v>190657.45</v>
          </cell>
          <cell r="M7472">
            <v>796210.95000000019</v>
          </cell>
          <cell r="N7472">
            <v>1</v>
          </cell>
          <cell r="O7472">
            <v>1</v>
          </cell>
          <cell r="P7472">
            <v>1</v>
          </cell>
          <cell r="Q7472" t="str">
            <v>J40M204902Z921068100</v>
          </cell>
          <cell r="R7472" t="str">
            <v>FD</v>
          </cell>
          <cell r="S7472" t="str">
            <v>T0</v>
          </cell>
          <cell r="T7472" t="str">
            <v/>
          </cell>
          <cell r="U7472" t="str">
            <v>Amortization</v>
          </cell>
          <cell r="V7472" t="str">
            <v>TV TECH</v>
          </cell>
          <cell r="W7472" t="str">
            <v>IT SOFTWARE</v>
          </cell>
          <cell r="X7472" t="str">
            <v>HW/SW</v>
          </cell>
          <cell r="Y7472" t="str">
            <v>PFDT0AMI6A</v>
          </cell>
          <cell r="Z7472" t="str">
            <v>IT SOFTWARE AMO</v>
          </cell>
          <cell r="AA7472">
            <v>0</v>
          </cell>
          <cell r="AB7472" t="str">
            <v/>
          </cell>
          <cell r="AC7472" t="str">
            <v/>
          </cell>
          <cell r="AD7472" t="str">
            <v/>
          </cell>
          <cell r="AE7472" t="str">
            <v/>
          </cell>
          <cell r="AF7472" t="str">
            <v/>
          </cell>
          <cell r="AG7472" t="str">
            <v/>
          </cell>
          <cell r="AH7472" t="str">
            <v/>
          </cell>
          <cell r="AI7472" t="str">
            <v/>
          </cell>
          <cell r="AJ7472" t="str">
            <v/>
          </cell>
          <cell r="AK7472" t="str">
            <v/>
          </cell>
          <cell r="AL7472" t="str">
            <v/>
          </cell>
          <cell r="AM7472" t="str">
            <v/>
          </cell>
        </row>
        <row r="7473">
          <cell r="H7473" t="str">
            <v>-</v>
          </cell>
          <cell r="J7473" t="str">
            <v>Z9250_EQUIPMENT</v>
          </cell>
          <cell r="K7473">
            <v>0</v>
          </cell>
          <cell r="L7473">
            <v>0</v>
          </cell>
          <cell r="M7473">
            <v>0</v>
          </cell>
          <cell r="N7473">
            <v>0</v>
          </cell>
          <cell r="O7473">
            <v>0</v>
          </cell>
          <cell r="P7473">
            <v>0</v>
          </cell>
          <cell r="Q7473" t="str">
            <v>-</v>
          </cell>
          <cell r="R7473" t="str">
            <v/>
          </cell>
          <cell r="S7473" t="str">
            <v/>
          </cell>
          <cell r="T7473" t="str">
            <v/>
          </cell>
          <cell r="U7473" t="str">
            <v/>
          </cell>
          <cell r="V7473" t="str">
            <v/>
          </cell>
          <cell r="W7473" t="str">
            <v/>
          </cell>
          <cell r="X7473" t="str">
            <v/>
          </cell>
          <cell r="Y7473" t="str">
            <v/>
          </cell>
          <cell r="Z7473" t="str">
            <v/>
          </cell>
          <cell r="AA7473" t="str">
            <v>brak CC</v>
          </cell>
          <cell r="AB7473" t="str">
            <v/>
          </cell>
          <cell r="AC7473" t="str">
            <v/>
          </cell>
          <cell r="AD7473" t="str">
            <v/>
          </cell>
          <cell r="AE7473" t="str">
            <v/>
          </cell>
          <cell r="AF7473" t="str">
            <v/>
          </cell>
          <cell r="AG7473" t="str">
            <v/>
          </cell>
          <cell r="AH7473" t="str">
            <v/>
          </cell>
          <cell r="AI7473" t="str">
            <v/>
          </cell>
          <cell r="AJ7473" t="str">
            <v/>
          </cell>
          <cell r="AK7473" t="str">
            <v/>
          </cell>
          <cell r="AL7473" t="str">
            <v/>
          </cell>
          <cell r="AM7473" t="str">
            <v/>
          </cell>
        </row>
        <row r="7474">
          <cell r="H7474" t="str">
            <v>J40_M20_4902_Z9250_68000</v>
          </cell>
          <cell r="J7474" t="str">
            <v>68000_Amortyzacja środków trwałych</v>
          </cell>
          <cell r="K7474">
            <v>0</v>
          </cell>
          <cell r="L7474">
            <v>0</v>
          </cell>
          <cell r="M7474">
            <v>0</v>
          </cell>
          <cell r="N7474">
            <v>1</v>
          </cell>
          <cell r="O7474">
            <v>0</v>
          </cell>
          <cell r="P7474">
            <v>0</v>
          </cell>
          <cell r="Q7474" t="str">
            <v>J40M204902Z925068000</v>
          </cell>
          <cell r="R7474" t="str">
            <v/>
          </cell>
          <cell r="S7474" t="str">
            <v/>
          </cell>
          <cell r="T7474" t="str">
            <v/>
          </cell>
          <cell r="U7474" t="str">
            <v/>
          </cell>
          <cell r="V7474" t="str">
            <v/>
          </cell>
          <cell r="W7474" t="str">
            <v/>
          </cell>
          <cell r="X7474" t="str">
            <v/>
          </cell>
          <cell r="Y7474" t="str">
            <v/>
          </cell>
          <cell r="Z7474" t="str">
            <v/>
          </cell>
          <cell r="AA7474" t="str">
            <v>brak CC</v>
          </cell>
          <cell r="AB7474" t="str">
            <v/>
          </cell>
          <cell r="AC7474" t="str">
            <v/>
          </cell>
          <cell r="AD7474" t="str">
            <v/>
          </cell>
          <cell r="AE7474" t="str">
            <v/>
          </cell>
          <cell r="AF7474" t="str">
            <v/>
          </cell>
          <cell r="AG7474" t="str">
            <v/>
          </cell>
          <cell r="AH7474" t="str">
            <v/>
          </cell>
          <cell r="AI7474" t="str">
            <v/>
          </cell>
          <cell r="AJ7474" t="str">
            <v/>
          </cell>
          <cell r="AK7474" t="str">
            <v/>
          </cell>
          <cell r="AL7474" t="str">
            <v/>
          </cell>
          <cell r="AM7474" t="str">
            <v/>
          </cell>
        </row>
        <row r="7475">
          <cell r="H7475" t="str">
            <v>-</v>
          </cell>
          <cell r="J7475" t="str">
            <v>M21_TRANSMISSION AND DECODERS</v>
          </cell>
          <cell r="K7475">
            <v>134103.26</v>
          </cell>
          <cell r="L7475">
            <v>1965.18</v>
          </cell>
          <cell r="M7475">
            <v>136068.44</v>
          </cell>
          <cell r="N7475">
            <v>0</v>
          </cell>
          <cell r="O7475">
            <v>0</v>
          </cell>
          <cell r="P7475">
            <v>0</v>
          </cell>
          <cell r="Q7475" t="str">
            <v>-</v>
          </cell>
          <cell r="R7475" t="str">
            <v/>
          </cell>
          <cell r="S7475" t="str">
            <v/>
          </cell>
          <cell r="T7475" t="str">
            <v/>
          </cell>
          <cell r="U7475" t="str">
            <v/>
          </cell>
          <cell r="V7475" t="str">
            <v/>
          </cell>
          <cell r="W7475" t="str">
            <v/>
          </cell>
          <cell r="X7475" t="str">
            <v/>
          </cell>
          <cell r="Y7475" t="str">
            <v/>
          </cell>
          <cell r="Z7475" t="str">
            <v/>
          </cell>
          <cell r="AA7475" t="str">
            <v>brak CC</v>
          </cell>
          <cell r="AB7475" t="str">
            <v/>
          </cell>
          <cell r="AC7475" t="str">
            <v/>
          </cell>
          <cell r="AD7475" t="str">
            <v/>
          </cell>
          <cell r="AE7475" t="str">
            <v/>
          </cell>
          <cell r="AF7475" t="str">
            <v/>
          </cell>
          <cell r="AG7475" t="str">
            <v/>
          </cell>
          <cell r="AH7475" t="str">
            <v/>
          </cell>
          <cell r="AI7475" t="str">
            <v/>
          </cell>
          <cell r="AJ7475" t="str">
            <v/>
          </cell>
          <cell r="AK7475" t="str">
            <v/>
          </cell>
          <cell r="AL7475" t="str">
            <v/>
          </cell>
          <cell r="AM7475" t="str">
            <v/>
          </cell>
        </row>
        <row r="7476">
          <cell r="H7476" t="str">
            <v>-</v>
          </cell>
          <cell r="J7476" t="str">
            <v>4902_DEPRECIATION</v>
          </cell>
          <cell r="K7476">
            <v>134103.26</v>
          </cell>
          <cell r="L7476">
            <v>1965.18</v>
          </cell>
          <cell r="M7476">
            <v>136068.44</v>
          </cell>
          <cell r="N7476">
            <v>0</v>
          </cell>
          <cell r="O7476">
            <v>0</v>
          </cell>
          <cell r="P7476">
            <v>0</v>
          </cell>
          <cell r="Q7476" t="str">
            <v>-</v>
          </cell>
          <cell r="R7476" t="str">
            <v/>
          </cell>
          <cell r="S7476" t="str">
            <v/>
          </cell>
          <cell r="T7476" t="str">
            <v/>
          </cell>
          <cell r="U7476" t="str">
            <v/>
          </cell>
          <cell r="V7476" t="str">
            <v/>
          </cell>
          <cell r="W7476" t="str">
            <v/>
          </cell>
          <cell r="X7476" t="str">
            <v/>
          </cell>
          <cell r="Y7476" t="str">
            <v/>
          </cell>
          <cell r="Z7476" t="str">
            <v/>
          </cell>
          <cell r="AA7476" t="str">
            <v>brak CC</v>
          </cell>
          <cell r="AB7476" t="str">
            <v/>
          </cell>
          <cell r="AC7476" t="str">
            <v/>
          </cell>
          <cell r="AD7476" t="str">
            <v/>
          </cell>
          <cell r="AE7476" t="str">
            <v/>
          </cell>
          <cell r="AF7476" t="str">
            <v/>
          </cell>
          <cell r="AG7476" t="str">
            <v/>
          </cell>
          <cell r="AH7476" t="str">
            <v/>
          </cell>
          <cell r="AI7476" t="str">
            <v/>
          </cell>
          <cell r="AJ7476" t="str">
            <v/>
          </cell>
          <cell r="AK7476" t="str">
            <v/>
          </cell>
          <cell r="AL7476" t="str">
            <v/>
          </cell>
          <cell r="AM7476" t="str">
            <v/>
          </cell>
        </row>
        <row r="7477">
          <cell r="H7477" t="str">
            <v>-</v>
          </cell>
          <cell r="J7477" t="str">
            <v>Z1104_VOD</v>
          </cell>
          <cell r="K7477">
            <v>0</v>
          </cell>
          <cell r="L7477">
            <v>0</v>
          </cell>
          <cell r="M7477">
            <v>0</v>
          </cell>
          <cell r="N7477">
            <v>0</v>
          </cell>
          <cell r="O7477">
            <v>0</v>
          </cell>
          <cell r="P7477">
            <v>0</v>
          </cell>
          <cell r="Q7477" t="str">
            <v>-</v>
          </cell>
          <cell r="R7477" t="str">
            <v/>
          </cell>
          <cell r="S7477" t="str">
            <v/>
          </cell>
          <cell r="T7477" t="str">
            <v/>
          </cell>
          <cell r="U7477" t="str">
            <v/>
          </cell>
          <cell r="V7477" t="str">
            <v/>
          </cell>
          <cell r="W7477" t="str">
            <v/>
          </cell>
          <cell r="X7477" t="str">
            <v/>
          </cell>
          <cell r="Y7477" t="str">
            <v/>
          </cell>
          <cell r="Z7477" t="str">
            <v/>
          </cell>
          <cell r="AA7477" t="str">
            <v>brak CC</v>
          </cell>
          <cell r="AB7477" t="str">
            <v/>
          </cell>
          <cell r="AC7477" t="str">
            <v/>
          </cell>
          <cell r="AD7477" t="str">
            <v/>
          </cell>
          <cell r="AE7477" t="str">
            <v/>
          </cell>
          <cell r="AF7477" t="str">
            <v/>
          </cell>
          <cell r="AG7477" t="str">
            <v/>
          </cell>
          <cell r="AH7477" t="str">
            <v/>
          </cell>
          <cell r="AI7477" t="str">
            <v/>
          </cell>
          <cell r="AJ7477" t="str">
            <v/>
          </cell>
          <cell r="AK7477" t="str">
            <v/>
          </cell>
          <cell r="AL7477" t="str">
            <v/>
          </cell>
          <cell r="AM7477" t="str">
            <v/>
          </cell>
        </row>
        <row r="7478">
          <cell r="H7478" t="str">
            <v>J40_M21_4902_Z1104_68100</v>
          </cell>
          <cell r="J7478" t="str">
            <v>68100_Amortyzacja WNIP</v>
          </cell>
          <cell r="K7478">
            <v>0</v>
          </cell>
          <cell r="L7478">
            <v>0</v>
          </cell>
          <cell r="M7478">
            <v>0</v>
          </cell>
          <cell r="N7478">
            <v>1</v>
          </cell>
          <cell r="O7478">
            <v>0</v>
          </cell>
          <cell r="P7478">
            <v>0</v>
          </cell>
          <cell r="Q7478" t="str">
            <v>J40M214902Z110468100</v>
          </cell>
          <cell r="R7478" t="str">
            <v/>
          </cell>
          <cell r="S7478" t="str">
            <v/>
          </cell>
          <cell r="T7478" t="str">
            <v/>
          </cell>
          <cell r="U7478" t="str">
            <v/>
          </cell>
          <cell r="V7478" t="str">
            <v/>
          </cell>
          <cell r="W7478" t="str">
            <v/>
          </cell>
          <cell r="X7478" t="str">
            <v/>
          </cell>
          <cell r="Y7478" t="str">
            <v/>
          </cell>
          <cell r="Z7478" t="str">
            <v/>
          </cell>
          <cell r="AA7478" t="str">
            <v>brak CC</v>
          </cell>
          <cell r="AB7478" t="str">
            <v/>
          </cell>
          <cell r="AC7478" t="str">
            <v/>
          </cell>
          <cell r="AD7478" t="str">
            <v/>
          </cell>
          <cell r="AE7478" t="str">
            <v/>
          </cell>
          <cell r="AF7478" t="str">
            <v/>
          </cell>
          <cell r="AG7478" t="str">
            <v/>
          </cell>
          <cell r="AH7478" t="str">
            <v/>
          </cell>
          <cell r="AI7478" t="str">
            <v/>
          </cell>
          <cell r="AJ7478" t="str">
            <v/>
          </cell>
          <cell r="AK7478" t="str">
            <v/>
          </cell>
          <cell r="AL7478" t="str">
            <v/>
          </cell>
          <cell r="AM7478" t="str">
            <v/>
          </cell>
        </row>
        <row r="7479">
          <cell r="H7479" t="str">
            <v>-</v>
          </cell>
          <cell r="J7479" t="str">
            <v>Z9100_TRANSMISSION EQUPMENT</v>
          </cell>
          <cell r="K7479">
            <v>17386.319999999996</v>
          </cell>
          <cell r="L7479">
            <v>0</v>
          </cell>
          <cell r="M7479">
            <v>17386.319999999996</v>
          </cell>
          <cell r="N7479">
            <v>0</v>
          </cell>
          <cell r="O7479">
            <v>0</v>
          </cell>
          <cell r="P7479">
            <v>0</v>
          </cell>
          <cell r="Q7479" t="str">
            <v>-</v>
          </cell>
          <cell r="R7479" t="str">
            <v/>
          </cell>
          <cell r="S7479" t="str">
            <v/>
          </cell>
          <cell r="T7479" t="str">
            <v/>
          </cell>
          <cell r="U7479" t="str">
            <v/>
          </cell>
          <cell r="V7479" t="str">
            <v/>
          </cell>
          <cell r="W7479" t="str">
            <v/>
          </cell>
          <cell r="X7479" t="str">
            <v/>
          </cell>
          <cell r="Y7479" t="str">
            <v/>
          </cell>
          <cell r="Z7479" t="str">
            <v/>
          </cell>
          <cell r="AA7479" t="str">
            <v>brak CC</v>
          </cell>
          <cell r="AB7479" t="str">
            <v/>
          </cell>
          <cell r="AC7479" t="str">
            <v/>
          </cell>
          <cell r="AD7479" t="str">
            <v/>
          </cell>
          <cell r="AE7479" t="str">
            <v/>
          </cell>
          <cell r="AF7479" t="str">
            <v/>
          </cell>
          <cell r="AG7479" t="str">
            <v/>
          </cell>
          <cell r="AH7479" t="str">
            <v/>
          </cell>
          <cell r="AI7479" t="str">
            <v/>
          </cell>
          <cell r="AJ7479" t="str">
            <v/>
          </cell>
          <cell r="AK7479" t="str">
            <v/>
          </cell>
          <cell r="AL7479" t="str">
            <v/>
          </cell>
          <cell r="AM7479" t="str">
            <v/>
          </cell>
        </row>
        <row r="7480">
          <cell r="H7480" t="str">
            <v>J40_M21_4902_Z9100_68000</v>
          </cell>
          <cell r="J7480" t="str">
            <v>68000_Amortyzacja środków trwałych</v>
          </cell>
          <cell r="K7480">
            <v>17386.319999999996</v>
          </cell>
          <cell r="L7480">
            <v>0</v>
          </cell>
          <cell r="M7480">
            <v>17386.319999999996</v>
          </cell>
          <cell r="N7480">
            <v>1</v>
          </cell>
          <cell r="O7480">
            <v>1</v>
          </cell>
          <cell r="P7480">
            <v>1</v>
          </cell>
          <cell r="Q7480" t="str">
            <v>J40M214902Z910068000</v>
          </cell>
          <cell r="R7480" t="str">
            <v>FD</v>
          </cell>
          <cell r="S7480" t="str">
            <v>T0</v>
          </cell>
          <cell r="T7480" t="str">
            <v/>
          </cell>
          <cell r="U7480" t="str">
            <v>Amortization</v>
          </cell>
          <cell r="V7480" t="str">
            <v>TV TECH</v>
          </cell>
          <cell r="W7480" t="str">
            <v>OTHER technology</v>
          </cell>
          <cell r="X7480" t="str">
            <v>HW/SW</v>
          </cell>
          <cell r="Y7480" t="str">
            <v>PFDT0AMS3A</v>
          </cell>
          <cell r="Z7480" t="str">
            <v>TRANSMISSION EQUiPMENT AMO</v>
          </cell>
          <cell r="AA7480">
            <v>0</v>
          </cell>
          <cell r="AB7480" t="str">
            <v/>
          </cell>
          <cell r="AC7480" t="str">
            <v/>
          </cell>
          <cell r="AD7480" t="str">
            <v/>
          </cell>
          <cell r="AE7480" t="str">
            <v/>
          </cell>
          <cell r="AF7480" t="str">
            <v/>
          </cell>
          <cell r="AG7480" t="str">
            <v/>
          </cell>
          <cell r="AH7480" t="str">
            <v/>
          </cell>
          <cell r="AI7480" t="str">
            <v/>
          </cell>
          <cell r="AJ7480" t="str">
            <v/>
          </cell>
          <cell r="AK7480" t="str">
            <v/>
          </cell>
          <cell r="AL7480" t="str">
            <v/>
          </cell>
          <cell r="AM7480" t="str">
            <v/>
          </cell>
        </row>
        <row r="7481">
          <cell r="H7481" t="str">
            <v>J40_M21_4902_Z9100_68100</v>
          </cell>
          <cell r="J7481" t="str">
            <v>68100_Amortyzacja WNIP</v>
          </cell>
          <cell r="K7481">
            <v>0</v>
          </cell>
          <cell r="L7481">
            <v>0</v>
          </cell>
          <cell r="M7481">
            <v>0</v>
          </cell>
          <cell r="N7481">
            <v>1</v>
          </cell>
          <cell r="O7481">
            <v>0</v>
          </cell>
          <cell r="P7481">
            <v>0</v>
          </cell>
          <cell r="Q7481" t="str">
            <v>J40M214902Z910068100</v>
          </cell>
          <cell r="R7481" t="str">
            <v/>
          </cell>
          <cell r="S7481" t="str">
            <v/>
          </cell>
          <cell r="T7481" t="str">
            <v/>
          </cell>
          <cell r="U7481" t="str">
            <v/>
          </cell>
          <cell r="V7481" t="str">
            <v/>
          </cell>
          <cell r="W7481" t="str">
            <v/>
          </cell>
          <cell r="X7481" t="str">
            <v/>
          </cell>
          <cell r="Y7481" t="str">
            <v/>
          </cell>
          <cell r="Z7481" t="str">
            <v/>
          </cell>
          <cell r="AA7481" t="str">
            <v>brak CC</v>
          </cell>
          <cell r="AB7481" t="str">
            <v/>
          </cell>
          <cell r="AC7481" t="str">
            <v/>
          </cell>
          <cell r="AD7481" t="str">
            <v/>
          </cell>
          <cell r="AE7481" t="str">
            <v/>
          </cell>
          <cell r="AF7481" t="str">
            <v/>
          </cell>
          <cell r="AG7481" t="str">
            <v/>
          </cell>
          <cell r="AH7481" t="str">
            <v/>
          </cell>
          <cell r="AI7481" t="str">
            <v/>
          </cell>
          <cell r="AJ7481" t="str">
            <v/>
          </cell>
          <cell r="AK7481" t="str">
            <v/>
          </cell>
          <cell r="AL7481" t="str">
            <v/>
          </cell>
          <cell r="AM7481" t="str">
            <v/>
          </cell>
        </row>
        <row r="7482">
          <cell r="H7482" t="str">
            <v>-</v>
          </cell>
          <cell r="J7482" t="str">
            <v>Z9101_MUX</v>
          </cell>
          <cell r="K7482">
            <v>91805.66</v>
          </cell>
          <cell r="L7482">
            <v>0</v>
          </cell>
          <cell r="M7482">
            <v>91805.66</v>
          </cell>
          <cell r="N7482">
            <v>0</v>
          </cell>
          <cell r="O7482">
            <v>0</v>
          </cell>
          <cell r="P7482">
            <v>0</v>
          </cell>
          <cell r="Q7482" t="str">
            <v>-</v>
          </cell>
          <cell r="R7482" t="str">
            <v/>
          </cell>
          <cell r="S7482" t="str">
            <v/>
          </cell>
          <cell r="T7482" t="str">
            <v/>
          </cell>
          <cell r="U7482" t="str">
            <v/>
          </cell>
          <cell r="V7482" t="str">
            <v/>
          </cell>
          <cell r="W7482" t="str">
            <v/>
          </cell>
          <cell r="X7482" t="str">
            <v/>
          </cell>
          <cell r="Y7482" t="str">
            <v/>
          </cell>
          <cell r="Z7482" t="str">
            <v/>
          </cell>
          <cell r="AA7482" t="str">
            <v>brak CC</v>
          </cell>
          <cell r="AB7482" t="str">
            <v/>
          </cell>
          <cell r="AC7482" t="str">
            <v/>
          </cell>
          <cell r="AD7482" t="str">
            <v/>
          </cell>
          <cell r="AE7482" t="str">
            <v/>
          </cell>
          <cell r="AF7482" t="str">
            <v/>
          </cell>
          <cell r="AG7482" t="str">
            <v/>
          </cell>
          <cell r="AH7482" t="str">
            <v/>
          </cell>
          <cell r="AI7482" t="str">
            <v/>
          </cell>
          <cell r="AJ7482" t="str">
            <v/>
          </cell>
          <cell r="AK7482" t="str">
            <v/>
          </cell>
          <cell r="AL7482" t="str">
            <v/>
          </cell>
          <cell r="AM7482" t="str">
            <v/>
          </cell>
        </row>
        <row r="7483">
          <cell r="H7483" t="str">
            <v>J40_M21_4902_Z9101_68000</v>
          </cell>
          <cell r="J7483" t="str">
            <v>68000_Amortyzacja środków trwałych</v>
          </cell>
          <cell r="K7483">
            <v>91805.66</v>
          </cell>
          <cell r="L7483">
            <v>0</v>
          </cell>
          <cell r="M7483">
            <v>91805.66</v>
          </cell>
          <cell r="N7483">
            <v>1</v>
          </cell>
          <cell r="O7483">
            <v>1</v>
          </cell>
          <cell r="P7483">
            <v>1</v>
          </cell>
          <cell r="Q7483" t="str">
            <v>J40M214902Z910168000</v>
          </cell>
          <cell r="R7483" t="str">
            <v>FD</v>
          </cell>
          <cell r="S7483" t="str">
            <v>T0</v>
          </cell>
          <cell r="T7483" t="str">
            <v/>
          </cell>
          <cell r="U7483" t="str">
            <v>Amortization</v>
          </cell>
          <cell r="V7483" t="str">
            <v>TV TECH</v>
          </cell>
          <cell r="W7483" t="str">
            <v>TRANSMISSION AND DECODERS</v>
          </cell>
          <cell r="X7483" t="str">
            <v>MUX</v>
          </cell>
          <cell r="Y7483" t="str">
            <v>PFDT0AMMTA</v>
          </cell>
          <cell r="Z7483" t="str">
            <v>MUX AMO</v>
          </cell>
          <cell r="AA7483">
            <v>0</v>
          </cell>
          <cell r="AB7483" t="str">
            <v/>
          </cell>
          <cell r="AC7483" t="str">
            <v/>
          </cell>
          <cell r="AD7483" t="str">
            <v/>
          </cell>
          <cell r="AE7483" t="str">
            <v/>
          </cell>
          <cell r="AF7483" t="str">
            <v/>
          </cell>
          <cell r="AG7483" t="str">
            <v/>
          </cell>
          <cell r="AH7483" t="str">
            <v/>
          </cell>
          <cell r="AI7483" t="str">
            <v/>
          </cell>
          <cell r="AJ7483" t="str">
            <v/>
          </cell>
          <cell r="AK7483" t="str">
            <v/>
          </cell>
          <cell r="AL7483" t="str">
            <v/>
          </cell>
          <cell r="AM7483" t="str">
            <v/>
          </cell>
        </row>
        <row r="7484">
          <cell r="H7484" t="str">
            <v>-</v>
          </cell>
          <cell r="J7484" t="str">
            <v>Z9102_OTT</v>
          </cell>
          <cell r="K7484">
            <v>12749.88</v>
          </cell>
          <cell r="L7484">
            <v>0</v>
          </cell>
          <cell r="M7484">
            <v>12749.88</v>
          </cell>
          <cell r="N7484">
            <v>0</v>
          </cell>
          <cell r="O7484">
            <v>0</v>
          </cell>
          <cell r="P7484">
            <v>0</v>
          </cell>
          <cell r="Q7484" t="str">
            <v>-</v>
          </cell>
          <cell r="R7484" t="str">
            <v/>
          </cell>
          <cell r="S7484" t="str">
            <v/>
          </cell>
          <cell r="T7484" t="str">
            <v/>
          </cell>
          <cell r="U7484" t="str">
            <v/>
          </cell>
          <cell r="V7484" t="str">
            <v/>
          </cell>
          <cell r="W7484" t="str">
            <v/>
          </cell>
          <cell r="X7484" t="str">
            <v/>
          </cell>
          <cell r="Y7484" t="str">
            <v/>
          </cell>
          <cell r="Z7484" t="str">
            <v/>
          </cell>
          <cell r="AA7484" t="str">
            <v>brak CC</v>
          </cell>
          <cell r="AB7484" t="str">
            <v/>
          </cell>
          <cell r="AC7484" t="str">
            <v/>
          </cell>
          <cell r="AD7484" t="str">
            <v/>
          </cell>
          <cell r="AE7484" t="str">
            <v/>
          </cell>
          <cell r="AF7484" t="str">
            <v/>
          </cell>
          <cell r="AG7484" t="str">
            <v/>
          </cell>
          <cell r="AH7484" t="str">
            <v/>
          </cell>
          <cell r="AI7484" t="str">
            <v/>
          </cell>
          <cell r="AJ7484" t="str">
            <v/>
          </cell>
          <cell r="AK7484" t="str">
            <v/>
          </cell>
          <cell r="AL7484" t="str">
            <v/>
          </cell>
          <cell r="AM7484" t="str">
            <v/>
          </cell>
        </row>
        <row r="7485">
          <cell r="H7485" t="str">
            <v>J40_M21_4902_Z9102_68000</v>
          </cell>
          <cell r="J7485" t="str">
            <v>68000_Amortyzacja środków trwałych</v>
          </cell>
          <cell r="K7485">
            <v>12749.88</v>
          </cell>
          <cell r="L7485">
            <v>0</v>
          </cell>
          <cell r="M7485">
            <v>12749.88</v>
          </cell>
          <cell r="N7485">
            <v>1</v>
          </cell>
          <cell r="O7485">
            <v>1</v>
          </cell>
          <cell r="P7485">
            <v>1</v>
          </cell>
          <cell r="Q7485" t="str">
            <v>J40M214902Z910268000</v>
          </cell>
          <cell r="R7485" t="str">
            <v>FD</v>
          </cell>
          <cell r="S7485" t="str">
            <v>T0</v>
          </cell>
          <cell r="T7485" t="str">
            <v/>
          </cell>
          <cell r="U7485" t="str">
            <v>Amortization</v>
          </cell>
          <cell r="V7485" t="str">
            <v>TV TECH</v>
          </cell>
          <cell r="W7485" t="str">
            <v>TRANSMISSION AND DECODERS</v>
          </cell>
          <cell r="X7485" t="str">
            <v>STB - OTT</v>
          </cell>
          <cell r="Y7485" t="str">
            <v>PFDT0AMSTA</v>
          </cell>
          <cell r="Z7485" t="str">
            <v>OTT AMO</v>
          </cell>
          <cell r="AA7485">
            <v>0</v>
          </cell>
          <cell r="AB7485" t="str">
            <v/>
          </cell>
          <cell r="AC7485" t="str">
            <v/>
          </cell>
          <cell r="AD7485" t="str">
            <v/>
          </cell>
          <cell r="AE7485" t="str">
            <v/>
          </cell>
          <cell r="AF7485" t="str">
            <v/>
          </cell>
          <cell r="AG7485" t="str">
            <v/>
          </cell>
          <cell r="AH7485" t="str">
            <v/>
          </cell>
          <cell r="AI7485" t="str">
            <v/>
          </cell>
          <cell r="AJ7485" t="str">
            <v/>
          </cell>
          <cell r="AK7485" t="str">
            <v/>
          </cell>
          <cell r="AL7485" t="str">
            <v/>
          </cell>
          <cell r="AM7485" t="str">
            <v/>
          </cell>
        </row>
        <row r="7486">
          <cell r="H7486" t="str">
            <v>-</v>
          </cell>
          <cell r="J7486" t="str">
            <v>Z9103_EPG</v>
          </cell>
          <cell r="K7486">
            <v>0</v>
          </cell>
          <cell r="L7486">
            <v>0</v>
          </cell>
          <cell r="M7486">
            <v>0</v>
          </cell>
          <cell r="N7486">
            <v>0</v>
          </cell>
          <cell r="O7486">
            <v>0</v>
          </cell>
          <cell r="P7486">
            <v>0</v>
          </cell>
          <cell r="Q7486" t="str">
            <v>-</v>
          </cell>
          <cell r="R7486" t="str">
            <v/>
          </cell>
          <cell r="S7486" t="str">
            <v/>
          </cell>
          <cell r="T7486" t="str">
            <v/>
          </cell>
          <cell r="U7486" t="str">
            <v/>
          </cell>
          <cell r="V7486" t="str">
            <v/>
          </cell>
          <cell r="W7486" t="str">
            <v/>
          </cell>
          <cell r="X7486" t="str">
            <v/>
          </cell>
          <cell r="Y7486" t="str">
            <v/>
          </cell>
          <cell r="Z7486" t="str">
            <v/>
          </cell>
          <cell r="AA7486" t="str">
            <v>brak CC</v>
          </cell>
          <cell r="AB7486" t="str">
            <v/>
          </cell>
          <cell r="AC7486" t="str">
            <v/>
          </cell>
          <cell r="AD7486" t="str">
            <v/>
          </cell>
          <cell r="AE7486" t="str">
            <v/>
          </cell>
          <cell r="AF7486" t="str">
            <v/>
          </cell>
          <cell r="AG7486" t="str">
            <v/>
          </cell>
          <cell r="AH7486" t="str">
            <v/>
          </cell>
          <cell r="AI7486" t="str">
            <v/>
          </cell>
          <cell r="AJ7486" t="str">
            <v/>
          </cell>
          <cell r="AK7486" t="str">
            <v/>
          </cell>
          <cell r="AL7486" t="str">
            <v/>
          </cell>
          <cell r="AM7486" t="str">
            <v/>
          </cell>
        </row>
        <row r="7487">
          <cell r="H7487" t="str">
            <v>J40_M21_4902_Z9103_68000</v>
          </cell>
          <cell r="J7487" t="str">
            <v>68000_Amortyzacja środków trwałych</v>
          </cell>
          <cell r="K7487">
            <v>0</v>
          </cell>
          <cell r="L7487">
            <v>0</v>
          </cell>
          <cell r="M7487">
            <v>0</v>
          </cell>
          <cell r="N7487">
            <v>1</v>
          </cell>
          <cell r="O7487">
            <v>0</v>
          </cell>
          <cell r="P7487">
            <v>0</v>
          </cell>
          <cell r="Q7487" t="str">
            <v>J40M214902Z910368000</v>
          </cell>
          <cell r="R7487" t="str">
            <v/>
          </cell>
          <cell r="S7487" t="str">
            <v/>
          </cell>
          <cell r="T7487" t="str">
            <v/>
          </cell>
          <cell r="U7487" t="str">
            <v/>
          </cell>
          <cell r="V7487" t="str">
            <v/>
          </cell>
          <cell r="W7487" t="str">
            <v/>
          </cell>
          <cell r="X7487" t="str">
            <v/>
          </cell>
          <cell r="Y7487" t="str">
            <v/>
          </cell>
          <cell r="Z7487" t="str">
            <v/>
          </cell>
          <cell r="AA7487" t="str">
            <v>brak CC</v>
          </cell>
          <cell r="AB7487" t="str">
            <v/>
          </cell>
          <cell r="AC7487" t="str">
            <v/>
          </cell>
          <cell r="AD7487" t="str">
            <v/>
          </cell>
          <cell r="AE7487" t="str">
            <v/>
          </cell>
          <cell r="AF7487" t="str">
            <v/>
          </cell>
          <cell r="AG7487" t="str">
            <v/>
          </cell>
          <cell r="AH7487" t="str">
            <v/>
          </cell>
          <cell r="AI7487" t="str">
            <v/>
          </cell>
          <cell r="AJ7487" t="str">
            <v/>
          </cell>
          <cell r="AK7487" t="str">
            <v/>
          </cell>
          <cell r="AL7487" t="str">
            <v/>
          </cell>
          <cell r="AM7487" t="str">
            <v/>
          </cell>
        </row>
        <row r="7488">
          <cell r="H7488" t="str">
            <v>J40_M21_4902_Z9103_68100</v>
          </cell>
          <cell r="J7488" t="str">
            <v>68100_Amortyzacja WNIP</v>
          </cell>
          <cell r="K7488">
            <v>0</v>
          </cell>
          <cell r="L7488">
            <v>0</v>
          </cell>
          <cell r="M7488">
            <v>0</v>
          </cell>
          <cell r="N7488">
            <v>1</v>
          </cell>
          <cell r="O7488">
            <v>0</v>
          </cell>
          <cell r="P7488">
            <v>0</v>
          </cell>
          <cell r="Q7488" t="str">
            <v>J40M214902Z910368100</v>
          </cell>
          <cell r="R7488" t="str">
            <v/>
          </cell>
          <cell r="S7488" t="str">
            <v/>
          </cell>
          <cell r="T7488" t="str">
            <v/>
          </cell>
          <cell r="U7488" t="str">
            <v/>
          </cell>
          <cell r="V7488" t="str">
            <v/>
          </cell>
          <cell r="W7488" t="str">
            <v/>
          </cell>
          <cell r="X7488" t="str">
            <v/>
          </cell>
          <cell r="Y7488" t="str">
            <v/>
          </cell>
          <cell r="Z7488" t="str">
            <v/>
          </cell>
          <cell r="AA7488" t="str">
            <v>brak CC</v>
          </cell>
          <cell r="AB7488" t="str">
            <v/>
          </cell>
          <cell r="AC7488" t="str">
            <v/>
          </cell>
          <cell r="AD7488" t="str">
            <v/>
          </cell>
          <cell r="AE7488" t="str">
            <v/>
          </cell>
          <cell r="AF7488" t="str">
            <v/>
          </cell>
          <cell r="AG7488" t="str">
            <v/>
          </cell>
          <cell r="AH7488" t="str">
            <v/>
          </cell>
          <cell r="AI7488" t="str">
            <v/>
          </cell>
          <cell r="AJ7488" t="str">
            <v/>
          </cell>
          <cell r="AK7488" t="str">
            <v/>
          </cell>
          <cell r="AL7488" t="str">
            <v/>
          </cell>
          <cell r="AM7488" t="str">
            <v/>
          </cell>
        </row>
        <row r="7489">
          <cell r="H7489" t="str">
            <v>-</v>
          </cell>
          <cell r="J7489" t="str">
            <v>Z9104_UPLINK</v>
          </cell>
          <cell r="K7489">
            <v>0</v>
          </cell>
          <cell r="L7489">
            <v>0</v>
          </cell>
          <cell r="M7489">
            <v>0</v>
          </cell>
          <cell r="N7489">
            <v>0</v>
          </cell>
          <cell r="O7489">
            <v>0</v>
          </cell>
          <cell r="P7489">
            <v>0</v>
          </cell>
          <cell r="Q7489" t="str">
            <v>-</v>
          </cell>
          <cell r="R7489" t="str">
            <v/>
          </cell>
          <cell r="S7489" t="str">
            <v/>
          </cell>
          <cell r="T7489" t="str">
            <v/>
          </cell>
          <cell r="U7489" t="str">
            <v/>
          </cell>
          <cell r="V7489" t="str">
            <v/>
          </cell>
          <cell r="W7489" t="str">
            <v/>
          </cell>
          <cell r="X7489" t="str">
            <v/>
          </cell>
          <cell r="Y7489" t="str">
            <v/>
          </cell>
          <cell r="Z7489" t="str">
            <v/>
          </cell>
          <cell r="AA7489" t="str">
            <v>brak CC</v>
          </cell>
          <cell r="AB7489" t="str">
            <v/>
          </cell>
          <cell r="AC7489" t="str">
            <v/>
          </cell>
          <cell r="AD7489" t="str">
            <v/>
          </cell>
          <cell r="AE7489" t="str">
            <v/>
          </cell>
          <cell r="AF7489" t="str">
            <v/>
          </cell>
          <cell r="AG7489" t="str">
            <v/>
          </cell>
          <cell r="AH7489" t="str">
            <v/>
          </cell>
          <cell r="AI7489" t="str">
            <v/>
          </cell>
          <cell r="AJ7489" t="str">
            <v/>
          </cell>
          <cell r="AK7489" t="str">
            <v/>
          </cell>
          <cell r="AL7489" t="str">
            <v/>
          </cell>
          <cell r="AM7489" t="str">
            <v/>
          </cell>
        </row>
        <row r="7490">
          <cell r="H7490" t="str">
            <v>J40_M21_4902_Z9104_68000</v>
          </cell>
          <cell r="J7490" t="str">
            <v>68000_Amortyzacja środków trwałych</v>
          </cell>
          <cell r="K7490">
            <v>0</v>
          </cell>
          <cell r="L7490">
            <v>0</v>
          </cell>
          <cell r="M7490">
            <v>0</v>
          </cell>
          <cell r="N7490">
            <v>1</v>
          </cell>
          <cell r="O7490">
            <v>0</v>
          </cell>
          <cell r="P7490">
            <v>0</v>
          </cell>
          <cell r="Q7490" t="str">
            <v>J40M214902Z910468000</v>
          </cell>
          <cell r="R7490" t="str">
            <v/>
          </cell>
          <cell r="S7490" t="str">
            <v/>
          </cell>
          <cell r="T7490" t="str">
            <v/>
          </cell>
          <cell r="U7490" t="str">
            <v/>
          </cell>
          <cell r="V7490" t="str">
            <v/>
          </cell>
          <cell r="W7490" t="str">
            <v/>
          </cell>
          <cell r="X7490" t="str">
            <v/>
          </cell>
          <cell r="Y7490" t="str">
            <v/>
          </cell>
          <cell r="Z7490" t="str">
            <v/>
          </cell>
          <cell r="AA7490" t="str">
            <v>brak CC</v>
          </cell>
          <cell r="AB7490" t="str">
            <v/>
          </cell>
          <cell r="AC7490" t="str">
            <v/>
          </cell>
          <cell r="AD7490" t="str">
            <v/>
          </cell>
          <cell r="AE7490" t="str">
            <v/>
          </cell>
          <cell r="AF7490" t="str">
            <v/>
          </cell>
          <cell r="AG7490" t="str">
            <v/>
          </cell>
          <cell r="AH7490" t="str">
            <v/>
          </cell>
          <cell r="AI7490" t="str">
            <v/>
          </cell>
          <cell r="AJ7490" t="str">
            <v/>
          </cell>
          <cell r="AK7490" t="str">
            <v/>
          </cell>
          <cell r="AL7490" t="str">
            <v/>
          </cell>
          <cell r="AM7490" t="str">
            <v/>
          </cell>
        </row>
        <row r="7491">
          <cell r="H7491" t="str">
            <v>-</v>
          </cell>
          <cell r="J7491" t="str">
            <v>Z9105_MESSAGING</v>
          </cell>
          <cell r="K7491">
            <v>0</v>
          </cell>
          <cell r="L7491">
            <v>0</v>
          </cell>
          <cell r="M7491">
            <v>0</v>
          </cell>
          <cell r="N7491">
            <v>0</v>
          </cell>
          <cell r="O7491">
            <v>0</v>
          </cell>
          <cell r="P7491">
            <v>0</v>
          </cell>
          <cell r="Q7491" t="str">
            <v>-</v>
          </cell>
          <cell r="R7491" t="str">
            <v/>
          </cell>
          <cell r="S7491" t="str">
            <v/>
          </cell>
          <cell r="T7491" t="str">
            <v/>
          </cell>
          <cell r="U7491" t="str">
            <v/>
          </cell>
          <cell r="V7491" t="str">
            <v/>
          </cell>
          <cell r="W7491" t="str">
            <v/>
          </cell>
          <cell r="X7491" t="str">
            <v/>
          </cell>
          <cell r="Y7491" t="str">
            <v/>
          </cell>
          <cell r="Z7491" t="str">
            <v/>
          </cell>
          <cell r="AA7491" t="str">
            <v>brak CC</v>
          </cell>
          <cell r="AB7491" t="str">
            <v/>
          </cell>
          <cell r="AC7491" t="str">
            <v/>
          </cell>
          <cell r="AD7491" t="str">
            <v/>
          </cell>
          <cell r="AE7491" t="str">
            <v/>
          </cell>
          <cell r="AF7491" t="str">
            <v/>
          </cell>
          <cell r="AG7491" t="str">
            <v/>
          </cell>
          <cell r="AH7491" t="str">
            <v/>
          </cell>
          <cell r="AI7491" t="str">
            <v/>
          </cell>
          <cell r="AJ7491" t="str">
            <v/>
          </cell>
          <cell r="AK7491" t="str">
            <v/>
          </cell>
          <cell r="AL7491" t="str">
            <v/>
          </cell>
          <cell r="AM7491" t="str">
            <v/>
          </cell>
        </row>
        <row r="7492">
          <cell r="H7492" t="str">
            <v>J40_M21_4902_Z9105_68000</v>
          </cell>
          <cell r="J7492" t="str">
            <v>68000_Amortyzacja środków trwałych</v>
          </cell>
          <cell r="K7492">
            <v>0</v>
          </cell>
          <cell r="L7492">
            <v>0</v>
          </cell>
          <cell r="M7492">
            <v>0</v>
          </cell>
          <cell r="N7492">
            <v>1</v>
          </cell>
          <cell r="O7492">
            <v>0</v>
          </cell>
          <cell r="P7492">
            <v>0</v>
          </cell>
          <cell r="Q7492" t="str">
            <v>J40M214902Z910568000</v>
          </cell>
          <cell r="R7492" t="str">
            <v/>
          </cell>
          <cell r="S7492" t="str">
            <v/>
          </cell>
          <cell r="T7492" t="str">
            <v/>
          </cell>
          <cell r="U7492" t="str">
            <v/>
          </cell>
          <cell r="V7492" t="str">
            <v/>
          </cell>
          <cell r="W7492" t="str">
            <v/>
          </cell>
          <cell r="X7492" t="str">
            <v/>
          </cell>
          <cell r="Y7492" t="str">
            <v/>
          </cell>
          <cell r="Z7492" t="str">
            <v/>
          </cell>
          <cell r="AA7492" t="str">
            <v>brak CC</v>
          </cell>
          <cell r="AB7492" t="str">
            <v/>
          </cell>
          <cell r="AC7492" t="str">
            <v/>
          </cell>
          <cell r="AD7492" t="str">
            <v/>
          </cell>
          <cell r="AE7492" t="str">
            <v/>
          </cell>
          <cell r="AF7492" t="str">
            <v/>
          </cell>
          <cell r="AG7492" t="str">
            <v/>
          </cell>
          <cell r="AH7492" t="str">
            <v/>
          </cell>
          <cell r="AI7492" t="str">
            <v/>
          </cell>
          <cell r="AJ7492" t="str">
            <v/>
          </cell>
          <cell r="AK7492" t="str">
            <v/>
          </cell>
          <cell r="AL7492" t="str">
            <v/>
          </cell>
          <cell r="AM7492" t="str">
            <v/>
          </cell>
        </row>
        <row r="7493">
          <cell r="H7493" t="str">
            <v>J40_M21_4902_Z9105_68100</v>
          </cell>
          <cell r="J7493" t="str">
            <v>68100_Amortyzacja WNIP</v>
          </cell>
          <cell r="K7493">
            <v>0</v>
          </cell>
          <cell r="L7493">
            <v>0</v>
          </cell>
          <cell r="M7493">
            <v>0</v>
          </cell>
          <cell r="N7493">
            <v>1</v>
          </cell>
          <cell r="O7493">
            <v>0</v>
          </cell>
          <cell r="P7493">
            <v>0</v>
          </cell>
          <cell r="Q7493" t="str">
            <v>J40M214902Z910568100</v>
          </cell>
          <cell r="R7493" t="str">
            <v/>
          </cell>
          <cell r="S7493" t="str">
            <v/>
          </cell>
          <cell r="T7493" t="str">
            <v/>
          </cell>
          <cell r="U7493" t="str">
            <v/>
          </cell>
          <cell r="V7493" t="str">
            <v/>
          </cell>
          <cell r="W7493" t="str">
            <v/>
          </cell>
          <cell r="X7493" t="str">
            <v/>
          </cell>
          <cell r="Y7493" t="str">
            <v/>
          </cell>
          <cell r="Z7493" t="str">
            <v/>
          </cell>
          <cell r="AA7493" t="str">
            <v>brak CC</v>
          </cell>
          <cell r="AB7493" t="str">
            <v/>
          </cell>
          <cell r="AC7493" t="str">
            <v/>
          </cell>
          <cell r="AD7493" t="str">
            <v/>
          </cell>
          <cell r="AE7493" t="str">
            <v/>
          </cell>
          <cell r="AF7493" t="str">
            <v/>
          </cell>
          <cell r="AG7493" t="str">
            <v/>
          </cell>
          <cell r="AH7493" t="str">
            <v/>
          </cell>
          <cell r="AI7493" t="str">
            <v/>
          </cell>
          <cell r="AJ7493" t="str">
            <v/>
          </cell>
          <cell r="AK7493" t="str">
            <v/>
          </cell>
          <cell r="AL7493" t="str">
            <v/>
          </cell>
          <cell r="AM7493" t="str">
            <v/>
          </cell>
        </row>
        <row r="7494">
          <cell r="H7494" t="str">
            <v>-</v>
          </cell>
          <cell r="J7494" t="str">
            <v>Z9106_SAGEMCOM SOFTWARE</v>
          </cell>
          <cell r="K7494">
            <v>0</v>
          </cell>
          <cell r="L7494">
            <v>0</v>
          </cell>
          <cell r="M7494">
            <v>0</v>
          </cell>
          <cell r="N7494">
            <v>0</v>
          </cell>
          <cell r="O7494">
            <v>0</v>
          </cell>
          <cell r="P7494">
            <v>0</v>
          </cell>
          <cell r="Q7494" t="str">
            <v>-</v>
          </cell>
          <cell r="R7494" t="str">
            <v/>
          </cell>
          <cell r="S7494" t="str">
            <v/>
          </cell>
          <cell r="T7494" t="str">
            <v/>
          </cell>
          <cell r="U7494" t="str">
            <v/>
          </cell>
          <cell r="V7494" t="str">
            <v/>
          </cell>
          <cell r="W7494" t="str">
            <v/>
          </cell>
          <cell r="X7494" t="str">
            <v/>
          </cell>
          <cell r="Y7494" t="str">
            <v/>
          </cell>
          <cell r="Z7494" t="str">
            <v/>
          </cell>
          <cell r="AA7494" t="str">
            <v>brak CC</v>
          </cell>
          <cell r="AB7494" t="str">
            <v/>
          </cell>
          <cell r="AC7494" t="str">
            <v/>
          </cell>
          <cell r="AD7494" t="str">
            <v/>
          </cell>
          <cell r="AE7494" t="str">
            <v/>
          </cell>
          <cell r="AF7494" t="str">
            <v/>
          </cell>
          <cell r="AG7494" t="str">
            <v/>
          </cell>
          <cell r="AH7494" t="str">
            <v/>
          </cell>
          <cell r="AI7494" t="str">
            <v/>
          </cell>
          <cell r="AJ7494" t="str">
            <v/>
          </cell>
          <cell r="AK7494" t="str">
            <v/>
          </cell>
          <cell r="AL7494" t="str">
            <v/>
          </cell>
          <cell r="AM7494" t="str">
            <v/>
          </cell>
        </row>
        <row r="7495">
          <cell r="H7495" t="str">
            <v>J40_M21_4902_Z9106_68100</v>
          </cell>
          <cell r="J7495" t="str">
            <v>68100_Amortyzacja WNIP</v>
          </cell>
          <cell r="K7495">
            <v>0</v>
          </cell>
          <cell r="L7495">
            <v>0</v>
          </cell>
          <cell r="M7495">
            <v>0</v>
          </cell>
          <cell r="N7495">
            <v>1</v>
          </cell>
          <cell r="O7495">
            <v>0</v>
          </cell>
          <cell r="P7495">
            <v>0</v>
          </cell>
          <cell r="Q7495" t="str">
            <v>J40M214902Z910668100</v>
          </cell>
          <cell r="R7495" t="str">
            <v/>
          </cell>
          <cell r="S7495" t="str">
            <v/>
          </cell>
          <cell r="T7495" t="str">
            <v/>
          </cell>
          <cell r="U7495" t="str">
            <v/>
          </cell>
          <cell r="V7495" t="str">
            <v/>
          </cell>
          <cell r="W7495" t="str">
            <v/>
          </cell>
          <cell r="X7495" t="str">
            <v/>
          </cell>
          <cell r="Y7495" t="str">
            <v/>
          </cell>
          <cell r="Z7495" t="str">
            <v/>
          </cell>
          <cell r="AA7495" t="str">
            <v>brak CC</v>
          </cell>
          <cell r="AB7495" t="str">
            <v/>
          </cell>
          <cell r="AC7495" t="str">
            <v/>
          </cell>
          <cell r="AD7495" t="str">
            <v/>
          </cell>
          <cell r="AE7495" t="str">
            <v/>
          </cell>
          <cell r="AF7495" t="str">
            <v/>
          </cell>
          <cell r="AG7495" t="str">
            <v/>
          </cell>
          <cell r="AH7495" t="str">
            <v/>
          </cell>
          <cell r="AI7495" t="str">
            <v/>
          </cell>
          <cell r="AJ7495" t="str">
            <v/>
          </cell>
          <cell r="AK7495" t="str">
            <v/>
          </cell>
          <cell r="AL7495" t="str">
            <v/>
          </cell>
          <cell r="AM7495" t="str">
            <v/>
          </cell>
        </row>
        <row r="7496">
          <cell r="H7496" t="str">
            <v>-</v>
          </cell>
          <cell r="J7496" t="str">
            <v>Z9107_NDS SOFTWARE</v>
          </cell>
          <cell r="K7496">
            <v>0</v>
          </cell>
          <cell r="L7496">
            <v>0</v>
          </cell>
          <cell r="M7496">
            <v>0</v>
          </cell>
          <cell r="N7496">
            <v>0</v>
          </cell>
          <cell r="O7496">
            <v>0</v>
          </cell>
          <cell r="P7496">
            <v>0</v>
          </cell>
          <cell r="Q7496" t="str">
            <v>-</v>
          </cell>
          <cell r="R7496" t="str">
            <v/>
          </cell>
          <cell r="S7496" t="str">
            <v/>
          </cell>
          <cell r="T7496" t="str">
            <v/>
          </cell>
          <cell r="U7496" t="str">
            <v/>
          </cell>
          <cell r="V7496" t="str">
            <v/>
          </cell>
          <cell r="W7496" t="str">
            <v/>
          </cell>
          <cell r="X7496" t="str">
            <v/>
          </cell>
          <cell r="Y7496" t="str">
            <v/>
          </cell>
          <cell r="Z7496" t="str">
            <v/>
          </cell>
          <cell r="AA7496" t="str">
            <v>brak CC</v>
          </cell>
          <cell r="AB7496" t="str">
            <v/>
          </cell>
          <cell r="AC7496" t="str">
            <v/>
          </cell>
          <cell r="AD7496" t="str">
            <v/>
          </cell>
          <cell r="AE7496" t="str">
            <v/>
          </cell>
          <cell r="AF7496" t="str">
            <v/>
          </cell>
          <cell r="AG7496" t="str">
            <v/>
          </cell>
          <cell r="AH7496" t="str">
            <v/>
          </cell>
          <cell r="AI7496" t="str">
            <v/>
          </cell>
          <cell r="AJ7496" t="str">
            <v/>
          </cell>
          <cell r="AK7496" t="str">
            <v/>
          </cell>
          <cell r="AL7496" t="str">
            <v/>
          </cell>
          <cell r="AM7496" t="str">
            <v/>
          </cell>
        </row>
        <row r="7497">
          <cell r="H7497" t="str">
            <v>J40_M21_4902_Z9107_68100</v>
          </cell>
          <cell r="J7497" t="str">
            <v>68100_Amortyzacja WNIP</v>
          </cell>
          <cell r="K7497">
            <v>0</v>
          </cell>
          <cell r="L7497">
            <v>0</v>
          </cell>
          <cell r="M7497">
            <v>0</v>
          </cell>
          <cell r="N7497">
            <v>1</v>
          </cell>
          <cell r="O7497">
            <v>0</v>
          </cell>
          <cell r="P7497">
            <v>0</v>
          </cell>
          <cell r="Q7497" t="str">
            <v>J40M214902Z910768100</v>
          </cell>
          <cell r="R7497" t="str">
            <v/>
          </cell>
          <cell r="S7497" t="str">
            <v/>
          </cell>
          <cell r="T7497" t="str">
            <v/>
          </cell>
          <cell r="U7497" t="str">
            <v/>
          </cell>
          <cell r="V7497" t="str">
            <v/>
          </cell>
          <cell r="W7497" t="str">
            <v/>
          </cell>
          <cell r="X7497" t="str">
            <v/>
          </cell>
          <cell r="Y7497" t="str">
            <v/>
          </cell>
          <cell r="Z7497" t="str">
            <v/>
          </cell>
          <cell r="AA7497" t="str">
            <v>brak CC</v>
          </cell>
          <cell r="AB7497" t="str">
            <v/>
          </cell>
          <cell r="AC7497" t="str">
            <v/>
          </cell>
          <cell r="AD7497" t="str">
            <v/>
          </cell>
          <cell r="AE7497" t="str">
            <v/>
          </cell>
          <cell r="AF7497" t="str">
            <v/>
          </cell>
          <cell r="AG7497" t="str">
            <v/>
          </cell>
          <cell r="AH7497" t="str">
            <v/>
          </cell>
          <cell r="AI7497" t="str">
            <v/>
          </cell>
          <cell r="AJ7497" t="str">
            <v/>
          </cell>
          <cell r="AK7497" t="str">
            <v/>
          </cell>
          <cell r="AL7497" t="str">
            <v/>
          </cell>
          <cell r="AM7497" t="str">
            <v/>
          </cell>
        </row>
        <row r="7498">
          <cell r="H7498" t="str">
            <v>-</v>
          </cell>
          <cell r="J7498" t="str">
            <v>Z9108_ADB SOFTWARE</v>
          </cell>
          <cell r="K7498">
            <v>0</v>
          </cell>
          <cell r="L7498">
            <v>0</v>
          </cell>
          <cell r="M7498">
            <v>0</v>
          </cell>
          <cell r="N7498">
            <v>0</v>
          </cell>
          <cell r="O7498">
            <v>0</v>
          </cell>
          <cell r="P7498">
            <v>0</v>
          </cell>
          <cell r="Q7498" t="str">
            <v>-</v>
          </cell>
          <cell r="R7498" t="str">
            <v/>
          </cell>
          <cell r="S7498" t="str">
            <v/>
          </cell>
          <cell r="T7498" t="str">
            <v/>
          </cell>
          <cell r="U7498" t="str">
            <v/>
          </cell>
          <cell r="V7498" t="str">
            <v/>
          </cell>
          <cell r="W7498" t="str">
            <v/>
          </cell>
          <cell r="X7498" t="str">
            <v/>
          </cell>
          <cell r="Y7498" t="str">
            <v/>
          </cell>
          <cell r="Z7498" t="str">
            <v/>
          </cell>
          <cell r="AA7498" t="str">
            <v>brak CC</v>
          </cell>
          <cell r="AB7498" t="str">
            <v/>
          </cell>
          <cell r="AC7498" t="str">
            <v/>
          </cell>
          <cell r="AD7498" t="str">
            <v/>
          </cell>
          <cell r="AE7498" t="str">
            <v/>
          </cell>
          <cell r="AF7498" t="str">
            <v/>
          </cell>
          <cell r="AG7498" t="str">
            <v/>
          </cell>
          <cell r="AH7498" t="str">
            <v/>
          </cell>
          <cell r="AI7498" t="str">
            <v/>
          </cell>
          <cell r="AJ7498" t="str">
            <v/>
          </cell>
          <cell r="AK7498" t="str">
            <v/>
          </cell>
          <cell r="AL7498" t="str">
            <v/>
          </cell>
          <cell r="AM7498" t="str">
            <v/>
          </cell>
        </row>
        <row r="7499">
          <cell r="H7499" t="str">
            <v>J40_M21_4902_Z9108_68100</v>
          </cell>
          <cell r="J7499" t="str">
            <v>68100_Amortyzacja WNIP</v>
          </cell>
          <cell r="K7499">
            <v>0</v>
          </cell>
          <cell r="L7499">
            <v>0</v>
          </cell>
          <cell r="M7499">
            <v>0</v>
          </cell>
          <cell r="N7499">
            <v>1</v>
          </cell>
          <cell r="O7499">
            <v>0</v>
          </cell>
          <cell r="P7499">
            <v>0</v>
          </cell>
          <cell r="Q7499" t="str">
            <v>J40M214902Z910868100</v>
          </cell>
          <cell r="R7499" t="str">
            <v/>
          </cell>
          <cell r="S7499" t="str">
            <v/>
          </cell>
          <cell r="T7499" t="str">
            <v/>
          </cell>
          <cell r="U7499" t="str">
            <v/>
          </cell>
          <cell r="V7499" t="str">
            <v/>
          </cell>
          <cell r="W7499" t="str">
            <v/>
          </cell>
          <cell r="X7499" t="str">
            <v/>
          </cell>
          <cell r="Y7499" t="str">
            <v/>
          </cell>
          <cell r="Z7499" t="str">
            <v/>
          </cell>
          <cell r="AA7499" t="str">
            <v>brak CC</v>
          </cell>
          <cell r="AB7499" t="str">
            <v/>
          </cell>
          <cell r="AC7499" t="str">
            <v/>
          </cell>
          <cell r="AD7499" t="str">
            <v/>
          </cell>
          <cell r="AE7499" t="str">
            <v/>
          </cell>
          <cell r="AF7499" t="str">
            <v/>
          </cell>
          <cell r="AG7499" t="str">
            <v/>
          </cell>
          <cell r="AH7499" t="str">
            <v/>
          </cell>
          <cell r="AI7499" t="str">
            <v/>
          </cell>
          <cell r="AJ7499" t="str">
            <v/>
          </cell>
          <cell r="AK7499" t="str">
            <v/>
          </cell>
          <cell r="AL7499" t="str">
            <v/>
          </cell>
          <cell r="AM7499" t="str">
            <v/>
          </cell>
        </row>
        <row r="7500">
          <cell r="H7500" t="str">
            <v>-</v>
          </cell>
          <cell r="J7500" t="str">
            <v>Z9110_MONITORING</v>
          </cell>
          <cell r="K7500">
            <v>0</v>
          </cell>
          <cell r="L7500">
            <v>0</v>
          </cell>
          <cell r="M7500">
            <v>0</v>
          </cell>
          <cell r="N7500">
            <v>0</v>
          </cell>
          <cell r="O7500">
            <v>0</v>
          </cell>
          <cell r="P7500">
            <v>0</v>
          </cell>
          <cell r="Q7500" t="str">
            <v>-</v>
          </cell>
          <cell r="R7500" t="str">
            <v/>
          </cell>
          <cell r="S7500" t="str">
            <v/>
          </cell>
          <cell r="T7500" t="str">
            <v/>
          </cell>
          <cell r="U7500" t="str">
            <v/>
          </cell>
          <cell r="V7500" t="str">
            <v/>
          </cell>
          <cell r="W7500" t="str">
            <v/>
          </cell>
          <cell r="X7500" t="str">
            <v/>
          </cell>
          <cell r="Y7500" t="str">
            <v/>
          </cell>
          <cell r="Z7500" t="str">
            <v/>
          </cell>
          <cell r="AA7500" t="str">
            <v>brak CC</v>
          </cell>
          <cell r="AB7500" t="str">
            <v/>
          </cell>
          <cell r="AC7500" t="str">
            <v/>
          </cell>
          <cell r="AD7500" t="str">
            <v/>
          </cell>
          <cell r="AE7500" t="str">
            <v/>
          </cell>
          <cell r="AF7500" t="str">
            <v/>
          </cell>
          <cell r="AG7500" t="str">
            <v/>
          </cell>
          <cell r="AH7500" t="str">
            <v/>
          </cell>
          <cell r="AI7500" t="str">
            <v/>
          </cell>
          <cell r="AJ7500" t="str">
            <v/>
          </cell>
          <cell r="AK7500" t="str">
            <v/>
          </cell>
          <cell r="AL7500" t="str">
            <v/>
          </cell>
          <cell r="AM7500" t="str">
            <v/>
          </cell>
        </row>
        <row r="7501">
          <cell r="H7501" t="str">
            <v>J40_M21_4902_Z9110_68000</v>
          </cell>
          <cell r="J7501" t="str">
            <v>68000_Amortyzacja środków trwałych</v>
          </cell>
          <cell r="K7501">
            <v>0</v>
          </cell>
          <cell r="L7501">
            <v>0</v>
          </cell>
          <cell r="M7501">
            <v>0</v>
          </cell>
          <cell r="N7501">
            <v>1</v>
          </cell>
          <cell r="O7501">
            <v>0</v>
          </cell>
          <cell r="P7501">
            <v>0</v>
          </cell>
          <cell r="Q7501" t="str">
            <v>J40M214902Z911068000</v>
          </cell>
          <cell r="R7501" t="str">
            <v/>
          </cell>
          <cell r="S7501" t="str">
            <v/>
          </cell>
          <cell r="T7501" t="str">
            <v/>
          </cell>
          <cell r="U7501" t="str">
            <v/>
          </cell>
          <cell r="V7501" t="str">
            <v/>
          </cell>
          <cell r="W7501" t="str">
            <v/>
          </cell>
          <cell r="X7501" t="str">
            <v/>
          </cell>
          <cell r="Y7501" t="str">
            <v/>
          </cell>
          <cell r="Z7501" t="str">
            <v/>
          </cell>
          <cell r="AA7501" t="str">
            <v>brak CC</v>
          </cell>
          <cell r="AB7501" t="str">
            <v/>
          </cell>
          <cell r="AC7501" t="str">
            <v/>
          </cell>
          <cell r="AD7501" t="str">
            <v/>
          </cell>
          <cell r="AE7501" t="str">
            <v/>
          </cell>
          <cell r="AF7501" t="str">
            <v/>
          </cell>
          <cell r="AG7501" t="str">
            <v/>
          </cell>
          <cell r="AH7501" t="str">
            <v/>
          </cell>
          <cell r="AI7501" t="str">
            <v/>
          </cell>
          <cell r="AJ7501" t="str">
            <v/>
          </cell>
          <cell r="AK7501" t="str">
            <v/>
          </cell>
          <cell r="AL7501" t="str">
            <v/>
          </cell>
          <cell r="AM7501" t="str">
            <v/>
          </cell>
        </row>
        <row r="7502">
          <cell r="H7502" t="str">
            <v>-</v>
          </cell>
          <cell r="J7502" t="str">
            <v>Z9111_CAS</v>
          </cell>
          <cell r="K7502">
            <v>0</v>
          </cell>
          <cell r="L7502">
            <v>0</v>
          </cell>
          <cell r="M7502">
            <v>0</v>
          </cell>
          <cell r="N7502">
            <v>0</v>
          </cell>
          <cell r="O7502">
            <v>0</v>
          </cell>
          <cell r="P7502">
            <v>0</v>
          </cell>
          <cell r="Q7502" t="str">
            <v>-</v>
          </cell>
          <cell r="R7502" t="str">
            <v/>
          </cell>
          <cell r="S7502" t="str">
            <v/>
          </cell>
          <cell r="T7502" t="str">
            <v/>
          </cell>
          <cell r="U7502" t="str">
            <v/>
          </cell>
          <cell r="V7502" t="str">
            <v/>
          </cell>
          <cell r="W7502" t="str">
            <v/>
          </cell>
          <cell r="X7502" t="str">
            <v/>
          </cell>
          <cell r="Y7502" t="str">
            <v/>
          </cell>
          <cell r="Z7502" t="str">
            <v/>
          </cell>
          <cell r="AA7502" t="str">
            <v>brak CC</v>
          </cell>
          <cell r="AB7502" t="str">
            <v/>
          </cell>
          <cell r="AC7502" t="str">
            <v/>
          </cell>
          <cell r="AD7502" t="str">
            <v/>
          </cell>
          <cell r="AE7502" t="str">
            <v/>
          </cell>
          <cell r="AF7502" t="str">
            <v/>
          </cell>
          <cell r="AG7502" t="str">
            <v/>
          </cell>
          <cell r="AH7502" t="str">
            <v/>
          </cell>
          <cell r="AI7502" t="str">
            <v/>
          </cell>
          <cell r="AJ7502" t="str">
            <v/>
          </cell>
          <cell r="AK7502" t="str">
            <v/>
          </cell>
          <cell r="AL7502" t="str">
            <v/>
          </cell>
          <cell r="AM7502" t="str">
            <v/>
          </cell>
        </row>
        <row r="7503">
          <cell r="H7503" t="str">
            <v>J40_M21_4902_Z9111_68000</v>
          </cell>
          <cell r="J7503" t="str">
            <v>68000_Amortyzacja środków trwałych</v>
          </cell>
          <cell r="K7503">
            <v>0</v>
          </cell>
          <cell r="L7503">
            <v>0</v>
          </cell>
          <cell r="M7503">
            <v>0</v>
          </cell>
          <cell r="N7503">
            <v>1</v>
          </cell>
          <cell r="O7503">
            <v>0</v>
          </cell>
          <cell r="P7503">
            <v>0</v>
          </cell>
          <cell r="Q7503" t="str">
            <v>J40M214902Z911168000</v>
          </cell>
          <cell r="R7503" t="str">
            <v/>
          </cell>
          <cell r="S7503" t="str">
            <v/>
          </cell>
          <cell r="T7503" t="str">
            <v/>
          </cell>
          <cell r="U7503" t="str">
            <v/>
          </cell>
          <cell r="V7503" t="str">
            <v/>
          </cell>
          <cell r="W7503" t="str">
            <v/>
          </cell>
          <cell r="X7503" t="str">
            <v/>
          </cell>
          <cell r="Y7503" t="str">
            <v/>
          </cell>
          <cell r="Z7503" t="str">
            <v/>
          </cell>
          <cell r="AA7503" t="str">
            <v>brak CC</v>
          </cell>
          <cell r="AB7503" t="str">
            <v/>
          </cell>
          <cell r="AC7503" t="str">
            <v/>
          </cell>
          <cell r="AD7503" t="str">
            <v/>
          </cell>
          <cell r="AE7503" t="str">
            <v/>
          </cell>
          <cell r="AF7503" t="str">
            <v/>
          </cell>
          <cell r="AG7503" t="str">
            <v/>
          </cell>
          <cell r="AH7503" t="str">
            <v/>
          </cell>
          <cell r="AI7503" t="str">
            <v/>
          </cell>
          <cell r="AJ7503" t="str">
            <v/>
          </cell>
          <cell r="AK7503" t="str">
            <v/>
          </cell>
          <cell r="AL7503" t="str">
            <v/>
          </cell>
          <cell r="AM7503" t="str">
            <v/>
          </cell>
        </row>
        <row r="7504">
          <cell r="H7504" t="str">
            <v>-</v>
          </cell>
          <cell r="J7504" t="str">
            <v>Z9112_ADB LICENSES</v>
          </cell>
          <cell r="K7504">
            <v>0</v>
          </cell>
          <cell r="L7504">
            <v>0</v>
          </cell>
          <cell r="M7504">
            <v>0</v>
          </cell>
          <cell r="N7504">
            <v>0</v>
          </cell>
          <cell r="O7504">
            <v>0</v>
          </cell>
          <cell r="P7504">
            <v>0</v>
          </cell>
          <cell r="Q7504" t="str">
            <v>-</v>
          </cell>
          <cell r="R7504" t="str">
            <v/>
          </cell>
          <cell r="S7504" t="str">
            <v/>
          </cell>
          <cell r="T7504" t="str">
            <v/>
          </cell>
          <cell r="U7504" t="str">
            <v/>
          </cell>
          <cell r="V7504" t="str">
            <v/>
          </cell>
          <cell r="W7504" t="str">
            <v/>
          </cell>
          <cell r="X7504" t="str">
            <v/>
          </cell>
          <cell r="Y7504" t="str">
            <v/>
          </cell>
          <cell r="Z7504" t="str">
            <v/>
          </cell>
          <cell r="AA7504" t="str">
            <v>brak CC</v>
          </cell>
          <cell r="AB7504" t="str">
            <v/>
          </cell>
          <cell r="AC7504" t="str">
            <v/>
          </cell>
          <cell r="AD7504" t="str">
            <v/>
          </cell>
          <cell r="AE7504" t="str">
            <v/>
          </cell>
          <cell r="AF7504" t="str">
            <v/>
          </cell>
          <cell r="AG7504" t="str">
            <v/>
          </cell>
          <cell r="AH7504" t="str">
            <v/>
          </cell>
          <cell r="AI7504" t="str">
            <v/>
          </cell>
          <cell r="AJ7504" t="str">
            <v/>
          </cell>
          <cell r="AK7504" t="str">
            <v/>
          </cell>
          <cell r="AL7504" t="str">
            <v/>
          </cell>
          <cell r="AM7504" t="str">
            <v/>
          </cell>
        </row>
        <row r="7505">
          <cell r="H7505" t="str">
            <v>J40_M21_4902_Z9112_68100</v>
          </cell>
          <cell r="J7505" t="str">
            <v>68100_Amortyzacja WNIP</v>
          </cell>
          <cell r="K7505">
            <v>0</v>
          </cell>
          <cell r="L7505">
            <v>0</v>
          </cell>
          <cell r="M7505">
            <v>0</v>
          </cell>
          <cell r="N7505">
            <v>1</v>
          </cell>
          <cell r="O7505">
            <v>0</v>
          </cell>
          <cell r="P7505">
            <v>0</v>
          </cell>
          <cell r="Q7505" t="str">
            <v>J40M214902Z911268100</v>
          </cell>
          <cell r="R7505" t="str">
            <v/>
          </cell>
          <cell r="S7505" t="str">
            <v/>
          </cell>
          <cell r="T7505" t="str">
            <v/>
          </cell>
          <cell r="U7505" t="str">
            <v/>
          </cell>
          <cell r="V7505" t="str">
            <v/>
          </cell>
          <cell r="W7505" t="str">
            <v/>
          </cell>
          <cell r="X7505" t="str">
            <v/>
          </cell>
          <cell r="Y7505" t="str">
            <v/>
          </cell>
          <cell r="Z7505" t="str">
            <v/>
          </cell>
          <cell r="AA7505" t="str">
            <v>brak CC</v>
          </cell>
          <cell r="AB7505" t="str">
            <v/>
          </cell>
          <cell r="AC7505" t="str">
            <v/>
          </cell>
          <cell r="AD7505" t="str">
            <v/>
          </cell>
          <cell r="AE7505" t="str">
            <v/>
          </cell>
          <cell r="AF7505" t="str">
            <v/>
          </cell>
          <cell r="AG7505" t="str">
            <v/>
          </cell>
          <cell r="AH7505" t="str">
            <v/>
          </cell>
          <cell r="AI7505" t="str">
            <v/>
          </cell>
          <cell r="AJ7505" t="str">
            <v/>
          </cell>
          <cell r="AK7505" t="str">
            <v/>
          </cell>
          <cell r="AL7505" t="str">
            <v/>
          </cell>
          <cell r="AM7505" t="str">
            <v/>
          </cell>
        </row>
        <row r="7506">
          <cell r="H7506" t="str">
            <v>-</v>
          </cell>
          <cell r="J7506" t="str">
            <v>Z9113_ICA</v>
          </cell>
          <cell r="K7506">
            <v>0</v>
          </cell>
          <cell r="L7506">
            <v>0</v>
          </cell>
          <cell r="M7506">
            <v>0</v>
          </cell>
          <cell r="N7506">
            <v>0</v>
          </cell>
          <cell r="O7506">
            <v>0</v>
          </cell>
          <cell r="P7506">
            <v>0</v>
          </cell>
          <cell r="Q7506" t="str">
            <v>-</v>
          </cell>
          <cell r="R7506" t="str">
            <v/>
          </cell>
          <cell r="S7506" t="str">
            <v/>
          </cell>
          <cell r="T7506" t="str">
            <v/>
          </cell>
          <cell r="U7506" t="str">
            <v/>
          </cell>
          <cell r="V7506" t="str">
            <v/>
          </cell>
          <cell r="W7506" t="str">
            <v/>
          </cell>
          <cell r="X7506" t="str">
            <v/>
          </cell>
          <cell r="Y7506" t="str">
            <v/>
          </cell>
          <cell r="Z7506" t="str">
            <v/>
          </cell>
          <cell r="AA7506" t="str">
            <v>brak CC</v>
          </cell>
          <cell r="AB7506" t="str">
            <v/>
          </cell>
          <cell r="AC7506" t="str">
            <v/>
          </cell>
          <cell r="AD7506" t="str">
            <v/>
          </cell>
          <cell r="AE7506" t="str">
            <v/>
          </cell>
          <cell r="AF7506" t="str">
            <v/>
          </cell>
          <cell r="AG7506" t="str">
            <v/>
          </cell>
          <cell r="AH7506" t="str">
            <v/>
          </cell>
          <cell r="AI7506" t="str">
            <v/>
          </cell>
          <cell r="AJ7506" t="str">
            <v/>
          </cell>
          <cell r="AK7506" t="str">
            <v/>
          </cell>
          <cell r="AL7506" t="str">
            <v/>
          </cell>
          <cell r="AM7506" t="str">
            <v/>
          </cell>
        </row>
        <row r="7507">
          <cell r="H7507" t="str">
            <v>J40_M21_4902_Z9113_68100</v>
          </cell>
          <cell r="J7507" t="str">
            <v>68100_Amortyzacja WNIP</v>
          </cell>
          <cell r="K7507">
            <v>0</v>
          </cell>
          <cell r="L7507">
            <v>0</v>
          </cell>
          <cell r="M7507">
            <v>0</v>
          </cell>
          <cell r="N7507">
            <v>1</v>
          </cell>
          <cell r="O7507">
            <v>0</v>
          </cell>
          <cell r="P7507">
            <v>0</v>
          </cell>
          <cell r="Q7507" t="str">
            <v>J40M214902Z911368100</v>
          </cell>
          <cell r="R7507" t="str">
            <v/>
          </cell>
          <cell r="S7507" t="str">
            <v/>
          </cell>
          <cell r="T7507" t="str">
            <v/>
          </cell>
          <cell r="U7507" t="str">
            <v/>
          </cell>
          <cell r="V7507" t="str">
            <v/>
          </cell>
          <cell r="W7507" t="str">
            <v/>
          </cell>
          <cell r="X7507" t="str">
            <v/>
          </cell>
          <cell r="Y7507" t="str">
            <v/>
          </cell>
          <cell r="Z7507" t="str">
            <v/>
          </cell>
          <cell r="AA7507" t="str">
            <v>brak CC</v>
          </cell>
          <cell r="AB7507" t="str">
            <v/>
          </cell>
          <cell r="AC7507" t="str">
            <v/>
          </cell>
          <cell r="AD7507" t="str">
            <v/>
          </cell>
          <cell r="AE7507" t="str">
            <v/>
          </cell>
          <cell r="AF7507" t="str">
            <v/>
          </cell>
          <cell r="AG7507" t="str">
            <v/>
          </cell>
          <cell r="AH7507" t="str">
            <v/>
          </cell>
          <cell r="AI7507" t="str">
            <v/>
          </cell>
          <cell r="AJ7507" t="str">
            <v/>
          </cell>
          <cell r="AK7507" t="str">
            <v/>
          </cell>
          <cell r="AL7507" t="str">
            <v/>
          </cell>
          <cell r="AM7507" t="str">
            <v/>
          </cell>
        </row>
        <row r="7508">
          <cell r="H7508" t="str">
            <v>-</v>
          </cell>
          <cell r="J7508" t="str">
            <v>Z9165_4K</v>
          </cell>
          <cell r="K7508">
            <v>0</v>
          </cell>
          <cell r="L7508">
            <v>0</v>
          </cell>
          <cell r="M7508">
            <v>0</v>
          </cell>
          <cell r="N7508">
            <v>0</v>
          </cell>
          <cell r="O7508">
            <v>0</v>
          </cell>
          <cell r="P7508">
            <v>0</v>
          </cell>
          <cell r="Q7508" t="str">
            <v>-</v>
          </cell>
          <cell r="R7508" t="str">
            <v/>
          </cell>
          <cell r="S7508" t="str">
            <v/>
          </cell>
          <cell r="T7508" t="str">
            <v/>
          </cell>
          <cell r="U7508" t="str">
            <v/>
          </cell>
          <cell r="V7508" t="str">
            <v/>
          </cell>
          <cell r="W7508" t="str">
            <v/>
          </cell>
          <cell r="X7508" t="str">
            <v/>
          </cell>
          <cell r="Y7508" t="str">
            <v/>
          </cell>
          <cell r="Z7508" t="str">
            <v/>
          </cell>
          <cell r="AA7508" t="str">
            <v>brak CC</v>
          </cell>
          <cell r="AB7508" t="str">
            <v/>
          </cell>
          <cell r="AC7508" t="str">
            <v/>
          </cell>
          <cell r="AD7508" t="str">
            <v/>
          </cell>
          <cell r="AE7508" t="str">
            <v/>
          </cell>
          <cell r="AF7508" t="str">
            <v/>
          </cell>
          <cell r="AG7508" t="str">
            <v/>
          </cell>
          <cell r="AH7508" t="str">
            <v/>
          </cell>
          <cell r="AI7508" t="str">
            <v/>
          </cell>
          <cell r="AJ7508" t="str">
            <v/>
          </cell>
          <cell r="AK7508" t="str">
            <v/>
          </cell>
          <cell r="AL7508" t="str">
            <v/>
          </cell>
          <cell r="AM7508" t="str">
            <v/>
          </cell>
        </row>
        <row r="7509">
          <cell r="H7509" t="str">
            <v>J40_M21_4902_Z9165_68000</v>
          </cell>
          <cell r="J7509" t="str">
            <v>68000_Amortyzacja środków trwałych</v>
          </cell>
          <cell r="K7509">
            <v>0</v>
          </cell>
          <cell r="L7509">
            <v>0</v>
          </cell>
          <cell r="M7509">
            <v>0</v>
          </cell>
          <cell r="N7509">
            <v>1</v>
          </cell>
          <cell r="O7509">
            <v>0</v>
          </cell>
          <cell r="P7509">
            <v>0</v>
          </cell>
          <cell r="Q7509" t="str">
            <v>J40M214902Z916568000</v>
          </cell>
          <cell r="R7509" t="str">
            <v/>
          </cell>
          <cell r="S7509" t="str">
            <v/>
          </cell>
          <cell r="T7509" t="str">
            <v/>
          </cell>
          <cell r="U7509" t="str">
            <v/>
          </cell>
          <cell r="V7509" t="str">
            <v/>
          </cell>
          <cell r="W7509" t="str">
            <v/>
          </cell>
          <cell r="X7509" t="str">
            <v/>
          </cell>
          <cell r="Y7509" t="str">
            <v/>
          </cell>
          <cell r="Z7509" t="str">
            <v/>
          </cell>
          <cell r="AA7509" t="str">
            <v>brak CC</v>
          </cell>
          <cell r="AB7509" t="str">
            <v/>
          </cell>
          <cell r="AC7509" t="str">
            <v/>
          </cell>
          <cell r="AD7509" t="str">
            <v/>
          </cell>
          <cell r="AE7509" t="str">
            <v/>
          </cell>
          <cell r="AF7509" t="str">
            <v/>
          </cell>
          <cell r="AG7509" t="str">
            <v/>
          </cell>
          <cell r="AH7509" t="str">
            <v/>
          </cell>
          <cell r="AI7509" t="str">
            <v/>
          </cell>
          <cell r="AJ7509" t="str">
            <v/>
          </cell>
          <cell r="AK7509" t="str">
            <v/>
          </cell>
          <cell r="AL7509" t="str">
            <v/>
          </cell>
          <cell r="AM7509" t="str">
            <v/>
          </cell>
        </row>
        <row r="7510">
          <cell r="H7510" t="str">
            <v>-</v>
          </cell>
          <cell r="J7510" t="str">
            <v>Z9200_IT HARDWARE - COMPUTERS</v>
          </cell>
          <cell r="K7510">
            <v>0</v>
          </cell>
          <cell r="L7510">
            <v>0</v>
          </cell>
          <cell r="M7510">
            <v>0</v>
          </cell>
          <cell r="N7510">
            <v>0</v>
          </cell>
          <cell r="O7510">
            <v>0</v>
          </cell>
          <cell r="P7510">
            <v>0</v>
          </cell>
          <cell r="Q7510" t="str">
            <v>-</v>
          </cell>
          <cell r="R7510" t="str">
            <v/>
          </cell>
          <cell r="S7510" t="str">
            <v/>
          </cell>
          <cell r="T7510" t="str">
            <v/>
          </cell>
          <cell r="U7510" t="str">
            <v/>
          </cell>
          <cell r="V7510" t="str">
            <v/>
          </cell>
          <cell r="W7510" t="str">
            <v/>
          </cell>
          <cell r="X7510" t="str">
            <v/>
          </cell>
          <cell r="Y7510" t="str">
            <v/>
          </cell>
          <cell r="Z7510" t="str">
            <v/>
          </cell>
          <cell r="AA7510" t="str">
            <v>brak CC</v>
          </cell>
          <cell r="AB7510" t="str">
            <v/>
          </cell>
          <cell r="AC7510" t="str">
            <v/>
          </cell>
          <cell r="AD7510" t="str">
            <v/>
          </cell>
          <cell r="AE7510" t="str">
            <v/>
          </cell>
          <cell r="AF7510" t="str">
            <v/>
          </cell>
          <cell r="AG7510" t="str">
            <v/>
          </cell>
          <cell r="AH7510" t="str">
            <v/>
          </cell>
          <cell r="AI7510" t="str">
            <v/>
          </cell>
          <cell r="AJ7510" t="str">
            <v/>
          </cell>
          <cell r="AK7510" t="str">
            <v/>
          </cell>
          <cell r="AL7510" t="str">
            <v/>
          </cell>
          <cell r="AM7510" t="str">
            <v/>
          </cell>
        </row>
        <row r="7511">
          <cell r="H7511" t="str">
            <v>J40_M21_4902_Z9200_68000</v>
          </cell>
          <cell r="J7511" t="str">
            <v>68000_Amortyzacja środków trwałych</v>
          </cell>
          <cell r="K7511">
            <v>0</v>
          </cell>
          <cell r="L7511">
            <v>0</v>
          </cell>
          <cell r="M7511">
            <v>0</v>
          </cell>
          <cell r="N7511">
            <v>1</v>
          </cell>
          <cell r="O7511">
            <v>0</v>
          </cell>
          <cell r="P7511">
            <v>0</v>
          </cell>
          <cell r="Q7511" t="str">
            <v>J40M214902Z920068000</v>
          </cell>
          <cell r="R7511" t="str">
            <v/>
          </cell>
          <cell r="S7511" t="str">
            <v/>
          </cell>
          <cell r="T7511" t="str">
            <v/>
          </cell>
          <cell r="U7511" t="str">
            <v/>
          </cell>
          <cell r="V7511" t="str">
            <v/>
          </cell>
          <cell r="W7511" t="str">
            <v/>
          </cell>
          <cell r="X7511" t="str">
            <v/>
          </cell>
          <cell r="Y7511" t="str">
            <v/>
          </cell>
          <cell r="Z7511" t="str">
            <v/>
          </cell>
          <cell r="AA7511" t="str">
            <v>brak CC</v>
          </cell>
          <cell r="AB7511" t="str">
            <v/>
          </cell>
          <cell r="AC7511" t="str">
            <v/>
          </cell>
          <cell r="AD7511" t="str">
            <v/>
          </cell>
          <cell r="AE7511" t="str">
            <v/>
          </cell>
          <cell r="AF7511" t="str">
            <v/>
          </cell>
          <cell r="AG7511" t="str">
            <v/>
          </cell>
          <cell r="AH7511" t="str">
            <v/>
          </cell>
          <cell r="AI7511" t="str">
            <v/>
          </cell>
          <cell r="AJ7511" t="str">
            <v/>
          </cell>
          <cell r="AK7511" t="str">
            <v/>
          </cell>
          <cell r="AL7511" t="str">
            <v/>
          </cell>
          <cell r="AM7511" t="str">
            <v/>
          </cell>
        </row>
        <row r="7512">
          <cell r="H7512" t="str">
            <v>-</v>
          </cell>
          <cell r="J7512" t="str">
            <v>Z9202_IT HARDWARE - OTHERS</v>
          </cell>
          <cell r="K7512">
            <v>370.31999999999994</v>
          </cell>
          <cell r="L7512">
            <v>0</v>
          </cell>
          <cell r="M7512">
            <v>370.31999999999994</v>
          </cell>
          <cell r="N7512">
            <v>0</v>
          </cell>
          <cell r="O7512">
            <v>0</v>
          </cell>
          <cell r="P7512">
            <v>0</v>
          </cell>
          <cell r="Q7512" t="str">
            <v>-</v>
          </cell>
          <cell r="R7512" t="str">
            <v/>
          </cell>
          <cell r="S7512" t="str">
            <v/>
          </cell>
          <cell r="T7512" t="str">
            <v/>
          </cell>
          <cell r="U7512" t="str">
            <v/>
          </cell>
          <cell r="V7512" t="str">
            <v/>
          </cell>
          <cell r="W7512" t="str">
            <v/>
          </cell>
          <cell r="X7512" t="str">
            <v/>
          </cell>
          <cell r="Y7512" t="str">
            <v/>
          </cell>
          <cell r="Z7512" t="str">
            <v/>
          </cell>
          <cell r="AA7512" t="str">
            <v>brak CC</v>
          </cell>
          <cell r="AB7512" t="str">
            <v/>
          </cell>
          <cell r="AC7512" t="str">
            <v/>
          </cell>
          <cell r="AD7512" t="str">
            <v/>
          </cell>
          <cell r="AE7512" t="str">
            <v/>
          </cell>
          <cell r="AF7512" t="str">
            <v/>
          </cell>
          <cell r="AG7512" t="str">
            <v/>
          </cell>
          <cell r="AH7512" t="str">
            <v/>
          </cell>
          <cell r="AI7512" t="str">
            <v/>
          </cell>
          <cell r="AJ7512" t="str">
            <v/>
          </cell>
          <cell r="AK7512" t="str">
            <v/>
          </cell>
          <cell r="AL7512" t="str">
            <v/>
          </cell>
          <cell r="AM7512" t="str">
            <v/>
          </cell>
        </row>
        <row r="7513">
          <cell r="H7513" t="str">
            <v>J40_M21_4902_Z9202_68000</v>
          </cell>
          <cell r="J7513" t="str">
            <v>68000_Amortyzacja środków trwałych</v>
          </cell>
          <cell r="K7513">
            <v>370.31999999999994</v>
          </cell>
          <cell r="L7513">
            <v>0</v>
          </cell>
          <cell r="M7513">
            <v>370.31999999999994</v>
          </cell>
          <cell r="N7513">
            <v>1</v>
          </cell>
          <cell r="O7513">
            <v>1</v>
          </cell>
          <cell r="P7513">
            <v>1</v>
          </cell>
          <cell r="Q7513" t="str">
            <v>J40M214902Z920268000</v>
          </cell>
          <cell r="R7513" t="str">
            <v>FD</v>
          </cell>
          <cell r="S7513" t="str">
            <v>T0</v>
          </cell>
          <cell r="T7513" t="str">
            <v/>
          </cell>
          <cell r="U7513" t="str">
            <v>Amortization</v>
          </cell>
          <cell r="V7513" t="str">
            <v>TV TECH</v>
          </cell>
          <cell r="W7513" t="str">
            <v>TRANSMISSION AND DECODERS</v>
          </cell>
          <cell r="X7513" t="str">
            <v>Other</v>
          </cell>
          <cell r="Y7513" t="str">
            <v>PFDT0AMS1A</v>
          </cell>
          <cell r="Z7513" t="str">
            <v>IT HARDWARE - OTHERS AMO</v>
          </cell>
          <cell r="AA7513">
            <v>0</v>
          </cell>
          <cell r="AB7513" t="str">
            <v/>
          </cell>
          <cell r="AC7513" t="str">
            <v/>
          </cell>
          <cell r="AD7513" t="str">
            <v/>
          </cell>
          <cell r="AE7513" t="str">
            <v/>
          </cell>
          <cell r="AF7513" t="str">
            <v/>
          </cell>
          <cell r="AG7513" t="str">
            <v/>
          </cell>
          <cell r="AH7513" t="str">
            <v/>
          </cell>
          <cell r="AI7513" t="str">
            <v/>
          </cell>
          <cell r="AJ7513" t="str">
            <v/>
          </cell>
          <cell r="AK7513" t="str">
            <v/>
          </cell>
          <cell r="AL7513" t="str">
            <v/>
          </cell>
          <cell r="AM7513" t="str">
            <v/>
          </cell>
        </row>
        <row r="7514">
          <cell r="H7514" t="str">
            <v>-</v>
          </cell>
          <cell r="J7514" t="str">
            <v>Z9210_IT SOFTWARE</v>
          </cell>
          <cell r="K7514">
            <v>0</v>
          </cell>
          <cell r="L7514">
            <v>0</v>
          </cell>
          <cell r="M7514">
            <v>0</v>
          </cell>
          <cell r="N7514">
            <v>0</v>
          </cell>
          <cell r="O7514">
            <v>0</v>
          </cell>
          <cell r="P7514">
            <v>0</v>
          </cell>
          <cell r="Q7514" t="str">
            <v>-</v>
          </cell>
          <cell r="R7514" t="str">
            <v/>
          </cell>
          <cell r="S7514" t="str">
            <v/>
          </cell>
          <cell r="T7514" t="str">
            <v/>
          </cell>
          <cell r="U7514" t="str">
            <v/>
          </cell>
          <cell r="V7514" t="str">
            <v/>
          </cell>
          <cell r="W7514" t="str">
            <v/>
          </cell>
          <cell r="X7514" t="str">
            <v/>
          </cell>
          <cell r="Y7514" t="str">
            <v/>
          </cell>
          <cell r="Z7514" t="str">
            <v/>
          </cell>
          <cell r="AA7514" t="str">
            <v>brak CC</v>
          </cell>
          <cell r="AB7514" t="str">
            <v/>
          </cell>
          <cell r="AC7514" t="str">
            <v/>
          </cell>
          <cell r="AD7514" t="str">
            <v/>
          </cell>
          <cell r="AE7514" t="str">
            <v/>
          </cell>
          <cell r="AF7514" t="str">
            <v/>
          </cell>
          <cell r="AG7514" t="str">
            <v/>
          </cell>
          <cell r="AH7514" t="str">
            <v/>
          </cell>
          <cell r="AI7514" t="str">
            <v/>
          </cell>
          <cell r="AJ7514" t="str">
            <v/>
          </cell>
          <cell r="AK7514" t="str">
            <v/>
          </cell>
          <cell r="AL7514" t="str">
            <v/>
          </cell>
          <cell r="AM7514" t="str">
            <v/>
          </cell>
        </row>
        <row r="7515">
          <cell r="H7515" t="str">
            <v>J40_M21_4902_Z9210_68100</v>
          </cell>
          <cell r="J7515" t="str">
            <v>68100_Amortyzacja WNIP</v>
          </cell>
          <cell r="K7515">
            <v>0</v>
          </cell>
          <cell r="L7515">
            <v>0</v>
          </cell>
          <cell r="M7515">
            <v>0</v>
          </cell>
          <cell r="N7515">
            <v>1</v>
          </cell>
          <cell r="O7515">
            <v>0</v>
          </cell>
          <cell r="P7515">
            <v>0</v>
          </cell>
          <cell r="Q7515" t="str">
            <v>J40M214902Z921068100</v>
          </cell>
          <cell r="R7515" t="str">
            <v/>
          </cell>
          <cell r="S7515" t="str">
            <v/>
          </cell>
          <cell r="T7515" t="str">
            <v/>
          </cell>
          <cell r="U7515" t="str">
            <v/>
          </cell>
          <cell r="V7515" t="str">
            <v/>
          </cell>
          <cell r="W7515" t="str">
            <v/>
          </cell>
          <cell r="X7515" t="str">
            <v/>
          </cell>
          <cell r="Y7515" t="str">
            <v/>
          </cell>
          <cell r="Z7515" t="str">
            <v/>
          </cell>
          <cell r="AA7515" t="str">
            <v>brak CC</v>
          </cell>
          <cell r="AB7515" t="str">
            <v/>
          </cell>
          <cell r="AC7515" t="str">
            <v/>
          </cell>
          <cell r="AD7515" t="str">
            <v/>
          </cell>
          <cell r="AE7515" t="str">
            <v/>
          </cell>
          <cell r="AF7515" t="str">
            <v/>
          </cell>
          <cell r="AG7515" t="str">
            <v/>
          </cell>
          <cell r="AH7515" t="str">
            <v/>
          </cell>
          <cell r="AI7515" t="str">
            <v/>
          </cell>
          <cell r="AJ7515" t="str">
            <v/>
          </cell>
          <cell r="AK7515" t="str">
            <v/>
          </cell>
          <cell r="AL7515" t="str">
            <v/>
          </cell>
          <cell r="AM7515" t="str">
            <v/>
          </cell>
        </row>
        <row r="7516">
          <cell r="H7516" t="str">
            <v>-</v>
          </cell>
          <cell r="J7516" t="str">
            <v>Z9250_EQUIPMENT</v>
          </cell>
          <cell r="K7516">
            <v>11791.08</v>
          </cell>
          <cell r="L7516">
            <v>1965.18</v>
          </cell>
          <cell r="M7516">
            <v>13756.26</v>
          </cell>
          <cell r="N7516">
            <v>0</v>
          </cell>
          <cell r="O7516">
            <v>0</v>
          </cell>
          <cell r="P7516">
            <v>0</v>
          </cell>
          <cell r="Q7516" t="str">
            <v>-</v>
          </cell>
          <cell r="R7516" t="str">
            <v/>
          </cell>
          <cell r="S7516" t="str">
            <v/>
          </cell>
          <cell r="T7516" t="str">
            <v/>
          </cell>
          <cell r="U7516" t="str">
            <v/>
          </cell>
          <cell r="V7516" t="str">
            <v/>
          </cell>
          <cell r="W7516" t="str">
            <v/>
          </cell>
          <cell r="X7516" t="str">
            <v/>
          </cell>
          <cell r="Y7516" t="str">
            <v/>
          </cell>
          <cell r="Z7516" t="str">
            <v/>
          </cell>
          <cell r="AA7516" t="str">
            <v>brak CC</v>
          </cell>
          <cell r="AB7516" t="str">
            <v/>
          </cell>
          <cell r="AC7516" t="str">
            <v/>
          </cell>
          <cell r="AD7516" t="str">
            <v/>
          </cell>
          <cell r="AE7516" t="str">
            <v/>
          </cell>
          <cell r="AF7516" t="str">
            <v/>
          </cell>
          <cell r="AG7516" t="str">
            <v/>
          </cell>
          <cell r="AH7516" t="str">
            <v/>
          </cell>
          <cell r="AI7516" t="str">
            <v/>
          </cell>
          <cell r="AJ7516" t="str">
            <v/>
          </cell>
          <cell r="AK7516" t="str">
            <v/>
          </cell>
          <cell r="AL7516" t="str">
            <v/>
          </cell>
          <cell r="AM7516" t="str">
            <v/>
          </cell>
        </row>
        <row r="7517">
          <cell r="H7517" t="str">
            <v>J40_M21_4902_Z9250_68000</v>
          </cell>
          <cell r="J7517" t="str">
            <v>68000_Amortyzacja środków trwałych</v>
          </cell>
          <cell r="K7517">
            <v>11791.08</v>
          </cell>
          <cell r="L7517">
            <v>1965.18</v>
          </cell>
          <cell r="M7517">
            <v>13756.26</v>
          </cell>
          <cell r="N7517">
            <v>1</v>
          </cell>
          <cell r="O7517">
            <v>1</v>
          </cell>
          <cell r="P7517">
            <v>1</v>
          </cell>
          <cell r="Q7517" t="str">
            <v>J40M214902Z925068000</v>
          </cell>
          <cell r="R7517" t="str">
            <v>FD</v>
          </cell>
          <cell r="S7517" t="str">
            <v>T0</v>
          </cell>
          <cell r="T7517" t="str">
            <v/>
          </cell>
          <cell r="U7517" t="str">
            <v>Amortization</v>
          </cell>
          <cell r="V7517" t="str">
            <v>TV TECH</v>
          </cell>
          <cell r="W7517" t="str">
            <v>TRANSMISSION AND DECODERS</v>
          </cell>
          <cell r="X7517" t="str">
            <v>EQUIPMENT</v>
          </cell>
          <cell r="Y7517" t="str">
            <v>PFDT0AMS2A</v>
          </cell>
          <cell r="Z7517" t="str">
            <v>EQUIPMENT AMO</v>
          </cell>
          <cell r="AA7517">
            <v>0</v>
          </cell>
          <cell r="AB7517" t="str">
            <v/>
          </cell>
          <cell r="AC7517" t="str">
            <v/>
          </cell>
          <cell r="AD7517" t="str">
            <v/>
          </cell>
          <cell r="AE7517" t="str">
            <v/>
          </cell>
          <cell r="AF7517" t="str">
            <v/>
          </cell>
          <cell r="AG7517" t="str">
            <v/>
          </cell>
          <cell r="AH7517" t="str">
            <v/>
          </cell>
          <cell r="AI7517" t="str">
            <v/>
          </cell>
          <cell r="AJ7517" t="str">
            <v/>
          </cell>
          <cell r="AK7517" t="str">
            <v/>
          </cell>
          <cell r="AL7517" t="str">
            <v/>
          </cell>
          <cell r="AM7517" t="str">
            <v/>
          </cell>
        </row>
        <row r="7518">
          <cell r="H7518" t="str">
            <v>-</v>
          </cell>
          <cell r="J7518" t="str">
            <v>M22_TV TECHNOLOGY</v>
          </cell>
          <cell r="K7518">
            <v>9681029.129999999</v>
          </cell>
          <cell r="L7518">
            <v>1763721.4800000002</v>
          </cell>
          <cell r="M7518">
            <v>11444750.609999999</v>
          </cell>
          <cell r="N7518">
            <v>0</v>
          </cell>
          <cell r="O7518">
            <v>0</v>
          </cell>
          <cell r="P7518">
            <v>0</v>
          </cell>
          <cell r="Q7518" t="str">
            <v>-</v>
          </cell>
          <cell r="R7518" t="str">
            <v/>
          </cell>
          <cell r="S7518" t="str">
            <v/>
          </cell>
          <cell r="T7518" t="str">
            <v/>
          </cell>
          <cell r="U7518" t="str">
            <v/>
          </cell>
          <cell r="V7518" t="str">
            <v/>
          </cell>
          <cell r="W7518" t="str">
            <v/>
          </cell>
          <cell r="X7518" t="str">
            <v/>
          </cell>
          <cell r="Y7518" t="str">
            <v/>
          </cell>
          <cell r="Z7518" t="str">
            <v/>
          </cell>
          <cell r="AA7518" t="str">
            <v>brak CC</v>
          </cell>
          <cell r="AB7518" t="str">
            <v/>
          </cell>
          <cell r="AC7518" t="str">
            <v/>
          </cell>
          <cell r="AD7518" t="str">
            <v/>
          </cell>
          <cell r="AE7518" t="str">
            <v/>
          </cell>
          <cell r="AF7518" t="str">
            <v/>
          </cell>
          <cell r="AG7518" t="str">
            <v/>
          </cell>
          <cell r="AH7518" t="str">
            <v/>
          </cell>
          <cell r="AI7518" t="str">
            <v/>
          </cell>
          <cell r="AJ7518" t="str">
            <v/>
          </cell>
          <cell r="AK7518" t="str">
            <v/>
          </cell>
          <cell r="AL7518" t="str">
            <v/>
          </cell>
          <cell r="AM7518" t="str">
            <v/>
          </cell>
        </row>
        <row r="7519">
          <cell r="H7519" t="str">
            <v>-</v>
          </cell>
          <cell r="J7519" t="str">
            <v>4902_DEPRECIATION</v>
          </cell>
          <cell r="K7519">
            <v>9681029.129999999</v>
          </cell>
          <cell r="L7519">
            <v>1763721.4800000002</v>
          </cell>
          <cell r="M7519">
            <v>11444750.609999999</v>
          </cell>
          <cell r="N7519">
            <v>0</v>
          </cell>
          <cell r="O7519">
            <v>0</v>
          </cell>
          <cell r="P7519">
            <v>0</v>
          </cell>
          <cell r="Q7519" t="str">
            <v>-</v>
          </cell>
          <cell r="R7519" t="str">
            <v/>
          </cell>
          <cell r="S7519" t="str">
            <v/>
          </cell>
          <cell r="T7519" t="str">
            <v/>
          </cell>
          <cell r="U7519" t="str">
            <v/>
          </cell>
          <cell r="V7519" t="str">
            <v/>
          </cell>
          <cell r="W7519" t="str">
            <v/>
          </cell>
          <cell r="X7519" t="str">
            <v/>
          </cell>
          <cell r="Y7519" t="str">
            <v/>
          </cell>
          <cell r="Z7519" t="str">
            <v/>
          </cell>
          <cell r="AA7519" t="str">
            <v>brak CC</v>
          </cell>
          <cell r="AB7519" t="str">
            <v/>
          </cell>
          <cell r="AC7519" t="str">
            <v/>
          </cell>
          <cell r="AD7519" t="str">
            <v/>
          </cell>
          <cell r="AE7519" t="str">
            <v/>
          </cell>
          <cell r="AF7519" t="str">
            <v/>
          </cell>
          <cell r="AG7519" t="str">
            <v/>
          </cell>
          <cell r="AH7519" t="str">
            <v/>
          </cell>
          <cell r="AI7519" t="str">
            <v/>
          </cell>
          <cell r="AJ7519" t="str">
            <v/>
          </cell>
          <cell r="AK7519" t="str">
            <v/>
          </cell>
          <cell r="AL7519" t="str">
            <v/>
          </cell>
          <cell r="AM7519" t="str">
            <v/>
          </cell>
        </row>
        <row r="7520">
          <cell r="H7520" t="str">
            <v>-</v>
          </cell>
          <cell r="J7520" t="str">
            <v>Z1110_OTHER</v>
          </cell>
          <cell r="K7520">
            <v>85978.41</v>
          </cell>
          <cell r="L7520">
            <v>7481.77</v>
          </cell>
          <cell r="M7520">
            <v>93460.180000000008</v>
          </cell>
          <cell r="N7520">
            <v>0</v>
          </cell>
          <cell r="O7520">
            <v>0</v>
          </cell>
          <cell r="P7520">
            <v>0</v>
          </cell>
          <cell r="Q7520" t="str">
            <v>-</v>
          </cell>
          <cell r="R7520" t="str">
            <v/>
          </cell>
          <cell r="S7520" t="str">
            <v/>
          </cell>
          <cell r="T7520" t="str">
            <v/>
          </cell>
          <cell r="U7520" t="str">
            <v/>
          </cell>
          <cell r="V7520" t="str">
            <v/>
          </cell>
          <cell r="W7520" t="str">
            <v/>
          </cell>
          <cell r="X7520" t="str">
            <v/>
          </cell>
          <cell r="Y7520" t="str">
            <v/>
          </cell>
          <cell r="Z7520" t="str">
            <v/>
          </cell>
          <cell r="AA7520" t="str">
            <v>brak CC</v>
          </cell>
          <cell r="AB7520" t="str">
            <v/>
          </cell>
          <cell r="AC7520" t="str">
            <v/>
          </cell>
          <cell r="AD7520" t="str">
            <v/>
          </cell>
          <cell r="AE7520" t="str">
            <v/>
          </cell>
          <cell r="AF7520" t="str">
            <v/>
          </cell>
          <cell r="AG7520" t="str">
            <v/>
          </cell>
          <cell r="AH7520" t="str">
            <v/>
          </cell>
          <cell r="AI7520" t="str">
            <v/>
          </cell>
          <cell r="AJ7520" t="str">
            <v/>
          </cell>
          <cell r="AK7520" t="str">
            <v/>
          </cell>
          <cell r="AL7520" t="str">
            <v/>
          </cell>
          <cell r="AM7520" t="str">
            <v/>
          </cell>
        </row>
        <row r="7521">
          <cell r="H7521" t="str">
            <v>J40_M22_4902_Z1110_68000</v>
          </cell>
          <cell r="J7521" t="str">
            <v>68000_Amortyzacja środków trwałych</v>
          </cell>
          <cell r="K7521">
            <v>67129.890000000014</v>
          </cell>
          <cell r="L7521">
            <v>4340.3500000000004</v>
          </cell>
          <cell r="M7521">
            <v>71470.24000000002</v>
          </cell>
          <cell r="N7521">
            <v>1</v>
          </cell>
          <cell r="O7521">
            <v>1</v>
          </cell>
          <cell r="P7521">
            <v>1</v>
          </cell>
          <cell r="Q7521" t="str">
            <v>J40M224902Z111068000</v>
          </cell>
          <cell r="R7521" t="str">
            <v>FD</v>
          </cell>
          <cell r="S7521" t="str">
            <v>T0</v>
          </cell>
          <cell r="T7521" t="str">
            <v/>
          </cell>
          <cell r="U7521" t="str">
            <v>Amortization</v>
          </cell>
          <cell r="V7521" t="str">
            <v>TV TECH</v>
          </cell>
          <cell r="W7521" t="str">
            <v>OTHER technology</v>
          </cell>
          <cell r="X7521" t="str">
            <v>HW/SW</v>
          </cell>
          <cell r="Y7521" t="str">
            <v>PFDT0AMOTA</v>
          </cell>
          <cell r="Z7521" t="str">
            <v xml:space="preserve">TV TECHNOLOGY OTHER  AMO  </v>
          </cell>
          <cell r="AA7521">
            <v>0</v>
          </cell>
          <cell r="AB7521" t="str">
            <v/>
          </cell>
          <cell r="AC7521" t="str">
            <v/>
          </cell>
          <cell r="AD7521" t="str">
            <v/>
          </cell>
          <cell r="AE7521" t="str">
            <v/>
          </cell>
          <cell r="AF7521" t="str">
            <v/>
          </cell>
          <cell r="AG7521" t="str">
            <v/>
          </cell>
          <cell r="AH7521" t="str">
            <v/>
          </cell>
          <cell r="AI7521" t="str">
            <v/>
          </cell>
          <cell r="AJ7521" t="str">
            <v/>
          </cell>
          <cell r="AK7521" t="str">
            <v/>
          </cell>
          <cell r="AL7521" t="str">
            <v/>
          </cell>
          <cell r="AM7521" t="str">
            <v/>
          </cell>
        </row>
        <row r="7522">
          <cell r="H7522" t="str">
            <v>J40_M22_4902_Z1110_68100</v>
          </cell>
          <cell r="J7522" t="str">
            <v>68100_Amortyzacja WNIP</v>
          </cell>
          <cell r="K7522">
            <v>18848.519999999997</v>
          </cell>
          <cell r="L7522">
            <v>3141.42</v>
          </cell>
          <cell r="M7522">
            <v>21989.939999999995</v>
          </cell>
          <cell r="N7522">
            <v>1</v>
          </cell>
          <cell r="O7522">
            <v>1</v>
          </cell>
          <cell r="P7522">
            <v>1</v>
          </cell>
          <cell r="Q7522" t="str">
            <v>J40M224902Z111068100</v>
          </cell>
          <cell r="R7522" t="str">
            <v>FD</v>
          </cell>
          <cell r="S7522" t="str">
            <v>T0</v>
          </cell>
          <cell r="T7522" t="str">
            <v/>
          </cell>
          <cell r="U7522" t="str">
            <v>Amortization</v>
          </cell>
          <cell r="V7522" t="str">
            <v>TV TECH</v>
          </cell>
          <cell r="W7522" t="str">
            <v>OTHER technology</v>
          </cell>
          <cell r="X7522" t="str">
            <v>HW/SW</v>
          </cell>
          <cell r="Y7522" t="str">
            <v>PFDT0AMOTA</v>
          </cell>
          <cell r="Z7522" t="str">
            <v xml:space="preserve">TV TECHNOLOGY OTHER  AMO  </v>
          </cell>
          <cell r="AA7522">
            <v>0</v>
          </cell>
          <cell r="AB7522" t="str">
            <v/>
          </cell>
          <cell r="AC7522" t="str">
            <v/>
          </cell>
          <cell r="AD7522" t="str">
            <v/>
          </cell>
          <cell r="AE7522" t="str">
            <v/>
          </cell>
          <cell r="AF7522" t="str">
            <v/>
          </cell>
          <cell r="AG7522" t="str">
            <v/>
          </cell>
          <cell r="AH7522" t="str">
            <v/>
          </cell>
          <cell r="AI7522" t="str">
            <v/>
          </cell>
          <cell r="AJ7522" t="str">
            <v/>
          </cell>
          <cell r="AK7522" t="str">
            <v/>
          </cell>
          <cell r="AL7522" t="str">
            <v/>
          </cell>
          <cell r="AM7522" t="str">
            <v/>
          </cell>
        </row>
        <row r="7523">
          <cell r="H7523" t="str">
            <v>-</v>
          </cell>
          <cell r="J7523" t="str">
            <v>Z2355_HEADQUARTERS</v>
          </cell>
          <cell r="K7523">
            <v>650512.30000000005</v>
          </cell>
          <cell r="L7523">
            <v>103177.16</v>
          </cell>
          <cell r="M7523">
            <v>753689.46000000008</v>
          </cell>
          <cell r="N7523">
            <v>0</v>
          </cell>
          <cell r="O7523">
            <v>0</v>
          </cell>
          <cell r="P7523">
            <v>0</v>
          </cell>
          <cell r="Q7523" t="str">
            <v>-</v>
          </cell>
          <cell r="R7523" t="str">
            <v/>
          </cell>
          <cell r="S7523" t="str">
            <v/>
          </cell>
          <cell r="T7523" t="str">
            <v/>
          </cell>
          <cell r="U7523" t="str">
            <v/>
          </cell>
          <cell r="V7523" t="str">
            <v/>
          </cell>
          <cell r="W7523" t="str">
            <v/>
          </cell>
          <cell r="X7523" t="str">
            <v/>
          </cell>
          <cell r="Y7523" t="str">
            <v/>
          </cell>
          <cell r="Z7523" t="str">
            <v/>
          </cell>
          <cell r="AA7523" t="str">
            <v>brak CC</v>
          </cell>
          <cell r="AB7523" t="str">
            <v/>
          </cell>
          <cell r="AC7523" t="str">
            <v/>
          </cell>
          <cell r="AD7523" t="str">
            <v/>
          </cell>
          <cell r="AE7523" t="str">
            <v/>
          </cell>
          <cell r="AF7523" t="str">
            <v/>
          </cell>
          <cell r="AG7523" t="str">
            <v/>
          </cell>
          <cell r="AH7523" t="str">
            <v/>
          </cell>
          <cell r="AI7523" t="str">
            <v/>
          </cell>
          <cell r="AJ7523" t="str">
            <v/>
          </cell>
          <cell r="AK7523" t="str">
            <v/>
          </cell>
          <cell r="AL7523" t="str">
            <v/>
          </cell>
          <cell r="AM7523" t="str">
            <v/>
          </cell>
        </row>
        <row r="7524">
          <cell r="H7524" t="str">
            <v>J40_M22_4902_Z2355_68000</v>
          </cell>
          <cell r="J7524" t="str">
            <v>68000_Amortyzacja środków trwałych</v>
          </cell>
          <cell r="K7524">
            <v>650512.30000000005</v>
          </cell>
          <cell r="L7524">
            <v>103177.16</v>
          </cell>
          <cell r="M7524">
            <v>753689.46000000008</v>
          </cell>
          <cell r="N7524">
            <v>1</v>
          </cell>
          <cell r="O7524">
            <v>1</v>
          </cell>
          <cell r="P7524">
            <v>1</v>
          </cell>
          <cell r="Q7524" t="str">
            <v>J40M224902Z235568000</v>
          </cell>
          <cell r="R7524" t="str">
            <v>FD</v>
          </cell>
          <cell r="S7524" t="str">
            <v>T0</v>
          </cell>
          <cell r="T7524" t="str">
            <v/>
          </cell>
          <cell r="U7524" t="str">
            <v>Amortization</v>
          </cell>
          <cell r="V7524" t="str">
            <v>TV TECH</v>
          </cell>
          <cell r="W7524" t="str">
            <v>HEADQUARTERS</v>
          </cell>
          <cell r="X7524" t="str">
            <v>HW/SW</v>
          </cell>
          <cell r="Y7524" t="str">
            <v>PFDT0AMQTA</v>
          </cell>
          <cell r="Z7524" t="str">
            <v>HEADQUARTERS AMO</v>
          </cell>
          <cell r="AA7524">
            <v>0</v>
          </cell>
          <cell r="AB7524" t="str">
            <v/>
          </cell>
          <cell r="AC7524" t="str">
            <v/>
          </cell>
          <cell r="AD7524" t="str">
            <v/>
          </cell>
          <cell r="AE7524" t="str">
            <v/>
          </cell>
          <cell r="AF7524" t="str">
            <v/>
          </cell>
          <cell r="AG7524" t="str">
            <v/>
          </cell>
          <cell r="AH7524" t="str">
            <v/>
          </cell>
          <cell r="AI7524" t="str">
            <v/>
          </cell>
          <cell r="AJ7524" t="str">
            <v/>
          </cell>
          <cell r="AK7524" t="str">
            <v/>
          </cell>
          <cell r="AL7524" t="str">
            <v/>
          </cell>
          <cell r="AM7524" t="str">
            <v/>
          </cell>
        </row>
        <row r="7525">
          <cell r="H7525" t="str">
            <v>-</v>
          </cell>
          <cell r="J7525" t="str">
            <v>Z9100_TRANSMISSION EQUPMENT</v>
          </cell>
          <cell r="K7525">
            <v>1483642.1600000004</v>
          </cell>
          <cell r="L7525">
            <v>229863.40000000002</v>
          </cell>
          <cell r="M7525">
            <v>1713505.5600000005</v>
          </cell>
          <cell r="N7525">
            <v>0</v>
          </cell>
          <cell r="O7525">
            <v>0</v>
          </cell>
          <cell r="P7525">
            <v>0</v>
          </cell>
          <cell r="Q7525" t="str">
            <v>-</v>
          </cell>
          <cell r="R7525" t="str">
            <v/>
          </cell>
          <cell r="S7525" t="str">
            <v/>
          </cell>
          <cell r="T7525" t="str">
            <v/>
          </cell>
          <cell r="U7525" t="str">
            <v/>
          </cell>
          <cell r="V7525" t="str">
            <v/>
          </cell>
          <cell r="W7525" t="str">
            <v/>
          </cell>
          <cell r="X7525" t="str">
            <v/>
          </cell>
          <cell r="Y7525" t="str">
            <v/>
          </cell>
          <cell r="Z7525" t="str">
            <v/>
          </cell>
          <cell r="AA7525" t="str">
            <v>brak CC</v>
          </cell>
          <cell r="AB7525" t="str">
            <v/>
          </cell>
          <cell r="AC7525" t="str">
            <v/>
          </cell>
          <cell r="AD7525" t="str">
            <v/>
          </cell>
          <cell r="AE7525" t="str">
            <v/>
          </cell>
          <cell r="AF7525" t="str">
            <v/>
          </cell>
          <cell r="AG7525" t="str">
            <v/>
          </cell>
          <cell r="AH7525" t="str">
            <v/>
          </cell>
          <cell r="AI7525" t="str">
            <v/>
          </cell>
          <cell r="AJ7525" t="str">
            <v/>
          </cell>
          <cell r="AK7525" t="str">
            <v/>
          </cell>
          <cell r="AL7525" t="str">
            <v/>
          </cell>
          <cell r="AM7525" t="str">
            <v/>
          </cell>
        </row>
        <row r="7526">
          <cell r="H7526" t="str">
            <v>J40_M22_4902_Z9100_68000</v>
          </cell>
          <cell r="J7526" t="str">
            <v>68000_Amortyzacja środków trwałych</v>
          </cell>
          <cell r="K7526">
            <v>1264224.8200000003</v>
          </cell>
          <cell r="L7526">
            <v>190337.72000000003</v>
          </cell>
          <cell r="M7526">
            <v>1454562.5400000003</v>
          </cell>
          <cell r="N7526">
            <v>1</v>
          </cell>
          <cell r="O7526">
            <v>1</v>
          </cell>
          <cell r="P7526">
            <v>1</v>
          </cell>
          <cell r="Q7526" t="str">
            <v>J40M224902Z910068000</v>
          </cell>
          <cell r="R7526" t="str">
            <v>FD</v>
          </cell>
          <cell r="S7526" t="str">
            <v>T0</v>
          </cell>
          <cell r="T7526" t="str">
            <v/>
          </cell>
          <cell r="U7526" t="str">
            <v>Amortization</v>
          </cell>
          <cell r="V7526" t="str">
            <v>TV TECH</v>
          </cell>
          <cell r="W7526" t="str">
            <v>TRANSMISSION AND DECODERS</v>
          </cell>
          <cell r="X7526" t="str">
            <v>Cross-SEC HW&amp;SW</v>
          </cell>
          <cell r="Y7526" t="str">
            <v>PFDT0AMGTA</v>
          </cell>
          <cell r="Z7526" t="str">
            <v>TRANSMISSION EQUPMENT AMO</v>
          </cell>
          <cell r="AA7526">
            <v>0</v>
          </cell>
          <cell r="AB7526" t="str">
            <v/>
          </cell>
          <cell r="AC7526" t="str">
            <v/>
          </cell>
          <cell r="AD7526" t="str">
            <v/>
          </cell>
          <cell r="AE7526" t="str">
            <v/>
          </cell>
          <cell r="AF7526" t="str">
            <v/>
          </cell>
          <cell r="AG7526" t="str">
            <v/>
          </cell>
          <cell r="AH7526" t="str">
            <v/>
          </cell>
          <cell r="AI7526" t="str">
            <v/>
          </cell>
          <cell r="AJ7526" t="str">
            <v/>
          </cell>
          <cell r="AK7526" t="str">
            <v/>
          </cell>
          <cell r="AL7526" t="str">
            <v/>
          </cell>
          <cell r="AM7526" t="str">
            <v/>
          </cell>
        </row>
        <row r="7527">
          <cell r="H7527" t="str">
            <v>J40_M22_4902_Z9100_68100</v>
          </cell>
          <cell r="J7527" t="str">
            <v>68100_Amortyzacja WNIP</v>
          </cell>
          <cell r="K7527">
            <v>219417.34000000003</v>
          </cell>
          <cell r="L7527">
            <v>39525.680000000008</v>
          </cell>
          <cell r="M7527">
            <v>258943.02000000002</v>
          </cell>
          <cell r="N7527">
            <v>1</v>
          </cell>
          <cell r="O7527">
            <v>1</v>
          </cell>
          <cell r="P7527">
            <v>1</v>
          </cell>
          <cell r="Q7527" t="str">
            <v>J40M224902Z910068100</v>
          </cell>
          <cell r="R7527" t="str">
            <v>FD</v>
          </cell>
          <cell r="S7527" t="str">
            <v>T0</v>
          </cell>
          <cell r="T7527" t="str">
            <v/>
          </cell>
          <cell r="U7527" t="str">
            <v>Amortization</v>
          </cell>
          <cell r="V7527" t="str">
            <v>TV TECH</v>
          </cell>
          <cell r="W7527" t="str">
            <v>TRANSMISSION AND DECODERS</v>
          </cell>
          <cell r="X7527" t="str">
            <v>Cross-SEC HW&amp;SW</v>
          </cell>
          <cell r="Y7527" t="str">
            <v>PFDT0AMGTA</v>
          </cell>
          <cell r="Z7527" t="str">
            <v>TRANSMISSION EQUPMENT AMO</v>
          </cell>
          <cell r="AA7527">
            <v>0</v>
          </cell>
          <cell r="AB7527" t="str">
            <v/>
          </cell>
          <cell r="AC7527" t="str">
            <v/>
          </cell>
          <cell r="AD7527" t="str">
            <v/>
          </cell>
          <cell r="AE7527" t="str">
            <v/>
          </cell>
          <cell r="AF7527" t="str">
            <v/>
          </cell>
          <cell r="AG7527" t="str">
            <v/>
          </cell>
          <cell r="AH7527" t="str">
            <v/>
          </cell>
          <cell r="AI7527" t="str">
            <v/>
          </cell>
          <cell r="AJ7527" t="str">
            <v/>
          </cell>
          <cell r="AK7527" t="str">
            <v/>
          </cell>
          <cell r="AL7527" t="str">
            <v/>
          </cell>
          <cell r="AM7527" t="str">
            <v/>
          </cell>
        </row>
        <row r="7528">
          <cell r="H7528" t="str">
            <v>-</v>
          </cell>
          <cell r="J7528" t="str">
            <v>Z9102_OTT</v>
          </cell>
          <cell r="K7528">
            <v>0</v>
          </cell>
          <cell r="L7528">
            <v>0</v>
          </cell>
          <cell r="M7528">
            <v>0</v>
          </cell>
          <cell r="N7528">
            <v>0</v>
          </cell>
          <cell r="O7528">
            <v>0</v>
          </cell>
          <cell r="P7528">
            <v>0</v>
          </cell>
          <cell r="Q7528" t="str">
            <v>-</v>
          </cell>
          <cell r="R7528" t="str">
            <v/>
          </cell>
          <cell r="S7528" t="str">
            <v/>
          </cell>
          <cell r="T7528" t="str">
            <v/>
          </cell>
          <cell r="U7528" t="str">
            <v/>
          </cell>
          <cell r="V7528" t="str">
            <v/>
          </cell>
          <cell r="W7528" t="str">
            <v/>
          </cell>
          <cell r="X7528" t="str">
            <v/>
          </cell>
          <cell r="Y7528" t="str">
            <v/>
          </cell>
          <cell r="Z7528" t="str">
            <v/>
          </cell>
          <cell r="AA7528" t="str">
            <v>brak CC</v>
          </cell>
          <cell r="AB7528" t="str">
            <v/>
          </cell>
          <cell r="AC7528" t="str">
            <v/>
          </cell>
          <cell r="AD7528" t="str">
            <v/>
          </cell>
          <cell r="AE7528" t="str">
            <v/>
          </cell>
          <cell r="AF7528" t="str">
            <v/>
          </cell>
          <cell r="AG7528" t="str">
            <v/>
          </cell>
          <cell r="AH7528" t="str">
            <v/>
          </cell>
          <cell r="AI7528" t="str">
            <v/>
          </cell>
          <cell r="AJ7528" t="str">
            <v/>
          </cell>
          <cell r="AK7528" t="str">
            <v/>
          </cell>
          <cell r="AL7528" t="str">
            <v/>
          </cell>
          <cell r="AM7528" t="str">
            <v/>
          </cell>
        </row>
        <row r="7529">
          <cell r="H7529" t="str">
            <v>J40_M22_4902_Z9102_68000</v>
          </cell>
          <cell r="J7529" t="str">
            <v>68000_Amortyzacja środków trwałych</v>
          </cell>
          <cell r="K7529">
            <v>0</v>
          </cell>
          <cell r="L7529">
            <v>0</v>
          </cell>
          <cell r="M7529">
            <v>0</v>
          </cell>
          <cell r="N7529">
            <v>1</v>
          </cell>
          <cell r="O7529">
            <v>0</v>
          </cell>
          <cell r="P7529">
            <v>0</v>
          </cell>
          <cell r="Q7529" t="str">
            <v>J40M224902Z910268000</v>
          </cell>
          <cell r="R7529" t="str">
            <v/>
          </cell>
          <cell r="S7529" t="str">
            <v/>
          </cell>
          <cell r="T7529" t="str">
            <v/>
          </cell>
          <cell r="U7529" t="str">
            <v/>
          </cell>
          <cell r="V7529" t="str">
            <v/>
          </cell>
          <cell r="W7529" t="str">
            <v/>
          </cell>
          <cell r="X7529" t="str">
            <v/>
          </cell>
          <cell r="Y7529" t="str">
            <v/>
          </cell>
          <cell r="Z7529" t="str">
            <v/>
          </cell>
          <cell r="AA7529" t="str">
            <v>brak CC</v>
          </cell>
          <cell r="AB7529" t="str">
            <v/>
          </cell>
          <cell r="AC7529" t="str">
            <v/>
          </cell>
          <cell r="AD7529" t="str">
            <v/>
          </cell>
          <cell r="AE7529" t="str">
            <v/>
          </cell>
          <cell r="AF7529" t="str">
            <v/>
          </cell>
          <cell r="AG7529" t="str">
            <v/>
          </cell>
          <cell r="AH7529" t="str">
            <v/>
          </cell>
          <cell r="AI7529" t="str">
            <v/>
          </cell>
          <cell r="AJ7529" t="str">
            <v/>
          </cell>
          <cell r="AK7529" t="str">
            <v/>
          </cell>
          <cell r="AL7529" t="str">
            <v/>
          </cell>
          <cell r="AM7529" t="str">
            <v/>
          </cell>
        </row>
        <row r="7530">
          <cell r="H7530" t="str">
            <v>-</v>
          </cell>
          <cell r="J7530" t="str">
            <v>Z9104_UPLINK</v>
          </cell>
          <cell r="K7530">
            <v>389753.27000000008</v>
          </cell>
          <cell r="L7530">
            <v>46099.900000000009</v>
          </cell>
          <cell r="M7530">
            <v>435853.1700000001</v>
          </cell>
          <cell r="N7530">
            <v>0</v>
          </cell>
          <cell r="O7530">
            <v>0</v>
          </cell>
          <cell r="P7530">
            <v>0</v>
          </cell>
          <cell r="Q7530" t="str">
            <v>-</v>
          </cell>
          <cell r="R7530" t="str">
            <v/>
          </cell>
          <cell r="S7530" t="str">
            <v/>
          </cell>
          <cell r="T7530" t="str">
            <v/>
          </cell>
          <cell r="U7530" t="str">
            <v/>
          </cell>
          <cell r="V7530" t="str">
            <v/>
          </cell>
          <cell r="W7530" t="str">
            <v/>
          </cell>
          <cell r="X7530" t="str">
            <v/>
          </cell>
          <cell r="Y7530" t="str">
            <v/>
          </cell>
          <cell r="Z7530" t="str">
            <v/>
          </cell>
          <cell r="AA7530" t="str">
            <v>brak CC</v>
          </cell>
          <cell r="AB7530" t="str">
            <v/>
          </cell>
          <cell r="AC7530" t="str">
            <v/>
          </cell>
          <cell r="AD7530" t="str">
            <v/>
          </cell>
          <cell r="AE7530" t="str">
            <v/>
          </cell>
          <cell r="AF7530" t="str">
            <v/>
          </cell>
          <cell r="AG7530" t="str">
            <v/>
          </cell>
          <cell r="AH7530" t="str">
            <v/>
          </cell>
          <cell r="AI7530" t="str">
            <v/>
          </cell>
          <cell r="AJ7530" t="str">
            <v/>
          </cell>
          <cell r="AK7530" t="str">
            <v/>
          </cell>
          <cell r="AL7530" t="str">
            <v/>
          </cell>
          <cell r="AM7530" t="str">
            <v/>
          </cell>
        </row>
        <row r="7531">
          <cell r="H7531" t="str">
            <v>J40_M22_4902_Z9104_68000</v>
          </cell>
          <cell r="J7531" t="str">
            <v>68000_Amortyzacja środków trwałych</v>
          </cell>
          <cell r="K7531">
            <v>389753.27000000008</v>
          </cell>
          <cell r="L7531">
            <v>46099.900000000009</v>
          </cell>
          <cell r="M7531">
            <v>435853.1700000001</v>
          </cell>
          <cell r="N7531">
            <v>1</v>
          </cell>
          <cell r="O7531">
            <v>1</v>
          </cell>
          <cell r="P7531">
            <v>1</v>
          </cell>
          <cell r="Q7531" t="str">
            <v>J40M224902Z910468000</v>
          </cell>
          <cell r="R7531" t="str">
            <v>FD</v>
          </cell>
          <cell r="S7531" t="str">
            <v>T0</v>
          </cell>
          <cell r="T7531" t="str">
            <v/>
          </cell>
          <cell r="U7531" t="str">
            <v>Amortization</v>
          </cell>
          <cell r="V7531" t="str">
            <v>TV TECH</v>
          </cell>
          <cell r="W7531" t="str">
            <v>UPLINK</v>
          </cell>
          <cell r="X7531" t="str">
            <v>HW/SW</v>
          </cell>
          <cell r="Y7531" t="str">
            <v>PFDT0AMUTA</v>
          </cell>
          <cell r="Z7531" t="str">
            <v>UPLINK AMO</v>
          </cell>
          <cell r="AA7531">
            <v>0</v>
          </cell>
          <cell r="AB7531" t="str">
            <v/>
          </cell>
          <cell r="AC7531" t="str">
            <v/>
          </cell>
          <cell r="AD7531" t="str">
            <v/>
          </cell>
          <cell r="AE7531" t="str">
            <v/>
          </cell>
          <cell r="AF7531" t="str">
            <v/>
          </cell>
          <cell r="AG7531" t="str">
            <v/>
          </cell>
          <cell r="AH7531" t="str">
            <v/>
          </cell>
          <cell r="AI7531" t="str">
            <v/>
          </cell>
          <cell r="AJ7531" t="str">
            <v/>
          </cell>
          <cell r="AK7531" t="str">
            <v/>
          </cell>
          <cell r="AL7531" t="str">
            <v/>
          </cell>
          <cell r="AM7531" t="str">
            <v/>
          </cell>
        </row>
        <row r="7532">
          <cell r="H7532" t="str">
            <v>-</v>
          </cell>
          <cell r="J7532" t="str">
            <v>Z9110_MONITORING</v>
          </cell>
          <cell r="K7532">
            <v>0</v>
          </cell>
          <cell r="L7532">
            <v>0</v>
          </cell>
          <cell r="M7532">
            <v>0</v>
          </cell>
          <cell r="N7532">
            <v>0</v>
          </cell>
          <cell r="O7532">
            <v>0</v>
          </cell>
          <cell r="P7532">
            <v>0</v>
          </cell>
          <cell r="Q7532" t="str">
            <v>-</v>
          </cell>
          <cell r="R7532" t="str">
            <v/>
          </cell>
          <cell r="S7532" t="str">
            <v/>
          </cell>
          <cell r="T7532" t="str">
            <v/>
          </cell>
          <cell r="U7532" t="str">
            <v/>
          </cell>
          <cell r="V7532" t="str">
            <v/>
          </cell>
          <cell r="W7532" t="str">
            <v/>
          </cell>
          <cell r="X7532" t="str">
            <v/>
          </cell>
          <cell r="Y7532" t="str">
            <v/>
          </cell>
          <cell r="Z7532" t="str">
            <v/>
          </cell>
          <cell r="AA7532" t="str">
            <v>brak CC</v>
          </cell>
          <cell r="AB7532" t="str">
            <v/>
          </cell>
          <cell r="AC7532" t="str">
            <v/>
          </cell>
          <cell r="AD7532" t="str">
            <v/>
          </cell>
          <cell r="AE7532" t="str">
            <v/>
          </cell>
          <cell r="AF7532" t="str">
            <v/>
          </cell>
          <cell r="AG7532" t="str">
            <v/>
          </cell>
          <cell r="AH7532" t="str">
            <v/>
          </cell>
          <cell r="AI7532" t="str">
            <v/>
          </cell>
          <cell r="AJ7532" t="str">
            <v/>
          </cell>
          <cell r="AK7532" t="str">
            <v/>
          </cell>
          <cell r="AL7532" t="str">
            <v/>
          </cell>
          <cell r="AM7532" t="str">
            <v/>
          </cell>
        </row>
        <row r="7533">
          <cell r="H7533" t="str">
            <v>J40_M22_4902_Z9110_68000</v>
          </cell>
          <cell r="J7533" t="str">
            <v>68000_Amortyzacja środków trwałych</v>
          </cell>
          <cell r="K7533">
            <v>0</v>
          </cell>
          <cell r="L7533">
            <v>0</v>
          </cell>
          <cell r="M7533">
            <v>0</v>
          </cell>
          <cell r="N7533">
            <v>1</v>
          </cell>
          <cell r="O7533">
            <v>0</v>
          </cell>
          <cell r="P7533">
            <v>0</v>
          </cell>
          <cell r="Q7533" t="str">
            <v>J40M224902Z911068000</v>
          </cell>
          <cell r="R7533" t="str">
            <v/>
          </cell>
          <cell r="S7533" t="str">
            <v/>
          </cell>
          <cell r="T7533" t="str">
            <v/>
          </cell>
          <cell r="U7533" t="str">
            <v/>
          </cell>
          <cell r="V7533" t="str">
            <v/>
          </cell>
          <cell r="W7533" t="str">
            <v/>
          </cell>
          <cell r="X7533" t="str">
            <v/>
          </cell>
          <cell r="Y7533" t="str">
            <v/>
          </cell>
          <cell r="Z7533" t="str">
            <v/>
          </cell>
          <cell r="AA7533" t="str">
            <v>brak CC</v>
          </cell>
          <cell r="AB7533" t="str">
            <v/>
          </cell>
          <cell r="AC7533" t="str">
            <v/>
          </cell>
          <cell r="AD7533" t="str">
            <v/>
          </cell>
          <cell r="AE7533" t="str">
            <v/>
          </cell>
          <cell r="AF7533" t="str">
            <v/>
          </cell>
          <cell r="AG7533" t="str">
            <v/>
          </cell>
          <cell r="AH7533" t="str">
            <v/>
          </cell>
          <cell r="AI7533" t="str">
            <v/>
          </cell>
          <cell r="AJ7533" t="str">
            <v/>
          </cell>
          <cell r="AK7533" t="str">
            <v/>
          </cell>
          <cell r="AL7533" t="str">
            <v/>
          </cell>
          <cell r="AM7533" t="str">
            <v/>
          </cell>
        </row>
        <row r="7534">
          <cell r="H7534" t="str">
            <v>J40_M22_4902_Z9110_68100</v>
          </cell>
          <cell r="J7534" t="str">
            <v>68100_Amortyzacja WNIP</v>
          </cell>
          <cell r="K7534">
            <v>0</v>
          </cell>
          <cell r="L7534">
            <v>0</v>
          </cell>
          <cell r="M7534">
            <v>0</v>
          </cell>
          <cell r="N7534">
            <v>1</v>
          </cell>
          <cell r="O7534">
            <v>0</v>
          </cell>
          <cell r="P7534">
            <v>0</v>
          </cell>
          <cell r="Q7534" t="str">
            <v>J40M224902Z911068100</v>
          </cell>
          <cell r="R7534" t="str">
            <v/>
          </cell>
          <cell r="S7534" t="str">
            <v/>
          </cell>
          <cell r="T7534" t="str">
            <v/>
          </cell>
          <cell r="U7534" t="str">
            <v/>
          </cell>
          <cell r="V7534" t="str">
            <v/>
          </cell>
          <cell r="W7534" t="str">
            <v/>
          </cell>
          <cell r="X7534" t="str">
            <v/>
          </cell>
          <cell r="Y7534" t="str">
            <v/>
          </cell>
          <cell r="Z7534" t="str">
            <v/>
          </cell>
          <cell r="AA7534" t="str">
            <v>brak CC</v>
          </cell>
          <cell r="AB7534" t="str">
            <v/>
          </cell>
          <cell r="AC7534" t="str">
            <v/>
          </cell>
          <cell r="AD7534" t="str">
            <v/>
          </cell>
          <cell r="AE7534" t="str">
            <v/>
          </cell>
          <cell r="AF7534" t="str">
            <v/>
          </cell>
          <cell r="AG7534" t="str">
            <v/>
          </cell>
          <cell r="AH7534" t="str">
            <v/>
          </cell>
          <cell r="AI7534" t="str">
            <v/>
          </cell>
          <cell r="AJ7534" t="str">
            <v/>
          </cell>
          <cell r="AK7534" t="str">
            <v/>
          </cell>
          <cell r="AL7534" t="str">
            <v/>
          </cell>
          <cell r="AM7534" t="str">
            <v/>
          </cell>
        </row>
        <row r="7535">
          <cell r="H7535" t="str">
            <v>-</v>
          </cell>
          <cell r="J7535" t="str">
            <v>Z9111_CAS</v>
          </cell>
          <cell r="K7535">
            <v>427757.81999999995</v>
          </cell>
          <cell r="L7535">
            <v>81934.38</v>
          </cell>
          <cell r="M7535">
            <v>509692.19999999995</v>
          </cell>
          <cell r="N7535">
            <v>0</v>
          </cell>
          <cell r="O7535">
            <v>0</v>
          </cell>
          <cell r="P7535">
            <v>0</v>
          </cell>
          <cell r="Q7535" t="str">
            <v>-</v>
          </cell>
          <cell r="R7535" t="str">
            <v/>
          </cell>
          <cell r="S7535" t="str">
            <v/>
          </cell>
          <cell r="T7535" t="str">
            <v/>
          </cell>
          <cell r="U7535" t="str">
            <v/>
          </cell>
          <cell r="V7535" t="str">
            <v/>
          </cell>
          <cell r="W7535" t="str">
            <v/>
          </cell>
          <cell r="X7535" t="str">
            <v/>
          </cell>
          <cell r="Y7535" t="str">
            <v/>
          </cell>
          <cell r="Z7535" t="str">
            <v/>
          </cell>
          <cell r="AA7535" t="str">
            <v>brak CC</v>
          </cell>
          <cell r="AB7535" t="str">
            <v/>
          </cell>
          <cell r="AC7535" t="str">
            <v/>
          </cell>
          <cell r="AD7535" t="str">
            <v/>
          </cell>
          <cell r="AE7535" t="str">
            <v/>
          </cell>
          <cell r="AF7535" t="str">
            <v/>
          </cell>
          <cell r="AG7535" t="str">
            <v/>
          </cell>
          <cell r="AH7535" t="str">
            <v/>
          </cell>
          <cell r="AI7535" t="str">
            <v/>
          </cell>
          <cell r="AJ7535" t="str">
            <v/>
          </cell>
          <cell r="AK7535" t="str">
            <v/>
          </cell>
          <cell r="AL7535" t="str">
            <v/>
          </cell>
          <cell r="AM7535" t="str">
            <v/>
          </cell>
        </row>
        <row r="7536">
          <cell r="H7536" t="str">
            <v>J40_M22_4902_Z9111_68000</v>
          </cell>
          <cell r="J7536" t="str">
            <v>68000_Amortyzacja środków trwałych</v>
          </cell>
          <cell r="K7536">
            <v>256842.05999999997</v>
          </cell>
          <cell r="L7536">
            <v>53448.42</v>
          </cell>
          <cell r="M7536">
            <v>310290.48</v>
          </cell>
          <cell r="N7536">
            <v>1</v>
          </cell>
          <cell r="O7536">
            <v>1</v>
          </cell>
          <cell r="P7536">
            <v>1</v>
          </cell>
          <cell r="Q7536" t="str">
            <v>J40M224902Z911168000</v>
          </cell>
          <cell r="R7536" t="str">
            <v>FD</v>
          </cell>
          <cell r="S7536" t="str">
            <v>T0</v>
          </cell>
          <cell r="T7536" t="str">
            <v/>
          </cell>
          <cell r="U7536" t="str">
            <v>Amortization</v>
          </cell>
          <cell r="V7536" t="str">
            <v>TV TECH</v>
          </cell>
          <cell r="W7536" t="str">
            <v>CAS</v>
          </cell>
          <cell r="X7536" t="str">
            <v>HW/SW</v>
          </cell>
          <cell r="Y7536" t="str">
            <v>PFDT0AMXTA</v>
          </cell>
          <cell r="Z7536" t="str">
            <v>CAS AMO</v>
          </cell>
          <cell r="AA7536">
            <v>0</v>
          </cell>
          <cell r="AB7536" t="str">
            <v/>
          </cell>
          <cell r="AC7536" t="str">
            <v/>
          </cell>
          <cell r="AD7536" t="str">
            <v/>
          </cell>
          <cell r="AE7536" t="str">
            <v/>
          </cell>
          <cell r="AF7536" t="str">
            <v/>
          </cell>
          <cell r="AG7536" t="str">
            <v/>
          </cell>
          <cell r="AH7536" t="str">
            <v/>
          </cell>
          <cell r="AI7536" t="str">
            <v/>
          </cell>
          <cell r="AJ7536" t="str">
            <v/>
          </cell>
          <cell r="AK7536" t="str">
            <v/>
          </cell>
          <cell r="AL7536" t="str">
            <v/>
          </cell>
          <cell r="AM7536" t="str">
            <v/>
          </cell>
        </row>
        <row r="7537">
          <cell r="H7537" t="str">
            <v>J40_M22_4902_Z9111_68100</v>
          </cell>
          <cell r="J7537" t="str">
            <v>68100_Amortyzacja WNIP</v>
          </cell>
          <cell r="K7537">
            <v>170915.76</v>
          </cell>
          <cell r="L7537">
            <v>28485.96</v>
          </cell>
          <cell r="M7537">
            <v>199401.72</v>
          </cell>
          <cell r="N7537">
            <v>1</v>
          </cell>
          <cell r="O7537">
            <v>1</v>
          </cell>
          <cell r="P7537">
            <v>1</v>
          </cell>
          <cell r="Q7537" t="str">
            <v>J40M224902Z911168100</v>
          </cell>
          <cell r="R7537" t="str">
            <v>FD</v>
          </cell>
          <cell r="S7537" t="str">
            <v>T0</v>
          </cell>
          <cell r="T7537" t="str">
            <v/>
          </cell>
          <cell r="U7537" t="str">
            <v>Amortization</v>
          </cell>
          <cell r="V7537" t="str">
            <v>TV TECH</v>
          </cell>
          <cell r="W7537" t="str">
            <v>CAS</v>
          </cell>
          <cell r="X7537" t="str">
            <v>HW/SW</v>
          </cell>
          <cell r="Y7537" t="str">
            <v>PFDT0AMXTA</v>
          </cell>
          <cell r="Z7537" t="str">
            <v>CAS AMO</v>
          </cell>
          <cell r="AA7537">
            <v>0</v>
          </cell>
          <cell r="AB7537" t="str">
            <v/>
          </cell>
          <cell r="AC7537" t="str">
            <v/>
          </cell>
          <cell r="AD7537" t="str">
            <v/>
          </cell>
          <cell r="AE7537" t="str">
            <v/>
          </cell>
          <cell r="AF7537" t="str">
            <v/>
          </cell>
          <cell r="AG7537" t="str">
            <v/>
          </cell>
          <cell r="AH7537" t="str">
            <v/>
          </cell>
          <cell r="AI7537" t="str">
            <v/>
          </cell>
          <cell r="AJ7537" t="str">
            <v/>
          </cell>
          <cell r="AK7537" t="str">
            <v/>
          </cell>
          <cell r="AL7537" t="str">
            <v/>
          </cell>
          <cell r="AM7537" t="str">
            <v/>
          </cell>
        </row>
        <row r="7538">
          <cell r="H7538" t="str">
            <v>-</v>
          </cell>
          <cell r="J7538" t="str">
            <v>Z9151_ARCHIVE</v>
          </cell>
          <cell r="K7538">
            <v>358160.79</v>
          </cell>
          <cell r="L7538">
            <v>33938.04</v>
          </cell>
          <cell r="M7538">
            <v>392098.82999999996</v>
          </cell>
          <cell r="N7538">
            <v>0</v>
          </cell>
          <cell r="O7538">
            <v>0</v>
          </cell>
          <cell r="P7538">
            <v>0</v>
          </cell>
          <cell r="Q7538" t="str">
            <v>-</v>
          </cell>
          <cell r="R7538" t="str">
            <v/>
          </cell>
          <cell r="S7538" t="str">
            <v/>
          </cell>
          <cell r="T7538" t="str">
            <v/>
          </cell>
          <cell r="U7538" t="str">
            <v/>
          </cell>
          <cell r="V7538" t="str">
            <v/>
          </cell>
          <cell r="W7538" t="str">
            <v/>
          </cell>
          <cell r="X7538" t="str">
            <v/>
          </cell>
          <cell r="Y7538" t="str">
            <v/>
          </cell>
          <cell r="Z7538" t="str">
            <v/>
          </cell>
          <cell r="AA7538" t="str">
            <v>brak CC</v>
          </cell>
          <cell r="AB7538" t="str">
            <v/>
          </cell>
          <cell r="AC7538" t="str">
            <v/>
          </cell>
          <cell r="AD7538" t="str">
            <v/>
          </cell>
          <cell r="AE7538" t="str">
            <v/>
          </cell>
          <cell r="AF7538" t="str">
            <v/>
          </cell>
          <cell r="AG7538" t="str">
            <v/>
          </cell>
          <cell r="AH7538" t="str">
            <v/>
          </cell>
          <cell r="AI7538" t="str">
            <v/>
          </cell>
          <cell r="AJ7538" t="str">
            <v/>
          </cell>
          <cell r="AK7538" t="str">
            <v/>
          </cell>
          <cell r="AL7538" t="str">
            <v/>
          </cell>
          <cell r="AM7538" t="str">
            <v/>
          </cell>
        </row>
        <row r="7539">
          <cell r="H7539" t="str">
            <v>J40_M22_4902_Z9151_68000</v>
          </cell>
          <cell r="J7539" t="str">
            <v>68000_Amortyzacja środków trwałych</v>
          </cell>
          <cell r="K7539">
            <v>350147.13999999996</v>
          </cell>
          <cell r="L7539">
            <v>33938.04</v>
          </cell>
          <cell r="M7539">
            <v>384085.17999999993</v>
          </cell>
          <cell r="N7539">
            <v>1</v>
          </cell>
          <cell r="O7539">
            <v>1</v>
          </cell>
          <cell r="P7539">
            <v>1</v>
          </cell>
          <cell r="Q7539" t="str">
            <v>J40M224902Z915168000</v>
          </cell>
          <cell r="R7539" t="str">
            <v>FD</v>
          </cell>
          <cell r="S7539" t="str">
            <v>T0</v>
          </cell>
          <cell r="T7539" t="str">
            <v/>
          </cell>
          <cell r="U7539" t="str">
            <v>Amortization</v>
          </cell>
          <cell r="V7539" t="str">
            <v>TV TECH</v>
          </cell>
          <cell r="W7539" t="str">
            <v>ARCHIVE</v>
          </cell>
          <cell r="X7539" t="str">
            <v>HW/SW</v>
          </cell>
          <cell r="Y7539" t="str">
            <v>PFDT0AMTTA</v>
          </cell>
          <cell r="Z7539" t="str">
            <v>ARCHIVE AMO</v>
          </cell>
          <cell r="AA7539">
            <v>0</v>
          </cell>
          <cell r="AB7539" t="str">
            <v/>
          </cell>
          <cell r="AC7539" t="str">
            <v/>
          </cell>
          <cell r="AD7539" t="str">
            <v/>
          </cell>
          <cell r="AE7539" t="str">
            <v/>
          </cell>
          <cell r="AF7539" t="str">
            <v/>
          </cell>
          <cell r="AG7539" t="str">
            <v/>
          </cell>
          <cell r="AH7539" t="str">
            <v/>
          </cell>
          <cell r="AI7539" t="str">
            <v/>
          </cell>
          <cell r="AJ7539" t="str">
            <v/>
          </cell>
          <cell r="AK7539" t="str">
            <v/>
          </cell>
          <cell r="AL7539" t="str">
            <v/>
          </cell>
          <cell r="AM7539" t="str">
            <v/>
          </cell>
        </row>
        <row r="7540">
          <cell r="H7540" t="str">
            <v>J40_M22_4902_Z9151_68100</v>
          </cell>
          <cell r="J7540" t="str">
            <v>68100_Amortyzacja WNIP</v>
          </cell>
          <cell r="K7540">
            <v>8013.6500000000005</v>
          </cell>
          <cell r="L7540">
            <v>0</v>
          </cell>
          <cell r="M7540">
            <v>8013.6500000000005</v>
          </cell>
          <cell r="N7540">
            <v>1</v>
          </cell>
          <cell r="O7540">
            <v>1</v>
          </cell>
          <cell r="P7540">
            <v>1</v>
          </cell>
          <cell r="Q7540" t="str">
            <v>J40M224902Z915168100</v>
          </cell>
          <cell r="R7540" t="str">
            <v>FD</v>
          </cell>
          <cell r="S7540" t="str">
            <v>T0</v>
          </cell>
          <cell r="T7540" t="str">
            <v/>
          </cell>
          <cell r="U7540" t="str">
            <v>Amortization</v>
          </cell>
          <cell r="V7540" t="str">
            <v>TV TECH</v>
          </cell>
          <cell r="W7540" t="str">
            <v>ARCHIVE</v>
          </cell>
          <cell r="X7540" t="str">
            <v>HW/SW</v>
          </cell>
          <cell r="Y7540" t="str">
            <v>PFDT0AMTTA</v>
          </cell>
          <cell r="Z7540" t="str">
            <v>ARCHIVE AMO</v>
          </cell>
          <cell r="AA7540">
            <v>0</v>
          </cell>
          <cell r="AB7540" t="str">
            <v/>
          </cell>
          <cell r="AC7540" t="str">
            <v/>
          </cell>
          <cell r="AD7540" t="str">
            <v/>
          </cell>
          <cell r="AE7540" t="str">
            <v/>
          </cell>
          <cell r="AF7540" t="str">
            <v/>
          </cell>
          <cell r="AG7540" t="str">
            <v/>
          </cell>
          <cell r="AH7540" t="str">
            <v/>
          </cell>
          <cell r="AI7540" t="str">
            <v/>
          </cell>
          <cell r="AJ7540" t="str">
            <v/>
          </cell>
          <cell r="AK7540" t="str">
            <v/>
          </cell>
          <cell r="AL7540" t="str">
            <v/>
          </cell>
          <cell r="AM7540" t="str">
            <v/>
          </cell>
        </row>
        <row r="7541">
          <cell r="H7541" t="str">
            <v>-</v>
          </cell>
          <cell r="J7541" t="str">
            <v>Z9152_PLAYOUT</v>
          </cell>
          <cell r="K7541">
            <v>1386636.5899999999</v>
          </cell>
          <cell r="L7541">
            <v>326984.88</v>
          </cell>
          <cell r="M7541">
            <v>1713621.4699999997</v>
          </cell>
          <cell r="N7541">
            <v>0</v>
          </cell>
          <cell r="O7541">
            <v>0</v>
          </cell>
          <cell r="P7541">
            <v>0</v>
          </cell>
          <cell r="Q7541" t="str">
            <v>-</v>
          </cell>
          <cell r="R7541" t="str">
            <v/>
          </cell>
          <cell r="S7541" t="str">
            <v/>
          </cell>
          <cell r="T7541" t="str">
            <v/>
          </cell>
          <cell r="U7541" t="str">
            <v/>
          </cell>
          <cell r="V7541" t="str">
            <v/>
          </cell>
          <cell r="W7541" t="str">
            <v/>
          </cell>
          <cell r="X7541" t="str">
            <v/>
          </cell>
          <cell r="Y7541" t="str">
            <v/>
          </cell>
          <cell r="Z7541" t="str">
            <v/>
          </cell>
          <cell r="AA7541" t="str">
            <v>brak CC</v>
          </cell>
          <cell r="AB7541" t="str">
            <v/>
          </cell>
          <cell r="AC7541" t="str">
            <v/>
          </cell>
          <cell r="AD7541" t="str">
            <v/>
          </cell>
          <cell r="AE7541" t="str">
            <v/>
          </cell>
          <cell r="AF7541" t="str">
            <v/>
          </cell>
          <cell r="AG7541" t="str">
            <v/>
          </cell>
          <cell r="AH7541" t="str">
            <v/>
          </cell>
          <cell r="AI7541" t="str">
            <v/>
          </cell>
          <cell r="AJ7541" t="str">
            <v/>
          </cell>
          <cell r="AK7541" t="str">
            <v/>
          </cell>
          <cell r="AL7541" t="str">
            <v/>
          </cell>
          <cell r="AM7541" t="str">
            <v/>
          </cell>
        </row>
        <row r="7542">
          <cell r="H7542" t="str">
            <v>J40_M22_4902_Z9152_68000</v>
          </cell>
          <cell r="J7542" t="str">
            <v>68000_Amortyzacja środków trwałych</v>
          </cell>
          <cell r="K7542">
            <v>976134.5399999998</v>
          </cell>
          <cell r="L7542">
            <v>249709.22</v>
          </cell>
          <cell r="M7542">
            <v>1225843.7599999998</v>
          </cell>
          <cell r="N7542">
            <v>1</v>
          </cell>
          <cell r="O7542">
            <v>1</v>
          </cell>
          <cell r="P7542">
            <v>1</v>
          </cell>
          <cell r="Q7542" t="str">
            <v>J40M224902Z915268000</v>
          </cell>
          <cell r="R7542" t="str">
            <v>FD</v>
          </cell>
          <cell r="S7542" t="str">
            <v>T0</v>
          </cell>
          <cell r="T7542" t="str">
            <v/>
          </cell>
          <cell r="U7542" t="str">
            <v>Amortization</v>
          </cell>
          <cell r="V7542" t="str">
            <v>TV TECH</v>
          </cell>
          <cell r="W7542" t="str">
            <v>PLAYOUT</v>
          </cell>
          <cell r="X7542" t="str">
            <v>HW/SW</v>
          </cell>
          <cell r="Y7542" t="str">
            <v>PFDT0AMPTA</v>
          </cell>
          <cell r="Z7542" t="str">
            <v>PLAYOUT AMO</v>
          </cell>
          <cell r="AA7542">
            <v>0</v>
          </cell>
          <cell r="AB7542" t="str">
            <v/>
          </cell>
          <cell r="AC7542" t="str">
            <v/>
          </cell>
          <cell r="AD7542" t="str">
            <v/>
          </cell>
          <cell r="AE7542" t="str">
            <v/>
          </cell>
          <cell r="AF7542" t="str">
            <v/>
          </cell>
          <cell r="AG7542" t="str">
            <v/>
          </cell>
          <cell r="AH7542" t="str">
            <v/>
          </cell>
          <cell r="AI7542" t="str">
            <v/>
          </cell>
          <cell r="AJ7542" t="str">
            <v/>
          </cell>
          <cell r="AK7542" t="str">
            <v/>
          </cell>
          <cell r="AL7542" t="str">
            <v/>
          </cell>
          <cell r="AM7542" t="str">
            <v/>
          </cell>
        </row>
        <row r="7543">
          <cell r="H7543" t="str">
            <v>J40_M22_4902_Z9152_68100</v>
          </cell>
          <cell r="J7543" t="str">
            <v>68100_Amortyzacja WNIP</v>
          </cell>
          <cell r="K7543">
            <v>410502.05000000005</v>
          </cell>
          <cell r="L7543">
            <v>77275.66</v>
          </cell>
          <cell r="M7543">
            <v>487777.71000000008</v>
          </cell>
          <cell r="N7543">
            <v>1</v>
          </cell>
          <cell r="O7543">
            <v>1</v>
          </cell>
          <cell r="P7543">
            <v>1</v>
          </cell>
          <cell r="Q7543" t="str">
            <v>J40M224902Z915268100</v>
          </cell>
          <cell r="R7543" t="str">
            <v>FD</v>
          </cell>
          <cell r="S7543" t="str">
            <v>T0</v>
          </cell>
          <cell r="T7543" t="str">
            <v/>
          </cell>
          <cell r="U7543" t="str">
            <v>Amortization</v>
          </cell>
          <cell r="V7543" t="str">
            <v>TV TECH</v>
          </cell>
          <cell r="W7543" t="str">
            <v>PLAYOUT</v>
          </cell>
          <cell r="X7543" t="str">
            <v>HW/SW</v>
          </cell>
          <cell r="Y7543" t="str">
            <v>PFDT0AMPTA</v>
          </cell>
          <cell r="Z7543" t="str">
            <v>PLAYOUT AMO</v>
          </cell>
          <cell r="AA7543">
            <v>0</v>
          </cell>
          <cell r="AB7543" t="str">
            <v/>
          </cell>
          <cell r="AC7543" t="str">
            <v/>
          </cell>
          <cell r="AD7543" t="str">
            <v/>
          </cell>
          <cell r="AE7543" t="str">
            <v/>
          </cell>
          <cell r="AF7543" t="str">
            <v/>
          </cell>
          <cell r="AG7543" t="str">
            <v/>
          </cell>
          <cell r="AH7543" t="str">
            <v/>
          </cell>
          <cell r="AI7543" t="str">
            <v/>
          </cell>
          <cell r="AJ7543" t="str">
            <v/>
          </cell>
          <cell r="AK7543" t="str">
            <v/>
          </cell>
          <cell r="AL7543" t="str">
            <v/>
          </cell>
          <cell r="AM7543" t="str">
            <v/>
          </cell>
        </row>
        <row r="7544">
          <cell r="H7544" t="str">
            <v>-</v>
          </cell>
          <cell r="J7544" t="str">
            <v>Z9153_QUANTEL</v>
          </cell>
          <cell r="K7544">
            <v>4683.63</v>
          </cell>
          <cell r="L7544">
            <v>0</v>
          </cell>
          <cell r="M7544">
            <v>4683.63</v>
          </cell>
          <cell r="N7544">
            <v>0</v>
          </cell>
          <cell r="O7544">
            <v>0</v>
          </cell>
          <cell r="P7544">
            <v>0</v>
          </cell>
          <cell r="Q7544" t="str">
            <v>-</v>
          </cell>
          <cell r="R7544" t="str">
            <v/>
          </cell>
          <cell r="S7544" t="str">
            <v/>
          </cell>
          <cell r="T7544" t="str">
            <v/>
          </cell>
          <cell r="U7544" t="str">
            <v/>
          </cell>
          <cell r="V7544" t="str">
            <v/>
          </cell>
          <cell r="W7544" t="str">
            <v/>
          </cell>
          <cell r="X7544" t="str">
            <v/>
          </cell>
          <cell r="Y7544" t="str">
            <v/>
          </cell>
          <cell r="Z7544" t="str">
            <v/>
          </cell>
          <cell r="AA7544" t="str">
            <v>brak CC</v>
          </cell>
          <cell r="AB7544" t="str">
            <v/>
          </cell>
          <cell r="AC7544" t="str">
            <v/>
          </cell>
          <cell r="AD7544" t="str">
            <v/>
          </cell>
          <cell r="AE7544" t="str">
            <v/>
          </cell>
          <cell r="AF7544" t="str">
            <v/>
          </cell>
          <cell r="AG7544" t="str">
            <v/>
          </cell>
          <cell r="AH7544" t="str">
            <v/>
          </cell>
          <cell r="AI7544" t="str">
            <v/>
          </cell>
          <cell r="AJ7544" t="str">
            <v/>
          </cell>
          <cell r="AK7544" t="str">
            <v/>
          </cell>
          <cell r="AL7544" t="str">
            <v/>
          </cell>
          <cell r="AM7544" t="str">
            <v/>
          </cell>
        </row>
        <row r="7545">
          <cell r="H7545" t="str">
            <v>J40_M22_4902_Z9153_68000</v>
          </cell>
          <cell r="J7545" t="str">
            <v>68000_Amortyzacja środków trwałych</v>
          </cell>
          <cell r="K7545">
            <v>0</v>
          </cell>
          <cell r="L7545">
            <v>0</v>
          </cell>
          <cell r="M7545">
            <v>0</v>
          </cell>
          <cell r="N7545">
            <v>1</v>
          </cell>
          <cell r="O7545">
            <v>0</v>
          </cell>
          <cell r="P7545">
            <v>0</v>
          </cell>
          <cell r="Q7545" t="str">
            <v>J40M224902Z915368000</v>
          </cell>
          <cell r="R7545" t="str">
            <v/>
          </cell>
          <cell r="S7545" t="str">
            <v/>
          </cell>
          <cell r="T7545" t="str">
            <v/>
          </cell>
          <cell r="U7545" t="str">
            <v/>
          </cell>
          <cell r="V7545" t="str">
            <v/>
          </cell>
          <cell r="W7545" t="str">
            <v/>
          </cell>
          <cell r="X7545" t="str">
            <v/>
          </cell>
          <cell r="Y7545" t="str">
            <v/>
          </cell>
          <cell r="Z7545" t="str">
            <v/>
          </cell>
          <cell r="AA7545" t="str">
            <v>brak CC</v>
          </cell>
          <cell r="AB7545" t="str">
            <v/>
          </cell>
          <cell r="AC7545" t="str">
            <v/>
          </cell>
          <cell r="AD7545" t="str">
            <v/>
          </cell>
          <cell r="AE7545" t="str">
            <v/>
          </cell>
          <cell r="AF7545" t="str">
            <v/>
          </cell>
          <cell r="AG7545" t="str">
            <v/>
          </cell>
          <cell r="AH7545" t="str">
            <v/>
          </cell>
          <cell r="AI7545" t="str">
            <v/>
          </cell>
          <cell r="AJ7545" t="str">
            <v/>
          </cell>
          <cell r="AK7545" t="str">
            <v/>
          </cell>
          <cell r="AL7545" t="str">
            <v/>
          </cell>
          <cell r="AM7545" t="str">
            <v/>
          </cell>
        </row>
        <row r="7546">
          <cell r="H7546" t="str">
            <v>J40_M22_4902_Z9153_68100</v>
          </cell>
          <cell r="J7546" t="str">
            <v>68100_Amortyzacja WNIP</v>
          </cell>
          <cell r="K7546">
            <v>4683.63</v>
          </cell>
          <cell r="L7546">
            <v>0</v>
          </cell>
          <cell r="M7546">
            <v>4683.63</v>
          </cell>
          <cell r="N7546">
            <v>1</v>
          </cell>
          <cell r="O7546">
            <v>1</v>
          </cell>
          <cell r="P7546">
            <v>1</v>
          </cell>
          <cell r="Q7546" t="str">
            <v>J40M224902Z915368100</v>
          </cell>
          <cell r="R7546" t="str">
            <v>FD</v>
          </cell>
          <cell r="S7546" t="str">
            <v>T0</v>
          </cell>
          <cell r="T7546" t="str">
            <v/>
          </cell>
          <cell r="U7546" t="str">
            <v>Amortization</v>
          </cell>
          <cell r="V7546" t="str">
            <v>TV TECH</v>
          </cell>
          <cell r="W7546" t="str">
            <v>QUANTEL</v>
          </cell>
          <cell r="X7546" t="str">
            <v>HW/SW</v>
          </cell>
          <cell r="Y7546" t="str">
            <v>PFDT0AMRTA</v>
          </cell>
          <cell r="Z7546" t="str">
            <v>QUANTEL AMO</v>
          </cell>
          <cell r="AA7546">
            <v>0</v>
          </cell>
          <cell r="AB7546" t="str">
            <v/>
          </cell>
          <cell r="AC7546" t="str">
            <v/>
          </cell>
          <cell r="AD7546" t="str">
            <v/>
          </cell>
          <cell r="AE7546" t="str">
            <v/>
          </cell>
          <cell r="AF7546" t="str">
            <v/>
          </cell>
          <cell r="AG7546" t="str">
            <v/>
          </cell>
          <cell r="AH7546" t="str">
            <v/>
          </cell>
          <cell r="AI7546" t="str">
            <v/>
          </cell>
          <cell r="AJ7546" t="str">
            <v/>
          </cell>
          <cell r="AK7546" t="str">
            <v/>
          </cell>
          <cell r="AL7546" t="str">
            <v/>
          </cell>
          <cell r="AM7546" t="str">
            <v/>
          </cell>
        </row>
        <row r="7547">
          <cell r="H7547" t="str">
            <v>-</v>
          </cell>
          <cell r="J7547" t="str">
            <v>Z9154_NEWS</v>
          </cell>
          <cell r="K7547">
            <v>0</v>
          </cell>
          <cell r="L7547">
            <v>0</v>
          </cell>
          <cell r="M7547">
            <v>0</v>
          </cell>
          <cell r="N7547">
            <v>0</v>
          </cell>
          <cell r="O7547">
            <v>0</v>
          </cell>
          <cell r="P7547">
            <v>0</v>
          </cell>
          <cell r="Q7547" t="str">
            <v>-</v>
          </cell>
          <cell r="R7547" t="str">
            <v/>
          </cell>
          <cell r="S7547" t="str">
            <v/>
          </cell>
          <cell r="T7547" t="str">
            <v/>
          </cell>
          <cell r="U7547" t="str">
            <v/>
          </cell>
          <cell r="V7547" t="str">
            <v/>
          </cell>
          <cell r="W7547" t="str">
            <v/>
          </cell>
          <cell r="X7547" t="str">
            <v/>
          </cell>
          <cell r="Y7547" t="str">
            <v/>
          </cell>
          <cell r="Z7547" t="str">
            <v/>
          </cell>
          <cell r="AA7547" t="str">
            <v>brak CC</v>
          </cell>
          <cell r="AB7547" t="str">
            <v/>
          </cell>
          <cell r="AC7547" t="str">
            <v/>
          </cell>
          <cell r="AD7547" t="str">
            <v/>
          </cell>
          <cell r="AE7547" t="str">
            <v/>
          </cell>
          <cell r="AF7547" t="str">
            <v/>
          </cell>
          <cell r="AG7547" t="str">
            <v/>
          </cell>
          <cell r="AH7547" t="str">
            <v/>
          </cell>
          <cell r="AI7547" t="str">
            <v/>
          </cell>
          <cell r="AJ7547" t="str">
            <v/>
          </cell>
          <cell r="AK7547" t="str">
            <v/>
          </cell>
          <cell r="AL7547" t="str">
            <v/>
          </cell>
          <cell r="AM7547" t="str">
            <v/>
          </cell>
        </row>
        <row r="7548">
          <cell r="H7548" t="str">
            <v>J40_M22_4902_Z9154_68000</v>
          </cell>
          <cell r="J7548" t="str">
            <v>68000_Amortyzacja środków trwałych</v>
          </cell>
          <cell r="K7548">
            <v>0</v>
          </cell>
          <cell r="L7548">
            <v>0</v>
          </cell>
          <cell r="M7548">
            <v>0</v>
          </cell>
          <cell r="N7548">
            <v>1</v>
          </cell>
          <cell r="O7548">
            <v>0</v>
          </cell>
          <cell r="P7548">
            <v>0</v>
          </cell>
          <cell r="Q7548" t="str">
            <v>J40M224902Z915468000</v>
          </cell>
          <cell r="R7548" t="str">
            <v/>
          </cell>
          <cell r="S7548" t="str">
            <v/>
          </cell>
          <cell r="T7548" t="str">
            <v/>
          </cell>
          <cell r="U7548" t="str">
            <v/>
          </cell>
          <cell r="V7548" t="str">
            <v/>
          </cell>
          <cell r="W7548" t="str">
            <v/>
          </cell>
          <cell r="X7548" t="str">
            <v/>
          </cell>
          <cell r="Y7548" t="str">
            <v/>
          </cell>
          <cell r="Z7548" t="str">
            <v/>
          </cell>
          <cell r="AA7548" t="str">
            <v>brak CC</v>
          </cell>
          <cell r="AB7548" t="str">
            <v/>
          </cell>
          <cell r="AC7548" t="str">
            <v/>
          </cell>
          <cell r="AD7548" t="str">
            <v/>
          </cell>
          <cell r="AE7548" t="str">
            <v/>
          </cell>
          <cell r="AF7548" t="str">
            <v/>
          </cell>
          <cell r="AG7548" t="str">
            <v/>
          </cell>
          <cell r="AH7548" t="str">
            <v/>
          </cell>
          <cell r="AI7548" t="str">
            <v/>
          </cell>
          <cell r="AJ7548" t="str">
            <v/>
          </cell>
          <cell r="AK7548" t="str">
            <v/>
          </cell>
          <cell r="AL7548" t="str">
            <v/>
          </cell>
          <cell r="AM7548" t="str">
            <v/>
          </cell>
        </row>
        <row r="7549">
          <cell r="H7549" t="str">
            <v>-</v>
          </cell>
          <cell r="J7549" t="str">
            <v>Z9155_AVID</v>
          </cell>
          <cell r="K7549">
            <v>392339.30000000005</v>
          </cell>
          <cell r="L7549">
            <v>77536.03</v>
          </cell>
          <cell r="M7549">
            <v>469875.33000000007</v>
          </cell>
          <cell r="N7549">
            <v>0</v>
          </cell>
          <cell r="O7549">
            <v>0</v>
          </cell>
          <cell r="P7549">
            <v>0</v>
          </cell>
          <cell r="Q7549" t="str">
            <v>-</v>
          </cell>
          <cell r="R7549" t="str">
            <v/>
          </cell>
          <cell r="S7549" t="str">
            <v/>
          </cell>
          <cell r="T7549" t="str">
            <v/>
          </cell>
          <cell r="U7549" t="str">
            <v/>
          </cell>
          <cell r="V7549" t="str">
            <v/>
          </cell>
          <cell r="W7549" t="str">
            <v/>
          </cell>
          <cell r="X7549" t="str">
            <v/>
          </cell>
          <cell r="Y7549" t="str">
            <v/>
          </cell>
          <cell r="Z7549" t="str">
            <v/>
          </cell>
          <cell r="AA7549" t="str">
            <v>brak CC</v>
          </cell>
          <cell r="AB7549" t="str">
            <v/>
          </cell>
          <cell r="AC7549" t="str">
            <v/>
          </cell>
          <cell r="AD7549" t="str">
            <v/>
          </cell>
          <cell r="AE7549" t="str">
            <v/>
          </cell>
          <cell r="AF7549" t="str">
            <v/>
          </cell>
          <cell r="AG7549" t="str">
            <v/>
          </cell>
          <cell r="AH7549" t="str">
            <v/>
          </cell>
          <cell r="AI7549" t="str">
            <v/>
          </cell>
          <cell r="AJ7549" t="str">
            <v/>
          </cell>
          <cell r="AK7549" t="str">
            <v/>
          </cell>
          <cell r="AL7549" t="str">
            <v/>
          </cell>
          <cell r="AM7549" t="str">
            <v/>
          </cell>
        </row>
        <row r="7550">
          <cell r="H7550" t="str">
            <v>J40_M22_4902_Z9155_68000</v>
          </cell>
          <cell r="J7550" t="str">
            <v>68000_Amortyzacja środków trwałych</v>
          </cell>
          <cell r="K7550">
            <v>300374.26</v>
          </cell>
          <cell r="L7550">
            <v>58155.119999999995</v>
          </cell>
          <cell r="M7550">
            <v>358529.38</v>
          </cell>
          <cell r="N7550">
            <v>1</v>
          </cell>
          <cell r="O7550">
            <v>1</v>
          </cell>
          <cell r="P7550">
            <v>1</v>
          </cell>
          <cell r="Q7550" t="str">
            <v>J40M224902Z915568000</v>
          </cell>
          <cell r="R7550" t="str">
            <v>FD</v>
          </cell>
          <cell r="S7550" t="str">
            <v>T0</v>
          </cell>
          <cell r="T7550" t="str">
            <v/>
          </cell>
          <cell r="U7550" t="str">
            <v>Amortization</v>
          </cell>
          <cell r="V7550" t="str">
            <v>TV TECH</v>
          </cell>
          <cell r="W7550" t="str">
            <v>AVID</v>
          </cell>
          <cell r="X7550" t="str">
            <v>HW/SW</v>
          </cell>
          <cell r="Y7550" t="str">
            <v>PFDT0AMZTA</v>
          </cell>
          <cell r="Z7550" t="str">
            <v>AVID AMO</v>
          </cell>
          <cell r="AA7550">
            <v>0</v>
          </cell>
          <cell r="AB7550" t="str">
            <v/>
          </cell>
          <cell r="AC7550" t="str">
            <v/>
          </cell>
          <cell r="AD7550" t="str">
            <v/>
          </cell>
          <cell r="AE7550" t="str">
            <v/>
          </cell>
          <cell r="AF7550" t="str">
            <v/>
          </cell>
          <cell r="AG7550" t="str">
            <v/>
          </cell>
          <cell r="AH7550" t="str">
            <v/>
          </cell>
          <cell r="AI7550" t="str">
            <v/>
          </cell>
          <cell r="AJ7550" t="str">
            <v/>
          </cell>
          <cell r="AK7550" t="str">
            <v/>
          </cell>
          <cell r="AL7550" t="str">
            <v/>
          </cell>
          <cell r="AM7550" t="str">
            <v/>
          </cell>
        </row>
        <row r="7551">
          <cell r="H7551" t="str">
            <v>J40_M22_4902_Z9155_68100</v>
          </cell>
          <cell r="J7551" t="str">
            <v>68100_Amortyzacja WNIP</v>
          </cell>
          <cell r="K7551">
            <v>91965.040000000023</v>
          </cell>
          <cell r="L7551">
            <v>19380.91</v>
          </cell>
          <cell r="M7551">
            <v>111345.95000000003</v>
          </cell>
          <cell r="N7551">
            <v>1</v>
          </cell>
          <cell r="O7551">
            <v>1</v>
          </cell>
          <cell r="P7551">
            <v>1</v>
          </cell>
          <cell r="Q7551" t="str">
            <v>J40M224902Z915568100</v>
          </cell>
          <cell r="R7551" t="str">
            <v>FD</v>
          </cell>
          <cell r="S7551" t="str">
            <v>T0</v>
          </cell>
          <cell r="T7551" t="str">
            <v/>
          </cell>
          <cell r="U7551" t="str">
            <v>Amortization</v>
          </cell>
          <cell r="V7551" t="str">
            <v>TV TECH</v>
          </cell>
          <cell r="W7551" t="str">
            <v>AVID</v>
          </cell>
          <cell r="X7551" t="str">
            <v>HW/SW</v>
          </cell>
          <cell r="Y7551" t="str">
            <v>PFDT0AMZTA</v>
          </cell>
          <cell r="Z7551" t="str">
            <v>AVID AMO</v>
          </cell>
          <cell r="AA7551">
            <v>0</v>
          </cell>
          <cell r="AB7551" t="str">
            <v/>
          </cell>
          <cell r="AC7551" t="str">
            <v/>
          </cell>
          <cell r="AD7551" t="str">
            <v/>
          </cell>
          <cell r="AE7551" t="str">
            <v/>
          </cell>
          <cell r="AF7551" t="str">
            <v/>
          </cell>
          <cell r="AG7551" t="str">
            <v/>
          </cell>
          <cell r="AH7551" t="str">
            <v/>
          </cell>
          <cell r="AI7551" t="str">
            <v/>
          </cell>
          <cell r="AJ7551" t="str">
            <v/>
          </cell>
          <cell r="AK7551" t="str">
            <v/>
          </cell>
          <cell r="AL7551" t="str">
            <v/>
          </cell>
          <cell r="AM7551" t="str">
            <v/>
          </cell>
        </row>
        <row r="7552">
          <cell r="H7552" t="str">
            <v>-</v>
          </cell>
          <cell r="J7552" t="str">
            <v>Z9156_VIZRT</v>
          </cell>
          <cell r="K7552">
            <v>53882.719999999994</v>
          </cell>
          <cell r="L7552">
            <v>27320.800000000003</v>
          </cell>
          <cell r="M7552">
            <v>81203.51999999999</v>
          </cell>
          <cell r="N7552">
            <v>0</v>
          </cell>
          <cell r="O7552">
            <v>0</v>
          </cell>
          <cell r="P7552">
            <v>0</v>
          </cell>
          <cell r="Q7552" t="str">
            <v>-</v>
          </cell>
          <cell r="R7552" t="str">
            <v/>
          </cell>
          <cell r="S7552" t="str">
            <v/>
          </cell>
          <cell r="T7552" t="str">
            <v/>
          </cell>
          <cell r="U7552" t="str">
            <v/>
          </cell>
          <cell r="V7552" t="str">
            <v/>
          </cell>
          <cell r="W7552" t="str">
            <v/>
          </cell>
          <cell r="X7552" t="str">
            <v/>
          </cell>
          <cell r="Y7552" t="str">
            <v/>
          </cell>
          <cell r="Z7552" t="str">
            <v/>
          </cell>
          <cell r="AA7552" t="str">
            <v>brak CC</v>
          </cell>
          <cell r="AB7552" t="str">
            <v/>
          </cell>
          <cell r="AC7552" t="str">
            <v/>
          </cell>
          <cell r="AD7552" t="str">
            <v/>
          </cell>
          <cell r="AE7552" t="str">
            <v/>
          </cell>
          <cell r="AF7552" t="str">
            <v/>
          </cell>
          <cell r="AG7552" t="str">
            <v/>
          </cell>
          <cell r="AH7552" t="str">
            <v/>
          </cell>
          <cell r="AI7552" t="str">
            <v/>
          </cell>
          <cell r="AJ7552" t="str">
            <v/>
          </cell>
          <cell r="AK7552" t="str">
            <v/>
          </cell>
          <cell r="AL7552" t="str">
            <v/>
          </cell>
          <cell r="AM7552" t="str">
            <v/>
          </cell>
        </row>
        <row r="7553">
          <cell r="H7553" t="str">
            <v>J40_M22_4902_Z9156_68000</v>
          </cell>
          <cell r="J7553" t="str">
            <v>68000_Amortyzacja środków trwałych</v>
          </cell>
          <cell r="K7553">
            <v>50916.719999999994</v>
          </cell>
          <cell r="L7553">
            <v>22690.260000000002</v>
          </cell>
          <cell r="M7553">
            <v>73606.98</v>
          </cell>
          <cell r="N7553">
            <v>1</v>
          </cell>
          <cell r="O7553">
            <v>1</v>
          </cell>
          <cell r="P7553">
            <v>1</v>
          </cell>
          <cell r="Q7553" t="str">
            <v>J40M224902Z915668000</v>
          </cell>
          <cell r="R7553" t="str">
            <v>FD</v>
          </cell>
          <cell r="S7553" t="str">
            <v>T0</v>
          </cell>
          <cell r="T7553" t="str">
            <v/>
          </cell>
          <cell r="U7553" t="str">
            <v>Amortization</v>
          </cell>
          <cell r="V7553" t="str">
            <v>TV TECH</v>
          </cell>
          <cell r="W7553" t="str">
            <v>VIZRT</v>
          </cell>
          <cell r="X7553" t="str">
            <v>HW/SW</v>
          </cell>
          <cell r="Y7553" t="str">
            <v>PFDT0AMWTA</v>
          </cell>
          <cell r="Z7553" t="str">
            <v>VIZRT AMO</v>
          </cell>
          <cell r="AA7553">
            <v>0</v>
          </cell>
          <cell r="AB7553" t="str">
            <v/>
          </cell>
          <cell r="AC7553" t="str">
            <v/>
          </cell>
          <cell r="AD7553" t="str">
            <v/>
          </cell>
          <cell r="AE7553" t="str">
            <v/>
          </cell>
          <cell r="AF7553" t="str">
            <v/>
          </cell>
          <cell r="AG7553" t="str">
            <v/>
          </cell>
          <cell r="AH7553" t="str">
            <v/>
          </cell>
          <cell r="AI7553" t="str">
            <v/>
          </cell>
          <cell r="AJ7553" t="str">
            <v/>
          </cell>
          <cell r="AK7553" t="str">
            <v/>
          </cell>
          <cell r="AL7553" t="str">
            <v/>
          </cell>
          <cell r="AM7553" t="str">
            <v/>
          </cell>
        </row>
        <row r="7554">
          <cell r="H7554" t="str">
            <v>J40_M22_4902_Z9156_68100</v>
          </cell>
          <cell r="J7554" t="str">
            <v>68100_Amortyzacja WNIP</v>
          </cell>
          <cell r="K7554">
            <v>2966</v>
          </cell>
          <cell r="L7554">
            <v>4630.54</v>
          </cell>
          <cell r="M7554">
            <v>7596.54</v>
          </cell>
          <cell r="N7554">
            <v>1</v>
          </cell>
          <cell r="O7554">
            <v>1</v>
          </cell>
          <cell r="P7554">
            <v>1</v>
          </cell>
          <cell r="Q7554" t="str">
            <v>J40M224902Z915668100</v>
          </cell>
          <cell r="R7554" t="str">
            <v>FD</v>
          </cell>
          <cell r="S7554" t="str">
            <v>T0</v>
          </cell>
          <cell r="T7554" t="str">
            <v/>
          </cell>
          <cell r="U7554" t="str">
            <v>Amortization</v>
          </cell>
          <cell r="V7554" t="str">
            <v>TV TECH</v>
          </cell>
          <cell r="W7554" t="str">
            <v>VIZRT</v>
          </cell>
          <cell r="X7554" t="str">
            <v>HW/SW</v>
          </cell>
          <cell r="Y7554" t="str">
            <v>PFDT0AMWTA</v>
          </cell>
          <cell r="Z7554" t="str">
            <v>VIZRT AMO</v>
          </cell>
          <cell r="AA7554">
            <v>0</v>
          </cell>
          <cell r="AB7554" t="str">
            <v/>
          </cell>
          <cell r="AC7554" t="str">
            <v/>
          </cell>
          <cell r="AD7554" t="str">
            <v/>
          </cell>
          <cell r="AE7554" t="str">
            <v/>
          </cell>
          <cell r="AF7554" t="str">
            <v/>
          </cell>
          <cell r="AG7554" t="str">
            <v/>
          </cell>
          <cell r="AH7554" t="str">
            <v/>
          </cell>
          <cell r="AI7554" t="str">
            <v/>
          </cell>
          <cell r="AJ7554" t="str">
            <v/>
          </cell>
          <cell r="AK7554" t="str">
            <v/>
          </cell>
          <cell r="AL7554" t="str">
            <v/>
          </cell>
          <cell r="AM7554" t="str">
            <v/>
          </cell>
        </row>
        <row r="7555">
          <cell r="H7555" t="str">
            <v>-</v>
          </cell>
          <cell r="J7555" t="str">
            <v>Z9157_STUDIO</v>
          </cell>
          <cell r="K7555">
            <v>1341498.73</v>
          </cell>
          <cell r="L7555">
            <v>197108.96000000002</v>
          </cell>
          <cell r="M7555">
            <v>1538607.69</v>
          </cell>
          <cell r="N7555">
            <v>0</v>
          </cell>
          <cell r="O7555">
            <v>0</v>
          </cell>
          <cell r="P7555">
            <v>0</v>
          </cell>
          <cell r="Q7555" t="str">
            <v>-</v>
          </cell>
          <cell r="R7555" t="str">
            <v/>
          </cell>
          <cell r="S7555" t="str">
            <v/>
          </cell>
          <cell r="T7555" t="str">
            <v/>
          </cell>
          <cell r="U7555" t="str">
            <v/>
          </cell>
          <cell r="V7555" t="str">
            <v/>
          </cell>
          <cell r="W7555" t="str">
            <v/>
          </cell>
          <cell r="X7555" t="str">
            <v/>
          </cell>
          <cell r="Y7555" t="str">
            <v/>
          </cell>
          <cell r="Z7555" t="str">
            <v/>
          </cell>
          <cell r="AA7555" t="str">
            <v>brak CC</v>
          </cell>
          <cell r="AB7555" t="str">
            <v/>
          </cell>
          <cell r="AC7555" t="str">
            <v/>
          </cell>
          <cell r="AD7555" t="str">
            <v/>
          </cell>
          <cell r="AE7555" t="str">
            <v/>
          </cell>
          <cell r="AF7555" t="str">
            <v/>
          </cell>
          <cell r="AG7555" t="str">
            <v/>
          </cell>
          <cell r="AH7555" t="str">
            <v/>
          </cell>
          <cell r="AI7555" t="str">
            <v/>
          </cell>
          <cell r="AJ7555" t="str">
            <v/>
          </cell>
          <cell r="AK7555" t="str">
            <v/>
          </cell>
          <cell r="AL7555" t="str">
            <v/>
          </cell>
          <cell r="AM7555" t="str">
            <v/>
          </cell>
        </row>
        <row r="7556">
          <cell r="H7556" t="str">
            <v>J40_M22_4902_Z9157_68000</v>
          </cell>
          <cell r="J7556" t="str">
            <v>68000_Amortyzacja środków trwałych</v>
          </cell>
          <cell r="K7556">
            <v>1341498.73</v>
          </cell>
          <cell r="L7556">
            <v>197108.96000000002</v>
          </cell>
          <cell r="M7556">
            <v>1538607.69</v>
          </cell>
          <cell r="N7556">
            <v>1</v>
          </cell>
          <cell r="O7556">
            <v>1</v>
          </cell>
          <cell r="P7556">
            <v>1</v>
          </cell>
          <cell r="Q7556" t="str">
            <v>J40M224902Z915768000</v>
          </cell>
          <cell r="R7556" t="str">
            <v>FD</v>
          </cell>
          <cell r="S7556" t="str">
            <v>O0</v>
          </cell>
          <cell r="T7556" t="str">
            <v/>
          </cell>
          <cell r="U7556" t="str">
            <v>Amortization</v>
          </cell>
          <cell r="V7556" t="str">
            <v>OVERHEADS</v>
          </cell>
          <cell r="W7556" t="str">
            <v>STUDIO</v>
          </cell>
          <cell r="X7556" t="str">
            <v>HW/SW</v>
          </cell>
          <cell r="Y7556" t="str">
            <v>PFDO0AMTTA</v>
          </cell>
          <cell r="Z7556" t="str">
            <v>STUDIO AMO</v>
          </cell>
          <cell r="AA7556">
            <v>0</v>
          </cell>
          <cell r="AB7556" t="str">
            <v/>
          </cell>
          <cell r="AC7556" t="str">
            <v/>
          </cell>
          <cell r="AD7556" t="str">
            <v/>
          </cell>
          <cell r="AE7556" t="str">
            <v/>
          </cell>
          <cell r="AF7556" t="str">
            <v/>
          </cell>
          <cell r="AG7556" t="str">
            <v/>
          </cell>
          <cell r="AH7556" t="str">
            <v/>
          </cell>
          <cell r="AI7556" t="str">
            <v/>
          </cell>
          <cell r="AJ7556" t="str">
            <v/>
          </cell>
          <cell r="AK7556" t="str">
            <v/>
          </cell>
          <cell r="AL7556" t="str">
            <v/>
          </cell>
          <cell r="AM7556" t="str">
            <v/>
          </cell>
        </row>
        <row r="7557">
          <cell r="H7557" t="str">
            <v>J40_M22_4902_Z9157_68100</v>
          </cell>
          <cell r="J7557" t="str">
            <v>68100_Amortyzacja WNIP</v>
          </cell>
          <cell r="K7557">
            <v>0</v>
          </cell>
          <cell r="L7557">
            <v>0</v>
          </cell>
          <cell r="M7557">
            <v>0</v>
          </cell>
          <cell r="N7557">
            <v>1</v>
          </cell>
          <cell r="O7557">
            <v>0</v>
          </cell>
          <cell r="P7557">
            <v>0</v>
          </cell>
          <cell r="Q7557" t="str">
            <v>J40M224902Z915768100</v>
          </cell>
          <cell r="R7557" t="str">
            <v/>
          </cell>
          <cell r="S7557" t="str">
            <v/>
          </cell>
          <cell r="T7557" t="str">
            <v/>
          </cell>
          <cell r="U7557" t="str">
            <v/>
          </cell>
          <cell r="V7557" t="str">
            <v/>
          </cell>
          <cell r="W7557" t="str">
            <v/>
          </cell>
          <cell r="X7557" t="str">
            <v/>
          </cell>
          <cell r="Y7557" t="str">
            <v/>
          </cell>
          <cell r="Z7557" t="str">
            <v/>
          </cell>
          <cell r="AA7557" t="str">
            <v>brak CC</v>
          </cell>
          <cell r="AB7557" t="str">
            <v/>
          </cell>
          <cell r="AC7557" t="str">
            <v/>
          </cell>
          <cell r="AD7557" t="str">
            <v/>
          </cell>
          <cell r="AE7557" t="str">
            <v/>
          </cell>
          <cell r="AF7557" t="str">
            <v/>
          </cell>
          <cell r="AG7557" t="str">
            <v/>
          </cell>
          <cell r="AH7557" t="str">
            <v/>
          </cell>
          <cell r="AI7557" t="str">
            <v/>
          </cell>
          <cell r="AJ7557" t="str">
            <v/>
          </cell>
          <cell r="AK7557" t="str">
            <v/>
          </cell>
          <cell r="AL7557" t="str">
            <v/>
          </cell>
          <cell r="AM7557" t="str">
            <v/>
          </cell>
        </row>
        <row r="7558">
          <cell r="H7558" t="str">
            <v>-</v>
          </cell>
          <cell r="J7558" t="str">
            <v>Z9159_TRAFFIC</v>
          </cell>
          <cell r="K7558">
            <v>53360.920000000013</v>
          </cell>
          <cell r="L7558">
            <v>9086.7999999999993</v>
          </cell>
          <cell r="M7558">
            <v>62447.720000000016</v>
          </cell>
          <cell r="N7558">
            <v>0</v>
          </cell>
          <cell r="O7558">
            <v>0</v>
          </cell>
          <cell r="P7558">
            <v>0</v>
          </cell>
          <cell r="Q7558" t="str">
            <v>-</v>
          </cell>
          <cell r="R7558" t="str">
            <v/>
          </cell>
          <cell r="S7558" t="str">
            <v/>
          </cell>
          <cell r="T7558" t="str">
            <v/>
          </cell>
          <cell r="U7558" t="str">
            <v/>
          </cell>
          <cell r="V7558" t="str">
            <v/>
          </cell>
          <cell r="W7558" t="str">
            <v/>
          </cell>
          <cell r="X7558" t="str">
            <v/>
          </cell>
          <cell r="Y7558" t="str">
            <v/>
          </cell>
          <cell r="Z7558" t="str">
            <v/>
          </cell>
          <cell r="AA7558" t="str">
            <v>brak CC</v>
          </cell>
          <cell r="AB7558" t="str">
            <v/>
          </cell>
          <cell r="AC7558" t="str">
            <v/>
          </cell>
          <cell r="AD7558" t="str">
            <v/>
          </cell>
          <cell r="AE7558" t="str">
            <v/>
          </cell>
          <cell r="AF7558" t="str">
            <v/>
          </cell>
          <cell r="AG7558" t="str">
            <v/>
          </cell>
          <cell r="AH7558" t="str">
            <v/>
          </cell>
          <cell r="AI7558" t="str">
            <v/>
          </cell>
          <cell r="AJ7558" t="str">
            <v/>
          </cell>
          <cell r="AK7558" t="str">
            <v/>
          </cell>
          <cell r="AL7558" t="str">
            <v/>
          </cell>
          <cell r="AM7558" t="str">
            <v/>
          </cell>
        </row>
        <row r="7559">
          <cell r="H7559" t="str">
            <v>J40_M22_4902_Z9159_68100</v>
          </cell>
          <cell r="J7559" t="str">
            <v>68100_Amortyzacja WNIP</v>
          </cell>
          <cell r="K7559">
            <v>53360.920000000013</v>
          </cell>
          <cell r="L7559">
            <v>9086.7999999999993</v>
          </cell>
          <cell r="M7559">
            <v>62447.720000000016</v>
          </cell>
          <cell r="N7559">
            <v>1</v>
          </cell>
          <cell r="O7559">
            <v>1</v>
          </cell>
          <cell r="P7559">
            <v>1</v>
          </cell>
          <cell r="Q7559" t="str">
            <v>J40M224902Z915968100</v>
          </cell>
          <cell r="R7559" t="str">
            <v>FD</v>
          </cell>
          <cell r="S7559" t="str">
            <v>T0</v>
          </cell>
          <cell r="T7559" t="str">
            <v/>
          </cell>
          <cell r="U7559" t="str">
            <v>Amortization</v>
          </cell>
          <cell r="V7559" t="str">
            <v>TV TECH</v>
          </cell>
          <cell r="W7559" t="str">
            <v>TRAFFIC</v>
          </cell>
          <cell r="X7559" t="str">
            <v>HW/SW</v>
          </cell>
          <cell r="Y7559" t="str">
            <v>PFDT0AMFTA</v>
          </cell>
          <cell r="Z7559" t="str">
            <v>TRAFFIC AMO</v>
          </cell>
          <cell r="AA7559">
            <v>0</v>
          </cell>
          <cell r="AB7559" t="str">
            <v/>
          </cell>
          <cell r="AC7559" t="str">
            <v/>
          </cell>
          <cell r="AD7559" t="str">
            <v/>
          </cell>
          <cell r="AE7559" t="str">
            <v/>
          </cell>
          <cell r="AF7559" t="str">
            <v/>
          </cell>
          <cell r="AG7559" t="str">
            <v/>
          </cell>
          <cell r="AH7559" t="str">
            <v/>
          </cell>
          <cell r="AI7559" t="str">
            <v/>
          </cell>
          <cell r="AJ7559" t="str">
            <v/>
          </cell>
          <cell r="AK7559" t="str">
            <v/>
          </cell>
          <cell r="AL7559" t="str">
            <v/>
          </cell>
          <cell r="AM7559" t="str">
            <v/>
          </cell>
        </row>
        <row r="7560">
          <cell r="H7560" t="str">
            <v>-</v>
          </cell>
          <cell r="J7560" t="str">
            <v>Z9160_ENG</v>
          </cell>
          <cell r="K7560">
            <v>265287.76</v>
          </cell>
          <cell r="L7560">
            <v>34715.839999999997</v>
          </cell>
          <cell r="M7560">
            <v>300003.59999999998</v>
          </cell>
          <cell r="N7560">
            <v>0</v>
          </cell>
          <cell r="O7560">
            <v>0</v>
          </cell>
          <cell r="P7560">
            <v>0</v>
          </cell>
          <cell r="Q7560" t="str">
            <v>-</v>
          </cell>
          <cell r="R7560" t="str">
            <v/>
          </cell>
          <cell r="S7560" t="str">
            <v/>
          </cell>
          <cell r="T7560" t="str">
            <v/>
          </cell>
          <cell r="U7560" t="str">
            <v/>
          </cell>
          <cell r="V7560" t="str">
            <v/>
          </cell>
          <cell r="W7560" t="str">
            <v/>
          </cell>
          <cell r="X7560" t="str">
            <v/>
          </cell>
          <cell r="Y7560" t="str">
            <v/>
          </cell>
          <cell r="Z7560" t="str">
            <v/>
          </cell>
          <cell r="AA7560" t="str">
            <v>brak CC</v>
          </cell>
          <cell r="AB7560" t="str">
            <v/>
          </cell>
          <cell r="AC7560" t="str">
            <v/>
          </cell>
          <cell r="AD7560" t="str">
            <v/>
          </cell>
          <cell r="AE7560" t="str">
            <v/>
          </cell>
          <cell r="AF7560" t="str">
            <v/>
          </cell>
          <cell r="AG7560" t="str">
            <v/>
          </cell>
          <cell r="AH7560" t="str">
            <v/>
          </cell>
          <cell r="AI7560" t="str">
            <v/>
          </cell>
          <cell r="AJ7560" t="str">
            <v/>
          </cell>
          <cell r="AK7560" t="str">
            <v/>
          </cell>
          <cell r="AL7560" t="str">
            <v/>
          </cell>
          <cell r="AM7560" t="str">
            <v/>
          </cell>
        </row>
        <row r="7561">
          <cell r="H7561" t="str">
            <v>J40_M22_4902_Z9160_68000</v>
          </cell>
          <cell r="J7561" t="str">
            <v>68000_Amortyzacja środków trwałych</v>
          </cell>
          <cell r="K7561">
            <v>265287.76</v>
          </cell>
          <cell r="L7561">
            <v>34715.839999999997</v>
          </cell>
          <cell r="M7561">
            <v>300003.59999999998</v>
          </cell>
          <cell r="N7561">
            <v>1</v>
          </cell>
          <cell r="O7561">
            <v>1</v>
          </cell>
          <cell r="P7561">
            <v>1</v>
          </cell>
          <cell r="Q7561" t="str">
            <v>J40M224902Z916068000</v>
          </cell>
          <cell r="R7561" t="str">
            <v>FD</v>
          </cell>
          <cell r="S7561" t="str">
            <v>T0</v>
          </cell>
          <cell r="T7561" t="str">
            <v/>
          </cell>
          <cell r="U7561" t="str">
            <v>Amortization</v>
          </cell>
          <cell r="V7561" t="str">
            <v>TV TECH</v>
          </cell>
          <cell r="W7561" t="str">
            <v>ENG</v>
          </cell>
          <cell r="X7561" t="str">
            <v>HW/SW</v>
          </cell>
          <cell r="Y7561" t="str">
            <v>PFDT0AMVTA</v>
          </cell>
          <cell r="Z7561" t="str">
            <v>ENG AMO</v>
          </cell>
          <cell r="AA7561">
            <v>0</v>
          </cell>
          <cell r="AB7561" t="str">
            <v/>
          </cell>
          <cell r="AC7561" t="str">
            <v/>
          </cell>
          <cell r="AD7561" t="str">
            <v/>
          </cell>
          <cell r="AE7561" t="str">
            <v/>
          </cell>
          <cell r="AF7561" t="str">
            <v/>
          </cell>
          <cell r="AG7561" t="str">
            <v/>
          </cell>
          <cell r="AH7561" t="str">
            <v/>
          </cell>
          <cell r="AI7561" t="str">
            <v/>
          </cell>
          <cell r="AJ7561" t="str">
            <v/>
          </cell>
          <cell r="AK7561" t="str">
            <v/>
          </cell>
          <cell r="AL7561" t="str">
            <v/>
          </cell>
          <cell r="AM7561" t="str">
            <v/>
          </cell>
        </row>
        <row r="7562">
          <cell r="H7562" t="str">
            <v>J40_M22_4902_Z9160_68100</v>
          </cell>
          <cell r="J7562" t="str">
            <v>68100_Amortyzacja WNIP</v>
          </cell>
          <cell r="K7562">
            <v>0</v>
          </cell>
          <cell r="L7562">
            <v>0</v>
          </cell>
          <cell r="M7562">
            <v>0</v>
          </cell>
          <cell r="N7562">
            <v>1</v>
          </cell>
          <cell r="O7562">
            <v>0</v>
          </cell>
          <cell r="P7562">
            <v>0</v>
          </cell>
          <cell r="Q7562" t="str">
            <v>J40M224902Z916068100</v>
          </cell>
          <cell r="R7562" t="str">
            <v/>
          </cell>
          <cell r="S7562" t="str">
            <v/>
          </cell>
          <cell r="T7562" t="str">
            <v/>
          </cell>
          <cell r="U7562" t="str">
            <v/>
          </cell>
          <cell r="V7562" t="str">
            <v/>
          </cell>
          <cell r="W7562" t="str">
            <v/>
          </cell>
          <cell r="X7562" t="str">
            <v/>
          </cell>
          <cell r="Y7562" t="str">
            <v/>
          </cell>
          <cell r="Z7562" t="str">
            <v/>
          </cell>
          <cell r="AA7562" t="str">
            <v>brak CC</v>
          </cell>
          <cell r="AB7562" t="str">
            <v/>
          </cell>
          <cell r="AC7562" t="str">
            <v/>
          </cell>
          <cell r="AD7562" t="str">
            <v/>
          </cell>
          <cell r="AE7562" t="str">
            <v/>
          </cell>
          <cell r="AF7562" t="str">
            <v/>
          </cell>
          <cell r="AG7562" t="str">
            <v/>
          </cell>
          <cell r="AH7562" t="str">
            <v/>
          </cell>
          <cell r="AI7562" t="str">
            <v/>
          </cell>
          <cell r="AJ7562" t="str">
            <v/>
          </cell>
          <cell r="AK7562" t="str">
            <v/>
          </cell>
          <cell r="AL7562" t="str">
            <v/>
          </cell>
          <cell r="AM7562" t="str">
            <v/>
          </cell>
        </row>
        <row r="7563">
          <cell r="H7563" t="str">
            <v>-</v>
          </cell>
          <cell r="J7563" t="str">
            <v>Z9161_KRRITV</v>
          </cell>
          <cell r="K7563">
            <v>77280.239999999991</v>
          </cell>
          <cell r="L7563">
            <v>13894.68</v>
          </cell>
          <cell r="M7563">
            <v>91174.919999999984</v>
          </cell>
          <cell r="N7563">
            <v>0</v>
          </cell>
          <cell r="O7563">
            <v>0</v>
          </cell>
          <cell r="P7563">
            <v>0</v>
          </cell>
          <cell r="Q7563" t="str">
            <v>-</v>
          </cell>
          <cell r="R7563" t="str">
            <v/>
          </cell>
          <cell r="S7563" t="str">
            <v/>
          </cell>
          <cell r="T7563" t="str">
            <v/>
          </cell>
          <cell r="U7563" t="str">
            <v/>
          </cell>
          <cell r="V7563" t="str">
            <v/>
          </cell>
          <cell r="W7563" t="str">
            <v/>
          </cell>
          <cell r="X7563" t="str">
            <v/>
          </cell>
          <cell r="Y7563" t="str">
            <v/>
          </cell>
          <cell r="Z7563" t="str">
            <v/>
          </cell>
          <cell r="AA7563" t="str">
            <v>brak CC</v>
          </cell>
          <cell r="AB7563" t="str">
            <v/>
          </cell>
          <cell r="AC7563" t="str">
            <v/>
          </cell>
          <cell r="AD7563" t="str">
            <v/>
          </cell>
          <cell r="AE7563" t="str">
            <v/>
          </cell>
          <cell r="AF7563" t="str">
            <v/>
          </cell>
          <cell r="AG7563" t="str">
            <v/>
          </cell>
          <cell r="AH7563" t="str">
            <v/>
          </cell>
          <cell r="AI7563" t="str">
            <v/>
          </cell>
          <cell r="AJ7563" t="str">
            <v/>
          </cell>
          <cell r="AK7563" t="str">
            <v/>
          </cell>
          <cell r="AL7563" t="str">
            <v/>
          </cell>
          <cell r="AM7563" t="str">
            <v/>
          </cell>
        </row>
        <row r="7564">
          <cell r="H7564" t="str">
            <v>J40_M22_4902_Z9161_68000</v>
          </cell>
          <cell r="J7564" t="str">
            <v>68000_Amortyzacja środków trwałych</v>
          </cell>
          <cell r="K7564">
            <v>39251.049999999996</v>
          </cell>
          <cell r="L7564">
            <v>6833.2</v>
          </cell>
          <cell r="M7564">
            <v>46084.249999999993</v>
          </cell>
          <cell r="N7564">
            <v>1</v>
          </cell>
          <cell r="O7564">
            <v>1</v>
          </cell>
          <cell r="P7564">
            <v>1</v>
          </cell>
          <cell r="Q7564" t="str">
            <v>J40M224902Z916168000</v>
          </cell>
          <cell r="R7564" t="str">
            <v>FD</v>
          </cell>
          <cell r="S7564" t="str">
            <v>T0</v>
          </cell>
          <cell r="T7564" t="str">
            <v/>
          </cell>
          <cell r="U7564" t="str">
            <v>Amortization</v>
          </cell>
          <cell r="V7564" t="str">
            <v>TV TECH</v>
          </cell>
          <cell r="W7564" t="str">
            <v>KRRITV</v>
          </cell>
          <cell r="X7564" t="str">
            <v>HW/SW</v>
          </cell>
          <cell r="Y7564" t="str">
            <v>PFDT0AMKAA</v>
          </cell>
          <cell r="Z7564" t="str">
            <v>KRRITV AMO</v>
          </cell>
          <cell r="AA7564">
            <v>0</v>
          </cell>
          <cell r="AB7564" t="str">
            <v/>
          </cell>
          <cell r="AC7564" t="str">
            <v/>
          </cell>
          <cell r="AD7564" t="str">
            <v/>
          </cell>
          <cell r="AE7564" t="str">
            <v/>
          </cell>
          <cell r="AF7564" t="str">
            <v/>
          </cell>
          <cell r="AG7564" t="str">
            <v/>
          </cell>
          <cell r="AH7564" t="str">
            <v/>
          </cell>
          <cell r="AI7564" t="str">
            <v/>
          </cell>
          <cell r="AJ7564" t="str">
            <v/>
          </cell>
          <cell r="AK7564" t="str">
            <v/>
          </cell>
          <cell r="AL7564" t="str">
            <v/>
          </cell>
          <cell r="AM7564" t="str">
            <v/>
          </cell>
        </row>
        <row r="7565">
          <cell r="H7565" t="str">
            <v>J40_M22_4902_Z9161_68100</v>
          </cell>
          <cell r="J7565" t="str">
            <v>68100_Amortyzacja WNIP</v>
          </cell>
          <cell r="K7565">
            <v>38029.189999999995</v>
          </cell>
          <cell r="L7565">
            <v>7061.48</v>
          </cell>
          <cell r="M7565">
            <v>45090.67</v>
          </cell>
          <cell r="N7565">
            <v>1</v>
          </cell>
          <cell r="O7565">
            <v>1</v>
          </cell>
          <cell r="P7565">
            <v>1</v>
          </cell>
          <cell r="Q7565" t="str">
            <v>J40M224902Z916168100</v>
          </cell>
          <cell r="R7565" t="str">
            <v>FD</v>
          </cell>
          <cell r="S7565" t="str">
            <v>T0</v>
          </cell>
          <cell r="T7565" t="str">
            <v/>
          </cell>
          <cell r="U7565" t="str">
            <v>Amortization</v>
          </cell>
          <cell r="V7565" t="str">
            <v>TV TECH</v>
          </cell>
          <cell r="W7565" t="str">
            <v>KRRITV</v>
          </cell>
          <cell r="X7565" t="str">
            <v>HW/SW</v>
          </cell>
          <cell r="Y7565" t="str">
            <v>PFDT0AMKAA</v>
          </cell>
          <cell r="Z7565" t="str">
            <v>KRRITV AMO</v>
          </cell>
          <cell r="AA7565">
            <v>0</v>
          </cell>
          <cell r="AB7565" t="str">
            <v/>
          </cell>
          <cell r="AC7565" t="str">
            <v/>
          </cell>
          <cell r="AD7565" t="str">
            <v/>
          </cell>
          <cell r="AE7565" t="str">
            <v/>
          </cell>
          <cell r="AF7565" t="str">
            <v/>
          </cell>
          <cell r="AG7565" t="str">
            <v/>
          </cell>
          <cell r="AH7565" t="str">
            <v/>
          </cell>
          <cell r="AI7565" t="str">
            <v/>
          </cell>
          <cell r="AJ7565" t="str">
            <v/>
          </cell>
          <cell r="AK7565" t="str">
            <v/>
          </cell>
          <cell r="AL7565" t="str">
            <v/>
          </cell>
          <cell r="AM7565" t="str">
            <v/>
          </cell>
        </row>
        <row r="7566">
          <cell r="H7566" t="str">
            <v>-</v>
          </cell>
          <cell r="J7566" t="str">
            <v>Z9162_TAPELESS</v>
          </cell>
          <cell r="K7566">
            <v>428501.64</v>
          </cell>
          <cell r="L7566">
            <v>84397.54</v>
          </cell>
          <cell r="M7566">
            <v>512899.18</v>
          </cell>
          <cell r="N7566">
            <v>0</v>
          </cell>
          <cell r="O7566">
            <v>0</v>
          </cell>
          <cell r="P7566">
            <v>0</v>
          </cell>
          <cell r="Q7566" t="str">
            <v>-</v>
          </cell>
          <cell r="R7566" t="str">
            <v/>
          </cell>
          <cell r="S7566" t="str">
            <v/>
          </cell>
          <cell r="T7566" t="str">
            <v/>
          </cell>
          <cell r="U7566" t="str">
            <v/>
          </cell>
          <cell r="V7566" t="str">
            <v/>
          </cell>
          <cell r="W7566" t="str">
            <v/>
          </cell>
          <cell r="X7566" t="str">
            <v/>
          </cell>
          <cell r="Y7566" t="str">
            <v/>
          </cell>
          <cell r="Z7566" t="str">
            <v/>
          </cell>
          <cell r="AA7566" t="str">
            <v>brak CC</v>
          </cell>
          <cell r="AB7566" t="str">
            <v/>
          </cell>
          <cell r="AC7566" t="str">
            <v/>
          </cell>
          <cell r="AD7566" t="str">
            <v/>
          </cell>
          <cell r="AE7566" t="str">
            <v/>
          </cell>
          <cell r="AF7566" t="str">
            <v/>
          </cell>
          <cell r="AG7566" t="str">
            <v/>
          </cell>
          <cell r="AH7566" t="str">
            <v/>
          </cell>
          <cell r="AI7566" t="str">
            <v/>
          </cell>
          <cell r="AJ7566" t="str">
            <v/>
          </cell>
          <cell r="AK7566" t="str">
            <v/>
          </cell>
          <cell r="AL7566" t="str">
            <v/>
          </cell>
          <cell r="AM7566" t="str">
            <v/>
          </cell>
        </row>
        <row r="7567">
          <cell r="H7567" t="str">
            <v>J40_M22_4902_Z9162_68000</v>
          </cell>
          <cell r="J7567" t="str">
            <v>68000_Amortyzacja środków trwałych</v>
          </cell>
          <cell r="K7567">
            <v>381486.84</v>
          </cell>
          <cell r="L7567">
            <v>76561.739999999991</v>
          </cell>
          <cell r="M7567">
            <v>458048.58</v>
          </cell>
          <cell r="N7567">
            <v>1</v>
          </cell>
          <cell r="O7567">
            <v>1</v>
          </cell>
          <cell r="P7567">
            <v>1</v>
          </cell>
          <cell r="Q7567" t="str">
            <v>J40M224902Z916268000</v>
          </cell>
          <cell r="R7567" t="str">
            <v>FD</v>
          </cell>
          <cell r="S7567" t="str">
            <v>T0</v>
          </cell>
          <cell r="T7567" t="str">
            <v/>
          </cell>
          <cell r="U7567" t="str">
            <v>Amortization</v>
          </cell>
          <cell r="V7567" t="str">
            <v>TV TECH</v>
          </cell>
          <cell r="W7567" t="str">
            <v>TAPELESS</v>
          </cell>
          <cell r="X7567" t="str">
            <v>HW/SW</v>
          </cell>
          <cell r="Y7567" t="str">
            <v>PFDT0AMLTA</v>
          </cell>
          <cell r="Z7567" t="str">
            <v>TAPELESS AMO</v>
          </cell>
          <cell r="AA7567">
            <v>0</v>
          </cell>
          <cell r="AB7567" t="str">
            <v/>
          </cell>
          <cell r="AC7567" t="str">
            <v/>
          </cell>
          <cell r="AD7567" t="str">
            <v/>
          </cell>
          <cell r="AE7567" t="str">
            <v/>
          </cell>
          <cell r="AF7567" t="str">
            <v/>
          </cell>
          <cell r="AG7567" t="str">
            <v/>
          </cell>
          <cell r="AH7567" t="str">
            <v/>
          </cell>
          <cell r="AI7567" t="str">
            <v/>
          </cell>
          <cell r="AJ7567" t="str">
            <v/>
          </cell>
          <cell r="AK7567" t="str">
            <v/>
          </cell>
          <cell r="AL7567" t="str">
            <v/>
          </cell>
          <cell r="AM7567" t="str">
            <v/>
          </cell>
        </row>
        <row r="7568">
          <cell r="H7568" t="str">
            <v>J40_M22_4902_Z9162_68100</v>
          </cell>
          <cell r="J7568" t="str">
            <v>68100_Amortyzacja WNIP</v>
          </cell>
          <cell r="K7568">
            <v>47014.80000000001</v>
          </cell>
          <cell r="L7568">
            <v>7835.8</v>
          </cell>
          <cell r="M7568">
            <v>54850.600000000013</v>
          </cell>
          <cell r="N7568">
            <v>1</v>
          </cell>
          <cell r="O7568">
            <v>1</v>
          </cell>
          <cell r="P7568">
            <v>1</v>
          </cell>
          <cell r="Q7568" t="str">
            <v>J40M224902Z916268100</v>
          </cell>
          <cell r="R7568" t="str">
            <v>FD</v>
          </cell>
          <cell r="S7568" t="str">
            <v>T0</v>
          </cell>
          <cell r="T7568" t="str">
            <v/>
          </cell>
          <cell r="U7568" t="str">
            <v>Amortization</v>
          </cell>
          <cell r="V7568" t="str">
            <v>TV TECH</v>
          </cell>
          <cell r="W7568" t="str">
            <v>TAPELESS</v>
          </cell>
          <cell r="X7568" t="str">
            <v>HW/SW</v>
          </cell>
          <cell r="Y7568" t="str">
            <v>PFDT0AMLTA</v>
          </cell>
          <cell r="Z7568" t="str">
            <v>TAPELESS AMO</v>
          </cell>
          <cell r="AA7568">
            <v>0</v>
          </cell>
          <cell r="AB7568" t="str">
            <v/>
          </cell>
          <cell r="AC7568" t="str">
            <v/>
          </cell>
          <cell r="AD7568" t="str">
            <v/>
          </cell>
          <cell r="AE7568" t="str">
            <v/>
          </cell>
          <cell r="AF7568" t="str">
            <v/>
          </cell>
          <cell r="AG7568" t="str">
            <v/>
          </cell>
          <cell r="AH7568" t="str">
            <v/>
          </cell>
          <cell r="AI7568" t="str">
            <v/>
          </cell>
          <cell r="AJ7568" t="str">
            <v/>
          </cell>
          <cell r="AK7568" t="str">
            <v/>
          </cell>
          <cell r="AL7568" t="str">
            <v/>
          </cell>
          <cell r="AM7568" t="str">
            <v/>
          </cell>
        </row>
        <row r="7569">
          <cell r="H7569" t="str">
            <v>-</v>
          </cell>
          <cell r="J7569" t="str">
            <v>Z9163_TV INFRASTUCTURE</v>
          </cell>
          <cell r="K7569">
            <v>1458130.89</v>
          </cell>
          <cell r="L7569">
            <v>414653.02</v>
          </cell>
          <cell r="M7569">
            <v>1872783.91</v>
          </cell>
          <cell r="N7569">
            <v>0</v>
          </cell>
          <cell r="O7569">
            <v>0</v>
          </cell>
          <cell r="P7569">
            <v>0</v>
          </cell>
          <cell r="Q7569" t="str">
            <v>-</v>
          </cell>
          <cell r="R7569" t="str">
            <v/>
          </cell>
          <cell r="S7569" t="str">
            <v/>
          </cell>
          <cell r="T7569" t="str">
            <v/>
          </cell>
          <cell r="U7569" t="str">
            <v/>
          </cell>
          <cell r="V7569" t="str">
            <v/>
          </cell>
          <cell r="W7569" t="str">
            <v/>
          </cell>
          <cell r="X7569" t="str">
            <v/>
          </cell>
          <cell r="Y7569" t="str">
            <v/>
          </cell>
          <cell r="Z7569" t="str">
            <v/>
          </cell>
          <cell r="AA7569" t="str">
            <v>brak CC</v>
          </cell>
          <cell r="AB7569" t="str">
            <v/>
          </cell>
          <cell r="AC7569" t="str">
            <v/>
          </cell>
          <cell r="AD7569" t="str">
            <v/>
          </cell>
          <cell r="AE7569" t="str">
            <v/>
          </cell>
          <cell r="AF7569" t="str">
            <v/>
          </cell>
          <cell r="AG7569" t="str">
            <v/>
          </cell>
          <cell r="AH7569" t="str">
            <v/>
          </cell>
          <cell r="AI7569" t="str">
            <v/>
          </cell>
          <cell r="AJ7569" t="str">
            <v/>
          </cell>
          <cell r="AK7569" t="str">
            <v/>
          </cell>
          <cell r="AL7569" t="str">
            <v/>
          </cell>
          <cell r="AM7569" t="str">
            <v/>
          </cell>
        </row>
        <row r="7570">
          <cell r="H7570" t="str">
            <v>J40_M22_4902_Z9163_68000</v>
          </cell>
          <cell r="J7570" t="str">
            <v>68000_Amortyzacja środków trwałych</v>
          </cell>
          <cell r="K7570">
            <v>1426138.88</v>
          </cell>
          <cell r="L7570">
            <v>402658.95</v>
          </cell>
          <cell r="M7570">
            <v>1828797.8299999998</v>
          </cell>
          <cell r="N7570">
            <v>1</v>
          </cell>
          <cell r="O7570">
            <v>1</v>
          </cell>
          <cell r="P7570">
            <v>1</v>
          </cell>
          <cell r="Q7570" t="str">
            <v>J40M224902Z916368000</v>
          </cell>
          <cell r="R7570" t="str">
            <v>FD</v>
          </cell>
          <cell r="S7570" t="str">
            <v>T0</v>
          </cell>
          <cell r="T7570" t="str">
            <v/>
          </cell>
          <cell r="U7570" t="str">
            <v>Amortization</v>
          </cell>
          <cell r="V7570" t="str">
            <v>TV TECH</v>
          </cell>
          <cell r="W7570" t="str">
            <v>TV INFRASTRUCTURE</v>
          </cell>
          <cell r="X7570" t="str">
            <v>HW/SW</v>
          </cell>
          <cell r="Y7570" t="str">
            <v>PFDT0AMHTA</v>
          </cell>
          <cell r="Z7570" t="str">
            <v>TV INFRASTUCTURE AMO</v>
          </cell>
          <cell r="AA7570">
            <v>0</v>
          </cell>
          <cell r="AB7570" t="str">
            <v/>
          </cell>
          <cell r="AC7570" t="str">
            <v/>
          </cell>
          <cell r="AD7570" t="str">
            <v/>
          </cell>
          <cell r="AE7570" t="str">
            <v/>
          </cell>
          <cell r="AF7570" t="str">
            <v/>
          </cell>
          <cell r="AG7570" t="str">
            <v/>
          </cell>
          <cell r="AH7570" t="str">
            <v/>
          </cell>
          <cell r="AI7570" t="str">
            <v/>
          </cell>
          <cell r="AJ7570" t="str">
            <v/>
          </cell>
          <cell r="AK7570" t="str">
            <v/>
          </cell>
          <cell r="AL7570" t="str">
            <v/>
          </cell>
          <cell r="AM7570" t="str">
            <v/>
          </cell>
        </row>
        <row r="7571">
          <cell r="H7571" t="str">
            <v>J40_M22_4902_Z9163_68100</v>
          </cell>
          <cell r="J7571" t="str">
            <v>68100_Amortyzacja WNIP</v>
          </cell>
          <cell r="K7571">
            <v>31992.010000000006</v>
          </cell>
          <cell r="L7571">
            <v>11994.07</v>
          </cell>
          <cell r="M7571">
            <v>43986.080000000002</v>
          </cell>
          <cell r="N7571">
            <v>1</v>
          </cell>
          <cell r="O7571">
            <v>1</v>
          </cell>
          <cell r="P7571">
            <v>1</v>
          </cell>
          <cell r="Q7571" t="str">
            <v>J40M224902Z916368100</v>
          </cell>
          <cell r="R7571" t="str">
            <v>FD</v>
          </cell>
          <cell r="S7571" t="str">
            <v>T0</v>
          </cell>
          <cell r="T7571" t="str">
            <v/>
          </cell>
          <cell r="U7571" t="str">
            <v>Amortization</v>
          </cell>
          <cell r="V7571" t="str">
            <v>TV TECH</v>
          </cell>
          <cell r="W7571" t="str">
            <v>TV INFRASTRUCTURE</v>
          </cell>
          <cell r="X7571" t="str">
            <v>HW/SW</v>
          </cell>
          <cell r="Y7571" t="str">
            <v>PFDT0AMHTA</v>
          </cell>
          <cell r="Z7571" t="str">
            <v>TV INFRASTUCTURE AMO</v>
          </cell>
          <cell r="AA7571">
            <v>0</v>
          </cell>
          <cell r="AB7571" t="str">
            <v/>
          </cell>
          <cell r="AC7571" t="str">
            <v/>
          </cell>
          <cell r="AD7571" t="str">
            <v/>
          </cell>
          <cell r="AE7571" t="str">
            <v/>
          </cell>
          <cell r="AF7571" t="str">
            <v/>
          </cell>
          <cell r="AG7571" t="str">
            <v/>
          </cell>
          <cell r="AH7571" t="str">
            <v/>
          </cell>
          <cell r="AI7571" t="str">
            <v/>
          </cell>
          <cell r="AJ7571" t="str">
            <v/>
          </cell>
          <cell r="AK7571" t="str">
            <v/>
          </cell>
          <cell r="AL7571" t="str">
            <v/>
          </cell>
          <cell r="AM7571" t="str">
            <v/>
          </cell>
        </row>
        <row r="7572">
          <cell r="H7572" t="str">
            <v>-</v>
          </cell>
          <cell r="J7572" t="str">
            <v>Z9165_4K</v>
          </cell>
          <cell r="K7572">
            <v>805098.73</v>
          </cell>
          <cell r="L7572">
            <v>74306.079999999987</v>
          </cell>
          <cell r="M7572">
            <v>879404.80999999994</v>
          </cell>
          <cell r="N7572">
            <v>0</v>
          </cell>
          <cell r="O7572">
            <v>0</v>
          </cell>
          <cell r="P7572">
            <v>0</v>
          </cell>
          <cell r="Q7572" t="str">
            <v>-</v>
          </cell>
          <cell r="R7572" t="str">
            <v/>
          </cell>
          <cell r="S7572" t="str">
            <v/>
          </cell>
          <cell r="T7572" t="str">
            <v/>
          </cell>
          <cell r="U7572" t="str">
            <v/>
          </cell>
          <cell r="V7572" t="str">
            <v/>
          </cell>
          <cell r="W7572" t="str">
            <v/>
          </cell>
          <cell r="X7572" t="str">
            <v/>
          </cell>
          <cell r="Y7572" t="str">
            <v/>
          </cell>
          <cell r="Z7572" t="str">
            <v/>
          </cell>
          <cell r="AA7572" t="str">
            <v>brak CC</v>
          </cell>
          <cell r="AB7572" t="str">
            <v/>
          </cell>
          <cell r="AC7572" t="str">
            <v/>
          </cell>
          <cell r="AD7572" t="str">
            <v/>
          </cell>
          <cell r="AE7572" t="str">
            <v/>
          </cell>
          <cell r="AF7572" t="str">
            <v/>
          </cell>
          <cell r="AG7572" t="str">
            <v/>
          </cell>
          <cell r="AH7572" t="str">
            <v/>
          </cell>
          <cell r="AI7572" t="str">
            <v/>
          </cell>
          <cell r="AJ7572" t="str">
            <v/>
          </cell>
          <cell r="AK7572" t="str">
            <v/>
          </cell>
          <cell r="AL7572" t="str">
            <v/>
          </cell>
          <cell r="AM7572" t="str">
            <v/>
          </cell>
        </row>
        <row r="7573">
          <cell r="H7573" t="str">
            <v>J40_M22_4902_Z9165_68000</v>
          </cell>
          <cell r="J7573" t="str">
            <v>68000_Amortyzacja środków trwałych</v>
          </cell>
          <cell r="K7573">
            <v>777478.99</v>
          </cell>
          <cell r="L7573">
            <v>71766.399999999994</v>
          </cell>
          <cell r="M7573">
            <v>849245.39</v>
          </cell>
          <cell r="N7573">
            <v>1</v>
          </cell>
          <cell r="O7573">
            <v>1</v>
          </cell>
          <cell r="P7573">
            <v>1</v>
          </cell>
          <cell r="Q7573" t="str">
            <v>J40M224902Z916568000</v>
          </cell>
          <cell r="R7573" t="str">
            <v>FD</v>
          </cell>
          <cell r="S7573" t="str">
            <v>T0</v>
          </cell>
          <cell r="T7573" t="str">
            <v/>
          </cell>
          <cell r="U7573" t="str">
            <v>Amortization</v>
          </cell>
          <cell r="V7573" t="str">
            <v>TV TECH</v>
          </cell>
          <cell r="W7573" t="str">
            <v xml:space="preserve">4K </v>
          </cell>
          <cell r="X7573" t="str">
            <v>HW/SW</v>
          </cell>
          <cell r="Y7573" t="str">
            <v>PFDT0AMT4A</v>
          </cell>
          <cell r="Z7573" t="str">
            <v>4K AMO</v>
          </cell>
          <cell r="AA7573">
            <v>0</v>
          </cell>
          <cell r="AB7573" t="str">
            <v/>
          </cell>
          <cell r="AC7573" t="str">
            <v/>
          </cell>
          <cell r="AD7573" t="str">
            <v/>
          </cell>
          <cell r="AE7573" t="str">
            <v/>
          </cell>
          <cell r="AF7573" t="str">
            <v/>
          </cell>
          <cell r="AG7573" t="str">
            <v/>
          </cell>
          <cell r="AH7573" t="str">
            <v/>
          </cell>
          <cell r="AI7573" t="str">
            <v/>
          </cell>
          <cell r="AJ7573" t="str">
            <v/>
          </cell>
          <cell r="AK7573" t="str">
            <v/>
          </cell>
          <cell r="AL7573" t="str">
            <v/>
          </cell>
          <cell r="AM7573" t="str">
            <v/>
          </cell>
        </row>
        <row r="7574">
          <cell r="H7574" t="str">
            <v>J40_M22_4902_Z9165_68100</v>
          </cell>
          <cell r="J7574" t="str">
            <v>68100_Amortyzacja WNIP</v>
          </cell>
          <cell r="K7574">
            <v>27619.74</v>
          </cell>
          <cell r="L7574">
            <v>2539.6799999999998</v>
          </cell>
          <cell r="M7574">
            <v>30159.420000000002</v>
          </cell>
          <cell r="N7574">
            <v>1</v>
          </cell>
          <cell r="O7574">
            <v>1</v>
          </cell>
          <cell r="P7574">
            <v>1</v>
          </cell>
          <cell r="Q7574" t="str">
            <v>J40M224902Z916568100</v>
          </cell>
          <cell r="R7574" t="str">
            <v>FD</v>
          </cell>
          <cell r="S7574" t="str">
            <v>T0</v>
          </cell>
          <cell r="T7574" t="str">
            <v/>
          </cell>
          <cell r="U7574" t="str">
            <v>Amortization</v>
          </cell>
          <cell r="V7574" t="str">
            <v>TV TECH</v>
          </cell>
          <cell r="W7574" t="str">
            <v xml:space="preserve">4K </v>
          </cell>
          <cell r="X7574" t="str">
            <v>HW/SW</v>
          </cell>
          <cell r="Y7574" t="str">
            <v>PFDT0AMT4A</v>
          </cell>
          <cell r="Z7574" t="str">
            <v>4K AMO</v>
          </cell>
          <cell r="AA7574">
            <v>0</v>
          </cell>
          <cell r="AB7574" t="str">
            <v/>
          </cell>
          <cell r="AC7574" t="str">
            <v/>
          </cell>
          <cell r="AD7574" t="str">
            <v/>
          </cell>
          <cell r="AE7574" t="str">
            <v/>
          </cell>
          <cell r="AF7574" t="str">
            <v/>
          </cell>
          <cell r="AG7574" t="str">
            <v/>
          </cell>
          <cell r="AH7574" t="str">
            <v/>
          </cell>
          <cell r="AI7574" t="str">
            <v/>
          </cell>
          <cell r="AJ7574" t="str">
            <v/>
          </cell>
          <cell r="AK7574" t="str">
            <v/>
          </cell>
          <cell r="AL7574" t="str">
            <v/>
          </cell>
          <cell r="AM7574" t="str">
            <v/>
          </cell>
        </row>
        <row r="7575">
          <cell r="H7575" t="str">
            <v>-</v>
          </cell>
          <cell r="J7575" t="str">
            <v>Z9173_M7 AUSTRIA</v>
          </cell>
          <cell r="K7575">
            <v>2294.46</v>
          </cell>
          <cell r="L7575">
            <v>509.88</v>
          </cell>
          <cell r="M7575">
            <v>2804.34</v>
          </cell>
          <cell r="N7575">
            <v>0</v>
          </cell>
          <cell r="O7575">
            <v>0</v>
          </cell>
          <cell r="P7575">
            <v>0</v>
          </cell>
          <cell r="Q7575" t="str">
            <v>-</v>
          </cell>
          <cell r="R7575" t="str">
            <v/>
          </cell>
          <cell r="S7575" t="str">
            <v/>
          </cell>
          <cell r="T7575" t="str">
            <v/>
          </cell>
          <cell r="U7575" t="str">
            <v/>
          </cell>
          <cell r="V7575" t="str">
            <v/>
          </cell>
          <cell r="W7575" t="str">
            <v/>
          </cell>
          <cell r="X7575" t="str">
            <v/>
          </cell>
          <cell r="Y7575" t="str">
            <v/>
          </cell>
          <cell r="Z7575" t="str">
            <v/>
          </cell>
          <cell r="AA7575" t="str">
            <v>brak CC</v>
          </cell>
          <cell r="AB7575" t="str">
            <v/>
          </cell>
          <cell r="AC7575" t="str">
            <v/>
          </cell>
          <cell r="AD7575" t="str">
            <v/>
          </cell>
          <cell r="AE7575" t="str">
            <v/>
          </cell>
          <cell r="AF7575" t="str">
            <v/>
          </cell>
          <cell r="AG7575" t="str">
            <v/>
          </cell>
          <cell r="AH7575" t="str">
            <v/>
          </cell>
          <cell r="AI7575" t="str">
            <v/>
          </cell>
          <cell r="AJ7575" t="str">
            <v/>
          </cell>
          <cell r="AK7575" t="str">
            <v/>
          </cell>
          <cell r="AL7575" t="str">
            <v/>
          </cell>
          <cell r="AM7575" t="str">
            <v/>
          </cell>
        </row>
        <row r="7576">
          <cell r="H7576" t="str">
            <v>J40_M22_4902_Z9173_68100</v>
          </cell>
          <cell r="J7576" t="str">
            <v>68100_Amortyzacja WNIP</v>
          </cell>
          <cell r="K7576">
            <v>2294.46</v>
          </cell>
          <cell r="L7576">
            <v>509.88</v>
          </cell>
          <cell r="M7576">
            <v>2804.34</v>
          </cell>
          <cell r="N7576">
            <v>1</v>
          </cell>
          <cell r="O7576">
            <v>1</v>
          </cell>
          <cell r="P7576">
            <v>1</v>
          </cell>
          <cell r="Q7576" t="str">
            <v>J40M224902Z917368100</v>
          </cell>
          <cell r="R7576" t="str">
            <v>FD</v>
          </cell>
          <cell r="S7576" t="str">
            <v>T0</v>
          </cell>
          <cell r="T7576" t="str">
            <v/>
          </cell>
          <cell r="U7576" t="str">
            <v>Amortization</v>
          </cell>
          <cell r="V7576" t="str">
            <v>TV TECH</v>
          </cell>
          <cell r="W7576" t="str">
            <v>M7/ACTION/AT</v>
          </cell>
          <cell r="X7576" t="str">
            <v>HW/SW</v>
          </cell>
          <cell r="Y7576" t="str">
            <v>PFDT0XAAAA</v>
          </cell>
          <cell r="Z7576" t="str">
            <v>M7 AT AMO</v>
          </cell>
          <cell r="AA7576">
            <v>0</v>
          </cell>
          <cell r="AB7576" t="str">
            <v/>
          </cell>
          <cell r="AC7576" t="str">
            <v/>
          </cell>
          <cell r="AD7576" t="str">
            <v/>
          </cell>
          <cell r="AE7576" t="str">
            <v/>
          </cell>
          <cell r="AF7576" t="str">
            <v/>
          </cell>
          <cell r="AG7576" t="str">
            <v/>
          </cell>
          <cell r="AH7576" t="str">
            <v/>
          </cell>
          <cell r="AI7576" t="str">
            <v/>
          </cell>
          <cell r="AJ7576" t="str">
            <v/>
          </cell>
          <cell r="AK7576" t="str">
            <v/>
          </cell>
          <cell r="AL7576" t="str">
            <v/>
          </cell>
          <cell r="AM7576" t="str">
            <v/>
          </cell>
        </row>
        <row r="7577">
          <cell r="H7577" t="str">
            <v>-</v>
          </cell>
          <cell r="J7577" t="str">
            <v>Z9200_IT HARDWARE - COMPUTERS</v>
          </cell>
          <cell r="K7577">
            <v>0</v>
          </cell>
          <cell r="L7577">
            <v>0</v>
          </cell>
          <cell r="M7577">
            <v>0</v>
          </cell>
          <cell r="N7577">
            <v>0</v>
          </cell>
          <cell r="O7577">
            <v>0</v>
          </cell>
          <cell r="P7577">
            <v>0</v>
          </cell>
          <cell r="Q7577" t="str">
            <v>-</v>
          </cell>
          <cell r="R7577" t="str">
            <v/>
          </cell>
          <cell r="S7577" t="str">
            <v/>
          </cell>
          <cell r="T7577" t="str">
            <v/>
          </cell>
          <cell r="U7577" t="str">
            <v/>
          </cell>
          <cell r="V7577" t="str">
            <v/>
          </cell>
          <cell r="W7577" t="str">
            <v/>
          </cell>
          <cell r="X7577" t="str">
            <v/>
          </cell>
          <cell r="Y7577" t="str">
            <v/>
          </cell>
          <cell r="Z7577" t="str">
            <v/>
          </cell>
          <cell r="AA7577" t="str">
            <v>brak CC</v>
          </cell>
          <cell r="AB7577" t="str">
            <v/>
          </cell>
          <cell r="AC7577" t="str">
            <v/>
          </cell>
          <cell r="AD7577" t="str">
            <v/>
          </cell>
          <cell r="AE7577" t="str">
            <v/>
          </cell>
          <cell r="AF7577" t="str">
            <v/>
          </cell>
          <cell r="AG7577" t="str">
            <v/>
          </cell>
          <cell r="AH7577" t="str">
            <v/>
          </cell>
          <cell r="AI7577" t="str">
            <v/>
          </cell>
          <cell r="AJ7577" t="str">
            <v/>
          </cell>
          <cell r="AK7577" t="str">
            <v/>
          </cell>
          <cell r="AL7577" t="str">
            <v/>
          </cell>
          <cell r="AM7577" t="str">
            <v/>
          </cell>
        </row>
        <row r="7578">
          <cell r="H7578" t="str">
            <v>J40_M22_4902_Z9200_68000</v>
          </cell>
          <cell r="J7578" t="str">
            <v>68000_Amortyzacja środków trwałych</v>
          </cell>
          <cell r="K7578">
            <v>0</v>
          </cell>
          <cell r="L7578">
            <v>0</v>
          </cell>
          <cell r="M7578">
            <v>0</v>
          </cell>
          <cell r="N7578">
            <v>1</v>
          </cell>
          <cell r="O7578">
            <v>0</v>
          </cell>
          <cell r="P7578">
            <v>0</v>
          </cell>
          <cell r="Q7578" t="str">
            <v>J40M224902Z920068000</v>
          </cell>
          <cell r="R7578" t="str">
            <v/>
          </cell>
          <cell r="S7578" t="str">
            <v/>
          </cell>
          <cell r="T7578" t="str">
            <v/>
          </cell>
          <cell r="U7578" t="str">
            <v/>
          </cell>
          <cell r="V7578" t="str">
            <v/>
          </cell>
          <cell r="W7578" t="str">
            <v/>
          </cell>
          <cell r="X7578" t="str">
            <v/>
          </cell>
          <cell r="Y7578" t="str">
            <v/>
          </cell>
          <cell r="Z7578" t="str">
            <v/>
          </cell>
          <cell r="AA7578" t="str">
            <v>brak CC</v>
          </cell>
          <cell r="AB7578" t="str">
            <v/>
          </cell>
          <cell r="AC7578" t="str">
            <v/>
          </cell>
          <cell r="AD7578" t="str">
            <v/>
          </cell>
          <cell r="AE7578" t="str">
            <v/>
          </cell>
          <cell r="AF7578" t="str">
            <v/>
          </cell>
          <cell r="AG7578" t="str">
            <v/>
          </cell>
          <cell r="AH7578" t="str">
            <v/>
          </cell>
          <cell r="AI7578" t="str">
            <v/>
          </cell>
          <cell r="AJ7578" t="str">
            <v/>
          </cell>
          <cell r="AK7578" t="str">
            <v/>
          </cell>
          <cell r="AL7578" t="str">
            <v/>
          </cell>
          <cell r="AM7578" t="str">
            <v/>
          </cell>
        </row>
        <row r="7579">
          <cell r="H7579" t="str">
            <v>-</v>
          </cell>
          <cell r="J7579" t="str">
            <v>Z9201_IT HARDWARE - SERVERS</v>
          </cell>
          <cell r="K7579">
            <v>0</v>
          </cell>
          <cell r="L7579">
            <v>0</v>
          </cell>
          <cell r="M7579">
            <v>0</v>
          </cell>
          <cell r="N7579">
            <v>0</v>
          </cell>
          <cell r="O7579">
            <v>0</v>
          </cell>
          <cell r="P7579">
            <v>0</v>
          </cell>
          <cell r="Q7579" t="str">
            <v>-</v>
          </cell>
          <cell r="R7579" t="str">
            <v/>
          </cell>
          <cell r="S7579" t="str">
            <v/>
          </cell>
          <cell r="T7579" t="str">
            <v/>
          </cell>
          <cell r="U7579" t="str">
            <v/>
          </cell>
          <cell r="V7579" t="str">
            <v/>
          </cell>
          <cell r="W7579" t="str">
            <v/>
          </cell>
          <cell r="X7579" t="str">
            <v/>
          </cell>
          <cell r="Y7579" t="str">
            <v/>
          </cell>
          <cell r="Z7579" t="str">
            <v/>
          </cell>
          <cell r="AA7579" t="str">
            <v>brak CC</v>
          </cell>
          <cell r="AB7579" t="str">
            <v/>
          </cell>
          <cell r="AC7579" t="str">
            <v/>
          </cell>
          <cell r="AD7579" t="str">
            <v/>
          </cell>
          <cell r="AE7579" t="str">
            <v/>
          </cell>
          <cell r="AF7579" t="str">
            <v/>
          </cell>
          <cell r="AG7579" t="str">
            <v/>
          </cell>
          <cell r="AH7579" t="str">
            <v/>
          </cell>
          <cell r="AI7579" t="str">
            <v/>
          </cell>
          <cell r="AJ7579" t="str">
            <v/>
          </cell>
          <cell r="AK7579" t="str">
            <v/>
          </cell>
          <cell r="AL7579" t="str">
            <v/>
          </cell>
          <cell r="AM7579" t="str">
            <v/>
          </cell>
        </row>
        <row r="7580">
          <cell r="H7580" t="str">
            <v>J40_M22_4902_Z9201_68000</v>
          </cell>
          <cell r="J7580" t="str">
            <v>68000_Amortyzacja środków trwałych</v>
          </cell>
          <cell r="K7580">
            <v>0</v>
          </cell>
          <cell r="L7580">
            <v>0</v>
          </cell>
          <cell r="M7580">
            <v>0</v>
          </cell>
          <cell r="N7580">
            <v>1</v>
          </cell>
          <cell r="O7580">
            <v>0</v>
          </cell>
          <cell r="P7580">
            <v>0</v>
          </cell>
          <cell r="Q7580" t="str">
            <v>J40M224902Z920168000</v>
          </cell>
          <cell r="R7580" t="str">
            <v/>
          </cell>
          <cell r="S7580" t="str">
            <v/>
          </cell>
          <cell r="T7580" t="str">
            <v/>
          </cell>
          <cell r="U7580" t="str">
            <v/>
          </cell>
          <cell r="V7580" t="str">
            <v/>
          </cell>
          <cell r="W7580" t="str">
            <v/>
          </cell>
          <cell r="X7580" t="str">
            <v/>
          </cell>
          <cell r="Y7580" t="str">
            <v/>
          </cell>
          <cell r="Z7580" t="str">
            <v/>
          </cell>
          <cell r="AA7580" t="str">
            <v>brak CC</v>
          </cell>
          <cell r="AB7580" t="str">
            <v/>
          </cell>
          <cell r="AC7580" t="str">
            <v/>
          </cell>
          <cell r="AD7580" t="str">
            <v/>
          </cell>
          <cell r="AE7580" t="str">
            <v/>
          </cell>
          <cell r="AF7580" t="str">
            <v/>
          </cell>
          <cell r="AG7580" t="str">
            <v/>
          </cell>
          <cell r="AH7580" t="str">
            <v/>
          </cell>
          <cell r="AI7580" t="str">
            <v/>
          </cell>
          <cell r="AJ7580" t="str">
            <v/>
          </cell>
          <cell r="AK7580" t="str">
            <v/>
          </cell>
          <cell r="AL7580" t="str">
            <v/>
          </cell>
          <cell r="AM7580" t="str">
            <v/>
          </cell>
        </row>
        <row r="7581">
          <cell r="H7581" t="str">
            <v>-</v>
          </cell>
          <cell r="J7581" t="str">
            <v>Z9202_IT HARDWARE - OTHERS</v>
          </cell>
          <cell r="K7581">
            <v>0</v>
          </cell>
          <cell r="L7581">
            <v>0</v>
          </cell>
          <cell r="M7581">
            <v>0</v>
          </cell>
          <cell r="N7581">
            <v>0</v>
          </cell>
          <cell r="O7581">
            <v>0</v>
          </cell>
          <cell r="P7581">
            <v>0</v>
          </cell>
          <cell r="Q7581" t="str">
            <v>-</v>
          </cell>
          <cell r="R7581" t="str">
            <v/>
          </cell>
          <cell r="S7581" t="str">
            <v/>
          </cell>
          <cell r="T7581" t="str">
            <v/>
          </cell>
          <cell r="U7581" t="str">
            <v/>
          </cell>
          <cell r="V7581" t="str">
            <v/>
          </cell>
          <cell r="W7581" t="str">
            <v/>
          </cell>
          <cell r="X7581" t="str">
            <v/>
          </cell>
          <cell r="Y7581" t="str">
            <v/>
          </cell>
          <cell r="Z7581" t="str">
            <v/>
          </cell>
          <cell r="AA7581" t="str">
            <v>brak CC</v>
          </cell>
          <cell r="AB7581" t="str">
            <v/>
          </cell>
          <cell r="AC7581" t="str">
            <v/>
          </cell>
          <cell r="AD7581" t="str">
            <v/>
          </cell>
          <cell r="AE7581" t="str">
            <v/>
          </cell>
          <cell r="AF7581" t="str">
            <v/>
          </cell>
          <cell r="AG7581" t="str">
            <v/>
          </cell>
          <cell r="AH7581" t="str">
            <v/>
          </cell>
          <cell r="AI7581" t="str">
            <v/>
          </cell>
          <cell r="AJ7581" t="str">
            <v/>
          </cell>
          <cell r="AK7581" t="str">
            <v/>
          </cell>
          <cell r="AL7581" t="str">
            <v/>
          </cell>
          <cell r="AM7581" t="str">
            <v/>
          </cell>
        </row>
        <row r="7582">
          <cell r="H7582" t="str">
            <v>J40_M22_4902_Z9202_68000</v>
          </cell>
          <cell r="J7582" t="str">
            <v>68000_Amortyzacja środków trwałych</v>
          </cell>
          <cell r="K7582">
            <v>0</v>
          </cell>
          <cell r="L7582">
            <v>0</v>
          </cell>
          <cell r="M7582">
            <v>0</v>
          </cell>
          <cell r="N7582">
            <v>1</v>
          </cell>
          <cell r="O7582">
            <v>0</v>
          </cell>
          <cell r="P7582">
            <v>0</v>
          </cell>
          <cell r="Q7582" t="str">
            <v>J40M224902Z920268000</v>
          </cell>
          <cell r="R7582" t="str">
            <v/>
          </cell>
          <cell r="S7582" t="str">
            <v/>
          </cell>
          <cell r="T7582" t="str">
            <v/>
          </cell>
          <cell r="U7582" t="str">
            <v/>
          </cell>
          <cell r="V7582" t="str">
            <v/>
          </cell>
          <cell r="W7582" t="str">
            <v/>
          </cell>
          <cell r="X7582" t="str">
            <v/>
          </cell>
          <cell r="Y7582" t="str">
            <v/>
          </cell>
          <cell r="Z7582" t="str">
            <v/>
          </cell>
          <cell r="AA7582" t="str">
            <v>brak CC</v>
          </cell>
          <cell r="AB7582" t="str">
            <v/>
          </cell>
          <cell r="AC7582" t="str">
            <v/>
          </cell>
          <cell r="AD7582" t="str">
            <v/>
          </cell>
          <cell r="AE7582" t="str">
            <v/>
          </cell>
          <cell r="AF7582" t="str">
            <v/>
          </cell>
          <cell r="AG7582" t="str">
            <v/>
          </cell>
          <cell r="AH7582" t="str">
            <v/>
          </cell>
          <cell r="AI7582" t="str">
            <v/>
          </cell>
          <cell r="AJ7582" t="str">
            <v/>
          </cell>
          <cell r="AK7582" t="str">
            <v/>
          </cell>
          <cell r="AL7582" t="str">
            <v/>
          </cell>
          <cell r="AM7582" t="str">
            <v/>
          </cell>
        </row>
        <row r="7583">
          <cell r="H7583" t="str">
            <v>-</v>
          </cell>
          <cell r="J7583" t="str">
            <v>Z9210_IT SOFTWARE</v>
          </cell>
          <cell r="K7583">
            <v>4273.9199999999992</v>
          </cell>
          <cell r="L7583">
            <v>712.31999999999994</v>
          </cell>
          <cell r="M7583">
            <v>4986.2399999999989</v>
          </cell>
          <cell r="N7583">
            <v>0</v>
          </cell>
          <cell r="O7583">
            <v>0</v>
          </cell>
          <cell r="P7583">
            <v>0</v>
          </cell>
          <cell r="Q7583" t="str">
            <v>-</v>
          </cell>
          <cell r="R7583" t="str">
            <v/>
          </cell>
          <cell r="S7583" t="str">
            <v/>
          </cell>
          <cell r="T7583" t="str">
            <v/>
          </cell>
          <cell r="U7583" t="str">
            <v/>
          </cell>
          <cell r="V7583" t="str">
            <v/>
          </cell>
          <cell r="W7583" t="str">
            <v/>
          </cell>
          <cell r="X7583" t="str">
            <v/>
          </cell>
          <cell r="Y7583" t="str">
            <v/>
          </cell>
          <cell r="Z7583" t="str">
            <v/>
          </cell>
          <cell r="AA7583" t="str">
            <v>brak CC</v>
          </cell>
          <cell r="AB7583" t="str">
            <v/>
          </cell>
          <cell r="AC7583" t="str">
            <v/>
          </cell>
          <cell r="AD7583" t="str">
            <v/>
          </cell>
          <cell r="AE7583" t="str">
            <v/>
          </cell>
          <cell r="AF7583" t="str">
            <v/>
          </cell>
          <cell r="AG7583" t="str">
            <v/>
          </cell>
          <cell r="AH7583" t="str">
            <v/>
          </cell>
          <cell r="AI7583" t="str">
            <v/>
          </cell>
          <cell r="AJ7583" t="str">
            <v/>
          </cell>
          <cell r="AK7583" t="str">
            <v/>
          </cell>
          <cell r="AL7583" t="str">
            <v/>
          </cell>
          <cell r="AM7583" t="str">
            <v/>
          </cell>
        </row>
        <row r="7584">
          <cell r="H7584" t="str">
            <v>J40_M22_4902_Z9210_68100</v>
          </cell>
          <cell r="J7584" t="str">
            <v>68100_Amortyzacja WNIP</v>
          </cell>
          <cell r="K7584">
            <v>4273.9199999999992</v>
          </cell>
          <cell r="L7584">
            <v>712.31999999999994</v>
          </cell>
          <cell r="M7584">
            <v>4986.2399999999989</v>
          </cell>
          <cell r="N7584">
            <v>1</v>
          </cell>
          <cell r="O7584">
            <v>1</v>
          </cell>
          <cell r="P7584">
            <v>1</v>
          </cell>
          <cell r="Q7584" t="str">
            <v>J40M224902Z921068100</v>
          </cell>
          <cell r="R7584" t="str">
            <v>FD</v>
          </cell>
          <cell r="S7584" t="str">
            <v>T0</v>
          </cell>
          <cell r="T7584" t="str">
            <v/>
          </cell>
          <cell r="U7584" t="str">
            <v>Amortization</v>
          </cell>
          <cell r="V7584" t="str">
            <v>TV TECH</v>
          </cell>
          <cell r="W7584" t="str">
            <v>TV Technology</v>
          </cell>
          <cell r="X7584" t="str">
            <v>HW/SW</v>
          </cell>
          <cell r="Y7584" t="str">
            <v>PFDT0AMETA</v>
          </cell>
          <cell r="Z7584" t="str">
            <v xml:space="preserve">TV TECHNOLOGY SOFTWARE  AMO  </v>
          </cell>
          <cell r="AA7584">
            <v>0</v>
          </cell>
          <cell r="AB7584" t="str">
            <v/>
          </cell>
          <cell r="AC7584" t="str">
            <v/>
          </cell>
          <cell r="AD7584" t="str">
            <v/>
          </cell>
          <cell r="AE7584" t="str">
            <v/>
          </cell>
          <cell r="AF7584" t="str">
            <v/>
          </cell>
          <cell r="AG7584" t="str">
            <v/>
          </cell>
          <cell r="AH7584" t="str">
            <v/>
          </cell>
          <cell r="AI7584" t="str">
            <v/>
          </cell>
          <cell r="AJ7584" t="str">
            <v/>
          </cell>
          <cell r="AK7584" t="str">
            <v/>
          </cell>
          <cell r="AL7584" t="str">
            <v/>
          </cell>
          <cell r="AM7584" t="str">
            <v/>
          </cell>
        </row>
        <row r="7585">
          <cell r="H7585" t="str">
            <v>-</v>
          </cell>
          <cell r="J7585" t="str">
            <v>Z9250_EQUIPMENT</v>
          </cell>
          <cell r="K7585">
            <v>11954.85</v>
          </cell>
          <cell r="L7585">
            <v>0</v>
          </cell>
          <cell r="M7585">
            <v>11954.85</v>
          </cell>
          <cell r="N7585">
            <v>0</v>
          </cell>
          <cell r="O7585">
            <v>0</v>
          </cell>
          <cell r="P7585">
            <v>0</v>
          </cell>
          <cell r="Q7585" t="str">
            <v>-</v>
          </cell>
          <cell r="R7585" t="str">
            <v/>
          </cell>
          <cell r="S7585" t="str">
            <v/>
          </cell>
          <cell r="T7585" t="str">
            <v/>
          </cell>
          <cell r="U7585" t="str">
            <v/>
          </cell>
          <cell r="V7585" t="str">
            <v/>
          </cell>
          <cell r="W7585" t="str">
            <v/>
          </cell>
          <cell r="X7585" t="str">
            <v/>
          </cell>
          <cell r="Y7585" t="str">
            <v/>
          </cell>
          <cell r="Z7585" t="str">
            <v/>
          </cell>
          <cell r="AA7585" t="str">
            <v>brak CC</v>
          </cell>
          <cell r="AB7585" t="str">
            <v/>
          </cell>
          <cell r="AC7585" t="str">
            <v/>
          </cell>
          <cell r="AD7585" t="str">
            <v/>
          </cell>
          <cell r="AE7585" t="str">
            <v/>
          </cell>
          <cell r="AF7585" t="str">
            <v/>
          </cell>
          <cell r="AG7585" t="str">
            <v/>
          </cell>
          <cell r="AH7585" t="str">
            <v/>
          </cell>
          <cell r="AI7585" t="str">
            <v/>
          </cell>
          <cell r="AJ7585" t="str">
            <v/>
          </cell>
          <cell r="AK7585" t="str">
            <v/>
          </cell>
          <cell r="AL7585" t="str">
            <v/>
          </cell>
          <cell r="AM7585" t="str">
            <v/>
          </cell>
        </row>
        <row r="7586">
          <cell r="H7586" t="str">
            <v>J40_M22_4902_Z9250_68000</v>
          </cell>
          <cell r="J7586" t="str">
            <v>68000_Amortyzacja środków trwałych</v>
          </cell>
          <cell r="K7586">
            <v>11954.85</v>
          </cell>
          <cell r="L7586">
            <v>0</v>
          </cell>
          <cell r="M7586">
            <v>11954.85</v>
          </cell>
          <cell r="N7586">
            <v>1</v>
          </cell>
          <cell r="O7586">
            <v>1</v>
          </cell>
          <cell r="P7586">
            <v>1</v>
          </cell>
          <cell r="Q7586" t="str">
            <v>J40M224902Z925068000</v>
          </cell>
          <cell r="R7586" t="str">
            <v>FD</v>
          </cell>
          <cell r="S7586" t="str">
            <v>T0</v>
          </cell>
          <cell r="T7586" t="str">
            <v/>
          </cell>
          <cell r="U7586" t="str">
            <v>Amortization</v>
          </cell>
          <cell r="V7586" t="str">
            <v>TV TECH</v>
          </cell>
          <cell r="W7586" t="str">
            <v>EQUIPMENT AMM</v>
          </cell>
          <cell r="X7586" t="str">
            <v>HW/SW</v>
          </cell>
          <cell r="Y7586" t="str">
            <v>PFDT0AMYTA</v>
          </cell>
          <cell r="Z7586" t="str">
            <v>EQUIPMENT AMO</v>
          </cell>
          <cell r="AA7586">
            <v>0</v>
          </cell>
          <cell r="AB7586" t="str">
            <v/>
          </cell>
          <cell r="AC7586" t="str">
            <v/>
          </cell>
          <cell r="AD7586" t="str">
            <v/>
          </cell>
          <cell r="AE7586" t="str">
            <v/>
          </cell>
          <cell r="AF7586" t="str">
            <v/>
          </cell>
          <cell r="AG7586" t="str">
            <v/>
          </cell>
          <cell r="AH7586" t="str">
            <v/>
          </cell>
          <cell r="AI7586" t="str">
            <v/>
          </cell>
          <cell r="AJ7586" t="str">
            <v/>
          </cell>
          <cell r="AK7586" t="str">
            <v/>
          </cell>
          <cell r="AL7586" t="str">
            <v/>
          </cell>
          <cell r="AM7586" t="str">
            <v/>
          </cell>
        </row>
        <row r="7587">
          <cell r="H7587" t="str">
            <v>-</v>
          </cell>
          <cell r="J7587" t="str">
            <v>M23_IT APPLICATIONS</v>
          </cell>
          <cell r="K7587">
            <v>0</v>
          </cell>
          <cell r="L7587">
            <v>0</v>
          </cell>
          <cell r="M7587">
            <v>0</v>
          </cell>
          <cell r="N7587">
            <v>0</v>
          </cell>
          <cell r="O7587">
            <v>0</v>
          </cell>
          <cell r="P7587">
            <v>0</v>
          </cell>
          <cell r="Q7587" t="str">
            <v>-</v>
          </cell>
          <cell r="R7587" t="str">
            <v/>
          </cell>
          <cell r="S7587" t="str">
            <v/>
          </cell>
          <cell r="T7587" t="str">
            <v/>
          </cell>
          <cell r="U7587" t="str">
            <v/>
          </cell>
          <cell r="V7587" t="str">
            <v/>
          </cell>
          <cell r="W7587" t="str">
            <v/>
          </cell>
          <cell r="X7587" t="str">
            <v/>
          </cell>
          <cell r="Y7587" t="str">
            <v/>
          </cell>
          <cell r="Z7587" t="str">
            <v/>
          </cell>
          <cell r="AA7587" t="str">
            <v>brak CC</v>
          </cell>
          <cell r="AB7587" t="str">
            <v/>
          </cell>
          <cell r="AC7587" t="str">
            <v/>
          </cell>
          <cell r="AD7587" t="str">
            <v/>
          </cell>
          <cell r="AE7587" t="str">
            <v/>
          </cell>
          <cell r="AF7587" t="str">
            <v/>
          </cell>
          <cell r="AG7587" t="str">
            <v/>
          </cell>
          <cell r="AH7587" t="str">
            <v/>
          </cell>
          <cell r="AI7587" t="str">
            <v/>
          </cell>
          <cell r="AJ7587" t="str">
            <v/>
          </cell>
          <cell r="AK7587" t="str">
            <v/>
          </cell>
          <cell r="AL7587" t="str">
            <v/>
          </cell>
          <cell r="AM7587" t="str">
            <v/>
          </cell>
        </row>
        <row r="7588">
          <cell r="H7588" t="str">
            <v>-</v>
          </cell>
          <cell r="J7588" t="str">
            <v>4902_DEPRECIATION</v>
          </cell>
          <cell r="K7588">
            <v>0</v>
          </cell>
          <cell r="L7588">
            <v>0</v>
          </cell>
          <cell r="M7588">
            <v>0</v>
          </cell>
          <cell r="N7588">
            <v>0</v>
          </cell>
          <cell r="O7588">
            <v>0</v>
          </cell>
          <cell r="P7588">
            <v>0</v>
          </cell>
          <cell r="Q7588" t="str">
            <v>-</v>
          </cell>
          <cell r="R7588" t="str">
            <v/>
          </cell>
          <cell r="S7588" t="str">
            <v/>
          </cell>
          <cell r="T7588" t="str">
            <v/>
          </cell>
          <cell r="U7588" t="str">
            <v/>
          </cell>
          <cell r="V7588" t="str">
            <v/>
          </cell>
          <cell r="W7588" t="str">
            <v/>
          </cell>
          <cell r="X7588" t="str">
            <v/>
          </cell>
          <cell r="Y7588" t="str">
            <v/>
          </cell>
          <cell r="Z7588" t="str">
            <v/>
          </cell>
          <cell r="AA7588" t="str">
            <v>brak CC</v>
          </cell>
          <cell r="AB7588" t="str">
            <v/>
          </cell>
          <cell r="AC7588" t="str">
            <v/>
          </cell>
          <cell r="AD7588" t="str">
            <v/>
          </cell>
          <cell r="AE7588" t="str">
            <v/>
          </cell>
          <cell r="AF7588" t="str">
            <v/>
          </cell>
          <cell r="AG7588" t="str">
            <v/>
          </cell>
          <cell r="AH7588" t="str">
            <v/>
          </cell>
          <cell r="AI7588" t="str">
            <v/>
          </cell>
          <cell r="AJ7588" t="str">
            <v/>
          </cell>
          <cell r="AK7588" t="str">
            <v/>
          </cell>
          <cell r="AL7588" t="str">
            <v/>
          </cell>
          <cell r="AM7588" t="str">
            <v/>
          </cell>
        </row>
        <row r="7589">
          <cell r="H7589" t="str">
            <v>-</v>
          </cell>
          <cell r="J7589" t="str">
            <v>Z9210_IT SOFTWARE</v>
          </cell>
          <cell r="K7589">
            <v>0</v>
          </cell>
          <cell r="L7589">
            <v>0</v>
          </cell>
          <cell r="M7589">
            <v>0</v>
          </cell>
          <cell r="N7589">
            <v>0</v>
          </cell>
          <cell r="O7589">
            <v>0</v>
          </cell>
          <cell r="P7589">
            <v>0</v>
          </cell>
          <cell r="Q7589" t="str">
            <v>-</v>
          </cell>
          <cell r="R7589" t="str">
            <v/>
          </cell>
          <cell r="S7589" t="str">
            <v/>
          </cell>
          <cell r="T7589" t="str">
            <v/>
          </cell>
          <cell r="U7589" t="str">
            <v/>
          </cell>
          <cell r="V7589" t="str">
            <v/>
          </cell>
          <cell r="W7589" t="str">
            <v/>
          </cell>
          <cell r="X7589" t="str">
            <v/>
          </cell>
          <cell r="Y7589" t="str">
            <v/>
          </cell>
          <cell r="Z7589" t="str">
            <v/>
          </cell>
          <cell r="AA7589" t="str">
            <v>brak CC</v>
          </cell>
          <cell r="AB7589" t="str">
            <v/>
          </cell>
          <cell r="AC7589" t="str">
            <v/>
          </cell>
          <cell r="AD7589" t="str">
            <v/>
          </cell>
          <cell r="AE7589" t="str">
            <v/>
          </cell>
          <cell r="AF7589" t="str">
            <v/>
          </cell>
          <cell r="AG7589" t="str">
            <v/>
          </cell>
          <cell r="AH7589" t="str">
            <v/>
          </cell>
          <cell r="AI7589" t="str">
            <v/>
          </cell>
          <cell r="AJ7589" t="str">
            <v/>
          </cell>
          <cell r="AK7589" t="str">
            <v/>
          </cell>
          <cell r="AL7589" t="str">
            <v/>
          </cell>
          <cell r="AM7589" t="str">
            <v/>
          </cell>
        </row>
        <row r="7590">
          <cell r="H7590" t="str">
            <v>J40_M23_4902_Z9210_68100</v>
          </cell>
          <cell r="J7590" t="str">
            <v>68100_Amortyzacja WNIP</v>
          </cell>
          <cell r="K7590">
            <v>0</v>
          </cell>
          <cell r="L7590">
            <v>0</v>
          </cell>
          <cell r="M7590">
            <v>0</v>
          </cell>
          <cell r="N7590">
            <v>1</v>
          </cell>
          <cell r="O7590">
            <v>0</v>
          </cell>
          <cell r="P7590">
            <v>0</v>
          </cell>
          <cell r="Q7590" t="str">
            <v>J40M234902Z921068100</v>
          </cell>
          <cell r="R7590" t="str">
            <v/>
          </cell>
          <cell r="S7590" t="str">
            <v/>
          </cell>
          <cell r="T7590" t="str">
            <v/>
          </cell>
          <cell r="U7590" t="str">
            <v/>
          </cell>
          <cell r="V7590" t="str">
            <v/>
          </cell>
          <cell r="W7590" t="str">
            <v/>
          </cell>
          <cell r="X7590" t="str">
            <v/>
          </cell>
          <cell r="Y7590" t="str">
            <v/>
          </cell>
          <cell r="Z7590" t="str">
            <v/>
          </cell>
          <cell r="AA7590" t="str">
            <v>brak CC</v>
          </cell>
          <cell r="AB7590" t="str">
            <v/>
          </cell>
          <cell r="AC7590" t="str">
            <v/>
          </cell>
          <cell r="AD7590" t="str">
            <v/>
          </cell>
          <cell r="AE7590" t="str">
            <v/>
          </cell>
          <cell r="AF7590" t="str">
            <v/>
          </cell>
          <cell r="AG7590" t="str">
            <v/>
          </cell>
          <cell r="AH7590" t="str">
            <v/>
          </cell>
          <cell r="AI7590" t="str">
            <v/>
          </cell>
          <cell r="AJ7590" t="str">
            <v/>
          </cell>
          <cell r="AK7590" t="str">
            <v/>
          </cell>
          <cell r="AL7590" t="str">
            <v/>
          </cell>
          <cell r="AM7590" t="str">
            <v/>
          </cell>
        </row>
        <row r="7591">
          <cell r="H7591" t="str">
            <v>-</v>
          </cell>
          <cell r="J7591" t="str">
            <v>M24_IT PROJECTS</v>
          </cell>
          <cell r="K7591">
            <v>6512873.0000000009</v>
          </cell>
          <cell r="L7591">
            <v>1535325.5999999999</v>
          </cell>
          <cell r="M7591">
            <v>8048198.6000000006</v>
          </cell>
          <cell r="N7591">
            <v>0</v>
          </cell>
          <cell r="O7591">
            <v>0</v>
          </cell>
          <cell r="P7591">
            <v>0</v>
          </cell>
          <cell r="Q7591" t="str">
            <v>-</v>
          </cell>
          <cell r="R7591" t="str">
            <v/>
          </cell>
          <cell r="S7591" t="str">
            <v/>
          </cell>
          <cell r="T7591" t="str">
            <v/>
          </cell>
          <cell r="U7591" t="str">
            <v/>
          </cell>
          <cell r="V7591" t="str">
            <v/>
          </cell>
          <cell r="W7591" t="str">
            <v/>
          </cell>
          <cell r="X7591" t="str">
            <v/>
          </cell>
          <cell r="Y7591" t="str">
            <v/>
          </cell>
          <cell r="Z7591" t="str">
            <v/>
          </cell>
          <cell r="AA7591" t="str">
            <v>brak CC</v>
          </cell>
          <cell r="AB7591" t="str">
            <v/>
          </cell>
          <cell r="AC7591" t="str">
            <v/>
          </cell>
          <cell r="AD7591" t="str">
            <v/>
          </cell>
          <cell r="AE7591" t="str">
            <v/>
          </cell>
          <cell r="AF7591" t="str">
            <v/>
          </cell>
          <cell r="AG7591" t="str">
            <v/>
          </cell>
          <cell r="AH7591" t="str">
            <v/>
          </cell>
          <cell r="AI7591" t="str">
            <v/>
          </cell>
          <cell r="AJ7591" t="str">
            <v/>
          </cell>
          <cell r="AK7591" t="str">
            <v/>
          </cell>
          <cell r="AL7591" t="str">
            <v/>
          </cell>
          <cell r="AM7591" t="str">
            <v/>
          </cell>
        </row>
        <row r="7592">
          <cell r="H7592" t="str">
            <v>-</v>
          </cell>
          <cell r="J7592" t="str">
            <v>4902_DEPRECIATION</v>
          </cell>
          <cell r="K7592">
            <v>6512873.0000000009</v>
          </cell>
          <cell r="L7592">
            <v>1535325.5999999999</v>
          </cell>
          <cell r="M7592">
            <v>8048198.6000000006</v>
          </cell>
          <cell r="N7592">
            <v>0</v>
          </cell>
          <cell r="O7592">
            <v>0</v>
          </cell>
          <cell r="P7592">
            <v>0</v>
          </cell>
          <cell r="Q7592" t="str">
            <v>-</v>
          </cell>
          <cell r="R7592" t="str">
            <v/>
          </cell>
          <cell r="S7592" t="str">
            <v/>
          </cell>
          <cell r="T7592" t="str">
            <v/>
          </cell>
          <cell r="U7592" t="str">
            <v/>
          </cell>
          <cell r="V7592" t="str">
            <v/>
          </cell>
          <cell r="W7592" t="str">
            <v/>
          </cell>
          <cell r="X7592" t="str">
            <v/>
          </cell>
          <cell r="Y7592" t="str">
            <v/>
          </cell>
          <cell r="Z7592" t="str">
            <v/>
          </cell>
          <cell r="AA7592" t="str">
            <v>brak CC</v>
          </cell>
          <cell r="AB7592" t="str">
            <v/>
          </cell>
          <cell r="AC7592" t="str">
            <v/>
          </cell>
          <cell r="AD7592" t="str">
            <v/>
          </cell>
          <cell r="AE7592" t="str">
            <v/>
          </cell>
          <cell r="AF7592" t="str">
            <v/>
          </cell>
          <cell r="AG7592" t="str">
            <v/>
          </cell>
          <cell r="AH7592" t="str">
            <v/>
          </cell>
          <cell r="AI7592" t="str">
            <v/>
          </cell>
          <cell r="AJ7592" t="str">
            <v/>
          </cell>
          <cell r="AK7592" t="str">
            <v/>
          </cell>
          <cell r="AL7592" t="str">
            <v/>
          </cell>
          <cell r="AM7592" t="str">
            <v/>
          </cell>
        </row>
        <row r="7593">
          <cell r="H7593" t="str">
            <v>-</v>
          </cell>
          <cell r="J7593" t="str">
            <v>Z1110_OTHER</v>
          </cell>
          <cell r="K7593">
            <v>118217.79999999999</v>
          </cell>
          <cell r="L7593">
            <v>110824.56</v>
          </cell>
          <cell r="M7593">
            <v>229042.36</v>
          </cell>
          <cell r="N7593">
            <v>0</v>
          </cell>
          <cell r="O7593">
            <v>0</v>
          </cell>
          <cell r="P7593">
            <v>0</v>
          </cell>
          <cell r="Q7593" t="str">
            <v>-</v>
          </cell>
          <cell r="R7593" t="str">
            <v/>
          </cell>
          <cell r="S7593" t="str">
            <v/>
          </cell>
          <cell r="T7593" t="str">
            <v/>
          </cell>
          <cell r="U7593" t="str">
            <v/>
          </cell>
          <cell r="V7593" t="str">
            <v/>
          </cell>
          <cell r="W7593" t="str">
            <v/>
          </cell>
          <cell r="X7593" t="str">
            <v/>
          </cell>
          <cell r="Y7593" t="str">
            <v/>
          </cell>
          <cell r="Z7593" t="str">
            <v/>
          </cell>
          <cell r="AA7593" t="str">
            <v>brak CC</v>
          </cell>
          <cell r="AB7593" t="str">
            <v/>
          </cell>
          <cell r="AC7593" t="str">
            <v/>
          </cell>
          <cell r="AD7593" t="str">
            <v/>
          </cell>
          <cell r="AE7593" t="str">
            <v/>
          </cell>
          <cell r="AF7593" t="str">
            <v/>
          </cell>
          <cell r="AG7593" t="str">
            <v/>
          </cell>
          <cell r="AH7593" t="str">
            <v/>
          </cell>
          <cell r="AI7593" t="str">
            <v/>
          </cell>
          <cell r="AJ7593" t="str">
            <v/>
          </cell>
          <cell r="AK7593" t="str">
            <v/>
          </cell>
          <cell r="AL7593" t="str">
            <v/>
          </cell>
          <cell r="AM7593" t="str">
            <v/>
          </cell>
        </row>
        <row r="7594">
          <cell r="H7594" t="str">
            <v>J40_M24_4902_Z1110_68000</v>
          </cell>
          <cell r="J7594" t="str">
            <v>68000_Amortyzacja środków trwałych</v>
          </cell>
          <cell r="K7594">
            <v>0</v>
          </cell>
          <cell r="L7594">
            <v>0</v>
          </cell>
          <cell r="M7594">
            <v>0</v>
          </cell>
          <cell r="N7594">
            <v>1</v>
          </cell>
          <cell r="O7594">
            <v>0</v>
          </cell>
          <cell r="P7594">
            <v>0</v>
          </cell>
          <cell r="Q7594" t="str">
            <v>J40M244902Z111068000</v>
          </cell>
          <cell r="R7594" t="str">
            <v/>
          </cell>
          <cell r="S7594" t="str">
            <v/>
          </cell>
          <cell r="T7594" t="str">
            <v/>
          </cell>
          <cell r="U7594" t="str">
            <v/>
          </cell>
          <cell r="V7594" t="str">
            <v/>
          </cell>
          <cell r="W7594" t="str">
            <v/>
          </cell>
          <cell r="X7594" t="str">
            <v/>
          </cell>
          <cell r="Y7594" t="str">
            <v/>
          </cell>
          <cell r="Z7594" t="str">
            <v/>
          </cell>
          <cell r="AA7594" t="str">
            <v>brak CC</v>
          </cell>
          <cell r="AB7594" t="str">
            <v/>
          </cell>
          <cell r="AC7594" t="str">
            <v/>
          </cell>
          <cell r="AD7594" t="str">
            <v/>
          </cell>
          <cell r="AE7594" t="str">
            <v/>
          </cell>
          <cell r="AF7594" t="str">
            <v/>
          </cell>
          <cell r="AG7594" t="str">
            <v/>
          </cell>
          <cell r="AH7594" t="str">
            <v/>
          </cell>
          <cell r="AI7594" t="str">
            <v/>
          </cell>
          <cell r="AJ7594" t="str">
            <v/>
          </cell>
          <cell r="AK7594" t="str">
            <v/>
          </cell>
          <cell r="AL7594" t="str">
            <v/>
          </cell>
          <cell r="AM7594" t="str">
            <v/>
          </cell>
        </row>
        <row r="7595">
          <cell r="H7595" t="str">
            <v>J40_M24_4902_Z1110_68100</v>
          </cell>
          <cell r="J7595" t="str">
            <v>68100_Amortyzacja WNIP</v>
          </cell>
          <cell r="K7595">
            <v>118217.79999999999</v>
          </cell>
          <cell r="L7595">
            <v>110824.56</v>
          </cell>
          <cell r="M7595">
            <v>229042.36</v>
          </cell>
          <cell r="N7595">
            <v>1</v>
          </cell>
          <cell r="O7595">
            <v>1</v>
          </cell>
          <cell r="P7595">
            <v>1</v>
          </cell>
          <cell r="Q7595" t="str">
            <v>J40M244902Z111068100</v>
          </cell>
          <cell r="R7595" t="str">
            <v>FD</v>
          </cell>
          <cell r="S7595" t="str">
            <v>T0</v>
          </cell>
          <cell r="T7595" t="str">
            <v/>
          </cell>
          <cell r="U7595" t="str">
            <v>Amortization</v>
          </cell>
          <cell r="V7595" t="str">
            <v>TV TECH</v>
          </cell>
          <cell r="W7595" t="str">
            <v>OTHER technology</v>
          </cell>
          <cell r="X7595" t="str">
            <v>HW/SW</v>
          </cell>
          <cell r="Y7595" t="str">
            <v>PFDT0AMI1A</v>
          </cell>
          <cell r="Z7595" t="str">
            <v>IT PROJECTS AMO</v>
          </cell>
          <cell r="AA7595">
            <v>0</v>
          </cell>
          <cell r="AB7595" t="str">
            <v/>
          </cell>
          <cell r="AC7595" t="str">
            <v/>
          </cell>
          <cell r="AD7595" t="str">
            <v/>
          </cell>
          <cell r="AE7595" t="str">
            <v/>
          </cell>
          <cell r="AF7595" t="str">
            <v/>
          </cell>
          <cell r="AG7595" t="str">
            <v/>
          </cell>
          <cell r="AH7595" t="str">
            <v/>
          </cell>
          <cell r="AI7595" t="str">
            <v/>
          </cell>
          <cell r="AJ7595" t="str">
            <v/>
          </cell>
          <cell r="AK7595" t="str">
            <v/>
          </cell>
          <cell r="AL7595" t="str">
            <v/>
          </cell>
          <cell r="AM7595" t="str">
            <v/>
          </cell>
        </row>
        <row r="7596">
          <cell r="H7596" t="str">
            <v>-</v>
          </cell>
          <cell r="J7596" t="str">
            <v>Z9200_IT HARDWARE - COMPUTERS</v>
          </cell>
          <cell r="K7596">
            <v>0</v>
          </cell>
          <cell r="L7596">
            <v>0</v>
          </cell>
          <cell r="M7596">
            <v>0</v>
          </cell>
          <cell r="N7596">
            <v>0</v>
          </cell>
          <cell r="O7596">
            <v>0</v>
          </cell>
          <cell r="P7596">
            <v>0</v>
          </cell>
          <cell r="Q7596" t="str">
            <v>-</v>
          </cell>
          <cell r="R7596" t="str">
            <v/>
          </cell>
          <cell r="S7596" t="str">
            <v/>
          </cell>
          <cell r="T7596" t="str">
            <v/>
          </cell>
          <cell r="U7596" t="str">
            <v/>
          </cell>
          <cell r="V7596" t="str">
            <v/>
          </cell>
          <cell r="W7596" t="str">
            <v/>
          </cell>
          <cell r="X7596" t="str">
            <v/>
          </cell>
          <cell r="Y7596" t="str">
            <v/>
          </cell>
          <cell r="Z7596" t="str">
            <v/>
          </cell>
          <cell r="AA7596" t="str">
            <v>brak CC</v>
          </cell>
          <cell r="AB7596" t="str">
            <v/>
          </cell>
          <cell r="AC7596" t="str">
            <v/>
          </cell>
          <cell r="AD7596" t="str">
            <v/>
          </cell>
          <cell r="AE7596" t="str">
            <v/>
          </cell>
          <cell r="AF7596" t="str">
            <v/>
          </cell>
          <cell r="AG7596" t="str">
            <v/>
          </cell>
          <cell r="AH7596" t="str">
            <v/>
          </cell>
          <cell r="AI7596" t="str">
            <v/>
          </cell>
          <cell r="AJ7596" t="str">
            <v/>
          </cell>
          <cell r="AK7596" t="str">
            <v/>
          </cell>
          <cell r="AL7596" t="str">
            <v/>
          </cell>
          <cell r="AM7596" t="str">
            <v/>
          </cell>
        </row>
        <row r="7597">
          <cell r="H7597" t="str">
            <v>J40_M24_4902_Z9200_68000</v>
          </cell>
          <cell r="J7597" t="str">
            <v>68000_Amortyzacja środków trwałych</v>
          </cell>
          <cell r="K7597">
            <v>0</v>
          </cell>
          <cell r="L7597">
            <v>0</v>
          </cell>
          <cell r="M7597">
            <v>0</v>
          </cell>
          <cell r="N7597">
            <v>1</v>
          </cell>
          <cell r="O7597">
            <v>0</v>
          </cell>
          <cell r="P7597">
            <v>0</v>
          </cell>
          <cell r="Q7597" t="str">
            <v>J40M244902Z920068000</v>
          </cell>
          <cell r="R7597" t="str">
            <v/>
          </cell>
          <cell r="S7597" t="str">
            <v/>
          </cell>
          <cell r="T7597" t="str">
            <v/>
          </cell>
          <cell r="U7597" t="str">
            <v/>
          </cell>
          <cell r="V7597" t="str">
            <v/>
          </cell>
          <cell r="W7597" t="str">
            <v/>
          </cell>
          <cell r="X7597" t="str">
            <v/>
          </cell>
          <cell r="Y7597" t="str">
            <v/>
          </cell>
          <cell r="Z7597" t="str">
            <v/>
          </cell>
          <cell r="AA7597" t="str">
            <v>brak CC</v>
          </cell>
          <cell r="AB7597" t="str">
            <v/>
          </cell>
          <cell r="AC7597" t="str">
            <v/>
          </cell>
          <cell r="AD7597" t="str">
            <v/>
          </cell>
          <cell r="AE7597" t="str">
            <v/>
          </cell>
          <cell r="AF7597" t="str">
            <v/>
          </cell>
          <cell r="AG7597" t="str">
            <v/>
          </cell>
          <cell r="AH7597" t="str">
            <v/>
          </cell>
          <cell r="AI7597" t="str">
            <v/>
          </cell>
          <cell r="AJ7597" t="str">
            <v/>
          </cell>
          <cell r="AK7597" t="str">
            <v/>
          </cell>
          <cell r="AL7597" t="str">
            <v/>
          </cell>
          <cell r="AM7597" t="str">
            <v/>
          </cell>
        </row>
        <row r="7598">
          <cell r="H7598" t="str">
            <v>-</v>
          </cell>
          <cell r="J7598" t="str">
            <v>Z9201_IT HARDWARE - SERVERS</v>
          </cell>
          <cell r="K7598">
            <v>2523.3100000000004</v>
          </cell>
          <cell r="L7598">
            <v>0</v>
          </cell>
          <cell r="M7598">
            <v>2523.3100000000004</v>
          </cell>
          <cell r="N7598">
            <v>0</v>
          </cell>
          <cell r="O7598">
            <v>0</v>
          </cell>
          <cell r="P7598">
            <v>0</v>
          </cell>
          <cell r="Q7598" t="str">
            <v>-</v>
          </cell>
          <cell r="R7598" t="str">
            <v/>
          </cell>
          <cell r="S7598" t="str">
            <v/>
          </cell>
          <cell r="T7598" t="str">
            <v/>
          </cell>
          <cell r="U7598" t="str">
            <v/>
          </cell>
          <cell r="V7598" t="str">
            <v/>
          </cell>
          <cell r="W7598" t="str">
            <v/>
          </cell>
          <cell r="X7598" t="str">
            <v/>
          </cell>
          <cell r="Y7598" t="str">
            <v/>
          </cell>
          <cell r="Z7598" t="str">
            <v/>
          </cell>
          <cell r="AA7598" t="str">
            <v>brak CC</v>
          </cell>
          <cell r="AB7598" t="str">
            <v/>
          </cell>
          <cell r="AC7598" t="str">
            <v/>
          </cell>
          <cell r="AD7598" t="str">
            <v/>
          </cell>
          <cell r="AE7598" t="str">
            <v/>
          </cell>
          <cell r="AF7598" t="str">
            <v/>
          </cell>
          <cell r="AG7598" t="str">
            <v/>
          </cell>
          <cell r="AH7598" t="str">
            <v/>
          </cell>
          <cell r="AI7598" t="str">
            <v/>
          </cell>
          <cell r="AJ7598" t="str">
            <v/>
          </cell>
          <cell r="AK7598" t="str">
            <v/>
          </cell>
          <cell r="AL7598" t="str">
            <v/>
          </cell>
          <cell r="AM7598" t="str">
            <v/>
          </cell>
        </row>
        <row r="7599">
          <cell r="H7599" t="str">
            <v>J40_M24_4902_Z9201_68000</v>
          </cell>
          <cell r="J7599" t="str">
            <v>68000_Amortyzacja środków trwałych</v>
          </cell>
          <cell r="K7599">
            <v>2523.3100000000004</v>
          </cell>
          <cell r="L7599">
            <v>0</v>
          </cell>
          <cell r="M7599">
            <v>2523.3100000000004</v>
          </cell>
          <cell r="N7599">
            <v>1</v>
          </cell>
          <cell r="O7599">
            <v>1</v>
          </cell>
          <cell r="P7599">
            <v>1</v>
          </cell>
          <cell r="Q7599" t="str">
            <v>J40M244902Z920168000</v>
          </cell>
          <cell r="R7599" t="str">
            <v>FD</v>
          </cell>
          <cell r="S7599" t="str">
            <v>T0</v>
          </cell>
          <cell r="T7599" t="str">
            <v/>
          </cell>
          <cell r="U7599" t="str">
            <v>Amortization</v>
          </cell>
          <cell r="V7599" t="str">
            <v>TV TECH</v>
          </cell>
          <cell r="W7599" t="str">
            <v>IT INFRASTRUCTURE</v>
          </cell>
          <cell r="X7599" t="str">
            <v>Servers HW</v>
          </cell>
          <cell r="Y7599" t="str">
            <v>PFDT0AMIPA</v>
          </cell>
          <cell r="Z7599" t="str">
            <v>IT PROJECTS AMO</v>
          </cell>
          <cell r="AA7599">
            <v>0</v>
          </cell>
          <cell r="AB7599" t="str">
            <v/>
          </cell>
          <cell r="AC7599" t="str">
            <v/>
          </cell>
          <cell r="AD7599" t="str">
            <v/>
          </cell>
          <cell r="AE7599" t="str">
            <v/>
          </cell>
          <cell r="AF7599" t="str">
            <v/>
          </cell>
          <cell r="AG7599" t="str">
            <v/>
          </cell>
          <cell r="AH7599" t="str">
            <v/>
          </cell>
          <cell r="AI7599" t="str">
            <v/>
          </cell>
          <cell r="AJ7599" t="str">
            <v/>
          </cell>
          <cell r="AK7599" t="str">
            <v/>
          </cell>
          <cell r="AL7599" t="str">
            <v/>
          </cell>
          <cell r="AM7599" t="str">
            <v/>
          </cell>
        </row>
        <row r="7600">
          <cell r="H7600" t="str">
            <v>-</v>
          </cell>
          <cell r="J7600" t="str">
            <v>Z9202_IT HARDWARE - OTHERS</v>
          </cell>
          <cell r="K7600">
            <v>0</v>
          </cell>
          <cell r="L7600">
            <v>0</v>
          </cell>
          <cell r="M7600">
            <v>0</v>
          </cell>
          <cell r="N7600">
            <v>0</v>
          </cell>
          <cell r="O7600">
            <v>0</v>
          </cell>
          <cell r="P7600">
            <v>0</v>
          </cell>
          <cell r="Q7600" t="str">
            <v>-</v>
          </cell>
          <cell r="R7600" t="str">
            <v/>
          </cell>
          <cell r="S7600" t="str">
            <v/>
          </cell>
          <cell r="T7600" t="str">
            <v/>
          </cell>
          <cell r="U7600" t="str">
            <v/>
          </cell>
          <cell r="V7600" t="str">
            <v/>
          </cell>
          <cell r="W7600" t="str">
            <v/>
          </cell>
          <cell r="X7600" t="str">
            <v/>
          </cell>
          <cell r="Y7600" t="str">
            <v/>
          </cell>
          <cell r="Z7600" t="str">
            <v/>
          </cell>
          <cell r="AA7600" t="str">
            <v>brak CC</v>
          </cell>
          <cell r="AB7600" t="str">
            <v/>
          </cell>
          <cell r="AC7600" t="str">
            <v/>
          </cell>
          <cell r="AD7600" t="str">
            <v/>
          </cell>
          <cell r="AE7600" t="str">
            <v/>
          </cell>
          <cell r="AF7600" t="str">
            <v/>
          </cell>
          <cell r="AG7600" t="str">
            <v/>
          </cell>
          <cell r="AH7600" t="str">
            <v/>
          </cell>
          <cell r="AI7600" t="str">
            <v/>
          </cell>
          <cell r="AJ7600" t="str">
            <v/>
          </cell>
          <cell r="AK7600" t="str">
            <v/>
          </cell>
          <cell r="AL7600" t="str">
            <v/>
          </cell>
          <cell r="AM7600" t="str">
            <v/>
          </cell>
        </row>
        <row r="7601">
          <cell r="H7601" t="str">
            <v>J40_M24_4902_Z9202_68000</v>
          </cell>
          <cell r="J7601" t="str">
            <v>68000_Amortyzacja środków trwałych</v>
          </cell>
          <cell r="K7601">
            <v>0</v>
          </cell>
          <cell r="L7601">
            <v>0</v>
          </cell>
          <cell r="M7601">
            <v>0</v>
          </cell>
          <cell r="N7601">
            <v>1</v>
          </cell>
          <cell r="O7601">
            <v>0</v>
          </cell>
          <cell r="P7601">
            <v>0</v>
          </cell>
          <cell r="Q7601" t="str">
            <v>J40M244902Z920268000</v>
          </cell>
          <cell r="R7601" t="str">
            <v/>
          </cell>
          <cell r="S7601" t="str">
            <v/>
          </cell>
          <cell r="T7601" t="str">
            <v/>
          </cell>
          <cell r="U7601" t="str">
            <v/>
          </cell>
          <cell r="V7601" t="str">
            <v/>
          </cell>
          <cell r="W7601" t="str">
            <v/>
          </cell>
          <cell r="X7601" t="str">
            <v/>
          </cell>
          <cell r="Y7601" t="str">
            <v/>
          </cell>
          <cell r="Z7601" t="str">
            <v/>
          </cell>
          <cell r="AA7601" t="str">
            <v>brak CC</v>
          </cell>
          <cell r="AB7601" t="str">
            <v/>
          </cell>
          <cell r="AC7601" t="str">
            <v/>
          </cell>
          <cell r="AD7601" t="str">
            <v/>
          </cell>
          <cell r="AE7601" t="str">
            <v/>
          </cell>
          <cell r="AF7601" t="str">
            <v/>
          </cell>
          <cell r="AG7601" t="str">
            <v/>
          </cell>
          <cell r="AH7601" t="str">
            <v/>
          </cell>
          <cell r="AI7601" t="str">
            <v/>
          </cell>
          <cell r="AJ7601" t="str">
            <v/>
          </cell>
          <cell r="AK7601" t="str">
            <v/>
          </cell>
          <cell r="AL7601" t="str">
            <v/>
          </cell>
          <cell r="AM7601" t="str">
            <v/>
          </cell>
        </row>
        <row r="7602">
          <cell r="H7602" t="str">
            <v>-</v>
          </cell>
          <cell r="J7602" t="str">
            <v>Z9210_IT SOFTWARE</v>
          </cell>
          <cell r="K7602">
            <v>6392131.8900000006</v>
          </cell>
          <cell r="L7602">
            <v>1424501.0399999998</v>
          </cell>
          <cell r="M7602">
            <v>7816632.9300000006</v>
          </cell>
          <cell r="N7602">
            <v>0</v>
          </cell>
          <cell r="O7602">
            <v>0</v>
          </cell>
          <cell r="P7602">
            <v>0</v>
          </cell>
          <cell r="Q7602" t="str">
            <v>-</v>
          </cell>
          <cell r="R7602" t="str">
            <v/>
          </cell>
          <cell r="S7602" t="str">
            <v/>
          </cell>
          <cell r="T7602" t="str">
            <v/>
          </cell>
          <cell r="U7602" t="str">
            <v/>
          </cell>
          <cell r="V7602" t="str">
            <v/>
          </cell>
          <cell r="W7602" t="str">
            <v/>
          </cell>
          <cell r="X7602" t="str">
            <v/>
          </cell>
          <cell r="Y7602" t="str">
            <v/>
          </cell>
          <cell r="Z7602" t="str">
            <v/>
          </cell>
          <cell r="AA7602" t="str">
            <v>brak CC</v>
          </cell>
          <cell r="AB7602" t="str">
            <v/>
          </cell>
          <cell r="AC7602" t="str">
            <v/>
          </cell>
          <cell r="AD7602" t="str">
            <v/>
          </cell>
          <cell r="AE7602" t="str">
            <v/>
          </cell>
          <cell r="AF7602" t="str">
            <v/>
          </cell>
          <cell r="AG7602" t="str">
            <v/>
          </cell>
          <cell r="AH7602" t="str">
            <v/>
          </cell>
          <cell r="AI7602" t="str">
            <v/>
          </cell>
          <cell r="AJ7602" t="str">
            <v/>
          </cell>
          <cell r="AK7602" t="str">
            <v/>
          </cell>
          <cell r="AL7602" t="str">
            <v/>
          </cell>
          <cell r="AM7602" t="str">
            <v/>
          </cell>
        </row>
        <row r="7603">
          <cell r="H7603" t="str">
            <v>J40_M24_4902_Z9210_68100</v>
          </cell>
          <cell r="J7603" t="str">
            <v>68100_Amortyzacja WNIP</v>
          </cell>
          <cell r="K7603">
            <v>6392131.8900000006</v>
          </cell>
          <cell r="L7603">
            <v>1424501.0399999998</v>
          </cell>
          <cell r="M7603">
            <v>7816632.9300000006</v>
          </cell>
          <cell r="N7603">
            <v>1</v>
          </cell>
          <cell r="O7603">
            <v>1</v>
          </cell>
          <cell r="P7603">
            <v>1</v>
          </cell>
          <cell r="Q7603" t="str">
            <v>J40M244902Z921068100</v>
          </cell>
          <cell r="R7603" t="str">
            <v>FD</v>
          </cell>
          <cell r="S7603" t="str">
            <v>T0</v>
          </cell>
          <cell r="T7603" t="str">
            <v/>
          </cell>
          <cell r="U7603" t="str">
            <v>Amortization</v>
          </cell>
          <cell r="V7603" t="str">
            <v>TV TECH</v>
          </cell>
          <cell r="W7603" t="str">
            <v>IT SOFTWARE</v>
          </cell>
          <cell r="X7603" t="str">
            <v>HW/SW</v>
          </cell>
          <cell r="Y7603" t="str">
            <v>PFDT0AMI2A</v>
          </cell>
          <cell r="Z7603" t="str">
            <v>IT PROJECTS AMO 2</v>
          </cell>
          <cell r="AA7603">
            <v>0</v>
          </cell>
          <cell r="AB7603" t="str">
            <v/>
          </cell>
          <cell r="AC7603" t="str">
            <v/>
          </cell>
          <cell r="AD7603" t="str">
            <v/>
          </cell>
          <cell r="AE7603" t="str">
            <v/>
          </cell>
          <cell r="AF7603" t="str">
            <v/>
          </cell>
          <cell r="AG7603" t="str">
            <v/>
          </cell>
          <cell r="AH7603" t="str">
            <v/>
          </cell>
          <cell r="AI7603" t="str">
            <v/>
          </cell>
          <cell r="AJ7603" t="str">
            <v/>
          </cell>
          <cell r="AK7603" t="str">
            <v/>
          </cell>
          <cell r="AL7603" t="str">
            <v/>
          </cell>
          <cell r="AM7603" t="str">
            <v/>
          </cell>
        </row>
        <row r="7604">
          <cell r="H7604" t="str">
            <v>-</v>
          </cell>
          <cell r="J7604" t="str">
            <v>Z9250_EQUIPMENT</v>
          </cell>
          <cell r="K7604">
            <v>0</v>
          </cell>
          <cell r="L7604">
            <v>0</v>
          </cell>
          <cell r="M7604">
            <v>0</v>
          </cell>
          <cell r="N7604">
            <v>0</v>
          </cell>
          <cell r="O7604">
            <v>0</v>
          </cell>
          <cell r="P7604">
            <v>0</v>
          </cell>
          <cell r="Q7604" t="str">
            <v>-</v>
          </cell>
          <cell r="R7604" t="str">
            <v/>
          </cell>
          <cell r="S7604" t="str">
            <v/>
          </cell>
          <cell r="T7604" t="str">
            <v/>
          </cell>
          <cell r="U7604" t="str">
            <v/>
          </cell>
          <cell r="V7604" t="str">
            <v/>
          </cell>
          <cell r="W7604" t="str">
            <v/>
          </cell>
          <cell r="X7604" t="str">
            <v/>
          </cell>
          <cell r="Y7604" t="str">
            <v/>
          </cell>
          <cell r="Z7604" t="str">
            <v/>
          </cell>
          <cell r="AA7604" t="str">
            <v>brak CC</v>
          </cell>
          <cell r="AB7604" t="str">
            <v/>
          </cell>
          <cell r="AC7604" t="str">
            <v/>
          </cell>
          <cell r="AD7604" t="str">
            <v/>
          </cell>
          <cell r="AE7604" t="str">
            <v/>
          </cell>
          <cell r="AF7604" t="str">
            <v/>
          </cell>
          <cell r="AG7604" t="str">
            <v/>
          </cell>
          <cell r="AH7604" t="str">
            <v/>
          </cell>
          <cell r="AI7604" t="str">
            <v/>
          </cell>
          <cell r="AJ7604" t="str">
            <v/>
          </cell>
          <cell r="AK7604" t="str">
            <v/>
          </cell>
          <cell r="AL7604" t="str">
            <v/>
          </cell>
          <cell r="AM7604" t="str">
            <v/>
          </cell>
        </row>
        <row r="7605">
          <cell r="H7605" t="str">
            <v>J40_M24_4902_Z9250_68000</v>
          </cell>
          <cell r="J7605" t="str">
            <v>68000_Amortyzacja środków trwałych</v>
          </cell>
          <cell r="K7605">
            <v>0</v>
          </cell>
          <cell r="L7605">
            <v>0</v>
          </cell>
          <cell r="M7605">
            <v>0</v>
          </cell>
          <cell r="N7605">
            <v>1</v>
          </cell>
          <cell r="O7605">
            <v>0</v>
          </cell>
          <cell r="P7605">
            <v>0</v>
          </cell>
          <cell r="Q7605" t="str">
            <v>J40M244902Z925068000</v>
          </cell>
          <cell r="R7605" t="str">
            <v/>
          </cell>
          <cell r="S7605" t="str">
            <v/>
          </cell>
          <cell r="T7605" t="str">
            <v/>
          </cell>
          <cell r="U7605" t="str">
            <v/>
          </cell>
          <cell r="V7605" t="str">
            <v/>
          </cell>
          <cell r="W7605" t="str">
            <v/>
          </cell>
          <cell r="X7605" t="str">
            <v/>
          </cell>
          <cell r="Y7605" t="str">
            <v/>
          </cell>
          <cell r="Z7605" t="str">
            <v/>
          </cell>
          <cell r="AA7605" t="str">
            <v>brak CC</v>
          </cell>
          <cell r="AB7605" t="str">
            <v/>
          </cell>
          <cell r="AC7605" t="str">
            <v/>
          </cell>
          <cell r="AD7605" t="str">
            <v/>
          </cell>
          <cell r="AE7605" t="str">
            <v/>
          </cell>
          <cell r="AF7605" t="str">
            <v/>
          </cell>
          <cell r="AG7605" t="str">
            <v/>
          </cell>
          <cell r="AH7605" t="str">
            <v/>
          </cell>
          <cell r="AI7605" t="str">
            <v/>
          </cell>
          <cell r="AJ7605" t="str">
            <v/>
          </cell>
          <cell r="AK7605" t="str">
            <v/>
          </cell>
          <cell r="AL7605" t="str">
            <v/>
          </cell>
          <cell r="AM7605" t="str">
            <v/>
          </cell>
        </row>
        <row r="7606">
          <cell r="H7606" t="str">
            <v>-</v>
          </cell>
          <cell r="J7606" t="str">
            <v>M25_NEW BUSINESS DEVELOPMENT</v>
          </cell>
          <cell r="K7606">
            <v>9592548.0199999996</v>
          </cell>
          <cell r="L7606">
            <v>1468460.71</v>
          </cell>
          <cell r="M7606">
            <v>11061008.73</v>
          </cell>
          <cell r="N7606">
            <v>0</v>
          </cell>
          <cell r="O7606">
            <v>0</v>
          </cell>
          <cell r="P7606">
            <v>0</v>
          </cell>
          <cell r="Q7606" t="str">
            <v>-</v>
          </cell>
          <cell r="R7606" t="str">
            <v/>
          </cell>
          <cell r="S7606" t="str">
            <v/>
          </cell>
          <cell r="T7606" t="str">
            <v/>
          </cell>
          <cell r="U7606" t="str">
            <v/>
          </cell>
          <cell r="V7606" t="str">
            <v/>
          </cell>
          <cell r="W7606" t="str">
            <v/>
          </cell>
          <cell r="X7606" t="str">
            <v/>
          </cell>
          <cell r="Y7606" t="str">
            <v/>
          </cell>
          <cell r="Z7606" t="str">
            <v/>
          </cell>
          <cell r="AA7606" t="str">
            <v>brak CC</v>
          </cell>
          <cell r="AB7606" t="str">
            <v/>
          </cell>
          <cell r="AC7606" t="str">
            <v/>
          </cell>
          <cell r="AD7606" t="str">
            <v/>
          </cell>
          <cell r="AE7606" t="str">
            <v/>
          </cell>
          <cell r="AF7606" t="str">
            <v/>
          </cell>
          <cell r="AG7606" t="str">
            <v/>
          </cell>
          <cell r="AH7606" t="str">
            <v/>
          </cell>
          <cell r="AI7606" t="str">
            <v/>
          </cell>
          <cell r="AJ7606" t="str">
            <v/>
          </cell>
          <cell r="AK7606" t="str">
            <v/>
          </cell>
          <cell r="AL7606" t="str">
            <v/>
          </cell>
          <cell r="AM7606" t="str">
            <v/>
          </cell>
        </row>
        <row r="7607">
          <cell r="H7607" t="str">
            <v>-</v>
          </cell>
          <cell r="J7607" t="str">
            <v>4902_DEPRECIATION</v>
          </cell>
          <cell r="K7607">
            <v>9592548.0199999996</v>
          </cell>
          <cell r="L7607">
            <v>1468460.71</v>
          </cell>
          <cell r="M7607">
            <v>11061008.73</v>
          </cell>
          <cell r="N7607">
            <v>0</v>
          </cell>
          <cell r="O7607">
            <v>0</v>
          </cell>
          <cell r="P7607">
            <v>0</v>
          </cell>
          <cell r="Q7607" t="str">
            <v>-</v>
          </cell>
          <cell r="R7607" t="str">
            <v/>
          </cell>
          <cell r="S7607" t="str">
            <v/>
          </cell>
          <cell r="T7607" t="str">
            <v/>
          </cell>
          <cell r="U7607" t="str">
            <v/>
          </cell>
          <cell r="V7607" t="str">
            <v/>
          </cell>
          <cell r="W7607" t="str">
            <v/>
          </cell>
          <cell r="X7607" t="str">
            <v/>
          </cell>
          <cell r="Y7607" t="str">
            <v/>
          </cell>
          <cell r="Z7607" t="str">
            <v/>
          </cell>
          <cell r="AA7607" t="str">
            <v>brak CC</v>
          </cell>
          <cell r="AB7607" t="str">
            <v/>
          </cell>
          <cell r="AC7607" t="str">
            <v/>
          </cell>
          <cell r="AD7607" t="str">
            <v/>
          </cell>
          <cell r="AE7607" t="str">
            <v/>
          </cell>
          <cell r="AF7607" t="str">
            <v/>
          </cell>
          <cell r="AG7607" t="str">
            <v/>
          </cell>
          <cell r="AH7607" t="str">
            <v/>
          </cell>
          <cell r="AI7607" t="str">
            <v/>
          </cell>
          <cell r="AJ7607" t="str">
            <v/>
          </cell>
          <cell r="AK7607" t="str">
            <v/>
          </cell>
          <cell r="AL7607" t="str">
            <v/>
          </cell>
          <cell r="AM7607" t="str">
            <v/>
          </cell>
        </row>
        <row r="7608">
          <cell r="H7608" t="str">
            <v>-</v>
          </cell>
          <cell r="J7608" t="str">
            <v>Z1104_VOD</v>
          </cell>
          <cell r="K7608">
            <v>0</v>
          </cell>
          <cell r="L7608">
            <v>0</v>
          </cell>
          <cell r="M7608">
            <v>0</v>
          </cell>
          <cell r="N7608">
            <v>0</v>
          </cell>
          <cell r="O7608">
            <v>0</v>
          </cell>
          <cell r="P7608">
            <v>0</v>
          </cell>
          <cell r="Q7608" t="str">
            <v>-</v>
          </cell>
          <cell r="R7608" t="str">
            <v/>
          </cell>
          <cell r="S7608" t="str">
            <v/>
          </cell>
          <cell r="T7608" t="str">
            <v/>
          </cell>
          <cell r="U7608" t="str">
            <v/>
          </cell>
          <cell r="V7608" t="str">
            <v/>
          </cell>
          <cell r="W7608" t="str">
            <v/>
          </cell>
          <cell r="X7608" t="str">
            <v/>
          </cell>
          <cell r="Y7608" t="str">
            <v/>
          </cell>
          <cell r="Z7608" t="str">
            <v/>
          </cell>
          <cell r="AA7608" t="str">
            <v>brak CC</v>
          </cell>
          <cell r="AB7608" t="str">
            <v/>
          </cell>
          <cell r="AC7608" t="str">
            <v/>
          </cell>
          <cell r="AD7608" t="str">
            <v/>
          </cell>
          <cell r="AE7608" t="str">
            <v/>
          </cell>
          <cell r="AF7608" t="str">
            <v/>
          </cell>
          <cell r="AG7608" t="str">
            <v/>
          </cell>
          <cell r="AH7608" t="str">
            <v/>
          </cell>
          <cell r="AI7608" t="str">
            <v/>
          </cell>
          <cell r="AJ7608" t="str">
            <v/>
          </cell>
          <cell r="AK7608" t="str">
            <v/>
          </cell>
          <cell r="AL7608" t="str">
            <v/>
          </cell>
          <cell r="AM7608" t="str">
            <v/>
          </cell>
        </row>
        <row r="7609">
          <cell r="H7609" t="str">
            <v>J40_M25_4902_Z1104_68100</v>
          </cell>
          <cell r="J7609" t="str">
            <v>68100_Amortyzacja WNIP</v>
          </cell>
          <cell r="K7609">
            <v>0</v>
          </cell>
          <cell r="L7609">
            <v>0</v>
          </cell>
          <cell r="M7609">
            <v>0</v>
          </cell>
          <cell r="N7609">
            <v>1</v>
          </cell>
          <cell r="O7609">
            <v>0</v>
          </cell>
          <cell r="P7609">
            <v>0</v>
          </cell>
          <cell r="Q7609" t="str">
            <v>J40M254902Z110468100</v>
          </cell>
          <cell r="R7609" t="str">
            <v/>
          </cell>
          <cell r="S7609" t="str">
            <v/>
          </cell>
          <cell r="T7609" t="str">
            <v/>
          </cell>
          <cell r="U7609" t="str">
            <v/>
          </cell>
          <cell r="V7609" t="str">
            <v/>
          </cell>
          <cell r="W7609" t="str">
            <v/>
          </cell>
          <cell r="X7609" t="str">
            <v/>
          </cell>
          <cell r="Y7609" t="str">
            <v/>
          </cell>
          <cell r="Z7609" t="str">
            <v/>
          </cell>
          <cell r="AA7609" t="str">
            <v>brak CC</v>
          </cell>
          <cell r="AB7609" t="str">
            <v/>
          </cell>
          <cell r="AC7609" t="str">
            <v/>
          </cell>
          <cell r="AD7609" t="str">
            <v/>
          </cell>
          <cell r="AE7609" t="str">
            <v/>
          </cell>
          <cell r="AF7609" t="str">
            <v/>
          </cell>
          <cell r="AG7609" t="str">
            <v/>
          </cell>
          <cell r="AH7609" t="str">
            <v/>
          </cell>
          <cell r="AI7609" t="str">
            <v/>
          </cell>
          <cell r="AJ7609" t="str">
            <v/>
          </cell>
          <cell r="AK7609" t="str">
            <v/>
          </cell>
          <cell r="AL7609" t="str">
            <v/>
          </cell>
          <cell r="AM7609" t="str">
            <v/>
          </cell>
        </row>
        <row r="7610">
          <cell r="H7610" t="str">
            <v>-</v>
          </cell>
          <cell r="J7610" t="str">
            <v>Z1110_OTHER</v>
          </cell>
          <cell r="K7610">
            <v>1746337.9600000004</v>
          </cell>
          <cell r="L7610">
            <v>358032.52</v>
          </cell>
          <cell r="M7610">
            <v>2104370.4800000004</v>
          </cell>
          <cell r="N7610">
            <v>0</v>
          </cell>
          <cell r="O7610">
            <v>0</v>
          </cell>
          <cell r="P7610">
            <v>0</v>
          </cell>
          <cell r="Q7610" t="str">
            <v>-</v>
          </cell>
          <cell r="R7610" t="str">
            <v/>
          </cell>
          <cell r="S7610" t="str">
            <v/>
          </cell>
          <cell r="T7610" t="str">
            <v/>
          </cell>
          <cell r="U7610" t="str">
            <v/>
          </cell>
          <cell r="V7610" t="str">
            <v/>
          </cell>
          <cell r="W7610" t="str">
            <v/>
          </cell>
          <cell r="X7610" t="str">
            <v/>
          </cell>
          <cell r="Y7610" t="str">
            <v/>
          </cell>
          <cell r="Z7610" t="str">
            <v/>
          </cell>
          <cell r="AA7610" t="str">
            <v>brak CC</v>
          </cell>
          <cell r="AB7610" t="str">
            <v/>
          </cell>
          <cell r="AC7610" t="str">
            <v/>
          </cell>
          <cell r="AD7610" t="str">
            <v/>
          </cell>
          <cell r="AE7610" t="str">
            <v/>
          </cell>
          <cell r="AF7610" t="str">
            <v/>
          </cell>
          <cell r="AG7610" t="str">
            <v/>
          </cell>
          <cell r="AH7610" t="str">
            <v/>
          </cell>
          <cell r="AI7610" t="str">
            <v/>
          </cell>
          <cell r="AJ7610" t="str">
            <v/>
          </cell>
          <cell r="AK7610" t="str">
            <v/>
          </cell>
          <cell r="AL7610" t="str">
            <v/>
          </cell>
          <cell r="AM7610" t="str">
            <v/>
          </cell>
        </row>
        <row r="7611">
          <cell r="H7611" t="str">
            <v>J40_M25_4902_Z1110_68000</v>
          </cell>
          <cell r="J7611" t="str">
            <v>68000_Amortyzacja środków trwałych</v>
          </cell>
          <cell r="K7611">
            <v>1105138.7700000003</v>
          </cell>
          <cell r="L7611">
            <v>240845.7</v>
          </cell>
          <cell r="M7611">
            <v>1345984.4700000002</v>
          </cell>
          <cell r="N7611">
            <v>1</v>
          </cell>
          <cell r="O7611">
            <v>1</v>
          </cell>
          <cell r="P7611">
            <v>1</v>
          </cell>
          <cell r="Q7611" t="str">
            <v>J40M254902Z111068000</v>
          </cell>
          <cell r="R7611" t="str">
            <v>FD</v>
          </cell>
          <cell r="S7611" t="str">
            <v>T0</v>
          </cell>
          <cell r="T7611" t="str">
            <v/>
          </cell>
          <cell r="U7611" t="str">
            <v>Amortization</v>
          </cell>
          <cell r="V7611" t="str">
            <v>TV TECH</v>
          </cell>
          <cell r="W7611" t="str">
            <v>OTHER technology</v>
          </cell>
          <cell r="X7611" t="str">
            <v>HW/SW</v>
          </cell>
          <cell r="Y7611" t="str">
            <v>PFDT0AMNTA</v>
          </cell>
          <cell r="Z7611" t="str">
            <v>NEW BUSINESS DEVELOPMENT AMO</v>
          </cell>
          <cell r="AA7611">
            <v>0</v>
          </cell>
          <cell r="AB7611" t="str">
            <v/>
          </cell>
          <cell r="AC7611" t="str">
            <v/>
          </cell>
          <cell r="AD7611" t="str">
            <v/>
          </cell>
          <cell r="AE7611" t="str">
            <v/>
          </cell>
          <cell r="AF7611" t="str">
            <v/>
          </cell>
          <cell r="AG7611" t="str">
            <v/>
          </cell>
          <cell r="AH7611" t="str">
            <v/>
          </cell>
          <cell r="AI7611" t="str">
            <v/>
          </cell>
          <cell r="AJ7611" t="str">
            <v/>
          </cell>
          <cell r="AK7611" t="str">
            <v/>
          </cell>
          <cell r="AL7611" t="str">
            <v/>
          </cell>
          <cell r="AM7611" t="str">
            <v/>
          </cell>
        </row>
        <row r="7612">
          <cell r="H7612" t="str">
            <v>J40_M25_4902_Z1110_68100</v>
          </cell>
          <cell r="J7612" t="str">
            <v>68100_Amortyzacja WNIP</v>
          </cell>
          <cell r="K7612">
            <v>641199.19000000006</v>
          </cell>
          <cell r="L7612">
            <v>117186.82</v>
          </cell>
          <cell r="M7612">
            <v>758386.01</v>
          </cell>
          <cell r="N7612">
            <v>1</v>
          </cell>
          <cell r="O7612">
            <v>1</v>
          </cell>
          <cell r="P7612">
            <v>1</v>
          </cell>
          <cell r="Q7612" t="str">
            <v>J40M254902Z111068100</v>
          </cell>
          <cell r="R7612" t="str">
            <v>FD</v>
          </cell>
          <cell r="S7612" t="str">
            <v>T0</v>
          </cell>
          <cell r="T7612" t="str">
            <v/>
          </cell>
          <cell r="U7612" t="str">
            <v>Amortization</v>
          </cell>
          <cell r="V7612" t="str">
            <v>TV TECH</v>
          </cell>
          <cell r="W7612" t="str">
            <v>OTHER technology</v>
          </cell>
          <cell r="X7612" t="str">
            <v>HW/SW</v>
          </cell>
          <cell r="Y7612" t="str">
            <v>PFDT0AMNTA</v>
          </cell>
          <cell r="Z7612" t="str">
            <v>NEW BUSINESS DEVELOPMENT AMO</v>
          </cell>
          <cell r="AA7612">
            <v>0</v>
          </cell>
          <cell r="AB7612" t="str">
            <v/>
          </cell>
          <cell r="AC7612" t="str">
            <v/>
          </cell>
          <cell r="AD7612" t="str">
            <v/>
          </cell>
          <cell r="AE7612" t="str">
            <v/>
          </cell>
          <cell r="AF7612" t="str">
            <v/>
          </cell>
          <cell r="AG7612" t="str">
            <v/>
          </cell>
          <cell r="AH7612" t="str">
            <v/>
          </cell>
          <cell r="AI7612" t="str">
            <v/>
          </cell>
          <cell r="AJ7612" t="str">
            <v/>
          </cell>
          <cell r="AK7612" t="str">
            <v/>
          </cell>
          <cell r="AL7612" t="str">
            <v/>
          </cell>
          <cell r="AM7612" t="str">
            <v/>
          </cell>
        </row>
        <row r="7613">
          <cell r="H7613" t="str">
            <v>-</v>
          </cell>
          <cell r="J7613" t="str">
            <v>Z3950_C+ SPORT ONLINE</v>
          </cell>
          <cell r="K7613">
            <v>0</v>
          </cell>
          <cell r="L7613">
            <v>0</v>
          </cell>
          <cell r="M7613">
            <v>0</v>
          </cell>
          <cell r="N7613">
            <v>0</v>
          </cell>
          <cell r="O7613">
            <v>0</v>
          </cell>
          <cell r="P7613">
            <v>0</v>
          </cell>
          <cell r="Q7613" t="str">
            <v>-</v>
          </cell>
          <cell r="R7613" t="str">
            <v/>
          </cell>
          <cell r="S7613" t="str">
            <v/>
          </cell>
          <cell r="T7613" t="str">
            <v/>
          </cell>
          <cell r="U7613" t="str">
            <v/>
          </cell>
          <cell r="V7613" t="str">
            <v/>
          </cell>
          <cell r="W7613" t="str">
            <v/>
          </cell>
          <cell r="X7613" t="str">
            <v/>
          </cell>
          <cell r="Y7613" t="str">
            <v/>
          </cell>
          <cell r="Z7613" t="str">
            <v/>
          </cell>
          <cell r="AA7613" t="str">
            <v>brak CC</v>
          </cell>
          <cell r="AB7613" t="str">
            <v/>
          </cell>
          <cell r="AC7613" t="str">
            <v/>
          </cell>
          <cell r="AD7613" t="str">
            <v/>
          </cell>
          <cell r="AE7613" t="str">
            <v/>
          </cell>
          <cell r="AF7613" t="str">
            <v/>
          </cell>
          <cell r="AG7613" t="str">
            <v/>
          </cell>
          <cell r="AH7613" t="str">
            <v/>
          </cell>
          <cell r="AI7613" t="str">
            <v/>
          </cell>
          <cell r="AJ7613" t="str">
            <v/>
          </cell>
          <cell r="AK7613" t="str">
            <v/>
          </cell>
          <cell r="AL7613" t="str">
            <v/>
          </cell>
          <cell r="AM7613" t="str">
            <v/>
          </cell>
        </row>
        <row r="7614">
          <cell r="H7614" t="str">
            <v>J40_M25_4902_Z3950_68100</v>
          </cell>
          <cell r="J7614" t="str">
            <v>68100_Amortyzacja WNIP</v>
          </cell>
          <cell r="K7614">
            <v>0</v>
          </cell>
          <cell r="L7614">
            <v>0</v>
          </cell>
          <cell r="M7614">
            <v>0</v>
          </cell>
          <cell r="N7614">
            <v>1</v>
          </cell>
          <cell r="O7614">
            <v>0</v>
          </cell>
          <cell r="P7614">
            <v>0</v>
          </cell>
          <cell r="Q7614" t="str">
            <v>J40M254902Z395068100</v>
          </cell>
          <cell r="R7614" t="str">
            <v/>
          </cell>
          <cell r="S7614" t="str">
            <v/>
          </cell>
          <cell r="T7614" t="str">
            <v/>
          </cell>
          <cell r="U7614" t="str">
            <v/>
          </cell>
          <cell r="V7614" t="str">
            <v/>
          </cell>
          <cell r="W7614" t="str">
            <v/>
          </cell>
          <cell r="X7614" t="str">
            <v/>
          </cell>
          <cell r="Y7614" t="str">
            <v/>
          </cell>
          <cell r="Z7614" t="str">
            <v/>
          </cell>
          <cell r="AA7614" t="str">
            <v>brak CC</v>
          </cell>
          <cell r="AB7614" t="str">
            <v/>
          </cell>
          <cell r="AC7614" t="str">
            <v/>
          </cell>
          <cell r="AD7614" t="str">
            <v/>
          </cell>
          <cell r="AE7614" t="str">
            <v/>
          </cell>
          <cell r="AF7614" t="str">
            <v/>
          </cell>
          <cell r="AG7614" t="str">
            <v/>
          </cell>
          <cell r="AH7614" t="str">
            <v/>
          </cell>
          <cell r="AI7614" t="str">
            <v/>
          </cell>
          <cell r="AJ7614" t="str">
            <v/>
          </cell>
          <cell r="AK7614" t="str">
            <v/>
          </cell>
          <cell r="AL7614" t="str">
            <v/>
          </cell>
          <cell r="AM7614" t="str">
            <v/>
          </cell>
        </row>
        <row r="7615">
          <cell r="H7615" t="str">
            <v>-</v>
          </cell>
          <cell r="J7615" t="str">
            <v>Z3951_NC+ GO</v>
          </cell>
          <cell r="K7615">
            <v>8376.2000000000007</v>
          </cell>
          <cell r="L7615">
            <v>0</v>
          </cell>
          <cell r="M7615">
            <v>8376.2000000000007</v>
          </cell>
          <cell r="N7615">
            <v>0</v>
          </cell>
          <cell r="O7615">
            <v>0</v>
          </cell>
          <cell r="P7615">
            <v>0</v>
          </cell>
          <cell r="Q7615" t="str">
            <v>-</v>
          </cell>
          <cell r="R7615" t="str">
            <v/>
          </cell>
          <cell r="S7615" t="str">
            <v/>
          </cell>
          <cell r="T7615" t="str">
            <v/>
          </cell>
          <cell r="U7615" t="str">
            <v/>
          </cell>
          <cell r="V7615" t="str">
            <v/>
          </cell>
          <cell r="W7615" t="str">
            <v/>
          </cell>
          <cell r="X7615" t="str">
            <v/>
          </cell>
          <cell r="Y7615" t="str">
            <v/>
          </cell>
          <cell r="Z7615" t="str">
            <v/>
          </cell>
          <cell r="AA7615" t="str">
            <v>brak CC</v>
          </cell>
          <cell r="AB7615" t="str">
            <v/>
          </cell>
          <cell r="AC7615" t="str">
            <v/>
          </cell>
          <cell r="AD7615" t="str">
            <v/>
          </cell>
          <cell r="AE7615" t="str">
            <v/>
          </cell>
          <cell r="AF7615" t="str">
            <v/>
          </cell>
          <cell r="AG7615" t="str">
            <v/>
          </cell>
          <cell r="AH7615" t="str">
            <v/>
          </cell>
          <cell r="AI7615" t="str">
            <v/>
          </cell>
          <cell r="AJ7615" t="str">
            <v/>
          </cell>
          <cell r="AK7615" t="str">
            <v/>
          </cell>
          <cell r="AL7615" t="str">
            <v/>
          </cell>
          <cell r="AM7615" t="str">
            <v/>
          </cell>
        </row>
        <row r="7616">
          <cell r="H7616" t="str">
            <v>J40_M25_4902_Z3951_68000</v>
          </cell>
          <cell r="J7616" t="str">
            <v>68000_Amortyzacja środków trwałych</v>
          </cell>
          <cell r="K7616">
            <v>0</v>
          </cell>
          <cell r="L7616">
            <v>0</v>
          </cell>
          <cell r="M7616">
            <v>0</v>
          </cell>
          <cell r="N7616">
            <v>1</v>
          </cell>
          <cell r="O7616">
            <v>0</v>
          </cell>
          <cell r="P7616">
            <v>0</v>
          </cell>
          <cell r="Q7616" t="str">
            <v>J40M254902Z395168000</v>
          </cell>
          <cell r="R7616" t="str">
            <v/>
          </cell>
          <cell r="S7616" t="str">
            <v/>
          </cell>
          <cell r="T7616" t="str">
            <v/>
          </cell>
          <cell r="U7616" t="str">
            <v/>
          </cell>
          <cell r="V7616" t="str">
            <v/>
          </cell>
          <cell r="W7616" t="str">
            <v/>
          </cell>
          <cell r="X7616" t="str">
            <v/>
          </cell>
          <cell r="Y7616" t="str">
            <v/>
          </cell>
          <cell r="Z7616" t="str">
            <v/>
          </cell>
          <cell r="AA7616" t="str">
            <v>brak CC</v>
          </cell>
          <cell r="AB7616" t="str">
            <v/>
          </cell>
          <cell r="AC7616" t="str">
            <v/>
          </cell>
          <cell r="AD7616" t="str">
            <v/>
          </cell>
          <cell r="AE7616" t="str">
            <v/>
          </cell>
          <cell r="AF7616" t="str">
            <v/>
          </cell>
          <cell r="AG7616" t="str">
            <v/>
          </cell>
          <cell r="AH7616" t="str">
            <v/>
          </cell>
          <cell r="AI7616" t="str">
            <v/>
          </cell>
          <cell r="AJ7616" t="str">
            <v/>
          </cell>
          <cell r="AK7616" t="str">
            <v/>
          </cell>
          <cell r="AL7616" t="str">
            <v/>
          </cell>
          <cell r="AM7616" t="str">
            <v/>
          </cell>
        </row>
        <row r="7617">
          <cell r="H7617" t="str">
            <v>J40_M25_4902_Z3951_68100</v>
          </cell>
          <cell r="J7617" t="str">
            <v>68100_Amortyzacja WNIP</v>
          </cell>
          <cell r="K7617">
            <v>8376.2000000000007</v>
          </cell>
          <cell r="L7617">
            <v>0</v>
          </cell>
          <cell r="M7617">
            <v>8376.2000000000007</v>
          </cell>
          <cell r="N7617">
            <v>1</v>
          </cell>
          <cell r="O7617">
            <v>1</v>
          </cell>
          <cell r="P7617">
            <v>1</v>
          </cell>
          <cell r="Q7617" t="str">
            <v>J40M254902Z395168100</v>
          </cell>
          <cell r="R7617" t="str">
            <v>FD</v>
          </cell>
          <cell r="S7617" t="str">
            <v>T0</v>
          </cell>
          <cell r="T7617" t="str">
            <v/>
          </cell>
          <cell r="U7617" t="str">
            <v>Amortization</v>
          </cell>
          <cell r="V7617" t="str">
            <v>TV TECH</v>
          </cell>
          <cell r="W7617" t="str">
            <v>NC+ GO</v>
          </cell>
          <cell r="X7617" t="str">
            <v>HW/SW</v>
          </cell>
          <cell r="Y7617" t="str">
            <v>PFDT0AMNVA</v>
          </cell>
          <cell r="Z7617" t="str">
            <v>NEW BUSINESS DEVELOPMENT AMO</v>
          </cell>
          <cell r="AA7617">
            <v>0</v>
          </cell>
          <cell r="AB7617" t="str">
            <v/>
          </cell>
          <cell r="AC7617" t="str">
            <v/>
          </cell>
          <cell r="AD7617" t="str">
            <v/>
          </cell>
          <cell r="AE7617" t="str">
            <v/>
          </cell>
          <cell r="AF7617" t="str">
            <v/>
          </cell>
          <cell r="AG7617" t="str">
            <v/>
          </cell>
          <cell r="AH7617" t="str">
            <v/>
          </cell>
          <cell r="AI7617" t="str">
            <v/>
          </cell>
          <cell r="AJ7617" t="str">
            <v/>
          </cell>
          <cell r="AK7617" t="str">
            <v/>
          </cell>
          <cell r="AL7617" t="str">
            <v/>
          </cell>
          <cell r="AM7617" t="str">
            <v/>
          </cell>
        </row>
        <row r="7618">
          <cell r="H7618" t="str">
            <v>-</v>
          </cell>
          <cell r="J7618" t="str">
            <v>Z3953_WIMP</v>
          </cell>
          <cell r="K7618">
            <v>0</v>
          </cell>
          <cell r="L7618">
            <v>0</v>
          </cell>
          <cell r="M7618">
            <v>0</v>
          </cell>
          <cell r="N7618">
            <v>0</v>
          </cell>
          <cell r="O7618">
            <v>0</v>
          </cell>
          <cell r="P7618">
            <v>0</v>
          </cell>
          <cell r="Q7618" t="str">
            <v>-</v>
          </cell>
          <cell r="R7618" t="str">
            <v/>
          </cell>
          <cell r="S7618" t="str">
            <v/>
          </cell>
          <cell r="T7618" t="str">
            <v/>
          </cell>
          <cell r="U7618" t="str">
            <v/>
          </cell>
          <cell r="V7618" t="str">
            <v/>
          </cell>
          <cell r="W7618" t="str">
            <v/>
          </cell>
          <cell r="X7618" t="str">
            <v/>
          </cell>
          <cell r="Y7618" t="str">
            <v/>
          </cell>
          <cell r="Z7618" t="str">
            <v/>
          </cell>
          <cell r="AA7618" t="str">
            <v>brak CC</v>
          </cell>
          <cell r="AB7618" t="str">
            <v/>
          </cell>
          <cell r="AC7618" t="str">
            <v/>
          </cell>
          <cell r="AD7618" t="str">
            <v/>
          </cell>
          <cell r="AE7618" t="str">
            <v/>
          </cell>
          <cell r="AF7618" t="str">
            <v/>
          </cell>
          <cell r="AG7618" t="str">
            <v/>
          </cell>
          <cell r="AH7618" t="str">
            <v/>
          </cell>
          <cell r="AI7618" t="str">
            <v/>
          </cell>
          <cell r="AJ7618" t="str">
            <v/>
          </cell>
          <cell r="AK7618" t="str">
            <v/>
          </cell>
          <cell r="AL7618" t="str">
            <v/>
          </cell>
          <cell r="AM7618" t="str">
            <v/>
          </cell>
        </row>
        <row r="7619">
          <cell r="H7619" t="str">
            <v>J40_M25_4902_Z3953_68100</v>
          </cell>
          <cell r="J7619" t="str">
            <v>68100_Amortyzacja WNIP</v>
          </cell>
          <cell r="K7619">
            <v>0</v>
          </cell>
          <cell r="L7619">
            <v>0</v>
          </cell>
          <cell r="M7619">
            <v>0</v>
          </cell>
          <cell r="N7619">
            <v>1</v>
          </cell>
          <cell r="O7619">
            <v>0</v>
          </cell>
          <cell r="P7619">
            <v>0</v>
          </cell>
          <cell r="Q7619" t="str">
            <v>J40M254902Z395368100</v>
          </cell>
          <cell r="R7619" t="str">
            <v/>
          </cell>
          <cell r="S7619" t="str">
            <v/>
          </cell>
          <cell r="T7619" t="str">
            <v/>
          </cell>
          <cell r="U7619" t="str">
            <v/>
          </cell>
          <cell r="V7619" t="str">
            <v/>
          </cell>
          <cell r="W7619" t="str">
            <v/>
          </cell>
          <cell r="X7619" t="str">
            <v/>
          </cell>
          <cell r="Y7619" t="str">
            <v/>
          </cell>
          <cell r="Z7619" t="str">
            <v/>
          </cell>
          <cell r="AA7619" t="str">
            <v>brak CC</v>
          </cell>
          <cell r="AB7619" t="str">
            <v/>
          </cell>
          <cell r="AC7619" t="str">
            <v/>
          </cell>
          <cell r="AD7619" t="str">
            <v/>
          </cell>
          <cell r="AE7619" t="str">
            <v/>
          </cell>
          <cell r="AF7619" t="str">
            <v/>
          </cell>
          <cell r="AG7619" t="str">
            <v/>
          </cell>
          <cell r="AH7619" t="str">
            <v/>
          </cell>
          <cell r="AI7619" t="str">
            <v/>
          </cell>
          <cell r="AJ7619" t="str">
            <v/>
          </cell>
          <cell r="AK7619" t="str">
            <v/>
          </cell>
          <cell r="AL7619" t="str">
            <v/>
          </cell>
          <cell r="AM7619" t="str">
            <v/>
          </cell>
        </row>
        <row r="7620">
          <cell r="H7620" t="str">
            <v>-</v>
          </cell>
          <cell r="J7620" t="str">
            <v>Z9102_OTT</v>
          </cell>
          <cell r="K7620">
            <v>4463553.46</v>
          </cell>
          <cell r="L7620">
            <v>691648.71</v>
          </cell>
          <cell r="M7620">
            <v>5155202.17</v>
          </cell>
          <cell r="N7620">
            <v>0</v>
          </cell>
          <cell r="O7620">
            <v>0</v>
          </cell>
          <cell r="P7620">
            <v>0</v>
          </cell>
          <cell r="Q7620" t="str">
            <v>-</v>
          </cell>
          <cell r="R7620" t="str">
            <v/>
          </cell>
          <cell r="S7620" t="str">
            <v/>
          </cell>
          <cell r="T7620" t="str">
            <v/>
          </cell>
          <cell r="U7620" t="str">
            <v/>
          </cell>
          <cell r="V7620" t="str">
            <v/>
          </cell>
          <cell r="W7620" t="str">
            <v/>
          </cell>
          <cell r="X7620" t="str">
            <v/>
          </cell>
          <cell r="Y7620" t="str">
            <v/>
          </cell>
          <cell r="Z7620" t="str">
            <v/>
          </cell>
          <cell r="AA7620" t="str">
            <v>brak CC</v>
          </cell>
          <cell r="AB7620" t="str">
            <v/>
          </cell>
          <cell r="AC7620" t="str">
            <v/>
          </cell>
          <cell r="AD7620" t="str">
            <v/>
          </cell>
          <cell r="AE7620" t="str">
            <v/>
          </cell>
          <cell r="AF7620" t="str">
            <v/>
          </cell>
          <cell r="AG7620" t="str">
            <v/>
          </cell>
          <cell r="AH7620" t="str">
            <v/>
          </cell>
          <cell r="AI7620" t="str">
            <v/>
          </cell>
          <cell r="AJ7620" t="str">
            <v/>
          </cell>
          <cell r="AK7620" t="str">
            <v/>
          </cell>
          <cell r="AL7620" t="str">
            <v/>
          </cell>
          <cell r="AM7620" t="str">
            <v/>
          </cell>
        </row>
        <row r="7621">
          <cell r="H7621" t="str">
            <v>J40_M25_4902_Z9102_68000</v>
          </cell>
          <cell r="J7621" t="str">
            <v>68000_Amortyzacja środków trwałych</v>
          </cell>
          <cell r="K7621">
            <v>3238850.04</v>
          </cell>
          <cell r="L7621">
            <v>478519.81999999995</v>
          </cell>
          <cell r="M7621">
            <v>3717369.86</v>
          </cell>
          <cell r="N7621">
            <v>1</v>
          </cell>
          <cell r="O7621">
            <v>1</v>
          </cell>
          <cell r="P7621">
            <v>1</v>
          </cell>
          <cell r="Q7621" t="str">
            <v>J40M254902Z910268000</v>
          </cell>
          <cell r="R7621" t="str">
            <v>FD</v>
          </cell>
          <cell r="S7621" t="str">
            <v>T0</v>
          </cell>
          <cell r="T7621" t="str">
            <v/>
          </cell>
          <cell r="U7621" t="str">
            <v>Amortization</v>
          </cell>
          <cell r="V7621" t="str">
            <v>TV TECH</v>
          </cell>
          <cell r="W7621" t="str">
            <v>OTT hardware</v>
          </cell>
          <cell r="X7621" t="str">
            <v>HW/SW</v>
          </cell>
          <cell r="Y7621" t="str">
            <v>PFDT0AMN9A</v>
          </cell>
          <cell r="Z7621" t="str">
            <v>NEW BUSINESS DEVELOPMENT AMO HW</v>
          </cell>
          <cell r="AA7621">
            <v>0</v>
          </cell>
          <cell r="AB7621" t="str">
            <v/>
          </cell>
          <cell r="AC7621" t="str">
            <v/>
          </cell>
          <cell r="AD7621" t="str">
            <v/>
          </cell>
          <cell r="AE7621" t="str">
            <v/>
          </cell>
          <cell r="AF7621" t="str">
            <v/>
          </cell>
          <cell r="AG7621" t="str">
            <v/>
          </cell>
          <cell r="AH7621" t="str">
            <v/>
          </cell>
          <cell r="AI7621" t="str">
            <v/>
          </cell>
          <cell r="AJ7621" t="str">
            <v/>
          </cell>
          <cell r="AK7621" t="str">
            <v/>
          </cell>
          <cell r="AL7621" t="str">
            <v/>
          </cell>
          <cell r="AM7621" t="str">
            <v/>
          </cell>
        </row>
        <row r="7622">
          <cell r="H7622" t="str">
            <v>J40_M25_4902_Z9102_68100</v>
          </cell>
          <cell r="J7622" t="str">
            <v>68100_Amortyzacja WNIP</v>
          </cell>
          <cell r="K7622">
            <v>1224703.42</v>
          </cell>
          <cell r="L7622">
            <v>213128.88999999998</v>
          </cell>
          <cell r="M7622">
            <v>1437832.3099999998</v>
          </cell>
          <cell r="N7622">
            <v>1</v>
          </cell>
          <cell r="O7622">
            <v>1</v>
          </cell>
          <cell r="P7622">
            <v>1</v>
          </cell>
          <cell r="Q7622" t="str">
            <v>J40M254902Z910268100</v>
          </cell>
          <cell r="R7622" t="str">
            <v>FD</v>
          </cell>
          <cell r="S7622" t="str">
            <v>T0</v>
          </cell>
          <cell r="T7622" t="str">
            <v/>
          </cell>
          <cell r="U7622" t="str">
            <v>Amortization</v>
          </cell>
          <cell r="V7622" t="str">
            <v>TV TECH</v>
          </cell>
          <cell r="W7622" t="str">
            <v>OTT Software</v>
          </cell>
          <cell r="X7622" t="str">
            <v>HW/SW</v>
          </cell>
          <cell r="Y7622" t="str">
            <v>PFDT0AMNOA</v>
          </cell>
          <cell r="Z7622" t="str">
            <v>NEW BUSINESS DEVELOPMENT AMO SW</v>
          </cell>
          <cell r="AA7622">
            <v>0</v>
          </cell>
          <cell r="AB7622" t="str">
            <v/>
          </cell>
          <cell r="AC7622" t="str">
            <v/>
          </cell>
          <cell r="AD7622" t="str">
            <v/>
          </cell>
          <cell r="AE7622" t="str">
            <v/>
          </cell>
          <cell r="AF7622" t="str">
            <v/>
          </cell>
          <cell r="AG7622" t="str">
            <v/>
          </cell>
          <cell r="AH7622" t="str">
            <v/>
          </cell>
          <cell r="AI7622" t="str">
            <v/>
          </cell>
          <cell r="AJ7622" t="str">
            <v/>
          </cell>
          <cell r="AK7622" t="str">
            <v/>
          </cell>
          <cell r="AL7622" t="str">
            <v/>
          </cell>
          <cell r="AM7622" t="str">
            <v/>
          </cell>
        </row>
        <row r="7623">
          <cell r="H7623" t="str">
            <v>-</v>
          </cell>
          <cell r="J7623" t="str">
            <v>Z9106_SAGEMCOM SOFTWARE</v>
          </cell>
          <cell r="K7623">
            <v>811190.37999999977</v>
          </cell>
          <cell r="L7623">
            <v>120480.64</v>
          </cell>
          <cell r="M7623">
            <v>931671.01999999979</v>
          </cell>
          <cell r="N7623">
            <v>0</v>
          </cell>
          <cell r="O7623">
            <v>0</v>
          </cell>
          <cell r="P7623">
            <v>0</v>
          </cell>
          <cell r="Q7623" t="str">
            <v>-</v>
          </cell>
          <cell r="R7623" t="str">
            <v/>
          </cell>
          <cell r="S7623" t="str">
            <v/>
          </cell>
          <cell r="T7623" t="str">
            <v/>
          </cell>
          <cell r="U7623" t="str">
            <v/>
          </cell>
          <cell r="V7623" t="str">
            <v/>
          </cell>
          <cell r="W7623" t="str">
            <v/>
          </cell>
          <cell r="X7623" t="str">
            <v/>
          </cell>
          <cell r="Y7623" t="str">
            <v/>
          </cell>
          <cell r="Z7623" t="str">
            <v/>
          </cell>
          <cell r="AA7623" t="str">
            <v>brak CC</v>
          </cell>
          <cell r="AB7623" t="str">
            <v/>
          </cell>
          <cell r="AC7623" t="str">
            <v/>
          </cell>
          <cell r="AD7623" t="str">
            <v/>
          </cell>
          <cell r="AE7623" t="str">
            <v/>
          </cell>
          <cell r="AF7623" t="str">
            <v/>
          </cell>
          <cell r="AG7623" t="str">
            <v/>
          </cell>
          <cell r="AH7623" t="str">
            <v/>
          </cell>
          <cell r="AI7623" t="str">
            <v/>
          </cell>
          <cell r="AJ7623" t="str">
            <v/>
          </cell>
          <cell r="AK7623" t="str">
            <v/>
          </cell>
          <cell r="AL7623" t="str">
            <v/>
          </cell>
          <cell r="AM7623" t="str">
            <v/>
          </cell>
        </row>
        <row r="7624">
          <cell r="H7624" t="str">
            <v>J40_M25_4902_Z9106_68000</v>
          </cell>
          <cell r="J7624" t="str">
            <v>68000_Amortyzacja środków trwałych</v>
          </cell>
          <cell r="K7624">
            <v>894</v>
          </cell>
          <cell r="L7624">
            <v>149</v>
          </cell>
          <cell r="M7624">
            <v>1043</v>
          </cell>
          <cell r="N7624">
            <v>1</v>
          </cell>
          <cell r="O7624">
            <v>1</v>
          </cell>
          <cell r="P7624">
            <v>1</v>
          </cell>
          <cell r="Q7624" t="str">
            <v>J40M254902Z910668000</v>
          </cell>
          <cell r="R7624" t="str">
            <v>FD</v>
          </cell>
          <cell r="S7624" t="str">
            <v>T0</v>
          </cell>
          <cell r="T7624" t="str">
            <v/>
          </cell>
          <cell r="U7624" t="str">
            <v>Amortization</v>
          </cell>
          <cell r="V7624" t="str">
            <v>TV TECH</v>
          </cell>
          <cell r="W7624" t="str">
            <v>SAGEMCOM SOFTWARE</v>
          </cell>
          <cell r="X7624" t="str">
            <v>HW/SW</v>
          </cell>
          <cell r="Y7624" t="str">
            <v>PFDT0AMNSA</v>
          </cell>
          <cell r="Z7624" t="str">
            <v>NEW BUSINESS DEVELOPMENT AMO</v>
          </cell>
          <cell r="AA7624">
            <v>0</v>
          </cell>
          <cell r="AB7624" t="str">
            <v/>
          </cell>
          <cell r="AC7624" t="str">
            <v/>
          </cell>
          <cell r="AD7624" t="str">
            <v/>
          </cell>
          <cell r="AE7624" t="str">
            <v/>
          </cell>
          <cell r="AF7624" t="str">
            <v/>
          </cell>
          <cell r="AG7624" t="str">
            <v/>
          </cell>
          <cell r="AH7624" t="str">
            <v/>
          </cell>
          <cell r="AI7624" t="str">
            <v/>
          </cell>
          <cell r="AJ7624" t="str">
            <v/>
          </cell>
          <cell r="AK7624" t="str">
            <v/>
          </cell>
          <cell r="AL7624" t="str">
            <v/>
          </cell>
          <cell r="AM7624" t="str">
            <v/>
          </cell>
        </row>
        <row r="7625">
          <cell r="H7625" t="str">
            <v>J40_M25_4902_Z9106_68100</v>
          </cell>
          <cell r="J7625" t="str">
            <v>68100_Amortyzacja WNIP</v>
          </cell>
          <cell r="K7625">
            <v>810296.37999999977</v>
          </cell>
          <cell r="L7625">
            <v>120331.64</v>
          </cell>
          <cell r="M7625">
            <v>930628.01999999979</v>
          </cell>
          <cell r="N7625">
            <v>1</v>
          </cell>
          <cell r="O7625">
            <v>1</v>
          </cell>
          <cell r="P7625">
            <v>1</v>
          </cell>
          <cell r="Q7625" t="str">
            <v>J40M254902Z910668100</v>
          </cell>
          <cell r="R7625" t="str">
            <v>FD</v>
          </cell>
          <cell r="S7625" t="str">
            <v>T0</v>
          </cell>
          <cell r="T7625" t="str">
            <v/>
          </cell>
          <cell r="U7625" t="str">
            <v>Amortization</v>
          </cell>
          <cell r="V7625" t="str">
            <v>TV TECH</v>
          </cell>
          <cell r="W7625" t="str">
            <v>SAGEMCOM SOFTWARE</v>
          </cell>
          <cell r="X7625" t="str">
            <v>HW/SW</v>
          </cell>
          <cell r="Y7625" t="str">
            <v>PFDT0AMNSA</v>
          </cell>
          <cell r="Z7625" t="str">
            <v>NEW BUSINESS DEVELOPMENT AMO</v>
          </cell>
          <cell r="AA7625">
            <v>0</v>
          </cell>
          <cell r="AB7625" t="str">
            <v/>
          </cell>
          <cell r="AC7625" t="str">
            <v/>
          </cell>
          <cell r="AD7625" t="str">
            <v/>
          </cell>
          <cell r="AE7625" t="str">
            <v/>
          </cell>
          <cell r="AF7625" t="str">
            <v/>
          </cell>
          <cell r="AG7625" t="str">
            <v/>
          </cell>
          <cell r="AH7625" t="str">
            <v/>
          </cell>
          <cell r="AI7625" t="str">
            <v/>
          </cell>
          <cell r="AJ7625" t="str">
            <v/>
          </cell>
          <cell r="AK7625" t="str">
            <v/>
          </cell>
          <cell r="AL7625" t="str">
            <v/>
          </cell>
          <cell r="AM7625" t="str">
            <v/>
          </cell>
        </row>
        <row r="7626">
          <cell r="H7626" t="str">
            <v>-</v>
          </cell>
          <cell r="J7626" t="str">
            <v>Z9107_NDS SOFTWARE</v>
          </cell>
          <cell r="K7626">
            <v>0</v>
          </cell>
          <cell r="L7626">
            <v>0</v>
          </cell>
          <cell r="M7626">
            <v>0</v>
          </cell>
          <cell r="N7626">
            <v>0</v>
          </cell>
          <cell r="O7626">
            <v>0</v>
          </cell>
          <cell r="P7626">
            <v>0</v>
          </cell>
          <cell r="Q7626" t="str">
            <v>-</v>
          </cell>
          <cell r="R7626" t="str">
            <v/>
          </cell>
          <cell r="S7626" t="str">
            <v/>
          </cell>
          <cell r="T7626" t="str">
            <v/>
          </cell>
          <cell r="U7626" t="str">
            <v/>
          </cell>
          <cell r="V7626" t="str">
            <v/>
          </cell>
          <cell r="W7626" t="str">
            <v/>
          </cell>
          <cell r="X7626" t="str">
            <v/>
          </cell>
          <cell r="Y7626" t="str">
            <v/>
          </cell>
          <cell r="Z7626" t="str">
            <v/>
          </cell>
          <cell r="AA7626" t="str">
            <v>brak CC</v>
          </cell>
          <cell r="AB7626" t="str">
            <v/>
          </cell>
          <cell r="AC7626" t="str">
            <v/>
          </cell>
          <cell r="AD7626" t="str">
            <v/>
          </cell>
          <cell r="AE7626" t="str">
            <v/>
          </cell>
          <cell r="AF7626" t="str">
            <v/>
          </cell>
          <cell r="AG7626" t="str">
            <v/>
          </cell>
          <cell r="AH7626" t="str">
            <v/>
          </cell>
          <cell r="AI7626" t="str">
            <v/>
          </cell>
          <cell r="AJ7626" t="str">
            <v/>
          </cell>
          <cell r="AK7626" t="str">
            <v/>
          </cell>
          <cell r="AL7626" t="str">
            <v/>
          </cell>
          <cell r="AM7626" t="str">
            <v/>
          </cell>
        </row>
        <row r="7627">
          <cell r="H7627" t="str">
            <v>J40_M25_4902_Z9107_68100</v>
          </cell>
          <cell r="J7627" t="str">
            <v>68100_Amortyzacja WNIP</v>
          </cell>
          <cell r="K7627">
            <v>0</v>
          </cell>
          <cell r="L7627">
            <v>0</v>
          </cell>
          <cell r="M7627">
            <v>0</v>
          </cell>
          <cell r="N7627">
            <v>1</v>
          </cell>
          <cell r="O7627">
            <v>0</v>
          </cell>
          <cell r="P7627">
            <v>0</v>
          </cell>
          <cell r="Q7627" t="str">
            <v>J40M254902Z910768100</v>
          </cell>
          <cell r="R7627" t="str">
            <v/>
          </cell>
          <cell r="S7627" t="str">
            <v/>
          </cell>
          <cell r="T7627" t="str">
            <v/>
          </cell>
          <cell r="U7627" t="str">
            <v/>
          </cell>
          <cell r="V7627" t="str">
            <v/>
          </cell>
          <cell r="W7627" t="str">
            <v/>
          </cell>
          <cell r="X7627" t="str">
            <v/>
          </cell>
          <cell r="Y7627" t="str">
            <v/>
          </cell>
          <cell r="Z7627" t="str">
            <v/>
          </cell>
          <cell r="AA7627" t="str">
            <v>brak CC</v>
          </cell>
          <cell r="AB7627" t="str">
            <v/>
          </cell>
          <cell r="AC7627" t="str">
            <v/>
          </cell>
          <cell r="AD7627" t="str">
            <v/>
          </cell>
          <cell r="AE7627" t="str">
            <v/>
          </cell>
          <cell r="AF7627" t="str">
            <v/>
          </cell>
          <cell r="AG7627" t="str">
            <v/>
          </cell>
          <cell r="AH7627" t="str">
            <v/>
          </cell>
          <cell r="AI7627" t="str">
            <v/>
          </cell>
          <cell r="AJ7627" t="str">
            <v/>
          </cell>
          <cell r="AK7627" t="str">
            <v/>
          </cell>
          <cell r="AL7627" t="str">
            <v/>
          </cell>
          <cell r="AM7627" t="str">
            <v/>
          </cell>
        </row>
        <row r="7628">
          <cell r="H7628" t="str">
            <v>-</v>
          </cell>
          <cell r="J7628" t="str">
            <v>Z9108_ADB SOFTWARE</v>
          </cell>
          <cell r="K7628">
            <v>0</v>
          </cell>
          <cell r="L7628">
            <v>0</v>
          </cell>
          <cell r="M7628">
            <v>0</v>
          </cell>
          <cell r="N7628">
            <v>0</v>
          </cell>
          <cell r="O7628">
            <v>0</v>
          </cell>
          <cell r="P7628">
            <v>0</v>
          </cell>
          <cell r="Q7628" t="str">
            <v>-</v>
          </cell>
          <cell r="R7628" t="str">
            <v/>
          </cell>
          <cell r="S7628" t="str">
            <v/>
          </cell>
          <cell r="T7628" t="str">
            <v/>
          </cell>
          <cell r="U7628" t="str">
            <v/>
          </cell>
          <cell r="V7628" t="str">
            <v/>
          </cell>
          <cell r="W7628" t="str">
            <v/>
          </cell>
          <cell r="X7628" t="str">
            <v/>
          </cell>
          <cell r="Y7628" t="str">
            <v/>
          </cell>
          <cell r="Z7628" t="str">
            <v/>
          </cell>
          <cell r="AA7628" t="str">
            <v>brak CC</v>
          </cell>
          <cell r="AB7628" t="str">
            <v/>
          </cell>
          <cell r="AC7628" t="str">
            <v/>
          </cell>
          <cell r="AD7628" t="str">
            <v/>
          </cell>
          <cell r="AE7628" t="str">
            <v/>
          </cell>
          <cell r="AF7628" t="str">
            <v/>
          </cell>
          <cell r="AG7628" t="str">
            <v/>
          </cell>
          <cell r="AH7628" t="str">
            <v/>
          </cell>
          <cell r="AI7628" t="str">
            <v/>
          </cell>
          <cell r="AJ7628" t="str">
            <v/>
          </cell>
          <cell r="AK7628" t="str">
            <v/>
          </cell>
          <cell r="AL7628" t="str">
            <v/>
          </cell>
          <cell r="AM7628" t="str">
            <v/>
          </cell>
        </row>
        <row r="7629">
          <cell r="H7629" t="str">
            <v>J40_M25_4902_Z9108_68000</v>
          </cell>
          <cell r="J7629" t="str">
            <v>68000_Amortyzacja środków trwałych</v>
          </cell>
          <cell r="K7629">
            <v>0</v>
          </cell>
          <cell r="L7629">
            <v>0</v>
          </cell>
          <cell r="M7629">
            <v>0</v>
          </cell>
          <cell r="N7629">
            <v>1</v>
          </cell>
          <cell r="O7629">
            <v>0</v>
          </cell>
          <cell r="P7629">
            <v>0</v>
          </cell>
          <cell r="Q7629" t="str">
            <v>J40M254902Z910868000</v>
          </cell>
          <cell r="R7629" t="str">
            <v/>
          </cell>
          <cell r="S7629" t="str">
            <v/>
          </cell>
          <cell r="T7629" t="str">
            <v/>
          </cell>
          <cell r="U7629" t="str">
            <v/>
          </cell>
          <cell r="V7629" t="str">
            <v/>
          </cell>
          <cell r="W7629" t="str">
            <v/>
          </cell>
          <cell r="X7629" t="str">
            <v/>
          </cell>
          <cell r="Y7629" t="str">
            <v/>
          </cell>
          <cell r="Z7629" t="str">
            <v/>
          </cell>
          <cell r="AA7629" t="str">
            <v>brak CC</v>
          </cell>
          <cell r="AB7629" t="str">
            <v/>
          </cell>
          <cell r="AC7629" t="str">
            <v/>
          </cell>
          <cell r="AD7629" t="str">
            <v/>
          </cell>
          <cell r="AE7629" t="str">
            <v/>
          </cell>
          <cell r="AF7629" t="str">
            <v/>
          </cell>
          <cell r="AG7629" t="str">
            <v/>
          </cell>
          <cell r="AH7629" t="str">
            <v/>
          </cell>
          <cell r="AI7629" t="str">
            <v/>
          </cell>
          <cell r="AJ7629" t="str">
            <v/>
          </cell>
          <cell r="AK7629" t="str">
            <v/>
          </cell>
          <cell r="AL7629" t="str">
            <v/>
          </cell>
          <cell r="AM7629" t="str">
            <v/>
          </cell>
        </row>
        <row r="7630">
          <cell r="H7630" t="str">
            <v>J40_M25_4902_Z9108_68100</v>
          </cell>
          <cell r="J7630" t="str">
            <v>68100_Amortyzacja WNIP</v>
          </cell>
          <cell r="K7630">
            <v>4262747.5200000005</v>
          </cell>
          <cell r="L7630">
            <v>754347.56</v>
          </cell>
          <cell r="M7630">
            <v>5017095.08</v>
          </cell>
          <cell r="N7630">
            <v>1</v>
          </cell>
          <cell r="O7630">
            <v>1</v>
          </cell>
          <cell r="P7630">
            <v>1</v>
          </cell>
          <cell r="Q7630" t="str">
            <v>J40M254902Z910868100</v>
          </cell>
          <cell r="R7630" t="str">
            <v>FD</v>
          </cell>
          <cell r="S7630" t="str">
            <v>T0</v>
          </cell>
          <cell r="T7630" t="str">
            <v/>
          </cell>
          <cell r="U7630" t="str">
            <v>Amortization</v>
          </cell>
          <cell r="V7630" t="str">
            <v>TV TECH</v>
          </cell>
          <cell r="W7630" t="str">
            <v>ADB SOFTWARE</v>
          </cell>
          <cell r="X7630" t="str">
            <v>HW/SW</v>
          </cell>
          <cell r="Y7630" t="str">
            <v>PFDT0AMNAA</v>
          </cell>
          <cell r="Z7630" t="str">
            <v>NEW BUSINESS DEVELOPMENT AMO</v>
          </cell>
          <cell r="AA7630">
            <v>0</v>
          </cell>
          <cell r="AB7630" t="str">
            <v/>
          </cell>
          <cell r="AC7630" t="str">
            <v/>
          </cell>
          <cell r="AD7630" t="str">
            <v/>
          </cell>
          <cell r="AE7630" t="str">
            <v/>
          </cell>
          <cell r="AF7630" t="str">
            <v/>
          </cell>
          <cell r="AG7630" t="str">
            <v/>
          </cell>
          <cell r="AH7630" t="str">
            <v/>
          </cell>
          <cell r="AI7630" t="str">
            <v/>
          </cell>
          <cell r="AJ7630" t="str">
            <v/>
          </cell>
          <cell r="AK7630" t="str">
            <v/>
          </cell>
          <cell r="AL7630" t="str">
            <v/>
          </cell>
          <cell r="AM7630" t="str">
            <v/>
          </cell>
        </row>
        <row r="7631">
          <cell r="H7631" t="str">
            <v>-</v>
          </cell>
          <cell r="J7631" t="str">
            <v>Z9112_ADB LICENSES</v>
          </cell>
          <cell r="K7631">
            <v>0</v>
          </cell>
          <cell r="L7631">
            <v>0</v>
          </cell>
          <cell r="M7631">
            <v>0</v>
          </cell>
          <cell r="N7631">
            <v>0</v>
          </cell>
          <cell r="O7631">
            <v>0</v>
          </cell>
          <cell r="P7631">
            <v>0</v>
          </cell>
          <cell r="Q7631" t="str">
            <v>-</v>
          </cell>
          <cell r="R7631" t="str">
            <v/>
          </cell>
          <cell r="S7631" t="str">
            <v/>
          </cell>
          <cell r="T7631" t="str">
            <v/>
          </cell>
          <cell r="U7631" t="str">
            <v/>
          </cell>
          <cell r="V7631" t="str">
            <v/>
          </cell>
          <cell r="W7631" t="str">
            <v/>
          </cell>
          <cell r="X7631" t="str">
            <v/>
          </cell>
          <cell r="Y7631" t="str">
            <v/>
          </cell>
          <cell r="Z7631" t="str">
            <v/>
          </cell>
          <cell r="AA7631" t="str">
            <v>brak CC</v>
          </cell>
          <cell r="AB7631" t="str">
            <v/>
          </cell>
          <cell r="AC7631" t="str">
            <v/>
          </cell>
          <cell r="AD7631" t="str">
            <v/>
          </cell>
          <cell r="AE7631" t="str">
            <v/>
          </cell>
          <cell r="AF7631" t="str">
            <v/>
          </cell>
          <cell r="AG7631" t="str">
            <v/>
          </cell>
          <cell r="AH7631" t="str">
            <v/>
          </cell>
          <cell r="AI7631" t="str">
            <v/>
          </cell>
          <cell r="AJ7631" t="str">
            <v/>
          </cell>
          <cell r="AK7631" t="str">
            <v/>
          </cell>
          <cell r="AL7631" t="str">
            <v/>
          </cell>
          <cell r="AM7631" t="str">
            <v/>
          </cell>
        </row>
        <row r="7632">
          <cell r="H7632" t="str">
            <v>J40_M25_4902_Z9112_68100</v>
          </cell>
          <cell r="J7632" t="str">
            <v>68100_Amortyzacja WNIP</v>
          </cell>
          <cell r="K7632">
            <v>0</v>
          </cell>
          <cell r="L7632">
            <v>0</v>
          </cell>
          <cell r="M7632">
            <v>0</v>
          </cell>
          <cell r="N7632">
            <v>1</v>
          </cell>
          <cell r="O7632">
            <v>0</v>
          </cell>
          <cell r="P7632">
            <v>0</v>
          </cell>
          <cell r="Q7632" t="str">
            <v>J40M254902Z911268100</v>
          </cell>
          <cell r="R7632" t="str">
            <v/>
          </cell>
          <cell r="S7632" t="str">
            <v/>
          </cell>
          <cell r="T7632" t="str">
            <v/>
          </cell>
          <cell r="U7632" t="str">
            <v/>
          </cell>
          <cell r="V7632" t="str">
            <v/>
          </cell>
          <cell r="W7632" t="str">
            <v/>
          </cell>
          <cell r="X7632" t="str">
            <v/>
          </cell>
          <cell r="Y7632" t="str">
            <v/>
          </cell>
          <cell r="Z7632" t="str">
            <v/>
          </cell>
          <cell r="AA7632" t="str">
            <v>brak CC</v>
          </cell>
          <cell r="AB7632" t="str">
            <v/>
          </cell>
          <cell r="AC7632" t="str">
            <v/>
          </cell>
          <cell r="AD7632" t="str">
            <v/>
          </cell>
          <cell r="AE7632" t="str">
            <v/>
          </cell>
          <cell r="AF7632" t="str">
            <v/>
          </cell>
          <cell r="AG7632" t="str">
            <v/>
          </cell>
          <cell r="AH7632" t="str">
            <v/>
          </cell>
          <cell r="AI7632" t="str">
            <v/>
          </cell>
          <cell r="AJ7632" t="str">
            <v/>
          </cell>
          <cell r="AK7632" t="str">
            <v/>
          </cell>
          <cell r="AL7632" t="str">
            <v/>
          </cell>
          <cell r="AM7632" t="str">
            <v/>
          </cell>
        </row>
        <row r="7633">
          <cell r="H7633" t="str">
            <v>-</v>
          </cell>
          <cell r="J7633" t="str">
            <v>Z9163_TV INFRASTUCTURE</v>
          </cell>
          <cell r="K7633">
            <v>0</v>
          </cell>
          <cell r="L7633">
            <v>0</v>
          </cell>
          <cell r="M7633">
            <v>0</v>
          </cell>
          <cell r="N7633">
            <v>0</v>
          </cell>
          <cell r="O7633">
            <v>0</v>
          </cell>
          <cell r="P7633">
            <v>0</v>
          </cell>
          <cell r="Q7633" t="str">
            <v>-</v>
          </cell>
          <cell r="R7633" t="str">
            <v/>
          </cell>
          <cell r="S7633" t="str">
            <v/>
          </cell>
          <cell r="T7633" t="str">
            <v/>
          </cell>
          <cell r="U7633" t="str">
            <v/>
          </cell>
          <cell r="V7633" t="str">
            <v/>
          </cell>
          <cell r="W7633" t="str">
            <v/>
          </cell>
          <cell r="X7633" t="str">
            <v/>
          </cell>
          <cell r="Y7633" t="str">
            <v/>
          </cell>
          <cell r="Z7633" t="str">
            <v/>
          </cell>
          <cell r="AA7633" t="str">
            <v>brak CC</v>
          </cell>
          <cell r="AB7633" t="str">
            <v/>
          </cell>
          <cell r="AC7633" t="str">
            <v/>
          </cell>
          <cell r="AD7633" t="str">
            <v/>
          </cell>
          <cell r="AE7633" t="str">
            <v/>
          </cell>
          <cell r="AF7633" t="str">
            <v/>
          </cell>
          <cell r="AG7633" t="str">
            <v/>
          </cell>
          <cell r="AH7633" t="str">
            <v/>
          </cell>
          <cell r="AI7633" t="str">
            <v/>
          </cell>
          <cell r="AJ7633" t="str">
            <v/>
          </cell>
          <cell r="AK7633" t="str">
            <v/>
          </cell>
          <cell r="AL7633" t="str">
            <v/>
          </cell>
          <cell r="AM7633" t="str">
            <v/>
          </cell>
        </row>
        <row r="7634">
          <cell r="H7634" t="str">
            <v>J40_M25_4902_Z9163_68000</v>
          </cell>
          <cell r="J7634" t="str">
            <v>68000_Amortyzacja środków trwałych</v>
          </cell>
          <cell r="K7634">
            <v>0</v>
          </cell>
          <cell r="L7634">
            <v>0</v>
          </cell>
          <cell r="M7634">
            <v>0</v>
          </cell>
          <cell r="N7634">
            <v>1</v>
          </cell>
          <cell r="O7634">
            <v>0</v>
          </cell>
          <cell r="P7634">
            <v>0</v>
          </cell>
          <cell r="Q7634" t="str">
            <v>J40M254902Z916368000</v>
          </cell>
          <cell r="R7634" t="str">
            <v/>
          </cell>
          <cell r="S7634" t="str">
            <v/>
          </cell>
          <cell r="T7634" t="str">
            <v/>
          </cell>
          <cell r="U7634" t="str">
            <v/>
          </cell>
          <cell r="V7634" t="str">
            <v/>
          </cell>
          <cell r="W7634" t="str">
            <v/>
          </cell>
          <cell r="X7634" t="str">
            <v/>
          </cell>
          <cell r="Y7634" t="str">
            <v/>
          </cell>
          <cell r="Z7634" t="str">
            <v/>
          </cell>
          <cell r="AA7634" t="str">
            <v>brak CC</v>
          </cell>
          <cell r="AB7634" t="str">
            <v/>
          </cell>
          <cell r="AC7634" t="str">
            <v/>
          </cell>
          <cell r="AD7634" t="str">
            <v/>
          </cell>
          <cell r="AE7634" t="str">
            <v/>
          </cell>
          <cell r="AF7634" t="str">
            <v/>
          </cell>
          <cell r="AG7634" t="str">
            <v/>
          </cell>
          <cell r="AH7634" t="str">
            <v/>
          </cell>
          <cell r="AI7634" t="str">
            <v/>
          </cell>
          <cell r="AJ7634" t="str">
            <v/>
          </cell>
          <cell r="AK7634" t="str">
            <v/>
          </cell>
          <cell r="AL7634" t="str">
            <v/>
          </cell>
          <cell r="AM7634" t="str">
            <v/>
          </cell>
        </row>
        <row r="7635">
          <cell r="H7635" t="str">
            <v>-</v>
          </cell>
          <cell r="J7635" t="str">
            <v>Z9164_G9 Light STB</v>
          </cell>
          <cell r="K7635">
            <v>1541217.02</v>
          </cell>
          <cell r="L7635">
            <v>131986.06</v>
          </cell>
          <cell r="M7635">
            <v>1673203.08</v>
          </cell>
          <cell r="N7635">
            <v>0</v>
          </cell>
          <cell r="O7635">
            <v>0</v>
          </cell>
          <cell r="P7635">
            <v>0</v>
          </cell>
          <cell r="Q7635" t="str">
            <v>-</v>
          </cell>
          <cell r="R7635" t="str">
            <v/>
          </cell>
          <cell r="S7635" t="str">
            <v/>
          </cell>
          <cell r="T7635" t="str">
            <v/>
          </cell>
          <cell r="U7635" t="str">
            <v/>
          </cell>
          <cell r="V7635" t="str">
            <v/>
          </cell>
          <cell r="W7635" t="str">
            <v/>
          </cell>
          <cell r="X7635" t="str">
            <v/>
          </cell>
          <cell r="Y7635" t="str">
            <v/>
          </cell>
          <cell r="Z7635" t="str">
            <v/>
          </cell>
          <cell r="AA7635" t="str">
            <v>brak CC</v>
          </cell>
          <cell r="AB7635" t="str">
            <v/>
          </cell>
          <cell r="AC7635" t="str">
            <v/>
          </cell>
          <cell r="AD7635" t="str">
            <v/>
          </cell>
          <cell r="AE7635" t="str">
            <v/>
          </cell>
          <cell r="AF7635" t="str">
            <v/>
          </cell>
          <cell r="AG7635" t="str">
            <v/>
          </cell>
          <cell r="AH7635" t="str">
            <v/>
          </cell>
          <cell r="AI7635" t="str">
            <v/>
          </cell>
          <cell r="AJ7635" t="str">
            <v/>
          </cell>
          <cell r="AK7635" t="str">
            <v/>
          </cell>
          <cell r="AL7635" t="str">
            <v/>
          </cell>
          <cell r="AM7635" t="str">
            <v/>
          </cell>
        </row>
        <row r="7636">
          <cell r="H7636" t="str">
            <v>J40_M25_4902_Z9164_68000</v>
          </cell>
          <cell r="J7636" t="str">
            <v>68000_Amortyzacja środków trwałych</v>
          </cell>
          <cell r="K7636">
            <v>13406.04</v>
          </cell>
          <cell r="L7636">
            <v>2234.34</v>
          </cell>
          <cell r="M7636">
            <v>15640.380000000001</v>
          </cell>
          <cell r="N7636">
            <v>1</v>
          </cell>
          <cell r="O7636">
            <v>1</v>
          </cell>
          <cell r="P7636">
            <v>1</v>
          </cell>
          <cell r="Q7636" t="str">
            <v>J40M254902Z916468000</v>
          </cell>
          <cell r="R7636" t="str">
            <v>FD</v>
          </cell>
          <cell r="S7636" t="str">
            <v>T0</v>
          </cell>
          <cell r="T7636" t="str">
            <v/>
          </cell>
          <cell r="U7636" t="str">
            <v>Amortization</v>
          </cell>
          <cell r="V7636" t="str">
            <v>TV TECH</v>
          </cell>
          <cell r="W7636" t="str">
            <v>G9 Light STB</v>
          </cell>
          <cell r="X7636" t="str">
            <v>HW/SW</v>
          </cell>
          <cell r="Y7636" t="str">
            <v>PFDT0AMG9A</v>
          </cell>
          <cell r="Z7636" t="str">
            <v>NEW BUSINESS DEVELOPMENT AMO</v>
          </cell>
          <cell r="AA7636">
            <v>0</v>
          </cell>
          <cell r="AB7636" t="str">
            <v/>
          </cell>
          <cell r="AC7636" t="str">
            <v/>
          </cell>
          <cell r="AD7636" t="str">
            <v/>
          </cell>
          <cell r="AE7636" t="str">
            <v/>
          </cell>
          <cell r="AF7636" t="str">
            <v/>
          </cell>
          <cell r="AG7636" t="str">
            <v/>
          </cell>
          <cell r="AH7636" t="str">
            <v/>
          </cell>
          <cell r="AI7636" t="str">
            <v/>
          </cell>
          <cell r="AJ7636" t="str">
            <v/>
          </cell>
          <cell r="AK7636" t="str">
            <v/>
          </cell>
          <cell r="AL7636" t="str">
            <v/>
          </cell>
          <cell r="AM7636" t="str">
            <v/>
          </cell>
        </row>
        <row r="7637">
          <cell r="H7637" t="str">
            <v>J40_M25_4902_Z9164_68100</v>
          </cell>
          <cell r="J7637" t="str">
            <v>68100_Amortyzacja WNIP</v>
          </cell>
          <cell r="K7637">
            <v>1527810.98</v>
          </cell>
          <cell r="L7637">
            <v>129751.72</v>
          </cell>
          <cell r="M7637">
            <v>1657562.7</v>
          </cell>
          <cell r="N7637">
            <v>1</v>
          </cell>
          <cell r="O7637">
            <v>1</v>
          </cell>
          <cell r="P7637">
            <v>1</v>
          </cell>
          <cell r="Q7637" t="str">
            <v>J40M254902Z916468100</v>
          </cell>
          <cell r="R7637" t="str">
            <v>FD</v>
          </cell>
          <cell r="S7637" t="str">
            <v>T0</v>
          </cell>
          <cell r="T7637" t="str">
            <v/>
          </cell>
          <cell r="U7637" t="str">
            <v>Amortization</v>
          </cell>
          <cell r="V7637" t="str">
            <v>TV TECH</v>
          </cell>
          <cell r="W7637" t="str">
            <v>G9 Light STB</v>
          </cell>
          <cell r="X7637" t="str">
            <v>HW/SW</v>
          </cell>
          <cell r="Y7637" t="str">
            <v>PFDT0AMG9A</v>
          </cell>
          <cell r="Z7637" t="str">
            <v>NEW BUSINESS DEVELOPMENT AMO</v>
          </cell>
          <cell r="AA7637">
            <v>0</v>
          </cell>
          <cell r="AB7637" t="str">
            <v/>
          </cell>
          <cell r="AC7637" t="str">
            <v/>
          </cell>
          <cell r="AD7637" t="str">
            <v/>
          </cell>
          <cell r="AE7637" t="str">
            <v/>
          </cell>
          <cell r="AF7637" t="str">
            <v/>
          </cell>
          <cell r="AG7637" t="str">
            <v/>
          </cell>
          <cell r="AH7637" t="str">
            <v/>
          </cell>
          <cell r="AI7637" t="str">
            <v/>
          </cell>
          <cell r="AJ7637" t="str">
            <v/>
          </cell>
          <cell r="AK7637" t="str">
            <v/>
          </cell>
          <cell r="AL7637" t="str">
            <v/>
          </cell>
          <cell r="AM7637" t="str">
            <v/>
          </cell>
        </row>
        <row r="7638">
          <cell r="H7638" t="str">
            <v>-</v>
          </cell>
          <cell r="J7638" t="str">
            <v>Z9166_Z5_STB</v>
          </cell>
          <cell r="K7638">
            <v>117282.75000000001</v>
          </cell>
          <cell r="L7638">
            <v>0</v>
          </cell>
          <cell r="M7638">
            <v>117282.75000000001</v>
          </cell>
          <cell r="N7638">
            <v>0</v>
          </cell>
          <cell r="O7638">
            <v>0</v>
          </cell>
          <cell r="P7638">
            <v>0</v>
          </cell>
          <cell r="Q7638" t="str">
            <v>-</v>
          </cell>
          <cell r="R7638" t="str">
            <v/>
          </cell>
          <cell r="S7638" t="str">
            <v/>
          </cell>
          <cell r="T7638" t="str">
            <v/>
          </cell>
          <cell r="U7638" t="str">
            <v/>
          </cell>
          <cell r="V7638" t="str">
            <v/>
          </cell>
          <cell r="W7638" t="str">
            <v/>
          </cell>
          <cell r="X7638" t="str">
            <v/>
          </cell>
          <cell r="Y7638" t="str">
            <v/>
          </cell>
          <cell r="Z7638" t="str">
            <v/>
          </cell>
          <cell r="AA7638" t="str">
            <v>brak CC</v>
          </cell>
          <cell r="AB7638" t="str">
            <v/>
          </cell>
          <cell r="AC7638" t="str">
            <v/>
          </cell>
          <cell r="AD7638" t="str">
            <v/>
          </cell>
          <cell r="AE7638" t="str">
            <v/>
          </cell>
          <cell r="AF7638" t="str">
            <v/>
          </cell>
          <cell r="AG7638" t="str">
            <v/>
          </cell>
          <cell r="AH7638" t="str">
            <v/>
          </cell>
          <cell r="AI7638" t="str">
            <v/>
          </cell>
          <cell r="AJ7638" t="str">
            <v/>
          </cell>
          <cell r="AK7638" t="str">
            <v/>
          </cell>
          <cell r="AL7638" t="str">
            <v/>
          </cell>
          <cell r="AM7638" t="str">
            <v/>
          </cell>
        </row>
        <row r="7639">
          <cell r="H7639" t="str">
            <v>J40_M25_4902_Z9166_68100</v>
          </cell>
          <cell r="J7639" t="str">
            <v>68100_Amortyzacja WNIP</v>
          </cell>
          <cell r="K7639">
            <v>117282.75000000001</v>
          </cell>
          <cell r="L7639">
            <v>0</v>
          </cell>
          <cell r="M7639">
            <v>117282.75000000001</v>
          </cell>
          <cell r="N7639">
            <v>1</v>
          </cell>
          <cell r="O7639">
            <v>1</v>
          </cell>
          <cell r="P7639">
            <v>1</v>
          </cell>
          <cell r="Q7639" t="str">
            <v>J40M254902Z916668100</v>
          </cell>
          <cell r="R7639" t="str">
            <v>FD</v>
          </cell>
          <cell r="S7639" t="str">
            <v>T0</v>
          </cell>
          <cell r="T7639" t="str">
            <v/>
          </cell>
          <cell r="U7639" t="str">
            <v>Amortization</v>
          </cell>
          <cell r="V7639" t="str">
            <v>TV TECH</v>
          </cell>
          <cell r="W7639" t="str">
            <v>Z5_STB</v>
          </cell>
          <cell r="X7639" t="str">
            <v>HW/SW</v>
          </cell>
          <cell r="Y7639" t="str">
            <v>PFDT0AMNBA</v>
          </cell>
          <cell r="Z7639" t="str">
            <v>NEW BUSINESS DEVELOPMENT AMO</v>
          </cell>
          <cell r="AA7639">
            <v>0</v>
          </cell>
          <cell r="AB7639" t="str">
            <v/>
          </cell>
          <cell r="AC7639" t="str">
            <v/>
          </cell>
          <cell r="AD7639" t="str">
            <v/>
          </cell>
          <cell r="AE7639" t="str">
            <v/>
          </cell>
          <cell r="AF7639" t="str">
            <v/>
          </cell>
          <cell r="AG7639" t="str">
            <v/>
          </cell>
          <cell r="AH7639" t="str">
            <v/>
          </cell>
          <cell r="AI7639" t="str">
            <v/>
          </cell>
          <cell r="AJ7639" t="str">
            <v/>
          </cell>
          <cell r="AK7639" t="str">
            <v/>
          </cell>
          <cell r="AL7639" t="str">
            <v/>
          </cell>
          <cell r="AM7639" t="str">
            <v/>
          </cell>
        </row>
        <row r="7640">
          <cell r="H7640" t="str">
            <v>-</v>
          </cell>
          <cell r="J7640" t="str">
            <v>Z9169_CDN</v>
          </cell>
          <cell r="K7640">
            <v>384749.03999999986</v>
          </cell>
          <cell r="L7640">
            <v>67883.179999999993</v>
          </cell>
          <cell r="M7640">
            <v>452632.21999999986</v>
          </cell>
          <cell r="N7640">
            <v>0</v>
          </cell>
          <cell r="O7640">
            <v>0</v>
          </cell>
          <cell r="P7640">
            <v>0</v>
          </cell>
          <cell r="Q7640" t="str">
            <v>-</v>
          </cell>
          <cell r="R7640" t="str">
            <v/>
          </cell>
          <cell r="S7640" t="str">
            <v/>
          </cell>
          <cell r="T7640" t="str">
            <v/>
          </cell>
          <cell r="U7640" t="str">
            <v/>
          </cell>
          <cell r="V7640" t="str">
            <v/>
          </cell>
          <cell r="W7640" t="str">
            <v/>
          </cell>
          <cell r="X7640" t="str">
            <v/>
          </cell>
          <cell r="Y7640" t="str">
            <v/>
          </cell>
          <cell r="Z7640" t="str">
            <v/>
          </cell>
          <cell r="AA7640" t="str">
            <v>brak CC</v>
          </cell>
          <cell r="AB7640" t="str">
            <v/>
          </cell>
          <cell r="AC7640" t="str">
            <v/>
          </cell>
          <cell r="AD7640" t="str">
            <v/>
          </cell>
          <cell r="AE7640" t="str">
            <v/>
          </cell>
          <cell r="AF7640" t="str">
            <v/>
          </cell>
          <cell r="AG7640" t="str">
            <v/>
          </cell>
          <cell r="AH7640" t="str">
            <v/>
          </cell>
          <cell r="AI7640" t="str">
            <v/>
          </cell>
          <cell r="AJ7640" t="str">
            <v/>
          </cell>
          <cell r="AK7640" t="str">
            <v/>
          </cell>
          <cell r="AL7640" t="str">
            <v/>
          </cell>
          <cell r="AM7640" t="str">
            <v/>
          </cell>
        </row>
        <row r="7641">
          <cell r="H7641" t="str">
            <v>J40_M25_4902_Z9169_68000</v>
          </cell>
          <cell r="J7641" t="str">
            <v>68000_Amortyzacja środków trwałych</v>
          </cell>
          <cell r="K7641">
            <v>355049.03999999986</v>
          </cell>
          <cell r="L7641">
            <v>59174.84</v>
          </cell>
          <cell r="M7641">
            <v>414223.87999999989</v>
          </cell>
          <cell r="N7641">
            <v>1</v>
          </cell>
          <cell r="O7641">
            <v>1</v>
          </cell>
          <cell r="P7641">
            <v>1</v>
          </cell>
          <cell r="Q7641" t="str">
            <v>J40M254902Z916968000</v>
          </cell>
          <cell r="R7641" t="str">
            <v>FD</v>
          </cell>
          <cell r="S7641" t="str">
            <v>T0</v>
          </cell>
          <cell r="T7641" t="str">
            <v/>
          </cell>
          <cell r="U7641" t="str">
            <v>Amortization</v>
          </cell>
          <cell r="V7641" t="str">
            <v>TV TECH</v>
          </cell>
          <cell r="W7641" t="str">
            <v>CDN</v>
          </cell>
          <cell r="X7641" t="str">
            <v>HW/SW</v>
          </cell>
          <cell r="Y7641" t="str">
            <v>PFDT0AMNCA</v>
          </cell>
          <cell r="Z7641" t="str">
            <v>NEW BUSINESS DEVELOPMENT AMO</v>
          </cell>
          <cell r="AA7641">
            <v>0</v>
          </cell>
          <cell r="AB7641" t="str">
            <v/>
          </cell>
          <cell r="AC7641" t="str">
            <v/>
          </cell>
          <cell r="AD7641" t="str">
            <v/>
          </cell>
          <cell r="AE7641" t="str">
            <v/>
          </cell>
          <cell r="AF7641" t="str">
            <v/>
          </cell>
          <cell r="AG7641" t="str">
            <v/>
          </cell>
          <cell r="AH7641" t="str">
            <v/>
          </cell>
          <cell r="AI7641" t="str">
            <v/>
          </cell>
          <cell r="AJ7641" t="str">
            <v/>
          </cell>
          <cell r="AK7641" t="str">
            <v/>
          </cell>
          <cell r="AL7641" t="str">
            <v/>
          </cell>
          <cell r="AM7641" t="str">
            <v/>
          </cell>
        </row>
        <row r="7642">
          <cell r="H7642" t="str">
            <v>J40_M25_4902_Z9169_68100</v>
          </cell>
          <cell r="J7642" t="str">
            <v>68100_Amortyzacja WNIP</v>
          </cell>
          <cell r="K7642">
            <v>29700</v>
          </cell>
          <cell r="L7642">
            <v>8708.34</v>
          </cell>
          <cell r="M7642">
            <v>38408.339999999997</v>
          </cell>
          <cell r="N7642">
            <v>1</v>
          </cell>
          <cell r="O7642">
            <v>1</v>
          </cell>
          <cell r="P7642">
            <v>1</v>
          </cell>
          <cell r="Q7642" t="str">
            <v>J40M254902Z916968100</v>
          </cell>
          <cell r="R7642" t="str">
            <v>FD</v>
          </cell>
          <cell r="S7642" t="str">
            <v>T0</v>
          </cell>
          <cell r="T7642" t="str">
            <v/>
          </cell>
          <cell r="U7642" t="str">
            <v>Amortization</v>
          </cell>
          <cell r="V7642" t="str">
            <v>TV TECH</v>
          </cell>
          <cell r="W7642" t="str">
            <v>CDN</v>
          </cell>
          <cell r="X7642" t="str">
            <v>HW/SW</v>
          </cell>
          <cell r="Y7642" t="str">
            <v>PFDT0AMNCA</v>
          </cell>
          <cell r="Z7642" t="str">
            <v>NEW BUSINESS DEVELOPMENT AMO</v>
          </cell>
          <cell r="AA7642">
            <v>0</v>
          </cell>
          <cell r="AB7642" t="str">
            <v/>
          </cell>
          <cell r="AC7642" t="str">
            <v/>
          </cell>
          <cell r="AD7642" t="str">
            <v/>
          </cell>
          <cell r="AE7642" t="str">
            <v/>
          </cell>
          <cell r="AF7642" t="str">
            <v/>
          </cell>
          <cell r="AG7642" t="str">
            <v/>
          </cell>
          <cell r="AH7642" t="str">
            <v/>
          </cell>
          <cell r="AI7642" t="str">
            <v/>
          </cell>
          <cell r="AJ7642" t="str">
            <v/>
          </cell>
          <cell r="AK7642" t="str">
            <v/>
          </cell>
          <cell r="AL7642" t="str">
            <v/>
          </cell>
          <cell r="AM7642" t="str">
            <v/>
          </cell>
        </row>
        <row r="7643">
          <cell r="H7643" t="str">
            <v>-</v>
          </cell>
          <cell r="J7643" t="str">
            <v>Z9170_G11 STB</v>
          </cell>
          <cell r="K7643">
            <v>13698.719999999996</v>
          </cell>
          <cell r="L7643">
            <v>2283.12</v>
          </cell>
          <cell r="M7643">
            <v>15981.839999999997</v>
          </cell>
          <cell r="N7643">
            <v>0</v>
          </cell>
          <cell r="O7643">
            <v>0</v>
          </cell>
          <cell r="P7643">
            <v>0</v>
          </cell>
          <cell r="Q7643" t="str">
            <v>-</v>
          </cell>
          <cell r="R7643" t="str">
            <v/>
          </cell>
          <cell r="S7643" t="str">
            <v/>
          </cell>
          <cell r="T7643" t="str">
            <v/>
          </cell>
          <cell r="U7643" t="str">
            <v/>
          </cell>
          <cell r="V7643" t="str">
            <v/>
          </cell>
          <cell r="W7643" t="str">
            <v/>
          </cell>
          <cell r="X7643" t="str">
            <v/>
          </cell>
          <cell r="Y7643" t="str">
            <v/>
          </cell>
          <cell r="Z7643" t="str">
            <v/>
          </cell>
          <cell r="AA7643" t="str">
            <v>brak CC</v>
          </cell>
          <cell r="AB7643" t="str">
            <v/>
          </cell>
          <cell r="AC7643" t="str">
            <v/>
          </cell>
          <cell r="AD7643" t="str">
            <v/>
          </cell>
          <cell r="AE7643" t="str">
            <v/>
          </cell>
          <cell r="AF7643" t="str">
            <v/>
          </cell>
          <cell r="AG7643" t="str">
            <v/>
          </cell>
          <cell r="AH7643" t="str">
            <v/>
          </cell>
          <cell r="AI7643" t="str">
            <v/>
          </cell>
          <cell r="AJ7643" t="str">
            <v/>
          </cell>
          <cell r="AK7643" t="str">
            <v/>
          </cell>
          <cell r="AL7643" t="str">
            <v/>
          </cell>
          <cell r="AM7643" t="str">
            <v/>
          </cell>
        </row>
        <row r="7644">
          <cell r="H7644" t="str">
            <v>J40_M25_4902_Z9170_68000</v>
          </cell>
          <cell r="J7644" t="str">
            <v>68000_Amortyzacja środków trwałych</v>
          </cell>
          <cell r="K7644">
            <v>13698.719999999996</v>
          </cell>
          <cell r="L7644">
            <v>2283.12</v>
          </cell>
          <cell r="M7644">
            <v>15981.839999999997</v>
          </cell>
          <cell r="N7644">
            <v>1</v>
          </cell>
          <cell r="O7644">
            <v>1</v>
          </cell>
          <cell r="P7644">
            <v>1</v>
          </cell>
          <cell r="Q7644" t="str">
            <v>J40M254902Z917068000</v>
          </cell>
          <cell r="R7644" t="str">
            <v>FD</v>
          </cell>
          <cell r="S7644" t="str">
            <v>T0</v>
          </cell>
          <cell r="T7644" t="str">
            <v/>
          </cell>
          <cell r="U7644" t="str">
            <v>Amortization</v>
          </cell>
          <cell r="V7644" t="str">
            <v>TV TECH</v>
          </cell>
          <cell r="W7644" t="str">
            <v>G11 STB</v>
          </cell>
          <cell r="X7644" t="str">
            <v>HW/SW</v>
          </cell>
          <cell r="Y7644" t="str">
            <v>PFDT0AM11A</v>
          </cell>
          <cell r="Z7644" t="str">
            <v>NEW BUSINESS DEVELOPMENT AMO</v>
          </cell>
          <cell r="AA7644">
            <v>0</v>
          </cell>
          <cell r="AB7644" t="str">
            <v/>
          </cell>
          <cell r="AC7644" t="str">
            <v/>
          </cell>
          <cell r="AD7644" t="str">
            <v/>
          </cell>
          <cell r="AE7644" t="str">
            <v/>
          </cell>
          <cell r="AF7644" t="str">
            <v/>
          </cell>
          <cell r="AG7644" t="str">
            <v/>
          </cell>
          <cell r="AH7644" t="str">
            <v/>
          </cell>
          <cell r="AI7644" t="str">
            <v/>
          </cell>
          <cell r="AJ7644" t="str">
            <v/>
          </cell>
          <cell r="AK7644" t="str">
            <v/>
          </cell>
          <cell r="AL7644" t="str">
            <v/>
          </cell>
          <cell r="AM7644" t="str">
            <v/>
          </cell>
        </row>
        <row r="7645">
          <cell r="H7645" t="str">
            <v>J40_M25_4902_Z9170_68100</v>
          </cell>
          <cell r="J7645" t="str">
            <v>68100_Amortyzacja WNIP</v>
          </cell>
          <cell r="K7645">
            <v>0</v>
          </cell>
          <cell r="L7645">
            <v>0</v>
          </cell>
          <cell r="M7645">
            <v>0</v>
          </cell>
          <cell r="N7645">
            <v>1</v>
          </cell>
          <cell r="O7645">
            <v>0</v>
          </cell>
          <cell r="P7645">
            <v>0</v>
          </cell>
          <cell r="Q7645" t="str">
            <v>J40M254902Z917068100</v>
          </cell>
          <cell r="R7645" t="str">
            <v/>
          </cell>
          <cell r="S7645" t="str">
            <v/>
          </cell>
          <cell r="T7645" t="str">
            <v/>
          </cell>
          <cell r="U7645" t="str">
            <v/>
          </cell>
          <cell r="V7645" t="str">
            <v/>
          </cell>
          <cell r="W7645" t="str">
            <v/>
          </cell>
          <cell r="X7645" t="str">
            <v/>
          </cell>
          <cell r="Y7645" t="str">
            <v/>
          </cell>
          <cell r="Z7645" t="str">
            <v/>
          </cell>
          <cell r="AA7645" t="str">
            <v>brak CC</v>
          </cell>
          <cell r="AB7645" t="str">
            <v/>
          </cell>
          <cell r="AC7645" t="str">
            <v/>
          </cell>
          <cell r="AD7645" t="str">
            <v/>
          </cell>
          <cell r="AE7645" t="str">
            <v/>
          </cell>
          <cell r="AF7645" t="str">
            <v/>
          </cell>
          <cell r="AG7645" t="str">
            <v/>
          </cell>
          <cell r="AH7645" t="str">
            <v/>
          </cell>
          <cell r="AI7645" t="str">
            <v/>
          </cell>
          <cell r="AJ7645" t="str">
            <v/>
          </cell>
          <cell r="AK7645" t="str">
            <v/>
          </cell>
          <cell r="AL7645" t="str">
            <v/>
          </cell>
          <cell r="AM7645" t="str">
            <v/>
          </cell>
        </row>
        <row r="7646">
          <cell r="H7646" t="str">
            <v>-</v>
          </cell>
          <cell r="J7646" t="str">
            <v>Z9200_IT HARDWARE - COMPUTERS</v>
          </cell>
          <cell r="K7646">
            <v>0</v>
          </cell>
          <cell r="L7646">
            <v>0</v>
          </cell>
          <cell r="M7646">
            <v>0</v>
          </cell>
          <cell r="N7646">
            <v>0</v>
          </cell>
          <cell r="O7646">
            <v>0</v>
          </cell>
          <cell r="P7646">
            <v>0</v>
          </cell>
          <cell r="Q7646" t="str">
            <v>-</v>
          </cell>
          <cell r="R7646" t="str">
            <v/>
          </cell>
          <cell r="S7646" t="str">
            <v/>
          </cell>
          <cell r="T7646" t="str">
            <v/>
          </cell>
          <cell r="U7646" t="str">
            <v/>
          </cell>
          <cell r="V7646" t="str">
            <v/>
          </cell>
          <cell r="W7646" t="str">
            <v/>
          </cell>
          <cell r="X7646" t="str">
            <v/>
          </cell>
          <cell r="Y7646" t="str">
            <v/>
          </cell>
          <cell r="Z7646" t="str">
            <v/>
          </cell>
          <cell r="AA7646" t="str">
            <v>brak CC</v>
          </cell>
          <cell r="AB7646" t="str">
            <v/>
          </cell>
          <cell r="AC7646" t="str">
            <v/>
          </cell>
          <cell r="AD7646" t="str">
            <v/>
          </cell>
          <cell r="AE7646" t="str">
            <v/>
          </cell>
          <cell r="AF7646" t="str">
            <v/>
          </cell>
          <cell r="AG7646" t="str">
            <v/>
          </cell>
          <cell r="AH7646" t="str">
            <v/>
          </cell>
          <cell r="AI7646" t="str">
            <v/>
          </cell>
          <cell r="AJ7646" t="str">
            <v/>
          </cell>
          <cell r="AK7646" t="str">
            <v/>
          </cell>
          <cell r="AL7646" t="str">
            <v/>
          </cell>
          <cell r="AM7646" t="str">
            <v/>
          </cell>
        </row>
        <row r="7647">
          <cell r="H7647" t="str">
            <v>J40_M25_4902_Z9200_68000</v>
          </cell>
          <cell r="J7647" t="str">
            <v>68000_Amortyzacja środków trwałych</v>
          </cell>
          <cell r="K7647">
            <v>0</v>
          </cell>
          <cell r="L7647">
            <v>0</v>
          </cell>
          <cell r="M7647">
            <v>0</v>
          </cell>
          <cell r="N7647">
            <v>1</v>
          </cell>
          <cell r="O7647">
            <v>0</v>
          </cell>
          <cell r="P7647">
            <v>0</v>
          </cell>
          <cell r="Q7647" t="str">
            <v>J40M254902Z920068000</v>
          </cell>
          <cell r="R7647" t="str">
            <v/>
          </cell>
          <cell r="S7647" t="str">
            <v/>
          </cell>
          <cell r="T7647" t="str">
            <v/>
          </cell>
          <cell r="U7647" t="str">
            <v/>
          </cell>
          <cell r="V7647" t="str">
            <v/>
          </cell>
          <cell r="W7647" t="str">
            <v/>
          </cell>
          <cell r="X7647" t="str">
            <v/>
          </cell>
          <cell r="Y7647" t="str">
            <v/>
          </cell>
          <cell r="Z7647" t="str">
            <v/>
          </cell>
          <cell r="AA7647" t="str">
            <v>brak CC</v>
          </cell>
          <cell r="AB7647" t="str">
            <v/>
          </cell>
          <cell r="AC7647" t="str">
            <v/>
          </cell>
          <cell r="AD7647" t="str">
            <v/>
          </cell>
          <cell r="AE7647" t="str">
            <v/>
          </cell>
          <cell r="AF7647" t="str">
            <v/>
          </cell>
          <cell r="AG7647" t="str">
            <v/>
          </cell>
          <cell r="AH7647" t="str">
            <v/>
          </cell>
          <cell r="AI7647" t="str">
            <v/>
          </cell>
          <cell r="AJ7647" t="str">
            <v/>
          </cell>
          <cell r="AK7647" t="str">
            <v/>
          </cell>
          <cell r="AL7647" t="str">
            <v/>
          </cell>
          <cell r="AM7647" t="str">
            <v/>
          </cell>
        </row>
        <row r="7648">
          <cell r="H7648" t="str">
            <v>-</v>
          </cell>
          <cell r="J7648" t="str">
            <v>Z9201_IT HARDWARE - SERVERS</v>
          </cell>
          <cell r="K7648">
            <v>0</v>
          </cell>
          <cell r="L7648">
            <v>0</v>
          </cell>
          <cell r="M7648">
            <v>0</v>
          </cell>
          <cell r="N7648">
            <v>0</v>
          </cell>
          <cell r="O7648">
            <v>0</v>
          </cell>
          <cell r="P7648">
            <v>0</v>
          </cell>
          <cell r="Q7648" t="str">
            <v>-</v>
          </cell>
          <cell r="R7648" t="str">
            <v/>
          </cell>
          <cell r="S7648" t="str">
            <v/>
          </cell>
          <cell r="T7648" t="str">
            <v/>
          </cell>
          <cell r="U7648" t="str">
            <v/>
          </cell>
          <cell r="V7648" t="str">
            <v/>
          </cell>
          <cell r="W7648" t="str">
            <v/>
          </cell>
          <cell r="X7648" t="str">
            <v/>
          </cell>
          <cell r="Y7648" t="str">
            <v/>
          </cell>
          <cell r="Z7648" t="str">
            <v/>
          </cell>
          <cell r="AA7648" t="str">
            <v>brak CC</v>
          </cell>
          <cell r="AB7648" t="str">
            <v/>
          </cell>
          <cell r="AC7648" t="str">
            <v/>
          </cell>
          <cell r="AD7648" t="str">
            <v/>
          </cell>
          <cell r="AE7648" t="str">
            <v/>
          </cell>
          <cell r="AF7648" t="str">
            <v/>
          </cell>
          <cell r="AG7648" t="str">
            <v/>
          </cell>
          <cell r="AH7648" t="str">
            <v/>
          </cell>
          <cell r="AI7648" t="str">
            <v/>
          </cell>
          <cell r="AJ7648" t="str">
            <v/>
          </cell>
          <cell r="AK7648" t="str">
            <v/>
          </cell>
          <cell r="AL7648" t="str">
            <v/>
          </cell>
          <cell r="AM7648" t="str">
            <v/>
          </cell>
        </row>
        <row r="7649">
          <cell r="H7649" t="str">
            <v>J40_M25_4902_Z9201_68000</v>
          </cell>
          <cell r="J7649" t="str">
            <v>68000_Amortyzacja środków trwałych</v>
          </cell>
          <cell r="K7649">
            <v>0</v>
          </cell>
          <cell r="L7649">
            <v>0</v>
          </cell>
          <cell r="M7649">
            <v>0</v>
          </cell>
          <cell r="N7649">
            <v>1</v>
          </cell>
          <cell r="O7649">
            <v>0</v>
          </cell>
          <cell r="P7649">
            <v>0</v>
          </cell>
          <cell r="Q7649" t="str">
            <v>J40M254902Z920168000</v>
          </cell>
          <cell r="R7649" t="str">
            <v/>
          </cell>
          <cell r="S7649" t="str">
            <v/>
          </cell>
          <cell r="T7649" t="str">
            <v/>
          </cell>
          <cell r="U7649" t="str">
            <v/>
          </cell>
          <cell r="V7649" t="str">
            <v/>
          </cell>
          <cell r="W7649" t="str">
            <v/>
          </cell>
          <cell r="X7649" t="str">
            <v/>
          </cell>
          <cell r="Y7649" t="str">
            <v/>
          </cell>
          <cell r="Z7649" t="str">
            <v/>
          </cell>
          <cell r="AA7649" t="str">
            <v>brak CC</v>
          </cell>
          <cell r="AB7649" t="str">
            <v/>
          </cell>
          <cell r="AC7649" t="str">
            <v/>
          </cell>
          <cell r="AD7649" t="str">
            <v/>
          </cell>
          <cell r="AE7649" t="str">
            <v/>
          </cell>
          <cell r="AF7649" t="str">
            <v/>
          </cell>
          <cell r="AG7649" t="str">
            <v/>
          </cell>
          <cell r="AH7649" t="str">
            <v/>
          </cell>
          <cell r="AI7649" t="str">
            <v/>
          </cell>
          <cell r="AJ7649" t="str">
            <v/>
          </cell>
          <cell r="AK7649" t="str">
            <v/>
          </cell>
          <cell r="AL7649" t="str">
            <v/>
          </cell>
          <cell r="AM7649" t="str">
            <v/>
          </cell>
        </row>
        <row r="7650">
          <cell r="H7650" t="str">
            <v>-</v>
          </cell>
          <cell r="J7650" t="str">
            <v>Z9202_IT HARDWARE - OTHERS</v>
          </cell>
          <cell r="K7650">
            <v>0</v>
          </cell>
          <cell r="L7650">
            <v>0</v>
          </cell>
          <cell r="M7650">
            <v>0</v>
          </cell>
          <cell r="N7650">
            <v>0</v>
          </cell>
          <cell r="O7650">
            <v>0</v>
          </cell>
          <cell r="P7650">
            <v>0</v>
          </cell>
          <cell r="Q7650" t="str">
            <v>-</v>
          </cell>
          <cell r="R7650" t="str">
            <v/>
          </cell>
          <cell r="S7650" t="str">
            <v/>
          </cell>
          <cell r="T7650" t="str">
            <v/>
          </cell>
          <cell r="U7650" t="str">
            <v/>
          </cell>
          <cell r="V7650" t="str">
            <v/>
          </cell>
          <cell r="W7650" t="str">
            <v/>
          </cell>
          <cell r="X7650" t="str">
            <v/>
          </cell>
          <cell r="Y7650" t="str">
            <v/>
          </cell>
          <cell r="Z7650" t="str">
            <v/>
          </cell>
          <cell r="AA7650" t="str">
            <v>brak CC</v>
          </cell>
          <cell r="AB7650" t="str">
            <v/>
          </cell>
          <cell r="AC7650" t="str">
            <v/>
          </cell>
          <cell r="AD7650" t="str">
            <v/>
          </cell>
          <cell r="AE7650" t="str">
            <v/>
          </cell>
          <cell r="AF7650" t="str">
            <v/>
          </cell>
          <cell r="AG7650" t="str">
            <v/>
          </cell>
          <cell r="AH7650" t="str">
            <v/>
          </cell>
          <cell r="AI7650" t="str">
            <v/>
          </cell>
          <cell r="AJ7650" t="str">
            <v/>
          </cell>
          <cell r="AK7650" t="str">
            <v/>
          </cell>
          <cell r="AL7650" t="str">
            <v/>
          </cell>
          <cell r="AM7650" t="str">
            <v/>
          </cell>
        </row>
        <row r="7651">
          <cell r="H7651" t="str">
            <v>J40_M25_4902_Z9202_68000</v>
          </cell>
          <cell r="J7651" t="str">
            <v>68000_Amortyzacja środków trwałych</v>
          </cell>
          <cell r="K7651">
            <v>0</v>
          </cell>
          <cell r="L7651">
            <v>0</v>
          </cell>
          <cell r="M7651">
            <v>0</v>
          </cell>
          <cell r="N7651">
            <v>1</v>
          </cell>
          <cell r="O7651">
            <v>0</v>
          </cell>
          <cell r="P7651">
            <v>0</v>
          </cell>
          <cell r="Q7651" t="str">
            <v>J40M254902Z920268000</v>
          </cell>
          <cell r="R7651" t="str">
            <v/>
          </cell>
          <cell r="S7651" t="str">
            <v/>
          </cell>
          <cell r="T7651" t="str">
            <v/>
          </cell>
          <cell r="U7651" t="str">
            <v/>
          </cell>
          <cell r="V7651" t="str">
            <v/>
          </cell>
          <cell r="W7651" t="str">
            <v/>
          </cell>
          <cell r="X7651" t="str">
            <v/>
          </cell>
          <cell r="Y7651" t="str">
            <v/>
          </cell>
          <cell r="Z7651" t="str">
            <v/>
          </cell>
          <cell r="AA7651" t="str">
            <v>brak CC</v>
          </cell>
          <cell r="AB7651" t="str">
            <v/>
          </cell>
          <cell r="AC7651" t="str">
            <v/>
          </cell>
          <cell r="AD7651" t="str">
            <v/>
          </cell>
          <cell r="AE7651" t="str">
            <v/>
          </cell>
          <cell r="AF7651" t="str">
            <v/>
          </cell>
          <cell r="AG7651" t="str">
            <v/>
          </cell>
          <cell r="AH7651" t="str">
            <v/>
          </cell>
          <cell r="AI7651" t="str">
            <v/>
          </cell>
          <cell r="AJ7651" t="str">
            <v/>
          </cell>
          <cell r="AK7651" t="str">
            <v/>
          </cell>
          <cell r="AL7651" t="str">
            <v/>
          </cell>
          <cell r="AM7651" t="str">
            <v/>
          </cell>
        </row>
        <row r="7652">
          <cell r="H7652" t="str">
            <v>-</v>
          </cell>
          <cell r="J7652" t="str">
            <v>Z9210_IT SOFTWARE</v>
          </cell>
          <cell r="K7652">
            <v>506142.49000000011</v>
          </cell>
          <cell r="L7652">
            <v>96146.48000000001</v>
          </cell>
          <cell r="M7652">
            <v>602288.97000000009</v>
          </cell>
          <cell r="N7652">
            <v>0</v>
          </cell>
          <cell r="O7652">
            <v>0</v>
          </cell>
          <cell r="P7652">
            <v>0</v>
          </cell>
          <cell r="Q7652" t="str">
            <v>-</v>
          </cell>
          <cell r="R7652" t="str">
            <v/>
          </cell>
          <cell r="S7652" t="str">
            <v/>
          </cell>
          <cell r="T7652" t="str">
            <v/>
          </cell>
          <cell r="U7652" t="str">
            <v/>
          </cell>
          <cell r="V7652" t="str">
            <v/>
          </cell>
          <cell r="W7652" t="str">
            <v/>
          </cell>
          <cell r="X7652" t="str">
            <v/>
          </cell>
          <cell r="Y7652" t="str">
            <v/>
          </cell>
          <cell r="Z7652" t="str">
            <v/>
          </cell>
          <cell r="AA7652" t="str">
            <v>brak CC</v>
          </cell>
          <cell r="AB7652" t="str">
            <v/>
          </cell>
          <cell r="AC7652" t="str">
            <v/>
          </cell>
          <cell r="AD7652" t="str">
            <v/>
          </cell>
          <cell r="AE7652" t="str">
            <v/>
          </cell>
          <cell r="AF7652" t="str">
            <v/>
          </cell>
          <cell r="AG7652" t="str">
            <v/>
          </cell>
          <cell r="AH7652" t="str">
            <v/>
          </cell>
          <cell r="AI7652" t="str">
            <v/>
          </cell>
          <cell r="AJ7652" t="str">
            <v/>
          </cell>
          <cell r="AK7652" t="str">
            <v/>
          </cell>
          <cell r="AL7652" t="str">
            <v/>
          </cell>
          <cell r="AM7652" t="str">
            <v/>
          </cell>
        </row>
        <row r="7653">
          <cell r="H7653" t="str">
            <v>J40_M25_4902_Z9210_68100</v>
          </cell>
          <cell r="J7653" t="str">
            <v>68100_Amortyzacja WNIP</v>
          </cell>
          <cell r="K7653">
            <v>506142.49000000011</v>
          </cell>
          <cell r="L7653">
            <v>96146.48000000001</v>
          </cell>
          <cell r="M7653">
            <v>602288.97000000009</v>
          </cell>
          <cell r="N7653">
            <v>1</v>
          </cell>
          <cell r="O7653">
            <v>1</v>
          </cell>
          <cell r="P7653">
            <v>1</v>
          </cell>
          <cell r="Q7653" t="str">
            <v>J40M254902Z921068100</v>
          </cell>
          <cell r="R7653" t="str">
            <v>FD</v>
          </cell>
          <cell r="S7653" t="str">
            <v>T0</v>
          </cell>
          <cell r="T7653" t="str">
            <v/>
          </cell>
          <cell r="U7653" t="str">
            <v>Amortization</v>
          </cell>
          <cell r="V7653" t="str">
            <v>TV TECH</v>
          </cell>
          <cell r="W7653" t="str">
            <v>IT SOFTWARE</v>
          </cell>
          <cell r="X7653" t="str">
            <v>HW/SW</v>
          </cell>
          <cell r="Y7653" t="str">
            <v>PFDT0AMNIA</v>
          </cell>
          <cell r="Z7653" t="str">
            <v>NEW BUSINESS DEVELOPMENT AMO</v>
          </cell>
          <cell r="AA7653">
            <v>0</v>
          </cell>
          <cell r="AB7653" t="str">
            <v/>
          </cell>
          <cell r="AC7653" t="str">
            <v/>
          </cell>
          <cell r="AD7653" t="str">
            <v/>
          </cell>
          <cell r="AE7653" t="str">
            <v/>
          </cell>
          <cell r="AF7653" t="str">
            <v/>
          </cell>
          <cell r="AG7653" t="str">
            <v/>
          </cell>
          <cell r="AH7653" t="str">
            <v/>
          </cell>
          <cell r="AI7653" t="str">
            <v/>
          </cell>
          <cell r="AJ7653" t="str">
            <v/>
          </cell>
          <cell r="AK7653" t="str">
            <v/>
          </cell>
          <cell r="AL7653" t="str">
            <v/>
          </cell>
          <cell r="AM7653" t="str">
            <v/>
          </cell>
        </row>
        <row r="7654">
          <cell r="H7654" t="str">
            <v>-</v>
          </cell>
          <cell r="J7654" t="str">
            <v>Z9250_EQUIPMENT</v>
          </cell>
          <cell r="K7654">
            <v>0</v>
          </cell>
          <cell r="L7654">
            <v>0</v>
          </cell>
          <cell r="M7654">
            <v>0</v>
          </cell>
          <cell r="N7654">
            <v>0</v>
          </cell>
          <cell r="O7654">
            <v>0</v>
          </cell>
          <cell r="P7654">
            <v>0</v>
          </cell>
          <cell r="Q7654" t="str">
            <v>-</v>
          </cell>
          <cell r="R7654" t="str">
            <v/>
          </cell>
          <cell r="S7654" t="str">
            <v/>
          </cell>
          <cell r="T7654" t="str">
            <v/>
          </cell>
          <cell r="U7654" t="str">
            <v/>
          </cell>
          <cell r="V7654" t="str">
            <v/>
          </cell>
          <cell r="W7654" t="str">
            <v/>
          </cell>
          <cell r="X7654" t="str">
            <v/>
          </cell>
          <cell r="Y7654" t="str">
            <v/>
          </cell>
          <cell r="Z7654" t="str">
            <v/>
          </cell>
          <cell r="AA7654" t="str">
            <v>brak CC</v>
          </cell>
          <cell r="AB7654" t="str">
            <v/>
          </cell>
          <cell r="AC7654" t="str">
            <v/>
          </cell>
          <cell r="AD7654" t="str">
            <v/>
          </cell>
          <cell r="AE7654" t="str">
            <v/>
          </cell>
          <cell r="AF7654" t="str">
            <v/>
          </cell>
          <cell r="AG7654" t="str">
            <v/>
          </cell>
          <cell r="AH7654" t="str">
            <v/>
          </cell>
          <cell r="AI7654" t="str">
            <v/>
          </cell>
          <cell r="AJ7654" t="str">
            <v/>
          </cell>
          <cell r="AK7654" t="str">
            <v/>
          </cell>
          <cell r="AL7654" t="str">
            <v/>
          </cell>
          <cell r="AM7654" t="str">
            <v/>
          </cell>
        </row>
        <row r="7655">
          <cell r="H7655" t="str">
            <v>J40_M25_4902_Z9250_68000</v>
          </cell>
          <cell r="J7655" t="str">
            <v>68000_Amortyzacja środków trwałych</v>
          </cell>
          <cell r="K7655">
            <v>0</v>
          </cell>
          <cell r="L7655">
            <v>0</v>
          </cell>
          <cell r="M7655">
            <v>0</v>
          </cell>
          <cell r="N7655">
            <v>1</v>
          </cell>
          <cell r="O7655">
            <v>0</v>
          </cell>
          <cell r="P7655">
            <v>0</v>
          </cell>
          <cell r="Q7655" t="str">
            <v>J40M254902Z925068000</v>
          </cell>
          <cell r="R7655" t="str">
            <v/>
          </cell>
          <cell r="S7655" t="str">
            <v/>
          </cell>
          <cell r="T7655" t="str">
            <v/>
          </cell>
          <cell r="U7655" t="str">
            <v/>
          </cell>
          <cell r="V7655" t="str">
            <v/>
          </cell>
          <cell r="W7655" t="str">
            <v/>
          </cell>
          <cell r="X7655" t="str">
            <v/>
          </cell>
          <cell r="Y7655" t="str">
            <v/>
          </cell>
          <cell r="Z7655" t="str">
            <v/>
          </cell>
          <cell r="AA7655" t="str">
            <v>brak CC</v>
          </cell>
          <cell r="AB7655" t="str">
            <v/>
          </cell>
          <cell r="AC7655" t="str">
            <v/>
          </cell>
          <cell r="AD7655" t="str">
            <v/>
          </cell>
          <cell r="AE7655" t="str">
            <v/>
          </cell>
          <cell r="AF7655" t="str">
            <v/>
          </cell>
          <cell r="AG7655" t="str">
            <v/>
          </cell>
          <cell r="AH7655" t="str">
            <v/>
          </cell>
          <cell r="AI7655" t="str">
            <v/>
          </cell>
          <cell r="AJ7655" t="str">
            <v/>
          </cell>
          <cell r="AK7655" t="str">
            <v/>
          </cell>
          <cell r="AL7655" t="str">
            <v/>
          </cell>
          <cell r="AM7655" t="str">
            <v/>
          </cell>
        </row>
        <row r="7656">
          <cell r="H7656" t="str">
            <v>-</v>
          </cell>
          <cell r="J7656" t="str">
            <v>M31_CANAL+</v>
          </cell>
          <cell r="K7656">
            <v>92174560.37000002</v>
          </cell>
          <cell r="L7656">
            <v>96770464.479844749</v>
          </cell>
          <cell r="M7656">
            <v>188945024.84984475</v>
          </cell>
          <cell r="N7656">
            <v>0</v>
          </cell>
          <cell r="O7656">
            <v>0</v>
          </cell>
          <cell r="P7656">
            <v>0</v>
          </cell>
          <cell r="Q7656" t="str">
            <v>-</v>
          </cell>
          <cell r="R7656" t="str">
            <v/>
          </cell>
          <cell r="S7656" t="str">
            <v/>
          </cell>
          <cell r="T7656" t="str">
            <v/>
          </cell>
          <cell r="U7656" t="str">
            <v/>
          </cell>
          <cell r="V7656" t="str">
            <v/>
          </cell>
          <cell r="W7656" t="str">
            <v/>
          </cell>
          <cell r="X7656" t="str">
            <v/>
          </cell>
          <cell r="Y7656" t="str">
            <v/>
          </cell>
          <cell r="Z7656" t="str">
            <v/>
          </cell>
          <cell r="AA7656" t="str">
            <v>brak CC</v>
          </cell>
          <cell r="AB7656" t="str">
            <v/>
          </cell>
          <cell r="AC7656" t="str">
            <v/>
          </cell>
          <cell r="AD7656" t="str">
            <v/>
          </cell>
          <cell r="AE7656" t="str">
            <v/>
          </cell>
          <cell r="AF7656" t="str">
            <v/>
          </cell>
          <cell r="AG7656" t="str">
            <v/>
          </cell>
          <cell r="AH7656" t="str">
            <v/>
          </cell>
          <cell r="AI7656" t="str">
            <v/>
          </cell>
          <cell r="AJ7656" t="str">
            <v/>
          </cell>
          <cell r="AK7656" t="str">
            <v/>
          </cell>
          <cell r="AL7656" t="str">
            <v/>
          </cell>
          <cell r="AM7656" t="str">
            <v/>
          </cell>
        </row>
        <row r="7657">
          <cell r="H7657" t="str">
            <v>-</v>
          </cell>
          <cell r="J7657" t="str">
            <v>4902_DEPRECIATION</v>
          </cell>
          <cell r="K7657">
            <v>92174560.37000002</v>
          </cell>
          <cell r="L7657">
            <v>96770464.479844749</v>
          </cell>
          <cell r="M7657">
            <v>188945024.84984475</v>
          </cell>
          <cell r="N7657">
            <v>0</v>
          </cell>
          <cell r="O7657">
            <v>0</v>
          </cell>
          <cell r="P7657">
            <v>0</v>
          </cell>
          <cell r="Q7657" t="str">
            <v>-</v>
          </cell>
          <cell r="R7657" t="str">
            <v/>
          </cell>
          <cell r="S7657" t="str">
            <v/>
          </cell>
          <cell r="T7657" t="str">
            <v/>
          </cell>
          <cell r="U7657" t="str">
            <v/>
          </cell>
          <cell r="V7657" t="str">
            <v/>
          </cell>
          <cell r="W7657" t="str">
            <v/>
          </cell>
          <cell r="X7657" t="str">
            <v/>
          </cell>
          <cell r="Y7657" t="str">
            <v/>
          </cell>
          <cell r="Z7657" t="str">
            <v/>
          </cell>
          <cell r="AA7657" t="str">
            <v>brak CC</v>
          </cell>
          <cell r="AB7657" t="str">
            <v/>
          </cell>
          <cell r="AC7657" t="str">
            <v/>
          </cell>
          <cell r="AD7657" t="str">
            <v/>
          </cell>
          <cell r="AE7657" t="str">
            <v/>
          </cell>
          <cell r="AF7657" t="str">
            <v/>
          </cell>
          <cell r="AG7657" t="str">
            <v/>
          </cell>
          <cell r="AH7657" t="str">
            <v/>
          </cell>
          <cell r="AI7657" t="str">
            <v/>
          </cell>
          <cell r="AJ7657" t="str">
            <v/>
          </cell>
          <cell r="AK7657" t="str">
            <v/>
          </cell>
          <cell r="AL7657" t="str">
            <v/>
          </cell>
          <cell r="AM7657" t="str">
            <v/>
          </cell>
        </row>
        <row r="7658">
          <cell r="H7658" t="str">
            <v>-</v>
          </cell>
          <cell r="J7658" t="str">
            <v>Z1110_OTHER</v>
          </cell>
          <cell r="K7658">
            <v>9038.2799999999988</v>
          </cell>
          <cell r="L7658">
            <v>1506.3799999999999</v>
          </cell>
          <cell r="M7658">
            <v>10544.659999999998</v>
          </cell>
          <cell r="N7658">
            <v>0</v>
          </cell>
          <cell r="O7658">
            <v>0</v>
          </cell>
          <cell r="P7658">
            <v>0</v>
          </cell>
          <cell r="Q7658" t="str">
            <v>-</v>
          </cell>
          <cell r="R7658" t="str">
            <v/>
          </cell>
          <cell r="S7658" t="str">
            <v/>
          </cell>
          <cell r="T7658" t="str">
            <v/>
          </cell>
          <cell r="U7658" t="str">
            <v/>
          </cell>
          <cell r="V7658" t="str">
            <v/>
          </cell>
          <cell r="W7658" t="str">
            <v/>
          </cell>
          <cell r="X7658" t="str">
            <v/>
          </cell>
          <cell r="Y7658" t="str">
            <v/>
          </cell>
          <cell r="Z7658" t="str">
            <v/>
          </cell>
          <cell r="AA7658" t="str">
            <v>brak CC</v>
          </cell>
          <cell r="AB7658" t="str">
            <v/>
          </cell>
          <cell r="AC7658" t="str">
            <v/>
          </cell>
          <cell r="AD7658" t="str">
            <v/>
          </cell>
          <cell r="AE7658" t="str">
            <v/>
          </cell>
          <cell r="AF7658" t="str">
            <v/>
          </cell>
          <cell r="AG7658" t="str">
            <v/>
          </cell>
          <cell r="AH7658" t="str">
            <v/>
          </cell>
          <cell r="AI7658" t="str">
            <v/>
          </cell>
          <cell r="AJ7658" t="str">
            <v/>
          </cell>
          <cell r="AK7658" t="str">
            <v/>
          </cell>
          <cell r="AL7658" t="str">
            <v/>
          </cell>
          <cell r="AM7658" t="str">
            <v/>
          </cell>
        </row>
        <row r="7659">
          <cell r="H7659" t="str">
            <v>J40_M31_4902_Z1110_68100</v>
          </cell>
          <cell r="J7659" t="str">
            <v>68100_Amortyzacja WNIP</v>
          </cell>
          <cell r="K7659">
            <v>9038.2799999999988</v>
          </cell>
          <cell r="L7659">
            <v>1506.3799999999999</v>
          </cell>
          <cell r="M7659">
            <v>10544.659999999998</v>
          </cell>
          <cell r="N7659">
            <v>1</v>
          </cell>
          <cell r="O7659">
            <v>1</v>
          </cell>
          <cell r="P7659">
            <v>1</v>
          </cell>
          <cell r="Q7659" t="str">
            <v>J40M314902Z111068100</v>
          </cell>
          <cell r="R7659" t="str">
            <v>FD</v>
          </cell>
          <cell r="S7659" t="str">
            <v>F0</v>
          </cell>
          <cell r="T7659" t="str">
            <v/>
          </cell>
          <cell r="U7659" t="str">
            <v>Amortization</v>
          </cell>
          <cell r="V7659" t="str">
            <v>C+Film/Series</v>
          </cell>
          <cell r="W7659" t="str">
            <v>WNIP</v>
          </cell>
          <cell r="X7659" t="str">
            <v>Other</v>
          </cell>
          <cell r="Y7659" t="str">
            <v>PFDF0AMPCA</v>
          </cell>
          <cell r="Z7659" t="str">
            <v xml:space="preserve">Canal+F/S Ammortization  </v>
          </cell>
          <cell r="AA7659">
            <v>0</v>
          </cell>
          <cell r="AB7659" t="str">
            <v/>
          </cell>
          <cell r="AC7659" t="str">
            <v/>
          </cell>
          <cell r="AD7659" t="str">
            <v/>
          </cell>
          <cell r="AE7659" t="str">
            <v/>
          </cell>
          <cell r="AF7659" t="str">
            <v/>
          </cell>
          <cell r="AG7659" t="str">
            <v/>
          </cell>
          <cell r="AH7659" t="str">
            <v/>
          </cell>
          <cell r="AI7659" t="str">
            <v/>
          </cell>
          <cell r="AJ7659" t="str">
            <v/>
          </cell>
          <cell r="AK7659" t="str">
            <v/>
          </cell>
          <cell r="AL7659" t="str">
            <v/>
          </cell>
          <cell r="AM7659" t="str">
            <v/>
          </cell>
        </row>
        <row r="7660">
          <cell r="H7660" t="str">
            <v>-</v>
          </cell>
          <cell r="J7660" t="str">
            <v>Z3512_KINO ŚWIAT</v>
          </cell>
          <cell r="K7660">
            <v>1794583.3599999999</v>
          </cell>
          <cell r="L7660">
            <v>1121166.67</v>
          </cell>
          <cell r="M7660">
            <v>2915750.03</v>
          </cell>
          <cell r="N7660">
            <v>0</v>
          </cell>
          <cell r="O7660">
            <v>0</v>
          </cell>
          <cell r="P7660">
            <v>0</v>
          </cell>
          <cell r="Q7660" t="str">
            <v>-</v>
          </cell>
          <cell r="R7660" t="str">
            <v/>
          </cell>
          <cell r="S7660" t="str">
            <v/>
          </cell>
          <cell r="T7660" t="str">
            <v/>
          </cell>
          <cell r="U7660" t="str">
            <v/>
          </cell>
          <cell r="V7660" t="str">
            <v/>
          </cell>
          <cell r="W7660" t="str">
            <v/>
          </cell>
          <cell r="X7660" t="str">
            <v/>
          </cell>
          <cell r="Y7660" t="str">
            <v/>
          </cell>
          <cell r="Z7660" t="str">
            <v/>
          </cell>
          <cell r="AA7660" t="str">
            <v>brak CC</v>
          </cell>
          <cell r="AB7660" t="str">
            <v/>
          </cell>
          <cell r="AC7660" t="str">
            <v/>
          </cell>
          <cell r="AD7660" t="str">
            <v/>
          </cell>
          <cell r="AE7660" t="str">
            <v/>
          </cell>
          <cell r="AF7660" t="str">
            <v/>
          </cell>
          <cell r="AG7660" t="str">
            <v/>
          </cell>
          <cell r="AH7660" t="str">
            <v/>
          </cell>
          <cell r="AI7660" t="str">
            <v/>
          </cell>
          <cell r="AJ7660" t="str">
            <v/>
          </cell>
          <cell r="AK7660" t="str">
            <v/>
          </cell>
          <cell r="AL7660" t="str">
            <v/>
          </cell>
          <cell r="AM7660" t="str">
            <v/>
          </cell>
        </row>
        <row r="7661">
          <cell r="H7661" t="str">
            <v>J40_M31_4902_Z3512_68200</v>
          </cell>
          <cell r="J7661" t="str">
            <v>68200_Amortyzacja prawa autorskie</v>
          </cell>
          <cell r="K7661">
            <v>1794583.3599999999</v>
          </cell>
          <cell r="L7661">
            <v>1121166.67</v>
          </cell>
          <cell r="M7661">
            <v>2915750.03</v>
          </cell>
          <cell r="N7661">
            <v>1</v>
          </cell>
          <cell r="O7661">
            <v>1</v>
          </cell>
          <cell r="P7661">
            <v>1</v>
          </cell>
          <cell r="Q7661" t="str">
            <v>J40M314902Z351268200</v>
          </cell>
          <cell r="R7661" t="str">
            <v>FF</v>
          </cell>
          <cell r="S7661" t="str">
            <v>F0</v>
          </cell>
          <cell r="T7661" t="str">
            <v/>
          </cell>
          <cell r="U7661" t="str">
            <v>General Finance</v>
          </cell>
          <cell r="V7661" t="str">
            <v>C+Film/Series</v>
          </cell>
          <cell r="W7661" t="str">
            <v>Kino Świat series</v>
          </cell>
          <cell r="X7661" t="str">
            <v>commissioned amortization</v>
          </cell>
          <cell r="Y7661" t="str">
            <v>PFFF0SKCAA</v>
          </cell>
          <cell r="Z7661" t="str">
            <v>C+ series Kino Świat comm. amortization</v>
          </cell>
          <cell r="AA7661">
            <v>0</v>
          </cell>
          <cell r="AB7661" t="str">
            <v/>
          </cell>
          <cell r="AC7661" t="str">
            <v/>
          </cell>
          <cell r="AD7661" t="str">
            <v/>
          </cell>
          <cell r="AE7661" t="str">
            <v/>
          </cell>
          <cell r="AF7661" t="str">
            <v/>
          </cell>
          <cell r="AG7661" t="str">
            <v/>
          </cell>
          <cell r="AH7661" t="str">
            <v/>
          </cell>
          <cell r="AI7661" t="str">
            <v/>
          </cell>
          <cell r="AJ7661" t="str">
            <v/>
          </cell>
          <cell r="AK7661" t="str">
            <v/>
          </cell>
          <cell r="AL7661" t="str">
            <v/>
          </cell>
          <cell r="AM7661" t="str">
            <v/>
          </cell>
        </row>
        <row r="7662">
          <cell r="H7662" t="str">
            <v>-</v>
          </cell>
          <cell r="J7662" t="str">
            <v>Z3515_COPRODUCTION</v>
          </cell>
          <cell r="K7662">
            <v>43620808.579999998</v>
          </cell>
          <cell r="L7662">
            <v>19205723.954166669</v>
          </cell>
          <cell r="M7662">
            <v>62826532.534166664</v>
          </cell>
          <cell r="N7662">
            <v>0</v>
          </cell>
          <cell r="O7662">
            <v>0</v>
          </cell>
          <cell r="P7662">
            <v>0</v>
          </cell>
          <cell r="Q7662" t="str">
            <v>-</v>
          </cell>
          <cell r="R7662" t="str">
            <v/>
          </cell>
          <cell r="S7662" t="str">
            <v/>
          </cell>
          <cell r="T7662" t="str">
            <v/>
          </cell>
          <cell r="U7662" t="str">
            <v/>
          </cell>
          <cell r="V7662" t="str">
            <v/>
          </cell>
          <cell r="W7662" t="str">
            <v/>
          </cell>
          <cell r="X7662" t="str">
            <v/>
          </cell>
          <cell r="Y7662" t="str">
            <v/>
          </cell>
          <cell r="Z7662" t="str">
            <v/>
          </cell>
          <cell r="AA7662" t="str">
            <v>brak CC</v>
          </cell>
          <cell r="AB7662" t="str">
            <v/>
          </cell>
          <cell r="AC7662" t="str">
            <v/>
          </cell>
          <cell r="AD7662" t="str">
            <v/>
          </cell>
          <cell r="AE7662" t="str">
            <v/>
          </cell>
          <cell r="AF7662" t="str">
            <v/>
          </cell>
          <cell r="AG7662" t="str">
            <v/>
          </cell>
          <cell r="AH7662" t="str">
            <v/>
          </cell>
          <cell r="AI7662" t="str">
            <v/>
          </cell>
          <cell r="AJ7662" t="str">
            <v/>
          </cell>
          <cell r="AK7662" t="str">
            <v/>
          </cell>
          <cell r="AL7662" t="str">
            <v/>
          </cell>
          <cell r="AM7662" t="str">
            <v/>
          </cell>
        </row>
        <row r="7663">
          <cell r="H7663" t="str">
            <v>J40_M31_4902_Z3515_68200</v>
          </cell>
          <cell r="J7663" t="str">
            <v>68200_Amortyzacja prawa autorskie</v>
          </cell>
          <cell r="K7663">
            <v>43620808.579999998</v>
          </cell>
          <cell r="L7663">
            <v>19205723.954166669</v>
          </cell>
          <cell r="M7663">
            <v>62826532.534166664</v>
          </cell>
          <cell r="N7663">
            <v>1</v>
          </cell>
          <cell r="O7663">
            <v>1</v>
          </cell>
          <cell r="P7663">
            <v>1</v>
          </cell>
          <cell r="Q7663" t="str">
            <v>J40M314902Z351568200</v>
          </cell>
          <cell r="R7663" t="str">
            <v>FF</v>
          </cell>
          <cell r="S7663" t="str">
            <v>F0</v>
          </cell>
          <cell r="T7663" t="str">
            <v/>
          </cell>
          <cell r="U7663" t="str">
            <v>General Finance</v>
          </cell>
          <cell r="V7663" t="str">
            <v>C+Film/Series</v>
          </cell>
          <cell r="W7663" t="str">
            <v>Coproduction movies</v>
          </cell>
          <cell r="X7663" t="str">
            <v>commissioned amortization</v>
          </cell>
          <cell r="Y7663" t="str">
            <v>PFFF0MCCAA</v>
          </cell>
          <cell r="Z7663" t="str">
            <v>C+ movies coprod comm. amortization</v>
          </cell>
          <cell r="AA7663">
            <v>0</v>
          </cell>
          <cell r="AB7663" t="str">
            <v/>
          </cell>
          <cell r="AC7663" t="str">
            <v/>
          </cell>
          <cell r="AD7663" t="str">
            <v/>
          </cell>
          <cell r="AE7663" t="str">
            <v/>
          </cell>
          <cell r="AF7663" t="str">
            <v/>
          </cell>
          <cell r="AG7663" t="str">
            <v/>
          </cell>
          <cell r="AH7663" t="str">
            <v/>
          </cell>
          <cell r="AI7663" t="str">
            <v/>
          </cell>
          <cell r="AJ7663" t="str">
            <v/>
          </cell>
          <cell r="AK7663" t="str">
            <v/>
          </cell>
          <cell r="AL7663" t="str">
            <v/>
          </cell>
          <cell r="AM7663" t="str">
            <v/>
          </cell>
        </row>
        <row r="7664">
          <cell r="H7664" t="str">
            <v>-</v>
          </cell>
          <cell r="J7664" t="str">
            <v>Z3516_OWN MOVIES</v>
          </cell>
          <cell r="K7664">
            <v>6314909.7200000007</v>
          </cell>
          <cell r="L7664">
            <v>7791390.4606666658</v>
          </cell>
          <cell r="M7664">
            <v>14106300.180666666</v>
          </cell>
          <cell r="N7664">
            <v>0</v>
          </cell>
          <cell r="O7664">
            <v>0</v>
          </cell>
          <cell r="P7664">
            <v>0</v>
          </cell>
          <cell r="Q7664" t="str">
            <v>-</v>
          </cell>
          <cell r="R7664" t="str">
            <v/>
          </cell>
          <cell r="S7664" t="str">
            <v/>
          </cell>
          <cell r="T7664" t="str">
            <v/>
          </cell>
          <cell r="U7664" t="str">
            <v/>
          </cell>
          <cell r="V7664" t="str">
            <v/>
          </cell>
          <cell r="W7664" t="str">
            <v/>
          </cell>
          <cell r="X7664" t="str">
            <v/>
          </cell>
          <cell r="Y7664" t="str">
            <v/>
          </cell>
          <cell r="Z7664" t="str">
            <v/>
          </cell>
          <cell r="AA7664" t="str">
            <v>brak CC</v>
          </cell>
          <cell r="AB7664" t="str">
            <v/>
          </cell>
          <cell r="AC7664" t="str">
            <v/>
          </cell>
          <cell r="AD7664" t="str">
            <v/>
          </cell>
          <cell r="AE7664" t="str">
            <v/>
          </cell>
          <cell r="AF7664" t="str">
            <v/>
          </cell>
          <cell r="AG7664" t="str">
            <v/>
          </cell>
          <cell r="AH7664" t="str">
            <v/>
          </cell>
          <cell r="AI7664" t="str">
            <v/>
          </cell>
          <cell r="AJ7664" t="str">
            <v/>
          </cell>
          <cell r="AK7664" t="str">
            <v/>
          </cell>
          <cell r="AL7664" t="str">
            <v/>
          </cell>
          <cell r="AM7664" t="str">
            <v/>
          </cell>
        </row>
        <row r="7665">
          <cell r="H7665" t="str">
            <v>J40_M31_4902_Z3516_68200</v>
          </cell>
          <cell r="J7665" t="str">
            <v>68200_Amortyzacja prawa autorskie</v>
          </cell>
          <cell r="K7665">
            <v>6314909.7200000007</v>
          </cell>
          <cell r="L7665">
            <v>7791390.4606666658</v>
          </cell>
          <cell r="M7665">
            <v>14106300.180666666</v>
          </cell>
          <cell r="N7665">
            <v>1</v>
          </cell>
          <cell r="O7665">
            <v>1</v>
          </cell>
          <cell r="P7665">
            <v>1</v>
          </cell>
          <cell r="Q7665" t="str">
            <v>J40M314902Z351668200</v>
          </cell>
          <cell r="R7665" t="str">
            <v>FF</v>
          </cell>
          <cell r="S7665" t="str">
            <v>F0</v>
          </cell>
          <cell r="T7665" t="str">
            <v/>
          </cell>
          <cell r="U7665" t="str">
            <v>General Finance</v>
          </cell>
          <cell r="V7665" t="str">
            <v>C+Film/Series</v>
          </cell>
          <cell r="W7665" t="str">
            <v>Own movies</v>
          </cell>
          <cell r="X7665" t="str">
            <v>commissioned amortization</v>
          </cell>
          <cell r="Y7665" t="str">
            <v>PFFF0MOCAA</v>
          </cell>
          <cell r="Z7665" t="str">
            <v>C+ movies own comm. amortization</v>
          </cell>
          <cell r="AA7665">
            <v>0</v>
          </cell>
          <cell r="AB7665" t="str">
            <v/>
          </cell>
          <cell r="AC7665" t="str">
            <v/>
          </cell>
          <cell r="AD7665" t="str">
            <v/>
          </cell>
          <cell r="AE7665" t="str">
            <v/>
          </cell>
          <cell r="AF7665" t="str">
            <v/>
          </cell>
          <cell r="AG7665" t="str">
            <v/>
          </cell>
          <cell r="AH7665" t="str">
            <v/>
          </cell>
          <cell r="AI7665" t="str">
            <v/>
          </cell>
          <cell r="AJ7665" t="str">
            <v/>
          </cell>
          <cell r="AK7665" t="str">
            <v/>
          </cell>
          <cell r="AL7665" t="str">
            <v/>
          </cell>
          <cell r="AM7665" t="str">
            <v/>
          </cell>
        </row>
        <row r="7666">
          <cell r="H7666" t="str">
            <v>-</v>
          </cell>
          <cell r="J7666" t="str">
            <v>Z3521_OWN SERIES</v>
          </cell>
          <cell r="K7666">
            <v>39355847.149999999</v>
          </cell>
          <cell r="L7666">
            <v>55588213.942746535</v>
          </cell>
          <cell r="M7666">
            <v>94944061.092746526</v>
          </cell>
          <cell r="N7666">
            <v>0</v>
          </cell>
          <cell r="O7666">
            <v>0</v>
          </cell>
          <cell r="P7666">
            <v>0</v>
          </cell>
          <cell r="Q7666" t="str">
            <v>-</v>
          </cell>
          <cell r="R7666" t="str">
            <v/>
          </cell>
          <cell r="S7666" t="str">
            <v/>
          </cell>
          <cell r="T7666" t="str">
            <v/>
          </cell>
          <cell r="U7666" t="str">
            <v/>
          </cell>
          <cell r="V7666" t="str">
            <v/>
          </cell>
          <cell r="W7666" t="str">
            <v/>
          </cell>
          <cell r="X7666" t="str">
            <v/>
          </cell>
          <cell r="Y7666" t="str">
            <v/>
          </cell>
          <cell r="Z7666" t="str">
            <v/>
          </cell>
          <cell r="AA7666" t="str">
            <v>brak CC</v>
          </cell>
          <cell r="AB7666" t="str">
            <v/>
          </cell>
          <cell r="AC7666" t="str">
            <v/>
          </cell>
          <cell r="AD7666" t="str">
            <v/>
          </cell>
          <cell r="AE7666" t="str">
            <v/>
          </cell>
          <cell r="AF7666" t="str">
            <v/>
          </cell>
          <cell r="AG7666" t="str">
            <v/>
          </cell>
          <cell r="AH7666" t="str">
            <v/>
          </cell>
          <cell r="AI7666" t="str">
            <v/>
          </cell>
          <cell r="AJ7666" t="str">
            <v/>
          </cell>
          <cell r="AK7666" t="str">
            <v/>
          </cell>
          <cell r="AL7666" t="str">
            <v/>
          </cell>
          <cell r="AM7666" t="str">
            <v/>
          </cell>
        </row>
        <row r="7667">
          <cell r="H7667" t="str">
            <v>J40_M31_4902_Z3521_68200</v>
          </cell>
          <cell r="J7667" t="str">
            <v>68200_Amortyzacja prawa autorskie</v>
          </cell>
          <cell r="K7667">
            <v>39355847.149999999</v>
          </cell>
          <cell r="L7667">
            <v>55588213.942746535</v>
          </cell>
          <cell r="M7667">
            <v>94944061.092746526</v>
          </cell>
          <cell r="N7667">
            <v>1</v>
          </cell>
          <cell r="O7667">
            <v>1</v>
          </cell>
          <cell r="P7667">
            <v>1</v>
          </cell>
          <cell r="Q7667" t="str">
            <v>J40M314902Z352168200</v>
          </cell>
          <cell r="R7667" t="str">
            <v>FF</v>
          </cell>
          <cell r="S7667" t="str">
            <v>F0</v>
          </cell>
          <cell r="T7667" t="str">
            <v/>
          </cell>
          <cell r="U7667" t="str">
            <v>General Finance</v>
          </cell>
          <cell r="V7667" t="str">
            <v>C+Film/Series</v>
          </cell>
          <cell r="W7667" t="str">
            <v>Own series</v>
          </cell>
          <cell r="X7667" t="str">
            <v>commissioned amortization</v>
          </cell>
          <cell r="Y7667" t="str">
            <v>PFFF0SOCAA</v>
          </cell>
          <cell r="Z7667" t="str">
            <v>C+ series own comm. amortization</v>
          </cell>
          <cell r="AA7667">
            <v>0</v>
          </cell>
          <cell r="AB7667" t="str">
            <v/>
          </cell>
          <cell r="AC7667" t="str">
            <v/>
          </cell>
          <cell r="AD7667" t="str">
            <v/>
          </cell>
          <cell r="AE7667" t="str">
            <v/>
          </cell>
          <cell r="AF7667" t="str">
            <v/>
          </cell>
          <cell r="AG7667" t="str">
            <v/>
          </cell>
          <cell r="AH7667" t="str">
            <v/>
          </cell>
          <cell r="AI7667" t="str">
            <v/>
          </cell>
          <cell r="AJ7667" t="str">
            <v/>
          </cell>
          <cell r="AK7667" t="str">
            <v/>
          </cell>
          <cell r="AL7667" t="str">
            <v/>
          </cell>
          <cell r="AM7667" t="str">
            <v/>
          </cell>
        </row>
        <row r="7668">
          <cell r="H7668" t="str">
            <v>-</v>
          </cell>
          <cell r="J7668" t="str">
            <v>Z3523_OTHER SERIES</v>
          </cell>
          <cell r="K7668">
            <v>173187.50999999998</v>
          </cell>
          <cell r="L7668">
            <v>17613.759999999998</v>
          </cell>
          <cell r="M7668">
            <v>190801.27</v>
          </cell>
          <cell r="N7668">
            <v>0</v>
          </cell>
          <cell r="O7668">
            <v>0</v>
          </cell>
          <cell r="P7668">
            <v>0</v>
          </cell>
          <cell r="Q7668" t="str">
            <v>-</v>
          </cell>
          <cell r="R7668" t="str">
            <v/>
          </cell>
          <cell r="S7668" t="str">
            <v/>
          </cell>
          <cell r="T7668" t="str">
            <v/>
          </cell>
          <cell r="U7668" t="str">
            <v/>
          </cell>
          <cell r="V7668" t="str">
            <v/>
          </cell>
          <cell r="W7668" t="str">
            <v/>
          </cell>
          <cell r="X7668" t="str">
            <v/>
          </cell>
          <cell r="Y7668" t="str">
            <v/>
          </cell>
          <cell r="Z7668" t="str">
            <v/>
          </cell>
          <cell r="AA7668" t="str">
            <v>brak CC</v>
          </cell>
          <cell r="AB7668" t="str">
            <v/>
          </cell>
          <cell r="AC7668" t="str">
            <v/>
          </cell>
          <cell r="AD7668" t="str">
            <v/>
          </cell>
          <cell r="AE7668" t="str">
            <v/>
          </cell>
          <cell r="AF7668" t="str">
            <v/>
          </cell>
          <cell r="AG7668" t="str">
            <v/>
          </cell>
          <cell r="AH7668" t="str">
            <v/>
          </cell>
          <cell r="AI7668" t="str">
            <v/>
          </cell>
          <cell r="AJ7668" t="str">
            <v/>
          </cell>
          <cell r="AK7668" t="str">
            <v/>
          </cell>
          <cell r="AL7668" t="str">
            <v/>
          </cell>
          <cell r="AM7668" t="str">
            <v/>
          </cell>
        </row>
        <row r="7669">
          <cell r="H7669" t="str">
            <v>J40_M31_4902_Z3523_68200</v>
          </cell>
          <cell r="J7669" t="str">
            <v>68200_Amortyzacja prawa autorskie</v>
          </cell>
          <cell r="K7669">
            <v>173187.50999999998</v>
          </cell>
          <cell r="L7669">
            <v>17613.759999999998</v>
          </cell>
          <cell r="M7669">
            <v>190801.27</v>
          </cell>
          <cell r="N7669">
            <v>1</v>
          </cell>
          <cell r="O7669">
            <v>1</v>
          </cell>
          <cell r="P7669">
            <v>1</v>
          </cell>
          <cell r="Q7669" t="str">
            <v>J40M314902Z352368200</v>
          </cell>
          <cell r="R7669" t="str">
            <v>FF</v>
          </cell>
          <cell r="S7669" t="str">
            <v>F0</v>
          </cell>
          <cell r="T7669" t="str">
            <v/>
          </cell>
          <cell r="U7669" t="str">
            <v>General Finance</v>
          </cell>
          <cell r="V7669" t="str">
            <v>C+Film/Series</v>
          </cell>
          <cell r="W7669" t="str">
            <v>Documentaries</v>
          </cell>
          <cell r="X7669" t="str">
            <v>commissioned amortization</v>
          </cell>
          <cell r="Y7669" t="str">
            <v>PFFF0SDCAA</v>
          </cell>
          <cell r="Z7669" t="str">
            <v>C+ series licenced comm. amortization</v>
          </cell>
          <cell r="AA7669">
            <v>0</v>
          </cell>
          <cell r="AB7669" t="str">
            <v/>
          </cell>
          <cell r="AC7669" t="str">
            <v/>
          </cell>
          <cell r="AD7669" t="str">
            <v/>
          </cell>
          <cell r="AE7669" t="str">
            <v/>
          </cell>
          <cell r="AF7669" t="str">
            <v/>
          </cell>
          <cell r="AG7669" t="str">
            <v/>
          </cell>
          <cell r="AH7669" t="str">
            <v/>
          </cell>
          <cell r="AI7669" t="str">
            <v/>
          </cell>
          <cell r="AJ7669" t="str">
            <v/>
          </cell>
          <cell r="AK7669" t="str">
            <v/>
          </cell>
          <cell r="AL7669" t="str">
            <v/>
          </cell>
          <cell r="AM7669" t="str">
            <v/>
          </cell>
        </row>
        <row r="7670">
          <cell r="H7670" t="str">
            <v>-</v>
          </cell>
          <cell r="J7670" t="str">
            <v>Z3524_COPRODUCTION SERIES</v>
          </cell>
          <cell r="K7670">
            <v>254506.37000000005</v>
          </cell>
          <cell r="L7670">
            <v>12463080.282264881</v>
          </cell>
          <cell r="M7670">
            <v>12717586.65226488</v>
          </cell>
          <cell r="N7670">
            <v>0</v>
          </cell>
          <cell r="O7670">
            <v>0</v>
          </cell>
          <cell r="P7670">
            <v>0</v>
          </cell>
          <cell r="Q7670" t="str">
            <v>-</v>
          </cell>
          <cell r="R7670" t="str">
            <v/>
          </cell>
          <cell r="S7670" t="str">
            <v/>
          </cell>
          <cell r="T7670" t="str">
            <v/>
          </cell>
          <cell r="U7670" t="str">
            <v/>
          </cell>
          <cell r="V7670" t="str">
            <v/>
          </cell>
          <cell r="W7670" t="str">
            <v/>
          </cell>
          <cell r="X7670" t="str">
            <v/>
          </cell>
          <cell r="Y7670" t="str">
            <v/>
          </cell>
          <cell r="Z7670" t="str">
            <v/>
          </cell>
          <cell r="AA7670" t="str">
            <v>brak CC</v>
          </cell>
          <cell r="AB7670" t="str">
            <v/>
          </cell>
          <cell r="AC7670" t="str">
            <v/>
          </cell>
          <cell r="AD7670" t="str">
            <v/>
          </cell>
          <cell r="AE7670" t="str">
            <v/>
          </cell>
          <cell r="AF7670" t="str">
            <v/>
          </cell>
          <cell r="AG7670" t="str">
            <v/>
          </cell>
          <cell r="AH7670" t="str">
            <v/>
          </cell>
          <cell r="AI7670" t="str">
            <v/>
          </cell>
          <cell r="AJ7670" t="str">
            <v/>
          </cell>
          <cell r="AK7670" t="str">
            <v/>
          </cell>
          <cell r="AL7670" t="str">
            <v/>
          </cell>
          <cell r="AM7670" t="str">
            <v/>
          </cell>
        </row>
        <row r="7671">
          <cell r="H7671" t="str">
            <v>J40_M31_4902_Z3524_68200</v>
          </cell>
          <cell r="J7671" t="str">
            <v>68200_Amortyzacja prawa autorskie</v>
          </cell>
          <cell r="K7671">
            <v>254506.37000000005</v>
          </cell>
          <cell r="L7671">
            <v>12463080.282264881</v>
          </cell>
          <cell r="M7671">
            <v>12717586.65226488</v>
          </cell>
          <cell r="N7671">
            <v>1</v>
          </cell>
          <cell r="O7671">
            <v>1</v>
          </cell>
          <cell r="P7671">
            <v>1</v>
          </cell>
          <cell r="Q7671" t="str">
            <v>J40M314902Z352468200</v>
          </cell>
          <cell r="R7671" t="str">
            <v>FF</v>
          </cell>
          <cell r="S7671" t="str">
            <v>F0</v>
          </cell>
          <cell r="T7671" t="str">
            <v/>
          </cell>
          <cell r="U7671" t="str">
            <v>General Finance</v>
          </cell>
          <cell r="V7671" t="str">
            <v>C+Film/Series</v>
          </cell>
          <cell r="W7671" t="str">
            <v>Coproduction series</v>
          </cell>
          <cell r="X7671" t="str">
            <v>commissioned amortization</v>
          </cell>
          <cell r="Y7671" t="str">
            <v>PFFF0SCCAA</v>
          </cell>
          <cell r="Z7671" t="str">
            <v>C+ series coprod comm. amortization</v>
          </cell>
          <cell r="AA7671">
            <v>0</v>
          </cell>
          <cell r="AB7671" t="str">
            <v/>
          </cell>
          <cell r="AC7671" t="str">
            <v/>
          </cell>
          <cell r="AD7671" t="str">
            <v/>
          </cell>
          <cell r="AE7671" t="str">
            <v/>
          </cell>
          <cell r="AF7671" t="str">
            <v/>
          </cell>
          <cell r="AG7671" t="str">
            <v/>
          </cell>
          <cell r="AH7671" t="str">
            <v/>
          </cell>
          <cell r="AI7671" t="str">
            <v/>
          </cell>
          <cell r="AJ7671" t="str">
            <v/>
          </cell>
          <cell r="AK7671" t="str">
            <v/>
          </cell>
          <cell r="AL7671" t="str">
            <v/>
          </cell>
          <cell r="AM7671" t="str">
            <v/>
          </cell>
        </row>
        <row r="7672">
          <cell r="H7672" t="str">
            <v>-</v>
          </cell>
          <cell r="J7672" t="str">
            <v>Z3530_DOCUMENTARY</v>
          </cell>
          <cell r="K7672">
            <v>332844.39999999997</v>
          </cell>
          <cell r="L7672">
            <v>180988.69999999995</v>
          </cell>
          <cell r="M7672">
            <v>513833.09999999992</v>
          </cell>
          <cell r="N7672">
            <v>0</v>
          </cell>
          <cell r="O7672">
            <v>0</v>
          </cell>
          <cell r="P7672">
            <v>0</v>
          </cell>
          <cell r="Q7672" t="str">
            <v>-</v>
          </cell>
          <cell r="R7672" t="str">
            <v/>
          </cell>
          <cell r="S7672" t="str">
            <v/>
          </cell>
          <cell r="T7672" t="str">
            <v/>
          </cell>
          <cell r="U7672" t="str">
            <v/>
          </cell>
          <cell r="V7672" t="str">
            <v/>
          </cell>
          <cell r="W7672" t="str">
            <v/>
          </cell>
          <cell r="X7672" t="str">
            <v/>
          </cell>
          <cell r="Y7672" t="str">
            <v/>
          </cell>
          <cell r="Z7672" t="str">
            <v/>
          </cell>
          <cell r="AA7672" t="str">
            <v>brak CC</v>
          </cell>
          <cell r="AB7672" t="str">
            <v/>
          </cell>
          <cell r="AC7672" t="str">
            <v/>
          </cell>
          <cell r="AD7672" t="str">
            <v/>
          </cell>
          <cell r="AE7672" t="str">
            <v/>
          </cell>
          <cell r="AF7672" t="str">
            <v/>
          </cell>
          <cell r="AG7672" t="str">
            <v/>
          </cell>
          <cell r="AH7672" t="str">
            <v/>
          </cell>
          <cell r="AI7672" t="str">
            <v/>
          </cell>
          <cell r="AJ7672" t="str">
            <v/>
          </cell>
          <cell r="AK7672" t="str">
            <v/>
          </cell>
          <cell r="AL7672" t="str">
            <v/>
          </cell>
          <cell r="AM7672" t="str">
            <v/>
          </cell>
        </row>
        <row r="7673">
          <cell r="H7673" t="str">
            <v>J40_M31_4902_Z3530_68200</v>
          </cell>
          <cell r="J7673" t="str">
            <v>68200_Amortyzacja prawa autorskie</v>
          </cell>
          <cell r="K7673">
            <v>332844.39999999997</v>
          </cell>
          <cell r="L7673">
            <v>180988.69999999995</v>
          </cell>
          <cell r="M7673">
            <v>513833.09999999992</v>
          </cell>
          <cell r="N7673">
            <v>1</v>
          </cell>
          <cell r="O7673">
            <v>1</v>
          </cell>
          <cell r="P7673">
            <v>1</v>
          </cell>
          <cell r="Q7673" t="str">
            <v>J40M314902Z353068200</v>
          </cell>
          <cell r="R7673" t="str">
            <v>FF</v>
          </cell>
          <cell r="S7673" t="str">
            <v>F0</v>
          </cell>
          <cell r="T7673" t="str">
            <v/>
          </cell>
          <cell r="U7673" t="str">
            <v>General Finance</v>
          </cell>
          <cell r="V7673" t="str">
            <v>C+Film/Series</v>
          </cell>
          <cell r="W7673" t="str">
            <v>Own document</v>
          </cell>
          <cell r="X7673" t="str">
            <v>commissioned amortization</v>
          </cell>
          <cell r="Y7673" t="str">
            <v>PFFF0DOCAA</v>
          </cell>
          <cell r="Z7673" t="str">
            <v>C+ documentaries own comm. amortization</v>
          </cell>
          <cell r="AA7673">
            <v>0</v>
          </cell>
          <cell r="AB7673" t="str">
            <v/>
          </cell>
          <cell r="AC7673" t="str">
            <v/>
          </cell>
          <cell r="AD7673" t="str">
            <v/>
          </cell>
          <cell r="AE7673" t="str">
            <v/>
          </cell>
          <cell r="AF7673" t="str">
            <v/>
          </cell>
          <cell r="AG7673" t="str">
            <v/>
          </cell>
          <cell r="AH7673" t="str">
            <v/>
          </cell>
          <cell r="AI7673" t="str">
            <v/>
          </cell>
          <cell r="AJ7673" t="str">
            <v/>
          </cell>
          <cell r="AK7673" t="str">
            <v/>
          </cell>
          <cell r="AL7673" t="str">
            <v/>
          </cell>
          <cell r="AM7673" t="str">
            <v/>
          </cell>
        </row>
        <row r="7674">
          <cell r="H7674" t="str">
            <v>-</v>
          </cell>
          <cell r="J7674" t="str">
            <v>Z3550_CONCERT</v>
          </cell>
          <cell r="K7674">
            <v>318835</v>
          </cell>
          <cell r="L7674">
            <v>400780.32999999996</v>
          </cell>
          <cell r="M7674">
            <v>719615.33</v>
          </cell>
          <cell r="N7674">
            <v>0</v>
          </cell>
          <cell r="O7674">
            <v>0</v>
          </cell>
          <cell r="P7674">
            <v>0</v>
          </cell>
          <cell r="Q7674" t="str">
            <v>-</v>
          </cell>
          <cell r="R7674" t="str">
            <v/>
          </cell>
          <cell r="S7674" t="str">
            <v/>
          </cell>
          <cell r="T7674" t="str">
            <v/>
          </cell>
          <cell r="U7674" t="str">
            <v/>
          </cell>
          <cell r="V7674" t="str">
            <v/>
          </cell>
          <cell r="W7674" t="str">
            <v/>
          </cell>
          <cell r="X7674" t="str">
            <v/>
          </cell>
          <cell r="Y7674" t="str">
            <v/>
          </cell>
          <cell r="Z7674" t="str">
            <v/>
          </cell>
          <cell r="AA7674" t="str">
            <v>brak CC</v>
          </cell>
          <cell r="AB7674" t="str">
            <v/>
          </cell>
          <cell r="AC7674" t="str">
            <v/>
          </cell>
          <cell r="AD7674" t="str">
            <v/>
          </cell>
          <cell r="AE7674" t="str">
            <v/>
          </cell>
          <cell r="AF7674" t="str">
            <v/>
          </cell>
          <cell r="AG7674" t="str">
            <v/>
          </cell>
          <cell r="AH7674" t="str">
            <v/>
          </cell>
          <cell r="AI7674" t="str">
            <v/>
          </cell>
          <cell r="AJ7674" t="str">
            <v/>
          </cell>
          <cell r="AK7674" t="str">
            <v/>
          </cell>
          <cell r="AL7674" t="str">
            <v/>
          </cell>
          <cell r="AM7674" t="str">
            <v/>
          </cell>
        </row>
        <row r="7675">
          <cell r="H7675" t="str">
            <v>J40_M31_4902_Z3550_68200</v>
          </cell>
          <cell r="J7675" t="str">
            <v>68200_Amortyzacja prawa autorskie</v>
          </cell>
          <cell r="K7675">
            <v>318835</v>
          </cell>
          <cell r="L7675">
            <v>400780.32999999996</v>
          </cell>
          <cell r="M7675">
            <v>719615.33</v>
          </cell>
          <cell r="N7675">
            <v>1</v>
          </cell>
          <cell r="O7675">
            <v>1</v>
          </cell>
          <cell r="P7675">
            <v>1</v>
          </cell>
          <cell r="Q7675" t="str">
            <v>J40M314902Z355068200</v>
          </cell>
          <cell r="R7675" t="str">
            <v>FF</v>
          </cell>
          <cell r="S7675" t="str">
            <v>F0</v>
          </cell>
          <cell r="T7675" t="str">
            <v/>
          </cell>
          <cell r="U7675" t="str">
            <v>General Finance</v>
          </cell>
          <cell r="V7675" t="str">
            <v>C+Film/Series</v>
          </cell>
          <cell r="W7675" t="str">
            <v>Event magazines</v>
          </cell>
          <cell r="X7675" t="str">
            <v>commissioned amortization</v>
          </cell>
          <cell r="Y7675" t="str">
            <v>PFFF0EMCAA</v>
          </cell>
          <cell r="Z7675" t="str">
            <v>C+ event magazines comm. amortization</v>
          </cell>
          <cell r="AA7675">
            <v>0</v>
          </cell>
          <cell r="AB7675" t="str">
            <v/>
          </cell>
          <cell r="AC7675" t="str">
            <v/>
          </cell>
          <cell r="AD7675" t="str">
            <v/>
          </cell>
          <cell r="AE7675" t="str">
            <v/>
          </cell>
          <cell r="AF7675" t="str">
            <v/>
          </cell>
          <cell r="AG7675" t="str">
            <v/>
          </cell>
          <cell r="AH7675" t="str">
            <v/>
          </cell>
          <cell r="AI7675" t="str">
            <v/>
          </cell>
          <cell r="AJ7675" t="str">
            <v/>
          </cell>
          <cell r="AK7675" t="str">
            <v/>
          </cell>
          <cell r="AL7675" t="str">
            <v/>
          </cell>
          <cell r="AM7675" t="str">
            <v/>
          </cell>
        </row>
        <row r="7676">
          <cell r="H7676" t="str">
            <v>-</v>
          </cell>
          <cell r="J7676" t="str">
            <v>M32_CANAL+ SPORT</v>
          </cell>
          <cell r="K7676">
            <v>599348.69000000006</v>
          </cell>
          <cell r="L7676">
            <v>749167.57124999992</v>
          </cell>
          <cell r="M7676">
            <v>1348516.26125</v>
          </cell>
          <cell r="N7676">
            <v>0</v>
          </cell>
          <cell r="O7676">
            <v>0</v>
          </cell>
          <cell r="P7676">
            <v>0</v>
          </cell>
          <cell r="Q7676" t="str">
            <v>-</v>
          </cell>
          <cell r="R7676" t="str">
            <v/>
          </cell>
          <cell r="S7676" t="str">
            <v/>
          </cell>
          <cell r="T7676" t="str">
            <v/>
          </cell>
          <cell r="U7676" t="str">
            <v/>
          </cell>
          <cell r="V7676" t="str">
            <v/>
          </cell>
          <cell r="W7676" t="str">
            <v/>
          </cell>
          <cell r="X7676" t="str">
            <v/>
          </cell>
          <cell r="Y7676" t="str">
            <v/>
          </cell>
          <cell r="Z7676" t="str">
            <v/>
          </cell>
          <cell r="AA7676" t="str">
            <v>brak CC</v>
          </cell>
          <cell r="AB7676" t="str">
            <v/>
          </cell>
          <cell r="AC7676" t="str">
            <v/>
          </cell>
          <cell r="AD7676" t="str">
            <v/>
          </cell>
          <cell r="AE7676" t="str">
            <v/>
          </cell>
          <cell r="AF7676" t="str">
            <v/>
          </cell>
          <cell r="AG7676" t="str">
            <v/>
          </cell>
          <cell r="AH7676" t="str">
            <v/>
          </cell>
          <cell r="AI7676" t="str">
            <v/>
          </cell>
          <cell r="AJ7676" t="str">
            <v/>
          </cell>
          <cell r="AK7676" t="str">
            <v/>
          </cell>
          <cell r="AL7676" t="str">
            <v/>
          </cell>
          <cell r="AM7676" t="str">
            <v/>
          </cell>
        </row>
        <row r="7677">
          <cell r="H7677" t="str">
            <v>-</v>
          </cell>
          <cell r="J7677" t="str">
            <v>4902_DEPRECIATION</v>
          </cell>
          <cell r="K7677">
            <v>599348.69000000006</v>
          </cell>
          <cell r="L7677">
            <v>749167.57124999992</v>
          </cell>
          <cell r="M7677">
            <v>1348516.26125</v>
          </cell>
          <cell r="N7677">
            <v>0</v>
          </cell>
          <cell r="O7677">
            <v>0</v>
          </cell>
          <cell r="P7677">
            <v>0</v>
          </cell>
          <cell r="Q7677" t="str">
            <v>-</v>
          </cell>
          <cell r="R7677" t="str">
            <v/>
          </cell>
          <cell r="S7677" t="str">
            <v/>
          </cell>
          <cell r="T7677" t="str">
            <v/>
          </cell>
          <cell r="U7677" t="str">
            <v/>
          </cell>
          <cell r="V7677" t="str">
            <v/>
          </cell>
          <cell r="W7677" t="str">
            <v/>
          </cell>
          <cell r="X7677" t="str">
            <v/>
          </cell>
          <cell r="Y7677" t="str">
            <v/>
          </cell>
          <cell r="Z7677" t="str">
            <v/>
          </cell>
          <cell r="AA7677" t="str">
            <v>brak CC</v>
          </cell>
          <cell r="AB7677" t="str">
            <v/>
          </cell>
          <cell r="AC7677" t="str">
            <v/>
          </cell>
          <cell r="AD7677" t="str">
            <v/>
          </cell>
          <cell r="AE7677" t="str">
            <v/>
          </cell>
          <cell r="AF7677" t="str">
            <v/>
          </cell>
          <cell r="AG7677" t="str">
            <v/>
          </cell>
          <cell r="AH7677" t="str">
            <v/>
          </cell>
          <cell r="AI7677" t="str">
            <v/>
          </cell>
          <cell r="AJ7677" t="str">
            <v/>
          </cell>
          <cell r="AK7677" t="str">
            <v/>
          </cell>
          <cell r="AL7677" t="str">
            <v/>
          </cell>
          <cell r="AM7677" t="str">
            <v/>
          </cell>
        </row>
        <row r="7678">
          <cell r="H7678" t="str">
            <v>-</v>
          </cell>
          <cell r="J7678" t="str">
            <v>Z1110_OTHER</v>
          </cell>
          <cell r="K7678">
            <v>13007.759999999997</v>
          </cell>
          <cell r="L7678">
            <v>2167.96</v>
          </cell>
          <cell r="M7678">
            <v>15175.719999999998</v>
          </cell>
          <cell r="N7678">
            <v>0</v>
          </cell>
          <cell r="O7678">
            <v>0</v>
          </cell>
          <cell r="P7678">
            <v>0</v>
          </cell>
          <cell r="Q7678" t="str">
            <v>-</v>
          </cell>
          <cell r="R7678" t="str">
            <v/>
          </cell>
          <cell r="S7678" t="str">
            <v/>
          </cell>
          <cell r="T7678" t="str">
            <v/>
          </cell>
          <cell r="U7678" t="str">
            <v/>
          </cell>
          <cell r="V7678" t="str">
            <v/>
          </cell>
          <cell r="W7678" t="str">
            <v/>
          </cell>
          <cell r="X7678" t="str">
            <v/>
          </cell>
          <cell r="Y7678" t="str">
            <v/>
          </cell>
          <cell r="Z7678" t="str">
            <v/>
          </cell>
          <cell r="AA7678" t="str">
            <v>brak CC</v>
          </cell>
          <cell r="AB7678" t="str">
            <v/>
          </cell>
          <cell r="AC7678" t="str">
            <v/>
          </cell>
          <cell r="AD7678" t="str">
            <v/>
          </cell>
          <cell r="AE7678" t="str">
            <v/>
          </cell>
          <cell r="AF7678" t="str">
            <v/>
          </cell>
          <cell r="AG7678" t="str">
            <v/>
          </cell>
          <cell r="AH7678" t="str">
            <v/>
          </cell>
          <cell r="AI7678" t="str">
            <v/>
          </cell>
          <cell r="AJ7678" t="str">
            <v/>
          </cell>
          <cell r="AK7678" t="str">
            <v/>
          </cell>
          <cell r="AL7678" t="str">
            <v/>
          </cell>
          <cell r="AM7678" t="str">
            <v/>
          </cell>
        </row>
        <row r="7679">
          <cell r="H7679" t="str">
            <v>J40_M32_4902_Z1110_68100</v>
          </cell>
          <cell r="J7679" t="str">
            <v>68100_Amortyzacja WNIP</v>
          </cell>
          <cell r="K7679">
            <v>13007.759999999997</v>
          </cell>
          <cell r="L7679">
            <v>2167.96</v>
          </cell>
          <cell r="M7679">
            <v>15175.719999999998</v>
          </cell>
          <cell r="N7679">
            <v>1</v>
          </cell>
          <cell r="O7679">
            <v>1</v>
          </cell>
          <cell r="P7679">
            <v>1</v>
          </cell>
          <cell r="Q7679" t="str">
            <v>J40M324902Z111068100</v>
          </cell>
          <cell r="R7679" t="str">
            <v>FD</v>
          </cell>
          <cell r="S7679" t="str">
            <v>S0</v>
          </cell>
          <cell r="T7679" t="str">
            <v/>
          </cell>
          <cell r="U7679" t="str">
            <v>Amortization</v>
          </cell>
          <cell r="V7679" t="str">
            <v>C+Sport</v>
          </cell>
          <cell r="W7679" t="str">
            <v>WNIP</v>
          </cell>
          <cell r="X7679" t="str">
            <v>Other</v>
          </cell>
          <cell r="Y7679" t="str">
            <v>PFDS0AMPCA</v>
          </cell>
          <cell r="Z7679" t="str">
            <v xml:space="preserve">C+Sport Ammortization  </v>
          </cell>
          <cell r="AA7679">
            <v>0</v>
          </cell>
          <cell r="AB7679" t="str">
            <v/>
          </cell>
          <cell r="AC7679" t="str">
            <v/>
          </cell>
          <cell r="AD7679" t="str">
            <v/>
          </cell>
          <cell r="AE7679" t="str">
            <v/>
          </cell>
          <cell r="AF7679" t="str">
            <v/>
          </cell>
          <cell r="AG7679" t="str">
            <v/>
          </cell>
          <cell r="AH7679" t="str">
            <v/>
          </cell>
          <cell r="AI7679" t="str">
            <v/>
          </cell>
          <cell r="AJ7679" t="str">
            <v/>
          </cell>
          <cell r="AK7679" t="str">
            <v/>
          </cell>
          <cell r="AL7679" t="str">
            <v/>
          </cell>
          <cell r="AM7679" t="str">
            <v/>
          </cell>
        </row>
        <row r="7680">
          <cell r="H7680" t="str">
            <v>-</v>
          </cell>
          <cell r="J7680" t="str">
            <v>Z3720_SERIALE-SPORT</v>
          </cell>
          <cell r="K7680">
            <v>299112.69</v>
          </cell>
          <cell r="L7680">
            <v>695108.41125</v>
          </cell>
          <cell r="M7680">
            <v>994221.10125000007</v>
          </cell>
          <cell r="N7680">
            <v>0</v>
          </cell>
          <cell r="O7680">
            <v>0</v>
          </cell>
          <cell r="P7680">
            <v>0</v>
          </cell>
          <cell r="Q7680" t="str">
            <v>-</v>
          </cell>
          <cell r="R7680" t="str">
            <v/>
          </cell>
          <cell r="S7680" t="str">
            <v/>
          </cell>
          <cell r="T7680" t="str">
            <v/>
          </cell>
          <cell r="U7680" t="str">
            <v/>
          </cell>
          <cell r="V7680" t="str">
            <v/>
          </cell>
          <cell r="W7680" t="str">
            <v/>
          </cell>
          <cell r="X7680" t="str">
            <v/>
          </cell>
          <cell r="Y7680" t="str">
            <v/>
          </cell>
          <cell r="Z7680" t="str">
            <v/>
          </cell>
          <cell r="AA7680" t="str">
            <v>brak CC</v>
          </cell>
          <cell r="AB7680" t="str">
            <v/>
          </cell>
          <cell r="AC7680" t="str">
            <v/>
          </cell>
          <cell r="AD7680" t="str">
            <v/>
          </cell>
          <cell r="AE7680" t="str">
            <v/>
          </cell>
          <cell r="AF7680" t="str">
            <v/>
          </cell>
          <cell r="AG7680" t="str">
            <v/>
          </cell>
          <cell r="AH7680" t="str">
            <v/>
          </cell>
          <cell r="AI7680" t="str">
            <v/>
          </cell>
          <cell r="AJ7680" t="str">
            <v/>
          </cell>
          <cell r="AK7680" t="str">
            <v/>
          </cell>
          <cell r="AL7680" t="str">
            <v/>
          </cell>
          <cell r="AM7680" t="str">
            <v/>
          </cell>
        </row>
        <row r="7681">
          <cell r="H7681" t="str">
            <v>J40_M32_4902_Z3720_68200</v>
          </cell>
          <cell r="J7681" t="str">
            <v>68200_Amortyzacja prawa autorskie</v>
          </cell>
          <cell r="K7681">
            <v>299112.69</v>
          </cell>
          <cell r="L7681">
            <v>695108.41125</v>
          </cell>
          <cell r="M7681">
            <v>994221.10125000007</v>
          </cell>
          <cell r="N7681">
            <v>1</v>
          </cell>
          <cell r="O7681">
            <v>1</v>
          </cell>
          <cell r="P7681">
            <v>1</v>
          </cell>
          <cell r="Q7681" t="str">
            <v>J40M324902Z372068200</v>
          </cell>
          <cell r="R7681" t="str">
            <v>FF</v>
          </cell>
          <cell r="S7681" t="str">
            <v>S0</v>
          </cell>
          <cell r="T7681" t="str">
            <v/>
          </cell>
          <cell r="U7681" t="str">
            <v>General Finance</v>
          </cell>
          <cell r="V7681" t="str">
            <v>C+Sport</v>
          </cell>
          <cell r="W7681" t="str">
            <v>Own Sport Series</v>
          </cell>
          <cell r="X7681" t="str">
            <v>commissioned amortization</v>
          </cell>
          <cell r="Y7681" t="str">
            <v>PFFS0SAMSA</v>
          </cell>
          <cell r="Z7681" t="str">
            <v xml:space="preserve">C+Sport Content Ammortization Series </v>
          </cell>
          <cell r="AA7681">
            <v>0</v>
          </cell>
          <cell r="AB7681" t="str">
            <v/>
          </cell>
          <cell r="AC7681" t="str">
            <v/>
          </cell>
          <cell r="AD7681" t="str">
            <v/>
          </cell>
          <cell r="AE7681" t="str">
            <v/>
          </cell>
          <cell r="AF7681" t="str">
            <v/>
          </cell>
          <cell r="AG7681" t="str">
            <v/>
          </cell>
          <cell r="AH7681" t="str">
            <v/>
          </cell>
          <cell r="AI7681" t="str">
            <v/>
          </cell>
          <cell r="AJ7681" t="str">
            <v/>
          </cell>
          <cell r="AK7681" t="str">
            <v/>
          </cell>
          <cell r="AL7681" t="str">
            <v/>
          </cell>
          <cell r="AM7681" t="str">
            <v/>
          </cell>
        </row>
        <row r="7682">
          <cell r="H7682" t="str">
            <v>-</v>
          </cell>
          <cell r="J7682" t="str">
            <v>Z9250_EQUIPMENT</v>
          </cell>
          <cell r="K7682">
            <v>287228.24000000005</v>
          </cell>
          <cell r="L7682">
            <v>51891.199999999997</v>
          </cell>
          <cell r="M7682">
            <v>339119.44000000006</v>
          </cell>
          <cell r="N7682">
            <v>0</v>
          </cell>
          <cell r="O7682">
            <v>0</v>
          </cell>
          <cell r="P7682">
            <v>0</v>
          </cell>
          <cell r="Q7682" t="str">
            <v>-</v>
          </cell>
          <cell r="R7682" t="str">
            <v/>
          </cell>
          <cell r="S7682" t="str">
            <v/>
          </cell>
          <cell r="T7682" t="str">
            <v/>
          </cell>
          <cell r="U7682" t="str">
            <v/>
          </cell>
          <cell r="V7682" t="str">
            <v/>
          </cell>
          <cell r="W7682" t="str">
            <v/>
          </cell>
          <cell r="X7682" t="str">
            <v/>
          </cell>
          <cell r="Y7682" t="str">
            <v/>
          </cell>
          <cell r="Z7682" t="str">
            <v/>
          </cell>
          <cell r="AA7682" t="str">
            <v>brak CC</v>
          </cell>
          <cell r="AB7682" t="str">
            <v/>
          </cell>
          <cell r="AC7682" t="str">
            <v/>
          </cell>
          <cell r="AD7682" t="str">
            <v/>
          </cell>
          <cell r="AE7682" t="str">
            <v/>
          </cell>
          <cell r="AF7682" t="str">
            <v/>
          </cell>
          <cell r="AG7682" t="str">
            <v/>
          </cell>
          <cell r="AH7682" t="str">
            <v/>
          </cell>
          <cell r="AI7682" t="str">
            <v/>
          </cell>
          <cell r="AJ7682" t="str">
            <v/>
          </cell>
          <cell r="AK7682" t="str">
            <v/>
          </cell>
          <cell r="AL7682" t="str">
            <v/>
          </cell>
          <cell r="AM7682" t="str">
            <v/>
          </cell>
        </row>
        <row r="7683">
          <cell r="H7683" t="str">
            <v>J40_M32_4902_Z9250_68000</v>
          </cell>
          <cell r="J7683" t="str">
            <v>68000_Amortyzacja środków trwałych</v>
          </cell>
          <cell r="K7683">
            <v>287228.24000000005</v>
          </cell>
          <cell r="L7683">
            <v>51891.199999999997</v>
          </cell>
          <cell r="M7683">
            <v>339119.44000000006</v>
          </cell>
          <cell r="N7683">
            <v>1</v>
          </cell>
          <cell r="O7683">
            <v>1</v>
          </cell>
          <cell r="P7683">
            <v>1</v>
          </cell>
          <cell r="Q7683" t="str">
            <v>J40M324902Z925068000</v>
          </cell>
          <cell r="R7683" t="str">
            <v>FD</v>
          </cell>
          <cell r="S7683" t="str">
            <v>S0</v>
          </cell>
          <cell r="T7683" t="str">
            <v/>
          </cell>
          <cell r="U7683" t="str">
            <v>Amortization</v>
          </cell>
          <cell r="V7683" t="str">
            <v>C+Sport</v>
          </cell>
          <cell r="W7683" t="str">
            <v>EQUIPMENT AMM</v>
          </cell>
          <cell r="X7683" t="str">
            <v>Other</v>
          </cell>
          <cell r="Y7683" t="str">
            <v>PFDS0AMESA</v>
          </cell>
          <cell r="Z7683" t="str">
            <v xml:space="preserve">C+Sport Ammortization  </v>
          </cell>
          <cell r="AA7683">
            <v>0</v>
          </cell>
          <cell r="AB7683" t="str">
            <v/>
          </cell>
          <cell r="AC7683" t="str">
            <v/>
          </cell>
          <cell r="AD7683" t="str">
            <v/>
          </cell>
          <cell r="AE7683" t="str">
            <v/>
          </cell>
          <cell r="AF7683" t="str">
            <v/>
          </cell>
          <cell r="AG7683" t="str">
            <v/>
          </cell>
          <cell r="AH7683" t="str">
            <v/>
          </cell>
          <cell r="AI7683" t="str">
            <v/>
          </cell>
          <cell r="AJ7683" t="str">
            <v/>
          </cell>
          <cell r="AK7683" t="str">
            <v/>
          </cell>
          <cell r="AL7683" t="str">
            <v/>
          </cell>
          <cell r="AM7683" t="str">
            <v/>
          </cell>
        </row>
        <row r="7684">
          <cell r="H7684" t="str">
            <v>-</v>
          </cell>
          <cell r="J7684" t="str">
            <v>M40_FINANCE</v>
          </cell>
          <cell r="K7684">
            <v>67674283.829999998</v>
          </cell>
          <cell r="L7684">
            <v>57753376.294865839</v>
          </cell>
          <cell r="M7684">
            <v>125427660.12486583</v>
          </cell>
          <cell r="N7684">
            <v>0</v>
          </cell>
          <cell r="O7684">
            <v>0</v>
          </cell>
          <cell r="P7684">
            <v>0</v>
          </cell>
          <cell r="Q7684" t="str">
            <v>-</v>
          </cell>
          <cell r="R7684" t="str">
            <v/>
          </cell>
          <cell r="S7684" t="str">
            <v/>
          </cell>
          <cell r="T7684" t="str">
            <v/>
          </cell>
          <cell r="U7684" t="str">
            <v/>
          </cell>
          <cell r="V7684" t="str">
            <v/>
          </cell>
          <cell r="W7684" t="str">
            <v/>
          </cell>
          <cell r="X7684" t="str">
            <v/>
          </cell>
          <cell r="Y7684" t="str">
            <v/>
          </cell>
          <cell r="Z7684" t="str">
            <v/>
          </cell>
          <cell r="AA7684" t="str">
            <v>brak CC</v>
          </cell>
          <cell r="AB7684" t="str">
            <v/>
          </cell>
          <cell r="AC7684" t="str">
            <v/>
          </cell>
          <cell r="AD7684" t="str">
            <v/>
          </cell>
          <cell r="AE7684" t="str">
            <v/>
          </cell>
          <cell r="AF7684" t="str">
            <v/>
          </cell>
          <cell r="AG7684" t="str">
            <v/>
          </cell>
          <cell r="AH7684" t="str">
            <v/>
          </cell>
          <cell r="AI7684" t="str">
            <v/>
          </cell>
          <cell r="AJ7684" t="str">
            <v/>
          </cell>
          <cell r="AK7684" t="str">
            <v/>
          </cell>
          <cell r="AL7684" t="str">
            <v/>
          </cell>
          <cell r="AM7684" t="str">
            <v/>
          </cell>
        </row>
        <row r="7685">
          <cell r="H7685" t="str">
            <v>-</v>
          </cell>
          <cell r="J7685" t="str">
            <v>4902_DEPRECIATION</v>
          </cell>
          <cell r="K7685">
            <v>67674283.829999998</v>
          </cell>
          <cell r="L7685">
            <v>57753376.294865839</v>
          </cell>
          <cell r="M7685">
            <v>125427660.12486583</v>
          </cell>
          <cell r="N7685">
            <v>0</v>
          </cell>
          <cell r="O7685">
            <v>0</v>
          </cell>
          <cell r="P7685">
            <v>0</v>
          </cell>
          <cell r="Q7685" t="str">
            <v>-</v>
          </cell>
          <cell r="R7685" t="str">
            <v/>
          </cell>
          <cell r="S7685" t="str">
            <v/>
          </cell>
          <cell r="T7685" t="str">
            <v/>
          </cell>
          <cell r="U7685" t="str">
            <v/>
          </cell>
          <cell r="V7685" t="str">
            <v/>
          </cell>
          <cell r="W7685" t="str">
            <v/>
          </cell>
          <cell r="X7685" t="str">
            <v/>
          </cell>
          <cell r="Y7685" t="str">
            <v/>
          </cell>
          <cell r="Z7685" t="str">
            <v/>
          </cell>
          <cell r="AA7685" t="str">
            <v>brak CC</v>
          </cell>
          <cell r="AB7685" t="str">
            <v/>
          </cell>
          <cell r="AC7685" t="str">
            <v/>
          </cell>
          <cell r="AD7685" t="str">
            <v/>
          </cell>
          <cell r="AE7685" t="str">
            <v/>
          </cell>
          <cell r="AF7685" t="str">
            <v/>
          </cell>
          <cell r="AG7685" t="str">
            <v/>
          </cell>
          <cell r="AH7685" t="str">
            <v/>
          </cell>
          <cell r="AI7685" t="str">
            <v/>
          </cell>
          <cell r="AJ7685" t="str">
            <v/>
          </cell>
          <cell r="AK7685" t="str">
            <v/>
          </cell>
          <cell r="AL7685" t="str">
            <v/>
          </cell>
          <cell r="AM7685" t="str">
            <v/>
          </cell>
        </row>
        <row r="7686">
          <cell r="H7686" t="str">
            <v>-</v>
          </cell>
          <cell r="J7686" t="str">
            <v>Z1105_MULTIROOM</v>
          </cell>
          <cell r="K7686">
            <v>0</v>
          </cell>
          <cell r="L7686">
            <v>0</v>
          </cell>
          <cell r="M7686">
            <v>0</v>
          </cell>
          <cell r="N7686">
            <v>0</v>
          </cell>
          <cell r="O7686">
            <v>0</v>
          </cell>
          <cell r="P7686">
            <v>0</v>
          </cell>
          <cell r="Q7686" t="str">
            <v>-</v>
          </cell>
          <cell r="R7686" t="str">
            <v/>
          </cell>
          <cell r="S7686" t="str">
            <v/>
          </cell>
          <cell r="T7686" t="str">
            <v/>
          </cell>
          <cell r="U7686" t="str">
            <v/>
          </cell>
          <cell r="V7686" t="str">
            <v/>
          </cell>
          <cell r="W7686" t="str">
            <v/>
          </cell>
          <cell r="X7686" t="str">
            <v/>
          </cell>
          <cell r="Y7686" t="str">
            <v/>
          </cell>
          <cell r="Z7686" t="str">
            <v/>
          </cell>
          <cell r="AA7686" t="str">
            <v>brak CC</v>
          </cell>
          <cell r="AB7686" t="str">
            <v/>
          </cell>
          <cell r="AC7686" t="str">
            <v/>
          </cell>
          <cell r="AD7686" t="str">
            <v/>
          </cell>
          <cell r="AE7686" t="str">
            <v/>
          </cell>
          <cell r="AF7686" t="str">
            <v/>
          </cell>
          <cell r="AG7686" t="str">
            <v/>
          </cell>
          <cell r="AH7686" t="str">
            <v/>
          </cell>
          <cell r="AI7686" t="str">
            <v/>
          </cell>
          <cell r="AJ7686" t="str">
            <v/>
          </cell>
          <cell r="AK7686" t="str">
            <v/>
          </cell>
          <cell r="AL7686" t="str">
            <v/>
          </cell>
          <cell r="AM7686" t="str">
            <v/>
          </cell>
        </row>
        <row r="7687">
          <cell r="H7687" t="str">
            <v>J40_M40_4902_Z1105_68000</v>
          </cell>
          <cell r="J7687" t="str">
            <v>68000_Amortyzacja środków trwałych</v>
          </cell>
          <cell r="K7687">
            <v>0</v>
          </cell>
          <cell r="L7687">
            <v>0</v>
          </cell>
          <cell r="M7687">
            <v>0</v>
          </cell>
          <cell r="N7687">
            <v>1</v>
          </cell>
          <cell r="O7687">
            <v>0</v>
          </cell>
          <cell r="P7687">
            <v>0</v>
          </cell>
          <cell r="Q7687" t="str">
            <v>J40M404902Z110568000</v>
          </cell>
          <cell r="R7687" t="str">
            <v/>
          </cell>
          <cell r="S7687" t="str">
            <v/>
          </cell>
          <cell r="T7687" t="str">
            <v/>
          </cell>
          <cell r="U7687" t="str">
            <v/>
          </cell>
          <cell r="V7687" t="str">
            <v/>
          </cell>
          <cell r="W7687" t="str">
            <v/>
          </cell>
          <cell r="X7687" t="str">
            <v/>
          </cell>
          <cell r="Y7687" t="str">
            <v/>
          </cell>
          <cell r="Z7687" t="str">
            <v/>
          </cell>
          <cell r="AA7687" t="str">
            <v>brak CC</v>
          </cell>
          <cell r="AB7687" t="str">
            <v/>
          </cell>
          <cell r="AC7687" t="str">
            <v/>
          </cell>
          <cell r="AD7687" t="str">
            <v/>
          </cell>
          <cell r="AE7687" t="str">
            <v/>
          </cell>
          <cell r="AF7687" t="str">
            <v/>
          </cell>
          <cell r="AG7687" t="str">
            <v/>
          </cell>
          <cell r="AH7687" t="str">
            <v/>
          </cell>
          <cell r="AI7687" t="str">
            <v/>
          </cell>
          <cell r="AJ7687" t="str">
            <v/>
          </cell>
          <cell r="AK7687" t="str">
            <v/>
          </cell>
          <cell r="AL7687" t="str">
            <v/>
          </cell>
          <cell r="AM7687" t="str">
            <v/>
          </cell>
        </row>
        <row r="7688">
          <cell r="H7688" t="str">
            <v>-</v>
          </cell>
          <cell r="J7688" t="str">
            <v>Z2401_CAM</v>
          </cell>
          <cell r="K7688">
            <v>551580.52999999991</v>
          </cell>
          <cell r="L7688">
            <v>80733.91</v>
          </cell>
          <cell r="M7688">
            <v>632314.43999999994</v>
          </cell>
          <cell r="N7688">
            <v>0</v>
          </cell>
          <cell r="O7688">
            <v>0</v>
          </cell>
          <cell r="P7688">
            <v>0</v>
          </cell>
          <cell r="Q7688" t="str">
            <v>-</v>
          </cell>
          <cell r="R7688" t="str">
            <v/>
          </cell>
          <cell r="S7688" t="str">
            <v/>
          </cell>
          <cell r="T7688" t="str">
            <v/>
          </cell>
          <cell r="U7688" t="str">
            <v/>
          </cell>
          <cell r="V7688" t="str">
            <v/>
          </cell>
          <cell r="W7688" t="str">
            <v/>
          </cell>
          <cell r="X7688" t="str">
            <v/>
          </cell>
          <cell r="Y7688" t="str">
            <v/>
          </cell>
          <cell r="Z7688" t="str">
            <v/>
          </cell>
          <cell r="AA7688" t="str">
            <v>brak CC</v>
          </cell>
          <cell r="AB7688" t="str">
            <v/>
          </cell>
          <cell r="AC7688" t="str">
            <v/>
          </cell>
          <cell r="AD7688" t="str">
            <v/>
          </cell>
          <cell r="AE7688" t="str">
            <v/>
          </cell>
          <cell r="AF7688" t="str">
            <v/>
          </cell>
          <cell r="AG7688" t="str">
            <v/>
          </cell>
          <cell r="AH7688" t="str">
            <v/>
          </cell>
          <cell r="AI7688" t="str">
            <v/>
          </cell>
          <cell r="AJ7688" t="str">
            <v/>
          </cell>
          <cell r="AK7688" t="str">
            <v/>
          </cell>
          <cell r="AL7688" t="str">
            <v/>
          </cell>
          <cell r="AM7688" t="str">
            <v/>
          </cell>
        </row>
        <row r="7689">
          <cell r="H7689" t="str">
            <v>J40_M40_4902_Z2401_68000</v>
          </cell>
          <cell r="J7689" t="str">
            <v>68000_Amortyzacja środków trwałych</v>
          </cell>
          <cell r="K7689">
            <v>551580.52999999991</v>
          </cell>
          <cell r="L7689">
            <v>80733.91</v>
          </cell>
          <cell r="M7689">
            <v>632314.43999999994</v>
          </cell>
          <cell r="N7689">
            <v>1</v>
          </cell>
          <cell r="O7689">
            <v>1</v>
          </cell>
          <cell r="P7689">
            <v>1</v>
          </cell>
          <cell r="Q7689" t="str">
            <v>J40M404902Z240168000</v>
          </cell>
          <cell r="R7689" t="str">
            <v>FD</v>
          </cell>
          <cell r="S7689" t="str">
            <v>A0</v>
          </cell>
          <cell r="T7689" t="str">
            <v/>
          </cell>
          <cell r="U7689" t="str">
            <v>Amortization</v>
          </cell>
          <cell r="V7689" t="str">
            <v>DTH POSTPAID</v>
          </cell>
          <cell r="W7689" t="str">
            <v>EQUIPMENT AMM</v>
          </cell>
          <cell r="X7689" t="str">
            <v>CAM</v>
          </cell>
          <cell r="Y7689" t="str">
            <v>PFDA0ACAMA</v>
          </cell>
          <cell r="Z7689" t="str">
            <v>DTH Post Ammortization CAM</v>
          </cell>
          <cell r="AA7689">
            <v>0</v>
          </cell>
          <cell r="AB7689" t="str">
            <v/>
          </cell>
          <cell r="AC7689" t="str">
            <v/>
          </cell>
          <cell r="AD7689" t="str">
            <v/>
          </cell>
          <cell r="AE7689" t="str">
            <v/>
          </cell>
          <cell r="AF7689" t="str">
            <v/>
          </cell>
          <cell r="AG7689" t="str">
            <v/>
          </cell>
          <cell r="AH7689" t="str">
            <v/>
          </cell>
          <cell r="AI7689" t="str">
            <v/>
          </cell>
          <cell r="AJ7689" t="str">
            <v/>
          </cell>
          <cell r="AK7689" t="str">
            <v/>
          </cell>
          <cell r="AL7689" t="str">
            <v/>
          </cell>
          <cell r="AM7689" t="str">
            <v/>
          </cell>
        </row>
        <row r="7690">
          <cell r="H7690" t="str">
            <v>-</v>
          </cell>
          <cell r="J7690" t="str">
            <v>Z2405_SMARTCARDS</v>
          </cell>
          <cell r="K7690">
            <v>1861330.28</v>
          </cell>
          <cell r="L7690">
            <v>262664.59999999998</v>
          </cell>
          <cell r="M7690">
            <v>2123994.88</v>
          </cell>
          <cell r="N7690">
            <v>0</v>
          </cell>
          <cell r="O7690">
            <v>0</v>
          </cell>
          <cell r="P7690">
            <v>0</v>
          </cell>
          <cell r="Q7690" t="str">
            <v>-</v>
          </cell>
          <cell r="R7690" t="str">
            <v/>
          </cell>
          <cell r="S7690" t="str">
            <v/>
          </cell>
          <cell r="T7690" t="str">
            <v/>
          </cell>
          <cell r="U7690" t="str">
            <v/>
          </cell>
          <cell r="V7690" t="str">
            <v/>
          </cell>
          <cell r="W7690" t="str">
            <v/>
          </cell>
          <cell r="X7690" t="str">
            <v/>
          </cell>
          <cell r="Y7690" t="str">
            <v/>
          </cell>
          <cell r="Z7690" t="str">
            <v/>
          </cell>
          <cell r="AA7690" t="str">
            <v>brak CC</v>
          </cell>
          <cell r="AB7690" t="str">
            <v/>
          </cell>
          <cell r="AC7690" t="str">
            <v/>
          </cell>
          <cell r="AD7690" t="str">
            <v/>
          </cell>
          <cell r="AE7690" t="str">
            <v/>
          </cell>
          <cell r="AF7690" t="str">
            <v/>
          </cell>
          <cell r="AG7690" t="str">
            <v/>
          </cell>
          <cell r="AH7690" t="str">
            <v/>
          </cell>
          <cell r="AI7690" t="str">
            <v/>
          </cell>
          <cell r="AJ7690" t="str">
            <v/>
          </cell>
          <cell r="AK7690" t="str">
            <v/>
          </cell>
          <cell r="AL7690" t="str">
            <v/>
          </cell>
          <cell r="AM7690" t="str">
            <v/>
          </cell>
        </row>
        <row r="7691">
          <cell r="H7691" t="str">
            <v>J40_M40_4902_Z2405_67000</v>
          </cell>
          <cell r="J7691" t="str">
            <v>67000_Koszt własny sprzedanych dekoderów</v>
          </cell>
          <cell r="K7691">
            <v>0</v>
          </cell>
          <cell r="L7691">
            <v>0</v>
          </cell>
          <cell r="M7691">
            <v>0</v>
          </cell>
          <cell r="N7691">
            <v>1</v>
          </cell>
          <cell r="O7691">
            <v>0</v>
          </cell>
          <cell r="P7691">
            <v>0</v>
          </cell>
          <cell r="Q7691" t="str">
            <v>J40M404902Z240567000</v>
          </cell>
          <cell r="R7691" t="str">
            <v/>
          </cell>
          <cell r="S7691" t="str">
            <v/>
          </cell>
          <cell r="T7691" t="str">
            <v/>
          </cell>
          <cell r="U7691" t="str">
            <v/>
          </cell>
          <cell r="V7691" t="str">
            <v/>
          </cell>
          <cell r="W7691" t="str">
            <v/>
          </cell>
          <cell r="X7691" t="str">
            <v/>
          </cell>
          <cell r="Y7691" t="str">
            <v/>
          </cell>
          <cell r="Z7691" t="str">
            <v/>
          </cell>
          <cell r="AA7691" t="str">
            <v>brak CC</v>
          </cell>
          <cell r="AB7691" t="str">
            <v/>
          </cell>
          <cell r="AC7691" t="str">
            <v/>
          </cell>
          <cell r="AD7691" t="str">
            <v/>
          </cell>
          <cell r="AE7691" t="str">
            <v/>
          </cell>
          <cell r="AF7691" t="str">
            <v/>
          </cell>
          <cell r="AG7691" t="str">
            <v/>
          </cell>
          <cell r="AH7691" t="str">
            <v/>
          </cell>
          <cell r="AI7691" t="str">
            <v/>
          </cell>
          <cell r="AJ7691" t="str">
            <v/>
          </cell>
          <cell r="AK7691" t="str">
            <v/>
          </cell>
          <cell r="AL7691" t="str">
            <v/>
          </cell>
          <cell r="AM7691" t="str">
            <v/>
          </cell>
        </row>
        <row r="7692">
          <cell r="H7692" t="str">
            <v>J40_M40_4902_Z2405_68000</v>
          </cell>
          <cell r="J7692" t="str">
            <v>68000_Amortyzacja środków trwałych</v>
          </cell>
          <cell r="K7692">
            <v>1861330.28</v>
          </cell>
          <cell r="L7692">
            <v>262664.59999999998</v>
          </cell>
          <cell r="M7692">
            <v>2123994.88</v>
          </cell>
          <cell r="N7692">
            <v>1</v>
          </cell>
          <cell r="O7692">
            <v>1</v>
          </cell>
          <cell r="P7692">
            <v>1</v>
          </cell>
          <cell r="Q7692" t="str">
            <v>J40M404902Z240568000</v>
          </cell>
          <cell r="R7692" t="str">
            <v>FD</v>
          </cell>
          <cell r="S7692" t="str">
            <v>A0</v>
          </cell>
          <cell r="T7692" t="str">
            <v/>
          </cell>
          <cell r="U7692" t="str">
            <v>Amortization</v>
          </cell>
          <cell r="V7692" t="str">
            <v>DTH POSTPAID</v>
          </cell>
          <cell r="W7692" t="str">
            <v>EQUIPMENT AMM</v>
          </cell>
          <cell r="X7692" t="str">
            <v>CARDS</v>
          </cell>
          <cell r="Y7692" t="str">
            <v>PFDA0ASIMA</v>
          </cell>
          <cell r="Z7692" t="str">
            <v>DTH Post Ammortization Cards</v>
          </cell>
          <cell r="AA7692">
            <v>0</v>
          </cell>
          <cell r="AB7692" t="str">
            <v/>
          </cell>
          <cell r="AC7692" t="str">
            <v/>
          </cell>
          <cell r="AD7692" t="str">
            <v/>
          </cell>
          <cell r="AE7692" t="str">
            <v/>
          </cell>
          <cell r="AF7692" t="str">
            <v/>
          </cell>
          <cell r="AG7692" t="str">
            <v/>
          </cell>
          <cell r="AH7692" t="str">
            <v/>
          </cell>
          <cell r="AI7692" t="str">
            <v/>
          </cell>
          <cell r="AJ7692" t="str">
            <v/>
          </cell>
          <cell r="AK7692" t="str">
            <v/>
          </cell>
          <cell r="AL7692" t="str">
            <v/>
          </cell>
          <cell r="AM7692" t="str">
            <v/>
          </cell>
        </row>
        <row r="7693">
          <cell r="H7693" t="str">
            <v>-</v>
          </cell>
          <cell r="J7693" t="str">
            <v>Z9000_DEPRECIATION</v>
          </cell>
          <cell r="K7693">
            <v>0</v>
          </cell>
          <cell r="L7693">
            <v>0</v>
          </cell>
          <cell r="M7693">
            <v>0</v>
          </cell>
          <cell r="N7693">
            <v>0</v>
          </cell>
          <cell r="O7693">
            <v>0</v>
          </cell>
          <cell r="P7693">
            <v>0</v>
          </cell>
          <cell r="Q7693" t="str">
            <v>-</v>
          </cell>
          <cell r="R7693" t="str">
            <v/>
          </cell>
          <cell r="S7693" t="str">
            <v/>
          </cell>
          <cell r="T7693" t="str">
            <v/>
          </cell>
          <cell r="U7693" t="str">
            <v/>
          </cell>
          <cell r="V7693" t="str">
            <v/>
          </cell>
          <cell r="W7693" t="str">
            <v/>
          </cell>
          <cell r="X7693" t="str">
            <v/>
          </cell>
          <cell r="Y7693" t="str">
            <v/>
          </cell>
          <cell r="Z7693" t="str">
            <v/>
          </cell>
          <cell r="AA7693" t="str">
            <v>brak CC</v>
          </cell>
          <cell r="AB7693" t="str">
            <v/>
          </cell>
          <cell r="AC7693" t="str">
            <v/>
          </cell>
          <cell r="AD7693" t="str">
            <v/>
          </cell>
          <cell r="AE7693" t="str">
            <v/>
          </cell>
          <cell r="AF7693" t="str">
            <v/>
          </cell>
          <cell r="AG7693" t="str">
            <v/>
          </cell>
          <cell r="AH7693" t="str">
            <v/>
          </cell>
          <cell r="AI7693" t="str">
            <v/>
          </cell>
          <cell r="AJ7693" t="str">
            <v/>
          </cell>
          <cell r="AK7693" t="str">
            <v/>
          </cell>
          <cell r="AL7693" t="str">
            <v/>
          </cell>
          <cell r="AM7693" t="str">
            <v/>
          </cell>
        </row>
        <row r="7694">
          <cell r="H7694" t="str">
            <v>J40_M40_4902_Z9000_68000</v>
          </cell>
          <cell r="J7694" t="str">
            <v>68000_Amortyzacja środków trwałych</v>
          </cell>
          <cell r="K7694">
            <v>0</v>
          </cell>
          <cell r="L7694">
            <v>0</v>
          </cell>
          <cell r="M7694">
            <v>0</v>
          </cell>
          <cell r="N7694">
            <v>1</v>
          </cell>
          <cell r="O7694">
            <v>0</v>
          </cell>
          <cell r="P7694">
            <v>0</v>
          </cell>
          <cell r="Q7694" t="str">
            <v>J40M404902Z900068000</v>
          </cell>
          <cell r="R7694" t="str">
            <v/>
          </cell>
          <cell r="S7694" t="str">
            <v/>
          </cell>
          <cell r="T7694" t="str">
            <v/>
          </cell>
          <cell r="U7694" t="str">
            <v/>
          </cell>
          <cell r="V7694" t="str">
            <v/>
          </cell>
          <cell r="W7694" t="str">
            <v/>
          </cell>
          <cell r="X7694" t="str">
            <v/>
          </cell>
          <cell r="Y7694" t="str">
            <v/>
          </cell>
          <cell r="Z7694" t="str">
            <v/>
          </cell>
          <cell r="AA7694" t="str">
            <v>brak CC</v>
          </cell>
          <cell r="AB7694" t="str">
            <v/>
          </cell>
          <cell r="AC7694" t="str">
            <v/>
          </cell>
          <cell r="AD7694" t="str">
            <v/>
          </cell>
          <cell r="AE7694" t="str">
            <v/>
          </cell>
          <cell r="AF7694" t="str">
            <v/>
          </cell>
          <cell r="AG7694" t="str">
            <v/>
          </cell>
          <cell r="AH7694" t="str">
            <v/>
          </cell>
          <cell r="AI7694" t="str">
            <v/>
          </cell>
          <cell r="AJ7694" t="str">
            <v/>
          </cell>
          <cell r="AK7694" t="str">
            <v/>
          </cell>
          <cell r="AL7694" t="str">
            <v/>
          </cell>
          <cell r="AM7694" t="str">
            <v/>
          </cell>
        </row>
        <row r="7695">
          <cell r="H7695" t="str">
            <v>J40_M40_4902_Z9000_68100</v>
          </cell>
          <cell r="J7695" t="str">
            <v>68100_Amortyzacja WNIP</v>
          </cell>
          <cell r="K7695">
            <v>0</v>
          </cell>
          <cell r="L7695">
            <v>0</v>
          </cell>
          <cell r="M7695">
            <v>0</v>
          </cell>
          <cell r="N7695">
            <v>1</v>
          </cell>
          <cell r="O7695">
            <v>0</v>
          </cell>
          <cell r="P7695">
            <v>0</v>
          </cell>
          <cell r="Q7695" t="str">
            <v>J40M404902Z900068100</v>
          </cell>
          <cell r="R7695" t="str">
            <v/>
          </cell>
          <cell r="S7695" t="str">
            <v/>
          </cell>
          <cell r="T7695" t="str">
            <v/>
          </cell>
          <cell r="U7695" t="str">
            <v/>
          </cell>
          <cell r="V7695" t="str">
            <v/>
          </cell>
          <cell r="W7695" t="str">
            <v/>
          </cell>
          <cell r="X7695" t="str">
            <v/>
          </cell>
          <cell r="Y7695" t="str">
            <v/>
          </cell>
          <cell r="Z7695" t="str">
            <v/>
          </cell>
          <cell r="AA7695" t="str">
            <v>brak CC</v>
          </cell>
          <cell r="AB7695" t="str">
            <v/>
          </cell>
          <cell r="AC7695" t="str">
            <v/>
          </cell>
          <cell r="AD7695" t="str">
            <v/>
          </cell>
          <cell r="AE7695" t="str">
            <v/>
          </cell>
          <cell r="AF7695" t="str">
            <v/>
          </cell>
          <cell r="AG7695" t="str">
            <v/>
          </cell>
          <cell r="AH7695" t="str">
            <v/>
          </cell>
          <cell r="AI7695" t="str">
            <v/>
          </cell>
          <cell r="AJ7695" t="str">
            <v/>
          </cell>
          <cell r="AK7695" t="str">
            <v/>
          </cell>
          <cell r="AL7695" t="str">
            <v/>
          </cell>
          <cell r="AM7695" t="str">
            <v/>
          </cell>
        </row>
        <row r="7696">
          <cell r="H7696" t="str">
            <v>J40_M40_4902_Z9000_68200</v>
          </cell>
          <cell r="J7696" t="str">
            <v>68200_Amortyzacja prawa autorskie</v>
          </cell>
          <cell r="K7696">
            <v>0</v>
          </cell>
          <cell r="L7696">
            <v>0</v>
          </cell>
          <cell r="M7696">
            <v>0</v>
          </cell>
          <cell r="N7696">
            <v>1</v>
          </cell>
          <cell r="O7696">
            <v>0</v>
          </cell>
          <cell r="P7696">
            <v>0</v>
          </cell>
          <cell r="Q7696" t="str">
            <v>J40M404902Z900068200</v>
          </cell>
          <cell r="R7696" t="str">
            <v/>
          </cell>
          <cell r="S7696" t="str">
            <v/>
          </cell>
          <cell r="T7696" t="str">
            <v/>
          </cell>
          <cell r="U7696" t="str">
            <v/>
          </cell>
          <cell r="V7696" t="str">
            <v/>
          </cell>
          <cell r="W7696" t="str">
            <v/>
          </cell>
          <cell r="X7696" t="str">
            <v/>
          </cell>
          <cell r="Y7696" t="str">
            <v/>
          </cell>
          <cell r="Z7696" t="str">
            <v/>
          </cell>
          <cell r="AA7696" t="str">
            <v>brak CC</v>
          </cell>
          <cell r="AB7696" t="str">
            <v/>
          </cell>
          <cell r="AC7696" t="str">
            <v/>
          </cell>
          <cell r="AD7696" t="str">
            <v/>
          </cell>
          <cell r="AE7696" t="str">
            <v/>
          </cell>
          <cell r="AF7696" t="str">
            <v/>
          </cell>
          <cell r="AG7696" t="str">
            <v/>
          </cell>
          <cell r="AH7696" t="str">
            <v/>
          </cell>
          <cell r="AI7696" t="str">
            <v/>
          </cell>
          <cell r="AJ7696" t="str">
            <v/>
          </cell>
          <cell r="AK7696" t="str">
            <v/>
          </cell>
          <cell r="AL7696" t="str">
            <v/>
          </cell>
          <cell r="AM7696" t="str">
            <v/>
          </cell>
        </row>
        <row r="7697">
          <cell r="H7697" t="str">
            <v>-</v>
          </cell>
          <cell r="J7697" t="str">
            <v>Z9010_DECODERS PVR</v>
          </cell>
          <cell r="K7697">
            <v>42938700.939999998</v>
          </cell>
          <cell r="L7697">
            <v>7115809.2400000002</v>
          </cell>
          <cell r="M7697">
            <v>50054510.18</v>
          </cell>
          <cell r="N7697">
            <v>0</v>
          </cell>
          <cell r="O7697">
            <v>0</v>
          </cell>
          <cell r="P7697">
            <v>0</v>
          </cell>
          <cell r="Q7697" t="str">
            <v>-</v>
          </cell>
          <cell r="R7697" t="str">
            <v/>
          </cell>
          <cell r="S7697" t="str">
            <v/>
          </cell>
          <cell r="T7697" t="str">
            <v/>
          </cell>
          <cell r="U7697" t="str">
            <v/>
          </cell>
          <cell r="V7697" t="str">
            <v/>
          </cell>
          <cell r="W7697" t="str">
            <v/>
          </cell>
          <cell r="X7697" t="str">
            <v/>
          </cell>
          <cell r="Y7697" t="str">
            <v/>
          </cell>
          <cell r="Z7697" t="str">
            <v/>
          </cell>
          <cell r="AA7697" t="str">
            <v>brak CC</v>
          </cell>
          <cell r="AB7697" t="str">
            <v/>
          </cell>
          <cell r="AC7697" t="str">
            <v/>
          </cell>
          <cell r="AD7697" t="str">
            <v/>
          </cell>
          <cell r="AE7697" t="str">
            <v/>
          </cell>
          <cell r="AF7697" t="str">
            <v/>
          </cell>
          <cell r="AG7697" t="str">
            <v/>
          </cell>
          <cell r="AH7697" t="str">
            <v/>
          </cell>
          <cell r="AI7697" t="str">
            <v/>
          </cell>
          <cell r="AJ7697" t="str">
            <v/>
          </cell>
          <cell r="AK7697" t="str">
            <v/>
          </cell>
          <cell r="AL7697" t="str">
            <v/>
          </cell>
          <cell r="AM7697" t="str">
            <v/>
          </cell>
        </row>
        <row r="7698">
          <cell r="H7698" t="str">
            <v>J40_M40_4902_Z9010_67000</v>
          </cell>
          <cell r="J7698" t="str">
            <v>67000_Koszt własny sprzedanych dekoderów</v>
          </cell>
          <cell r="K7698">
            <v>0</v>
          </cell>
          <cell r="L7698">
            <v>0</v>
          </cell>
          <cell r="M7698">
            <v>0</v>
          </cell>
          <cell r="N7698">
            <v>1</v>
          </cell>
          <cell r="O7698">
            <v>0</v>
          </cell>
          <cell r="P7698">
            <v>0</v>
          </cell>
          <cell r="Q7698" t="str">
            <v>J40M404902Z901067000</v>
          </cell>
          <cell r="R7698" t="str">
            <v/>
          </cell>
          <cell r="S7698" t="str">
            <v/>
          </cell>
          <cell r="T7698" t="str">
            <v/>
          </cell>
          <cell r="U7698" t="str">
            <v/>
          </cell>
          <cell r="V7698" t="str">
            <v/>
          </cell>
          <cell r="W7698" t="str">
            <v/>
          </cell>
          <cell r="X7698" t="str">
            <v/>
          </cell>
          <cell r="Y7698" t="str">
            <v/>
          </cell>
          <cell r="Z7698" t="str">
            <v/>
          </cell>
          <cell r="AA7698" t="str">
            <v>brak CC</v>
          </cell>
          <cell r="AB7698" t="str">
            <v/>
          </cell>
          <cell r="AC7698" t="str">
            <v/>
          </cell>
          <cell r="AD7698" t="str">
            <v/>
          </cell>
          <cell r="AE7698" t="str">
            <v/>
          </cell>
          <cell r="AF7698" t="str">
            <v/>
          </cell>
          <cell r="AG7698" t="str">
            <v/>
          </cell>
          <cell r="AH7698" t="str">
            <v/>
          </cell>
          <cell r="AI7698" t="str">
            <v/>
          </cell>
          <cell r="AJ7698" t="str">
            <v/>
          </cell>
          <cell r="AK7698" t="str">
            <v/>
          </cell>
          <cell r="AL7698" t="str">
            <v/>
          </cell>
          <cell r="AM7698" t="str">
            <v/>
          </cell>
        </row>
        <row r="7699">
          <cell r="H7699" t="str">
            <v>J40_M40_4902_Z9010_68000</v>
          </cell>
          <cell r="J7699" t="str">
            <v>68000_Amortyzacja środków trwałych</v>
          </cell>
          <cell r="K7699">
            <v>42938700.939999998</v>
          </cell>
          <cell r="L7699">
            <v>7115809.2400000002</v>
          </cell>
          <cell r="M7699">
            <v>50054510.18</v>
          </cell>
          <cell r="N7699">
            <v>1</v>
          </cell>
          <cell r="O7699">
            <v>1</v>
          </cell>
          <cell r="P7699">
            <v>1</v>
          </cell>
          <cell r="Q7699" t="str">
            <v>J40M404902Z901068000</v>
          </cell>
          <cell r="R7699" t="str">
            <v>FD</v>
          </cell>
          <cell r="S7699" t="str">
            <v>A0</v>
          </cell>
          <cell r="T7699" t="str">
            <v/>
          </cell>
          <cell r="U7699" t="str">
            <v>Amortization</v>
          </cell>
          <cell r="V7699" t="str">
            <v>DTH POSTPAID</v>
          </cell>
          <cell r="W7699" t="str">
            <v>EQUIPMENT AMM</v>
          </cell>
          <cell r="X7699" t="str">
            <v>PVR</v>
          </cell>
          <cell r="Y7699" t="str">
            <v>PFDA0APVRA</v>
          </cell>
          <cell r="Z7699" t="str">
            <v xml:space="preserve">DTH Post Ammortization PVR </v>
          </cell>
          <cell r="AA7699">
            <v>0</v>
          </cell>
          <cell r="AB7699" t="str">
            <v/>
          </cell>
          <cell r="AC7699" t="str">
            <v/>
          </cell>
          <cell r="AD7699" t="str">
            <v/>
          </cell>
          <cell r="AE7699" t="str">
            <v/>
          </cell>
          <cell r="AF7699" t="str">
            <v/>
          </cell>
          <cell r="AG7699" t="str">
            <v/>
          </cell>
          <cell r="AH7699" t="str">
            <v/>
          </cell>
          <cell r="AI7699" t="str">
            <v/>
          </cell>
          <cell r="AJ7699" t="str">
            <v/>
          </cell>
          <cell r="AK7699" t="str">
            <v/>
          </cell>
          <cell r="AL7699" t="str">
            <v/>
          </cell>
          <cell r="AM7699" t="str">
            <v/>
          </cell>
        </row>
        <row r="7700">
          <cell r="H7700" t="str">
            <v>-</v>
          </cell>
          <cell r="J7700" t="str">
            <v>Z9020_DECODERS HD</v>
          </cell>
          <cell r="K7700">
            <v>22322672.079999998</v>
          </cell>
          <cell r="L7700">
            <v>50294168.544865839</v>
          </cell>
          <cell r="M7700">
            <v>72616840.62486583</v>
          </cell>
          <cell r="N7700">
            <v>0</v>
          </cell>
          <cell r="O7700">
            <v>0</v>
          </cell>
          <cell r="P7700">
            <v>0</v>
          </cell>
          <cell r="Q7700" t="str">
            <v>-</v>
          </cell>
          <cell r="R7700" t="str">
            <v/>
          </cell>
          <cell r="S7700" t="str">
            <v/>
          </cell>
          <cell r="T7700" t="str">
            <v/>
          </cell>
          <cell r="U7700" t="str">
            <v/>
          </cell>
          <cell r="V7700" t="str">
            <v/>
          </cell>
          <cell r="W7700" t="str">
            <v/>
          </cell>
          <cell r="X7700" t="str">
            <v/>
          </cell>
          <cell r="Y7700" t="str">
            <v/>
          </cell>
          <cell r="Z7700" t="str">
            <v/>
          </cell>
          <cell r="AA7700" t="str">
            <v>brak CC</v>
          </cell>
          <cell r="AB7700" t="str">
            <v/>
          </cell>
          <cell r="AC7700" t="str">
            <v/>
          </cell>
          <cell r="AD7700" t="str">
            <v/>
          </cell>
          <cell r="AE7700" t="str">
            <v/>
          </cell>
          <cell r="AF7700" t="str">
            <v/>
          </cell>
          <cell r="AG7700" t="str">
            <v/>
          </cell>
          <cell r="AH7700" t="str">
            <v/>
          </cell>
          <cell r="AI7700" t="str">
            <v/>
          </cell>
          <cell r="AJ7700" t="str">
            <v/>
          </cell>
          <cell r="AK7700" t="str">
            <v/>
          </cell>
          <cell r="AL7700" t="str">
            <v/>
          </cell>
          <cell r="AM7700" t="str">
            <v/>
          </cell>
        </row>
        <row r="7701">
          <cell r="H7701" t="str">
            <v>J40_M40_4902_Z9020_67000</v>
          </cell>
          <cell r="J7701" t="str">
            <v>67000_Koszt własny sprzedanych dekoderów</v>
          </cell>
          <cell r="K7701">
            <v>0</v>
          </cell>
          <cell r="L7701">
            <v>0</v>
          </cell>
          <cell r="M7701">
            <v>0</v>
          </cell>
          <cell r="N7701">
            <v>1</v>
          </cell>
          <cell r="O7701">
            <v>0</v>
          </cell>
          <cell r="P7701">
            <v>0</v>
          </cell>
          <cell r="Q7701" t="str">
            <v>J40M404902Z902067000</v>
          </cell>
          <cell r="R7701" t="str">
            <v/>
          </cell>
          <cell r="S7701" t="str">
            <v/>
          </cell>
          <cell r="T7701" t="str">
            <v/>
          </cell>
          <cell r="U7701" t="str">
            <v/>
          </cell>
          <cell r="V7701" t="str">
            <v/>
          </cell>
          <cell r="W7701" t="str">
            <v/>
          </cell>
          <cell r="X7701" t="str">
            <v/>
          </cell>
          <cell r="Y7701" t="str">
            <v/>
          </cell>
          <cell r="Z7701" t="str">
            <v/>
          </cell>
          <cell r="AA7701" t="str">
            <v>brak CC</v>
          </cell>
          <cell r="AB7701" t="str">
            <v/>
          </cell>
          <cell r="AC7701" t="str">
            <v/>
          </cell>
          <cell r="AD7701" t="str">
            <v/>
          </cell>
          <cell r="AE7701" t="str">
            <v/>
          </cell>
          <cell r="AF7701" t="str">
            <v/>
          </cell>
          <cell r="AG7701" t="str">
            <v/>
          </cell>
          <cell r="AH7701" t="str">
            <v/>
          </cell>
          <cell r="AI7701" t="str">
            <v/>
          </cell>
          <cell r="AJ7701" t="str">
            <v/>
          </cell>
          <cell r="AK7701" t="str">
            <v/>
          </cell>
          <cell r="AL7701" t="str">
            <v/>
          </cell>
          <cell r="AM7701" t="str">
            <v/>
          </cell>
        </row>
        <row r="7702">
          <cell r="H7702" t="str">
            <v>J40_M40_4902_Z9020_68000</v>
          </cell>
          <cell r="J7702" t="str">
            <v>68000_Amortyzacja środków trwałych</v>
          </cell>
          <cell r="K7702">
            <v>22322672.079999998</v>
          </cell>
          <cell r="L7702">
            <v>50294168.544865839</v>
          </cell>
          <cell r="M7702">
            <v>72616840.62486583</v>
          </cell>
          <cell r="N7702">
            <v>1</v>
          </cell>
          <cell r="O7702">
            <v>1</v>
          </cell>
          <cell r="P7702">
            <v>1</v>
          </cell>
          <cell r="Q7702" t="str">
            <v>J40M404902Z902068000</v>
          </cell>
          <cell r="R7702" t="str">
            <v>FD</v>
          </cell>
          <cell r="S7702" t="str">
            <v>A0</v>
          </cell>
          <cell r="T7702" t="str">
            <v/>
          </cell>
          <cell r="U7702" t="str">
            <v>Amortization</v>
          </cell>
          <cell r="V7702" t="str">
            <v>DTH POSTPAID</v>
          </cell>
          <cell r="W7702" t="str">
            <v>EQUIPMENT AMM</v>
          </cell>
          <cell r="X7702" t="str">
            <v>STB</v>
          </cell>
          <cell r="Y7702" t="str">
            <v>PFDA0ASTBA</v>
          </cell>
          <cell r="Z7702" t="str">
            <v xml:space="preserve">DTH Post Ammortization STB </v>
          </cell>
          <cell r="AA7702">
            <v>0</v>
          </cell>
          <cell r="AB7702" t="str">
            <v/>
          </cell>
          <cell r="AC7702" t="str">
            <v/>
          </cell>
          <cell r="AD7702" t="str">
            <v/>
          </cell>
          <cell r="AE7702" t="str">
            <v/>
          </cell>
          <cell r="AF7702" t="str">
            <v/>
          </cell>
          <cell r="AG7702" t="str">
            <v/>
          </cell>
          <cell r="AH7702" t="str">
            <v/>
          </cell>
          <cell r="AI7702" t="str">
            <v/>
          </cell>
          <cell r="AJ7702" t="str">
            <v/>
          </cell>
          <cell r="AK7702" t="str">
            <v/>
          </cell>
          <cell r="AL7702" t="str">
            <v/>
          </cell>
          <cell r="AM7702" t="str">
            <v/>
          </cell>
        </row>
        <row r="7703">
          <cell r="H7703" t="str">
            <v>-</v>
          </cell>
          <cell r="J7703" t="str">
            <v>M44_ADMINISTRATION</v>
          </cell>
          <cell r="K7703">
            <v>6532032.7700000014</v>
          </cell>
          <cell r="L7703">
            <v>7693865.0638904888</v>
          </cell>
          <cell r="M7703">
            <v>14225897.83389049</v>
          </cell>
          <cell r="N7703">
            <v>0</v>
          </cell>
          <cell r="O7703">
            <v>0</v>
          </cell>
          <cell r="P7703">
            <v>0</v>
          </cell>
          <cell r="Q7703" t="str">
            <v>-</v>
          </cell>
          <cell r="R7703" t="str">
            <v/>
          </cell>
          <cell r="S7703" t="str">
            <v/>
          </cell>
          <cell r="T7703" t="str">
            <v/>
          </cell>
          <cell r="U7703" t="str">
            <v/>
          </cell>
          <cell r="V7703" t="str">
            <v/>
          </cell>
          <cell r="W7703" t="str">
            <v/>
          </cell>
          <cell r="X7703" t="str">
            <v/>
          </cell>
          <cell r="Y7703" t="str">
            <v/>
          </cell>
          <cell r="Z7703" t="str">
            <v/>
          </cell>
          <cell r="AA7703" t="str">
            <v>brak CC</v>
          </cell>
          <cell r="AB7703" t="str">
            <v/>
          </cell>
          <cell r="AC7703" t="str">
            <v/>
          </cell>
          <cell r="AD7703" t="str">
            <v/>
          </cell>
          <cell r="AE7703" t="str">
            <v/>
          </cell>
          <cell r="AF7703" t="str">
            <v/>
          </cell>
          <cell r="AG7703" t="str">
            <v/>
          </cell>
          <cell r="AH7703" t="str">
            <v/>
          </cell>
          <cell r="AI7703" t="str">
            <v/>
          </cell>
          <cell r="AJ7703" t="str">
            <v/>
          </cell>
          <cell r="AK7703" t="str">
            <v/>
          </cell>
          <cell r="AL7703" t="str">
            <v/>
          </cell>
          <cell r="AM7703" t="str">
            <v/>
          </cell>
        </row>
        <row r="7704">
          <cell r="H7704" t="str">
            <v>-</v>
          </cell>
          <cell r="J7704" t="str">
            <v>4902_DEPRECIATION</v>
          </cell>
          <cell r="K7704">
            <v>6532032.7700000014</v>
          </cell>
          <cell r="L7704">
            <v>7693865.0638904888</v>
          </cell>
          <cell r="M7704">
            <v>14225897.83389049</v>
          </cell>
          <cell r="N7704">
            <v>0</v>
          </cell>
          <cell r="O7704">
            <v>0</v>
          </cell>
          <cell r="P7704">
            <v>0</v>
          </cell>
          <cell r="Q7704" t="str">
            <v>-</v>
          </cell>
          <cell r="R7704" t="str">
            <v/>
          </cell>
          <cell r="S7704" t="str">
            <v/>
          </cell>
          <cell r="T7704" t="str">
            <v/>
          </cell>
          <cell r="U7704" t="str">
            <v/>
          </cell>
          <cell r="V7704" t="str">
            <v/>
          </cell>
          <cell r="W7704" t="str">
            <v/>
          </cell>
          <cell r="X7704" t="str">
            <v/>
          </cell>
          <cell r="Y7704" t="str">
            <v/>
          </cell>
          <cell r="Z7704" t="str">
            <v/>
          </cell>
          <cell r="AA7704" t="str">
            <v>brak CC</v>
          </cell>
          <cell r="AB7704" t="str">
            <v/>
          </cell>
          <cell r="AC7704" t="str">
            <v/>
          </cell>
          <cell r="AD7704" t="str">
            <v/>
          </cell>
          <cell r="AE7704" t="str">
            <v/>
          </cell>
          <cell r="AF7704" t="str">
            <v/>
          </cell>
          <cell r="AG7704" t="str">
            <v/>
          </cell>
          <cell r="AH7704" t="str">
            <v/>
          </cell>
          <cell r="AI7704" t="str">
            <v/>
          </cell>
          <cell r="AJ7704" t="str">
            <v/>
          </cell>
          <cell r="AK7704" t="str">
            <v/>
          </cell>
          <cell r="AL7704" t="str">
            <v/>
          </cell>
          <cell r="AM7704" t="str">
            <v/>
          </cell>
        </row>
        <row r="7705">
          <cell r="H7705" t="str">
            <v>-</v>
          </cell>
          <cell r="J7705" t="str">
            <v>Z1110_OTHER</v>
          </cell>
          <cell r="K7705">
            <v>64006.04</v>
          </cell>
          <cell r="L7705">
            <v>10105.98</v>
          </cell>
          <cell r="M7705">
            <v>74112.02</v>
          </cell>
          <cell r="N7705">
            <v>0</v>
          </cell>
          <cell r="O7705">
            <v>0</v>
          </cell>
          <cell r="P7705">
            <v>0</v>
          </cell>
          <cell r="Q7705" t="str">
            <v>-</v>
          </cell>
          <cell r="R7705" t="str">
            <v/>
          </cell>
          <cell r="S7705" t="str">
            <v/>
          </cell>
          <cell r="T7705" t="str">
            <v/>
          </cell>
          <cell r="U7705" t="str">
            <v/>
          </cell>
          <cell r="V7705" t="str">
            <v/>
          </cell>
          <cell r="W7705" t="str">
            <v/>
          </cell>
          <cell r="X7705" t="str">
            <v/>
          </cell>
          <cell r="Y7705" t="str">
            <v/>
          </cell>
          <cell r="Z7705" t="str">
            <v/>
          </cell>
          <cell r="AA7705" t="str">
            <v>brak CC</v>
          </cell>
          <cell r="AB7705" t="str">
            <v/>
          </cell>
          <cell r="AC7705" t="str">
            <v/>
          </cell>
          <cell r="AD7705" t="str">
            <v/>
          </cell>
          <cell r="AE7705" t="str">
            <v/>
          </cell>
          <cell r="AF7705" t="str">
            <v/>
          </cell>
          <cell r="AG7705" t="str">
            <v/>
          </cell>
          <cell r="AH7705" t="str">
            <v/>
          </cell>
          <cell r="AI7705" t="str">
            <v/>
          </cell>
          <cell r="AJ7705" t="str">
            <v/>
          </cell>
          <cell r="AK7705" t="str">
            <v/>
          </cell>
          <cell r="AL7705" t="str">
            <v/>
          </cell>
          <cell r="AM7705" t="str">
            <v/>
          </cell>
        </row>
        <row r="7706">
          <cell r="H7706" t="str">
            <v>J40_M44_4902_Z1110_68000</v>
          </cell>
          <cell r="J7706" t="str">
            <v>68000_Amortyzacja środków trwałych</v>
          </cell>
          <cell r="K7706">
            <v>64006.04</v>
          </cell>
          <cell r="L7706">
            <v>10105.98</v>
          </cell>
          <cell r="M7706">
            <v>74112.02</v>
          </cell>
          <cell r="N7706">
            <v>1</v>
          </cell>
          <cell r="O7706">
            <v>1</v>
          </cell>
          <cell r="P7706">
            <v>1</v>
          </cell>
          <cell r="Q7706" t="str">
            <v>J40M444902Z111068000</v>
          </cell>
          <cell r="R7706" t="str">
            <v>FD</v>
          </cell>
          <cell r="S7706" t="str">
            <v>O0</v>
          </cell>
          <cell r="T7706" t="str">
            <v/>
          </cell>
          <cell r="U7706" t="str">
            <v>Amortization</v>
          </cell>
          <cell r="V7706" t="str">
            <v>OVERHEADS</v>
          </cell>
          <cell r="W7706" t="str">
            <v>EQUIPMENT AMM</v>
          </cell>
          <cell r="X7706" t="str">
            <v>Warszawa</v>
          </cell>
          <cell r="Y7706" t="str">
            <v>PFDO0AMEQA</v>
          </cell>
          <cell r="Z7706" t="str">
            <v xml:space="preserve">Administration HQ Ammortization  </v>
          </cell>
          <cell r="AA7706">
            <v>0</v>
          </cell>
          <cell r="AB7706" t="str">
            <v/>
          </cell>
          <cell r="AC7706" t="str">
            <v/>
          </cell>
          <cell r="AD7706" t="str">
            <v/>
          </cell>
          <cell r="AE7706" t="str">
            <v/>
          </cell>
          <cell r="AF7706" t="str">
            <v/>
          </cell>
          <cell r="AG7706" t="str">
            <v/>
          </cell>
          <cell r="AH7706" t="str">
            <v/>
          </cell>
          <cell r="AI7706" t="str">
            <v/>
          </cell>
          <cell r="AJ7706" t="str">
            <v/>
          </cell>
          <cell r="AK7706" t="str">
            <v/>
          </cell>
          <cell r="AL7706" t="str">
            <v/>
          </cell>
          <cell r="AM7706" t="str">
            <v/>
          </cell>
        </row>
        <row r="7707">
          <cell r="H7707" t="str">
            <v>-</v>
          </cell>
          <cell r="J7707" t="str">
            <v>Z2150_FLEET</v>
          </cell>
          <cell r="K7707">
            <v>959563.48000000021</v>
          </cell>
          <cell r="L7707">
            <v>1228159.7155414175</v>
          </cell>
          <cell r="M7707">
            <v>2187723.1955414177</v>
          </cell>
          <cell r="N7707">
            <v>0</v>
          </cell>
          <cell r="O7707">
            <v>0</v>
          </cell>
          <cell r="P7707">
            <v>0</v>
          </cell>
          <cell r="Q7707" t="str">
            <v>-</v>
          </cell>
          <cell r="R7707" t="str">
            <v/>
          </cell>
          <cell r="S7707" t="str">
            <v/>
          </cell>
          <cell r="T7707" t="str">
            <v/>
          </cell>
          <cell r="U7707" t="str">
            <v/>
          </cell>
          <cell r="V7707" t="str">
            <v/>
          </cell>
          <cell r="W7707" t="str">
            <v/>
          </cell>
          <cell r="X7707" t="str">
            <v/>
          </cell>
          <cell r="Y7707" t="str">
            <v/>
          </cell>
          <cell r="Z7707" t="str">
            <v/>
          </cell>
          <cell r="AA7707" t="str">
            <v>brak CC</v>
          </cell>
          <cell r="AB7707" t="str">
            <v/>
          </cell>
          <cell r="AC7707" t="str">
            <v/>
          </cell>
          <cell r="AD7707" t="str">
            <v/>
          </cell>
          <cell r="AE7707" t="str">
            <v/>
          </cell>
          <cell r="AF7707" t="str">
            <v/>
          </cell>
          <cell r="AG7707" t="str">
            <v/>
          </cell>
          <cell r="AH7707" t="str">
            <v/>
          </cell>
          <cell r="AI7707" t="str">
            <v/>
          </cell>
          <cell r="AJ7707" t="str">
            <v/>
          </cell>
          <cell r="AK7707" t="str">
            <v/>
          </cell>
          <cell r="AL7707" t="str">
            <v/>
          </cell>
          <cell r="AM7707" t="str">
            <v/>
          </cell>
        </row>
        <row r="7708">
          <cell r="H7708" t="str">
            <v>J40_M44_4902_Z2150_68300</v>
          </cell>
          <cell r="J7708" t="str">
            <v>68300_Amortyzacja z tytułu IFRS 16</v>
          </cell>
          <cell r="K7708">
            <v>959563.48000000021</v>
          </cell>
          <cell r="L7708">
            <v>1228159.7155414175</v>
          </cell>
          <cell r="M7708">
            <v>2187723.1955414177</v>
          </cell>
          <cell r="N7708">
            <v>1</v>
          </cell>
          <cell r="O7708">
            <v>1</v>
          </cell>
          <cell r="P7708">
            <v>1</v>
          </cell>
          <cell r="Q7708" t="str">
            <v>J40M444902Z215068300</v>
          </cell>
          <cell r="R7708" t="str">
            <v>FD</v>
          </cell>
          <cell r="S7708" t="str">
            <v>O0</v>
          </cell>
          <cell r="T7708" t="str">
            <v/>
          </cell>
          <cell r="U7708" t="str">
            <v>Amortization</v>
          </cell>
          <cell r="V7708" t="str">
            <v>OVERHEADS</v>
          </cell>
          <cell r="W7708" t="str">
            <v>Fleet IFRS</v>
          </cell>
          <cell r="X7708" t="str">
            <v>Warszawa</v>
          </cell>
          <cell r="Y7708" t="str">
            <v>PFDO0AMFLA</v>
          </cell>
          <cell r="Z7708" t="str">
            <v xml:space="preserve">Administration HQ Ammortization  </v>
          </cell>
          <cell r="AA7708">
            <v>0</v>
          </cell>
          <cell r="AB7708" t="str">
            <v/>
          </cell>
          <cell r="AC7708" t="str">
            <v/>
          </cell>
          <cell r="AD7708" t="str">
            <v/>
          </cell>
          <cell r="AE7708" t="str">
            <v/>
          </cell>
          <cell r="AF7708" t="str">
            <v/>
          </cell>
          <cell r="AG7708" t="str">
            <v/>
          </cell>
          <cell r="AH7708" t="str">
            <v/>
          </cell>
          <cell r="AI7708" t="str">
            <v/>
          </cell>
          <cell r="AJ7708" t="str">
            <v/>
          </cell>
          <cell r="AK7708" t="str">
            <v/>
          </cell>
          <cell r="AL7708" t="str">
            <v/>
          </cell>
          <cell r="AM7708" t="str">
            <v/>
          </cell>
        </row>
        <row r="7709">
          <cell r="H7709" t="str">
            <v>-</v>
          </cell>
          <cell r="J7709" t="str">
            <v>Z2330_CALL CENTRE</v>
          </cell>
          <cell r="K7709">
            <v>0</v>
          </cell>
          <cell r="L7709">
            <v>0</v>
          </cell>
          <cell r="M7709">
            <v>0</v>
          </cell>
          <cell r="N7709">
            <v>0</v>
          </cell>
          <cell r="O7709">
            <v>0</v>
          </cell>
          <cell r="P7709">
            <v>0</v>
          </cell>
          <cell r="Q7709" t="str">
            <v>-</v>
          </cell>
          <cell r="R7709" t="str">
            <v/>
          </cell>
          <cell r="S7709" t="str">
            <v/>
          </cell>
          <cell r="T7709" t="str">
            <v/>
          </cell>
          <cell r="U7709" t="str">
            <v/>
          </cell>
          <cell r="V7709" t="str">
            <v/>
          </cell>
          <cell r="W7709" t="str">
            <v/>
          </cell>
          <cell r="X7709" t="str">
            <v/>
          </cell>
          <cell r="Y7709" t="str">
            <v/>
          </cell>
          <cell r="Z7709" t="str">
            <v/>
          </cell>
          <cell r="AA7709" t="str">
            <v>brak CC</v>
          </cell>
          <cell r="AB7709" t="str">
            <v/>
          </cell>
          <cell r="AC7709" t="str">
            <v/>
          </cell>
          <cell r="AD7709" t="str">
            <v/>
          </cell>
          <cell r="AE7709" t="str">
            <v/>
          </cell>
          <cell r="AF7709" t="str">
            <v/>
          </cell>
          <cell r="AG7709" t="str">
            <v/>
          </cell>
          <cell r="AH7709" t="str">
            <v/>
          </cell>
          <cell r="AI7709" t="str">
            <v/>
          </cell>
          <cell r="AJ7709" t="str">
            <v/>
          </cell>
          <cell r="AK7709" t="str">
            <v/>
          </cell>
          <cell r="AL7709" t="str">
            <v/>
          </cell>
          <cell r="AM7709" t="str">
            <v/>
          </cell>
        </row>
        <row r="7710">
          <cell r="H7710" t="str">
            <v>J40_M44_4902_Z2330_68000</v>
          </cell>
          <cell r="J7710" t="str">
            <v>68000_Amortyzacja środków trwałych</v>
          </cell>
          <cell r="K7710">
            <v>0</v>
          </cell>
          <cell r="L7710">
            <v>0</v>
          </cell>
          <cell r="M7710">
            <v>0</v>
          </cell>
          <cell r="N7710">
            <v>1</v>
          </cell>
          <cell r="O7710">
            <v>0</v>
          </cell>
          <cell r="P7710">
            <v>0</v>
          </cell>
          <cell r="Q7710" t="str">
            <v>J40M444902Z233068000</v>
          </cell>
          <cell r="R7710" t="str">
            <v/>
          </cell>
          <cell r="S7710" t="str">
            <v/>
          </cell>
          <cell r="T7710" t="str">
            <v/>
          </cell>
          <cell r="U7710" t="str">
            <v/>
          </cell>
          <cell r="V7710" t="str">
            <v/>
          </cell>
          <cell r="W7710" t="str">
            <v/>
          </cell>
          <cell r="X7710" t="str">
            <v/>
          </cell>
          <cell r="Y7710" t="str">
            <v/>
          </cell>
          <cell r="Z7710" t="str">
            <v/>
          </cell>
          <cell r="AA7710" t="str">
            <v>brak CC</v>
          </cell>
          <cell r="AB7710" t="str">
            <v/>
          </cell>
          <cell r="AC7710" t="str">
            <v/>
          </cell>
          <cell r="AD7710" t="str">
            <v/>
          </cell>
          <cell r="AE7710" t="str">
            <v/>
          </cell>
          <cell r="AF7710" t="str">
            <v/>
          </cell>
          <cell r="AG7710" t="str">
            <v/>
          </cell>
          <cell r="AH7710" t="str">
            <v/>
          </cell>
          <cell r="AI7710" t="str">
            <v/>
          </cell>
          <cell r="AJ7710" t="str">
            <v/>
          </cell>
          <cell r="AK7710" t="str">
            <v/>
          </cell>
          <cell r="AL7710" t="str">
            <v/>
          </cell>
          <cell r="AM7710" t="str">
            <v/>
          </cell>
        </row>
        <row r="7711">
          <cell r="H7711" t="str">
            <v>-</v>
          </cell>
          <cell r="J7711" t="str">
            <v>Z2331_CALL CENTRE CRACOW</v>
          </cell>
          <cell r="K7711">
            <v>659718.32000000007</v>
          </cell>
          <cell r="L7711">
            <v>600061.80001574953</v>
          </cell>
          <cell r="M7711">
            <v>1259780.1200157497</v>
          </cell>
          <cell r="N7711">
            <v>0</v>
          </cell>
          <cell r="O7711">
            <v>0</v>
          </cell>
          <cell r="P7711">
            <v>0</v>
          </cell>
          <cell r="Q7711" t="str">
            <v>-</v>
          </cell>
          <cell r="R7711" t="str">
            <v/>
          </cell>
          <cell r="S7711" t="str">
            <v/>
          </cell>
          <cell r="T7711" t="str">
            <v/>
          </cell>
          <cell r="U7711" t="str">
            <v/>
          </cell>
          <cell r="V7711" t="str">
            <v/>
          </cell>
          <cell r="W7711" t="str">
            <v/>
          </cell>
          <cell r="X7711" t="str">
            <v/>
          </cell>
          <cell r="Y7711" t="str">
            <v/>
          </cell>
          <cell r="Z7711" t="str">
            <v/>
          </cell>
          <cell r="AA7711" t="str">
            <v>brak CC</v>
          </cell>
          <cell r="AB7711" t="str">
            <v/>
          </cell>
          <cell r="AC7711" t="str">
            <v/>
          </cell>
          <cell r="AD7711" t="str">
            <v/>
          </cell>
          <cell r="AE7711" t="str">
            <v/>
          </cell>
          <cell r="AF7711" t="str">
            <v/>
          </cell>
          <cell r="AG7711" t="str">
            <v/>
          </cell>
          <cell r="AH7711" t="str">
            <v/>
          </cell>
          <cell r="AI7711" t="str">
            <v/>
          </cell>
          <cell r="AJ7711" t="str">
            <v/>
          </cell>
          <cell r="AK7711" t="str">
            <v/>
          </cell>
          <cell r="AL7711" t="str">
            <v/>
          </cell>
          <cell r="AM7711" t="str">
            <v/>
          </cell>
        </row>
        <row r="7712">
          <cell r="H7712" t="str">
            <v>J40_M44_4902_Z2331_68000</v>
          </cell>
          <cell r="J7712" t="str">
            <v>68000_Amortyzacja środków trwałych</v>
          </cell>
          <cell r="K7712">
            <v>25429.14</v>
          </cell>
          <cell r="L7712">
            <v>101954.5</v>
          </cell>
          <cell r="M7712">
            <v>127383.64</v>
          </cell>
          <cell r="N7712">
            <v>1</v>
          </cell>
          <cell r="O7712">
            <v>1</v>
          </cell>
          <cell r="P7712">
            <v>1</v>
          </cell>
          <cell r="Q7712" t="str">
            <v>J40M444902Z233168000</v>
          </cell>
          <cell r="R7712" t="str">
            <v>FD</v>
          </cell>
          <cell r="S7712" t="str">
            <v>O0</v>
          </cell>
          <cell r="T7712" t="str">
            <v/>
          </cell>
          <cell r="U7712" t="str">
            <v>Amortization</v>
          </cell>
          <cell r="V7712" t="str">
            <v>OVERHEADS</v>
          </cell>
          <cell r="W7712" t="str">
            <v>EQUIPMENT AMM</v>
          </cell>
          <cell r="X7712" t="str">
            <v>Kraków</v>
          </cell>
          <cell r="Y7712" t="str">
            <v>PFDO0AMCCA</v>
          </cell>
          <cell r="Z7712" t="str">
            <v xml:space="preserve">Administration CC KR Ammortization  </v>
          </cell>
          <cell r="AA7712">
            <v>0</v>
          </cell>
          <cell r="AB7712" t="str">
            <v/>
          </cell>
          <cell r="AC7712" t="str">
            <v/>
          </cell>
          <cell r="AD7712" t="str">
            <v/>
          </cell>
          <cell r="AE7712" t="str">
            <v/>
          </cell>
          <cell r="AF7712" t="str">
            <v/>
          </cell>
          <cell r="AG7712" t="str">
            <v/>
          </cell>
          <cell r="AH7712" t="str">
            <v/>
          </cell>
          <cell r="AI7712" t="str">
            <v/>
          </cell>
          <cell r="AJ7712" t="str">
            <v/>
          </cell>
          <cell r="AK7712" t="str">
            <v/>
          </cell>
          <cell r="AL7712" t="str">
            <v/>
          </cell>
          <cell r="AM7712" t="str">
            <v/>
          </cell>
        </row>
        <row r="7713">
          <cell r="H7713" t="str">
            <v>J40_M44_4902_Z2331_68300</v>
          </cell>
          <cell r="J7713" t="str">
            <v>68300_Amortyzacja z tytułu IFRS 16</v>
          </cell>
          <cell r="K7713">
            <v>634289.18000000005</v>
          </cell>
          <cell r="L7713">
            <v>498107.30001574953</v>
          </cell>
          <cell r="M7713">
            <v>1132396.4800157496</v>
          </cell>
          <cell r="N7713">
            <v>1</v>
          </cell>
          <cell r="O7713">
            <v>1</v>
          </cell>
          <cell r="P7713">
            <v>1</v>
          </cell>
          <cell r="Q7713" t="str">
            <v>J40M444902Z233168300</v>
          </cell>
          <cell r="R7713" t="str">
            <v>FD</v>
          </cell>
          <cell r="S7713" t="str">
            <v>O0</v>
          </cell>
          <cell r="T7713" t="str">
            <v/>
          </cell>
          <cell r="U7713" t="str">
            <v>Amortization</v>
          </cell>
          <cell r="V7713" t="str">
            <v>OVERHEADS</v>
          </cell>
          <cell r="W7713" t="str">
            <v>Building IFRS</v>
          </cell>
          <cell r="X7713" t="str">
            <v>Kraków</v>
          </cell>
          <cell r="Y7713" t="str">
            <v>PFDO0AMHQA</v>
          </cell>
          <cell r="Z7713" t="str">
            <v xml:space="preserve">Administration HQ Ammortization  </v>
          </cell>
          <cell r="AA7713">
            <v>0</v>
          </cell>
          <cell r="AB7713" t="str">
            <v/>
          </cell>
          <cell r="AC7713" t="str">
            <v/>
          </cell>
          <cell r="AD7713" t="str">
            <v/>
          </cell>
          <cell r="AE7713" t="str">
            <v/>
          </cell>
          <cell r="AF7713" t="str">
            <v/>
          </cell>
          <cell r="AG7713" t="str">
            <v/>
          </cell>
          <cell r="AH7713" t="str">
            <v/>
          </cell>
          <cell r="AI7713" t="str">
            <v/>
          </cell>
          <cell r="AJ7713" t="str">
            <v/>
          </cell>
          <cell r="AK7713" t="str">
            <v/>
          </cell>
          <cell r="AL7713" t="str">
            <v/>
          </cell>
          <cell r="AM7713" t="str">
            <v/>
          </cell>
        </row>
        <row r="7714">
          <cell r="H7714" t="str">
            <v>-</v>
          </cell>
          <cell r="J7714" t="str">
            <v>Z2355_HEADQUARTERS</v>
          </cell>
          <cell r="K7714">
            <v>4820889.580000001</v>
          </cell>
          <cell r="L7714">
            <v>842482.06</v>
          </cell>
          <cell r="M7714">
            <v>5663371.6400000006</v>
          </cell>
          <cell r="N7714">
            <v>0</v>
          </cell>
          <cell r="O7714">
            <v>0</v>
          </cell>
          <cell r="P7714">
            <v>0</v>
          </cell>
          <cell r="Q7714" t="str">
            <v>-</v>
          </cell>
          <cell r="R7714" t="str">
            <v/>
          </cell>
          <cell r="S7714" t="str">
            <v/>
          </cell>
          <cell r="T7714" t="str">
            <v/>
          </cell>
          <cell r="U7714" t="str">
            <v/>
          </cell>
          <cell r="V7714" t="str">
            <v/>
          </cell>
          <cell r="W7714" t="str">
            <v/>
          </cell>
          <cell r="X7714" t="str">
            <v/>
          </cell>
          <cell r="Y7714" t="str">
            <v/>
          </cell>
          <cell r="Z7714" t="str">
            <v/>
          </cell>
          <cell r="AA7714" t="str">
            <v>brak CC</v>
          </cell>
          <cell r="AB7714" t="str">
            <v/>
          </cell>
          <cell r="AC7714" t="str">
            <v/>
          </cell>
          <cell r="AD7714" t="str">
            <v/>
          </cell>
          <cell r="AE7714" t="str">
            <v/>
          </cell>
          <cell r="AF7714" t="str">
            <v/>
          </cell>
          <cell r="AG7714" t="str">
            <v/>
          </cell>
          <cell r="AH7714" t="str">
            <v/>
          </cell>
          <cell r="AI7714" t="str">
            <v/>
          </cell>
          <cell r="AJ7714" t="str">
            <v/>
          </cell>
          <cell r="AK7714" t="str">
            <v/>
          </cell>
          <cell r="AL7714" t="str">
            <v/>
          </cell>
          <cell r="AM7714" t="str">
            <v/>
          </cell>
        </row>
        <row r="7715">
          <cell r="H7715" t="str">
            <v>J40_M44_4902_Z2355_68000</v>
          </cell>
          <cell r="J7715" t="str">
            <v>68000_Amortyzacja środków trwałych</v>
          </cell>
          <cell r="K7715">
            <v>4820889.580000001</v>
          </cell>
          <cell r="L7715">
            <v>842482.06</v>
          </cell>
          <cell r="M7715">
            <v>5663371.6400000006</v>
          </cell>
          <cell r="N7715">
            <v>1</v>
          </cell>
          <cell r="O7715">
            <v>1</v>
          </cell>
          <cell r="P7715">
            <v>1</v>
          </cell>
          <cell r="Q7715" t="str">
            <v>J40M444902Z235568000</v>
          </cell>
          <cell r="R7715" t="str">
            <v>FD</v>
          </cell>
          <cell r="S7715" t="str">
            <v>O0</v>
          </cell>
          <cell r="T7715" t="str">
            <v/>
          </cell>
          <cell r="U7715" t="str">
            <v>Amortization</v>
          </cell>
          <cell r="V7715" t="str">
            <v>OVERHEADS</v>
          </cell>
          <cell r="W7715" t="str">
            <v>EQUIPMENT AMM</v>
          </cell>
          <cell r="X7715" t="str">
            <v>Other</v>
          </cell>
          <cell r="Y7715" t="str">
            <v>PFDO0AAEQA</v>
          </cell>
          <cell r="Z7715" t="str">
            <v xml:space="preserve">Administration Equipment Ammortization  </v>
          </cell>
          <cell r="AA7715">
            <v>0</v>
          </cell>
          <cell r="AB7715" t="str">
            <v/>
          </cell>
          <cell r="AC7715" t="str">
            <v/>
          </cell>
          <cell r="AD7715" t="str">
            <v/>
          </cell>
          <cell r="AE7715" t="str">
            <v/>
          </cell>
          <cell r="AF7715" t="str">
            <v/>
          </cell>
          <cell r="AG7715" t="str">
            <v/>
          </cell>
          <cell r="AH7715" t="str">
            <v/>
          </cell>
          <cell r="AI7715" t="str">
            <v/>
          </cell>
          <cell r="AJ7715" t="str">
            <v/>
          </cell>
          <cell r="AK7715" t="str">
            <v/>
          </cell>
          <cell r="AL7715" t="str">
            <v/>
          </cell>
          <cell r="AM7715" t="str">
            <v/>
          </cell>
        </row>
        <row r="7716">
          <cell r="H7716" t="str">
            <v>J40_M44_4902_Z2355_68300</v>
          </cell>
          <cell r="J7716" t="str">
            <v>68300_Amortyzacja z tytułu IFRS 16</v>
          </cell>
          <cell r="K7716">
            <v>0</v>
          </cell>
          <cell r="L7716">
            <v>0</v>
          </cell>
          <cell r="M7716">
            <v>0</v>
          </cell>
          <cell r="N7716">
            <v>1</v>
          </cell>
          <cell r="O7716">
            <v>0</v>
          </cell>
          <cell r="P7716">
            <v>0</v>
          </cell>
          <cell r="Q7716" t="str">
            <v>J40M444902Z235568300</v>
          </cell>
          <cell r="R7716" t="str">
            <v/>
          </cell>
          <cell r="S7716" t="str">
            <v/>
          </cell>
          <cell r="T7716" t="str">
            <v/>
          </cell>
          <cell r="U7716" t="str">
            <v/>
          </cell>
          <cell r="V7716" t="str">
            <v/>
          </cell>
          <cell r="W7716" t="str">
            <v/>
          </cell>
          <cell r="X7716" t="str">
            <v/>
          </cell>
          <cell r="Y7716" t="str">
            <v/>
          </cell>
          <cell r="Z7716" t="str">
            <v/>
          </cell>
          <cell r="AA7716" t="str">
            <v>brak CC</v>
          </cell>
          <cell r="AB7716" t="str">
            <v/>
          </cell>
          <cell r="AC7716" t="str">
            <v/>
          </cell>
          <cell r="AD7716" t="str">
            <v/>
          </cell>
          <cell r="AE7716" t="str">
            <v/>
          </cell>
          <cell r="AF7716" t="str">
            <v/>
          </cell>
          <cell r="AG7716" t="str">
            <v/>
          </cell>
          <cell r="AH7716" t="str">
            <v/>
          </cell>
          <cell r="AI7716" t="str">
            <v/>
          </cell>
          <cell r="AJ7716" t="str">
            <v/>
          </cell>
          <cell r="AK7716" t="str">
            <v/>
          </cell>
          <cell r="AL7716" t="str">
            <v/>
          </cell>
          <cell r="AM7716" t="str">
            <v/>
          </cell>
        </row>
        <row r="7717">
          <cell r="H7717" t="str">
            <v>-</v>
          </cell>
          <cell r="J7717" t="str">
            <v>Z2357_HEADQUARTERS S11</v>
          </cell>
          <cell r="K7717">
            <v>0</v>
          </cell>
          <cell r="L7717">
            <v>0</v>
          </cell>
          <cell r="M7717">
            <v>0</v>
          </cell>
          <cell r="N7717">
            <v>0</v>
          </cell>
          <cell r="O7717">
            <v>0</v>
          </cell>
          <cell r="P7717">
            <v>0</v>
          </cell>
          <cell r="Q7717" t="str">
            <v>-</v>
          </cell>
          <cell r="R7717" t="str">
            <v/>
          </cell>
          <cell r="S7717" t="str">
            <v/>
          </cell>
          <cell r="T7717" t="str">
            <v/>
          </cell>
          <cell r="U7717" t="str">
            <v/>
          </cell>
          <cell r="V7717" t="str">
            <v/>
          </cell>
          <cell r="W7717" t="str">
            <v/>
          </cell>
          <cell r="X7717" t="str">
            <v/>
          </cell>
          <cell r="Y7717" t="str">
            <v/>
          </cell>
          <cell r="Z7717" t="str">
            <v/>
          </cell>
          <cell r="AA7717" t="str">
            <v>brak CC</v>
          </cell>
          <cell r="AB7717" t="str">
            <v/>
          </cell>
          <cell r="AC7717" t="str">
            <v/>
          </cell>
          <cell r="AD7717" t="str">
            <v/>
          </cell>
          <cell r="AE7717" t="str">
            <v/>
          </cell>
          <cell r="AF7717" t="str">
            <v/>
          </cell>
          <cell r="AG7717" t="str">
            <v/>
          </cell>
          <cell r="AH7717" t="str">
            <v/>
          </cell>
          <cell r="AI7717" t="str">
            <v/>
          </cell>
          <cell r="AJ7717" t="str">
            <v/>
          </cell>
          <cell r="AK7717" t="str">
            <v/>
          </cell>
          <cell r="AL7717" t="str">
            <v/>
          </cell>
          <cell r="AM7717" t="str">
            <v/>
          </cell>
        </row>
        <row r="7718">
          <cell r="H7718" t="str">
            <v>J40_M44_4902_Z2357_68000</v>
          </cell>
          <cell r="J7718" t="str">
            <v>68000_Amortyzacja środków trwałych</v>
          </cell>
          <cell r="K7718">
            <v>0</v>
          </cell>
          <cell r="L7718">
            <v>0</v>
          </cell>
          <cell r="M7718">
            <v>0</v>
          </cell>
          <cell r="N7718">
            <v>1</v>
          </cell>
          <cell r="O7718">
            <v>0</v>
          </cell>
          <cell r="P7718">
            <v>0</v>
          </cell>
          <cell r="Q7718" t="str">
            <v>J40M444902Z235768000</v>
          </cell>
          <cell r="R7718" t="str">
            <v/>
          </cell>
          <cell r="S7718" t="str">
            <v/>
          </cell>
          <cell r="T7718" t="str">
            <v/>
          </cell>
          <cell r="U7718" t="str">
            <v/>
          </cell>
          <cell r="V7718" t="str">
            <v/>
          </cell>
          <cell r="W7718" t="str">
            <v/>
          </cell>
          <cell r="X7718" t="str">
            <v/>
          </cell>
          <cell r="Y7718" t="str">
            <v/>
          </cell>
          <cell r="Z7718" t="str">
            <v/>
          </cell>
          <cell r="AA7718" t="str">
            <v>brak CC</v>
          </cell>
          <cell r="AB7718" t="str">
            <v/>
          </cell>
          <cell r="AC7718" t="str">
            <v/>
          </cell>
          <cell r="AD7718" t="str">
            <v/>
          </cell>
          <cell r="AE7718" t="str">
            <v/>
          </cell>
          <cell r="AF7718" t="str">
            <v/>
          </cell>
          <cell r="AG7718" t="str">
            <v/>
          </cell>
          <cell r="AH7718" t="str">
            <v/>
          </cell>
          <cell r="AI7718" t="str">
            <v/>
          </cell>
          <cell r="AJ7718" t="str">
            <v/>
          </cell>
          <cell r="AK7718" t="str">
            <v/>
          </cell>
          <cell r="AL7718" t="str">
            <v/>
          </cell>
          <cell r="AM7718" t="str">
            <v/>
          </cell>
        </row>
        <row r="7719">
          <cell r="H7719" t="str">
            <v>J40_M44_4902_Z2357_68300</v>
          </cell>
          <cell r="J7719" t="str">
            <v>68300_Amortyzacja z tytułu IFRS 16</v>
          </cell>
          <cell r="K7719">
            <v>0</v>
          </cell>
          <cell r="L7719">
            <v>0</v>
          </cell>
          <cell r="M7719">
            <v>0</v>
          </cell>
          <cell r="N7719">
            <v>1</v>
          </cell>
          <cell r="O7719">
            <v>0</v>
          </cell>
          <cell r="P7719">
            <v>0</v>
          </cell>
          <cell r="Q7719" t="str">
            <v>J40M444902Z235768300</v>
          </cell>
          <cell r="R7719" t="str">
            <v/>
          </cell>
          <cell r="S7719" t="str">
            <v/>
          </cell>
          <cell r="T7719" t="str">
            <v/>
          </cell>
          <cell r="U7719" t="str">
            <v/>
          </cell>
          <cell r="V7719" t="str">
            <v/>
          </cell>
          <cell r="W7719" t="str">
            <v/>
          </cell>
          <cell r="X7719" t="str">
            <v/>
          </cell>
          <cell r="Y7719" t="str">
            <v/>
          </cell>
          <cell r="Z7719" t="str">
            <v/>
          </cell>
          <cell r="AA7719" t="str">
            <v>brak CC</v>
          </cell>
          <cell r="AB7719" t="str">
            <v/>
          </cell>
          <cell r="AC7719" t="str">
            <v/>
          </cell>
          <cell r="AD7719" t="str">
            <v/>
          </cell>
          <cell r="AE7719" t="str">
            <v/>
          </cell>
          <cell r="AF7719" t="str">
            <v/>
          </cell>
          <cell r="AG7719" t="str">
            <v/>
          </cell>
          <cell r="AH7719" t="str">
            <v/>
          </cell>
          <cell r="AI7719" t="str">
            <v/>
          </cell>
          <cell r="AJ7719" t="str">
            <v/>
          </cell>
          <cell r="AK7719" t="str">
            <v/>
          </cell>
          <cell r="AL7719" t="str">
            <v/>
          </cell>
          <cell r="AM7719" t="str">
            <v/>
          </cell>
        </row>
        <row r="7720">
          <cell r="H7720" t="str">
            <v>-</v>
          </cell>
          <cell r="J7720" t="str">
            <v>Z9250_EQUIPMENT</v>
          </cell>
          <cell r="K7720">
            <v>27855.35</v>
          </cell>
          <cell r="L7720">
            <v>5013055.5083333217</v>
          </cell>
          <cell r="M7720">
            <v>5040910.8583333213</v>
          </cell>
          <cell r="N7720">
            <v>0</v>
          </cell>
          <cell r="O7720">
            <v>0</v>
          </cell>
          <cell r="P7720">
            <v>0</v>
          </cell>
          <cell r="Q7720" t="str">
            <v>-</v>
          </cell>
          <cell r="R7720" t="str">
            <v/>
          </cell>
          <cell r="S7720" t="str">
            <v/>
          </cell>
          <cell r="T7720" t="str">
            <v/>
          </cell>
          <cell r="U7720" t="str">
            <v/>
          </cell>
          <cell r="V7720" t="str">
            <v/>
          </cell>
          <cell r="W7720" t="str">
            <v/>
          </cell>
          <cell r="X7720" t="str">
            <v/>
          </cell>
          <cell r="Y7720" t="str">
            <v/>
          </cell>
          <cell r="Z7720" t="str">
            <v/>
          </cell>
          <cell r="AA7720" t="str">
            <v>brak CC</v>
          </cell>
          <cell r="AB7720" t="str">
            <v/>
          </cell>
          <cell r="AC7720" t="str">
            <v/>
          </cell>
          <cell r="AD7720" t="str">
            <v/>
          </cell>
          <cell r="AE7720" t="str">
            <v/>
          </cell>
          <cell r="AF7720" t="str">
            <v/>
          </cell>
          <cell r="AG7720" t="str">
            <v/>
          </cell>
          <cell r="AH7720" t="str">
            <v/>
          </cell>
          <cell r="AI7720" t="str">
            <v/>
          </cell>
          <cell r="AJ7720" t="str">
            <v/>
          </cell>
          <cell r="AK7720" t="str">
            <v/>
          </cell>
          <cell r="AL7720" t="str">
            <v/>
          </cell>
          <cell r="AM7720" t="str">
            <v/>
          </cell>
        </row>
        <row r="7721">
          <cell r="H7721" t="str">
            <v>J40_M44_4902_Z9250_68000</v>
          </cell>
          <cell r="J7721" t="str">
            <v>68000_Amortyzacja środków trwałych</v>
          </cell>
          <cell r="K7721">
            <v>27855.35</v>
          </cell>
          <cell r="L7721">
            <v>5013055.5083333217</v>
          </cell>
          <cell r="M7721">
            <v>5040910.8583333213</v>
          </cell>
          <cell r="N7721">
            <v>1</v>
          </cell>
          <cell r="O7721">
            <v>1</v>
          </cell>
          <cell r="P7721">
            <v>1</v>
          </cell>
          <cell r="Q7721" t="str">
            <v>J40M444902Z925068000</v>
          </cell>
          <cell r="R7721" t="str">
            <v>FD</v>
          </cell>
          <cell r="S7721" t="str">
            <v>O0</v>
          </cell>
          <cell r="T7721" t="str">
            <v/>
          </cell>
          <cell r="U7721" t="str">
            <v>Amortization</v>
          </cell>
          <cell r="V7721" t="str">
            <v>OVERHEADS</v>
          </cell>
          <cell r="W7721" t="str">
            <v>EQUIPMENT AMM</v>
          </cell>
          <cell r="X7721" t="str">
            <v>Other</v>
          </cell>
          <cell r="Y7721" t="str">
            <v>PFDO0AAEQA</v>
          </cell>
          <cell r="Z7721" t="str">
            <v xml:space="preserve">Administration Equipment Ammortization  </v>
          </cell>
          <cell r="AA7721">
            <v>0</v>
          </cell>
          <cell r="AB7721" t="str">
            <v/>
          </cell>
          <cell r="AC7721" t="str">
            <v/>
          </cell>
          <cell r="AD7721" t="str">
            <v/>
          </cell>
          <cell r="AE7721" t="str">
            <v/>
          </cell>
          <cell r="AF7721" t="str">
            <v/>
          </cell>
          <cell r="AG7721" t="str">
            <v/>
          </cell>
          <cell r="AH7721" t="str">
            <v/>
          </cell>
          <cell r="AI7721" t="str">
            <v/>
          </cell>
          <cell r="AJ7721" t="str">
            <v/>
          </cell>
          <cell r="AK7721" t="str">
            <v/>
          </cell>
          <cell r="AL7721" t="str">
            <v/>
          </cell>
          <cell r="AM7721" t="str">
            <v/>
          </cell>
        </row>
        <row r="7722">
          <cell r="H7722" t="str">
            <v>-</v>
          </cell>
          <cell r="J7722" t="str">
            <v>M48_Orange</v>
          </cell>
          <cell r="K7722">
            <v>2317727.8200000003</v>
          </cell>
          <cell r="L7722">
            <v>845323.63883152511</v>
          </cell>
          <cell r="M7722">
            <v>3163051.4588315254</v>
          </cell>
          <cell r="N7722">
            <v>0</v>
          </cell>
          <cell r="O7722">
            <v>0</v>
          </cell>
          <cell r="P7722">
            <v>0</v>
          </cell>
          <cell r="Q7722" t="str">
            <v>-</v>
          </cell>
          <cell r="R7722" t="str">
            <v/>
          </cell>
          <cell r="S7722" t="str">
            <v/>
          </cell>
          <cell r="T7722" t="str">
            <v/>
          </cell>
          <cell r="U7722" t="str">
            <v/>
          </cell>
          <cell r="V7722" t="str">
            <v/>
          </cell>
          <cell r="W7722" t="str">
            <v/>
          </cell>
          <cell r="X7722" t="str">
            <v/>
          </cell>
          <cell r="Y7722" t="str">
            <v/>
          </cell>
          <cell r="Z7722" t="str">
            <v/>
          </cell>
          <cell r="AA7722" t="str">
            <v>brak CC</v>
          </cell>
          <cell r="AB7722" t="str">
            <v/>
          </cell>
          <cell r="AC7722" t="str">
            <v/>
          </cell>
          <cell r="AD7722" t="str">
            <v/>
          </cell>
          <cell r="AE7722" t="str">
            <v/>
          </cell>
          <cell r="AF7722" t="str">
            <v/>
          </cell>
          <cell r="AG7722" t="str">
            <v/>
          </cell>
          <cell r="AH7722" t="str">
            <v/>
          </cell>
          <cell r="AI7722" t="str">
            <v/>
          </cell>
          <cell r="AJ7722" t="str">
            <v/>
          </cell>
          <cell r="AK7722" t="str">
            <v/>
          </cell>
          <cell r="AL7722" t="str">
            <v/>
          </cell>
          <cell r="AM7722" t="str">
            <v/>
          </cell>
        </row>
        <row r="7723">
          <cell r="H7723" t="str">
            <v>-</v>
          </cell>
          <cell r="J7723" t="str">
            <v>4902_DEPRECIATION</v>
          </cell>
          <cell r="K7723">
            <v>2317727.8200000003</v>
          </cell>
          <cell r="L7723">
            <v>845323.63883152511</v>
          </cell>
          <cell r="M7723">
            <v>3163051.4588315254</v>
          </cell>
          <cell r="N7723">
            <v>0</v>
          </cell>
          <cell r="O7723">
            <v>0</v>
          </cell>
          <cell r="P7723">
            <v>0</v>
          </cell>
          <cell r="Q7723" t="str">
            <v>-</v>
          </cell>
          <cell r="R7723" t="str">
            <v/>
          </cell>
          <cell r="S7723" t="str">
            <v/>
          </cell>
          <cell r="T7723" t="str">
            <v/>
          </cell>
          <cell r="U7723" t="str">
            <v/>
          </cell>
          <cell r="V7723" t="str">
            <v/>
          </cell>
          <cell r="W7723" t="str">
            <v/>
          </cell>
          <cell r="X7723" t="str">
            <v/>
          </cell>
          <cell r="Y7723" t="str">
            <v/>
          </cell>
          <cell r="Z7723" t="str">
            <v/>
          </cell>
          <cell r="AA7723" t="str">
            <v>brak CC</v>
          </cell>
          <cell r="AB7723" t="str">
            <v/>
          </cell>
          <cell r="AC7723" t="str">
            <v/>
          </cell>
          <cell r="AD7723" t="str">
            <v/>
          </cell>
          <cell r="AE7723" t="str">
            <v/>
          </cell>
          <cell r="AF7723" t="str">
            <v/>
          </cell>
          <cell r="AG7723" t="str">
            <v/>
          </cell>
          <cell r="AH7723" t="str">
            <v/>
          </cell>
          <cell r="AI7723" t="str">
            <v/>
          </cell>
          <cell r="AJ7723" t="str">
            <v/>
          </cell>
          <cell r="AK7723" t="str">
            <v/>
          </cell>
          <cell r="AL7723" t="str">
            <v/>
          </cell>
          <cell r="AM7723" t="str">
            <v/>
          </cell>
        </row>
        <row r="7724">
          <cell r="H7724" t="str">
            <v>-</v>
          </cell>
          <cell r="J7724" t="str">
            <v>Z9010_DECODERS PVR</v>
          </cell>
          <cell r="K7724">
            <v>1201918.1500000001</v>
          </cell>
          <cell r="L7724">
            <v>415234.99589297833</v>
          </cell>
          <cell r="M7724">
            <v>1617153.1458929784</v>
          </cell>
          <cell r="N7724">
            <v>0</v>
          </cell>
          <cell r="O7724">
            <v>0</v>
          </cell>
          <cell r="P7724">
            <v>0</v>
          </cell>
          <cell r="Q7724" t="str">
            <v>-</v>
          </cell>
          <cell r="R7724" t="str">
            <v/>
          </cell>
          <cell r="S7724" t="str">
            <v/>
          </cell>
          <cell r="T7724" t="str">
            <v/>
          </cell>
          <cell r="U7724" t="str">
            <v/>
          </cell>
          <cell r="V7724" t="str">
            <v/>
          </cell>
          <cell r="W7724" t="str">
            <v/>
          </cell>
          <cell r="X7724" t="str">
            <v/>
          </cell>
          <cell r="Y7724" t="str">
            <v/>
          </cell>
          <cell r="Z7724" t="str">
            <v/>
          </cell>
          <cell r="AA7724" t="str">
            <v>brak CC</v>
          </cell>
          <cell r="AB7724" t="str">
            <v/>
          </cell>
          <cell r="AC7724" t="str">
            <v/>
          </cell>
          <cell r="AD7724" t="str">
            <v/>
          </cell>
          <cell r="AE7724" t="str">
            <v/>
          </cell>
          <cell r="AF7724" t="str">
            <v/>
          </cell>
          <cell r="AG7724" t="str">
            <v/>
          </cell>
          <cell r="AH7724" t="str">
            <v/>
          </cell>
          <cell r="AI7724" t="str">
            <v/>
          </cell>
          <cell r="AJ7724" t="str">
            <v/>
          </cell>
          <cell r="AK7724" t="str">
            <v/>
          </cell>
          <cell r="AL7724" t="str">
            <v/>
          </cell>
          <cell r="AM7724" t="str">
            <v/>
          </cell>
        </row>
        <row r="7725">
          <cell r="H7725" t="str">
            <v>J40_M48_4902_Z9010_68000</v>
          </cell>
          <cell r="J7725" t="str">
            <v>68000_Amortyzacja środków trwałych</v>
          </cell>
          <cell r="K7725">
            <v>1201918.1500000001</v>
          </cell>
          <cell r="L7725">
            <v>415234.99589297833</v>
          </cell>
          <cell r="M7725">
            <v>1617153.1458929784</v>
          </cell>
          <cell r="N7725">
            <v>1</v>
          </cell>
          <cell r="O7725">
            <v>1</v>
          </cell>
          <cell r="P7725">
            <v>1</v>
          </cell>
          <cell r="Q7725" t="str">
            <v>J40M484902Z901068000</v>
          </cell>
          <cell r="R7725" t="str">
            <v>FD</v>
          </cell>
          <cell r="S7725" t="str">
            <v>D0</v>
          </cell>
          <cell r="T7725" t="str">
            <v/>
          </cell>
          <cell r="U7725" t="str">
            <v>Amortization</v>
          </cell>
          <cell r="V7725" t="str">
            <v>DTH ORANGE DIRECT</v>
          </cell>
          <cell r="W7725" t="str">
            <v>EQUIPMENT AMM</v>
          </cell>
          <cell r="X7725" t="str">
            <v>PVR</v>
          </cell>
          <cell r="Y7725" t="str">
            <v>PFDD0APVRA</v>
          </cell>
          <cell r="Z7725" t="str">
            <v xml:space="preserve">DTH Orange Dir Ammortization PVR </v>
          </cell>
          <cell r="AA7725">
            <v>0</v>
          </cell>
          <cell r="AB7725" t="str">
            <v/>
          </cell>
          <cell r="AC7725" t="str">
            <v/>
          </cell>
          <cell r="AD7725" t="str">
            <v/>
          </cell>
          <cell r="AE7725" t="str">
            <v/>
          </cell>
          <cell r="AF7725" t="str">
            <v/>
          </cell>
          <cell r="AG7725" t="str">
            <v/>
          </cell>
          <cell r="AH7725" t="str">
            <v/>
          </cell>
          <cell r="AI7725" t="str">
            <v/>
          </cell>
          <cell r="AJ7725" t="str">
            <v/>
          </cell>
          <cell r="AK7725" t="str">
            <v/>
          </cell>
          <cell r="AL7725" t="str">
            <v/>
          </cell>
          <cell r="AM7725" t="str">
            <v/>
          </cell>
        </row>
        <row r="7726">
          <cell r="H7726" t="str">
            <v>-</v>
          </cell>
          <cell r="J7726" t="str">
            <v>Z9020_DECODERS HD</v>
          </cell>
          <cell r="K7726">
            <v>1115809.67</v>
          </cell>
          <cell r="L7726">
            <v>430088.64293854678</v>
          </cell>
          <cell r="M7726">
            <v>1545898.3129385468</v>
          </cell>
          <cell r="N7726">
            <v>0</v>
          </cell>
          <cell r="O7726">
            <v>0</v>
          </cell>
          <cell r="P7726">
            <v>0</v>
          </cell>
          <cell r="Q7726" t="str">
            <v>-</v>
          </cell>
          <cell r="R7726" t="str">
            <v/>
          </cell>
          <cell r="S7726" t="str">
            <v/>
          </cell>
          <cell r="T7726" t="str">
            <v/>
          </cell>
          <cell r="U7726" t="str">
            <v/>
          </cell>
          <cell r="V7726" t="str">
            <v/>
          </cell>
          <cell r="W7726" t="str">
            <v/>
          </cell>
          <cell r="X7726" t="str">
            <v/>
          </cell>
          <cell r="Y7726" t="str">
            <v/>
          </cell>
          <cell r="Z7726" t="str">
            <v/>
          </cell>
          <cell r="AA7726" t="str">
            <v>brak CC</v>
          </cell>
          <cell r="AB7726" t="str">
            <v/>
          </cell>
          <cell r="AC7726" t="str">
            <v/>
          </cell>
          <cell r="AD7726" t="str">
            <v/>
          </cell>
          <cell r="AE7726" t="str">
            <v/>
          </cell>
          <cell r="AF7726" t="str">
            <v/>
          </cell>
          <cell r="AG7726" t="str">
            <v/>
          </cell>
          <cell r="AH7726" t="str">
            <v/>
          </cell>
          <cell r="AI7726" t="str">
            <v/>
          </cell>
          <cell r="AJ7726" t="str">
            <v/>
          </cell>
          <cell r="AK7726" t="str">
            <v/>
          </cell>
          <cell r="AL7726" t="str">
            <v/>
          </cell>
          <cell r="AM7726" t="str">
            <v/>
          </cell>
        </row>
        <row r="7727">
          <cell r="H7727" t="str">
            <v>J40_M48_4902_Z9020_68000</v>
          </cell>
          <cell r="J7727" t="str">
            <v>68000_Amortyzacja środków trwałych</v>
          </cell>
          <cell r="K7727">
            <v>1115809.67</v>
          </cell>
          <cell r="L7727">
            <v>430088.64293854678</v>
          </cell>
          <cell r="M7727">
            <v>1545898.3129385468</v>
          </cell>
          <cell r="N7727">
            <v>1</v>
          </cell>
          <cell r="O7727">
            <v>1</v>
          </cell>
          <cell r="P7727">
            <v>1</v>
          </cell>
          <cell r="Q7727" t="str">
            <v>J40M484902Z902068000</v>
          </cell>
          <cell r="R7727" t="str">
            <v>FD</v>
          </cell>
          <cell r="S7727" t="str">
            <v>D0</v>
          </cell>
          <cell r="T7727" t="str">
            <v/>
          </cell>
          <cell r="U7727" t="str">
            <v>Amortization</v>
          </cell>
          <cell r="V7727" t="str">
            <v>DTH ORANGE DIRECT</v>
          </cell>
          <cell r="W7727" t="str">
            <v>EQUIPMENT AMM</v>
          </cell>
          <cell r="X7727" t="str">
            <v>STB</v>
          </cell>
          <cell r="Y7727" t="str">
            <v>PFDD0ASTBA</v>
          </cell>
          <cell r="Z7727" t="str">
            <v>DTH Orange Dir Ammortization STB</v>
          </cell>
          <cell r="AA7727">
            <v>0</v>
          </cell>
          <cell r="AB7727" t="str">
            <v/>
          </cell>
          <cell r="AC7727" t="str">
            <v/>
          </cell>
          <cell r="AD7727" t="str">
            <v/>
          </cell>
          <cell r="AE7727" t="str">
            <v/>
          </cell>
          <cell r="AF7727" t="str">
            <v/>
          </cell>
          <cell r="AG7727" t="str">
            <v/>
          </cell>
          <cell r="AH7727" t="str">
            <v/>
          </cell>
          <cell r="AI7727" t="str">
            <v/>
          </cell>
          <cell r="AJ7727" t="str">
            <v/>
          </cell>
          <cell r="AK7727" t="str">
            <v/>
          </cell>
          <cell r="AL7727" t="str">
            <v/>
          </cell>
          <cell r="AM7727" t="str">
            <v/>
          </cell>
        </row>
        <row r="7728">
          <cell r="H7728" t="str">
            <v>-</v>
          </cell>
          <cell r="J7728" t="str">
            <v>M54_TRADE MARKETING</v>
          </cell>
          <cell r="K7728">
            <v>870807.10000000009</v>
          </cell>
          <cell r="L7728">
            <v>72837.460000000006</v>
          </cell>
          <cell r="M7728">
            <v>943644.56</v>
          </cell>
          <cell r="N7728">
            <v>0</v>
          </cell>
          <cell r="O7728">
            <v>0</v>
          </cell>
          <cell r="P7728">
            <v>0</v>
          </cell>
          <cell r="Q7728" t="str">
            <v>-</v>
          </cell>
          <cell r="R7728" t="str">
            <v/>
          </cell>
          <cell r="S7728" t="str">
            <v/>
          </cell>
          <cell r="T7728" t="str">
            <v/>
          </cell>
          <cell r="U7728" t="str">
            <v/>
          </cell>
          <cell r="V7728" t="str">
            <v/>
          </cell>
          <cell r="W7728" t="str">
            <v/>
          </cell>
          <cell r="X7728" t="str">
            <v/>
          </cell>
          <cell r="Y7728" t="str">
            <v/>
          </cell>
          <cell r="Z7728" t="str">
            <v/>
          </cell>
          <cell r="AA7728" t="str">
            <v>brak CC</v>
          </cell>
          <cell r="AB7728" t="str">
            <v/>
          </cell>
          <cell r="AC7728" t="str">
            <v/>
          </cell>
          <cell r="AD7728" t="str">
            <v/>
          </cell>
          <cell r="AE7728" t="str">
            <v/>
          </cell>
          <cell r="AF7728" t="str">
            <v/>
          </cell>
          <cell r="AG7728" t="str">
            <v/>
          </cell>
          <cell r="AH7728" t="str">
            <v/>
          </cell>
          <cell r="AI7728" t="str">
            <v/>
          </cell>
          <cell r="AJ7728" t="str">
            <v/>
          </cell>
          <cell r="AK7728" t="str">
            <v/>
          </cell>
          <cell r="AL7728" t="str">
            <v/>
          </cell>
          <cell r="AM7728" t="str">
            <v/>
          </cell>
        </row>
        <row r="7729">
          <cell r="H7729" t="str">
            <v>-</v>
          </cell>
          <cell r="J7729" t="str">
            <v>4902_DEPRECIATION</v>
          </cell>
          <cell r="K7729">
            <v>870807.10000000009</v>
          </cell>
          <cell r="L7729">
            <v>72837.460000000006</v>
          </cell>
          <cell r="M7729">
            <v>943644.56</v>
          </cell>
          <cell r="N7729">
            <v>0</v>
          </cell>
          <cell r="O7729">
            <v>0</v>
          </cell>
          <cell r="P7729">
            <v>0</v>
          </cell>
          <cell r="Q7729" t="str">
            <v>-</v>
          </cell>
          <cell r="R7729" t="str">
            <v/>
          </cell>
          <cell r="S7729" t="str">
            <v/>
          </cell>
          <cell r="T7729" t="str">
            <v/>
          </cell>
          <cell r="U7729" t="str">
            <v/>
          </cell>
          <cell r="V7729" t="str">
            <v/>
          </cell>
          <cell r="W7729" t="str">
            <v/>
          </cell>
          <cell r="X7729" t="str">
            <v/>
          </cell>
          <cell r="Y7729" t="str">
            <v/>
          </cell>
          <cell r="Z7729" t="str">
            <v/>
          </cell>
          <cell r="AA7729" t="str">
            <v>brak CC</v>
          </cell>
          <cell r="AB7729" t="str">
            <v/>
          </cell>
          <cell r="AC7729" t="str">
            <v/>
          </cell>
          <cell r="AD7729" t="str">
            <v/>
          </cell>
          <cell r="AE7729" t="str">
            <v/>
          </cell>
          <cell r="AF7729" t="str">
            <v/>
          </cell>
          <cell r="AG7729" t="str">
            <v/>
          </cell>
          <cell r="AH7729" t="str">
            <v/>
          </cell>
          <cell r="AI7729" t="str">
            <v/>
          </cell>
          <cell r="AJ7729" t="str">
            <v/>
          </cell>
          <cell r="AK7729" t="str">
            <v/>
          </cell>
          <cell r="AL7729" t="str">
            <v/>
          </cell>
          <cell r="AM7729" t="str">
            <v/>
          </cell>
        </row>
        <row r="7730">
          <cell r="H7730" t="str">
            <v>-</v>
          </cell>
          <cell r="J7730" t="str">
            <v>Z1110_OTHER</v>
          </cell>
          <cell r="K7730">
            <v>0</v>
          </cell>
          <cell r="L7730">
            <v>0</v>
          </cell>
          <cell r="M7730">
            <v>0</v>
          </cell>
          <cell r="N7730">
            <v>0</v>
          </cell>
          <cell r="O7730">
            <v>0</v>
          </cell>
          <cell r="P7730">
            <v>0</v>
          </cell>
          <cell r="Q7730" t="str">
            <v>-</v>
          </cell>
          <cell r="R7730" t="str">
            <v/>
          </cell>
          <cell r="S7730" t="str">
            <v/>
          </cell>
          <cell r="T7730" t="str">
            <v/>
          </cell>
          <cell r="U7730" t="str">
            <v/>
          </cell>
          <cell r="V7730" t="str">
            <v/>
          </cell>
          <cell r="W7730" t="str">
            <v/>
          </cell>
          <cell r="X7730" t="str">
            <v/>
          </cell>
          <cell r="Y7730" t="str">
            <v/>
          </cell>
          <cell r="Z7730" t="str">
            <v/>
          </cell>
          <cell r="AA7730" t="str">
            <v>brak CC</v>
          </cell>
          <cell r="AB7730" t="str">
            <v/>
          </cell>
          <cell r="AC7730" t="str">
            <v/>
          </cell>
          <cell r="AD7730" t="str">
            <v/>
          </cell>
          <cell r="AE7730" t="str">
            <v/>
          </cell>
          <cell r="AF7730" t="str">
            <v/>
          </cell>
          <cell r="AG7730" t="str">
            <v/>
          </cell>
          <cell r="AH7730" t="str">
            <v/>
          </cell>
          <cell r="AI7730" t="str">
            <v/>
          </cell>
          <cell r="AJ7730" t="str">
            <v/>
          </cell>
          <cell r="AK7730" t="str">
            <v/>
          </cell>
          <cell r="AL7730" t="str">
            <v/>
          </cell>
          <cell r="AM7730" t="str">
            <v/>
          </cell>
        </row>
        <row r="7731">
          <cell r="H7731" t="str">
            <v>J40_M54_4902_Z1110_68000</v>
          </cell>
          <cell r="J7731" t="str">
            <v>68000_Amortyzacja środków trwałych</v>
          </cell>
          <cell r="K7731">
            <v>0</v>
          </cell>
          <cell r="L7731">
            <v>0</v>
          </cell>
          <cell r="M7731">
            <v>0</v>
          </cell>
          <cell r="N7731">
            <v>1</v>
          </cell>
          <cell r="O7731">
            <v>0</v>
          </cell>
          <cell r="P7731">
            <v>0</v>
          </cell>
          <cell r="Q7731" t="str">
            <v>J40M544902Z111068000</v>
          </cell>
          <cell r="R7731" t="str">
            <v/>
          </cell>
          <cell r="S7731" t="str">
            <v/>
          </cell>
          <cell r="T7731" t="str">
            <v/>
          </cell>
          <cell r="U7731" t="str">
            <v/>
          </cell>
          <cell r="V7731" t="str">
            <v/>
          </cell>
          <cell r="W7731" t="str">
            <v/>
          </cell>
          <cell r="X7731" t="str">
            <v/>
          </cell>
          <cell r="Y7731" t="str">
            <v/>
          </cell>
          <cell r="Z7731" t="str">
            <v/>
          </cell>
          <cell r="AA7731" t="str">
            <v>brak CC</v>
          </cell>
          <cell r="AB7731" t="str">
            <v/>
          </cell>
          <cell r="AC7731" t="str">
            <v/>
          </cell>
          <cell r="AD7731" t="str">
            <v/>
          </cell>
          <cell r="AE7731" t="str">
            <v/>
          </cell>
          <cell r="AF7731" t="str">
            <v/>
          </cell>
          <cell r="AG7731" t="str">
            <v/>
          </cell>
          <cell r="AH7731" t="str">
            <v/>
          </cell>
          <cell r="AI7731" t="str">
            <v/>
          </cell>
          <cell r="AJ7731" t="str">
            <v/>
          </cell>
          <cell r="AK7731" t="str">
            <v/>
          </cell>
          <cell r="AL7731" t="str">
            <v/>
          </cell>
          <cell r="AM7731" t="str">
            <v/>
          </cell>
        </row>
        <row r="7732">
          <cell r="H7732" t="str">
            <v>-</v>
          </cell>
          <cell r="J7732" t="str">
            <v>Z2225_VISUALIZATION</v>
          </cell>
          <cell r="K7732">
            <v>795506.96000000008</v>
          </cell>
          <cell r="L7732">
            <v>59903.86</v>
          </cell>
          <cell r="M7732">
            <v>855410.82000000007</v>
          </cell>
          <cell r="N7732">
            <v>0</v>
          </cell>
          <cell r="O7732">
            <v>0</v>
          </cell>
          <cell r="P7732">
            <v>0</v>
          </cell>
          <cell r="Q7732" t="str">
            <v>-</v>
          </cell>
          <cell r="R7732" t="str">
            <v/>
          </cell>
          <cell r="S7732" t="str">
            <v/>
          </cell>
          <cell r="T7732" t="str">
            <v/>
          </cell>
          <cell r="U7732" t="str">
            <v/>
          </cell>
          <cell r="V7732" t="str">
            <v/>
          </cell>
          <cell r="W7732" t="str">
            <v/>
          </cell>
          <cell r="X7732" t="str">
            <v/>
          </cell>
          <cell r="Y7732" t="str">
            <v/>
          </cell>
          <cell r="Z7732" t="str">
            <v/>
          </cell>
          <cell r="AA7732" t="str">
            <v>brak CC</v>
          </cell>
          <cell r="AB7732" t="str">
            <v/>
          </cell>
          <cell r="AC7732" t="str">
            <v/>
          </cell>
          <cell r="AD7732" t="str">
            <v/>
          </cell>
          <cell r="AE7732" t="str">
            <v/>
          </cell>
          <cell r="AF7732" t="str">
            <v/>
          </cell>
          <cell r="AG7732" t="str">
            <v/>
          </cell>
          <cell r="AH7732" t="str">
            <v/>
          </cell>
          <cell r="AI7732" t="str">
            <v/>
          </cell>
          <cell r="AJ7732" t="str">
            <v/>
          </cell>
          <cell r="AK7732" t="str">
            <v/>
          </cell>
          <cell r="AL7732" t="str">
            <v/>
          </cell>
          <cell r="AM7732" t="str">
            <v/>
          </cell>
        </row>
        <row r="7733">
          <cell r="H7733" t="str">
            <v>J40_M54_4902_Z2225_68000</v>
          </cell>
          <cell r="J7733" t="str">
            <v>68000_Amortyzacja środków trwałych</v>
          </cell>
          <cell r="K7733">
            <v>795506.96000000008</v>
          </cell>
          <cell r="L7733">
            <v>59903.86</v>
          </cell>
          <cell r="M7733">
            <v>855410.82000000007</v>
          </cell>
          <cell r="N7733">
            <v>1</v>
          </cell>
          <cell r="O7733">
            <v>1</v>
          </cell>
          <cell r="P7733">
            <v>1</v>
          </cell>
          <cell r="Q7733" t="str">
            <v>J40M544902Z222568000</v>
          </cell>
          <cell r="R7733" t="str">
            <v>FD</v>
          </cell>
          <cell r="S7733" t="str">
            <v>O0</v>
          </cell>
          <cell r="T7733" t="str">
            <v/>
          </cell>
          <cell r="U7733" t="str">
            <v>Amortization</v>
          </cell>
          <cell r="V7733" t="str">
            <v>OVERHEADS</v>
          </cell>
          <cell r="W7733" t="str">
            <v>Visualization</v>
          </cell>
          <cell r="X7733" t="str">
            <v>POS</v>
          </cell>
          <cell r="Y7733" t="str">
            <v>PFDO0AMTMA</v>
          </cell>
          <cell r="Z7733" t="str">
            <v xml:space="preserve">Trade Marketing Ammortization  </v>
          </cell>
          <cell r="AA7733">
            <v>0</v>
          </cell>
          <cell r="AB7733" t="str">
            <v/>
          </cell>
          <cell r="AC7733" t="str">
            <v/>
          </cell>
          <cell r="AD7733" t="str">
            <v/>
          </cell>
          <cell r="AE7733" t="str">
            <v/>
          </cell>
          <cell r="AF7733" t="str">
            <v/>
          </cell>
          <cell r="AG7733" t="str">
            <v/>
          </cell>
          <cell r="AH7733" t="str">
            <v/>
          </cell>
          <cell r="AI7733" t="str">
            <v/>
          </cell>
          <cell r="AJ7733" t="str">
            <v/>
          </cell>
          <cell r="AK7733" t="str">
            <v/>
          </cell>
          <cell r="AL7733" t="str">
            <v/>
          </cell>
          <cell r="AM7733" t="str">
            <v/>
          </cell>
        </row>
        <row r="7734">
          <cell r="H7734" t="str">
            <v>-</v>
          </cell>
          <cell r="J7734" t="str">
            <v>Z9250_EQUIPMENT</v>
          </cell>
          <cell r="K7734">
            <v>75300.140000000014</v>
          </cell>
          <cell r="L7734">
            <v>12933.6</v>
          </cell>
          <cell r="M7734">
            <v>88233.74000000002</v>
          </cell>
          <cell r="N7734">
            <v>0</v>
          </cell>
          <cell r="O7734">
            <v>0</v>
          </cell>
          <cell r="P7734">
            <v>0</v>
          </cell>
          <cell r="Q7734" t="str">
            <v>-</v>
          </cell>
          <cell r="R7734" t="str">
            <v/>
          </cell>
          <cell r="S7734" t="str">
            <v/>
          </cell>
          <cell r="T7734" t="str">
            <v/>
          </cell>
          <cell r="U7734" t="str">
            <v/>
          </cell>
          <cell r="V7734" t="str">
            <v/>
          </cell>
          <cell r="W7734" t="str">
            <v/>
          </cell>
          <cell r="X7734" t="str">
            <v/>
          </cell>
          <cell r="Y7734" t="str">
            <v/>
          </cell>
          <cell r="Z7734" t="str">
            <v/>
          </cell>
          <cell r="AA7734" t="str">
            <v>brak CC</v>
          </cell>
          <cell r="AB7734" t="str">
            <v/>
          </cell>
          <cell r="AC7734" t="str">
            <v/>
          </cell>
          <cell r="AD7734" t="str">
            <v/>
          </cell>
          <cell r="AE7734" t="str">
            <v/>
          </cell>
          <cell r="AF7734" t="str">
            <v/>
          </cell>
          <cell r="AG7734" t="str">
            <v/>
          </cell>
          <cell r="AH7734" t="str">
            <v/>
          </cell>
          <cell r="AI7734" t="str">
            <v/>
          </cell>
          <cell r="AJ7734" t="str">
            <v/>
          </cell>
          <cell r="AK7734" t="str">
            <v/>
          </cell>
          <cell r="AL7734" t="str">
            <v/>
          </cell>
          <cell r="AM7734" t="str">
            <v/>
          </cell>
        </row>
        <row r="7735">
          <cell r="H7735" t="str">
            <v>J40_M54_4902_Z9250_68000</v>
          </cell>
          <cell r="J7735" t="str">
            <v>68000_Amortyzacja środków trwałych</v>
          </cell>
          <cell r="K7735">
            <v>75300.140000000014</v>
          </cell>
          <cell r="L7735">
            <v>12933.6</v>
          </cell>
          <cell r="M7735">
            <v>88233.74000000002</v>
          </cell>
          <cell r="N7735">
            <v>1</v>
          </cell>
          <cell r="O7735">
            <v>1</v>
          </cell>
          <cell r="P7735">
            <v>1</v>
          </cell>
          <cell r="Q7735" t="str">
            <v>J40M544902Z925068000</v>
          </cell>
          <cell r="R7735" t="str">
            <v>FD</v>
          </cell>
          <cell r="S7735" t="str">
            <v>T0</v>
          </cell>
          <cell r="T7735" t="str">
            <v/>
          </cell>
          <cell r="U7735" t="str">
            <v>Amortization</v>
          </cell>
          <cell r="V7735" t="str">
            <v>TV TECH</v>
          </cell>
          <cell r="W7735" t="str">
            <v>EQUIPMENT AMM</v>
          </cell>
          <cell r="X7735" t="str">
            <v>External Sale</v>
          </cell>
          <cell r="Y7735" t="str">
            <v>PFDT0AMTMA</v>
          </cell>
          <cell r="Z7735" t="str">
            <v>TV Tech Ammortization - Trade Mkting</v>
          </cell>
          <cell r="AA7735">
            <v>0</v>
          </cell>
          <cell r="AB7735" t="str">
            <v/>
          </cell>
          <cell r="AC7735" t="str">
            <v/>
          </cell>
          <cell r="AD7735" t="str">
            <v/>
          </cell>
          <cell r="AE7735" t="str">
            <v/>
          </cell>
          <cell r="AF7735" t="str">
            <v/>
          </cell>
          <cell r="AG7735" t="str">
            <v/>
          </cell>
          <cell r="AH7735" t="str">
            <v/>
          </cell>
          <cell r="AI7735" t="str">
            <v/>
          </cell>
          <cell r="AJ7735" t="str">
            <v/>
          </cell>
          <cell r="AK7735" t="str">
            <v/>
          </cell>
          <cell r="AL7735" t="str">
            <v/>
          </cell>
          <cell r="AM7735" t="str">
            <v/>
          </cell>
        </row>
        <row r="7736">
          <cell r="H7736" t="str">
            <v>-</v>
          </cell>
          <cell r="J7736" t="str">
            <v>M55_LOGISTICS</v>
          </cell>
          <cell r="K7736">
            <v>0</v>
          </cell>
          <cell r="L7736">
            <v>0</v>
          </cell>
          <cell r="M7736">
            <v>0</v>
          </cell>
          <cell r="N7736">
            <v>0</v>
          </cell>
          <cell r="O7736">
            <v>0</v>
          </cell>
          <cell r="P7736">
            <v>0</v>
          </cell>
          <cell r="Q7736" t="str">
            <v>-</v>
          </cell>
          <cell r="R7736" t="str">
            <v/>
          </cell>
          <cell r="S7736" t="str">
            <v/>
          </cell>
          <cell r="T7736" t="str">
            <v/>
          </cell>
          <cell r="U7736" t="str">
            <v/>
          </cell>
          <cell r="V7736" t="str">
            <v/>
          </cell>
          <cell r="W7736" t="str">
            <v/>
          </cell>
          <cell r="X7736" t="str">
            <v/>
          </cell>
          <cell r="Y7736" t="str">
            <v/>
          </cell>
          <cell r="Z7736" t="str">
            <v/>
          </cell>
          <cell r="AA7736" t="str">
            <v>brak CC</v>
          </cell>
          <cell r="AB7736" t="str">
            <v/>
          </cell>
          <cell r="AC7736" t="str">
            <v/>
          </cell>
          <cell r="AD7736" t="str">
            <v/>
          </cell>
          <cell r="AE7736" t="str">
            <v/>
          </cell>
          <cell r="AF7736" t="str">
            <v/>
          </cell>
          <cell r="AG7736" t="str">
            <v/>
          </cell>
          <cell r="AH7736" t="str">
            <v/>
          </cell>
          <cell r="AI7736" t="str">
            <v/>
          </cell>
          <cell r="AJ7736" t="str">
            <v/>
          </cell>
          <cell r="AK7736" t="str">
            <v/>
          </cell>
          <cell r="AL7736" t="str">
            <v/>
          </cell>
          <cell r="AM7736" t="str">
            <v/>
          </cell>
        </row>
        <row r="7737">
          <cell r="H7737" t="str">
            <v>-</v>
          </cell>
          <cell r="J7737" t="str">
            <v>4902_DEPRECIATION</v>
          </cell>
          <cell r="K7737">
            <v>0</v>
          </cell>
          <cell r="L7737">
            <v>0</v>
          </cell>
          <cell r="M7737">
            <v>0</v>
          </cell>
          <cell r="N7737">
            <v>0</v>
          </cell>
          <cell r="O7737">
            <v>0</v>
          </cell>
          <cell r="P7737">
            <v>0</v>
          </cell>
          <cell r="Q7737" t="str">
            <v>-</v>
          </cell>
          <cell r="R7737" t="str">
            <v/>
          </cell>
          <cell r="S7737" t="str">
            <v/>
          </cell>
          <cell r="T7737" t="str">
            <v/>
          </cell>
          <cell r="U7737" t="str">
            <v/>
          </cell>
          <cell r="V7737" t="str">
            <v/>
          </cell>
          <cell r="W7737" t="str">
            <v/>
          </cell>
          <cell r="X7737" t="str">
            <v/>
          </cell>
          <cell r="Y7737" t="str">
            <v/>
          </cell>
          <cell r="Z7737" t="str">
            <v/>
          </cell>
          <cell r="AA7737" t="str">
            <v>brak CC</v>
          </cell>
          <cell r="AB7737" t="str">
            <v/>
          </cell>
          <cell r="AC7737" t="str">
            <v/>
          </cell>
          <cell r="AD7737" t="str">
            <v/>
          </cell>
          <cell r="AE7737" t="str">
            <v/>
          </cell>
          <cell r="AF7737" t="str">
            <v/>
          </cell>
          <cell r="AG7737" t="str">
            <v/>
          </cell>
          <cell r="AH7737" t="str">
            <v/>
          </cell>
          <cell r="AI7737" t="str">
            <v/>
          </cell>
          <cell r="AJ7737" t="str">
            <v/>
          </cell>
          <cell r="AK7737" t="str">
            <v/>
          </cell>
          <cell r="AL7737" t="str">
            <v/>
          </cell>
          <cell r="AM7737" t="str">
            <v/>
          </cell>
        </row>
        <row r="7738">
          <cell r="H7738" t="str">
            <v>-</v>
          </cell>
          <cell r="J7738" t="str">
            <v>Z1105_MULTIROOM</v>
          </cell>
          <cell r="K7738">
            <v>0</v>
          </cell>
          <cell r="L7738">
            <v>0</v>
          </cell>
          <cell r="M7738">
            <v>0</v>
          </cell>
          <cell r="N7738">
            <v>0</v>
          </cell>
          <cell r="O7738">
            <v>0</v>
          </cell>
          <cell r="P7738">
            <v>0</v>
          </cell>
          <cell r="Q7738" t="str">
            <v>-</v>
          </cell>
          <cell r="R7738" t="str">
            <v/>
          </cell>
          <cell r="S7738" t="str">
            <v/>
          </cell>
          <cell r="T7738" t="str">
            <v/>
          </cell>
          <cell r="U7738" t="str">
            <v/>
          </cell>
          <cell r="V7738" t="str">
            <v/>
          </cell>
          <cell r="W7738" t="str">
            <v/>
          </cell>
          <cell r="X7738" t="str">
            <v/>
          </cell>
          <cell r="Y7738" t="str">
            <v/>
          </cell>
          <cell r="Z7738" t="str">
            <v/>
          </cell>
          <cell r="AA7738" t="str">
            <v>brak CC</v>
          </cell>
          <cell r="AB7738" t="str">
            <v/>
          </cell>
          <cell r="AC7738" t="str">
            <v/>
          </cell>
          <cell r="AD7738" t="str">
            <v/>
          </cell>
          <cell r="AE7738" t="str">
            <v/>
          </cell>
          <cell r="AF7738" t="str">
            <v/>
          </cell>
          <cell r="AG7738" t="str">
            <v/>
          </cell>
          <cell r="AH7738" t="str">
            <v/>
          </cell>
          <cell r="AI7738" t="str">
            <v/>
          </cell>
          <cell r="AJ7738" t="str">
            <v/>
          </cell>
          <cell r="AK7738" t="str">
            <v/>
          </cell>
          <cell r="AL7738" t="str">
            <v/>
          </cell>
          <cell r="AM7738" t="str">
            <v/>
          </cell>
        </row>
        <row r="7739">
          <cell r="H7739" t="str">
            <v>J40_M55_4902_Z1105_68000</v>
          </cell>
          <cell r="J7739" t="str">
            <v>68000_Amortyzacja środków trwałych</v>
          </cell>
          <cell r="K7739">
            <v>0</v>
          </cell>
          <cell r="L7739">
            <v>0</v>
          </cell>
          <cell r="M7739">
            <v>0</v>
          </cell>
          <cell r="N7739">
            <v>1</v>
          </cell>
          <cell r="O7739">
            <v>0</v>
          </cell>
          <cell r="P7739">
            <v>0</v>
          </cell>
          <cell r="Q7739" t="str">
            <v>J40M554902Z110568000</v>
          </cell>
          <cell r="R7739" t="str">
            <v/>
          </cell>
          <cell r="S7739" t="str">
            <v/>
          </cell>
          <cell r="T7739" t="str">
            <v/>
          </cell>
          <cell r="U7739" t="str">
            <v/>
          </cell>
          <cell r="V7739" t="str">
            <v/>
          </cell>
          <cell r="W7739" t="str">
            <v/>
          </cell>
          <cell r="X7739" t="str">
            <v/>
          </cell>
          <cell r="Y7739" t="str">
            <v/>
          </cell>
          <cell r="Z7739" t="str">
            <v/>
          </cell>
          <cell r="AA7739" t="str">
            <v>brak CC</v>
          </cell>
          <cell r="AB7739" t="str">
            <v/>
          </cell>
          <cell r="AC7739" t="str">
            <v/>
          </cell>
          <cell r="AD7739" t="str">
            <v/>
          </cell>
          <cell r="AE7739" t="str">
            <v/>
          </cell>
          <cell r="AF7739" t="str">
            <v/>
          </cell>
          <cell r="AG7739" t="str">
            <v/>
          </cell>
          <cell r="AH7739" t="str">
            <v/>
          </cell>
          <cell r="AI7739" t="str">
            <v/>
          </cell>
          <cell r="AJ7739" t="str">
            <v/>
          </cell>
          <cell r="AK7739" t="str">
            <v/>
          </cell>
          <cell r="AL7739" t="str">
            <v/>
          </cell>
          <cell r="AM7739" t="str">
            <v/>
          </cell>
        </row>
        <row r="7740">
          <cell r="H7740" t="str">
            <v>-</v>
          </cell>
          <cell r="J7740" t="str">
            <v>Z2401_CAM</v>
          </cell>
          <cell r="K7740">
            <v>0</v>
          </cell>
          <cell r="L7740">
            <v>0</v>
          </cell>
          <cell r="M7740">
            <v>0</v>
          </cell>
          <cell r="N7740">
            <v>0</v>
          </cell>
          <cell r="O7740">
            <v>0</v>
          </cell>
          <cell r="P7740">
            <v>0</v>
          </cell>
          <cell r="Q7740" t="str">
            <v>-</v>
          </cell>
          <cell r="R7740" t="str">
            <v/>
          </cell>
          <cell r="S7740" t="str">
            <v/>
          </cell>
          <cell r="T7740" t="str">
            <v/>
          </cell>
          <cell r="U7740" t="str">
            <v/>
          </cell>
          <cell r="V7740" t="str">
            <v/>
          </cell>
          <cell r="W7740" t="str">
            <v/>
          </cell>
          <cell r="X7740" t="str">
            <v/>
          </cell>
          <cell r="Y7740" t="str">
            <v/>
          </cell>
          <cell r="Z7740" t="str">
            <v/>
          </cell>
          <cell r="AA7740" t="str">
            <v>brak CC</v>
          </cell>
          <cell r="AB7740" t="str">
            <v/>
          </cell>
          <cell r="AC7740" t="str">
            <v/>
          </cell>
          <cell r="AD7740" t="str">
            <v/>
          </cell>
          <cell r="AE7740" t="str">
            <v/>
          </cell>
          <cell r="AF7740" t="str">
            <v/>
          </cell>
          <cell r="AG7740" t="str">
            <v/>
          </cell>
          <cell r="AH7740" t="str">
            <v/>
          </cell>
          <cell r="AI7740" t="str">
            <v/>
          </cell>
          <cell r="AJ7740" t="str">
            <v/>
          </cell>
          <cell r="AK7740" t="str">
            <v/>
          </cell>
          <cell r="AL7740" t="str">
            <v/>
          </cell>
          <cell r="AM7740" t="str">
            <v/>
          </cell>
        </row>
        <row r="7741">
          <cell r="H7741" t="str">
            <v>J40_M55_4902_Z2401_68000</v>
          </cell>
          <cell r="J7741" t="str">
            <v>68000_Amortyzacja środków trwałych</v>
          </cell>
          <cell r="K7741">
            <v>0</v>
          </cell>
          <cell r="L7741">
            <v>0</v>
          </cell>
          <cell r="M7741">
            <v>0</v>
          </cell>
          <cell r="N7741">
            <v>1</v>
          </cell>
          <cell r="O7741">
            <v>0</v>
          </cell>
          <cell r="P7741">
            <v>0</v>
          </cell>
          <cell r="Q7741" t="str">
            <v>J40M554902Z240168000</v>
          </cell>
          <cell r="R7741" t="str">
            <v/>
          </cell>
          <cell r="S7741" t="str">
            <v/>
          </cell>
          <cell r="T7741" t="str">
            <v/>
          </cell>
          <cell r="U7741" t="str">
            <v/>
          </cell>
          <cell r="V7741" t="str">
            <v/>
          </cell>
          <cell r="W7741" t="str">
            <v/>
          </cell>
          <cell r="X7741" t="str">
            <v/>
          </cell>
          <cell r="Y7741" t="str">
            <v/>
          </cell>
          <cell r="Z7741" t="str">
            <v/>
          </cell>
          <cell r="AA7741" t="str">
            <v>brak CC</v>
          </cell>
          <cell r="AB7741" t="str">
            <v/>
          </cell>
          <cell r="AC7741" t="str">
            <v/>
          </cell>
          <cell r="AD7741" t="str">
            <v/>
          </cell>
          <cell r="AE7741" t="str">
            <v/>
          </cell>
          <cell r="AF7741" t="str">
            <v/>
          </cell>
          <cell r="AG7741" t="str">
            <v/>
          </cell>
          <cell r="AH7741" t="str">
            <v/>
          </cell>
          <cell r="AI7741" t="str">
            <v/>
          </cell>
          <cell r="AJ7741" t="str">
            <v/>
          </cell>
          <cell r="AK7741" t="str">
            <v/>
          </cell>
          <cell r="AL7741" t="str">
            <v/>
          </cell>
          <cell r="AM7741" t="str">
            <v/>
          </cell>
        </row>
        <row r="7742">
          <cell r="H7742" t="str">
            <v>-</v>
          </cell>
          <cell r="J7742" t="str">
            <v>Z9010_DECODERS PVR</v>
          </cell>
          <cell r="K7742">
            <v>0</v>
          </cell>
          <cell r="L7742">
            <v>0</v>
          </cell>
          <cell r="M7742">
            <v>0</v>
          </cell>
          <cell r="N7742">
            <v>0</v>
          </cell>
          <cell r="O7742">
            <v>0</v>
          </cell>
          <cell r="P7742">
            <v>0</v>
          </cell>
          <cell r="Q7742" t="str">
            <v>-</v>
          </cell>
          <cell r="R7742" t="str">
            <v/>
          </cell>
          <cell r="S7742" t="str">
            <v/>
          </cell>
          <cell r="T7742" t="str">
            <v/>
          </cell>
          <cell r="U7742" t="str">
            <v/>
          </cell>
          <cell r="V7742" t="str">
            <v/>
          </cell>
          <cell r="W7742" t="str">
            <v/>
          </cell>
          <cell r="X7742" t="str">
            <v/>
          </cell>
          <cell r="Y7742" t="str">
            <v/>
          </cell>
          <cell r="Z7742" t="str">
            <v/>
          </cell>
          <cell r="AA7742" t="str">
            <v>brak CC</v>
          </cell>
          <cell r="AB7742" t="str">
            <v/>
          </cell>
          <cell r="AC7742" t="str">
            <v/>
          </cell>
          <cell r="AD7742" t="str">
            <v/>
          </cell>
          <cell r="AE7742" t="str">
            <v/>
          </cell>
          <cell r="AF7742" t="str">
            <v/>
          </cell>
          <cell r="AG7742" t="str">
            <v/>
          </cell>
          <cell r="AH7742" t="str">
            <v/>
          </cell>
          <cell r="AI7742" t="str">
            <v/>
          </cell>
          <cell r="AJ7742" t="str">
            <v/>
          </cell>
          <cell r="AK7742" t="str">
            <v/>
          </cell>
          <cell r="AL7742" t="str">
            <v/>
          </cell>
          <cell r="AM7742" t="str">
            <v/>
          </cell>
        </row>
        <row r="7743">
          <cell r="H7743" t="str">
            <v>J40_M55_4902_Z9010_68000</v>
          </cell>
          <cell r="J7743" t="str">
            <v>68000_Amortyzacja środków trwałych</v>
          </cell>
          <cell r="K7743">
            <v>0</v>
          </cell>
          <cell r="L7743">
            <v>0</v>
          </cell>
          <cell r="M7743">
            <v>0</v>
          </cell>
          <cell r="N7743">
            <v>1</v>
          </cell>
          <cell r="O7743">
            <v>0</v>
          </cell>
          <cell r="P7743">
            <v>0</v>
          </cell>
          <cell r="Q7743" t="str">
            <v>J40M554902Z901068000</v>
          </cell>
          <cell r="R7743" t="str">
            <v/>
          </cell>
          <cell r="S7743" t="str">
            <v/>
          </cell>
          <cell r="T7743" t="str">
            <v/>
          </cell>
          <cell r="U7743" t="str">
            <v/>
          </cell>
          <cell r="V7743" t="str">
            <v/>
          </cell>
          <cell r="W7743" t="str">
            <v/>
          </cell>
          <cell r="X7743" t="str">
            <v/>
          </cell>
          <cell r="Y7743" t="str">
            <v/>
          </cell>
          <cell r="Z7743" t="str">
            <v/>
          </cell>
          <cell r="AA7743" t="str">
            <v>brak CC</v>
          </cell>
          <cell r="AB7743" t="str">
            <v/>
          </cell>
          <cell r="AC7743" t="str">
            <v/>
          </cell>
          <cell r="AD7743" t="str">
            <v/>
          </cell>
          <cell r="AE7743" t="str">
            <v/>
          </cell>
          <cell r="AF7743" t="str">
            <v/>
          </cell>
          <cell r="AG7743" t="str">
            <v/>
          </cell>
          <cell r="AH7743" t="str">
            <v/>
          </cell>
          <cell r="AI7743" t="str">
            <v/>
          </cell>
          <cell r="AJ7743" t="str">
            <v/>
          </cell>
          <cell r="AK7743" t="str">
            <v/>
          </cell>
          <cell r="AL7743" t="str">
            <v/>
          </cell>
          <cell r="AM7743" t="str">
            <v/>
          </cell>
        </row>
        <row r="7744">
          <cell r="H7744" t="str">
            <v>-</v>
          </cell>
          <cell r="J7744" t="str">
            <v>Z9020_DECODERS HD</v>
          </cell>
          <cell r="K7744">
            <v>0</v>
          </cell>
          <cell r="L7744">
            <v>0</v>
          </cell>
          <cell r="M7744">
            <v>0</v>
          </cell>
          <cell r="N7744">
            <v>0</v>
          </cell>
          <cell r="O7744">
            <v>0</v>
          </cell>
          <cell r="P7744">
            <v>0</v>
          </cell>
          <cell r="Q7744" t="str">
            <v>-</v>
          </cell>
          <cell r="R7744" t="str">
            <v/>
          </cell>
          <cell r="S7744" t="str">
            <v/>
          </cell>
          <cell r="T7744" t="str">
            <v/>
          </cell>
          <cell r="U7744" t="str">
            <v/>
          </cell>
          <cell r="V7744" t="str">
            <v/>
          </cell>
          <cell r="W7744" t="str">
            <v/>
          </cell>
          <cell r="X7744" t="str">
            <v/>
          </cell>
          <cell r="Y7744" t="str">
            <v/>
          </cell>
          <cell r="Z7744" t="str">
            <v/>
          </cell>
          <cell r="AA7744" t="str">
            <v>brak CC</v>
          </cell>
          <cell r="AB7744" t="str">
            <v/>
          </cell>
          <cell r="AC7744" t="str">
            <v/>
          </cell>
          <cell r="AD7744" t="str">
            <v/>
          </cell>
          <cell r="AE7744" t="str">
            <v/>
          </cell>
          <cell r="AF7744" t="str">
            <v/>
          </cell>
          <cell r="AG7744" t="str">
            <v/>
          </cell>
          <cell r="AH7744" t="str">
            <v/>
          </cell>
          <cell r="AI7744" t="str">
            <v/>
          </cell>
          <cell r="AJ7744" t="str">
            <v/>
          </cell>
          <cell r="AK7744" t="str">
            <v/>
          </cell>
          <cell r="AL7744" t="str">
            <v/>
          </cell>
          <cell r="AM7744" t="str">
            <v/>
          </cell>
        </row>
        <row r="7745">
          <cell r="H7745" t="str">
            <v>J40_M55_4902_Z9020_68000</v>
          </cell>
          <cell r="J7745" t="str">
            <v>68000_Amortyzacja środków trwałych</v>
          </cell>
          <cell r="K7745">
            <v>0</v>
          </cell>
          <cell r="L7745">
            <v>0</v>
          </cell>
          <cell r="M7745">
            <v>0</v>
          </cell>
          <cell r="N7745">
            <v>1</v>
          </cell>
          <cell r="O7745">
            <v>0</v>
          </cell>
          <cell r="P7745">
            <v>0</v>
          </cell>
          <cell r="Q7745" t="str">
            <v>J40M554902Z902068000</v>
          </cell>
          <cell r="R7745" t="str">
            <v/>
          </cell>
          <cell r="S7745" t="str">
            <v/>
          </cell>
          <cell r="T7745" t="str">
            <v/>
          </cell>
          <cell r="U7745" t="str">
            <v/>
          </cell>
          <cell r="V7745" t="str">
            <v/>
          </cell>
          <cell r="W7745" t="str">
            <v/>
          </cell>
          <cell r="X7745" t="str">
            <v/>
          </cell>
          <cell r="Y7745" t="str">
            <v/>
          </cell>
          <cell r="Z7745" t="str">
            <v/>
          </cell>
          <cell r="AA7745" t="str">
            <v>brak CC</v>
          </cell>
          <cell r="AB7745" t="str">
            <v/>
          </cell>
          <cell r="AC7745" t="str">
            <v/>
          </cell>
          <cell r="AD7745" t="str">
            <v/>
          </cell>
          <cell r="AE7745" t="str">
            <v/>
          </cell>
          <cell r="AF7745" t="str">
            <v/>
          </cell>
          <cell r="AG7745" t="str">
            <v/>
          </cell>
          <cell r="AH7745" t="str">
            <v/>
          </cell>
          <cell r="AI7745" t="str">
            <v/>
          </cell>
          <cell r="AJ7745" t="str">
            <v/>
          </cell>
          <cell r="AK7745" t="str">
            <v/>
          </cell>
          <cell r="AL7745" t="str">
            <v/>
          </cell>
          <cell r="AM7745" t="str">
            <v/>
          </cell>
        </row>
        <row r="7746">
          <cell r="H7746" t="str">
            <v>-</v>
          </cell>
          <cell r="J7746" t="str">
            <v>Z9030_DECODERS SD</v>
          </cell>
          <cell r="K7746">
            <v>0</v>
          </cell>
          <cell r="L7746">
            <v>0</v>
          </cell>
          <cell r="M7746">
            <v>0</v>
          </cell>
          <cell r="N7746">
            <v>0</v>
          </cell>
          <cell r="O7746">
            <v>0</v>
          </cell>
          <cell r="P7746">
            <v>0</v>
          </cell>
          <cell r="Q7746" t="str">
            <v>-</v>
          </cell>
          <cell r="R7746" t="str">
            <v/>
          </cell>
          <cell r="S7746" t="str">
            <v/>
          </cell>
          <cell r="T7746" t="str">
            <v/>
          </cell>
          <cell r="U7746" t="str">
            <v/>
          </cell>
          <cell r="V7746" t="str">
            <v/>
          </cell>
          <cell r="W7746" t="str">
            <v/>
          </cell>
          <cell r="X7746" t="str">
            <v/>
          </cell>
          <cell r="Y7746" t="str">
            <v/>
          </cell>
          <cell r="Z7746" t="str">
            <v/>
          </cell>
          <cell r="AA7746" t="str">
            <v>brak CC</v>
          </cell>
          <cell r="AB7746" t="str">
            <v/>
          </cell>
          <cell r="AC7746" t="str">
            <v/>
          </cell>
          <cell r="AD7746" t="str">
            <v/>
          </cell>
          <cell r="AE7746" t="str">
            <v/>
          </cell>
          <cell r="AF7746" t="str">
            <v/>
          </cell>
          <cell r="AG7746" t="str">
            <v/>
          </cell>
          <cell r="AH7746" t="str">
            <v/>
          </cell>
          <cell r="AI7746" t="str">
            <v/>
          </cell>
          <cell r="AJ7746" t="str">
            <v/>
          </cell>
          <cell r="AK7746" t="str">
            <v/>
          </cell>
          <cell r="AL7746" t="str">
            <v/>
          </cell>
          <cell r="AM7746" t="str">
            <v/>
          </cell>
        </row>
        <row r="7747">
          <cell r="H7747" t="str">
            <v>J40_M55_4902_Z9030_68000</v>
          </cell>
          <cell r="J7747" t="str">
            <v>68000_Amortyzacja środków trwałych</v>
          </cell>
          <cell r="K7747">
            <v>0</v>
          </cell>
          <cell r="L7747">
            <v>0</v>
          </cell>
          <cell r="M7747">
            <v>0</v>
          </cell>
          <cell r="N7747">
            <v>1</v>
          </cell>
          <cell r="O7747">
            <v>0</v>
          </cell>
          <cell r="P7747">
            <v>0</v>
          </cell>
          <cell r="Q7747" t="str">
            <v>J40M554902Z903068000</v>
          </cell>
          <cell r="R7747" t="str">
            <v/>
          </cell>
          <cell r="S7747" t="str">
            <v/>
          </cell>
          <cell r="T7747" t="str">
            <v/>
          </cell>
          <cell r="U7747" t="str">
            <v/>
          </cell>
          <cell r="V7747" t="str">
            <v/>
          </cell>
          <cell r="W7747" t="str">
            <v/>
          </cell>
          <cell r="X7747" t="str">
            <v/>
          </cell>
          <cell r="Y7747" t="str">
            <v/>
          </cell>
          <cell r="Z7747" t="str">
            <v/>
          </cell>
          <cell r="AA7747" t="str">
            <v>brak CC</v>
          </cell>
          <cell r="AB7747" t="str">
            <v/>
          </cell>
          <cell r="AC7747" t="str">
            <v/>
          </cell>
          <cell r="AD7747" t="str">
            <v/>
          </cell>
          <cell r="AE7747" t="str">
            <v/>
          </cell>
          <cell r="AF7747" t="str">
            <v/>
          </cell>
          <cell r="AG7747" t="str">
            <v/>
          </cell>
          <cell r="AH7747" t="str">
            <v/>
          </cell>
          <cell r="AI7747" t="str">
            <v/>
          </cell>
          <cell r="AJ7747" t="str">
            <v/>
          </cell>
          <cell r="AK7747" t="str">
            <v/>
          </cell>
          <cell r="AL7747" t="str">
            <v/>
          </cell>
          <cell r="AM7747" t="str">
            <v/>
          </cell>
        </row>
        <row r="7748">
          <cell r="H7748" t="str">
            <v>-</v>
          </cell>
          <cell r="J7748" t="str">
            <v>Z9200_IT HARDWARE - COMPUTERS</v>
          </cell>
          <cell r="K7748">
            <v>0</v>
          </cell>
          <cell r="L7748">
            <v>0</v>
          </cell>
          <cell r="M7748">
            <v>0</v>
          </cell>
          <cell r="N7748">
            <v>0</v>
          </cell>
          <cell r="O7748">
            <v>0</v>
          </cell>
          <cell r="P7748">
            <v>0</v>
          </cell>
          <cell r="Q7748" t="str">
            <v>-</v>
          </cell>
          <cell r="R7748" t="str">
            <v/>
          </cell>
          <cell r="S7748" t="str">
            <v/>
          </cell>
          <cell r="T7748" t="str">
            <v/>
          </cell>
          <cell r="U7748" t="str">
            <v/>
          </cell>
          <cell r="V7748" t="str">
            <v/>
          </cell>
          <cell r="W7748" t="str">
            <v/>
          </cell>
          <cell r="X7748" t="str">
            <v/>
          </cell>
          <cell r="Y7748" t="str">
            <v/>
          </cell>
          <cell r="Z7748" t="str">
            <v/>
          </cell>
          <cell r="AA7748" t="str">
            <v>brak CC</v>
          </cell>
          <cell r="AB7748" t="str">
            <v/>
          </cell>
          <cell r="AC7748" t="str">
            <v/>
          </cell>
          <cell r="AD7748" t="str">
            <v/>
          </cell>
          <cell r="AE7748" t="str">
            <v/>
          </cell>
          <cell r="AF7748" t="str">
            <v/>
          </cell>
          <cell r="AG7748" t="str">
            <v/>
          </cell>
          <cell r="AH7748" t="str">
            <v/>
          </cell>
          <cell r="AI7748" t="str">
            <v/>
          </cell>
          <cell r="AJ7748" t="str">
            <v/>
          </cell>
          <cell r="AK7748" t="str">
            <v/>
          </cell>
          <cell r="AL7748" t="str">
            <v/>
          </cell>
          <cell r="AM7748" t="str">
            <v/>
          </cell>
        </row>
        <row r="7749">
          <cell r="H7749" t="str">
            <v>J40_M55_4902_Z9200_68000</v>
          </cell>
          <cell r="J7749" t="str">
            <v>68000_Amortyzacja środków trwałych</v>
          </cell>
          <cell r="K7749">
            <v>0</v>
          </cell>
          <cell r="L7749">
            <v>0</v>
          </cell>
          <cell r="M7749">
            <v>0</v>
          </cell>
          <cell r="N7749">
            <v>1</v>
          </cell>
          <cell r="O7749">
            <v>0</v>
          </cell>
          <cell r="P7749">
            <v>0</v>
          </cell>
          <cell r="Q7749" t="str">
            <v>J40M554902Z920068000</v>
          </cell>
          <cell r="R7749" t="str">
            <v/>
          </cell>
          <cell r="S7749" t="str">
            <v/>
          </cell>
          <cell r="T7749" t="str">
            <v/>
          </cell>
          <cell r="U7749" t="str">
            <v/>
          </cell>
          <cell r="V7749" t="str">
            <v/>
          </cell>
          <cell r="W7749" t="str">
            <v/>
          </cell>
          <cell r="X7749" t="str">
            <v/>
          </cell>
          <cell r="Y7749" t="str">
            <v/>
          </cell>
          <cell r="Z7749" t="str">
            <v/>
          </cell>
          <cell r="AA7749" t="str">
            <v>brak CC</v>
          </cell>
          <cell r="AB7749" t="str">
            <v/>
          </cell>
          <cell r="AC7749" t="str">
            <v/>
          </cell>
          <cell r="AD7749" t="str">
            <v/>
          </cell>
          <cell r="AE7749" t="str">
            <v/>
          </cell>
          <cell r="AF7749" t="str">
            <v/>
          </cell>
          <cell r="AG7749" t="str">
            <v/>
          </cell>
          <cell r="AH7749" t="str">
            <v/>
          </cell>
          <cell r="AI7749" t="str">
            <v/>
          </cell>
          <cell r="AJ7749" t="str">
            <v/>
          </cell>
          <cell r="AK7749" t="str">
            <v/>
          </cell>
          <cell r="AL7749" t="str">
            <v/>
          </cell>
          <cell r="AM7749" t="str">
            <v/>
          </cell>
        </row>
        <row r="7750">
          <cell r="H7750" t="str">
            <v>-</v>
          </cell>
          <cell r="J7750" t="str">
            <v>Z9202_IT HARDWARE - OTHERS</v>
          </cell>
          <cell r="K7750">
            <v>0</v>
          </cell>
          <cell r="L7750">
            <v>0</v>
          </cell>
          <cell r="M7750">
            <v>0</v>
          </cell>
          <cell r="N7750">
            <v>0</v>
          </cell>
          <cell r="O7750">
            <v>0</v>
          </cell>
          <cell r="P7750">
            <v>0</v>
          </cell>
          <cell r="Q7750" t="str">
            <v>-</v>
          </cell>
          <cell r="R7750" t="str">
            <v/>
          </cell>
          <cell r="S7750" t="str">
            <v/>
          </cell>
          <cell r="T7750" t="str">
            <v/>
          </cell>
          <cell r="U7750" t="str">
            <v/>
          </cell>
          <cell r="V7750" t="str">
            <v/>
          </cell>
          <cell r="W7750" t="str">
            <v/>
          </cell>
          <cell r="X7750" t="str">
            <v/>
          </cell>
          <cell r="Y7750" t="str">
            <v/>
          </cell>
          <cell r="Z7750" t="str">
            <v/>
          </cell>
          <cell r="AA7750" t="str">
            <v>brak CC</v>
          </cell>
          <cell r="AB7750" t="str">
            <v/>
          </cell>
          <cell r="AC7750" t="str">
            <v/>
          </cell>
          <cell r="AD7750" t="str">
            <v/>
          </cell>
          <cell r="AE7750" t="str">
            <v/>
          </cell>
          <cell r="AF7750" t="str">
            <v/>
          </cell>
          <cell r="AG7750" t="str">
            <v/>
          </cell>
          <cell r="AH7750" t="str">
            <v/>
          </cell>
          <cell r="AI7750" t="str">
            <v/>
          </cell>
          <cell r="AJ7750" t="str">
            <v/>
          </cell>
          <cell r="AK7750" t="str">
            <v/>
          </cell>
          <cell r="AL7750" t="str">
            <v/>
          </cell>
          <cell r="AM7750" t="str">
            <v/>
          </cell>
        </row>
        <row r="7751">
          <cell r="H7751" t="str">
            <v>J40_M55_4902_Z9202_68000</v>
          </cell>
          <cell r="J7751" t="str">
            <v>68000_Amortyzacja środków trwałych</v>
          </cell>
          <cell r="K7751">
            <v>0</v>
          </cell>
          <cell r="L7751">
            <v>0</v>
          </cell>
          <cell r="M7751">
            <v>0</v>
          </cell>
          <cell r="N7751">
            <v>1</v>
          </cell>
          <cell r="O7751">
            <v>0</v>
          </cell>
          <cell r="P7751">
            <v>0</v>
          </cell>
          <cell r="Q7751" t="str">
            <v>J40M554902Z920268000</v>
          </cell>
          <cell r="R7751" t="str">
            <v/>
          </cell>
          <cell r="S7751" t="str">
            <v/>
          </cell>
          <cell r="T7751" t="str">
            <v/>
          </cell>
          <cell r="U7751" t="str">
            <v/>
          </cell>
          <cell r="V7751" t="str">
            <v/>
          </cell>
          <cell r="W7751" t="str">
            <v/>
          </cell>
          <cell r="X7751" t="str">
            <v/>
          </cell>
          <cell r="Y7751" t="str">
            <v/>
          </cell>
          <cell r="Z7751" t="str">
            <v/>
          </cell>
          <cell r="AA7751" t="str">
            <v>brak CC</v>
          </cell>
          <cell r="AB7751" t="str">
            <v/>
          </cell>
          <cell r="AC7751" t="str">
            <v/>
          </cell>
          <cell r="AD7751" t="str">
            <v/>
          </cell>
          <cell r="AE7751" t="str">
            <v/>
          </cell>
          <cell r="AF7751" t="str">
            <v/>
          </cell>
          <cell r="AG7751" t="str">
            <v/>
          </cell>
          <cell r="AH7751" t="str">
            <v/>
          </cell>
          <cell r="AI7751" t="str">
            <v/>
          </cell>
          <cell r="AJ7751" t="str">
            <v/>
          </cell>
          <cell r="AK7751" t="str">
            <v/>
          </cell>
          <cell r="AL7751" t="str">
            <v/>
          </cell>
          <cell r="AM7751" t="str">
            <v/>
          </cell>
        </row>
        <row r="7752">
          <cell r="H7752" t="str">
            <v>-</v>
          </cell>
          <cell r="J7752" t="str">
            <v>Z9250_EQUIPMENT</v>
          </cell>
          <cell r="K7752">
            <v>0</v>
          </cell>
          <cell r="L7752">
            <v>0</v>
          </cell>
          <cell r="M7752">
            <v>0</v>
          </cell>
          <cell r="N7752">
            <v>0</v>
          </cell>
          <cell r="O7752">
            <v>0</v>
          </cell>
          <cell r="P7752">
            <v>0</v>
          </cell>
          <cell r="Q7752" t="str">
            <v>-</v>
          </cell>
          <cell r="R7752" t="str">
            <v/>
          </cell>
          <cell r="S7752" t="str">
            <v/>
          </cell>
          <cell r="T7752" t="str">
            <v/>
          </cell>
          <cell r="U7752" t="str">
            <v/>
          </cell>
          <cell r="V7752" t="str">
            <v/>
          </cell>
          <cell r="W7752" t="str">
            <v/>
          </cell>
          <cell r="X7752" t="str">
            <v/>
          </cell>
          <cell r="Y7752" t="str">
            <v/>
          </cell>
          <cell r="Z7752" t="str">
            <v/>
          </cell>
          <cell r="AA7752" t="str">
            <v>brak CC</v>
          </cell>
          <cell r="AB7752" t="str">
            <v/>
          </cell>
          <cell r="AC7752" t="str">
            <v/>
          </cell>
          <cell r="AD7752" t="str">
            <v/>
          </cell>
          <cell r="AE7752" t="str">
            <v/>
          </cell>
          <cell r="AF7752" t="str">
            <v/>
          </cell>
          <cell r="AG7752" t="str">
            <v/>
          </cell>
          <cell r="AH7752" t="str">
            <v/>
          </cell>
          <cell r="AI7752" t="str">
            <v/>
          </cell>
          <cell r="AJ7752" t="str">
            <v/>
          </cell>
          <cell r="AK7752" t="str">
            <v/>
          </cell>
          <cell r="AL7752" t="str">
            <v/>
          </cell>
          <cell r="AM7752" t="str">
            <v/>
          </cell>
        </row>
        <row r="7753">
          <cell r="H7753" t="str">
            <v>J40_M55_4902_Z9250_68000</v>
          </cell>
          <cell r="J7753" t="str">
            <v>68000_Amortyzacja środków trwałych</v>
          </cell>
          <cell r="K7753">
            <v>0</v>
          </cell>
          <cell r="L7753">
            <v>0</v>
          </cell>
          <cell r="M7753">
            <v>0</v>
          </cell>
          <cell r="N7753">
            <v>1</v>
          </cell>
          <cell r="O7753">
            <v>0</v>
          </cell>
          <cell r="P7753">
            <v>0</v>
          </cell>
          <cell r="Q7753" t="str">
            <v>J40M554902Z925068000</v>
          </cell>
          <cell r="R7753" t="str">
            <v/>
          </cell>
          <cell r="S7753" t="str">
            <v/>
          </cell>
          <cell r="T7753" t="str">
            <v/>
          </cell>
          <cell r="U7753" t="str">
            <v/>
          </cell>
          <cell r="V7753" t="str">
            <v/>
          </cell>
          <cell r="W7753" t="str">
            <v/>
          </cell>
          <cell r="X7753" t="str">
            <v/>
          </cell>
          <cell r="Y7753" t="str">
            <v/>
          </cell>
          <cell r="Z7753" t="str">
            <v/>
          </cell>
          <cell r="AA7753" t="str">
            <v>brak CC</v>
          </cell>
          <cell r="AB7753" t="str">
            <v/>
          </cell>
          <cell r="AC7753" t="str">
            <v/>
          </cell>
          <cell r="AD7753" t="str">
            <v/>
          </cell>
          <cell r="AE7753" t="str">
            <v/>
          </cell>
          <cell r="AF7753" t="str">
            <v/>
          </cell>
          <cell r="AG7753" t="str">
            <v/>
          </cell>
          <cell r="AH7753" t="str">
            <v/>
          </cell>
          <cell r="AI7753" t="str">
            <v/>
          </cell>
          <cell r="AJ7753" t="str">
            <v/>
          </cell>
          <cell r="AK7753" t="str">
            <v/>
          </cell>
          <cell r="AL7753" t="str">
            <v/>
          </cell>
          <cell r="AM7753" t="str">
            <v/>
          </cell>
        </row>
        <row r="7754">
          <cell r="H7754" t="str">
            <v>-</v>
          </cell>
          <cell r="J7754" t="str">
            <v>M56_DECODERS SERVICE</v>
          </cell>
          <cell r="K7754">
            <v>43494.52</v>
          </cell>
          <cell r="L7754">
            <v>5383.64</v>
          </cell>
          <cell r="M7754">
            <v>48878.159999999996</v>
          </cell>
          <cell r="N7754">
            <v>0</v>
          </cell>
          <cell r="O7754">
            <v>0</v>
          </cell>
          <cell r="P7754">
            <v>0</v>
          </cell>
          <cell r="Q7754" t="str">
            <v>-</v>
          </cell>
          <cell r="R7754" t="str">
            <v/>
          </cell>
          <cell r="S7754" t="str">
            <v/>
          </cell>
          <cell r="T7754" t="str">
            <v/>
          </cell>
          <cell r="U7754" t="str">
            <v/>
          </cell>
          <cell r="V7754" t="str">
            <v/>
          </cell>
          <cell r="W7754" t="str">
            <v/>
          </cell>
          <cell r="X7754" t="str">
            <v/>
          </cell>
          <cell r="Y7754" t="str">
            <v/>
          </cell>
          <cell r="Z7754" t="str">
            <v/>
          </cell>
          <cell r="AA7754" t="str">
            <v>brak CC</v>
          </cell>
          <cell r="AB7754" t="str">
            <v/>
          </cell>
          <cell r="AC7754" t="str">
            <v/>
          </cell>
          <cell r="AD7754" t="str">
            <v/>
          </cell>
          <cell r="AE7754" t="str">
            <v/>
          </cell>
          <cell r="AF7754" t="str">
            <v/>
          </cell>
          <cell r="AG7754" t="str">
            <v/>
          </cell>
          <cell r="AH7754" t="str">
            <v/>
          </cell>
          <cell r="AI7754" t="str">
            <v/>
          </cell>
          <cell r="AJ7754" t="str">
            <v/>
          </cell>
          <cell r="AK7754" t="str">
            <v/>
          </cell>
          <cell r="AL7754" t="str">
            <v/>
          </cell>
          <cell r="AM7754" t="str">
            <v/>
          </cell>
        </row>
        <row r="7755">
          <cell r="H7755" t="str">
            <v>-</v>
          </cell>
          <cell r="J7755" t="str">
            <v>4902_DEPRECIATION</v>
          </cell>
          <cell r="K7755">
            <v>43494.52</v>
          </cell>
          <cell r="L7755">
            <v>5383.64</v>
          </cell>
          <cell r="M7755">
            <v>48878.159999999996</v>
          </cell>
          <cell r="N7755">
            <v>0</v>
          </cell>
          <cell r="O7755">
            <v>0</v>
          </cell>
          <cell r="P7755">
            <v>0</v>
          </cell>
          <cell r="Q7755" t="str">
            <v>-</v>
          </cell>
          <cell r="R7755" t="str">
            <v/>
          </cell>
          <cell r="S7755" t="str">
            <v/>
          </cell>
          <cell r="T7755" t="str">
            <v/>
          </cell>
          <cell r="U7755" t="str">
            <v/>
          </cell>
          <cell r="V7755" t="str">
            <v/>
          </cell>
          <cell r="W7755" t="str">
            <v/>
          </cell>
          <cell r="X7755" t="str">
            <v/>
          </cell>
          <cell r="Y7755" t="str">
            <v/>
          </cell>
          <cell r="Z7755" t="str">
            <v/>
          </cell>
          <cell r="AA7755" t="str">
            <v>brak CC</v>
          </cell>
          <cell r="AB7755" t="str">
            <v/>
          </cell>
          <cell r="AC7755" t="str">
            <v/>
          </cell>
          <cell r="AD7755" t="str">
            <v/>
          </cell>
          <cell r="AE7755" t="str">
            <v/>
          </cell>
          <cell r="AF7755" t="str">
            <v/>
          </cell>
          <cell r="AG7755" t="str">
            <v/>
          </cell>
          <cell r="AH7755" t="str">
            <v/>
          </cell>
          <cell r="AI7755" t="str">
            <v/>
          </cell>
          <cell r="AJ7755" t="str">
            <v/>
          </cell>
          <cell r="AK7755" t="str">
            <v/>
          </cell>
          <cell r="AL7755" t="str">
            <v/>
          </cell>
          <cell r="AM7755" t="str">
            <v/>
          </cell>
        </row>
        <row r="7756">
          <cell r="H7756" t="str">
            <v>-</v>
          </cell>
          <cell r="J7756" t="str">
            <v>Z2400_DECODERS</v>
          </cell>
          <cell r="K7756">
            <v>0</v>
          </cell>
          <cell r="L7756">
            <v>0</v>
          </cell>
          <cell r="M7756">
            <v>0</v>
          </cell>
          <cell r="N7756">
            <v>0</v>
          </cell>
          <cell r="O7756">
            <v>0</v>
          </cell>
          <cell r="P7756">
            <v>0</v>
          </cell>
          <cell r="Q7756" t="str">
            <v>-</v>
          </cell>
          <cell r="R7756" t="str">
            <v/>
          </cell>
          <cell r="S7756" t="str">
            <v/>
          </cell>
          <cell r="T7756" t="str">
            <v/>
          </cell>
          <cell r="U7756" t="str">
            <v/>
          </cell>
          <cell r="V7756" t="str">
            <v/>
          </cell>
          <cell r="W7756" t="str">
            <v/>
          </cell>
          <cell r="X7756" t="str">
            <v/>
          </cell>
          <cell r="Y7756" t="str">
            <v/>
          </cell>
          <cell r="Z7756" t="str">
            <v/>
          </cell>
          <cell r="AA7756" t="str">
            <v>brak CC</v>
          </cell>
          <cell r="AB7756" t="str">
            <v/>
          </cell>
          <cell r="AC7756" t="str">
            <v/>
          </cell>
          <cell r="AD7756" t="str">
            <v/>
          </cell>
          <cell r="AE7756" t="str">
            <v/>
          </cell>
          <cell r="AF7756" t="str">
            <v/>
          </cell>
          <cell r="AG7756" t="str">
            <v/>
          </cell>
          <cell r="AH7756" t="str">
            <v/>
          </cell>
          <cell r="AI7756" t="str">
            <v/>
          </cell>
          <cell r="AJ7756" t="str">
            <v/>
          </cell>
          <cell r="AK7756" t="str">
            <v/>
          </cell>
          <cell r="AL7756" t="str">
            <v/>
          </cell>
          <cell r="AM7756" t="str">
            <v/>
          </cell>
        </row>
        <row r="7757">
          <cell r="H7757" t="str">
            <v>J40_M56_4902_Z2400_68300</v>
          </cell>
          <cell r="J7757" t="str">
            <v>68300_Amortyzacja z tytułu IFRS 16</v>
          </cell>
          <cell r="K7757">
            <v>0</v>
          </cell>
          <cell r="L7757">
            <v>0</v>
          </cell>
          <cell r="M7757">
            <v>0</v>
          </cell>
          <cell r="N7757">
            <v>1</v>
          </cell>
          <cell r="O7757">
            <v>0</v>
          </cell>
          <cell r="P7757">
            <v>0</v>
          </cell>
          <cell r="Q7757" t="str">
            <v>J40M564902Z240068300</v>
          </cell>
          <cell r="R7757" t="str">
            <v/>
          </cell>
          <cell r="S7757" t="str">
            <v/>
          </cell>
          <cell r="T7757" t="str">
            <v/>
          </cell>
          <cell r="U7757" t="str">
            <v/>
          </cell>
          <cell r="V7757" t="str">
            <v/>
          </cell>
          <cell r="W7757" t="str">
            <v/>
          </cell>
          <cell r="X7757" t="str">
            <v/>
          </cell>
          <cell r="Y7757" t="str">
            <v/>
          </cell>
          <cell r="Z7757" t="str">
            <v/>
          </cell>
          <cell r="AA7757" t="str">
            <v>brak CC</v>
          </cell>
          <cell r="AB7757" t="str">
            <v/>
          </cell>
          <cell r="AC7757" t="str">
            <v/>
          </cell>
          <cell r="AD7757" t="str">
            <v/>
          </cell>
          <cell r="AE7757" t="str">
            <v/>
          </cell>
          <cell r="AF7757" t="str">
            <v/>
          </cell>
          <cell r="AG7757" t="str">
            <v/>
          </cell>
          <cell r="AH7757" t="str">
            <v/>
          </cell>
          <cell r="AI7757" t="str">
            <v/>
          </cell>
          <cell r="AJ7757" t="str">
            <v/>
          </cell>
          <cell r="AK7757" t="str">
            <v/>
          </cell>
          <cell r="AL7757" t="str">
            <v/>
          </cell>
          <cell r="AM7757" t="str">
            <v/>
          </cell>
        </row>
        <row r="7758">
          <cell r="H7758" t="str">
            <v>-</v>
          </cell>
          <cell r="J7758" t="str">
            <v>Z9200_IT HARDWARE - COMPUTERS</v>
          </cell>
          <cell r="K7758">
            <v>0</v>
          </cell>
          <cell r="L7758">
            <v>0</v>
          </cell>
          <cell r="M7758">
            <v>0</v>
          </cell>
          <cell r="N7758">
            <v>0</v>
          </cell>
          <cell r="O7758">
            <v>0</v>
          </cell>
          <cell r="P7758">
            <v>0</v>
          </cell>
          <cell r="Q7758" t="str">
            <v>-</v>
          </cell>
          <cell r="R7758" t="str">
            <v/>
          </cell>
          <cell r="S7758" t="str">
            <v/>
          </cell>
          <cell r="T7758" t="str">
            <v/>
          </cell>
          <cell r="U7758" t="str">
            <v/>
          </cell>
          <cell r="V7758" t="str">
            <v/>
          </cell>
          <cell r="W7758" t="str">
            <v/>
          </cell>
          <cell r="X7758" t="str">
            <v/>
          </cell>
          <cell r="Y7758" t="str">
            <v/>
          </cell>
          <cell r="Z7758" t="str">
            <v/>
          </cell>
          <cell r="AA7758" t="str">
            <v>brak CC</v>
          </cell>
          <cell r="AB7758" t="str">
            <v/>
          </cell>
          <cell r="AC7758" t="str">
            <v/>
          </cell>
          <cell r="AD7758" t="str">
            <v/>
          </cell>
          <cell r="AE7758" t="str">
            <v/>
          </cell>
          <cell r="AF7758" t="str">
            <v/>
          </cell>
          <cell r="AG7758" t="str">
            <v/>
          </cell>
          <cell r="AH7758" t="str">
            <v/>
          </cell>
          <cell r="AI7758" t="str">
            <v/>
          </cell>
          <cell r="AJ7758" t="str">
            <v/>
          </cell>
          <cell r="AK7758" t="str">
            <v/>
          </cell>
          <cell r="AL7758" t="str">
            <v/>
          </cell>
          <cell r="AM7758" t="str">
            <v/>
          </cell>
        </row>
        <row r="7759">
          <cell r="H7759" t="str">
            <v>J40_M56_4902_Z9200_68000</v>
          </cell>
          <cell r="J7759" t="str">
            <v>68000_Amortyzacja środków trwałych</v>
          </cell>
          <cell r="K7759">
            <v>0</v>
          </cell>
          <cell r="L7759">
            <v>0</v>
          </cell>
          <cell r="M7759">
            <v>0</v>
          </cell>
          <cell r="N7759">
            <v>1</v>
          </cell>
          <cell r="O7759">
            <v>0</v>
          </cell>
          <cell r="P7759">
            <v>0</v>
          </cell>
          <cell r="Q7759" t="str">
            <v>J40M564902Z920068000</v>
          </cell>
          <cell r="R7759" t="str">
            <v/>
          </cell>
          <cell r="S7759" t="str">
            <v/>
          </cell>
          <cell r="T7759" t="str">
            <v/>
          </cell>
          <cell r="U7759" t="str">
            <v/>
          </cell>
          <cell r="V7759" t="str">
            <v/>
          </cell>
          <cell r="W7759" t="str">
            <v/>
          </cell>
          <cell r="X7759" t="str">
            <v/>
          </cell>
          <cell r="Y7759" t="str">
            <v/>
          </cell>
          <cell r="Z7759" t="str">
            <v/>
          </cell>
          <cell r="AA7759" t="str">
            <v>brak CC</v>
          </cell>
          <cell r="AB7759" t="str">
            <v/>
          </cell>
          <cell r="AC7759" t="str">
            <v/>
          </cell>
          <cell r="AD7759" t="str">
            <v/>
          </cell>
          <cell r="AE7759" t="str">
            <v/>
          </cell>
          <cell r="AF7759" t="str">
            <v/>
          </cell>
          <cell r="AG7759" t="str">
            <v/>
          </cell>
          <cell r="AH7759" t="str">
            <v/>
          </cell>
          <cell r="AI7759" t="str">
            <v/>
          </cell>
          <cell r="AJ7759" t="str">
            <v/>
          </cell>
          <cell r="AK7759" t="str">
            <v/>
          </cell>
          <cell r="AL7759" t="str">
            <v/>
          </cell>
          <cell r="AM7759" t="str">
            <v/>
          </cell>
        </row>
        <row r="7760">
          <cell r="H7760" t="str">
            <v>-</v>
          </cell>
          <cell r="J7760" t="str">
            <v>Z9250_EQUIPMENT</v>
          </cell>
          <cell r="K7760">
            <v>43494.52</v>
          </cell>
          <cell r="L7760">
            <v>5383.64</v>
          </cell>
          <cell r="M7760">
            <v>48878.159999999996</v>
          </cell>
          <cell r="N7760">
            <v>0</v>
          </cell>
          <cell r="O7760">
            <v>0</v>
          </cell>
          <cell r="P7760">
            <v>0</v>
          </cell>
          <cell r="Q7760" t="str">
            <v>-</v>
          </cell>
          <cell r="R7760" t="str">
            <v/>
          </cell>
          <cell r="S7760" t="str">
            <v/>
          </cell>
          <cell r="T7760" t="str">
            <v/>
          </cell>
          <cell r="U7760" t="str">
            <v/>
          </cell>
          <cell r="V7760" t="str">
            <v/>
          </cell>
          <cell r="W7760" t="str">
            <v/>
          </cell>
          <cell r="X7760" t="str">
            <v/>
          </cell>
          <cell r="Y7760" t="str">
            <v/>
          </cell>
          <cell r="Z7760" t="str">
            <v/>
          </cell>
          <cell r="AA7760" t="str">
            <v>brak CC</v>
          </cell>
          <cell r="AB7760" t="str">
            <v/>
          </cell>
          <cell r="AC7760" t="str">
            <v/>
          </cell>
          <cell r="AD7760" t="str">
            <v/>
          </cell>
          <cell r="AE7760" t="str">
            <v/>
          </cell>
          <cell r="AF7760" t="str">
            <v/>
          </cell>
          <cell r="AG7760" t="str">
            <v/>
          </cell>
          <cell r="AH7760" t="str">
            <v/>
          </cell>
          <cell r="AI7760" t="str">
            <v/>
          </cell>
          <cell r="AJ7760" t="str">
            <v/>
          </cell>
          <cell r="AK7760" t="str">
            <v/>
          </cell>
          <cell r="AL7760" t="str">
            <v/>
          </cell>
          <cell r="AM7760" t="str">
            <v/>
          </cell>
        </row>
        <row r="7761">
          <cell r="H7761" t="str">
            <v>J40_M56_4902_Z9250_68000</v>
          </cell>
          <cell r="J7761" t="str">
            <v>68000_Amortyzacja środków trwałych</v>
          </cell>
          <cell r="K7761">
            <v>43494.52</v>
          </cell>
          <cell r="L7761">
            <v>5383.64</v>
          </cell>
          <cell r="M7761">
            <v>48878.159999999996</v>
          </cell>
          <cell r="N7761">
            <v>1</v>
          </cell>
          <cell r="O7761">
            <v>1</v>
          </cell>
          <cell r="P7761">
            <v>1</v>
          </cell>
          <cell r="Q7761" t="str">
            <v>J40M564902Z925068000</v>
          </cell>
          <cell r="R7761" t="str">
            <v>FD</v>
          </cell>
          <cell r="S7761" t="str">
            <v>T0</v>
          </cell>
          <cell r="T7761" t="str">
            <v/>
          </cell>
          <cell r="U7761" t="str">
            <v>Amortization</v>
          </cell>
          <cell r="V7761" t="str">
            <v>TV TECH</v>
          </cell>
          <cell r="W7761" t="str">
            <v>EQUIPMENT AMM</v>
          </cell>
          <cell r="X7761" t="str">
            <v>STB Service</v>
          </cell>
          <cell r="Y7761" t="str">
            <v>PFDT0AMDSA</v>
          </cell>
          <cell r="Z7761" t="str">
            <v>TV Tech Ammortization Decoders Service</v>
          </cell>
          <cell r="AA7761">
            <v>0</v>
          </cell>
          <cell r="AB7761" t="str">
            <v/>
          </cell>
          <cell r="AC7761" t="str">
            <v/>
          </cell>
          <cell r="AD7761" t="str">
            <v/>
          </cell>
          <cell r="AE7761" t="str">
            <v/>
          </cell>
          <cell r="AF7761" t="str">
            <v/>
          </cell>
          <cell r="AG7761" t="str">
            <v/>
          </cell>
          <cell r="AH7761" t="str">
            <v/>
          </cell>
          <cell r="AI7761" t="str">
            <v/>
          </cell>
          <cell r="AJ7761" t="str">
            <v/>
          </cell>
          <cell r="AK7761" t="str">
            <v/>
          </cell>
          <cell r="AL7761" t="str">
            <v/>
          </cell>
          <cell r="AM7761" t="str">
            <v/>
          </cell>
        </row>
        <row r="7762">
          <cell r="H7762" t="str">
            <v>-</v>
          </cell>
          <cell r="J7762" t="str">
            <v>M60_PROSPECT MARKETING</v>
          </cell>
          <cell r="K7762">
            <v>0</v>
          </cell>
          <cell r="L7762">
            <v>0</v>
          </cell>
          <cell r="M7762">
            <v>0</v>
          </cell>
          <cell r="N7762">
            <v>0</v>
          </cell>
          <cell r="O7762">
            <v>0</v>
          </cell>
          <cell r="P7762">
            <v>0</v>
          </cell>
          <cell r="Q7762" t="str">
            <v>-</v>
          </cell>
          <cell r="R7762" t="str">
            <v/>
          </cell>
          <cell r="S7762" t="str">
            <v/>
          </cell>
          <cell r="T7762" t="str">
            <v/>
          </cell>
          <cell r="U7762" t="str">
            <v/>
          </cell>
          <cell r="V7762" t="str">
            <v/>
          </cell>
          <cell r="W7762" t="str">
            <v/>
          </cell>
          <cell r="X7762" t="str">
            <v/>
          </cell>
          <cell r="Y7762" t="str">
            <v/>
          </cell>
          <cell r="Z7762" t="str">
            <v/>
          </cell>
          <cell r="AA7762" t="str">
            <v>brak CC</v>
          </cell>
          <cell r="AB7762" t="str">
            <v/>
          </cell>
          <cell r="AC7762" t="str">
            <v/>
          </cell>
          <cell r="AD7762" t="str">
            <v/>
          </cell>
          <cell r="AE7762" t="str">
            <v/>
          </cell>
          <cell r="AF7762" t="str">
            <v/>
          </cell>
          <cell r="AG7762" t="str">
            <v/>
          </cell>
          <cell r="AH7762" t="str">
            <v/>
          </cell>
          <cell r="AI7762" t="str">
            <v/>
          </cell>
          <cell r="AJ7762" t="str">
            <v/>
          </cell>
          <cell r="AK7762" t="str">
            <v/>
          </cell>
          <cell r="AL7762" t="str">
            <v/>
          </cell>
          <cell r="AM7762" t="str">
            <v/>
          </cell>
        </row>
        <row r="7763">
          <cell r="H7763" t="str">
            <v>-</v>
          </cell>
          <cell r="J7763" t="str">
            <v>4902_DEPRECIATION</v>
          </cell>
          <cell r="K7763">
            <v>0</v>
          </cell>
          <cell r="L7763">
            <v>0</v>
          </cell>
          <cell r="M7763">
            <v>0</v>
          </cell>
          <cell r="N7763">
            <v>0</v>
          </cell>
          <cell r="O7763">
            <v>0</v>
          </cell>
          <cell r="P7763">
            <v>0</v>
          </cell>
          <cell r="Q7763" t="str">
            <v>-</v>
          </cell>
          <cell r="R7763" t="str">
            <v/>
          </cell>
          <cell r="S7763" t="str">
            <v/>
          </cell>
          <cell r="T7763" t="str">
            <v/>
          </cell>
          <cell r="U7763" t="str">
            <v/>
          </cell>
          <cell r="V7763" t="str">
            <v/>
          </cell>
          <cell r="W7763" t="str">
            <v/>
          </cell>
          <cell r="X7763" t="str">
            <v/>
          </cell>
          <cell r="Y7763" t="str">
            <v/>
          </cell>
          <cell r="Z7763" t="str">
            <v/>
          </cell>
          <cell r="AA7763" t="str">
            <v>brak CC</v>
          </cell>
          <cell r="AB7763" t="str">
            <v/>
          </cell>
          <cell r="AC7763" t="str">
            <v/>
          </cell>
          <cell r="AD7763" t="str">
            <v/>
          </cell>
          <cell r="AE7763" t="str">
            <v/>
          </cell>
          <cell r="AF7763" t="str">
            <v/>
          </cell>
          <cell r="AG7763" t="str">
            <v/>
          </cell>
          <cell r="AH7763" t="str">
            <v/>
          </cell>
          <cell r="AI7763" t="str">
            <v/>
          </cell>
          <cell r="AJ7763" t="str">
            <v/>
          </cell>
          <cell r="AK7763" t="str">
            <v/>
          </cell>
          <cell r="AL7763" t="str">
            <v/>
          </cell>
          <cell r="AM7763" t="str">
            <v/>
          </cell>
        </row>
        <row r="7764">
          <cell r="H7764" t="str">
            <v>-</v>
          </cell>
          <cell r="J7764" t="str">
            <v>Z1110_OTHER</v>
          </cell>
          <cell r="K7764">
            <v>0</v>
          </cell>
          <cell r="L7764">
            <v>0</v>
          </cell>
          <cell r="M7764">
            <v>0</v>
          </cell>
          <cell r="N7764">
            <v>0</v>
          </cell>
          <cell r="O7764">
            <v>0</v>
          </cell>
          <cell r="P7764">
            <v>0</v>
          </cell>
          <cell r="Q7764" t="str">
            <v>-</v>
          </cell>
          <cell r="R7764" t="str">
            <v/>
          </cell>
          <cell r="S7764" t="str">
            <v/>
          </cell>
          <cell r="T7764" t="str">
            <v/>
          </cell>
          <cell r="U7764" t="str">
            <v/>
          </cell>
          <cell r="V7764" t="str">
            <v/>
          </cell>
          <cell r="W7764" t="str">
            <v/>
          </cell>
          <cell r="X7764" t="str">
            <v/>
          </cell>
          <cell r="Y7764" t="str">
            <v/>
          </cell>
          <cell r="Z7764" t="str">
            <v/>
          </cell>
          <cell r="AA7764" t="str">
            <v>brak CC</v>
          </cell>
          <cell r="AB7764" t="str">
            <v/>
          </cell>
          <cell r="AC7764" t="str">
            <v/>
          </cell>
          <cell r="AD7764" t="str">
            <v/>
          </cell>
          <cell r="AE7764" t="str">
            <v/>
          </cell>
          <cell r="AF7764" t="str">
            <v/>
          </cell>
          <cell r="AG7764" t="str">
            <v/>
          </cell>
          <cell r="AH7764" t="str">
            <v/>
          </cell>
          <cell r="AI7764" t="str">
            <v/>
          </cell>
          <cell r="AJ7764" t="str">
            <v/>
          </cell>
          <cell r="AK7764" t="str">
            <v/>
          </cell>
          <cell r="AL7764" t="str">
            <v/>
          </cell>
          <cell r="AM7764" t="str">
            <v/>
          </cell>
        </row>
        <row r="7765">
          <cell r="H7765" t="str">
            <v>J40_M60_4902_Z1110_68100</v>
          </cell>
          <cell r="J7765" t="str">
            <v>68100_Amortyzacja WNIP</v>
          </cell>
          <cell r="K7765">
            <v>0</v>
          </cell>
          <cell r="L7765">
            <v>0</v>
          </cell>
          <cell r="M7765">
            <v>0</v>
          </cell>
          <cell r="N7765">
            <v>1</v>
          </cell>
          <cell r="O7765">
            <v>0</v>
          </cell>
          <cell r="P7765">
            <v>0</v>
          </cell>
          <cell r="Q7765" t="str">
            <v>J40M604902Z111068100</v>
          </cell>
          <cell r="R7765" t="str">
            <v/>
          </cell>
          <cell r="S7765" t="str">
            <v/>
          </cell>
          <cell r="T7765" t="str">
            <v/>
          </cell>
          <cell r="U7765" t="str">
            <v/>
          </cell>
          <cell r="V7765" t="str">
            <v/>
          </cell>
          <cell r="W7765" t="str">
            <v/>
          </cell>
          <cell r="X7765" t="str">
            <v/>
          </cell>
          <cell r="Y7765" t="str">
            <v/>
          </cell>
          <cell r="Z7765" t="str">
            <v/>
          </cell>
          <cell r="AA7765" t="str">
            <v>brak CC</v>
          </cell>
          <cell r="AB7765" t="str">
            <v/>
          </cell>
          <cell r="AC7765" t="str">
            <v/>
          </cell>
          <cell r="AD7765" t="str">
            <v/>
          </cell>
          <cell r="AE7765" t="str">
            <v/>
          </cell>
          <cell r="AF7765" t="str">
            <v/>
          </cell>
          <cell r="AG7765" t="str">
            <v/>
          </cell>
          <cell r="AH7765" t="str">
            <v/>
          </cell>
          <cell r="AI7765" t="str">
            <v/>
          </cell>
          <cell r="AJ7765" t="str">
            <v/>
          </cell>
          <cell r="AK7765" t="str">
            <v/>
          </cell>
          <cell r="AL7765" t="str">
            <v/>
          </cell>
          <cell r="AM7765" t="str">
            <v/>
          </cell>
        </row>
        <row r="7766">
          <cell r="H7766" t="str">
            <v>-</v>
          </cell>
          <cell r="J7766" t="str">
            <v>Z9200_IT HARDWARE - COMPUTERS</v>
          </cell>
          <cell r="K7766">
            <v>0</v>
          </cell>
          <cell r="L7766">
            <v>0</v>
          </cell>
          <cell r="M7766">
            <v>0</v>
          </cell>
          <cell r="N7766">
            <v>0</v>
          </cell>
          <cell r="O7766">
            <v>0</v>
          </cell>
          <cell r="P7766">
            <v>0</v>
          </cell>
          <cell r="Q7766" t="str">
            <v>-</v>
          </cell>
          <cell r="R7766" t="str">
            <v/>
          </cell>
          <cell r="S7766" t="str">
            <v/>
          </cell>
          <cell r="T7766" t="str">
            <v/>
          </cell>
          <cell r="U7766" t="str">
            <v/>
          </cell>
          <cell r="V7766" t="str">
            <v/>
          </cell>
          <cell r="W7766" t="str">
            <v/>
          </cell>
          <cell r="X7766" t="str">
            <v/>
          </cell>
          <cell r="Y7766" t="str">
            <v/>
          </cell>
          <cell r="Z7766" t="str">
            <v/>
          </cell>
          <cell r="AA7766" t="str">
            <v>brak CC</v>
          </cell>
          <cell r="AB7766" t="str">
            <v/>
          </cell>
          <cell r="AC7766" t="str">
            <v/>
          </cell>
          <cell r="AD7766" t="str">
            <v/>
          </cell>
          <cell r="AE7766" t="str">
            <v/>
          </cell>
          <cell r="AF7766" t="str">
            <v/>
          </cell>
          <cell r="AG7766" t="str">
            <v/>
          </cell>
          <cell r="AH7766" t="str">
            <v/>
          </cell>
          <cell r="AI7766" t="str">
            <v/>
          </cell>
          <cell r="AJ7766" t="str">
            <v/>
          </cell>
          <cell r="AK7766" t="str">
            <v/>
          </cell>
          <cell r="AL7766" t="str">
            <v/>
          </cell>
          <cell r="AM7766" t="str">
            <v/>
          </cell>
        </row>
        <row r="7767">
          <cell r="H7767" t="str">
            <v>J40_M60_4902_Z9200_68000</v>
          </cell>
          <cell r="J7767" t="str">
            <v>68000_Amortyzacja środków trwałych</v>
          </cell>
          <cell r="K7767">
            <v>0</v>
          </cell>
          <cell r="L7767">
            <v>0</v>
          </cell>
          <cell r="M7767">
            <v>0</v>
          </cell>
          <cell r="N7767">
            <v>1</v>
          </cell>
          <cell r="O7767">
            <v>0</v>
          </cell>
          <cell r="P7767">
            <v>0</v>
          </cell>
          <cell r="Q7767" t="str">
            <v>J40M604902Z920068000</v>
          </cell>
          <cell r="R7767" t="str">
            <v/>
          </cell>
          <cell r="S7767" t="str">
            <v/>
          </cell>
          <cell r="T7767" t="str">
            <v/>
          </cell>
          <cell r="U7767" t="str">
            <v/>
          </cell>
          <cell r="V7767" t="str">
            <v/>
          </cell>
          <cell r="W7767" t="str">
            <v/>
          </cell>
          <cell r="X7767" t="str">
            <v/>
          </cell>
          <cell r="Y7767" t="str">
            <v/>
          </cell>
          <cell r="Z7767" t="str">
            <v/>
          </cell>
          <cell r="AA7767" t="str">
            <v>brak CC</v>
          </cell>
          <cell r="AB7767" t="str">
            <v/>
          </cell>
          <cell r="AC7767" t="str">
            <v/>
          </cell>
          <cell r="AD7767" t="str">
            <v/>
          </cell>
          <cell r="AE7767" t="str">
            <v/>
          </cell>
          <cell r="AF7767" t="str">
            <v/>
          </cell>
          <cell r="AG7767" t="str">
            <v/>
          </cell>
          <cell r="AH7767" t="str">
            <v/>
          </cell>
          <cell r="AI7767" t="str">
            <v/>
          </cell>
          <cell r="AJ7767" t="str">
            <v/>
          </cell>
          <cell r="AK7767" t="str">
            <v/>
          </cell>
          <cell r="AL7767" t="str">
            <v/>
          </cell>
          <cell r="AM7767" t="str">
            <v/>
          </cell>
        </row>
        <row r="7768">
          <cell r="H7768" t="str">
            <v>-</v>
          </cell>
          <cell r="J7768" t="str">
            <v>Z9202_IT HARDWARE - OTHERS</v>
          </cell>
          <cell r="K7768">
            <v>0</v>
          </cell>
          <cell r="L7768">
            <v>0</v>
          </cell>
          <cell r="M7768">
            <v>0</v>
          </cell>
          <cell r="N7768">
            <v>0</v>
          </cell>
          <cell r="O7768">
            <v>0</v>
          </cell>
          <cell r="P7768">
            <v>0</v>
          </cell>
          <cell r="Q7768" t="str">
            <v>-</v>
          </cell>
          <cell r="R7768" t="str">
            <v/>
          </cell>
          <cell r="S7768" t="str">
            <v/>
          </cell>
          <cell r="T7768" t="str">
            <v/>
          </cell>
          <cell r="U7768" t="str">
            <v/>
          </cell>
          <cell r="V7768" t="str">
            <v/>
          </cell>
          <cell r="W7768" t="str">
            <v/>
          </cell>
          <cell r="X7768" t="str">
            <v/>
          </cell>
          <cell r="Y7768" t="str">
            <v/>
          </cell>
          <cell r="Z7768" t="str">
            <v/>
          </cell>
          <cell r="AA7768" t="str">
            <v>brak CC</v>
          </cell>
          <cell r="AB7768" t="str">
            <v/>
          </cell>
          <cell r="AC7768" t="str">
            <v/>
          </cell>
          <cell r="AD7768" t="str">
            <v/>
          </cell>
          <cell r="AE7768" t="str">
            <v/>
          </cell>
          <cell r="AF7768" t="str">
            <v/>
          </cell>
          <cell r="AG7768" t="str">
            <v/>
          </cell>
          <cell r="AH7768" t="str">
            <v/>
          </cell>
          <cell r="AI7768" t="str">
            <v/>
          </cell>
          <cell r="AJ7768" t="str">
            <v/>
          </cell>
          <cell r="AK7768" t="str">
            <v/>
          </cell>
          <cell r="AL7768" t="str">
            <v/>
          </cell>
          <cell r="AM7768" t="str">
            <v/>
          </cell>
        </row>
        <row r="7769">
          <cell r="H7769" t="str">
            <v>J40_M60_4902_Z9202_68000</v>
          </cell>
          <cell r="J7769" t="str">
            <v>68000_Amortyzacja środków trwałych</v>
          </cell>
          <cell r="K7769">
            <v>0</v>
          </cell>
          <cell r="L7769">
            <v>0</v>
          </cell>
          <cell r="M7769">
            <v>0</v>
          </cell>
          <cell r="N7769">
            <v>1</v>
          </cell>
          <cell r="O7769">
            <v>0</v>
          </cell>
          <cell r="P7769">
            <v>0</v>
          </cell>
          <cell r="Q7769" t="str">
            <v>J40M604902Z920268000</v>
          </cell>
          <cell r="R7769" t="str">
            <v/>
          </cell>
          <cell r="S7769" t="str">
            <v/>
          </cell>
          <cell r="T7769" t="str">
            <v/>
          </cell>
          <cell r="U7769" t="str">
            <v/>
          </cell>
          <cell r="V7769" t="str">
            <v/>
          </cell>
          <cell r="W7769" t="str">
            <v/>
          </cell>
          <cell r="X7769" t="str">
            <v/>
          </cell>
          <cell r="Y7769" t="str">
            <v/>
          </cell>
          <cell r="Z7769" t="str">
            <v/>
          </cell>
          <cell r="AA7769" t="str">
            <v>brak CC</v>
          </cell>
          <cell r="AB7769" t="str">
            <v/>
          </cell>
          <cell r="AC7769" t="str">
            <v/>
          </cell>
          <cell r="AD7769" t="str">
            <v/>
          </cell>
          <cell r="AE7769" t="str">
            <v/>
          </cell>
          <cell r="AF7769" t="str">
            <v/>
          </cell>
          <cell r="AG7769" t="str">
            <v/>
          </cell>
          <cell r="AH7769" t="str">
            <v/>
          </cell>
          <cell r="AI7769" t="str">
            <v/>
          </cell>
          <cell r="AJ7769" t="str">
            <v/>
          </cell>
          <cell r="AK7769" t="str">
            <v/>
          </cell>
          <cell r="AL7769" t="str">
            <v/>
          </cell>
          <cell r="AM7769" t="str">
            <v/>
          </cell>
        </row>
        <row r="7770">
          <cell r="H7770" t="str">
            <v>-</v>
          </cell>
          <cell r="J7770" t="str">
            <v>Z9210_IT SOFTWARE</v>
          </cell>
          <cell r="K7770">
            <v>0</v>
          </cell>
          <cell r="L7770">
            <v>0</v>
          </cell>
          <cell r="M7770">
            <v>0</v>
          </cell>
          <cell r="N7770">
            <v>0</v>
          </cell>
          <cell r="O7770">
            <v>0</v>
          </cell>
          <cell r="P7770">
            <v>0</v>
          </cell>
          <cell r="Q7770" t="str">
            <v>-</v>
          </cell>
          <cell r="R7770" t="str">
            <v/>
          </cell>
          <cell r="S7770" t="str">
            <v/>
          </cell>
          <cell r="T7770" t="str">
            <v/>
          </cell>
          <cell r="U7770" t="str">
            <v/>
          </cell>
          <cell r="V7770" t="str">
            <v/>
          </cell>
          <cell r="W7770" t="str">
            <v/>
          </cell>
          <cell r="X7770" t="str">
            <v/>
          </cell>
          <cell r="Y7770" t="str">
            <v/>
          </cell>
          <cell r="Z7770" t="str">
            <v/>
          </cell>
          <cell r="AA7770" t="str">
            <v>brak CC</v>
          </cell>
          <cell r="AB7770" t="str">
            <v/>
          </cell>
          <cell r="AC7770" t="str">
            <v/>
          </cell>
          <cell r="AD7770" t="str">
            <v/>
          </cell>
          <cell r="AE7770" t="str">
            <v/>
          </cell>
          <cell r="AF7770" t="str">
            <v/>
          </cell>
          <cell r="AG7770" t="str">
            <v/>
          </cell>
          <cell r="AH7770" t="str">
            <v/>
          </cell>
          <cell r="AI7770" t="str">
            <v/>
          </cell>
          <cell r="AJ7770" t="str">
            <v/>
          </cell>
          <cell r="AK7770" t="str">
            <v/>
          </cell>
          <cell r="AL7770" t="str">
            <v/>
          </cell>
          <cell r="AM7770" t="str">
            <v/>
          </cell>
        </row>
        <row r="7771">
          <cell r="H7771" t="str">
            <v>J40_M60_4902_Z9210_68100</v>
          </cell>
          <cell r="J7771" t="str">
            <v>68100_Amortyzacja WNIP</v>
          </cell>
          <cell r="K7771">
            <v>0</v>
          </cell>
          <cell r="L7771">
            <v>0</v>
          </cell>
          <cell r="M7771">
            <v>0</v>
          </cell>
          <cell r="N7771">
            <v>1</v>
          </cell>
          <cell r="O7771">
            <v>0</v>
          </cell>
          <cell r="P7771">
            <v>0</v>
          </cell>
          <cell r="Q7771" t="str">
            <v>J40M604902Z921068100</v>
          </cell>
          <cell r="R7771" t="str">
            <v/>
          </cell>
          <cell r="S7771" t="str">
            <v/>
          </cell>
          <cell r="T7771" t="str">
            <v/>
          </cell>
          <cell r="U7771" t="str">
            <v/>
          </cell>
          <cell r="V7771" t="str">
            <v/>
          </cell>
          <cell r="W7771" t="str">
            <v/>
          </cell>
          <cell r="X7771" t="str">
            <v/>
          </cell>
          <cell r="Y7771" t="str">
            <v/>
          </cell>
          <cell r="Z7771" t="str">
            <v/>
          </cell>
          <cell r="AA7771" t="str">
            <v>brak CC</v>
          </cell>
          <cell r="AB7771" t="str">
            <v/>
          </cell>
          <cell r="AC7771" t="str">
            <v/>
          </cell>
          <cell r="AD7771" t="str">
            <v/>
          </cell>
          <cell r="AE7771" t="str">
            <v/>
          </cell>
          <cell r="AF7771" t="str">
            <v/>
          </cell>
          <cell r="AG7771" t="str">
            <v/>
          </cell>
          <cell r="AH7771" t="str">
            <v/>
          </cell>
          <cell r="AI7771" t="str">
            <v/>
          </cell>
          <cell r="AJ7771" t="str">
            <v/>
          </cell>
          <cell r="AK7771" t="str">
            <v/>
          </cell>
          <cell r="AL7771" t="str">
            <v/>
          </cell>
          <cell r="AM7771" t="str">
            <v/>
          </cell>
        </row>
        <row r="7772">
          <cell r="H7772" t="str">
            <v>-</v>
          </cell>
          <cell r="J7772" t="str">
            <v>Z9250_EQUIPMENT</v>
          </cell>
          <cell r="K7772">
            <v>0</v>
          </cell>
          <cell r="L7772">
            <v>0</v>
          </cell>
          <cell r="M7772">
            <v>0</v>
          </cell>
          <cell r="N7772">
            <v>0</v>
          </cell>
          <cell r="O7772">
            <v>0</v>
          </cell>
          <cell r="P7772">
            <v>0</v>
          </cell>
          <cell r="Q7772" t="str">
            <v>-</v>
          </cell>
          <cell r="R7772" t="str">
            <v/>
          </cell>
          <cell r="S7772" t="str">
            <v/>
          </cell>
          <cell r="T7772" t="str">
            <v/>
          </cell>
          <cell r="U7772" t="str">
            <v/>
          </cell>
          <cell r="V7772" t="str">
            <v/>
          </cell>
          <cell r="W7772" t="str">
            <v/>
          </cell>
          <cell r="X7772" t="str">
            <v/>
          </cell>
          <cell r="Y7772" t="str">
            <v/>
          </cell>
          <cell r="Z7772" t="str">
            <v/>
          </cell>
          <cell r="AA7772" t="str">
            <v>brak CC</v>
          </cell>
          <cell r="AB7772" t="str">
            <v/>
          </cell>
          <cell r="AC7772" t="str">
            <v/>
          </cell>
          <cell r="AD7772" t="str">
            <v/>
          </cell>
          <cell r="AE7772" t="str">
            <v/>
          </cell>
          <cell r="AF7772" t="str">
            <v/>
          </cell>
          <cell r="AG7772" t="str">
            <v/>
          </cell>
          <cell r="AH7772" t="str">
            <v/>
          </cell>
          <cell r="AI7772" t="str">
            <v/>
          </cell>
          <cell r="AJ7772" t="str">
            <v/>
          </cell>
          <cell r="AK7772" t="str">
            <v/>
          </cell>
          <cell r="AL7772" t="str">
            <v/>
          </cell>
          <cell r="AM7772" t="str">
            <v/>
          </cell>
        </row>
        <row r="7773">
          <cell r="H7773" t="str">
            <v>J40_M60_4902_Z9250_68000</v>
          </cell>
          <cell r="J7773" t="str">
            <v>68000_Amortyzacja środków trwałych</v>
          </cell>
          <cell r="K7773">
            <v>0</v>
          </cell>
          <cell r="L7773">
            <v>0</v>
          </cell>
          <cell r="M7773">
            <v>0</v>
          </cell>
          <cell r="N7773">
            <v>1</v>
          </cell>
          <cell r="O7773">
            <v>0</v>
          </cell>
          <cell r="P7773">
            <v>0</v>
          </cell>
          <cell r="Q7773" t="str">
            <v>J40M604902Z925068000</v>
          </cell>
          <cell r="R7773" t="str">
            <v/>
          </cell>
          <cell r="S7773" t="str">
            <v/>
          </cell>
          <cell r="T7773" t="str">
            <v/>
          </cell>
          <cell r="U7773" t="str">
            <v/>
          </cell>
          <cell r="V7773" t="str">
            <v/>
          </cell>
          <cell r="W7773" t="str">
            <v/>
          </cell>
          <cell r="X7773" t="str">
            <v/>
          </cell>
          <cell r="Y7773" t="str">
            <v/>
          </cell>
          <cell r="Z7773" t="str">
            <v/>
          </cell>
          <cell r="AA7773" t="str">
            <v>brak CC</v>
          </cell>
          <cell r="AB7773" t="str">
            <v/>
          </cell>
          <cell r="AC7773" t="str">
            <v/>
          </cell>
          <cell r="AD7773" t="str">
            <v/>
          </cell>
          <cell r="AE7773" t="str">
            <v/>
          </cell>
          <cell r="AF7773" t="str">
            <v/>
          </cell>
          <cell r="AG7773" t="str">
            <v/>
          </cell>
          <cell r="AH7773" t="str">
            <v/>
          </cell>
          <cell r="AI7773" t="str">
            <v/>
          </cell>
          <cell r="AJ7773" t="str">
            <v/>
          </cell>
          <cell r="AK7773" t="str">
            <v/>
          </cell>
          <cell r="AL7773" t="str">
            <v/>
          </cell>
          <cell r="AM7773" t="str">
            <v/>
          </cell>
        </row>
        <row r="7774">
          <cell r="H7774" t="str">
            <v>-</v>
          </cell>
          <cell r="J7774" t="str">
            <v>M70_LOYALTY &amp; RETENTION</v>
          </cell>
          <cell r="K7774">
            <v>6361.05</v>
          </cell>
          <cell r="L7774">
            <v>0</v>
          </cell>
          <cell r="M7774">
            <v>6361.05</v>
          </cell>
          <cell r="N7774">
            <v>0</v>
          </cell>
          <cell r="O7774">
            <v>0</v>
          </cell>
          <cell r="P7774">
            <v>0</v>
          </cell>
          <cell r="Q7774" t="str">
            <v>-</v>
          </cell>
          <cell r="R7774" t="str">
            <v/>
          </cell>
          <cell r="S7774" t="str">
            <v/>
          </cell>
          <cell r="T7774" t="str">
            <v/>
          </cell>
          <cell r="U7774" t="str">
            <v/>
          </cell>
          <cell r="V7774" t="str">
            <v/>
          </cell>
          <cell r="W7774" t="str">
            <v/>
          </cell>
          <cell r="X7774" t="str">
            <v/>
          </cell>
          <cell r="Y7774" t="str">
            <v/>
          </cell>
          <cell r="Z7774" t="str">
            <v/>
          </cell>
          <cell r="AA7774" t="str">
            <v>brak CC</v>
          </cell>
          <cell r="AB7774" t="str">
            <v/>
          </cell>
          <cell r="AC7774" t="str">
            <v/>
          </cell>
          <cell r="AD7774" t="str">
            <v/>
          </cell>
          <cell r="AE7774" t="str">
            <v/>
          </cell>
          <cell r="AF7774" t="str">
            <v/>
          </cell>
          <cell r="AG7774" t="str">
            <v/>
          </cell>
          <cell r="AH7774" t="str">
            <v/>
          </cell>
          <cell r="AI7774" t="str">
            <v/>
          </cell>
          <cell r="AJ7774" t="str">
            <v/>
          </cell>
          <cell r="AK7774" t="str">
            <v/>
          </cell>
          <cell r="AL7774" t="str">
            <v/>
          </cell>
          <cell r="AM7774" t="str">
            <v/>
          </cell>
        </row>
        <row r="7775">
          <cell r="H7775" t="str">
            <v>-</v>
          </cell>
          <cell r="J7775" t="str">
            <v>4902_DEPRECIATION</v>
          </cell>
          <cell r="K7775">
            <v>6361.05</v>
          </cell>
          <cell r="L7775">
            <v>0</v>
          </cell>
          <cell r="M7775">
            <v>6361.05</v>
          </cell>
          <cell r="N7775">
            <v>0</v>
          </cell>
          <cell r="O7775">
            <v>0</v>
          </cell>
          <cell r="P7775">
            <v>0</v>
          </cell>
          <cell r="Q7775" t="str">
            <v>-</v>
          </cell>
          <cell r="R7775" t="str">
            <v/>
          </cell>
          <cell r="S7775" t="str">
            <v/>
          </cell>
          <cell r="T7775" t="str">
            <v/>
          </cell>
          <cell r="U7775" t="str">
            <v/>
          </cell>
          <cell r="V7775" t="str">
            <v/>
          </cell>
          <cell r="W7775" t="str">
            <v/>
          </cell>
          <cell r="X7775" t="str">
            <v/>
          </cell>
          <cell r="Y7775" t="str">
            <v/>
          </cell>
          <cell r="Z7775" t="str">
            <v/>
          </cell>
          <cell r="AA7775" t="str">
            <v>brak CC</v>
          </cell>
          <cell r="AB7775" t="str">
            <v/>
          </cell>
          <cell r="AC7775" t="str">
            <v/>
          </cell>
          <cell r="AD7775" t="str">
            <v/>
          </cell>
          <cell r="AE7775" t="str">
            <v/>
          </cell>
          <cell r="AF7775" t="str">
            <v/>
          </cell>
          <cell r="AG7775" t="str">
            <v/>
          </cell>
          <cell r="AH7775" t="str">
            <v/>
          </cell>
          <cell r="AI7775" t="str">
            <v/>
          </cell>
          <cell r="AJ7775" t="str">
            <v/>
          </cell>
          <cell r="AK7775" t="str">
            <v/>
          </cell>
          <cell r="AL7775" t="str">
            <v/>
          </cell>
          <cell r="AM7775" t="str">
            <v/>
          </cell>
        </row>
        <row r="7776">
          <cell r="H7776" t="str">
            <v>-</v>
          </cell>
          <cell r="J7776" t="str">
            <v>Z2330_CALL CENTRE</v>
          </cell>
          <cell r="K7776">
            <v>6361.05</v>
          </cell>
          <cell r="L7776">
            <v>0</v>
          </cell>
          <cell r="M7776">
            <v>6361.05</v>
          </cell>
          <cell r="N7776">
            <v>0</v>
          </cell>
          <cell r="O7776">
            <v>0</v>
          </cell>
          <cell r="P7776">
            <v>0</v>
          </cell>
          <cell r="Q7776" t="str">
            <v>-</v>
          </cell>
          <cell r="R7776" t="str">
            <v/>
          </cell>
          <cell r="S7776" t="str">
            <v/>
          </cell>
          <cell r="T7776" t="str">
            <v/>
          </cell>
          <cell r="U7776" t="str">
            <v/>
          </cell>
          <cell r="V7776" t="str">
            <v/>
          </cell>
          <cell r="W7776" t="str">
            <v/>
          </cell>
          <cell r="X7776" t="str">
            <v/>
          </cell>
          <cell r="Y7776" t="str">
            <v/>
          </cell>
          <cell r="Z7776" t="str">
            <v/>
          </cell>
          <cell r="AA7776" t="str">
            <v>brak CC</v>
          </cell>
          <cell r="AB7776" t="str">
            <v/>
          </cell>
          <cell r="AC7776" t="str">
            <v/>
          </cell>
          <cell r="AD7776" t="str">
            <v/>
          </cell>
          <cell r="AE7776" t="str">
            <v/>
          </cell>
          <cell r="AF7776" t="str">
            <v/>
          </cell>
          <cell r="AG7776" t="str">
            <v/>
          </cell>
          <cell r="AH7776" t="str">
            <v/>
          </cell>
          <cell r="AI7776" t="str">
            <v/>
          </cell>
          <cell r="AJ7776" t="str">
            <v/>
          </cell>
          <cell r="AK7776" t="str">
            <v/>
          </cell>
          <cell r="AL7776" t="str">
            <v/>
          </cell>
          <cell r="AM7776" t="str">
            <v/>
          </cell>
        </row>
        <row r="7777">
          <cell r="H7777" t="str">
            <v>J40_M70_4902_Z2330_68000</v>
          </cell>
          <cell r="J7777" t="str">
            <v>68000_Amortyzacja środków trwałych</v>
          </cell>
          <cell r="K7777">
            <v>6361.05</v>
          </cell>
          <cell r="L7777">
            <v>0</v>
          </cell>
          <cell r="M7777">
            <v>6361.05</v>
          </cell>
          <cell r="N7777">
            <v>1</v>
          </cell>
          <cell r="O7777">
            <v>1</v>
          </cell>
          <cell r="P7777">
            <v>1</v>
          </cell>
          <cell r="Q7777" t="str">
            <v>J40M704902Z233068000</v>
          </cell>
          <cell r="R7777" t="str">
            <v>FD</v>
          </cell>
          <cell r="S7777" t="str">
            <v>O0</v>
          </cell>
          <cell r="T7777" t="str">
            <v/>
          </cell>
          <cell r="U7777" t="str">
            <v>Amortization</v>
          </cell>
          <cell r="V7777" t="str">
            <v>OVERHEADS</v>
          </cell>
          <cell r="W7777" t="str">
            <v>EQUIPMENT AMM</v>
          </cell>
          <cell r="X7777" t="str">
            <v>Kraków</v>
          </cell>
          <cell r="Y7777" t="str">
            <v>PFDO0AMCCA</v>
          </cell>
          <cell r="Z7777" t="str">
            <v xml:space="preserve">Administration CC KR Ammortization  </v>
          </cell>
          <cell r="AA7777">
            <v>0</v>
          </cell>
          <cell r="AB7777" t="str">
            <v/>
          </cell>
          <cell r="AC7777" t="str">
            <v/>
          </cell>
          <cell r="AD7777" t="str">
            <v/>
          </cell>
          <cell r="AE7777" t="str">
            <v/>
          </cell>
          <cell r="AF7777" t="str">
            <v/>
          </cell>
          <cell r="AG7777" t="str">
            <v/>
          </cell>
          <cell r="AH7777" t="str">
            <v/>
          </cell>
          <cell r="AI7777" t="str">
            <v/>
          </cell>
          <cell r="AJ7777" t="str">
            <v/>
          </cell>
          <cell r="AK7777" t="str">
            <v/>
          </cell>
          <cell r="AL7777" t="str">
            <v/>
          </cell>
          <cell r="AM7777" t="str">
            <v/>
          </cell>
        </row>
        <row r="7778">
          <cell r="H7778" t="str">
            <v>-</v>
          </cell>
          <cell r="J7778" t="str">
            <v>Z9200_IT HARDWARE - COMPUTERS</v>
          </cell>
          <cell r="K7778">
            <v>0</v>
          </cell>
          <cell r="L7778">
            <v>0</v>
          </cell>
          <cell r="M7778">
            <v>0</v>
          </cell>
          <cell r="N7778">
            <v>0</v>
          </cell>
          <cell r="O7778">
            <v>0</v>
          </cell>
          <cell r="P7778">
            <v>0</v>
          </cell>
          <cell r="Q7778" t="str">
            <v>-</v>
          </cell>
          <cell r="R7778" t="str">
            <v/>
          </cell>
          <cell r="S7778" t="str">
            <v/>
          </cell>
          <cell r="T7778" t="str">
            <v/>
          </cell>
          <cell r="U7778" t="str">
            <v/>
          </cell>
          <cell r="V7778" t="str">
            <v/>
          </cell>
          <cell r="W7778" t="str">
            <v/>
          </cell>
          <cell r="X7778" t="str">
            <v/>
          </cell>
          <cell r="Y7778" t="str">
            <v/>
          </cell>
          <cell r="Z7778" t="str">
            <v/>
          </cell>
          <cell r="AA7778" t="str">
            <v>brak CC</v>
          </cell>
          <cell r="AB7778" t="str">
            <v/>
          </cell>
          <cell r="AC7778" t="str">
            <v/>
          </cell>
          <cell r="AD7778" t="str">
            <v/>
          </cell>
          <cell r="AE7778" t="str">
            <v/>
          </cell>
          <cell r="AF7778" t="str">
            <v/>
          </cell>
          <cell r="AG7778" t="str">
            <v/>
          </cell>
          <cell r="AH7778" t="str">
            <v/>
          </cell>
          <cell r="AI7778" t="str">
            <v/>
          </cell>
          <cell r="AJ7778" t="str">
            <v/>
          </cell>
          <cell r="AK7778" t="str">
            <v/>
          </cell>
          <cell r="AL7778" t="str">
            <v/>
          </cell>
          <cell r="AM7778" t="str">
            <v/>
          </cell>
        </row>
        <row r="7779">
          <cell r="H7779" t="str">
            <v>J40_M70_4902_Z9200_68000</v>
          </cell>
          <cell r="J7779" t="str">
            <v>68000_Amortyzacja środków trwałych</v>
          </cell>
          <cell r="K7779">
            <v>0</v>
          </cell>
          <cell r="L7779">
            <v>0</v>
          </cell>
          <cell r="M7779">
            <v>0</v>
          </cell>
          <cell r="N7779">
            <v>1</v>
          </cell>
          <cell r="O7779">
            <v>0</v>
          </cell>
          <cell r="P7779">
            <v>0</v>
          </cell>
          <cell r="Q7779" t="str">
            <v>J40M704902Z920068000</v>
          </cell>
          <cell r="R7779" t="str">
            <v/>
          </cell>
          <cell r="S7779" t="str">
            <v/>
          </cell>
          <cell r="T7779" t="str">
            <v/>
          </cell>
          <cell r="U7779" t="str">
            <v/>
          </cell>
          <cell r="V7779" t="str">
            <v/>
          </cell>
          <cell r="W7779" t="str">
            <v/>
          </cell>
          <cell r="X7779" t="str">
            <v/>
          </cell>
          <cell r="Y7779" t="str">
            <v/>
          </cell>
          <cell r="Z7779" t="str">
            <v/>
          </cell>
          <cell r="AA7779" t="str">
            <v>brak CC</v>
          </cell>
          <cell r="AB7779" t="str">
            <v/>
          </cell>
          <cell r="AC7779" t="str">
            <v/>
          </cell>
          <cell r="AD7779" t="str">
            <v/>
          </cell>
          <cell r="AE7779" t="str">
            <v/>
          </cell>
          <cell r="AF7779" t="str">
            <v/>
          </cell>
          <cell r="AG7779" t="str">
            <v/>
          </cell>
          <cell r="AH7779" t="str">
            <v/>
          </cell>
          <cell r="AI7779" t="str">
            <v/>
          </cell>
          <cell r="AJ7779" t="str">
            <v/>
          </cell>
          <cell r="AK7779" t="str">
            <v/>
          </cell>
          <cell r="AL7779" t="str">
            <v/>
          </cell>
          <cell r="AM7779" t="str">
            <v/>
          </cell>
        </row>
        <row r="7780">
          <cell r="H7780" t="str">
            <v>-</v>
          </cell>
          <cell r="J7780" t="str">
            <v>Z9201_IT HARDWARE - SERVERS</v>
          </cell>
          <cell r="K7780">
            <v>0</v>
          </cell>
          <cell r="L7780">
            <v>0</v>
          </cell>
          <cell r="M7780">
            <v>0</v>
          </cell>
          <cell r="N7780">
            <v>0</v>
          </cell>
          <cell r="O7780">
            <v>0</v>
          </cell>
          <cell r="P7780">
            <v>0</v>
          </cell>
          <cell r="Q7780" t="str">
            <v>-</v>
          </cell>
          <cell r="R7780" t="str">
            <v/>
          </cell>
          <cell r="S7780" t="str">
            <v/>
          </cell>
          <cell r="T7780" t="str">
            <v/>
          </cell>
          <cell r="U7780" t="str">
            <v/>
          </cell>
          <cell r="V7780" t="str">
            <v/>
          </cell>
          <cell r="W7780" t="str">
            <v/>
          </cell>
          <cell r="X7780" t="str">
            <v/>
          </cell>
          <cell r="Y7780" t="str">
            <v/>
          </cell>
          <cell r="Z7780" t="str">
            <v/>
          </cell>
          <cell r="AA7780" t="str">
            <v>brak CC</v>
          </cell>
          <cell r="AB7780" t="str">
            <v/>
          </cell>
          <cell r="AC7780" t="str">
            <v/>
          </cell>
          <cell r="AD7780" t="str">
            <v/>
          </cell>
          <cell r="AE7780" t="str">
            <v/>
          </cell>
          <cell r="AF7780" t="str">
            <v/>
          </cell>
          <cell r="AG7780" t="str">
            <v/>
          </cell>
          <cell r="AH7780" t="str">
            <v/>
          </cell>
          <cell r="AI7780" t="str">
            <v/>
          </cell>
          <cell r="AJ7780" t="str">
            <v/>
          </cell>
          <cell r="AK7780" t="str">
            <v/>
          </cell>
          <cell r="AL7780" t="str">
            <v/>
          </cell>
          <cell r="AM7780" t="str">
            <v/>
          </cell>
        </row>
        <row r="7781">
          <cell r="H7781" t="str">
            <v>J40_M70_4902_Z9201_68000</v>
          </cell>
          <cell r="J7781" t="str">
            <v>68000_Amortyzacja środków trwałych</v>
          </cell>
          <cell r="K7781">
            <v>0</v>
          </cell>
          <cell r="L7781">
            <v>0</v>
          </cell>
          <cell r="M7781">
            <v>0</v>
          </cell>
          <cell r="N7781">
            <v>1</v>
          </cell>
          <cell r="O7781">
            <v>0</v>
          </cell>
          <cell r="P7781">
            <v>0</v>
          </cell>
          <cell r="Q7781" t="str">
            <v>J40M704902Z920168000</v>
          </cell>
          <cell r="R7781" t="str">
            <v/>
          </cell>
          <cell r="S7781" t="str">
            <v/>
          </cell>
          <cell r="T7781" t="str">
            <v/>
          </cell>
          <cell r="U7781" t="str">
            <v/>
          </cell>
          <cell r="V7781" t="str">
            <v/>
          </cell>
          <cell r="W7781" t="str">
            <v/>
          </cell>
          <cell r="X7781" t="str">
            <v/>
          </cell>
          <cell r="Y7781" t="str">
            <v/>
          </cell>
          <cell r="Z7781" t="str">
            <v/>
          </cell>
          <cell r="AA7781" t="str">
            <v>brak CC</v>
          </cell>
          <cell r="AB7781" t="str">
            <v/>
          </cell>
          <cell r="AC7781" t="str">
            <v/>
          </cell>
          <cell r="AD7781" t="str">
            <v/>
          </cell>
          <cell r="AE7781" t="str">
            <v/>
          </cell>
          <cell r="AF7781" t="str">
            <v/>
          </cell>
          <cell r="AG7781" t="str">
            <v/>
          </cell>
          <cell r="AH7781" t="str">
            <v/>
          </cell>
          <cell r="AI7781" t="str">
            <v/>
          </cell>
          <cell r="AJ7781" t="str">
            <v/>
          </cell>
          <cell r="AK7781" t="str">
            <v/>
          </cell>
          <cell r="AL7781" t="str">
            <v/>
          </cell>
          <cell r="AM7781" t="str">
            <v/>
          </cell>
        </row>
        <row r="7782">
          <cell r="H7782" t="str">
            <v>-</v>
          </cell>
          <cell r="J7782" t="str">
            <v>Z9202_IT HARDWARE - OTHERS</v>
          </cell>
          <cell r="K7782">
            <v>0</v>
          </cell>
          <cell r="L7782">
            <v>0</v>
          </cell>
          <cell r="M7782">
            <v>0</v>
          </cell>
          <cell r="N7782">
            <v>0</v>
          </cell>
          <cell r="O7782">
            <v>0</v>
          </cell>
          <cell r="P7782">
            <v>0</v>
          </cell>
          <cell r="Q7782" t="str">
            <v>-</v>
          </cell>
          <cell r="R7782" t="str">
            <v/>
          </cell>
          <cell r="S7782" t="str">
            <v/>
          </cell>
          <cell r="T7782" t="str">
            <v/>
          </cell>
          <cell r="U7782" t="str">
            <v/>
          </cell>
          <cell r="V7782" t="str">
            <v/>
          </cell>
          <cell r="W7782" t="str">
            <v/>
          </cell>
          <cell r="X7782" t="str">
            <v/>
          </cell>
          <cell r="Y7782" t="str">
            <v/>
          </cell>
          <cell r="Z7782" t="str">
            <v/>
          </cell>
          <cell r="AA7782" t="str">
            <v>brak CC</v>
          </cell>
          <cell r="AB7782" t="str">
            <v/>
          </cell>
          <cell r="AC7782" t="str">
            <v/>
          </cell>
          <cell r="AD7782" t="str">
            <v/>
          </cell>
          <cell r="AE7782" t="str">
            <v/>
          </cell>
          <cell r="AF7782" t="str">
            <v/>
          </cell>
          <cell r="AG7782" t="str">
            <v/>
          </cell>
          <cell r="AH7782" t="str">
            <v/>
          </cell>
          <cell r="AI7782" t="str">
            <v/>
          </cell>
          <cell r="AJ7782" t="str">
            <v/>
          </cell>
          <cell r="AK7782" t="str">
            <v/>
          </cell>
          <cell r="AL7782" t="str">
            <v/>
          </cell>
          <cell r="AM7782" t="str">
            <v/>
          </cell>
        </row>
        <row r="7783">
          <cell r="H7783" t="str">
            <v>J40_M70_4902_Z9202_68000</v>
          </cell>
          <cell r="J7783" t="str">
            <v>68000_Amortyzacja środków trwałych</v>
          </cell>
          <cell r="K7783">
            <v>0</v>
          </cell>
          <cell r="L7783">
            <v>0</v>
          </cell>
          <cell r="M7783">
            <v>0</v>
          </cell>
          <cell r="N7783">
            <v>1</v>
          </cell>
          <cell r="O7783">
            <v>0</v>
          </cell>
          <cell r="P7783">
            <v>0</v>
          </cell>
          <cell r="Q7783" t="str">
            <v>J40M704902Z920268000</v>
          </cell>
          <cell r="R7783" t="str">
            <v/>
          </cell>
          <cell r="S7783" t="str">
            <v/>
          </cell>
          <cell r="T7783" t="str">
            <v/>
          </cell>
          <cell r="U7783" t="str">
            <v/>
          </cell>
          <cell r="V7783" t="str">
            <v/>
          </cell>
          <cell r="W7783" t="str">
            <v/>
          </cell>
          <cell r="X7783" t="str">
            <v/>
          </cell>
          <cell r="Y7783" t="str">
            <v/>
          </cell>
          <cell r="Z7783" t="str">
            <v/>
          </cell>
          <cell r="AA7783" t="str">
            <v>brak CC</v>
          </cell>
          <cell r="AB7783" t="str">
            <v/>
          </cell>
          <cell r="AC7783" t="str">
            <v/>
          </cell>
          <cell r="AD7783" t="str">
            <v/>
          </cell>
          <cell r="AE7783" t="str">
            <v/>
          </cell>
          <cell r="AF7783" t="str">
            <v/>
          </cell>
          <cell r="AG7783" t="str">
            <v/>
          </cell>
          <cell r="AH7783" t="str">
            <v/>
          </cell>
          <cell r="AI7783" t="str">
            <v/>
          </cell>
          <cell r="AJ7783" t="str">
            <v/>
          </cell>
          <cell r="AK7783" t="str">
            <v/>
          </cell>
          <cell r="AL7783" t="str">
            <v/>
          </cell>
          <cell r="AM7783" t="str">
            <v/>
          </cell>
        </row>
        <row r="7784">
          <cell r="H7784" t="str">
            <v>-</v>
          </cell>
          <cell r="J7784" t="str">
            <v>Z9210_IT SOFTWARE</v>
          </cell>
          <cell r="K7784">
            <v>0</v>
          </cell>
          <cell r="L7784">
            <v>0</v>
          </cell>
          <cell r="M7784">
            <v>0</v>
          </cell>
          <cell r="N7784">
            <v>0</v>
          </cell>
          <cell r="O7784">
            <v>0</v>
          </cell>
          <cell r="P7784">
            <v>0</v>
          </cell>
          <cell r="Q7784" t="str">
            <v>-</v>
          </cell>
          <cell r="R7784" t="str">
            <v/>
          </cell>
          <cell r="S7784" t="str">
            <v/>
          </cell>
          <cell r="T7784" t="str">
            <v/>
          </cell>
          <cell r="U7784" t="str">
            <v/>
          </cell>
          <cell r="V7784" t="str">
            <v/>
          </cell>
          <cell r="W7784" t="str">
            <v/>
          </cell>
          <cell r="X7784" t="str">
            <v/>
          </cell>
          <cell r="Y7784" t="str">
            <v/>
          </cell>
          <cell r="Z7784" t="str">
            <v/>
          </cell>
          <cell r="AA7784" t="str">
            <v>brak CC</v>
          </cell>
          <cell r="AB7784" t="str">
            <v/>
          </cell>
          <cell r="AC7784" t="str">
            <v/>
          </cell>
          <cell r="AD7784" t="str">
            <v/>
          </cell>
          <cell r="AE7784" t="str">
            <v/>
          </cell>
          <cell r="AF7784" t="str">
            <v/>
          </cell>
          <cell r="AG7784" t="str">
            <v/>
          </cell>
          <cell r="AH7784" t="str">
            <v/>
          </cell>
          <cell r="AI7784" t="str">
            <v/>
          </cell>
          <cell r="AJ7784" t="str">
            <v/>
          </cell>
          <cell r="AK7784" t="str">
            <v/>
          </cell>
          <cell r="AL7784" t="str">
            <v/>
          </cell>
          <cell r="AM7784" t="str">
            <v/>
          </cell>
        </row>
        <row r="7785">
          <cell r="H7785" t="str">
            <v>J40_M70_4902_Z9210_68100</v>
          </cell>
          <cell r="J7785" t="str">
            <v>68100_Amortyzacja WNIP</v>
          </cell>
          <cell r="K7785">
            <v>0</v>
          </cell>
          <cell r="L7785">
            <v>0</v>
          </cell>
          <cell r="M7785">
            <v>0</v>
          </cell>
          <cell r="N7785">
            <v>1</v>
          </cell>
          <cell r="O7785">
            <v>0</v>
          </cell>
          <cell r="P7785">
            <v>0</v>
          </cell>
          <cell r="Q7785" t="str">
            <v>J40M704902Z921068100</v>
          </cell>
          <cell r="R7785" t="str">
            <v/>
          </cell>
          <cell r="S7785" t="str">
            <v/>
          </cell>
          <cell r="T7785" t="str">
            <v/>
          </cell>
          <cell r="U7785" t="str">
            <v/>
          </cell>
          <cell r="V7785" t="str">
            <v/>
          </cell>
          <cell r="W7785" t="str">
            <v/>
          </cell>
          <cell r="X7785" t="str">
            <v/>
          </cell>
          <cell r="Y7785" t="str">
            <v/>
          </cell>
          <cell r="Z7785" t="str">
            <v/>
          </cell>
          <cell r="AA7785" t="str">
            <v>brak CC</v>
          </cell>
          <cell r="AB7785" t="str">
            <v/>
          </cell>
          <cell r="AC7785" t="str">
            <v/>
          </cell>
          <cell r="AD7785" t="str">
            <v/>
          </cell>
          <cell r="AE7785" t="str">
            <v/>
          </cell>
          <cell r="AF7785" t="str">
            <v/>
          </cell>
          <cell r="AG7785" t="str">
            <v/>
          </cell>
          <cell r="AH7785" t="str">
            <v/>
          </cell>
          <cell r="AI7785" t="str">
            <v/>
          </cell>
          <cell r="AJ7785" t="str">
            <v/>
          </cell>
          <cell r="AK7785" t="str">
            <v/>
          </cell>
          <cell r="AL7785" t="str">
            <v/>
          </cell>
          <cell r="AM7785" t="str">
            <v/>
          </cell>
        </row>
        <row r="7786">
          <cell r="H7786" t="str">
            <v>-</v>
          </cell>
          <cell r="J7786" t="str">
            <v>Z9250_EQUIPMENT</v>
          </cell>
          <cell r="K7786">
            <v>0</v>
          </cell>
          <cell r="L7786">
            <v>0</v>
          </cell>
          <cell r="M7786">
            <v>0</v>
          </cell>
          <cell r="N7786">
            <v>0</v>
          </cell>
          <cell r="O7786">
            <v>0</v>
          </cell>
          <cell r="P7786">
            <v>0</v>
          </cell>
          <cell r="Q7786" t="str">
            <v>-</v>
          </cell>
          <cell r="R7786" t="str">
            <v/>
          </cell>
          <cell r="S7786" t="str">
            <v/>
          </cell>
          <cell r="T7786" t="str">
            <v/>
          </cell>
          <cell r="U7786" t="str">
            <v/>
          </cell>
          <cell r="V7786" t="str">
            <v/>
          </cell>
          <cell r="W7786" t="str">
            <v/>
          </cell>
          <cell r="X7786" t="str">
            <v/>
          </cell>
          <cell r="Y7786" t="str">
            <v/>
          </cell>
          <cell r="Z7786" t="str">
            <v/>
          </cell>
          <cell r="AA7786" t="str">
            <v>brak CC</v>
          </cell>
          <cell r="AB7786" t="str">
            <v/>
          </cell>
          <cell r="AC7786" t="str">
            <v/>
          </cell>
          <cell r="AD7786" t="str">
            <v/>
          </cell>
          <cell r="AE7786" t="str">
            <v/>
          </cell>
          <cell r="AF7786" t="str">
            <v/>
          </cell>
          <cell r="AG7786" t="str">
            <v/>
          </cell>
          <cell r="AH7786" t="str">
            <v/>
          </cell>
          <cell r="AI7786" t="str">
            <v/>
          </cell>
          <cell r="AJ7786" t="str">
            <v/>
          </cell>
          <cell r="AK7786" t="str">
            <v/>
          </cell>
          <cell r="AL7786" t="str">
            <v/>
          </cell>
          <cell r="AM7786" t="str">
            <v/>
          </cell>
        </row>
        <row r="7787">
          <cell r="H7787" t="str">
            <v>J40_M70_4902_Z9250_68000</v>
          </cell>
          <cell r="J7787" t="str">
            <v>68000_Amortyzacja środków trwałych</v>
          </cell>
          <cell r="K7787">
            <v>0</v>
          </cell>
          <cell r="L7787">
            <v>0</v>
          </cell>
          <cell r="M7787">
            <v>0</v>
          </cell>
          <cell r="N7787">
            <v>1</v>
          </cell>
          <cell r="O7787">
            <v>0</v>
          </cell>
          <cell r="P7787">
            <v>0</v>
          </cell>
          <cell r="Q7787" t="str">
            <v>J40M704902Z925068000</v>
          </cell>
          <cell r="R7787" t="str">
            <v/>
          </cell>
          <cell r="S7787" t="str">
            <v/>
          </cell>
          <cell r="T7787" t="str">
            <v/>
          </cell>
          <cell r="U7787" t="str">
            <v/>
          </cell>
          <cell r="V7787" t="str">
            <v/>
          </cell>
          <cell r="W7787" t="str">
            <v/>
          </cell>
          <cell r="X7787" t="str">
            <v/>
          </cell>
          <cell r="Y7787" t="str">
            <v/>
          </cell>
          <cell r="Z7787" t="str">
            <v/>
          </cell>
          <cell r="AA7787" t="str">
            <v>brak CC</v>
          </cell>
          <cell r="AB7787" t="str">
            <v/>
          </cell>
          <cell r="AC7787" t="str">
            <v/>
          </cell>
          <cell r="AD7787" t="str">
            <v/>
          </cell>
          <cell r="AE7787" t="str">
            <v/>
          </cell>
          <cell r="AF7787" t="str">
            <v/>
          </cell>
          <cell r="AG7787" t="str">
            <v/>
          </cell>
          <cell r="AH7787" t="str">
            <v/>
          </cell>
          <cell r="AI7787" t="str">
            <v/>
          </cell>
          <cell r="AJ7787" t="str">
            <v/>
          </cell>
          <cell r="AK7787" t="str">
            <v/>
          </cell>
          <cell r="AL7787" t="str">
            <v/>
          </cell>
          <cell r="AM7787" t="str">
            <v/>
          </cell>
        </row>
        <row r="7788">
          <cell r="H7788" t="str">
            <v>-</v>
          </cell>
          <cell r="J7788" t="str">
            <v>M90_PLAYER+</v>
          </cell>
          <cell r="K7788">
            <v>0</v>
          </cell>
          <cell r="L7788">
            <v>0</v>
          </cell>
          <cell r="M7788">
            <v>0</v>
          </cell>
          <cell r="N7788">
            <v>0</v>
          </cell>
          <cell r="O7788">
            <v>0</v>
          </cell>
          <cell r="P7788">
            <v>0</v>
          </cell>
          <cell r="Q7788" t="str">
            <v>-</v>
          </cell>
          <cell r="R7788" t="str">
            <v/>
          </cell>
          <cell r="S7788" t="str">
            <v/>
          </cell>
          <cell r="T7788" t="str">
            <v/>
          </cell>
          <cell r="U7788" t="str">
            <v/>
          </cell>
          <cell r="V7788" t="str">
            <v/>
          </cell>
          <cell r="W7788" t="str">
            <v/>
          </cell>
          <cell r="X7788" t="str">
            <v/>
          </cell>
          <cell r="Y7788" t="str">
            <v/>
          </cell>
          <cell r="Z7788" t="str">
            <v/>
          </cell>
          <cell r="AA7788" t="str">
            <v>brak CC</v>
          </cell>
          <cell r="AB7788" t="str">
            <v/>
          </cell>
          <cell r="AC7788" t="str">
            <v/>
          </cell>
          <cell r="AD7788" t="str">
            <v/>
          </cell>
          <cell r="AE7788" t="str">
            <v/>
          </cell>
          <cell r="AF7788" t="str">
            <v/>
          </cell>
          <cell r="AG7788" t="str">
            <v/>
          </cell>
          <cell r="AH7788" t="str">
            <v/>
          </cell>
          <cell r="AI7788" t="str">
            <v/>
          </cell>
          <cell r="AJ7788" t="str">
            <v/>
          </cell>
          <cell r="AK7788" t="str">
            <v/>
          </cell>
          <cell r="AL7788" t="str">
            <v/>
          </cell>
          <cell r="AM7788" t="str">
            <v/>
          </cell>
        </row>
        <row r="7789">
          <cell r="H7789" t="str">
            <v>-</v>
          </cell>
          <cell r="J7789" t="str">
            <v>4902_DEPRECIATION</v>
          </cell>
          <cell r="K7789">
            <v>0</v>
          </cell>
          <cell r="L7789">
            <v>0</v>
          </cell>
          <cell r="M7789">
            <v>0</v>
          </cell>
          <cell r="N7789">
            <v>0</v>
          </cell>
          <cell r="O7789">
            <v>0</v>
          </cell>
          <cell r="P7789">
            <v>0</v>
          </cell>
          <cell r="Q7789" t="str">
            <v>-</v>
          </cell>
          <cell r="R7789" t="str">
            <v/>
          </cell>
          <cell r="S7789" t="str">
            <v/>
          </cell>
          <cell r="T7789" t="str">
            <v/>
          </cell>
          <cell r="U7789" t="str">
            <v/>
          </cell>
          <cell r="V7789" t="str">
            <v/>
          </cell>
          <cell r="W7789" t="str">
            <v/>
          </cell>
          <cell r="X7789" t="str">
            <v/>
          </cell>
          <cell r="Y7789" t="str">
            <v/>
          </cell>
          <cell r="Z7789" t="str">
            <v/>
          </cell>
          <cell r="AA7789" t="str">
            <v>brak CC</v>
          </cell>
          <cell r="AB7789" t="str">
            <v/>
          </cell>
          <cell r="AC7789" t="str">
            <v/>
          </cell>
          <cell r="AD7789" t="str">
            <v/>
          </cell>
          <cell r="AE7789" t="str">
            <v/>
          </cell>
          <cell r="AF7789" t="str">
            <v/>
          </cell>
          <cell r="AG7789" t="str">
            <v/>
          </cell>
          <cell r="AH7789" t="str">
            <v/>
          </cell>
          <cell r="AI7789" t="str">
            <v/>
          </cell>
          <cell r="AJ7789" t="str">
            <v/>
          </cell>
          <cell r="AK7789" t="str">
            <v/>
          </cell>
          <cell r="AL7789" t="str">
            <v/>
          </cell>
          <cell r="AM7789" t="str">
            <v/>
          </cell>
        </row>
        <row r="7790">
          <cell r="H7790" t="str">
            <v>-</v>
          </cell>
          <cell r="J7790" t="str">
            <v>Z1110_OTHER</v>
          </cell>
          <cell r="K7790">
            <v>0</v>
          </cell>
          <cell r="L7790">
            <v>0</v>
          </cell>
          <cell r="M7790">
            <v>0</v>
          </cell>
          <cell r="N7790">
            <v>0</v>
          </cell>
          <cell r="O7790">
            <v>0</v>
          </cell>
          <cell r="P7790">
            <v>0</v>
          </cell>
          <cell r="Q7790" t="str">
            <v>-</v>
          </cell>
          <cell r="R7790" t="str">
            <v/>
          </cell>
          <cell r="S7790" t="str">
            <v/>
          </cell>
          <cell r="T7790" t="str">
            <v/>
          </cell>
          <cell r="U7790" t="str">
            <v/>
          </cell>
          <cell r="V7790" t="str">
            <v/>
          </cell>
          <cell r="W7790" t="str">
            <v/>
          </cell>
          <cell r="X7790" t="str">
            <v/>
          </cell>
          <cell r="Y7790" t="str">
            <v/>
          </cell>
          <cell r="Z7790" t="str">
            <v/>
          </cell>
          <cell r="AA7790" t="str">
            <v>brak CC</v>
          </cell>
          <cell r="AB7790" t="str">
            <v/>
          </cell>
          <cell r="AC7790" t="str">
            <v/>
          </cell>
          <cell r="AD7790" t="str">
            <v/>
          </cell>
          <cell r="AE7790" t="str">
            <v/>
          </cell>
          <cell r="AF7790" t="str">
            <v/>
          </cell>
          <cell r="AG7790" t="str">
            <v/>
          </cell>
          <cell r="AH7790" t="str">
            <v/>
          </cell>
          <cell r="AI7790" t="str">
            <v/>
          </cell>
          <cell r="AJ7790" t="str">
            <v/>
          </cell>
          <cell r="AK7790" t="str">
            <v/>
          </cell>
          <cell r="AL7790" t="str">
            <v/>
          </cell>
          <cell r="AM7790" t="str">
            <v/>
          </cell>
        </row>
        <row r="7791">
          <cell r="H7791" t="str">
            <v>J40_M90_4902_Z1110_68000</v>
          </cell>
          <cell r="J7791" t="str">
            <v>68000_Amortyzacja środków trwałych</v>
          </cell>
          <cell r="K7791">
            <v>0</v>
          </cell>
          <cell r="L7791">
            <v>0</v>
          </cell>
          <cell r="M7791">
            <v>0</v>
          </cell>
          <cell r="N7791">
            <v>1</v>
          </cell>
          <cell r="O7791">
            <v>0</v>
          </cell>
          <cell r="P7791">
            <v>0</v>
          </cell>
          <cell r="Q7791" t="str">
            <v>J40M904902Z111068000</v>
          </cell>
          <cell r="R7791" t="str">
            <v/>
          </cell>
          <cell r="S7791" t="str">
            <v/>
          </cell>
          <cell r="T7791" t="str">
            <v/>
          </cell>
          <cell r="U7791" t="str">
            <v/>
          </cell>
          <cell r="V7791" t="str">
            <v/>
          </cell>
          <cell r="W7791" t="str">
            <v/>
          </cell>
          <cell r="X7791" t="str">
            <v/>
          </cell>
          <cell r="Y7791" t="str">
            <v/>
          </cell>
          <cell r="Z7791" t="str">
            <v/>
          </cell>
          <cell r="AA7791" t="str">
            <v>brak CC</v>
          </cell>
          <cell r="AB7791" t="str">
            <v/>
          </cell>
          <cell r="AC7791" t="str">
            <v/>
          </cell>
          <cell r="AD7791" t="str">
            <v/>
          </cell>
          <cell r="AE7791" t="str">
            <v/>
          </cell>
          <cell r="AF7791" t="str">
            <v/>
          </cell>
          <cell r="AG7791" t="str">
            <v/>
          </cell>
          <cell r="AH7791" t="str">
            <v/>
          </cell>
          <cell r="AI7791" t="str">
            <v/>
          </cell>
          <cell r="AJ7791" t="str">
            <v/>
          </cell>
          <cell r="AK7791" t="str">
            <v/>
          </cell>
          <cell r="AL7791" t="str">
            <v/>
          </cell>
          <cell r="AM7791" t="str">
            <v/>
          </cell>
        </row>
        <row r="7792">
          <cell r="H7792" t="str">
            <v>J40_M90_4902_Z1110_68100</v>
          </cell>
          <cell r="J7792" t="str">
            <v>68100_Amortyzacja WNIP</v>
          </cell>
          <cell r="K7792">
            <v>0</v>
          </cell>
          <cell r="L7792">
            <v>0</v>
          </cell>
          <cell r="M7792">
            <v>0</v>
          </cell>
          <cell r="N7792">
            <v>1</v>
          </cell>
          <cell r="O7792">
            <v>0</v>
          </cell>
          <cell r="P7792">
            <v>0</v>
          </cell>
          <cell r="Q7792" t="str">
            <v>J40M904902Z111068100</v>
          </cell>
          <cell r="R7792" t="str">
            <v/>
          </cell>
          <cell r="S7792" t="str">
            <v/>
          </cell>
          <cell r="T7792" t="str">
            <v/>
          </cell>
          <cell r="U7792" t="str">
            <v/>
          </cell>
          <cell r="V7792" t="str">
            <v/>
          </cell>
          <cell r="W7792" t="str">
            <v/>
          </cell>
          <cell r="X7792" t="str">
            <v/>
          </cell>
          <cell r="Y7792" t="str">
            <v/>
          </cell>
          <cell r="Z7792" t="str">
            <v/>
          </cell>
          <cell r="AA7792" t="str">
            <v>brak CC</v>
          </cell>
          <cell r="AB7792" t="str">
            <v/>
          </cell>
          <cell r="AC7792" t="str">
            <v/>
          </cell>
          <cell r="AD7792" t="str">
            <v/>
          </cell>
          <cell r="AE7792" t="str">
            <v/>
          </cell>
          <cell r="AF7792" t="str">
            <v/>
          </cell>
          <cell r="AG7792" t="str">
            <v/>
          </cell>
          <cell r="AH7792" t="str">
            <v/>
          </cell>
          <cell r="AI7792" t="str">
            <v/>
          </cell>
          <cell r="AJ7792" t="str">
            <v/>
          </cell>
          <cell r="AK7792" t="str">
            <v/>
          </cell>
          <cell r="AL7792" t="str">
            <v/>
          </cell>
          <cell r="AM7792" t="str">
            <v/>
          </cell>
        </row>
        <row r="7793">
          <cell r="H7793" t="str">
            <v>-</v>
          </cell>
          <cell r="J7793" t="str">
            <v>Z9200_IT HARDWARE - COMPUTERS</v>
          </cell>
          <cell r="K7793">
            <v>0</v>
          </cell>
          <cell r="L7793">
            <v>0</v>
          </cell>
          <cell r="M7793">
            <v>0</v>
          </cell>
          <cell r="N7793">
            <v>0</v>
          </cell>
          <cell r="O7793">
            <v>0</v>
          </cell>
          <cell r="P7793">
            <v>0</v>
          </cell>
          <cell r="Q7793" t="str">
            <v>-</v>
          </cell>
          <cell r="R7793" t="str">
            <v/>
          </cell>
          <cell r="S7793" t="str">
            <v/>
          </cell>
          <cell r="T7793" t="str">
            <v/>
          </cell>
          <cell r="U7793" t="str">
            <v/>
          </cell>
          <cell r="V7793" t="str">
            <v/>
          </cell>
          <cell r="W7793" t="str">
            <v/>
          </cell>
          <cell r="X7793" t="str">
            <v/>
          </cell>
          <cell r="Y7793" t="str">
            <v/>
          </cell>
          <cell r="Z7793" t="str">
            <v/>
          </cell>
          <cell r="AA7793" t="str">
            <v>brak CC</v>
          </cell>
          <cell r="AB7793" t="str">
            <v/>
          </cell>
          <cell r="AC7793" t="str">
            <v/>
          </cell>
          <cell r="AD7793" t="str">
            <v/>
          </cell>
          <cell r="AE7793" t="str">
            <v/>
          </cell>
          <cell r="AF7793" t="str">
            <v/>
          </cell>
          <cell r="AG7793" t="str">
            <v/>
          </cell>
          <cell r="AH7793" t="str">
            <v/>
          </cell>
          <cell r="AI7793" t="str">
            <v/>
          </cell>
          <cell r="AJ7793" t="str">
            <v/>
          </cell>
          <cell r="AK7793" t="str">
            <v/>
          </cell>
          <cell r="AL7793" t="str">
            <v/>
          </cell>
          <cell r="AM7793" t="str">
            <v/>
          </cell>
        </row>
        <row r="7794">
          <cell r="H7794" t="str">
            <v>J40_M90_4902_Z9200_68000</v>
          </cell>
          <cell r="J7794" t="str">
            <v>68000_Amortyzacja środków trwałych</v>
          </cell>
          <cell r="K7794">
            <v>0</v>
          </cell>
          <cell r="L7794">
            <v>0</v>
          </cell>
          <cell r="M7794">
            <v>0</v>
          </cell>
          <cell r="N7794">
            <v>1</v>
          </cell>
          <cell r="O7794">
            <v>0</v>
          </cell>
          <cell r="P7794">
            <v>0</v>
          </cell>
          <cell r="Q7794" t="str">
            <v>J40M904902Z920068000</v>
          </cell>
          <cell r="R7794" t="str">
            <v/>
          </cell>
          <cell r="S7794" t="str">
            <v/>
          </cell>
          <cell r="T7794" t="str">
            <v/>
          </cell>
          <cell r="U7794" t="str">
            <v/>
          </cell>
          <cell r="V7794" t="str">
            <v/>
          </cell>
          <cell r="W7794" t="str">
            <v/>
          </cell>
          <cell r="X7794" t="str">
            <v/>
          </cell>
          <cell r="Y7794" t="str">
            <v/>
          </cell>
          <cell r="Z7794" t="str">
            <v/>
          </cell>
          <cell r="AA7794" t="str">
            <v>brak CC</v>
          </cell>
          <cell r="AB7794" t="str">
            <v/>
          </cell>
          <cell r="AC7794" t="str">
            <v/>
          </cell>
          <cell r="AD7794" t="str">
            <v/>
          </cell>
          <cell r="AE7794" t="str">
            <v/>
          </cell>
          <cell r="AF7794" t="str">
            <v/>
          </cell>
          <cell r="AG7794" t="str">
            <v/>
          </cell>
          <cell r="AH7794" t="str">
            <v/>
          </cell>
          <cell r="AI7794" t="str">
            <v/>
          </cell>
          <cell r="AJ7794" t="str">
            <v/>
          </cell>
          <cell r="AK7794" t="str">
            <v/>
          </cell>
          <cell r="AL7794" t="str">
            <v/>
          </cell>
          <cell r="AM7794" t="str">
            <v/>
          </cell>
        </row>
        <row r="7795">
          <cell r="H7795" t="str">
            <v>-</v>
          </cell>
          <cell r="J7795" t="str">
            <v>M92_CANAL+ OTT</v>
          </cell>
          <cell r="K7795">
            <v>8471484.6499999985</v>
          </cell>
          <cell r="L7795">
            <v>10097668.442558607</v>
          </cell>
          <cell r="M7795">
            <v>18569153.092558607</v>
          </cell>
          <cell r="N7795">
            <v>0</v>
          </cell>
          <cell r="O7795">
            <v>0</v>
          </cell>
          <cell r="P7795">
            <v>0</v>
          </cell>
          <cell r="Q7795" t="str">
            <v>-</v>
          </cell>
          <cell r="R7795" t="str">
            <v/>
          </cell>
          <cell r="S7795" t="str">
            <v/>
          </cell>
          <cell r="T7795" t="str">
            <v/>
          </cell>
          <cell r="U7795" t="str">
            <v/>
          </cell>
          <cell r="V7795" t="str">
            <v/>
          </cell>
          <cell r="W7795" t="str">
            <v/>
          </cell>
          <cell r="X7795" t="str">
            <v/>
          </cell>
          <cell r="Y7795" t="str">
            <v/>
          </cell>
          <cell r="Z7795" t="str">
            <v/>
          </cell>
          <cell r="AA7795" t="str">
            <v>brak CC</v>
          </cell>
          <cell r="AB7795" t="str">
            <v/>
          </cell>
          <cell r="AC7795" t="str">
            <v/>
          </cell>
          <cell r="AD7795" t="str">
            <v/>
          </cell>
          <cell r="AE7795" t="str">
            <v/>
          </cell>
          <cell r="AF7795" t="str">
            <v/>
          </cell>
          <cell r="AG7795" t="str">
            <v/>
          </cell>
          <cell r="AH7795" t="str">
            <v/>
          </cell>
          <cell r="AI7795" t="str">
            <v/>
          </cell>
          <cell r="AJ7795" t="str">
            <v/>
          </cell>
          <cell r="AK7795" t="str">
            <v/>
          </cell>
          <cell r="AL7795" t="str">
            <v/>
          </cell>
          <cell r="AM7795" t="str">
            <v/>
          </cell>
        </row>
        <row r="7796">
          <cell r="H7796" t="str">
            <v>-</v>
          </cell>
          <cell r="J7796" t="str">
            <v>4902_DEPRECIATION</v>
          </cell>
          <cell r="K7796">
            <v>8471484.6499999985</v>
          </cell>
          <cell r="L7796">
            <v>10097668.442558607</v>
          </cell>
          <cell r="M7796">
            <v>18569153.092558607</v>
          </cell>
          <cell r="N7796">
            <v>0</v>
          </cell>
          <cell r="O7796">
            <v>0</v>
          </cell>
          <cell r="P7796">
            <v>0</v>
          </cell>
          <cell r="Q7796" t="str">
            <v>-</v>
          </cell>
          <cell r="R7796" t="str">
            <v/>
          </cell>
          <cell r="S7796" t="str">
            <v/>
          </cell>
          <cell r="T7796" t="str">
            <v/>
          </cell>
          <cell r="U7796" t="str">
            <v/>
          </cell>
          <cell r="V7796" t="str">
            <v/>
          </cell>
          <cell r="W7796" t="str">
            <v/>
          </cell>
          <cell r="X7796" t="str">
            <v/>
          </cell>
          <cell r="Y7796" t="str">
            <v/>
          </cell>
          <cell r="Z7796" t="str">
            <v/>
          </cell>
          <cell r="AA7796" t="str">
            <v>brak CC</v>
          </cell>
          <cell r="AB7796" t="str">
            <v/>
          </cell>
          <cell r="AC7796" t="str">
            <v/>
          </cell>
          <cell r="AD7796" t="str">
            <v/>
          </cell>
          <cell r="AE7796" t="str">
            <v/>
          </cell>
          <cell r="AF7796" t="str">
            <v/>
          </cell>
          <cell r="AG7796" t="str">
            <v/>
          </cell>
          <cell r="AH7796" t="str">
            <v/>
          </cell>
          <cell r="AI7796" t="str">
            <v/>
          </cell>
          <cell r="AJ7796" t="str">
            <v/>
          </cell>
          <cell r="AK7796" t="str">
            <v/>
          </cell>
          <cell r="AL7796" t="str">
            <v/>
          </cell>
          <cell r="AM7796" t="str">
            <v/>
          </cell>
        </row>
        <row r="7797">
          <cell r="H7797" t="str">
            <v>-</v>
          </cell>
          <cell r="J7797" t="str">
            <v>Z1110_OTHER</v>
          </cell>
          <cell r="K7797">
            <v>4166751.6300000004</v>
          </cell>
          <cell r="L7797">
            <v>818791.78999999992</v>
          </cell>
          <cell r="M7797">
            <v>4985543.42</v>
          </cell>
          <cell r="N7797">
            <v>0</v>
          </cell>
          <cell r="O7797">
            <v>0</v>
          </cell>
          <cell r="P7797">
            <v>0</v>
          </cell>
          <cell r="Q7797" t="str">
            <v>-</v>
          </cell>
          <cell r="R7797" t="str">
            <v/>
          </cell>
          <cell r="S7797" t="str">
            <v/>
          </cell>
          <cell r="T7797" t="str">
            <v/>
          </cell>
          <cell r="U7797" t="str">
            <v/>
          </cell>
          <cell r="V7797" t="str">
            <v/>
          </cell>
          <cell r="W7797" t="str">
            <v/>
          </cell>
          <cell r="X7797" t="str">
            <v/>
          </cell>
          <cell r="Y7797" t="str">
            <v/>
          </cell>
          <cell r="Z7797" t="str">
            <v/>
          </cell>
          <cell r="AA7797" t="str">
            <v>brak CC</v>
          </cell>
          <cell r="AB7797" t="str">
            <v/>
          </cell>
          <cell r="AC7797" t="str">
            <v/>
          </cell>
          <cell r="AD7797" t="str">
            <v/>
          </cell>
          <cell r="AE7797" t="str">
            <v/>
          </cell>
          <cell r="AF7797" t="str">
            <v/>
          </cell>
          <cell r="AG7797" t="str">
            <v/>
          </cell>
          <cell r="AH7797" t="str">
            <v/>
          </cell>
          <cell r="AI7797" t="str">
            <v/>
          </cell>
          <cell r="AJ7797" t="str">
            <v/>
          </cell>
          <cell r="AK7797" t="str">
            <v/>
          </cell>
          <cell r="AL7797" t="str">
            <v/>
          </cell>
          <cell r="AM7797" t="str">
            <v/>
          </cell>
        </row>
        <row r="7798">
          <cell r="H7798" t="str">
            <v>J40_M92_4902_Z1110_68000</v>
          </cell>
          <cell r="J7798" t="str">
            <v>68000_Amortyzacja środków trwałych</v>
          </cell>
          <cell r="K7798">
            <v>409010.4</v>
          </cell>
          <cell r="L7798">
            <v>56281.869999999995</v>
          </cell>
          <cell r="M7798">
            <v>465292.27</v>
          </cell>
          <cell r="N7798">
            <v>1</v>
          </cell>
          <cell r="O7798">
            <v>1</v>
          </cell>
          <cell r="P7798">
            <v>1</v>
          </cell>
          <cell r="Q7798" t="str">
            <v>J40M924902Z111068000</v>
          </cell>
          <cell r="R7798" t="str">
            <v>FD</v>
          </cell>
          <cell r="S7798" t="str">
            <v>T0</v>
          </cell>
          <cell r="T7798" t="str">
            <v/>
          </cell>
          <cell r="U7798" t="str">
            <v>Amortization</v>
          </cell>
          <cell r="V7798" t="str">
            <v>TV TECH</v>
          </cell>
          <cell r="W7798" t="str">
            <v>OTHER technology</v>
          </cell>
          <cell r="X7798" t="str">
            <v>HW/SW</v>
          </cell>
          <cell r="Y7798" t="str">
            <v>PFDT0AMO2A</v>
          </cell>
          <cell r="Z7798" t="str">
            <v>CANAL+ OTT AMO</v>
          </cell>
          <cell r="AA7798">
            <v>0</v>
          </cell>
          <cell r="AB7798" t="str">
            <v/>
          </cell>
          <cell r="AC7798" t="str">
            <v/>
          </cell>
          <cell r="AD7798" t="str">
            <v/>
          </cell>
          <cell r="AE7798" t="str">
            <v/>
          </cell>
          <cell r="AF7798" t="str">
            <v/>
          </cell>
          <cell r="AG7798" t="str">
            <v/>
          </cell>
          <cell r="AH7798" t="str">
            <v/>
          </cell>
          <cell r="AI7798" t="str">
            <v/>
          </cell>
          <cell r="AJ7798" t="str">
            <v/>
          </cell>
          <cell r="AK7798" t="str">
            <v/>
          </cell>
          <cell r="AL7798" t="str">
            <v/>
          </cell>
          <cell r="AM7798" t="str">
            <v/>
          </cell>
        </row>
        <row r="7799">
          <cell r="H7799" t="str">
            <v>J40_M92_4902_Z1110_68100</v>
          </cell>
          <cell r="J7799" t="str">
            <v>68100_Amortyzacja WNIP</v>
          </cell>
          <cell r="K7799">
            <v>3757741.2300000004</v>
          </cell>
          <cell r="L7799">
            <v>762509.91999999993</v>
          </cell>
          <cell r="M7799">
            <v>4520251.1500000004</v>
          </cell>
          <cell r="N7799">
            <v>1</v>
          </cell>
          <cell r="O7799">
            <v>1</v>
          </cell>
          <cell r="P7799">
            <v>1</v>
          </cell>
          <cell r="Q7799" t="str">
            <v>J40M924902Z111068100</v>
          </cell>
          <cell r="R7799" t="str">
            <v>FD</v>
          </cell>
          <cell r="S7799" t="str">
            <v>T0</v>
          </cell>
          <cell r="T7799" t="str">
            <v/>
          </cell>
          <cell r="U7799" t="str">
            <v>Amortization</v>
          </cell>
          <cell r="V7799" t="str">
            <v>TV TECH</v>
          </cell>
          <cell r="W7799" t="str">
            <v>OTHER technology</v>
          </cell>
          <cell r="X7799" t="str">
            <v>HW/SW</v>
          </cell>
          <cell r="Y7799" t="str">
            <v>PFDT0AMO2A</v>
          </cell>
          <cell r="Z7799" t="str">
            <v>CANAL+ OTT AMO</v>
          </cell>
          <cell r="AA7799">
            <v>0</v>
          </cell>
          <cell r="AB7799" t="str">
            <v/>
          </cell>
          <cell r="AC7799" t="str">
            <v/>
          </cell>
          <cell r="AD7799" t="str">
            <v/>
          </cell>
          <cell r="AE7799" t="str">
            <v/>
          </cell>
          <cell r="AF7799" t="str">
            <v/>
          </cell>
          <cell r="AG7799" t="str">
            <v/>
          </cell>
          <cell r="AH7799" t="str">
            <v/>
          </cell>
          <cell r="AI7799" t="str">
            <v/>
          </cell>
          <cell r="AJ7799" t="str">
            <v/>
          </cell>
          <cell r="AK7799" t="str">
            <v/>
          </cell>
          <cell r="AL7799" t="str">
            <v/>
          </cell>
          <cell r="AM7799" t="str">
            <v/>
          </cell>
        </row>
        <row r="7800">
          <cell r="H7800" t="str">
            <v>-</v>
          </cell>
          <cell r="J7800" t="str">
            <v>Z3530_DOCUMENTARY</v>
          </cell>
          <cell r="K7800">
            <v>0</v>
          </cell>
          <cell r="L7800">
            <v>0</v>
          </cell>
          <cell r="M7800">
            <v>0</v>
          </cell>
          <cell r="N7800">
            <v>0</v>
          </cell>
          <cell r="O7800">
            <v>0</v>
          </cell>
          <cell r="P7800">
            <v>0</v>
          </cell>
          <cell r="Q7800" t="str">
            <v>-</v>
          </cell>
          <cell r="R7800" t="str">
            <v/>
          </cell>
          <cell r="S7800" t="str">
            <v/>
          </cell>
          <cell r="T7800" t="str">
            <v/>
          </cell>
          <cell r="U7800" t="str">
            <v/>
          </cell>
          <cell r="V7800" t="str">
            <v/>
          </cell>
          <cell r="W7800" t="str">
            <v/>
          </cell>
          <cell r="X7800" t="str">
            <v/>
          </cell>
          <cell r="Y7800" t="str">
            <v/>
          </cell>
          <cell r="Z7800" t="str">
            <v/>
          </cell>
          <cell r="AA7800" t="str">
            <v>brak CC</v>
          </cell>
          <cell r="AB7800" t="str">
            <v/>
          </cell>
          <cell r="AC7800" t="str">
            <v/>
          </cell>
          <cell r="AD7800" t="str">
            <v/>
          </cell>
          <cell r="AE7800" t="str">
            <v/>
          </cell>
          <cell r="AF7800" t="str">
            <v/>
          </cell>
          <cell r="AG7800" t="str">
            <v/>
          </cell>
          <cell r="AH7800" t="str">
            <v/>
          </cell>
          <cell r="AI7800" t="str">
            <v/>
          </cell>
          <cell r="AJ7800" t="str">
            <v/>
          </cell>
          <cell r="AK7800" t="str">
            <v/>
          </cell>
          <cell r="AL7800" t="str">
            <v/>
          </cell>
          <cell r="AM7800" t="str">
            <v/>
          </cell>
        </row>
        <row r="7801">
          <cell r="H7801" t="str">
            <v>J40_M92_4902_Z3530_68200</v>
          </cell>
          <cell r="J7801" t="str">
            <v>68200_Amortyzacja prawa autorskie</v>
          </cell>
          <cell r="K7801">
            <v>0</v>
          </cell>
          <cell r="L7801">
            <v>0</v>
          </cell>
          <cell r="M7801">
            <v>0</v>
          </cell>
          <cell r="N7801">
            <v>1</v>
          </cell>
          <cell r="O7801">
            <v>0</v>
          </cell>
          <cell r="P7801">
            <v>0</v>
          </cell>
          <cell r="Q7801" t="str">
            <v>J40M924902Z353068200</v>
          </cell>
          <cell r="R7801" t="str">
            <v/>
          </cell>
          <cell r="S7801" t="str">
            <v/>
          </cell>
          <cell r="T7801" t="str">
            <v/>
          </cell>
          <cell r="U7801" t="str">
            <v/>
          </cell>
          <cell r="V7801" t="str">
            <v/>
          </cell>
          <cell r="W7801" t="str">
            <v/>
          </cell>
          <cell r="X7801" t="str">
            <v/>
          </cell>
          <cell r="Y7801" t="str">
            <v/>
          </cell>
          <cell r="Z7801" t="str">
            <v/>
          </cell>
          <cell r="AA7801" t="str">
            <v>brak CC</v>
          </cell>
          <cell r="AB7801" t="str">
            <v/>
          </cell>
          <cell r="AC7801" t="str">
            <v/>
          </cell>
          <cell r="AD7801" t="str">
            <v/>
          </cell>
          <cell r="AE7801" t="str">
            <v/>
          </cell>
          <cell r="AF7801" t="str">
            <v/>
          </cell>
          <cell r="AG7801" t="str">
            <v/>
          </cell>
          <cell r="AH7801" t="str">
            <v/>
          </cell>
          <cell r="AI7801" t="str">
            <v/>
          </cell>
          <cell r="AJ7801" t="str">
            <v/>
          </cell>
          <cell r="AK7801" t="str">
            <v/>
          </cell>
          <cell r="AL7801" t="str">
            <v/>
          </cell>
          <cell r="AM7801" t="str">
            <v/>
          </cell>
        </row>
        <row r="7802">
          <cell r="H7802" t="str">
            <v>-</v>
          </cell>
          <cell r="J7802" t="str">
            <v>Z3960_SVOD RIGHTS</v>
          </cell>
          <cell r="K7802">
            <v>4031501.0199999991</v>
          </cell>
          <cell r="L7802">
            <v>9239532.272558609</v>
          </cell>
          <cell r="M7802">
            <v>13271033.292558609</v>
          </cell>
          <cell r="N7802">
            <v>0</v>
          </cell>
          <cell r="O7802">
            <v>0</v>
          </cell>
          <cell r="P7802">
            <v>0</v>
          </cell>
          <cell r="Q7802" t="str">
            <v>-</v>
          </cell>
          <cell r="R7802" t="str">
            <v/>
          </cell>
          <cell r="S7802" t="str">
            <v/>
          </cell>
          <cell r="T7802" t="str">
            <v/>
          </cell>
          <cell r="U7802" t="str">
            <v/>
          </cell>
          <cell r="V7802" t="str">
            <v/>
          </cell>
          <cell r="W7802" t="str">
            <v/>
          </cell>
          <cell r="X7802" t="str">
            <v/>
          </cell>
          <cell r="Y7802" t="str">
            <v/>
          </cell>
          <cell r="Z7802" t="str">
            <v/>
          </cell>
          <cell r="AA7802" t="str">
            <v>brak CC</v>
          </cell>
          <cell r="AB7802" t="str">
            <v/>
          </cell>
          <cell r="AC7802" t="str">
            <v/>
          </cell>
          <cell r="AD7802" t="str">
            <v/>
          </cell>
          <cell r="AE7802" t="str">
            <v/>
          </cell>
          <cell r="AF7802" t="str">
            <v/>
          </cell>
          <cell r="AG7802" t="str">
            <v/>
          </cell>
          <cell r="AH7802" t="str">
            <v/>
          </cell>
          <cell r="AI7802" t="str">
            <v/>
          </cell>
          <cell r="AJ7802" t="str">
            <v/>
          </cell>
          <cell r="AK7802" t="str">
            <v/>
          </cell>
          <cell r="AL7802" t="str">
            <v/>
          </cell>
          <cell r="AM7802" t="str">
            <v/>
          </cell>
        </row>
        <row r="7803">
          <cell r="H7803" t="str">
            <v>J40_M92_4902_Z3960_68200</v>
          </cell>
          <cell r="J7803" t="str">
            <v>68200_Amortyzacja prawa autorskie</v>
          </cell>
          <cell r="K7803">
            <v>4031501.0199999991</v>
          </cell>
          <cell r="L7803">
            <v>9239532.272558609</v>
          </cell>
          <cell r="M7803">
            <v>13271033.292558609</v>
          </cell>
          <cell r="N7803">
            <v>1</v>
          </cell>
          <cell r="O7803">
            <v>1</v>
          </cell>
          <cell r="P7803">
            <v>1</v>
          </cell>
          <cell r="Q7803" t="str">
            <v>J40M924902Z396068200</v>
          </cell>
          <cell r="R7803" t="str">
            <v>FF</v>
          </cell>
          <cell r="S7803" t="str">
            <v>F0</v>
          </cell>
          <cell r="T7803" t="str">
            <v/>
          </cell>
          <cell r="U7803" t="str">
            <v>General Finance</v>
          </cell>
          <cell r="V7803" t="str">
            <v>C+Film/Series</v>
          </cell>
          <cell r="W7803" t="str">
            <v>Content Lab</v>
          </cell>
          <cell r="X7803" t="str">
            <v>commissioned amortization</v>
          </cell>
          <cell r="Y7803" t="str">
            <v>PFFF0CLCAA</v>
          </cell>
          <cell r="Z7803" t="str">
            <v>C+ content lab comm. amortization</v>
          </cell>
          <cell r="AA7803">
            <v>0</v>
          </cell>
          <cell r="AB7803" t="str">
            <v/>
          </cell>
          <cell r="AC7803" t="str">
            <v/>
          </cell>
          <cell r="AD7803" t="str">
            <v/>
          </cell>
          <cell r="AE7803" t="str">
            <v/>
          </cell>
          <cell r="AF7803" t="str">
            <v/>
          </cell>
          <cell r="AG7803" t="str">
            <v/>
          </cell>
          <cell r="AH7803" t="str">
            <v/>
          </cell>
          <cell r="AI7803" t="str">
            <v/>
          </cell>
          <cell r="AJ7803" t="str">
            <v/>
          </cell>
          <cell r="AK7803" t="str">
            <v/>
          </cell>
          <cell r="AL7803" t="str">
            <v/>
          </cell>
          <cell r="AM7803" t="str">
            <v/>
          </cell>
        </row>
        <row r="7804">
          <cell r="H7804" t="str">
            <v>-</v>
          </cell>
          <cell r="J7804" t="str">
            <v>Z9102_OTT</v>
          </cell>
          <cell r="K7804">
            <v>66146.64</v>
          </cell>
          <cell r="L7804">
            <v>11024.44</v>
          </cell>
          <cell r="M7804">
            <v>77171.08</v>
          </cell>
          <cell r="N7804">
            <v>0</v>
          </cell>
          <cell r="O7804">
            <v>0</v>
          </cell>
          <cell r="P7804">
            <v>0</v>
          </cell>
          <cell r="Q7804" t="str">
            <v>-</v>
          </cell>
          <cell r="R7804" t="str">
            <v/>
          </cell>
          <cell r="S7804" t="str">
            <v/>
          </cell>
          <cell r="T7804" t="str">
            <v/>
          </cell>
          <cell r="U7804" t="str">
            <v/>
          </cell>
          <cell r="V7804" t="str">
            <v/>
          </cell>
          <cell r="W7804" t="str">
            <v/>
          </cell>
          <cell r="X7804" t="str">
            <v/>
          </cell>
          <cell r="Y7804" t="str">
            <v/>
          </cell>
          <cell r="Z7804" t="str">
            <v/>
          </cell>
          <cell r="AA7804" t="str">
            <v>brak CC</v>
          </cell>
          <cell r="AB7804" t="str">
            <v/>
          </cell>
          <cell r="AC7804" t="str">
            <v/>
          </cell>
          <cell r="AD7804" t="str">
            <v/>
          </cell>
          <cell r="AE7804" t="str">
            <v/>
          </cell>
          <cell r="AF7804" t="str">
            <v/>
          </cell>
          <cell r="AG7804" t="str">
            <v/>
          </cell>
          <cell r="AH7804" t="str">
            <v/>
          </cell>
          <cell r="AI7804" t="str">
            <v/>
          </cell>
          <cell r="AJ7804" t="str">
            <v/>
          </cell>
          <cell r="AK7804" t="str">
            <v/>
          </cell>
          <cell r="AL7804" t="str">
            <v/>
          </cell>
          <cell r="AM7804" t="str">
            <v/>
          </cell>
        </row>
        <row r="7805">
          <cell r="H7805" t="str">
            <v>J40_M92_4902_Z9102_68100</v>
          </cell>
          <cell r="J7805" t="str">
            <v>68100_Amortyzacja WNIP</v>
          </cell>
          <cell r="K7805">
            <v>66146.64</v>
          </cell>
          <cell r="L7805">
            <v>11024.44</v>
          </cell>
          <cell r="M7805">
            <v>77171.08</v>
          </cell>
          <cell r="N7805">
            <v>1</v>
          </cell>
          <cell r="O7805">
            <v>1</v>
          </cell>
          <cell r="P7805">
            <v>1</v>
          </cell>
          <cell r="Q7805" t="str">
            <v>J40M924902Z910268100</v>
          </cell>
          <cell r="R7805" t="str">
            <v>FD</v>
          </cell>
          <cell r="S7805" t="str">
            <v>T0</v>
          </cell>
          <cell r="T7805" t="str">
            <v/>
          </cell>
          <cell r="U7805" t="str">
            <v>Amortization</v>
          </cell>
          <cell r="V7805" t="str">
            <v>TV TECH</v>
          </cell>
          <cell r="W7805" t="str">
            <v>OTT Software</v>
          </cell>
          <cell r="X7805" t="str">
            <v>HW/SW</v>
          </cell>
          <cell r="Y7805" t="str">
            <v>PFDT0AMO1A</v>
          </cell>
          <cell r="Z7805" t="str">
            <v>CANAL+ OTT AMO</v>
          </cell>
          <cell r="AA7805">
            <v>0</v>
          </cell>
          <cell r="AB7805" t="str">
            <v/>
          </cell>
          <cell r="AC7805" t="str">
            <v/>
          </cell>
          <cell r="AD7805" t="str">
            <v/>
          </cell>
          <cell r="AE7805" t="str">
            <v/>
          </cell>
          <cell r="AF7805" t="str">
            <v/>
          </cell>
          <cell r="AG7805" t="str">
            <v/>
          </cell>
          <cell r="AH7805" t="str">
            <v/>
          </cell>
          <cell r="AI7805" t="str">
            <v/>
          </cell>
          <cell r="AJ7805" t="str">
            <v/>
          </cell>
          <cell r="AK7805" t="str">
            <v/>
          </cell>
          <cell r="AL7805" t="str">
            <v/>
          </cell>
          <cell r="AM7805" t="str">
            <v/>
          </cell>
        </row>
        <row r="7806">
          <cell r="H7806" t="str">
            <v>-</v>
          </cell>
          <cell r="J7806" t="str">
            <v>Z9167_OTT BOX</v>
          </cell>
          <cell r="K7806">
            <v>171469.36</v>
          </cell>
          <cell r="L7806">
            <v>22383.94</v>
          </cell>
          <cell r="M7806">
            <v>193853.3</v>
          </cell>
          <cell r="N7806">
            <v>0</v>
          </cell>
          <cell r="O7806">
            <v>0</v>
          </cell>
          <cell r="P7806">
            <v>0</v>
          </cell>
          <cell r="Q7806" t="str">
            <v>-</v>
          </cell>
          <cell r="R7806" t="str">
            <v/>
          </cell>
          <cell r="S7806" t="str">
            <v/>
          </cell>
          <cell r="T7806" t="str">
            <v/>
          </cell>
          <cell r="U7806" t="str">
            <v/>
          </cell>
          <cell r="V7806" t="str">
            <v/>
          </cell>
          <cell r="W7806" t="str">
            <v/>
          </cell>
          <cell r="X7806" t="str">
            <v/>
          </cell>
          <cell r="Y7806" t="str">
            <v/>
          </cell>
          <cell r="Z7806" t="str">
            <v/>
          </cell>
          <cell r="AA7806" t="str">
            <v>brak CC</v>
          </cell>
          <cell r="AB7806" t="str">
            <v/>
          </cell>
          <cell r="AC7806" t="str">
            <v/>
          </cell>
          <cell r="AD7806" t="str">
            <v/>
          </cell>
          <cell r="AE7806" t="str">
            <v/>
          </cell>
          <cell r="AF7806" t="str">
            <v/>
          </cell>
          <cell r="AG7806" t="str">
            <v/>
          </cell>
          <cell r="AH7806" t="str">
            <v/>
          </cell>
          <cell r="AI7806" t="str">
            <v/>
          </cell>
          <cell r="AJ7806" t="str">
            <v/>
          </cell>
          <cell r="AK7806" t="str">
            <v/>
          </cell>
          <cell r="AL7806" t="str">
            <v/>
          </cell>
          <cell r="AM7806" t="str">
            <v/>
          </cell>
        </row>
        <row r="7807">
          <cell r="H7807" t="str">
            <v>J40_M92_4902_Z9167_68100</v>
          </cell>
          <cell r="J7807" t="str">
            <v>68100_Amortyzacja WNIP</v>
          </cell>
          <cell r="K7807">
            <v>171469.36</v>
          </cell>
          <cell r="L7807">
            <v>22383.94</v>
          </cell>
          <cell r="M7807">
            <v>193853.3</v>
          </cell>
          <cell r="N7807">
            <v>1</v>
          </cell>
          <cell r="O7807">
            <v>1</v>
          </cell>
          <cell r="P7807">
            <v>1</v>
          </cell>
          <cell r="Q7807" t="str">
            <v>J40M924902Z916768100</v>
          </cell>
          <cell r="R7807" t="str">
            <v>FD</v>
          </cell>
          <cell r="S7807" t="str">
            <v>T0</v>
          </cell>
          <cell r="T7807" t="str">
            <v/>
          </cell>
          <cell r="U7807" t="str">
            <v>Amortization</v>
          </cell>
          <cell r="V7807" t="str">
            <v>TV TECH</v>
          </cell>
          <cell r="W7807" t="str">
            <v>OTT Software</v>
          </cell>
          <cell r="X7807" t="str">
            <v>HW/SW</v>
          </cell>
          <cell r="Y7807" t="str">
            <v>PFDT0AMO1A</v>
          </cell>
          <cell r="Z7807" t="str">
            <v>CANAL+ OTT AMO</v>
          </cell>
          <cell r="AA7807">
            <v>0</v>
          </cell>
          <cell r="AB7807" t="str">
            <v/>
          </cell>
          <cell r="AC7807" t="str">
            <v/>
          </cell>
          <cell r="AD7807" t="str">
            <v/>
          </cell>
          <cell r="AE7807" t="str">
            <v/>
          </cell>
          <cell r="AF7807" t="str">
            <v/>
          </cell>
          <cell r="AG7807" t="str">
            <v/>
          </cell>
          <cell r="AH7807" t="str">
            <v/>
          </cell>
          <cell r="AI7807" t="str">
            <v/>
          </cell>
          <cell r="AJ7807" t="str">
            <v/>
          </cell>
          <cell r="AK7807" t="str">
            <v/>
          </cell>
          <cell r="AL7807" t="str">
            <v/>
          </cell>
          <cell r="AM7807" t="str">
            <v/>
          </cell>
        </row>
        <row r="7808">
          <cell r="H7808" t="str">
            <v>-</v>
          </cell>
          <cell r="J7808" t="str">
            <v>Z9168_VIRTUAL CINEMA</v>
          </cell>
          <cell r="K7808">
            <v>7400.04</v>
          </cell>
          <cell r="L7808">
            <v>1233.3399999999999</v>
          </cell>
          <cell r="M7808">
            <v>8633.3799999999992</v>
          </cell>
          <cell r="N7808">
            <v>0</v>
          </cell>
          <cell r="O7808">
            <v>0</v>
          </cell>
          <cell r="P7808">
            <v>0</v>
          </cell>
          <cell r="Q7808" t="str">
            <v>-</v>
          </cell>
          <cell r="R7808" t="str">
            <v/>
          </cell>
          <cell r="S7808" t="str">
            <v/>
          </cell>
          <cell r="T7808" t="str">
            <v/>
          </cell>
          <cell r="U7808" t="str">
            <v/>
          </cell>
          <cell r="V7808" t="str">
            <v/>
          </cell>
          <cell r="W7808" t="str">
            <v/>
          </cell>
          <cell r="X7808" t="str">
            <v/>
          </cell>
          <cell r="Y7808" t="str">
            <v/>
          </cell>
          <cell r="Z7808" t="str">
            <v/>
          </cell>
          <cell r="AA7808" t="str">
            <v>brak CC</v>
          </cell>
          <cell r="AB7808" t="str">
            <v/>
          </cell>
          <cell r="AC7808" t="str">
            <v/>
          </cell>
          <cell r="AD7808" t="str">
            <v/>
          </cell>
          <cell r="AE7808" t="str">
            <v/>
          </cell>
          <cell r="AF7808" t="str">
            <v/>
          </cell>
          <cell r="AG7808" t="str">
            <v/>
          </cell>
          <cell r="AH7808" t="str">
            <v/>
          </cell>
          <cell r="AI7808" t="str">
            <v/>
          </cell>
          <cell r="AJ7808" t="str">
            <v/>
          </cell>
          <cell r="AK7808" t="str">
            <v/>
          </cell>
          <cell r="AL7808" t="str">
            <v/>
          </cell>
          <cell r="AM7808" t="str">
            <v/>
          </cell>
        </row>
        <row r="7809">
          <cell r="H7809" t="str">
            <v>J40_M92_4902_Z9168_68000</v>
          </cell>
          <cell r="J7809" t="str">
            <v>68000_Amortyzacja środków trwałych</v>
          </cell>
          <cell r="K7809">
            <v>0</v>
          </cell>
          <cell r="L7809">
            <v>0</v>
          </cell>
          <cell r="M7809">
            <v>0</v>
          </cell>
          <cell r="N7809">
            <v>1</v>
          </cell>
          <cell r="O7809">
            <v>0</v>
          </cell>
          <cell r="P7809">
            <v>0</v>
          </cell>
          <cell r="Q7809" t="str">
            <v>J40M924902Z916868000</v>
          </cell>
          <cell r="R7809" t="str">
            <v/>
          </cell>
          <cell r="S7809" t="str">
            <v/>
          </cell>
          <cell r="T7809" t="str">
            <v/>
          </cell>
          <cell r="U7809" t="str">
            <v/>
          </cell>
          <cell r="V7809" t="str">
            <v/>
          </cell>
          <cell r="W7809" t="str">
            <v/>
          </cell>
          <cell r="X7809" t="str">
            <v/>
          </cell>
          <cell r="Y7809" t="str">
            <v/>
          </cell>
          <cell r="Z7809" t="str">
            <v/>
          </cell>
          <cell r="AA7809" t="str">
            <v>brak CC</v>
          </cell>
          <cell r="AB7809" t="str">
            <v/>
          </cell>
          <cell r="AC7809" t="str">
            <v/>
          </cell>
          <cell r="AD7809" t="str">
            <v/>
          </cell>
          <cell r="AE7809" t="str">
            <v/>
          </cell>
          <cell r="AF7809" t="str">
            <v/>
          </cell>
          <cell r="AG7809" t="str">
            <v/>
          </cell>
          <cell r="AH7809" t="str">
            <v/>
          </cell>
          <cell r="AI7809" t="str">
            <v/>
          </cell>
          <cell r="AJ7809" t="str">
            <v/>
          </cell>
          <cell r="AK7809" t="str">
            <v/>
          </cell>
          <cell r="AL7809" t="str">
            <v/>
          </cell>
          <cell r="AM7809" t="str">
            <v/>
          </cell>
        </row>
        <row r="7810">
          <cell r="H7810" t="str">
            <v>J40_M92_4902_Z9168_68100</v>
          </cell>
          <cell r="J7810" t="str">
            <v>68100_Amortyzacja WNIP</v>
          </cell>
          <cell r="K7810">
            <v>7400.04</v>
          </cell>
          <cell r="L7810">
            <v>1233.3399999999999</v>
          </cell>
          <cell r="M7810">
            <v>8633.3799999999992</v>
          </cell>
          <cell r="N7810">
            <v>1</v>
          </cell>
          <cell r="O7810">
            <v>1</v>
          </cell>
          <cell r="P7810">
            <v>1</v>
          </cell>
          <cell r="Q7810" t="str">
            <v>J40M924902Z916868100</v>
          </cell>
          <cell r="R7810" t="str">
            <v>FD</v>
          </cell>
          <cell r="S7810" t="str">
            <v>T0</v>
          </cell>
          <cell r="T7810" t="str">
            <v/>
          </cell>
          <cell r="U7810" t="str">
            <v>Amortization</v>
          </cell>
          <cell r="V7810" t="str">
            <v>TV TECH</v>
          </cell>
          <cell r="W7810" t="str">
            <v>VIRTUAL CINEMA/HWSW</v>
          </cell>
          <cell r="X7810" t="str">
            <v>TVOD</v>
          </cell>
          <cell r="Y7810" t="str">
            <v>PFDT0AMVSA</v>
          </cell>
          <cell r="Z7810" t="str">
            <v>CANAL+ OTT AMO</v>
          </cell>
          <cell r="AA7810">
            <v>0</v>
          </cell>
          <cell r="AB7810" t="str">
            <v/>
          </cell>
          <cell r="AC7810" t="str">
            <v/>
          </cell>
          <cell r="AD7810" t="str">
            <v/>
          </cell>
          <cell r="AE7810" t="str">
            <v/>
          </cell>
          <cell r="AF7810" t="str">
            <v/>
          </cell>
          <cell r="AG7810" t="str">
            <v/>
          </cell>
          <cell r="AH7810" t="str">
            <v/>
          </cell>
          <cell r="AI7810" t="str">
            <v/>
          </cell>
          <cell r="AJ7810" t="str">
            <v/>
          </cell>
          <cell r="AK7810" t="str">
            <v/>
          </cell>
          <cell r="AL7810" t="str">
            <v/>
          </cell>
          <cell r="AM7810" t="str">
            <v/>
          </cell>
        </row>
        <row r="7811">
          <cell r="H7811" t="str">
            <v>-</v>
          </cell>
          <cell r="J7811" t="str">
            <v>Z9200_IT HARDWARE - COMPUTERS</v>
          </cell>
          <cell r="K7811">
            <v>0</v>
          </cell>
          <cell r="L7811">
            <v>0</v>
          </cell>
          <cell r="M7811">
            <v>0</v>
          </cell>
          <cell r="N7811">
            <v>0</v>
          </cell>
          <cell r="O7811">
            <v>0</v>
          </cell>
          <cell r="P7811">
            <v>0</v>
          </cell>
          <cell r="Q7811" t="str">
            <v>-</v>
          </cell>
          <cell r="R7811" t="str">
            <v/>
          </cell>
          <cell r="S7811" t="str">
            <v/>
          </cell>
          <cell r="T7811" t="str">
            <v/>
          </cell>
          <cell r="U7811" t="str">
            <v/>
          </cell>
          <cell r="V7811" t="str">
            <v/>
          </cell>
          <cell r="W7811" t="str">
            <v/>
          </cell>
          <cell r="X7811" t="str">
            <v/>
          </cell>
          <cell r="Y7811" t="str">
            <v/>
          </cell>
          <cell r="Z7811" t="str">
            <v/>
          </cell>
          <cell r="AA7811" t="str">
            <v>brak CC</v>
          </cell>
          <cell r="AB7811" t="str">
            <v/>
          </cell>
          <cell r="AC7811" t="str">
            <v/>
          </cell>
          <cell r="AD7811" t="str">
            <v/>
          </cell>
          <cell r="AE7811" t="str">
            <v/>
          </cell>
          <cell r="AF7811" t="str">
            <v/>
          </cell>
          <cell r="AG7811" t="str">
            <v/>
          </cell>
          <cell r="AH7811" t="str">
            <v/>
          </cell>
          <cell r="AI7811" t="str">
            <v/>
          </cell>
          <cell r="AJ7811" t="str">
            <v/>
          </cell>
          <cell r="AK7811" t="str">
            <v/>
          </cell>
          <cell r="AL7811" t="str">
            <v/>
          </cell>
          <cell r="AM7811" t="str">
            <v/>
          </cell>
        </row>
        <row r="7812">
          <cell r="H7812" t="str">
            <v>J40_M92_4902_Z9200_68000</v>
          </cell>
          <cell r="J7812" t="str">
            <v>68000_Amortyzacja środków trwałych</v>
          </cell>
          <cell r="K7812">
            <v>0</v>
          </cell>
          <cell r="L7812">
            <v>0</v>
          </cell>
          <cell r="M7812">
            <v>0</v>
          </cell>
          <cell r="N7812">
            <v>1</v>
          </cell>
          <cell r="O7812">
            <v>0</v>
          </cell>
          <cell r="P7812">
            <v>0</v>
          </cell>
          <cell r="Q7812" t="str">
            <v>J40M924902Z920068000</v>
          </cell>
          <cell r="R7812" t="str">
            <v/>
          </cell>
          <cell r="S7812" t="str">
            <v/>
          </cell>
          <cell r="T7812" t="str">
            <v/>
          </cell>
          <cell r="U7812" t="str">
            <v/>
          </cell>
          <cell r="V7812" t="str">
            <v/>
          </cell>
          <cell r="W7812" t="str">
            <v/>
          </cell>
          <cell r="X7812" t="str">
            <v/>
          </cell>
          <cell r="Y7812" t="str">
            <v/>
          </cell>
          <cell r="Z7812" t="str">
            <v/>
          </cell>
          <cell r="AA7812" t="str">
            <v>brak CC</v>
          </cell>
          <cell r="AB7812" t="str">
            <v/>
          </cell>
          <cell r="AC7812" t="str">
            <v/>
          </cell>
          <cell r="AD7812" t="str">
            <v/>
          </cell>
          <cell r="AE7812" t="str">
            <v/>
          </cell>
          <cell r="AF7812" t="str">
            <v/>
          </cell>
          <cell r="AG7812" t="str">
            <v/>
          </cell>
          <cell r="AH7812" t="str">
            <v/>
          </cell>
          <cell r="AI7812" t="str">
            <v/>
          </cell>
          <cell r="AJ7812" t="str">
            <v/>
          </cell>
          <cell r="AK7812" t="str">
            <v/>
          </cell>
          <cell r="AL7812" t="str">
            <v/>
          </cell>
          <cell r="AM7812" t="str">
            <v/>
          </cell>
        </row>
        <row r="7813">
          <cell r="H7813" t="str">
            <v>-</v>
          </cell>
          <cell r="J7813" t="str">
            <v>Z9250_EQUIPMENT</v>
          </cell>
          <cell r="K7813">
            <v>28215.960000000006</v>
          </cell>
          <cell r="L7813">
            <v>4702.66</v>
          </cell>
          <cell r="M7813">
            <v>32918.62000000001</v>
          </cell>
          <cell r="N7813">
            <v>0</v>
          </cell>
          <cell r="O7813">
            <v>0</v>
          </cell>
          <cell r="P7813">
            <v>0</v>
          </cell>
          <cell r="Q7813" t="str">
            <v>-</v>
          </cell>
          <cell r="R7813" t="str">
            <v/>
          </cell>
          <cell r="S7813" t="str">
            <v/>
          </cell>
          <cell r="T7813" t="str">
            <v/>
          </cell>
          <cell r="U7813" t="str">
            <v/>
          </cell>
          <cell r="V7813" t="str">
            <v/>
          </cell>
          <cell r="W7813" t="str">
            <v/>
          </cell>
          <cell r="X7813" t="str">
            <v/>
          </cell>
          <cell r="Y7813" t="str">
            <v/>
          </cell>
          <cell r="Z7813" t="str">
            <v/>
          </cell>
          <cell r="AA7813" t="str">
            <v>brak CC</v>
          </cell>
          <cell r="AB7813" t="str">
            <v/>
          </cell>
          <cell r="AC7813" t="str">
            <v/>
          </cell>
          <cell r="AD7813" t="str">
            <v/>
          </cell>
          <cell r="AE7813" t="str">
            <v/>
          </cell>
          <cell r="AF7813" t="str">
            <v/>
          </cell>
          <cell r="AG7813" t="str">
            <v/>
          </cell>
          <cell r="AH7813" t="str">
            <v/>
          </cell>
          <cell r="AI7813" t="str">
            <v/>
          </cell>
          <cell r="AJ7813" t="str">
            <v/>
          </cell>
          <cell r="AK7813" t="str">
            <v/>
          </cell>
          <cell r="AL7813" t="str">
            <v/>
          </cell>
          <cell r="AM7813" t="str">
            <v/>
          </cell>
        </row>
        <row r="7814">
          <cell r="H7814" t="str">
            <v>J40_M92_4902_Z9250_68000</v>
          </cell>
          <cell r="J7814" t="str">
            <v>68000_Amortyzacja środków trwałych</v>
          </cell>
          <cell r="K7814">
            <v>28215.960000000006</v>
          </cell>
          <cell r="L7814">
            <v>4702.66</v>
          </cell>
          <cell r="M7814">
            <v>32918.62000000001</v>
          </cell>
          <cell r="N7814">
            <v>1</v>
          </cell>
          <cell r="O7814">
            <v>1</v>
          </cell>
          <cell r="P7814">
            <v>1</v>
          </cell>
          <cell r="Q7814" t="str">
            <v>J40M924902Z925068000</v>
          </cell>
          <cell r="R7814" t="str">
            <v>FD</v>
          </cell>
          <cell r="S7814" t="str">
            <v>T0</v>
          </cell>
          <cell r="T7814" t="str">
            <v/>
          </cell>
          <cell r="U7814" t="str">
            <v>Amortization</v>
          </cell>
          <cell r="V7814" t="str">
            <v>TV TECH</v>
          </cell>
          <cell r="W7814" t="str">
            <v>EQUIPMENT AMM</v>
          </cell>
          <cell r="X7814" t="str">
            <v>STB - OTT</v>
          </cell>
          <cell r="Y7814" t="str">
            <v>PFDT0AMOSA</v>
          </cell>
          <cell r="Z7814" t="str">
            <v>TV Tech Ammortization OTT services</v>
          </cell>
          <cell r="AA7814">
            <v>0</v>
          </cell>
          <cell r="AB7814" t="str">
            <v/>
          </cell>
          <cell r="AC7814" t="str">
            <v/>
          </cell>
          <cell r="AD7814" t="str">
            <v/>
          </cell>
          <cell r="AE7814" t="str">
            <v/>
          </cell>
          <cell r="AF7814" t="str">
            <v/>
          </cell>
          <cell r="AG7814" t="str">
            <v/>
          </cell>
          <cell r="AH7814" t="str">
            <v/>
          </cell>
          <cell r="AI7814" t="str">
            <v/>
          </cell>
          <cell r="AJ7814" t="str">
            <v/>
          </cell>
          <cell r="AK7814" t="str">
            <v/>
          </cell>
          <cell r="AL7814" t="str">
            <v/>
          </cell>
          <cell r="AM7814" t="str">
            <v/>
          </cell>
        </row>
        <row r="7815">
          <cell r="H7815" t="str">
            <v>-</v>
          </cell>
          <cell r="J7815" t="str">
            <v>J40_FINANCE</v>
          </cell>
          <cell r="K7815">
            <v>143972913.43000001</v>
          </cell>
          <cell r="L7815">
            <v>141298270.3043052</v>
          </cell>
          <cell r="M7815">
            <v>285271183.7343052</v>
          </cell>
          <cell r="N7815">
            <v>0</v>
          </cell>
          <cell r="O7815">
            <v>0</v>
          </cell>
          <cell r="P7815">
            <v>0</v>
          </cell>
          <cell r="Q7815" t="str">
            <v>-</v>
          </cell>
          <cell r="R7815" t="str">
            <v/>
          </cell>
          <cell r="S7815" t="str">
            <v/>
          </cell>
          <cell r="T7815" t="str">
            <v/>
          </cell>
          <cell r="U7815" t="str">
            <v/>
          </cell>
          <cell r="V7815" t="str">
            <v/>
          </cell>
          <cell r="W7815" t="str">
            <v/>
          </cell>
          <cell r="X7815" t="str">
            <v/>
          </cell>
          <cell r="Y7815" t="str">
            <v/>
          </cell>
          <cell r="Z7815" t="str">
            <v/>
          </cell>
          <cell r="AA7815" t="str">
            <v>brak CC</v>
          </cell>
          <cell r="AB7815" t="str">
            <v/>
          </cell>
          <cell r="AC7815" t="str">
            <v/>
          </cell>
          <cell r="AD7815" t="str">
            <v/>
          </cell>
          <cell r="AE7815" t="str">
            <v/>
          </cell>
          <cell r="AF7815" t="str">
            <v/>
          </cell>
          <cell r="AG7815" t="str">
            <v/>
          </cell>
          <cell r="AH7815" t="str">
            <v/>
          </cell>
          <cell r="AI7815" t="str">
            <v/>
          </cell>
          <cell r="AJ7815" t="str">
            <v/>
          </cell>
          <cell r="AK7815" t="str">
            <v/>
          </cell>
          <cell r="AL7815" t="str">
            <v/>
          </cell>
          <cell r="AM7815" t="str">
            <v/>
          </cell>
        </row>
        <row r="7816">
          <cell r="H7816" t="str">
            <v>-</v>
          </cell>
          <cell r="J7816" t="str">
            <v>M02_EXTERNAL MARKETS</v>
          </cell>
          <cell r="K7816">
            <v>0</v>
          </cell>
          <cell r="L7816">
            <v>0</v>
          </cell>
          <cell r="M7816">
            <v>0</v>
          </cell>
          <cell r="N7816">
            <v>0</v>
          </cell>
          <cell r="O7816">
            <v>0</v>
          </cell>
          <cell r="P7816">
            <v>0</v>
          </cell>
          <cell r="Q7816" t="str">
            <v>-</v>
          </cell>
          <cell r="R7816" t="str">
            <v/>
          </cell>
          <cell r="S7816" t="str">
            <v/>
          </cell>
          <cell r="T7816" t="str">
            <v/>
          </cell>
          <cell r="U7816" t="str">
            <v/>
          </cell>
          <cell r="V7816" t="str">
            <v/>
          </cell>
          <cell r="W7816" t="str">
            <v/>
          </cell>
          <cell r="X7816" t="str">
            <v/>
          </cell>
          <cell r="Y7816" t="str">
            <v/>
          </cell>
          <cell r="Z7816" t="str">
            <v/>
          </cell>
          <cell r="AA7816" t="str">
            <v>brak CC</v>
          </cell>
          <cell r="AB7816" t="str">
            <v/>
          </cell>
          <cell r="AC7816" t="str">
            <v/>
          </cell>
          <cell r="AD7816" t="str">
            <v/>
          </cell>
          <cell r="AE7816" t="str">
            <v/>
          </cell>
          <cell r="AF7816" t="str">
            <v/>
          </cell>
          <cell r="AG7816" t="str">
            <v/>
          </cell>
          <cell r="AH7816" t="str">
            <v/>
          </cell>
          <cell r="AI7816" t="str">
            <v/>
          </cell>
          <cell r="AJ7816" t="str">
            <v/>
          </cell>
          <cell r="AK7816" t="str">
            <v/>
          </cell>
          <cell r="AL7816" t="str">
            <v/>
          </cell>
          <cell r="AM7816" t="str">
            <v/>
          </cell>
        </row>
        <row r="7817">
          <cell r="H7817" t="str">
            <v>-</v>
          </cell>
          <cell r="J7817" t="str">
            <v>4390_AUTHOR RIGHTS</v>
          </cell>
          <cell r="K7817">
            <v>0</v>
          </cell>
          <cell r="L7817">
            <v>0</v>
          </cell>
          <cell r="M7817">
            <v>0</v>
          </cell>
          <cell r="N7817">
            <v>0</v>
          </cell>
          <cell r="O7817">
            <v>0</v>
          </cell>
          <cell r="P7817">
            <v>0</v>
          </cell>
          <cell r="Q7817" t="str">
            <v>-</v>
          </cell>
          <cell r="R7817" t="str">
            <v/>
          </cell>
          <cell r="S7817" t="str">
            <v/>
          </cell>
          <cell r="T7817" t="str">
            <v/>
          </cell>
          <cell r="U7817" t="str">
            <v/>
          </cell>
          <cell r="V7817" t="str">
            <v/>
          </cell>
          <cell r="W7817" t="str">
            <v/>
          </cell>
          <cell r="X7817" t="str">
            <v/>
          </cell>
          <cell r="Y7817" t="str">
            <v/>
          </cell>
          <cell r="Z7817" t="str">
            <v/>
          </cell>
          <cell r="AA7817" t="str">
            <v>brak CC</v>
          </cell>
          <cell r="AB7817" t="str">
            <v/>
          </cell>
          <cell r="AC7817" t="str">
            <v/>
          </cell>
          <cell r="AD7817" t="str">
            <v/>
          </cell>
          <cell r="AE7817" t="str">
            <v/>
          </cell>
          <cell r="AF7817" t="str">
            <v/>
          </cell>
          <cell r="AG7817" t="str">
            <v/>
          </cell>
          <cell r="AH7817" t="str">
            <v/>
          </cell>
          <cell r="AI7817" t="str">
            <v/>
          </cell>
          <cell r="AJ7817" t="str">
            <v/>
          </cell>
          <cell r="AK7817" t="str">
            <v/>
          </cell>
          <cell r="AL7817" t="str">
            <v/>
          </cell>
          <cell r="AM7817" t="str">
            <v/>
          </cell>
        </row>
        <row r="7818">
          <cell r="H7818" t="str">
            <v>-</v>
          </cell>
          <cell r="J7818" t="str">
            <v>Z3400_AUTHOR RIGHTS</v>
          </cell>
          <cell r="K7818">
            <v>0</v>
          </cell>
          <cell r="L7818">
            <v>0</v>
          </cell>
          <cell r="M7818">
            <v>0</v>
          </cell>
          <cell r="N7818">
            <v>0</v>
          </cell>
          <cell r="O7818">
            <v>0</v>
          </cell>
          <cell r="P7818">
            <v>0</v>
          </cell>
          <cell r="Q7818" t="str">
            <v>-</v>
          </cell>
          <cell r="R7818" t="str">
            <v/>
          </cell>
          <cell r="S7818" t="str">
            <v/>
          </cell>
          <cell r="T7818" t="str">
            <v/>
          </cell>
          <cell r="U7818" t="str">
            <v/>
          </cell>
          <cell r="V7818" t="str">
            <v/>
          </cell>
          <cell r="W7818" t="str">
            <v/>
          </cell>
          <cell r="X7818" t="str">
            <v/>
          </cell>
          <cell r="Y7818" t="str">
            <v/>
          </cell>
          <cell r="Z7818" t="str">
            <v/>
          </cell>
          <cell r="AA7818" t="str">
            <v>brak CC</v>
          </cell>
          <cell r="AB7818" t="str">
            <v/>
          </cell>
          <cell r="AC7818" t="str">
            <v/>
          </cell>
          <cell r="AD7818" t="str">
            <v/>
          </cell>
          <cell r="AE7818" t="str">
            <v/>
          </cell>
          <cell r="AF7818" t="str">
            <v/>
          </cell>
          <cell r="AG7818" t="str">
            <v/>
          </cell>
          <cell r="AH7818" t="str">
            <v/>
          </cell>
          <cell r="AI7818" t="str">
            <v/>
          </cell>
          <cell r="AJ7818" t="str">
            <v/>
          </cell>
          <cell r="AK7818" t="str">
            <v/>
          </cell>
          <cell r="AL7818" t="str">
            <v/>
          </cell>
          <cell r="AM7818" t="str">
            <v/>
          </cell>
        </row>
        <row r="7819">
          <cell r="H7819" t="str">
            <v>J40_M02_4390_Z3400_64500</v>
          </cell>
          <cell r="J7819" t="str">
            <v>64500_Opłata za logo</v>
          </cell>
          <cell r="K7819">
            <v>0</v>
          </cell>
          <cell r="L7819">
            <v>0</v>
          </cell>
          <cell r="M7819">
            <v>0</v>
          </cell>
          <cell r="N7819">
            <v>1</v>
          </cell>
          <cell r="O7819">
            <v>0</v>
          </cell>
          <cell r="P7819">
            <v>0</v>
          </cell>
          <cell r="Q7819" t="str">
            <v>J40M024390Z340064500</v>
          </cell>
          <cell r="R7819" t="str">
            <v/>
          </cell>
          <cell r="S7819" t="str">
            <v/>
          </cell>
          <cell r="T7819">
            <v>65113000</v>
          </cell>
          <cell r="U7819" t="str">
            <v/>
          </cell>
          <cell r="V7819" t="str">
            <v/>
          </cell>
          <cell r="W7819" t="str">
            <v/>
          </cell>
          <cell r="X7819" t="str">
            <v/>
          </cell>
          <cell r="Y7819" t="str">
            <v/>
          </cell>
          <cell r="Z7819" t="str">
            <v/>
          </cell>
          <cell r="AA7819" t="str">
            <v>brak CC</v>
          </cell>
          <cell r="AB7819" t="str">
            <v/>
          </cell>
          <cell r="AC7819" t="str">
            <v/>
          </cell>
          <cell r="AD7819" t="str">
            <v/>
          </cell>
          <cell r="AE7819" t="str">
            <v/>
          </cell>
          <cell r="AF7819" t="str">
            <v/>
          </cell>
          <cell r="AG7819" t="str">
            <v/>
          </cell>
          <cell r="AH7819" t="str">
            <v/>
          </cell>
          <cell r="AI7819" t="str">
            <v/>
          </cell>
          <cell r="AJ7819" t="str">
            <v/>
          </cell>
          <cell r="AK7819" t="str">
            <v/>
          </cell>
          <cell r="AL7819" t="str">
            <v/>
          </cell>
          <cell r="AM7819" t="str">
            <v/>
          </cell>
        </row>
        <row r="7820">
          <cell r="H7820" t="str">
            <v>-</v>
          </cell>
          <cell r="J7820" t="str">
            <v>M20_IT INFRASTRUCTURE</v>
          </cell>
          <cell r="K7820">
            <v>0</v>
          </cell>
          <cell r="L7820">
            <v>-2375.02</v>
          </cell>
          <cell r="M7820">
            <v>-2375.02</v>
          </cell>
          <cell r="N7820">
            <v>0</v>
          </cell>
          <cell r="O7820">
            <v>0</v>
          </cell>
          <cell r="P7820">
            <v>0</v>
          </cell>
          <cell r="Q7820" t="str">
            <v>-</v>
          </cell>
          <cell r="R7820" t="str">
            <v/>
          </cell>
          <cell r="S7820" t="str">
            <v/>
          </cell>
          <cell r="T7820" t="str">
            <v/>
          </cell>
          <cell r="U7820" t="str">
            <v/>
          </cell>
          <cell r="V7820" t="str">
            <v/>
          </cell>
          <cell r="W7820" t="str">
            <v/>
          </cell>
          <cell r="X7820" t="str">
            <v/>
          </cell>
          <cell r="Y7820" t="str">
            <v/>
          </cell>
          <cell r="Z7820" t="str">
            <v/>
          </cell>
          <cell r="AA7820" t="str">
            <v>brak CC</v>
          </cell>
          <cell r="AB7820" t="str">
            <v/>
          </cell>
          <cell r="AC7820" t="str">
            <v/>
          </cell>
          <cell r="AD7820" t="str">
            <v/>
          </cell>
          <cell r="AE7820" t="str">
            <v/>
          </cell>
          <cell r="AF7820" t="str">
            <v/>
          </cell>
          <cell r="AG7820" t="str">
            <v/>
          </cell>
          <cell r="AH7820" t="str">
            <v/>
          </cell>
          <cell r="AI7820" t="str">
            <v/>
          </cell>
          <cell r="AJ7820" t="str">
            <v/>
          </cell>
          <cell r="AK7820" t="str">
            <v/>
          </cell>
          <cell r="AL7820" t="str">
            <v/>
          </cell>
          <cell r="AM7820" t="str">
            <v/>
          </cell>
        </row>
        <row r="7821">
          <cell r="H7821" t="str">
            <v>-</v>
          </cell>
          <cell r="J7821" t="str">
            <v>4211_OTHER DEPARTMENT COSTS</v>
          </cell>
          <cell r="K7821">
            <v>0</v>
          </cell>
          <cell r="L7821">
            <v>-2375.02</v>
          </cell>
          <cell r="M7821">
            <v>-2375.02</v>
          </cell>
          <cell r="N7821">
            <v>0</v>
          </cell>
          <cell r="O7821">
            <v>0</v>
          </cell>
          <cell r="P7821">
            <v>0</v>
          </cell>
          <cell r="Q7821" t="str">
            <v>-</v>
          </cell>
          <cell r="R7821" t="str">
            <v/>
          </cell>
          <cell r="S7821" t="str">
            <v/>
          </cell>
          <cell r="T7821" t="str">
            <v/>
          </cell>
          <cell r="U7821" t="str">
            <v/>
          </cell>
          <cell r="V7821" t="str">
            <v/>
          </cell>
          <cell r="W7821" t="str">
            <v/>
          </cell>
          <cell r="X7821" t="str">
            <v/>
          </cell>
          <cell r="Y7821" t="str">
            <v/>
          </cell>
          <cell r="Z7821" t="str">
            <v/>
          </cell>
          <cell r="AA7821" t="str">
            <v>brak CC</v>
          </cell>
          <cell r="AB7821" t="str">
            <v/>
          </cell>
          <cell r="AC7821" t="str">
            <v/>
          </cell>
          <cell r="AD7821" t="str">
            <v/>
          </cell>
          <cell r="AE7821" t="str">
            <v/>
          </cell>
          <cell r="AF7821" t="str">
            <v/>
          </cell>
          <cell r="AG7821" t="str">
            <v/>
          </cell>
          <cell r="AH7821" t="str">
            <v/>
          </cell>
          <cell r="AI7821" t="str">
            <v/>
          </cell>
          <cell r="AJ7821" t="str">
            <v/>
          </cell>
          <cell r="AK7821" t="str">
            <v/>
          </cell>
          <cell r="AL7821" t="str">
            <v/>
          </cell>
          <cell r="AM7821" t="str">
            <v/>
          </cell>
        </row>
        <row r="7822">
          <cell r="H7822" t="str">
            <v>-</v>
          </cell>
          <cell r="J7822" t="str">
            <v>Z2358_OTHER COSTS</v>
          </cell>
          <cell r="K7822">
            <v>0</v>
          </cell>
          <cell r="L7822">
            <v>-2375.02</v>
          </cell>
          <cell r="M7822">
            <v>-2375.02</v>
          </cell>
          <cell r="N7822">
            <v>0</v>
          </cell>
          <cell r="O7822">
            <v>0</v>
          </cell>
          <cell r="P7822">
            <v>0</v>
          </cell>
          <cell r="Q7822" t="str">
            <v>-</v>
          </cell>
          <cell r="R7822" t="str">
            <v/>
          </cell>
          <cell r="S7822" t="str">
            <v/>
          </cell>
          <cell r="T7822" t="str">
            <v/>
          </cell>
          <cell r="U7822" t="str">
            <v/>
          </cell>
          <cell r="V7822" t="str">
            <v/>
          </cell>
          <cell r="W7822" t="str">
            <v/>
          </cell>
          <cell r="X7822" t="str">
            <v/>
          </cell>
          <cell r="Y7822" t="str">
            <v/>
          </cell>
          <cell r="Z7822" t="str">
            <v/>
          </cell>
          <cell r="AA7822" t="str">
            <v>brak CC</v>
          </cell>
          <cell r="AB7822" t="str">
            <v/>
          </cell>
          <cell r="AC7822" t="str">
            <v/>
          </cell>
          <cell r="AD7822" t="str">
            <v/>
          </cell>
          <cell r="AE7822" t="str">
            <v/>
          </cell>
          <cell r="AF7822" t="str">
            <v/>
          </cell>
          <cell r="AG7822" t="str">
            <v/>
          </cell>
          <cell r="AH7822" t="str">
            <v/>
          </cell>
          <cell r="AI7822" t="str">
            <v/>
          </cell>
          <cell r="AJ7822" t="str">
            <v/>
          </cell>
          <cell r="AK7822" t="str">
            <v/>
          </cell>
          <cell r="AL7822" t="str">
            <v/>
          </cell>
          <cell r="AM7822" t="str">
            <v/>
          </cell>
        </row>
        <row r="7823">
          <cell r="H7823" t="str">
            <v>J40_M20_4211_Z2358_63900</v>
          </cell>
          <cell r="J7823" t="str">
            <v>63900_Usługi informatyczne</v>
          </cell>
          <cell r="K7823">
            <v>0</v>
          </cell>
          <cell r="L7823">
            <v>-2375.02</v>
          </cell>
          <cell r="M7823">
            <v>-2375.02</v>
          </cell>
          <cell r="N7823">
            <v>1</v>
          </cell>
          <cell r="O7823">
            <v>1</v>
          </cell>
          <cell r="P7823">
            <v>0</v>
          </cell>
          <cell r="Q7823" t="str">
            <v>J40M204211Z235863900</v>
          </cell>
          <cell r="R7823" t="str">
            <v/>
          </cell>
          <cell r="S7823" t="str">
            <v/>
          </cell>
          <cell r="T7823">
            <v>61121040</v>
          </cell>
          <cell r="U7823" t="str">
            <v/>
          </cell>
          <cell r="V7823" t="str">
            <v/>
          </cell>
          <cell r="W7823" t="str">
            <v/>
          </cell>
          <cell r="X7823" t="str">
            <v/>
          </cell>
          <cell r="Y7823" t="str">
            <v/>
          </cell>
          <cell r="Z7823" t="str">
            <v/>
          </cell>
          <cell r="AA7823" t="str">
            <v>brak CC</v>
          </cell>
          <cell r="AB7823" t="str">
            <v/>
          </cell>
          <cell r="AC7823" t="str">
            <v/>
          </cell>
          <cell r="AD7823" t="str">
            <v/>
          </cell>
          <cell r="AE7823" t="str">
            <v/>
          </cell>
          <cell r="AF7823" t="str">
            <v/>
          </cell>
          <cell r="AG7823" t="str">
            <v/>
          </cell>
          <cell r="AH7823" t="str">
            <v/>
          </cell>
          <cell r="AI7823" t="str">
            <v/>
          </cell>
          <cell r="AJ7823" t="str">
            <v/>
          </cell>
          <cell r="AK7823" t="str">
            <v/>
          </cell>
          <cell r="AL7823" t="str">
            <v/>
          </cell>
          <cell r="AM7823" t="str">
            <v/>
          </cell>
        </row>
        <row r="7824">
          <cell r="H7824" t="str">
            <v>-</v>
          </cell>
          <cell r="J7824" t="str">
            <v>4440_IT</v>
          </cell>
          <cell r="K7824">
            <v>0</v>
          </cell>
          <cell r="L7824">
            <v>0</v>
          </cell>
          <cell r="M7824">
            <v>0</v>
          </cell>
          <cell r="N7824">
            <v>0</v>
          </cell>
          <cell r="O7824">
            <v>0</v>
          </cell>
          <cell r="P7824">
            <v>0</v>
          </cell>
          <cell r="Q7824" t="str">
            <v>-</v>
          </cell>
          <cell r="R7824" t="str">
            <v/>
          </cell>
          <cell r="S7824" t="str">
            <v/>
          </cell>
          <cell r="T7824" t="str">
            <v/>
          </cell>
          <cell r="U7824" t="str">
            <v/>
          </cell>
          <cell r="V7824" t="str">
            <v/>
          </cell>
          <cell r="W7824" t="str">
            <v/>
          </cell>
          <cell r="X7824" t="str">
            <v/>
          </cell>
          <cell r="Y7824" t="str">
            <v/>
          </cell>
          <cell r="Z7824" t="str">
            <v/>
          </cell>
          <cell r="AA7824" t="str">
            <v>brak CC</v>
          </cell>
          <cell r="AB7824" t="str">
            <v/>
          </cell>
          <cell r="AC7824" t="str">
            <v/>
          </cell>
          <cell r="AD7824" t="str">
            <v/>
          </cell>
          <cell r="AE7824" t="str">
            <v/>
          </cell>
          <cell r="AF7824" t="str">
            <v/>
          </cell>
          <cell r="AG7824" t="str">
            <v/>
          </cell>
          <cell r="AH7824" t="str">
            <v/>
          </cell>
          <cell r="AI7824" t="str">
            <v/>
          </cell>
          <cell r="AJ7824" t="str">
            <v/>
          </cell>
          <cell r="AK7824" t="str">
            <v/>
          </cell>
          <cell r="AL7824" t="str">
            <v/>
          </cell>
          <cell r="AM7824" t="str">
            <v/>
          </cell>
        </row>
        <row r="7825">
          <cell r="H7825" t="str">
            <v>-</v>
          </cell>
          <cell r="J7825" t="str">
            <v>Z5400_SYSTEM MAINTENANCE</v>
          </cell>
          <cell r="K7825">
            <v>0</v>
          </cell>
          <cell r="L7825">
            <v>0</v>
          </cell>
          <cell r="M7825">
            <v>0</v>
          </cell>
          <cell r="N7825">
            <v>0</v>
          </cell>
          <cell r="O7825">
            <v>0</v>
          </cell>
          <cell r="P7825">
            <v>0</v>
          </cell>
          <cell r="Q7825" t="str">
            <v>-</v>
          </cell>
          <cell r="R7825" t="str">
            <v/>
          </cell>
          <cell r="S7825" t="str">
            <v/>
          </cell>
          <cell r="T7825" t="str">
            <v/>
          </cell>
          <cell r="U7825" t="str">
            <v/>
          </cell>
          <cell r="V7825" t="str">
            <v/>
          </cell>
          <cell r="W7825" t="str">
            <v/>
          </cell>
          <cell r="X7825" t="str">
            <v/>
          </cell>
          <cell r="Y7825" t="str">
            <v/>
          </cell>
          <cell r="Z7825" t="str">
            <v/>
          </cell>
          <cell r="AA7825" t="str">
            <v>brak CC</v>
          </cell>
          <cell r="AB7825" t="str">
            <v/>
          </cell>
          <cell r="AC7825" t="str">
            <v/>
          </cell>
          <cell r="AD7825" t="str">
            <v/>
          </cell>
          <cell r="AE7825" t="str">
            <v/>
          </cell>
          <cell r="AF7825" t="str">
            <v/>
          </cell>
          <cell r="AG7825" t="str">
            <v/>
          </cell>
          <cell r="AH7825" t="str">
            <v/>
          </cell>
          <cell r="AI7825" t="str">
            <v/>
          </cell>
          <cell r="AJ7825" t="str">
            <v/>
          </cell>
          <cell r="AK7825" t="str">
            <v/>
          </cell>
          <cell r="AL7825" t="str">
            <v/>
          </cell>
          <cell r="AM7825" t="str">
            <v/>
          </cell>
        </row>
        <row r="7826">
          <cell r="H7826" t="str">
            <v>J40_M20_4440_Z5400_63900</v>
          </cell>
          <cell r="J7826" t="str">
            <v>63900_Usługi informatyczne</v>
          </cell>
          <cell r="K7826">
            <v>0</v>
          </cell>
          <cell r="L7826">
            <v>0</v>
          </cell>
          <cell r="M7826">
            <v>0</v>
          </cell>
          <cell r="N7826">
            <v>1</v>
          </cell>
          <cell r="O7826">
            <v>0</v>
          </cell>
          <cell r="P7826">
            <v>0</v>
          </cell>
          <cell r="Q7826" t="str">
            <v>J40M204440Z540063900</v>
          </cell>
          <cell r="R7826" t="str">
            <v/>
          </cell>
          <cell r="S7826" t="str">
            <v/>
          </cell>
          <cell r="T7826">
            <v>61121040</v>
          </cell>
          <cell r="U7826" t="str">
            <v/>
          </cell>
          <cell r="V7826" t="str">
            <v/>
          </cell>
          <cell r="W7826" t="str">
            <v/>
          </cell>
          <cell r="X7826" t="str">
            <v/>
          </cell>
          <cell r="Y7826" t="str">
            <v/>
          </cell>
          <cell r="Z7826" t="str">
            <v/>
          </cell>
          <cell r="AA7826" t="str">
            <v>brak CC</v>
          </cell>
          <cell r="AB7826" t="str">
            <v/>
          </cell>
          <cell r="AC7826" t="str">
            <v/>
          </cell>
          <cell r="AD7826" t="str">
            <v/>
          </cell>
          <cell r="AE7826" t="str">
            <v/>
          </cell>
          <cell r="AF7826" t="str">
            <v/>
          </cell>
          <cell r="AG7826" t="str">
            <v/>
          </cell>
          <cell r="AH7826" t="str">
            <v/>
          </cell>
          <cell r="AI7826" t="str">
            <v/>
          </cell>
          <cell r="AJ7826" t="str">
            <v/>
          </cell>
          <cell r="AK7826" t="str">
            <v/>
          </cell>
          <cell r="AL7826" t="str">
            <v/>
          </cell>
          <cell r="AM7826" t="str">
            <v/>
          </cell>
        </row>
        <row r="7827">
          <cell r="H7827" t="str">
            <v>-</v>
          </cell>
          <cell r="J7827" t="str">
            <v>M21_TRANSMISSION AND DECODERS</v>
          </cell>
          <cell r="K7827">
            <v>1592519.33</v>
          </cell>
          <cell r="L7827">
            <v>2849019.3490874958</v>
          </cell>
          <cell r="M7827">
            <v>4441538.6790874954</v>
          </cell>
          <cell r="N7827">
            <v>0</v>
          </cell>
          <cell r="O7827">
            <v>0</v>
          </cell>
          <cell r="P7827">
            <v>0</v>
          </cell>
          <cell r="Q7827" t="str">
            <v>-</v>
          </cell>
          <cell r="R7827" t="str">
            <v/>
          </cell>
          <cell r="S7827" t="str">
            <v/>
          </cell>
          <cell r="T7827" t="str">
            <v/>
          </cell>
          <cell r="U7827" t="str">
            <v/>
          </cell>
          <cell r="V7827" t="str">
            <v/>
          </cell>
          <cell r="W7827" t="str">
            <v/>
          </cell>
          <cell r="X7827" t="str">
            <v/>
          </cell>
          <cell r="Y7827" t="str">
            <v/>
          </cell>
          <cell r="Z7827" t="str">
            <v/>
          </cell>
          <cell r="AA7827" t="str">
            <v>brak CC</v>
          </cell>
          <cell r="AB7827" t="str">
            <v/>
          </cell>
          <cell r="AC7827" t="str">
            <v/>
          </cell>
          <cell r="AD7827" t="str">
            <v/>
          </cell>
          <cell r="AE7827" t="str">
            <v/>
          </cell>
          <cell r="AF7827" t="str">
            <v/>
          </cell>
          <cell r="AG7827" t="str">
            <v/>
          </cell>
          <cell r="AH7827" t="str">
            <v/>
          </cell>
          <cell r="AI7827" t="str">
            <v/>
          </cell>
          <cell r="AJ7827" t="str">
            <v/>
          </cell>
          <cell r="AK7827" t="str">
            <v/>
          </cell>
          <cell r="AL7827" t="str">
            <v/>
          </cell>
          <cell r="AM7827" t="str">
            <v/>
          </cell>
        </row>
        <row r="7828">
          <cell r="H7828" t="str">
            <v>-</v>
          </cell>
          <cell r="J7828" t="str">
            <v>4443_TRANSMISSION NET</v>
          </cell>
          <cell r="K7828">
            <v>1592519.33</v>
          </cell>
          <cell r="L7828">
            <v>2849019.3490874958</v>
          </cell>
          <cell r="M7828">
            <v>4441538.6790874954</v>
          </cell>
          <cell r="N7828">
            <v>0</v>
          </cell>
          <cell r="O7828">
            <v>0</v>
          </cell>
          <cell r="P7828">
            <v>0</v>
          </cell>
          <cell r="Q7828" t="str">
            <v>-</v>
          </cell>
          <cell r="R7828" t="str">
            <v/>
          </cell>
          <cell r="S7828" t="str">
            <v/>
          </cell>
          <cell r="T7828" t="str">
            <v/>
          </cell>
          <cell r="U7828" t="str">
            <v/>
          </cell>
          <cell r="V7828" t="str">
            <v/>
          </cell>
          <cell r="W7828" t="str">
            <v/>
          </cell>
          <cell r="X7828" t="str">
            <v/>
          </cell>
          <cell r="Y7828" t="str">
            <v/>
          </cell>
          <cell r="Z7828" t="str">
            <v/>
          </cell>
          <cell r="AA7828" t="str">
            <v>brak CC</v>
          </cell>
          <cell r="AB7828" t="str">
            <v/>
          </cell>
          <cell r="AC7828" t="str">
            <v/>
          </cell>
          <cell r="AD7828" t="str">
            <v/>
          </cell>
          <cell r="AE7828" t="str">
            <v/>
          </cell>
          <cell r="AF7828" t="str">
            <v/>
          </cell>
          <cell r="AG7828" t="str">
            <v/>
          </cell>
          <cell r="AH7828" t="str">
            <v/>
          </cell>
          <cell r="AI7828" t="str">
            <v/>
          </cell>
          <cell r="AJ7828" t="str">
            <v/>
          </cell>
          <cell r="AK7828" t="str">
            <v/>
          </cell>
          <cell r="AL7828" t="str">
            <v/>
          </cell>
          <cell r="AM7828" t="str">
            <v/>
          </cell>
        </row>
        <row r="7829">
          <cell r="H7829" t="str">
            <v>-</v>
          </cell>
          <cell r="J7829" t="str">
            <v>Z5402_FREQUENCY</v>
          </cell>
          <cell r="K7829">
            <v>709284.33</v>
          </cell>
          <cell r="L7829">
            <v>2789213.3490874991</v>
          </cell>
          <cell r="M7829">
            <v>3498497.6790874992</v>
          </cell>
          <cell r="N7829">
            <v>0</v>
          </cell>
          <cell r="O7829">
            <v>0</v>
          </cell>
          <cell r="P7829">
            <v>0</v>
          </cell>
          <cell r="Q7829" t="str">
            <v>-</v>
          </cell>
          <cell r="R7829" t="str">
            <v/>
          </cell>
          <cell r="S7829" t="str">
            <v/>
          </cell>
          <cell r="T7829" t="str">
            <v/>
          </cell>
          <cell r="U7829" t="str">
            <v/>
          </cell>
          <cell r="V7829" t="str">
            <v/>
          </cell>
          <cell r="W7829" t="str">
            <v/>
          </cell>
          <cell r="X7829" t="str">
            <v/>
          </cell>
          <cell r="Y7829" t="str">
            <v/>
          </cell>
          <cell r="Z7829" t="str">
            <v/>
          </cell>
          <cell r="AA7829" t="str">
            <v>brak CC</v>
          </cell>
          <cell r="AB7829" t="str">
            <v/>
          </cell>
          <cell r="AC7829" t="str">
            <v/>
          </cell>
          <cell r="AD7829" t="str">
            <v/>
          </cell>
          <cell r="AE7829" t="str">
            <v/>
          </cell>
          <cell r="AF7829" t="str">
            <v/>
          </cell>
          <cell r="AG7829" t="str">
            <v/>
          </cell>
          <cell r="AH7829" t="str">
            <v/>
          </cell>
          <cell r="AI7829" t="str">
            <v/>
          </cell>
          <cell r="AJ7829" t="str">
            <v/>
          </cell>
          <cell r="AK7829" t="str">
            <v/>
          </cell>
          <cell r="AL7829" t="str">
            <v/>
          </cell>
          <cell r="AM7829" t="str">
            <v/>
          </cell>
        </row>
        <row r="7830">
          <cell r="H7830" t="str">
            <v>J40_M21_4443_Z5402_66103</v>
          </cell>
          <cell r="J7830" t="str">
            <v>66103_Opłata za częstotliwość</v>
          </cell>
          <cell r="K7830">
            <v>18000</v>
          </cell>
          <cell r="L7830">
            <v>0</v>
          </cell>
          <cell r="M7830">
            <v>18000</v>
          </cell>
          <cell r="N7830">
            <v>1</v>
          </cell>
          <cell r="O7830">
            <v>1</v>
          </cell>
          <cell r="P7830">
            <v>1</v>
          </cell>
          <cell r="Q7830" t="str">
            <v>J40M214443Z540266103</v>
          </cell>
          <cell r="R7830" t="str">
            <v>FF</v>
          </cell>
          <cell r="S7830" t="str">
            <v>T0</v>
          </cell>
          <cell r="T7830">
            <v>63721000</v>
          </cell>
          <cell r="U7830" t="str">
            <v>General Finance</v>
          </cell>
          <cell r="V7830" t="str">
            <v>TV TECH</v>
          </cell>
          <cell r="W7830" t="str">
            <v>Regulatory Fee</v>
          </cell>
          <cell r="X7830" t="str">
            <v>FREQUENCY</v>
          </cell>
          <cell r="Y7830" t="str">
            <v>PFFT0FRQF3</v>
          </cell>
          <cell r="Z7830" t="str">
            <v>DTH FREQUENCY FEE</v>
          </cell>
          <cell r="AA7830">
            <v>1</v>
          </cell>
          <cell r="AB7830" t="str">
            <v>OPŁATA CZĘSTOTLIWOŚCIOWA</v>
          </cell>
          <cell r="AC7830" t="str">
            <v/>
          </cell>
          <cell r="AD7830" t="str">
            <v/>
          </cell>
          <cell r="AE7830" t="str">
            <v/>
          </cell>
          <cell r="AF7830" t="str">
            <v/>
          </cell>
          <cell r="AG7830" t="str">
            <v/>
          </cell>
          <cell r="AH7830" t="str">
            <v/>
          </cell>
          <cell r="AI7830" t="str">
            <v/>
          </cell>
          <cell r="AJ7830" t="str">
            <v/>
          </cell>
          <cell r="AK7830" t="str">
            <v/>
          </cell>
          <cell r="AL7830" t="str">
            <v/>
          </cell>
          <cell r="AM7830" t="str">
            <v/>
          </cell>
        </row>
        <row r="7831">
          <cell r="H7831" t="str">
            <v>J40_M21_4443_Z5402_66104</v>
          </cell>
          <cell r="J7831" t="str">
            <v>66104_Opłata telekomunikacyjna</v>
          </cell>
          <cell r="K7831">
            <v>691284.33</v>
          </cell>
          <cell r="L7831">
            <v>2789213.3490874991</v>
          </cell>
          <cell r="M7831">
            <v>3480497.6790874992</v>
          </cell>
          <cell r="N7831">
            <v>1</v>
          </cell>
          <cell r="O7831">
            <v>1</v>
          </cell>
          <cell r="P7831">
            <v>1</v>
          </cell>
          <cell r="Q7831" t="str">
            <v>J40M214443Z540266104</v>
          </cell>
          <cell r="R7831" t="str">
            <v>FF</v>
          </cell>
          <cell r="S7831" t="str">
            <v>T0</v>
          </cell>
          <cell r="T7831">
            <v>63721000</v>
          </cell>
          <cell r="U7831" t="str">
            <v>General Finance</v>
          </cell>
          <cell r="V7831" t="str">
            <v>TV TECH</v>
          </cell>
          <cell r="W7831" t="str">
            <v>Regulatory Fee</v>
          </cell>
          <cell r="X7831" t="str">
            <v>Other Fees</v>
          </cell>
          <cell r="Y7831" t="str">
            <v>PFFT0TELF3</v>
          </cell>
          <cell r="Z7831" t="str">
            <v>FIN  Telecommunication Fee</v>
          </cell>
          <cell r="AA7831">
            <v>1</v>
          </cell>
          <cell r="AB7831" t="str">
            <v>OPŁATA TELEKOMUNIKACYJNA</v>
          </cell>
          <cell r="AC7831" t="str">
            <v/>
          </cell>
          <cell r="AD7831" t="str">
            <v/>
          </cell>
          <cell r="AE7831" t="str">
            <v/>
          </cell>
          <cell r="AF7831" t="str">
            <v/>
          </cell>
          <cell r="AG7831" t="str">
            <v/>
          </cell>
          <cell r="AH7831" t="str">
            <v/>
          </cell>
          <cell r="AI7831" t="str">
            <v/>
          </cell>
          <cell r="AJ7831" t="str">
            <v/>
          </cell>
          <cell r="AK7831" t="str">
            <v/>
          </cell>
          <cell r="AL7831" t="str">
            <v/>
          </cell>
          <cell r="AM7831" t="str">
            <v/>
          </cell>
        </row>
        <row r="7832">
          <cell r="H7832" t="str">
            <v>-</v>
          </cell>
          <cell r="J7832" t="str">
            <v>Z5405_TRANSPONDERS</v>
          </cell>
          <cell r="K7832">
            <v>883235</v>
          </cell>
          <cell r="L7832">
            <v>59805.999999996566</v>
          </cell>
          <cell r="M7832">
            <v>943040.99999999651</v>
          </cell>
          <cell r="N7832">
            <v>0</v>
          </cell>
          <cell r="O7832">
            <v>0</v>
          </cell>
          <cell r="P7832">
            <v>0</v>
          </cell>
          <cell r="Q7832" t="str">
            <v>-</v>
          </cell>
          <cell r="R7832" t="str">
            <v/>
          </cell>
          <cell r="S7832" t="str">
            <v/>
          </cell>
          <cell r="T7832" t="str">
            <v/>
          </cell>
          <cell r="U7832" t="str">
            <v/>
          </cell>
          <cell r="V7832" t="str">
            <v/>
          </cell>
          <cell r="W7832" t="str">
            <v/>
          </cell>
          <cell r="X7832" t="str">
            <v/>
          </cell>
          <cell r="Y7832" t="str">
            <v/>
          </cell>
          <cell r="Z7832" t="str">
            <v/>
          </cell>
          <cell r="AA7832" t="str">
            <v>brak CC</v>
          </cell>
          <cell r="AB7832" t="str">
            <v/>
          </cell>
          <cell r="AC7832" t="str">
            <v/>
          </cell>
          <cell r="AD7832" t="str">
            <v/>
          </cell>
          <cell r="AE7832" t="str">
            <v/>
          </cell>
          <cell r="AF7832" t="str">
            <v/>
          </cell>
          <cell r="AG7832" t="str">
            <v/>
          </cell>
          <cell r="AH7832" t="str">
            <v/>
          </cell>
          <cell r="AI7832" t="str">
            <v/>
          </cell>
          <cell r="AJ7832" t="str">
            <v/>
          </cell>
          <cell r="AK7832" t="str">
            <v/>
          </cell>
          <cell r="AL7832" t="str">
            <v/>
          </cell>
          <cell r="AM7832" t="str">
            <v/>
          </cell>
        </row>
        <row r="7833">
          <cell r="H7833" t="str">
            <v>J40_M21_4443_Z5405_66901</v>
          </cell>
          <cell r="J7833" t="str">
            <v>66901_FVH wpływ na koszty operacyjne</v>
          </cell>
          <cell r="K7833">
            <v>883235</v>
          </cell>
          <cell r="L7833">
            <v>59805.999999996566</v>
          </cell>
          <cell r="M7833">
            <v>943040.99999999651</v>
          </cell>
          <cell r="N7833">
            <v>1</v>
          </cell>
          <cell r="O7833">
            <v>1</v>
          </cell>
          <cell r="P7833">
            <v>1</v>
          </cell>
          <cell r="Q7833" t="str">
            <v>J40M214443Z540566901</v>
          </cell>
          <cell r="R7833" t="str">
            <v>FF</v>
          </cell>
          <cell r="S7833" t="str">
            <v>T0</v>
          </cell>
          <cell r="T7833">
            <v>65611003</v>
          </cell>
          <cell r="U7833" t="str">
            <v>General Finance</v>
          </cell>
          <cell r="V7833" t="str">
            <v>TV TECH</v>
          </cell>
          <cell r="W7833" t="str">
            <v>Finance</v>
          </cell>
          <cell r="X7833" t="str">
            <v>Hedge</v>
          </cell>
          <cell r="Y7833" t="str">
            <v>PFFT0TFEH3</v>
          </cell>
          <cell r="Z7833" t="str">
            <v>Sat Transmission Transponders Cost HEDGE</v>
          </cell>
          <cell r="AA7833">
            <v>0</v>
          </cell>
          <cell r="AB7833" t="str">
            <v/>
          </cell>
          <cell r="AC7833" t="str">
            <v/>
          </cell>
          <cell r="AD7833" t="str">
            <v/>
          </cell>
          <cell r="AE7833" t="str">
            <v/>
          </cell>
          <cell r="AF7833" t="str">
            <v/>
          </cell>
          <cell r="AG7833" t="str">
            <v/>
          </cell>
          <cell r="AH7833" t="str">
            <v/>
          </cell>
          <cell r="AI7833" t="str">
            <v/>
          </cell>
          <cell r="AJ7833" t="str">
            <v/>
          </cell>
          <cell r="AK7833" t="str">
            <v/>
          </cell>
          <cell r="AL7833" t="str">
            <v/>
          </cell>
          <cell r="AM7833" t="str">
            <v/>
          </cell>
        </row>
        <row r="7834">
          <cell r="H7834" t="str">
            <v>-</v>
          </cell>
          <cell r="J7834" t="str">
            <v>M22_TV TECHNOLOGY</v>
          </cell>
          <cell r="K7834">
            <v>0</v>
          </cell>
          <cell r="L7834">
            <v>0</v>
          </cell>
          <cell r="M7834">
            <v>0</v>
          </cell>
          <cell r="N7834">
            <v>0</v>
          </cell>
          <cell r="O7834">
            <v>0</v>
          </cell>
          <cell r="P7834">
            <v>0</v>
          </cell>
          <cell r="Q7834" t="str">
            <v>-</v>
          </cell>
          <cell r="R7834" t="str">
            <v/>
          </cell>
          <cell r="S7834" t="str">
            <v/>
          </cell>
          <cell r="T7834" t="str">
            <v/>
          </cell>
          <cell r="U7834" t="str">
            <v/>
          </cell>
          <cell r="V7834" t="str">
            <v/>
          </cell>
          <cell r="W7834" t="str">
            <v/>
          </cell>
          <cell r="X7834" t="str">
            <v/>
          </cell>
          <cell r="Y7834" t="str">
            <v/>
          </cell>
          <cell r="Z7834" t="str">
            <v/>
          </cell>
          <cell r="AA7834" t="str">
            <v>brak CC</v>
          </cell>
          <cell r="AB7834" t="str">
            <v/>
          </cell>
          <cell r="AC7834" t="str">
            <v/>
          </cell>
          <cell r="AD7834" t="str">
            <v/>
          </cell>
          <cell r="AE7834" t="str">
            <v/>
          </cell>
          <cell r="AF7834" t="str">
            <v/>
          </cell>
          <cell r="AG7834" t="str">
            <v/>
          </cell>
          <cell r="AH7834" t="str">
            <v/>
          </cell>
          <cell r="AI7834" t="str">
            <v/>
          </cell>
          <cell r="AJ7834" t="str">
            <v/>
          </cell>
          <cell r="AK7834" t="str">
            <v/>
          </cell>
          <cell r="AL7834" t="str">
            <v/>
          </cell>
          <cell r="AM7834" t="str">
            <v/>
          </cell>
        </row>
        <row r="7835">
          <cell r="H7835" t="str">
            <v>-</v>
          </cell>
          <cell r="J7835" t="str">
            <v>4450_TV PRODUCTION</v>
          </cell>
          <cell r="K7835">
            <v>0</v>
          </cell>
          <cell r="L7835">
            <v>0</v>
          </cell>
          <cell r="M7835">
            <v>0</v>
          </cell>
          <cell r="N7835">
            <v>0</v>
          </cell>
          <cell r="O7835">
            <v>0</v>
          </cell>
          <cell r="P7835">
            <v>0</v>
          </cell>
          <cell r="Q7835" t="str">
            <v>-</v>
          </cell>
          <cell r="R7835" t="str">
            <v/>
          </cell>
          <cell r="S7835" t="str">
            <v/>
          </cell>
          <cell r="T7835" t="str">
            <v/>
          </cell>
          <cell r="U7835" t="str">
            <v/>
          </cell>
          <cell r="V7835" t="str">
            <v/>
          </cell>
          <cell r="W7835" t="str">
            <v/>
          </cell>
          <cell r="X7835" t="str">
            <v/>
          </cell>
          <cell r="Y7835" t="str">
            <v/>
          </cell>
          <cell r="Z7835" t="str">
            <v/>
          </cell>
          <cell r="AA7835" t="str">
            <v>brak CC</v>
          </cell>
          <cell r="AB7835" t="str">
            <v/>
          </cell>
          <cell r="AC7835" t="str">
            <v/>
          </cell>
          <cell r="AD7835" t="str">
            <v/>
          </cell>
          <cell r="AE7835" t="str">
            <v/>
          </cell>
          <cell r="AF7835" t="str">
            <v/>
          </cell>
          <cell r="AG7835" t="str">
            <v/>
          </cell>
          <cell r="AH7835" t="str">
            <v/>
          </cell>
          <cell r="AI7835" t="str">
            <v/>
          </cell>
          <cell r="AJ7835" t="str">
            <v/>
          </cell>
          <cell r="AK7835" t="str">
            <v/>
          </cell>
          <cell r="AL7835" t="str">
            <v/>
          </cell>
          <cell r="AM7835" t="str">
            <v/>
          </cell>
        </row>
        <row r="7836">
          <cell r="H7836" t="str">
            <v>-</v>
          </cell>
          <cell r="J7836" t="str">
            <v>Z5501_SPORT PRODUCTION</v>
          </cell>
          <cell r="K7836">
            <v>0</v>
          </cell>
          <cell r="L7836">
            <v>0</v>
          </cell>
          <cell r="M7836">
            <v>0</v>
          </cell>
          <cell r="N7836">
            <v>0</v>
          </cell>
          <cell r="O7836">
            <v>0</v>
          </cell>
          <cell r="P7836">
            <v>0</v>
          </cell>
          <cell r="Q7836" t="str">
            <v>-</v>
          </cell>
          <cell r="R7836" t="str">
            <v/>
          </cell>
          <cell r="S7836" t="str">
            <v/>
          </cell>
          <cell r="T7836" t="str">
            <v/>
          </cell>
          <cell r="U7836" t="str">
            <v/>
          </cell>
          <cell r="V7836" t="str">
            <v/>
          </cell>
          <cell r="W7836" t="str">
            <v/>
          </cell>
          <cell r="X7836" t="str">
            <v/>
          </cell>
          <cell r="Y7836" t="str">
            <v/>
          </cell>
          <cell r="Z7836" t="str">
            <v/>
          </cell>
          <cell r="AA7836" t="str">
            <v>brak CC</v>
          </cell>
          <cell r="AB7836" t="str">
            <v/>
          </cell>
          <cell r="AC7836" t="str">
            <v/>
          </cell>
          <cell r="AD7836" t="str">
            <v/>
          </cell>
          <cell r="AE7836" t="str">
            <v/>
          </cell>
          <cell r="AF7836" t="str">
            <v/>
          </cell>
          <cell r="AG7836" t="str">
            <v/>
          </cell>
          <cell r="AH7836" t="str">
            <v/>
          </cell>
          <cell r="AI7836" t="str">
            <v/>
          </cell>
          <cell r="AJ7836" t="str">
            <v/>
          </cell>
          <cell r="AK7836" t="str">
            <v/>
          </cell>
          <cell r="AL7836" t="str">
            <v/>
          </cell>
          <cell r="AM7836" t="str">
            <v/>
          </cell>
        </row>
        <row r="7837">
          <cell r="H7837" t="str">
            <v>J40_M22_4450_Z5501_63200</v>
          </cell>
          <cell r="J7837" t="str">
            <v>63200_Koszty produkcji telewizyjnej</v>
          </cell>
          <cell r="K7837">
            <v>0</v>
          </cell>
          <cell r="L7837">
            <v>0</v>
          </cell>
          <cell r="M7837">
            <v>0</v>
          </cell>
          <cell r="N7837">
            <v>1</v>
          </cell>
          <cell r="O7837">
            <v>0</v>
          </cell>
          <cell r="P7837">
            <v>0</v>
          </cell>
          <cell r="Q7837" t="str">
            <v>J40M224450Z550163200</v>
          </cell>
          <cell r="R7837" t="str">
            <v/>
          </cell>
          <cell r="S7837" t="str">
            <v/>
          </cell>
          <cell r="T7837">
            <v>60410000</v>
          </cell>
          <cell r="U7837" t="str">
            <v/>
          </cell>
          <cell r="V7837" t="str">
            <v/>
          </cell>
          <cell r="W7837" t="str">
            <v/>
          </cell>
          <cell r="X7837" t="str">
            <v/>
          </cell>
          <cell r="Y7837" t="str">
            <v/>
          </cell>
          <cell r="Z7837" t="str">
            <v/>
          </cell>
          <cell r="AA7837" t="str">
            <v>brak CC</v>
          </cell>
          <cell r="AB7837" t="str">
            <v/>
          </cell>
          <cell r="AC7837" t="str">
            <v/>
          </cell>
          <cell r="AD7837" t="str">
            <v/>
          </cell>
          <cell r="AE7837" t="str">
            <v/>
          </cell>
          <cell r="AF7837" t="str">
            <v/>
          </cell>
          <cell r="AG7837" t="str">
            <v/>
          </cell>
          <cell r="AH7837" t="str">
            <v/>
          </cell>
          <cell r="AI7837" t="str">
            <v/>
          </cell>
          <cell r="AJ7837" t="str">
            <v/>
          </cell>
          <cell r="AK7837" t="str">
            <v/>
          </cell>
          <cell r="AL7837" t="str">
            <v/>
          </cell>
          <cell r="AM7837" t="str">
            <v/>
          </cell>
        </row>
        <row r="7838">
          <cell r="H7838" t="str">
            <v>J40_M22_4450_Z5501_63910</v>
          </cell>
          <cell r="J7838" t="str">
            <v>63910_Przesył sygnału</v>
          </cell>
          <cell r="K7838">
            <v>0</v>
          </cell>
          <cell r="L7838">
            <v>0</v>
          </cell>
          <cell r="M7838">
            <v>0</v>
          </cell>
          <cell r="N7838">
            <v>1</v>
          </cell>
          <cell r="O7838">
            <v>0</v>
          </cell>
          <cell r="P7838">
            <v>0</v>
          </cell>
          <cell r="Q7838" t="str">
            <v>J40M224450Z550163910</v>
          </cell>
          <cell r="R7838" t="str">
            <v/>
          </cell>
          <cell r="S7838" t="str">
            <v/>
          </cell>
          <cell r="T7838">
            <v>61111000</v>
          </cell>
          <cell r="U7838" t="str">
            <v/>
          </cell>
          <cell r="V7838" t="str">
            <v/>
          </cell>
          <cell r="W7838" t="str">
            <v/>
          </cell>
          <cell r="X7838" t="str">
            <v/>
          </cell>
          <cell r="Y7838" t="str">
            <v/>
          </cell>
          <cell r="Z7838" t="str">
            <v/>
          </cell>
          <cell r="AA7838" t="str">
            <v>brak CC</v>
          </cell>
          <cell r="AB7838" t="str">
            <v/>
          </cell>
          <cell r="AC7838" t="str">
            <v/>
          </cell>
          <cell r="AD7838" t="str">
            <v/>
          </cell>
          <cell r="AE7838" t="str">
            <v/>
          </cell>
          <cell r="AF7838" t="str">
            <v/>
          </cell>
          <cell r="AG7838" t="str">
            <v/>
          </cell>
          <cell r="AH7838" t="str">
            <v/>
          </cell>
          <cell r="AI7838" t="str">
            <v/>
          </cell>
          <cell r="AJ7838" t="str">
            <v/>
          </cell>
          <cell r="AK7838" t="str">
            <v/>
          </cell>
          <cell r="AL7838" t="str">
            <v/>
          </cell>
          <cell r="AM7838" t="str">
            <v/>
          </cell>
        </row>
        <row r="7839">
          <cell r="H7839" t="str">
            <v>-</v>
          </cell>
          <cell r="J7839" t="str">
            <v>M23_IT APPLICATIONS</v>
          </cell>
          <cell r="K7839">
            <v>0</v>
          </cell>
          <cell r="L7839">
            <v>0</v>
          </cell>
          <cell r="M7839">
            <v>0</v>
          </cell>
          <cell r="N7839">
            <v>0</v>
          </cell>
          <cell r="O7839">
            <v>0</v>
          </cell>
          <cell r="P7839">
            <v>0</v>
          </cell>
          <cell r="Q7839" t="str">
            <v>-</v>
          </cell>
          <cell r="R7839" t="str">
            <v/>
          </cell>
          <cell r="S7839" t="str">
            <v/>
          </cell>
          <cell r="T7839" t="str">
            <v/>
          </cell>
          <cell r="U7839" t="str">
            <v/>
          </cell>
          <cell r="V7839" t="str">
            <v/>
          </cell>
          <cell r="W7839" t="str">
            <v/>
          </cell>
          <cell r="X7839" t="str">
            <v/>
          </cell>
          <cell r="Y7839" t="str">
            <v/>
          </cell>
          <cell r="Z7839" t="str">
            <v/>
          </cell>
          <cell r="AA7839" t="str">
            <v>brak CC</v>
          </cell>
          <cell r="AB7839" t="str">
            <v/>
          </cell>
          <cell r="AC7839" t="str">
            <v/>
          </cell>
          <cell r="AD7839" t="str">
            <v/>
          </cell>
          <cell r="AE7839" t="str">
            <v/>
          </cell>
          <cell r="AF7839" t="str">
            <v/>
          </cell>
          <cell r="AG7839" t="str">
            <v/>
          </cell>
          <cell r="AH7839" t="str">
            <v/>
          </cell>
          <cell r="AI7839" t="str">
            <v/>
          </cell>
          <cell r="AJ7839" t="str">
            <v/>
          </cell>
          <cell r="AK7839" t="str">
            <v/>
          </cell>
          <cell r="AL7839" t="str">
            <v/>
          </cell>
          <cell r="AM7839" t="str">
            <v/>
          </cell>
        </row>
        <row r="7840">
          <cell r="H7840" t="str">
            <v>-</v>
          </cell>
          <cell r="J7840" t="str">
            <v>4440_IT</v>
          </cell>
          <cell r="K7840">
            <v>0</v>
          </cell>
          <cell r="L7840">
            <v>0</v>
          </cell>
          <cell r="M7840">
            <v>0</v>
          </cell>
          <cell r="N7840">
            <v>0</v>
          </cell>
          <cell r="O7840">
            <v>0</v>
          </cell>
          <cell r="P7840">
            <v>0</v>
          </cell>
          <cell r="Q7840" t="str">
            <v>-</v>
          </cell>
          <cell r="R7840" t="str">
            <v/>
          </cell>
          <cell r="S7840" t="str">
            <v/>
          </cell>
          <cell r="T7840" t="str">
            <v/>
          </cell>
          <cell r="U7840" t="str">
            <v/>
          </cell>
          <cell r="V7840" t="str">
            <v/>
          </cell>
          <cell r="W7840" t="str">
            <v/>
          </cell>
          <cell r="X7840" t="str">
            <v/>
          </cell>
          <cell r="Y7840" t="str">
            <v/>
          </cell>
          <cell r="Z7840" t="str">
            <v/>
          </cell>
          <cell r="AA7840" t="str">
            <v>brak CC</v>
          </cell>
          <cell r="AB7840" t="str">
            <v/>
          </cell>
          <cell r="AC7840" t="str">
            <v/>
          </cell>
          <cell r="AD7840" t="str">
            <v/>
          </cell>
          <cell r="AE7840" t="str">
            <v/>
          </cell>
          <cell r="AF7840" t="str">
            <v/>
          </cell>
          <cell r="AG7840" t="str">
            <v/>
          </cell>
          <cell r="AH7840" t="str">
            <v/>
          </cell>
          <cell r="AI7840" t="str">
            <v/>
          </cell>
          <cell r="AJ7840" t="str">
            <v/>
          </cell>
          <cell r="AK7840" t="str">
            <v/>
          </cell>
          <cell r="AL7840" t="str">
            <v/>
          </cell>
          <cell r="AM7840" t="str">
            <v/>
          </cell>
        </row>
        <row r="7841">
          <cell r="H7841" t="str">
            <v>-</v>
          </cell>
          <cell r="J7841" t="str">
            <v>Z5400_SYSTEM MAINTENANCE</v>
          </cell>
          <cell r="K7841">
            <v>0</v>
          </cell>
          <cell r="L7841">
            <v>0</v>
          </cell>
          <cell r="M7841">
            <v>0</v>
          </cell>
          <cell r="N7841">
            <v>0</v>
          </cell>
          <cell r="O7841">
            <v>0</v>
          </cell>
          <cell r="P7841">
            <v>0</v>
          </cell>
          <cell r="Q7841" t="str">
            <v>-</v>
          </cell>
          <cell r="R7841" t="str">
            <v/>
          </cell>
          <cell r="S7841" t="str">
            <v/>
          </cell>
          <cell r="T7841" t="str">
            <v/>
          </cell>
          <cell r="U7841" t="str">
            <v/>
          </cell>
          <cell r="V7841" t="str">
            <v/>
          </cell>
          <cell r="W7841" t="str">
            <v/>
          </cell>
          <cell r="X7841" t="str">
            <v/>
          </cell>
          <cell r="Y7841" t="str">
            <v/>
          </cell>
          <cell r="Z7841" t="str">
            <v/>
          </cell>
          <cell r="AA7841" t="str">
            <v>brak CC</v>
          </cell>
          <cell r="AB7841" t="str">
            <v/>
          </cell>
          <cell r="AC7841" t="str">
            <v/>
          </cell>
          <cell r="AD7841" t="str">
            <v/>
          </cell>
          <cell r="AE7841" t="str">
            <v/>
          </cell>
          <cell r="AF7841" t="str">
            <v/>
          </cell>
          <cell r="AG7841" t="str">
            <v/>
          </cell>
          <cell r="AH7841" t="str">
            <v/>
          </cell>
          <cell r="AI7841" t="str">
            <v/>
          </cell>
          <cell r="AJ7841" t="str">
            <v/>
          </cell>
          <cell r="AK7841" t="str">
            <v/>
          </cell>
          <cell r="AL7841" t="str">
            <v/>
          </cell>
          <cell r="AM7841" t="str">
            <v/>
          </cell>
        </row>
        <row r="7842">
          <cell r="H7842" t="str">
            <v>J40_M23_4440_Z5400_63100</v>
          </cell>
          <cell r="J7842" t="str">
            <v>63100_Koszty licencji</v>
          </cell>
          <cell r="K7842">
            <v>0</v>
          </cell>
          <cell r="L7842">
            <v>0</v>
          </cell>
          <cell r="M7842">
            <v>0</v>
          </cell>
          <cell r="N7842">
            <v>1</v>
          </cell>
          <cell r="O7842">
            <v>0</v>
          </cell>
          <cell r="P7842">
            <v>0</v>
          </cell>
          <cell r="Q7842" t="str">
            <v>J40M234440Z540063100</v>
          </cell>
          <cell r="R7842" t="str">
            <v/>
          </cell>
          <cell r="S7842" t="str">
            <v/>
          </cell>
          <cell r="T7842">
            <v>60726000</v>
          </cell>
          <cell r="U7842" t="str">
            <v/>
          </cell>
          <cell r="V7842" t="str">
            <v/>
          </cell>
          <cell r="W7842" t="str">
            <v/>
          </cell>
          <cell r="X7842" t="str">
            <v/>
          </cell>
          <cell r="Y7842" t="str">
            <v/>
          </cell>
          <cell r="Z7842" t="str">
            <v/>
          </cell>
          <cell r="AA7842" t="str">
            <v>brak CC</v>
          </cell>
          <cell r="AB7842" t="str">
            <v/>
          </cell>
          <cell r="AC7842" t="str">
            <v/>
          </cell>
          <cell r="AD7842" t="str">
            <v/>
          </cell>
          <cell r="AE7842" t="str">
            <v/>
          </cell>
          <cell r="AF7842" t="str">
            <v/>
          </cell>
          <cell r="AG7842" t="str">
            <v/>
          </cell>
          <cell r="AH7842" t="str">
            <v/>
          </cell>
          <cell r="AI7842" t="str">
            <v/>
          </cell>
          <cell r="AJ7842" t="str">
            <v/>
          </cell>
          <cell r="AK7842" t="str">
            <v/>
          </cell>
          <cell r="AL7842" t="str">
            <v/>
          </cell>
          <cell r="AM7842" t="str">
            <v/>
          </cell>
        </row>
        <row r="7843">
          <cell r="H7843" t="str">
            <v>-</v>
          </cell>
          <cell r="J7843" t="str">
            <v>M31_CANAL+</v>
          </cell>
          <cell r="K7843">
            <v>2664381.7400000002</v>
          </cell>
          <cell r="L7843">
            <v>1720337.9009356666</v>
          </cell>
          <cell r="M7843">
            <v>4384719.6409356669</v>
          </cell>
          <cell r="N7843">
            <v>0</v>
          </cell>
          <cell r="O7843">
            <v>0</v>
          </cell>
          <cell r="P7843">
            <v>0</v>
          </cell>
          <cell r="Q7843" t="str">
            <v>-</v>
          </cell>
          <cell r="R7843" t="str">
            <v/>
          </cell>
          <cell r="S7843" t="str">
            <v/>
          </cell>
          <cell r="T7843" t="str">
            <v/>
          </cell>
          <cell r="U7843" t="str">
            <v/>
          </cell>
          <cell r="V7843" t="str">
            <v/>
          </cell>
          <cell r="W7843" t="str">
            <v/>
          </cell>
          <cell r="X7843" t="str">
            <v/>
          </cell>
          <cell r="Y7843" t="str">
            <v/>
          </cell>
          <cell r="Z7843" t="str">
            <v/>
          </cell>
          <cell r="AA7843" t="str">
            <v>brak CC</v>
          </cell>
          <cell r="AB7843" t="str">
            <v/>
          </cell>
          <cell r="AC7843" t="str">
            <v/>
          </cell>
          <cell r="AD7843" t="str">
            <v/>
          </cell>
          <cell r="AE7843" t="str">
            <v/>
          </cell>
          <cell r="AF7843" t="str">
            <v/>
          </cell>
          <cell r="AG7843" t="str">
            <v/>
          </cell>
          <cell r="AH7843" t="str">
            <v/>
          </cell>
          <cell r="AI7843" t="str">
            <v/>
          </cell>
          <cell r="AJ7843" t="str">
            <v/>
          </cell>
          <cell r="AK7843" t="str">
            <v/>
          </cell>
          <cell r="AL7843" t="str">
            <v/>
          </cell>
          <cell r="AM7843" t="str">
            <v/>
          </cell>
        </row>
        <row r="7844">
          <cell r="H7844" t="str">
            <v>-</v>
          </cell>
          <cell r="J7844" t="str">
            <v>4350_MOVIES</v>
          </cell>
          <cell r="K7844">
            <v>2188199.25</v>
          </cell>
          <cell r="L7844">
            <v>763943.10226666671</v>
          </cell>
          <cell r="M7844">
            <v>2952142.3522666665</v>
          </cell>
          <cell r="N7844">
            <v>0</v>
          </cell>
          <cell r="O7844">
            <v>0</v>
          </cell>
          <cell r="P7844">
            <v>0</v>
          </cell>
          <cell r="Q7844" t="str">
            <v>-</v>
          </cell>
          <cell r="R7844" t="str">
            <v/>
          </cell>
          <cell r="S7844" t="str">
            <v/>
          </cell>
          <cell r="T7844" t="str">
            <v/>
          </cell>
          <cell r="U7844" t="str">
            <v/>
          </cell>
          <cell r="V7844" t="str">
            <v/>
          </cell>
          <cell r="W7844" t="str">
            <v/>
          </cell>
          <cell r="X7844" t="str">
            <v/>
          </cell>
          <cell r="Y7844" t="str">
            <v/>
          </cell>
          <cell r="Z7844" t="str">
            <v/>
          </cell>
          <cell r="AA7844" t="str">
            <v>brak CC</v>
          </cell>
          <cell r="AB7844" t="str">
            <v/>
          </cell>
          <cell r="AC7844" t="str">
            <v/>
          </cell>
          <cell r="AD7844" t="str">
            <v/>
          </cell>
          <cell r="AE7844" t="str">
            <v/>
          </cell>
          <cell r="AF7844" t="str">
            <v/>
          </cell>
          <cell r="AG7844" t="str">
            <v/>
          </cell>
          <cell r="AH7844" t="str">
            <v/>
          </cell>
          <cell r="AI7844" t="str">
            <v/>
          </cell>
          <cell r="AJ7844" t="str">
            <v/>
          </cell>
          <cell r="AK7844" t="str">
            <v/>
          </cell>
          <cell r="AL7844" t="str">
            <v/>
          </cell>
          <cell r="AM7844" t="str">
            <v/>
          </cell>
        </row>
        <row r="7845">
          <cell r="H7845" t="str">
            <v>-</v>
          </cell>
          <cell r="J7845" t="str">
            <v>Z3501_20TH CENTURY FOX</v>
          </cell>
          <cell r="K7845">
            <v>0</v>
          </cell>
          <cell r="L7845">
            <v>0</v>
          </cell>
          <cell r="M7845">
            <v>0</v>
          </cell>
          <cell r="N7845">
            <v>0</v>
          </cell>
          <cell r="O7845">
            <v>0</v>
          </cell>
          <cell r="P7845">
            <v>0</v>
          </cell>
          <cell r="Q7845" t="str">
            <v>-</v>
          </cell>
          <cell r="R7845" t="str">
            <v/>
          </cell>
          <cell r="S7845" t="str">
            <v/>
          </cell>
          <cell r="T7845" t="str">
            <v/>
          </cell>
          <cell r="U7845" t="str">
            <v/>
          </cell>
          <cell r="V7845" t="str">
            <v/>
          </cell>
          <cell r="W7845" t="str">
            <v/>
          </cell>
          <cell r="X7845" t="str">
            <v/>
          </cell>
          <cell r="Y7845" t="str">
            <v/>
          </cell>
          <cell r="Z7845" t="str">
            <v/>
          </cell>
          <cell r="AA7845" t="str">
            <v>brak CC</v>
          </cell>
          <cell r="AB7845" t="str">
            <v/>
          </cell>
          <cell r="AC7845" t="str">
            <v/>
          </cell>
          <cell r="AD7845" t="str">
            <v/>
          </cell>
          <cell r="AE7845" t="str">
            <v/>
          </cell>
          <cell r="AF7845" t="str">
            <v/>
          </cell>
          <cell r="AG7845" t="str">
            <v/>
          </cell>
          <cell r="AH7845" t="str">
            <v/>
          </cell>
          <cell r="AI7845" t="str">
            <v/>
          </cell>
          <cell r="AJ7845" t="str">
            <v/>
          </cell>
          <cell r="AK7845" t="str">
            <v/>
          </cell>
          <cell r="AL7845" t="str">
            <v/>
          </cell>
          <cell r="AM7845" t="str">
            <v/>
          </cell>
        </row>
        <row r="7846">
          <cell r="H7846" t="str">
            <v>J40_M31_4350_Z3501_63100</v>
          </cell>
          <cell r="J7846" t="str">
            <v>63100_Koszty licencji</v>
          </cell>
          <cell r="K7846">
            <v>0</v>
          </cell>
          <cell r="L7846">
            <v>0</v>
          </cell>
          <cell r="M7846">
            <v>0</v>
          </cell>
          <cell r="N7846">
            <v>1</v>
          </cell>
          <cell r="O7846">
            <v>0</v>
          </cell>
          <cell r="P7846">
            <v>0</v>
          </cell>
          <cell r="Q7846" t="str">
            <v>J40M314350Z350163100</v>
          </cell>
          <cell r="R7846" t="str">
            <v/>
          </cell>
          <cell r="S7846" t="str">
            <v/>
          </cell>
          <cell r="T7846">
            <v>60726000</v>
          </cell>
          <cell r="U7846" t="str">
            <v/>
          </cell>
          <cell r="V7846" t="str">
            <v/>
          </cell>
          <cell r="W7846" t="str">
            <v/>
          </cell>
          <cell r="X7846" t="str">
            <v/>
          </cell>
          <cell r="Y7846" t="str">
            <v/>
          </cell>
          <cell r="Z7846" t="str">
            <v/>
          </cell>
          <cell r="AA7846" t="str">
            <v>brak CC</v>
          </cell>
          <cell r="AB7846" t="str">
            <v/>
          </cell>
          <cell r="AC7846" t="str">
            <v/>
          </cell>
          <cell r="AD7846" t="str">
            <v/>
          </cell>
          <cell r="AE7846" t="str">
            <v/>
          </cell>
          <cell r="AF7846" t="str">
            <v/>
          </cell>
          <cell r="AG7846" t="str">
            <v/>
          </cell>
          <cell r="AH7846" t="str">
            <v/>
          </cell>
          <cell r="AI7846" t="str">
            <v/>
          </cell>
          <cell r="AJ7846" t="str">
            <v/>
          </cell>
          <cell r="AK7846" t="str">
            <v/>
          </cell>
          <cell r="AL7846" t="str">
            <v/>
          </cell>
          <cell r="AM7846" t="str">
            <v/>
          </cell>
        </row>
        <row r="7847">
          <cell r="H7847" t="str">
            <v>J40_M31_4350_Z3501_63102</v>
          </cell>
          <cell r="J7847" t="str">
            <v>63102_Koszty licencji overages</v>
          </cell>
          <cell r="K7847">
            <v>0</v>
          </cell>
          <cell r="L7847">
            <v>0</v>
          </cell>
          <cell r="M7847">
            <v>0</v>
          </cell>
          <cell r="N7847">
            <v>1</v>
          </cell>
          <cell r="O7847">
            <v>0</v>
          </cell>
          <cell r="P7847">
            <v>0</v>
          </cell>
          <cell r="Q7847" t="str">
            <v>J40M314350Z350163102</v>
          </cell>
          <cell r="R7847" t="str">
            <v/>
          </cell>
          <cell r="S7847" t="str">
            <v/>
          </cell>
          <cell r="T7847" t="str">
            <v/>
          </cell>
          <cell r="U7847" t="str">
            <v/>
          </cell>
          <cell r="V7847" t="str">
            <v/>
          </cell>
          <cell r="W7847" t="str">
            <v/>
          </cell>
          <cell r="X7847" t="str">
            <v/>
          </cell>
          <cell r="Y7847" t="str">
            <v/>
          </cell>
          <cell r="Z7847" t="str">
            <v/>
          </cell>
          <cell r="AA7847" t="str">
            <v>brak CC</v>
          </cell>
          <cell r="AB7847" t="str">
            <v/>
          </cell>
          <cell r="AC7847" t="str">
            <v/>
          </cell>
          <cell r="AD7847" t="str">
            <v/>
          </cell>
          <cell r="AE7847" t="str">
            <v/>
          </cell>
          <cell r="AF7847" t="str">
            <v/>
          </cell>
          <cell r="AG7847" t="str">
            <v/>
          </cell>
          <cell r="AH7847" t="str">
            <v/>
          </cell>
          <cell r="AI7847" t="str">
            <v/>
          </cell>
          <cell r="AJ7847" t="str">
            <v/>
          </cell>
          <cell r="AK7847" t="str">
            <v/>
          </cell>
          <cell r="AL7847" t="str">
            <v/>
          </cell>
          <cell r="AM7847" t="str">
            <v/>
          </cell>
        </row>
        <row r="7848">
          <cell r="H7848" t="str">
            <v>J40_M31_4350_Z3501_66901</v>
          </cell>
          <cell r="J7848" t="str">
            <v>66901_FVH wpływ na koszty operacyjne</v>
          </cell>
          <cell r="K7848">
            <v>0</v>
          </cell>
          <cell r="L7848">
            <v>0</v>
          </cell>
          <cell r="M7848">
            <v>0</v>
          </cell>
          <cell r="N7848">
            <v>1</v>
          </cell>
          <cell r="O7848">
            <v>0</v>
          </cell>
          <cell r="P7848">
            <v>0</v>
          </cell>
          <cell r="Q7848" t="str">
            <v>J40M314350Z350166901</v>
          </cell>
          <cell r="R7848" t="str">
            <v/>
          </cell>
          <cell r="S7848" t="str">
            <v/>
          </cell>
          <cell r="T7848">
            <v>65611003</v>
          </cell>
          <cell r="U7848" t="str">
            <v/>
          </cell>
          <cell r="V7848" t="str">
            <v/>
          </cell>
          <cell r="W7848" t="str">
            <v/>
          </cell>
          <cell r="X7848" t="str">
            <v/>
          </cell>
          <cell r="Y7848" t="str">
            <v/>
          </cell>
          <cell r="Z7848" t="str">
            <v/>
          </cell>
          <cell r="AA7848" t="str">
            <v>brak CC</v>
          </cell>
          <cell r="AB7848" t="str">
            <v/>
          </cell>
          <cell r="AC7848" t="str">
            <v/>
          </cell>
          <cell r="AD7848" t="str">
            <v/>
          </cell>
          <cell r="AE7848" t="str">
            <v/>
          </cell>
          <cell r="AF7848" t="str">
            <v/>
          </cell>
          <cell r="AG7848" t="str">
            <v/>
          </cell>
          <cell r="AH7848" t="str">
            <v/>
          </cell>
          <cell r="AI7848" t="str">
            <v/>
          </cell>
          <cell r="AJ7848" t="str">
            <v/>
          </cell>
          <cell r="AK7848" t="str">
            <v/>
          </cell>
          <cell r="AL7848" t="str">
            <v/>
          </cell>
          <cell r="AM7848" t="str">
            <v/>
          </cell>
        </row>
        <row r="7849">
          <cell r="H7849" t="str">
            <v>-</v>
          </cell>
          <cell r="J7849" t="str">
            <v>Z3502_MONOLITH</v>
          </cell>
          <cell r="K7849">
            <v>316355.24000000005</v>
          </cell>
          <cell r="L7849">
            <v>0</v>
          </cell>
          <cell r="M7849">
            <v>316355.24000000005</v>
          </cell>
          <cell r="N7849">
            <v>0</v>
          </cell>
          <cell r="O7849">
            <v>0</v>
          </cell>
          <cell r="P7849">
            <v>0</v>
          </cell>
          <cell r="Q7849" t="str">
            <v>-</v>
          </cell>
          <cell r="R7849" t="str">
            <v/>
          </cell>
          <cell r="S7849" t="str">
            <v/>
          </cell>
          <cell r="T7849" t="str">
            <v/>
          </cell>
          <cell r="U7849" t="str">
            <v/>
          </cell>
          <cell r="V7849" t="str">
            <v/>
          </cell>
          <cell r="W7849" t="str">
            <v/>
          </cell>
          <cell r="X7849" t="str">
            <v/>
          </cell>
          <cell r="Y7849" t="str">
            <v/>
          </cell>
          <cell r="Z7849" t="str">
            <v/>
          </cell>
          <cell r="AA7849" t="str">
            <v>brak CC</v>
          </cell>
          <cell r="AB7849" t="str">
            <v/>
          </cell>
          <cell r="AC7849" t="str">
            <v/>
          </cell>
          <cell r="AD7849" t="str">
            <v/>
          </cell>
          <cell r="AE7849" t="str">
            <v/>
          </cell>
          <cell r="AF7849" t="str">
            <v/>
          </cell>
          <cell r="AG7849" t="str">
            <v/>
          </cell>
          <cell r="AH7849" t="str">
            <v/>
          </cell>
          <cell r="AI7849" t="str">
            <v/>
          </cell>
          <cell r="AJ7849" t="str">
            <v/>
          </cell>
          <cell r="AK7849" t="str">
            <v/>
          </cell>
          <cell r="AL7849" t="str">
            <v/>
          </cell>
          <cell r="AM7849" t="str">
            <v/>
          </cell>
        </row>
        <row r="7850">
          <cell r="H7850" t="str">
            <v>J40_M31_4350_Z3502_66901</v>
          </cell>
          <cell r="J7850" t="str">
            <v>66901_FVH wpływ na koszty operacyjne</v>
          </cell>
          <cell r="K7850">
            <v>316355.24000000005</v>
          </cell>
          <cell r="L7850">
            <v>0</v>
          </cell>
          <cell r="M7850">
            <v>316355.24000000005</v>
          </cell>
          <cell r="N7850">
            <v>1</v>
          </cell>
          <cell r="O7850">
            <v>1</v>
          </cell>
          <cell r="P7850">
            <v>1</v>
          </cell>
          <cell r="Q7850" t="str">
            <v>J40M314350Z350266901</v>
          </cell>
          <cell r="R7850" t="str">
            <v>FF</v>
          </cell>
          <cell r="S7850" t="str">
            <v>F0</v>
          </cell>
          <cell r="T7850">
            <v>65611003</v>
          </cell>
          <cell r="U7850" t="str">
            <v>General Finance</v>
          </cell>
          <cell r="V7850" t="str">
            <v>C+Film/Series</v>
          </cell>
          <cell r="W7850" t="str">
            <v>Finance</v>
          </cell>
          <cell r="X7850" t="str">
            <v>Hedge</v>
          </cell>
          <cell r="Y7850" t="str">
            <v>PFFF0MMOH3</v>
          </cell>
          <cell r="Z7850" t="str">
            <v>Canal+F/S Monolith Lic. Hedge Movie</v>
          </cell>
          <cell r="AA7850">
            <v>0</v>
          </cell>
          <cell r="AB7850" t="str">
            <v/>
          </cell>
          <cell r="AC7850" t="str">
            <v/>
          </cell>
          <cell r="AD7850" t="str">
            <v/>
          </cell>
          <cell r="AE7850" t="str">
            <v/>
          </cell>
          <cell r="AF7850" t="str">
            <v/>
          </cell>
          <cell r="AG7850" t="str">
            <v/>
          </cell>
          <cell r="AH7850" t="str">
            <v/>
          </cell>
          <cell r="AI7850" t="str">
            <v/>
          </cell>
          <cell r="AJ7850" t="str">
            <v/>
          </cell>
          <cell r="AK7850" t="str">
            <v/>
          </cell>
          <cell r="AL7850" t="str">
            <v/>
          </cell>
          <cell r="AM7850" t="str">
            <v/>
          </cell>
        </row>
        <row r="7851">
          <cell r="H7851" t="str">
            <v>-</v>
          </cell>
          <cell r="J7851" t="str">
            <v>Z3503_UNIVERSAL</v>
          </cell>
          <cell r="K7851">
            <v>0</v>
          </cell>
          <cell r="L7851">
            <v>0</v>
          </cell>
          <cell r="M7851">
            <v>0</v>
          </cell>
          <cell r="N7851">
            <v>0</v>
          </cell>
          <cell r="O7851">
            <v>0</v>
          </cell>
          <cell r="P7851">
            <v>0</v>
          </cell>
          <cell r="Q7851" t="str">
            <v>-</v>
          </cell>
          <cell r="R7851" t="str">
            <v/>
          </cell>
          <cell r="S7851" t="str">
            <v/>
          </cell>
          <cell r="T7851" t="str">
            <v/>
          </cell>
          <cell r="U7851" t="str">
            <v/>
          </cell>
          <cell r="V7851" t="str">
            <v/>
          </cell>
          <cell r="W7851" t="str">
            <v/>
          </cell>
          <cell r="X7851" t="str">
            <v/>
          </cell>
          <cell r="Y7851" t="str">
            <v/>
          </cell>
          <cell r="Z7851" t="str">
            <v/>
          </cell>
          <cell r="AA7851" t="str">
            <v>brak CC</v>
          </cell>
          <cell r="AB7851" t="str">
            <v/>
          </cell>
          <cell r="AC7851" t="str">
            <v/>
          </cell>
          <cell r="AD7851" t="str">
            <v/>
          </cell>
          <cell r="AE7851" t="str">
            <v/>
          </cell>
          <cell r="AF7851" t="str">
            <v/>
          </cell>
          <cell r="AG7851" t="str">
            <v/>
          </cell>
          <cell r="AH7851" t="str">
            <v/>
          </cell>
          <cell r="AI7851" t="str">
            <v/>
          </cell>
          <cell r="AJ7851" t="str">
            <v/>
          </cell>
          <cell r="AK7851" t="str">
            <v/>
          </cell>
          <cell r="AL7851" t="str">
            <v/>
          </cell>
          <cell r="AM7851" t="str">
            <v/>
          </cell>
        </row>
        <row r="7852">
          <cell r="H7852" t="str">
            <v>J40_M31_4350_Z3503_66901</v>
          </cell>
          <cell r="J7852" t="str">
            <v>66901_FVH wpływ na koszty operacyjne</v>
          </cell>
          <cell r="K7852">
            <v>0</v>
          </cell>
          <cell r="L7852">
            <v>0</v>
          </cell>
          <cell r="M7852">
            <v>0</v>
          </cell>
          <cell r="N7852">
            <v>1</v>
          </cell>
          <cell r="O7852">
            <v>0</v>
          </cell>
          <cell r="P7852">
            <v>0</v>
          </cell>
          <cell r="Q7852" t="str">
            <v>J40M314350Z350366901</v>
          </cell>
          <cell r="R7852" t="str">
            <v/>
          </cell>
          <cell r="S7852" t="str">
            <v/>
          </cell>
          <cell r="T7852">
            <v>65611003</v>
          </cell>
          <cell r="U7852" t="str">
            <v/>
          </cell>
          <cell r="V7852" t="str">
            <v/>
          </cell>
          <cell r="W7852" t="str">
            <v/>
          </cell>
          <cell r="X7852" t="str">
            <v/>
          </cell>
          <cell r="Y7852" t="str">
            <v/>
          </cell>
          <cell r="Z7852" t="str">
            <v/>
          </cell>
          <cell r="AA7852" t="str">
            <v>brak CC</v>
          </cell>
          <cell r="AB7852" t="str">
            <v/>
          </cell>
          <cell r="AC7852" t="str">
            <v/>
          </cell>
          <cell r="AD7852" t="str">
            <v/>
          </cell>
          <cell r="AE7852" t="str">
            <v/>
          </cell>
          <cell r="AF7852" t="str">
            <v/>
          </cell>
          <cell r="AG7852" t="str">
            <v/>
          </cell>
          <cell r="AH7852" t="str">
            <v/>
          </cell>
          <cell r="AI7852" t="str">
            <v/>
          </cell>
          <cell r="AJ7852" t="str">
            <v/>
          </cell>
          <cell r="AK7852" t="str">
            <v/>
          </cell>
          <cell r="AL7852" t="str">
            <v/>
          </cell>
          <cell r="AM7852" t="str">
            <v/>
          </cell>
        </row>
        <row r="7853">
          <cell r="H7853" t="str">
            <v>-</v>
          </cell>
          <cell r="J7853" t="str">
            <v>Z3510_INDEPENDENT FILM</v>
          </cell>
          <cell r="K7853">
            <v>715165</v>
          </cell>
          <cell r="L7853">
            <v>337432</v>
          </cell>
          <cell r="M7853">
            <v>1052597</v>
          </cell>
          <cell r="N7853">
            <v>0</v>
          </cell>
          <cell r="O7853">
            <v>0</v>
          </cell>
          <cell r="P7853">
            <v>0</v>
          </cell>
          <cell r="Q7853" t="str">
            <v>-</v>
          </cell>
          <cell r="R7853" t="str">
            <v/>
          </cell>
          <cell r="S7853" t="str">
            <v/>
          </cell>
          <cell r="T7853" t="str">
            <v/>
          </cell>
          <cell r="U7853" t="str">
            <v/>
          </cell>
          <cell r="V7853" t="str">
            <v/>
          </cell>
          <cell r="W7853" t="str">
            <v/>
          </cell>
          <cell r="X7853" t="str">
            <v/>
          </cell>
          <cell r="Y7853" t="str">
            <v/>
          </cell>
          <cell r="Z7853" t="str">
            <v/>
          </cell>
          <cell r="AA7853" t="str">
            <v>brak CC</v>
          </cell>
          <cell r="AB7853" t="str">
            <v/>
          </cell>
          <cell r="AC7853" t="str">
            <v/>
          </cell>
          <cell r="AD7853" t="str">
            <v/>
          </cell>
          <cell r="AE7853" t="str">
            <v/>
          </cell>
          <cell r="AF7853" t="str">
            <v/>
          </cell>
          <cell r="AG7853" t="str">
            <v/>
          </cell>
          <cell r="AH7853" t="str">
            <v/>
          </cell>
          <cell r="AI7853" t="str">
            <v/>
          </cell>
          <cell r="AJ7853" t="str">
            <v/>
          </cell>
          <cell r="AK7853" t="str">
            <v/>
          </cell>
          <cell r="AL7853" t="str">
            <v/>
          </cell>
          <cell r="AM7853" t="str">
            <v/>
          </cell>
        </row>
        <row r="7854">
          <cell r="H7854" t="str">
            <v>J40_M31_4350_Z3510_63100</v>
          </cell>
          <cell r="J7854" t="str">
            <v>63100_Koszty licencji</v>
          </cell>
          <cell r="K7854">
            <v>715165</v>
          </cell>
          <cell r="L7854">
            <v>337432</v>
          </cell>
          <cell r="M7854">
            <v>1052597</v>
          </cell>
          <cell r="N7854">
            <v>1</v>
          </cell>
          <cell r="O7854">
            <v>1</v>
          </cell>
          <cell r="P7854">
            <v>1</v>
          </cell>
          <cell r="Q7854" t="str">
            <v>J40M314350Z351063100</v>
          </cell>
          <cell r="R7854" t="str">
            <v>FF</v>
          </cell>
          <cell r="S7854" t="str">
            <v>F0</v>
          </cell>
          <cell r="T7854">
            <v>60726000</v>
          </cell>
          <cell r="U7854" t="str">
            <v>General Finance</v>
          </cell>
          <cell r="V7854" t="str">
            <v>C+Film/Series</v>
          </cell>
          <cell r="W7854" t="str">
            <v>Independent movies</v>
          </cell>
          <cell r="X7854" t="str">
            <v>Distribution Commision</v>
          </cell>
          <cell r="Y7854" t="str">
            <v>PFFF0DINL3</v>
          </cell>
          <cell r="Z7854" t="str">
            <v>Canal+F/S Independent Sales Comm</v>
          </cell>
          <cell r="AA7854">
            <v>1</v>
          </cell>
          <cell r="AB7854" t="str">
            <v>ZAKUP PRAW – TREŚCI AUDIOWIZUALNE</v>
          </cell>
          <cell r="AC7854" t="str">
            <v/>
          </cell>
          <cell r="AD7854" t="str">
            <v/>
          </cell>
          <cell r="AE7854" t="str">
            <v/>
          </cell>
          <cell r="AF7854" t="str">
            <v/>
          </cell>
          <cell r="AG7854" t="str">
            <v/>
          </cell>
          <cell r="AH7854" t="str">
            <v/>
          </cell>
          <cell r="AI7854" t="str">
            <v/>
          </cell>
          <cell r="AJ7854" t="str">
            <v/>
          </cell>
          <cell r="AK7854" t="str">
            <v/>
          </cell>
          <cell r="AL7854" t="str">
            <v/>
          </cell>
          <cell r="AM7854" t="str">
            <v/>
          </cell>
        </row>
        <row r="7855">
          <cell r="H7855" t="str">
            <v>-</v>
          </cell>
          <cell r="J7855" t="str">
            <v>Z3515_COPRODUCTION</v>
          </cell>
          <cell r="K7855">
            <v>0</v>
          </cell>
          <cell r="L7855">
            <v>0</v>
          </cell>
          <cell r="M7855">
            <v>0</v>
          </cell>
          <cell r="N7855">
            <v>0</v>
          </cell>
          <cell r="O7855">
            <v>0</v>
          </cell>
          <cell r="P7855">
            <v>0</v>
          </cell>
          <cell r="Q7855" t="str">
            <v>-</v>
          </cell>
          <cell r="R7855" t="str">
            <v/>
          </cell>
          <cell r="S7855" t="str">
            <v/>
          </cell>
          <cell r="T7855" t="str">
            <v/>
          </cell>
          <cell r="U7855" t="str">
            <v/>
          </cell>
          <cell r="V7855" t="str">
            <v/>
          </cell>
          <cell r="W7855" t="str">
            <v/>
          </cell>
          <cell r="X7855" t="str">
            <v/>
          </cell>
          <cell r="Y7855" t="str">
            <v/>
          </cell>
          <cell r="Z7855" t="str">
            <v/>
          </cell>
          <cell r="AA7855" t="str">
            <v>brak CC</v>
          </cell>
          <cell r="AB7855" t="str">
            <v/>
          </cell>
          <cell r="AC7855" t="str">
            <v/>
          </cell>
          <cell r="AD7855" t="str">
            <v/>
          </cell>
          <cell r="AE7855" t="str">
            <v/>
          </cell>
          <cell r="AF7855" t="str">
            <v/>
          </cell>
          <cell r="AG7855" t="str">
            <v/>
          </cell>
          <cell r="AH7855" t="str">
            <v/>
          </cell>
          <cell r="AI7855" t="str">
            <v/>
          </cell>
          <cell r="AJ7855" t="str">
            <v/>
          </cell>
          <cell r="AK7855" t="str">
            <v/>
          </cell>
          <cell r="AL7855" t="str">
            <v/>
          </cell>
          <cell r="AM7855" t="str">
            <v/>
          </cell>
        </row>
        <row r="7856">
          <cell r="H7856" t="str">
            <v>J40_M31_4350_Z3515_72336</v>
          </cell>
          <cell r="J7856" t="str">
            <v>72336_Koszty aktualizacji wartości  PP filmy</v>
          </cell>
          <cell r="K7856">
            <v>0</v>
          </cell>
          <cell r="L7856">
            <v>0</v>
          </cell>
          <cell r="M7856">
            <v>0</v>
          </cell>
          <cell r="N7856">
            <v>1</v>
          </cell>
          <cell r="O7856">
            <v>0</v>
          </cell>
          <cell r="P7856">
            <v>0</v>
          </cell>
          <cell r="Q7856" t="str">
            <v>J40M314350Z351572336</v>
          </cell>
          <cell r="R7856" t="str">
            <v/>
          </cell>
          <cell r="S7856" t="str">
            <v/>
          </cell>
          <cell r="T7856" t="str">
            <v/>
          </cell>
          <cell r="U7856" t="str">
            <v/>
          </cell>
          <cell r="V7856" t="str">
            <v/>
          </cell>
          <cell r="W7856" t="str">
            <v/>
          </cell>
          <cell r="X7856" t="str">
            <v/>
          </cell>
          <cell r="Y7856" t="str">
            <v/>
          </cell>
          <cell r="Z7856" t="str">
            <v/>
          </cell>
          <cell r="AA7856" t="str">
            <v>brak CC</v>
          </cell>
          <cell r="AB7856" t="str">
            <v/>
          </cell>
          <cell r="AC7856" t="str">
            <v/>
          </cell>
          <cell r="AD7856" t="str">
            <v/>
          </cell>
          <cell r="AE7856" t="str">
            <v/>
          </cell>
          <cell r="AF7856" t="str">
            <v/>
          </cell>
          <cell r="AG7856" t="str">
            <v/>
          </cell>
          <cell r="AH7856" t="str">
            <v/>
          </cell>
          <cell r="AI7856" t="str">
            <v/>
          </cell>
          <cell r="AJ7856" t="str">
            <v/>
          </cell>
          <cell r="AK7856" t="str">
            <v/>
          </cell>
          <cell r="AL7856" t="str">
            <v/>
          </cell>
          <cell r="AM7856" t="str">
            <v/>
          </cell>
        </row>
        <row r="7857">
          <cell r="H7857" t="str">
            <v>-</v>
          </cell>
          <cell r="J7857" t="str">
            <v>Z3516_OWN MOVIES</v>
          </cell>
          <cell r="K7857">
            <v>1156679.01</v>
          </cell>
          <cell r="L7857">
            <v>426511.10226666665</v>
          </cell>
          <cell r="M7857">
            <v>1583190.1122666667</v>
          </cell>
          <cell r="N7857">
            <v>0</v>
          </cell>
          <cell r="O7857">
            <v>0</v>
          </cell>
          <cell r="P7857">
            <v>0</v>
          </cell>
          <cell r="Q7857" t="str">
            <v>-</v>
          </cell>
          <cell r="R7857" t="str">
            <v/>
          </cell>
          <cell r="S7857" t="str">
            <v/>
          </cell>
          <cell r="T7857" t="str">
            <v/>
          </cell>
          <cell r="U7857" t="str">
            <v/>
          </cell>
          <cell r="V7857" t="str">
            <v/>
          </cell>
          <cell r="W7857" t="str">
            <v/>
          </cell>
          <cell r="X7857" t="str">
            <v/>
          </cell>
          <cell r="Y7857" t="str">
            <v/>
          </cell>
          <cell r="Z7857" t="str">
            <v/>
          </cell>
          <cell r="AA7857" t="str">
            <v>brak CC</v>
          </cell>
          <cell r="AB7857" t="str">
            <v/>
          </cell>
          <cell r="AC7857" t="str">
            <v/>
          </cell>
          <cell r="AD7857" t="str">
            <v/>
          </cell>
          <cell r="AE7857" t="str">
            <v/>
          </cell>
          <cell r="AF7857" t="str">
            <v/>
          </cell>
          <cell r="AG7857" t="str">
            <v/>
          </cell>
          <cell r="AH7857" t="str">
            <v/>
          </cell>
          <cell r="AI7857" t="str">
            <v/>
          </cell>
          <cell r="AJ7857" t="str">
            <v/>
          </cell>
          <cell r="AK7857" t="str">
            <v/>
          </cell>
          <cell r="AL7857" t="str">
            <v/>
          </cell>
          <cell r="AM7857" t="str">
            <v/>
          </cell>
        </row>
        <row r="7858">
          <cell r="H7858" t="str">
            <v>J40_M31_4350_Z3516_63100</v>
          </cell>
          <cell r="J7858" t="str">
            <v>63100_Koszty licencji</v>
          </cell>
          <cell r="K7858">
            <v>1156679.01</v>
          </cell>
          <cell r="L7858">
            <v>426511.10226666665</v>
          </cell>
          <cell r="M7858">
            <v>1583190.1122666667</v>
          </cell>
          <cell r="N7858">
            <v>1</v>
          </cell>
          <cell r="O7858">
            <v>1</v>
          </cell>
          <cell r="P7858">
            <v>1</v>
          </cell>
          <cell r="Q7858" t="str">
            <v>J40M314350Z351663100</v>
          </cell>
          <cell r="R7858" t="str">
            <v>FF</v>
          </cell>
          <cell r="S7858" t="str">
            <v>F0</v>
          </cell>
          <cell r="T7858">
            <v>60726000</v>
          </cell>
          <cell r="U7858" t="str">
            <v>General Finance</v>
          </cell>
          <cell r="V7858" t="str">
            <v>C+Film/Series</v>
          </cell>
          <cell r="W7858" t="str">
            <v>Own Movies</v>
          </cell>
          <cell r="X7858" t="str">
            <v>Distribution Commision</v>
          </cell>
          <cell r="Y7858" t="str">
            <v>PFFF0MOPL3</v>
          </cell>
          <cell r="Z7858" t="str">
            <v>Canal+F/S Own Movies Sales Comm</v>
          </cell>
          <cell r="AA7858">
            <v>1</v>
          </cell>
          <cell r="AB7858" t="str">
            <v>ZAKUP PRAW – TREŚCI AUDIOWIZUALNE</v>
          </cell>
          <cell r="AC7858" t="str">
            <v/>
          </cell>
          <cell r="AD7858" t="str">
            <v/>
          </cell>
          <cell r="AE7858" t="str">
            <v/>
          </cell>
          <cell r="AF7858" t="str">
            <v/>
          </cell>
          <cell r="AG7858" t="str">
            <v/>
          </cell>
          <cell r="AH7858" t="str">
            <v/>
          </cell>
          <cell r="AI7858" t="str">
            <v/>
          </cell>
          <cell r="AJ7858" t="str">
            <v/>
          </cell>
          <cell r="AK7858" t="str">
            <v/>
          </cell>
          <cell r="AL7858" t="str">
            <v/>
          </cell>
          <cell r="AM7858" t="str">
            <v/>
          </cell>
        </row>
        <row r="7859">
          <cell r="H7859" t="str">
            <v>-</v>
          </cell>
          <cell r="J7859" t="str">
            <v>4351_SERIES</v>
          </cell>
          <cell r="K7859">
            <v>476182.49000000011</v>
          </cell>
          <cell r="L7859">
            <v>956394.79866899992</v>
          </cell>
          <cell r="M7859">
            <v>1432577.2886689999</v>
          </cell>
          <cell r="N7859">
            <v>0</v>
          </cell>
          <cell r="O7859">
            <v>0</v>
          </cell>
          <cell r="P7859">
            <v>0</v>
          </cell>
          <cell r="Q7859" t="str">
            <v>-</v>
          </cell>
          <cell r="R7859" t="str">
            <v/>
          </cell>
          <cell r="S7859" t="str">
            <v/>
          </cell>
          <cell r="T7859" t="str">
            <v/>
          </cell>
          <cell r="U7859" t="str">
            <v/>
          </cell>
          <cell r="V7859" t="str">
            <v/>
          </cell>
          <cell r="W7859" t="str">
            <v/>
          </cell>
          <cell r="X7859" t="str">
            <v/>
          </cell>
          <cell r="Y7859" t="str">
            <v/>
          </cell>
          <cell r="Z7859" t="str">
            <v/>
          </cell>
          <cell r="AA7859" t="str">
            <v>brak CC</v>
          </cell>
          <cell r="AB7859" t="str">
            <v/>
          </cell>
          <cell r="AC7859" t="str">
            <v/>
          </cell>
          <cell r="AD7859" t="str">
            <v/>
          </cell>
          <cell r="AE7859" t="str">
            <v/>
          </cell>
          <cell r="AF7859" t="str">
            <v/>
          </cell>
          <cell r="AG7859" t="str">
            <v/>
          </cell>
          <cell r="AH7859" t="str">
            <v/>
          </cell>
          <cell r="AI7859" t="str">
            <v/>
          </cell>
          <cell r="AJ7859" t="str">
            <v/>
          </cell>
          <cell r="AK7859" t="str">
            <v/>
          </cell>
          <cell r="AL7859" t="str">
            <v/>
          </cell>
          <cell r="AM7859" t="str">
            <v/>
          </cell>
        </row>
        <row r="7860">
          <cell r="H7860" t="str">
            <v>-</v>
          </cell>
          <cell r="J7860" t="str">
            <v>Z3503_UNIVERSAL</v>
          </cell>
          <cell r="K7860">
            <v>0</v>
          </cell>
          <cell r="L7860">
            <v>0</v>
          </cell>
          <cell r="M7860">
            <v>0</v>
          </cell>
          <cell r="N7860">
            <v>0</v>
          </cell>
          <cell r="O7860">
            <v>0</v>
          </cell>
          <cell r="P7860">
            <v>0</v>
          </cell>
          <cell r="Q7860" t="str">
            <v>-</v>
          </cell>
          <cell r="R7860" t="str">
            <v/>
          </cell>
          <cell r="S7860" t="str">
            <v/>
          </cell>
          <cell r="T7860" t="str">
            <v/>
          </cell>
          <cell r="U7860" t="str">
            <v/>
          </cell>
          <cell r="V7860" t="str">
            <v/>
          </cell>
          <cell r="W7860" t="str">
            <v/>
          </cell>
          <cell r="X7860" t="str">
            <v/>
          </cell>
          <cell r="Y7860" t="str">
            <v/>
          </cell>
          <cell r="Z7860" t="str">
            <v/>
          </cell>
          <cell r="AA7860" t="str">
            <v>brak CC</v>
          </cell>
          <cell r="AB7860" t="str">
            <v/>
          </cell>
          <cell r="AC7860" t="str">
            <v/>
          </cell>
          <cell r="AD7860" t="str">
            <v/>
          </cell>
          <cell r="AE7860" t="str">
            <v/>
          </cell>
          <cell r="AF7860" t="str">
            <v/>
          </cell>
          <cell r="AG7860" t="str">
            <v/>
          </cell>
          <cell r="AH7860" t="str">
            <v/>
          </cell>
          <cell r="AI7860" t="str">
            <v/>
          </cell>
          <cell r="AJ7860" t="str">
            <v/>
          </cell>
          <cell r="AK7860" t="str">
            <v/>
          </cell>
          <cell r="AL7860" t="str">
            <v/>
          </cell>
          <cell r="AM7860" t="str">
            <v/>
          </cell>
        </row>
        <row r="7861">
          <cell r="H7861" t="str">
            <v>J40_M31_4351_Z3503_66900</v>
          </cell>
          <cell r="J7861" t="str">
            <v>66900_Hedging_wpływ na koszty operacyjne</v>
          </cell>
          <cell r="K7861">
            <v>0</v>
          </cell>
          <cell r="L7861">
            <v>0</v>
          </cell>
          <cell r="M7861">
            <v>0</v>
          </cell>
          <cell r="N7861">
            <v>1</v>
          </cell>
          <cell r="O7861">
            <v>0</v>
          </cell>
          <cell r="P7861">
            <v>0</v>
          </cell>
          <cell r="Q7861" t="str">
            <v>J40M314351Z350366900</v>
          </cell>
          <cell r="R7861" t="str">
            <v/>
          </cell>
          <cell r="S7861" t="str">
            <v/>
          </cell>
          <cell r="T7861" t="str">
            <v/>
          </cell>
          <cell r="U7861" t="str">
            <v/>
          </cell>
          <cell r="V7861" t="str">
            <v/>
          </cell>
          <cell r="W7861" t="str">
            <v/>
          </cell>
          <cell r="X7861" t="str">
            <v/>
          </cell>
          <cell r="Y7861" t="str">
            <v/>
          </cell>
          <cell r="Z7861" t="str">
            <v/>
          </cell>
          <cell r="AA7861" t="str">
            <v>brak CC</v>
          </cell>
          <cell r="AB7861" t="str">
            <v/>
          </cell>
          <cell r="AC7861" t="str">
            <v/>
          </cell>
          <cell r="AD7861" t="str">
            <v/>
          </cell>
          <cell r="AE7861" t="str">
            <v/>
          </cell>
          <cell r="AF7861" t="str">
            <v/>
          </cell>
          <cell r="AG7861" t="str">
            <v/>
          </cell>
          <cell r="AH7861" t="str">
            <v/>
          </cell>
          <cell r="AI7861" t="str">
            <v/>
          </cell>
          <cell r="AJ7861" t="str">
            <v/>
          </cell>
          <cell r="AK7861" t="str">
            <v/>
          </cell>
          <cell r="AL7861" t="str">
            <v/>
          </cell>
          <cell r="AM7861" t="str">
            <v/>
          </cell>
        </row>
        <row r="7862">
          <cell r="H7862" t="str">
            <v>-</v>
          </cell>
          <cell r="J7862" t="str">
            <v>Z3521_OWN SERIES</v>
          </cell>
          <cell r="K7862">
            <v>476182.49000000011</v>
          </cell>
          <cell r="L7862">
            <v>956394.79866899992</v>
          </cell>
          <cell r="M7862">
            <v>1432577.2886689999</v>
          </cell>
          <cell r="N7862">
            <v>0</v>
          </cell>
          <cell r="O7862">
            <v>0</v>
          </cell>
          <cell r="P7862">
            <v>0</v>
          </cell>
          <cell r="Q7862" t="str">
            <v>-</v>
          </cell>
          <cell r="R7862" t="str">
            <v/>
          </cell>
          <cell r="S7862" t="str">
            <v/>
          </cell>
          <cell r="T7862" t="str">
            <v/>
          </cell>
          <cell r="U7862" t="str">
            <v/>
          </cell>
          <cell r="V7862" t="str">
            <v/>
          </cell>
          <cell r="W7862" t="str">
            <v/>
          </cell>
          <cell r="X7862" t="str">
            <v/>
          </cell>
          <cell r="Y7862" t="str">
            <v/>
          </cell>
          <cell r="Z7862" t="str">
            <v/>
          </cell>
          <cell r="AA7862" t="str">
            <v>brak CC</v>
          </cell>
          <cell r="AB7862" t="str">
            <v/>
          </cell>
          <cell r="AC7862" t="str">
            <v/>
          </cell>
          <cell r="AD7862" t="str">
            <v/>
          </cell>
          <cell r="AE7862" t="str">
            <v/>
          </cell>
          <cell r="AF7862" t="str">
            <v/>
          </cell>
          <cell r="AG7862" t="str">
            <v/>
          </cell>
          <cell r="AH7862" t="str">
            <v/>
          </cell>
          <cell r="AI7862" t="str">
            <v/>
          </cell>
          <cell r="AJ7862" t="str">
            <v/>
          </cell>
          <cell r="AK7862" t="str">
            <v/>
          </cell>
          <cell r="AL7862" t="str">
            <v/>
          </cell>
          <cell r="AM7862" t="str">
            <v/>
          </cell>
        </row>
        <row r="7863">
          <cell r="H7863" t="str">
            <v>J40_M31_4351_Z3521_63100</v>
          </cell>
          <cell r="J7863" t="str">
            <v>63100_Koszty licencji</v>
          </cell>
          <cell r="K7863">
            <v>476182.49000000011</v>
          </cell>
          <cell r="L7863">
            <v>956394.79866899992</v>
          </cell>
          <cell r="M7863">
            <v>1432577.2886689999</v>
          </cell>
          <cell r="N7863">
            <v>1</v>
          </cell>
          <cell r="O7863">
            <v>1</v>
          </cell>
          <cell r="P7863">
            <v>1</v>
          </cell>
          <cell r="Q7863" t="str">
            <v>J40M314351Z352163100</v>
          </cell>
          <cell r="R7863" t="str">
            <v>FF</v>
          </cell>
          <cell r="S7863" t="str">
            <v>F0</v>
          </cell>
          <cell r="T7863">
            <v>60726000</v>
          </cell>
          <cell r="U7863" t="str">
            <v>General Finance</v>
          </cell>
          <cell r="V7863" t="str">
            <v>C+Film/Series</v>
          </cell>
          <cell r="W7863" t="str">
            <v>Own series</v>
          </cell>
          <cell r="X7863" t="str">
            <v>Distribution Commision</v>
          </cell>
          <cell r="Y7863" t="str">
            <v>PFFF0SOPL3</v>
          </cell>
          <cell r="Z7863" t="str">
            <v>Canal+F/S Own Series Sales Comm</v>
          </cell>
          <cell r="AA7863">
            <v>1</v>
          </cell>
          <cell r="AB7863" t="str">
            <v>ZAKUP PRAW – TREŚCI AUDIOWIZUALNE</v>
          </cell>
          <cell r="AC7863" t="str">
            <v/>
          </cell>
          <cell r="AD7863" t="str">
            <v/>
          </cell>
          <cell r="AE7863" t="str">
            <v/>
          </cell>
          <cell r="AF7863" t="str">
            <v/>
          </cell>
          <cell r="AG7863" t="str">
            <v/>
          </cell>
          <cell r="AH7863" t="str">
            <v/>
          </cell>
          <cell r="AI7863" t="str">
            <v/>
          </cell>
          <cell r="AJ7863" t="str">
            <v/>
          </cell>
          <cell r="AK7863" t="str">
            <v/>
          </cell>
          <cell r="AL7863" t="str">
            <v/>
          </cell>
          <cell r="AM7863" t="str">
            <v/>
          </cell>
        </row>
        <row r="7864">
          <cell r="H7864" t="str">
            <v>J40_M31_4351_Z3521_72360</v>
          </cell>
          <cell r="J7864" t="str">
            <v>72360_K.aktualizacji wartości RMC produkcje własne</v>
          </cell>
          <cell r="K7864">
            <v>0</v>
          </cell>
          <cell r="L7864">
            <v>0</v>
          </cell>
          <cell r="M7864">
            <v>0</v>
          </cell>
          <cell r="N7864">
            <v>1</v>
          </cell>
          <cell r="O7864">
            <v>0</v>
          </cell>
          <cell r="P7864">
            <v>1</v>
          </cell>
          <cell r="Q7864" t="str">
            <v>J40M314351Z352172360</v>
          </cell>
          <cell r="R7864" t="str">
            <v>FF</v>
          </cell>
          <cell r="S7864" t="str">
            <v>F0</v>
          </cell>
          <cell r="T7864">
            <v>60373500</v>
          </cell>
          <cell r="U7864" t="str">
            <v>General Finance</v>
          </cell>
          <cell r="V7864" t="str">
            <v>C+Film/Series</v>
          </cell>
          <cell r="W7864" t="str">
            <v>Own series</v>
          </cell>
          <cell r="X7864" t="str">
            <v>commissioned amortization</v>
          </cell>
          <cell r="Y7864" t="str">
            <v>PFFF0PSOPA</v>
          </cell>
          <cell r="Z7864" t="str">
            <v xml:space="preserve">Canal+F/S Own Prod. Series </v>
          </cell>
          <cell r="AA7864">
            <v>0</v>
          </cell>
          <cell r="AB7864" t="str">
            <v/>
          </cell>
          <cell r="AC7864" t="str">
            <v/>
          </cell>
          <cell r="AD7864" t="str">
            <v/>
          </cell>
          <cell r="AE7864" t="str">
            <v/>
          </cell>
          <cell r="AF7864" t="str">
            <v/>
          </cell>
          <cell r="AG7864" t="str">
            <v/>
          </cell>
          <cell r="AH7864" t="str">
            <v/>
          </cell>
          <cell r="AI7864" t="str">
            <v/>
          </cell>
          <cell r="AJ7864" t="str">
            <v/>
          </cell>
          <cell r="AK7864" t="str">
            <v/>
          </cell>
          <cell r="AL7864" t="str">
            <v/>
          </cell>
          <cell r="AM7864" t="str">
            <v/>
          </cell>
        </row>
        <row r="7865">
          <cell r="H7865" t="str">
            <v>-</v>
          </cell>
          <cell r="J7865" t="str">
            <v>Z3523_OTHER SERIES</v>
          </cell>
          <cell r="K7865">
            <v>0</v>
          </cell>
          <cell r="L7865">
            <v>0</v>
          </cell>
          <cell r="M7865">
            <v>0</v>
          </cell>
          <cell r="N7865">
            <v>0</v>
          </cell>
          <cell r="O7865">
            <v>0</v>
          </cell>
          <cell r="P7865">
            <v>0</v>
          </cell>
          <cell r="Q7865" t="str">
            <v>-</v>
          </cell>
          <cell r="R7865" t="str">
            <v/>
          </cell>
          <cell r="S7865" t="str">
            <v/>
          </cell>
          <cell r="T7865" t="str">
            <v/>
          </cell>
          <cell r="U7865" t="str">
            <v/>
          </cell>
          <cell r="V7865" t="str">
            <v/>
          </cell>
          <cell r="W7865" t="str">
            <v/>
          </cell>
          <cell r="X7865" t="str">
            <v/>
          </cell>
          <cell r="Y7865" t="str">
            <v/>
          </cell>
          <cell r="Z7865" t="str">
            <v/>
          </cell>
          <cell r="AA7865" t="str">
            <v>brak CC</v>
          </cell>
          <cell r="AB7865" t="str">
            <v/>
          </cell>
          <cell r="AC7865" t="str">
            <v/>
          </cell>
          <cell r="AD7865" t="str">
            <v/>
          </cell>
          <cell r="AE7865" t="str">
            <v/>
          </cell>
          <cell r="AF7865" t="str">
            <v/>
          </cell>
          <cell r="AG7865" t="str">
            <v/>
          </cell>
          <cell r="AH7865" t="str">
            <v/>
          </cell>
          <cell r="AI7865" t="str">
            <v/>
          </cell>
          <cell r="AJ7865" t="str">
            <v/>
          </cell>
          <cell r="AK7865" t="str">
            <v/>
          </cell>
          <cell r="AL7865" t="str">
            <v/>
          </cell>
          <cell r="AM7865" t="str">
            <v/>
          </cell>
        </row>
        <row r="7866">
          <cell r="H7866" t="str">
            <v>J40_M31_4351_Z3523_63100</v>
          </cell>
          <cell r="J7866" t="str">
            <v>63100_Koszty licencji</v>
          </cell>
          <cell r="K7866">
            <v>0</v>
          </cell>
          <cell r="L7866">
            <v>0</v>
          </cell>
          <cell r="M7866">
            <v>0</v>
          </cell>
          <cell r="N7866">
            <v>1</v>
          </cell>
          <cell r="O7866">
            <v>0</v>
          </cell>
          <cell r="P7866">
            <v>0</v>
          </cell>
          <cell r="Q7866" t="str">
            <v>J40M314351Z352363100</v>
          </cell>
          <cell r="R7866" t="str">
            <v/>
          </cell>
          <cell r="S7866" t="str">
            <v/>
          </cell>
          <cell r="T7866">
            <v>60726000</v>
          </cell>
          <cell r="U7866" t="str">
            <v/>
          </cell>
          <cell r="V7866" t="str">
            <v/>
          </cell>
          <cell r="W7866" t="str">
            <v/>
          </cell>
          <cell r="X7866" t="str">
            <v/>
          </cell>
          <cell r="Y7866" t="str">
            <v/>
          </cell>
          <cell r="Z7866" t="str">
            <v/>
          </cell>
          <cell r="AA7866" t="str">
            <v>brak CC</v>
          </cell>
          <cell r="AB7866" t="str">
            <v/>
          </cell>
          <cell r="AC7866" t="str">
            <v/>
          </cell>
          <cell r="AD7866" t="str">
            <v/>
          </cell>
          <cell r="AE7866" t="str">
            <v/>
          </cell>
          <cell r="AF7866" t="str">
            <v/>
          </cell>
          <cell r="AG7866" t="str">
            <v/>
          </cell>
          <cell r="AH7866" t="str">
            <v/>
          </cell>
          <cell r="AI7866" t="str">
            <v/>
          </cell>
          <cell r="AJ7866" t="str">
            <v/>
          </cell>
          <cell r="AK7866" t="str">
            <v/>
          </cell>
          <cell r="AL7866" t="str">
            <v/>
          </cell>
          <cell r="AM7866" t="str">
            <v/>
          </cell>
        </row>
        <row r="7867">
          <cell r="H7867" t="str">
            <v>J40_M31_4351_Z3523_63904</v>
          </cell>
          <cell r="J7867" t="str">
            <v>63904_Usługi techniczne</v>
          </cell>
          <cell r="K7867">
            <v>0</v>
          </cell>
          <cell r="L7867">
            <v>0</v>
          </cell>
          <cell r="M7867">
            <v>0</v>
          </cell>
          <cell r="N7867">
            <v>1</v>
          </cell>
          <cell r="O7867">
            <v>0</v>
          </cell>
          <cell r="P7867">
            <v>0</v>
          </cell>
          <cell r="Q7867" t="str">
            <v>J40M314351Z352363904</v>
          </cell>
          <cell r="R7867" t="str">
            <v/>
          </cell>
          <cell r="S7867" t="str">
            <v/>
          </cell>
          <cell r="T7867">
            <v>61121140</v>
          </cell>
          <cell r="U7867" t="str">
            <v/>
          </cell>
          <cell r="V7867" t="str">
            <v/>
          </cell>
          <cell r="W7867" t="str">
            <v/>
          </cell>
          <cell r="X7867" t="str">
            <v/>
          </cell>
          <cell r="Y7867" t="str">
            <v/>
          </cell>
          <cell r="Z7867" t="str">
            <v/>
          </cell>
          <cell r="AA7867" t="str">
            <v>brak CC</v>
          </cell>
          <cell r="AB7867" t="str">
            <v/>
          </cell>
          <cell r="AC7867" t="str">
            <v/>
          </cell>
          <cell r="AD7867" t="str">
            <v/>
          </cell>
          <cell r="AE7867" t="str">
            <v/>
          </cell>
          <cell r="AF7867" t="str">
            <v/>
          </cell>
          <cell r="AG7867" t="str">
            <v/>
          </cell>
          <cell r="AH7867" t="str">
            <v/>
          </cell>
          <cell r="AI7867" t="str">
            <v/>
          </cell>
          <cell r="AJ7867" t="str">
            <v/>
          </cell>
          <cell r="AK7867" t="str">
            <v/>
          </cell>
          <cell r="AL7867" t="str">
            <v/>
          </cell>
          <cell r="AM7867" t="str">
            <v/>
          </cell>
        </row>
        <row r="7868">
          <cell r="H7868" t="str">
            <v>-</v>
          </cell>
          <cell r="J7868" t="str">
            <v>Z3529_UNIVERSAL-SERIES</v>
          </cell>
          <cell r="K7868">
            <v>0</v>
          </cell>
          <cell r="L7868">
            <v>0</v>
          </cell>
          <cell r="M7868">
            <v>0</v>
          </cell>
          <cell r="N7868">
            <v>0</v>
          </cell>
          <cell r="O7868">
            <v>0</v>
          </cell>
          <cell r="P7868">
            <v>0</v>
          </cell>
          <cell r="Q7868" t="str">
            <v>-</v>
          </cell>
          <cell r="R7868" t="str">
            <v/>
          </cell>
          <cell r="S7868" t="str">
            <v/>
          </cell>
          <cell r="T7868" t="str">
            <v/>
          </cell>
          <cell r="U7868" t="str">
            <v/>
          </cell>
          <cell r="V7868" t="str">
            <v/>
          </cell>
          <cell r="W7868" t="str">
            <v/>
          </cell>
          <cell r="X7868" t="str">
            <v/>
          </cell>
          <cell r="Y7868" t="str">
            <v/>
          </cell>
          <cell r="Z7868" t="str">
            <v/>
          </cell>
          <cell r="AA7868" t="str">
            <v>brak CC</v>
          </cell>
          <cell r="AB7868" t="str">
            <v/>
          </cell>
          <cell r="AC7868" t="str">
            <v/>
          </cell>
          <cell r="AD7868" t="str">
            <v/>
          </cell>
          <cell r="AE7868" t="str">
            <v/>
          </cell>
          <cell r="AF7868" t="str">
            <v/>
          </cell>
          <cell r="AG7868" t="str">
            <v/>
          </cell>
          <cell r="AH7868" t="str">
            <v/>
          </cell>
          <cell r="AI7868" t="str">
            <v/>
          </cell>
          <cell r="AJ7868" t="str">
            <v/>
          </cell>
          <cell r="AK7868" t="str">
            <v/>
          </cell>
          <cell r="AL7868" t="str">
            <v/>
          </cell>
          <cell r="AM7868" t="str">
            <v/>
          </cell>
        </row>
        <row r="7869">
          <cell r="H7869" t="str">
            <v>J40_M31_4351_Z3529_66901</v>
          </cell>
          <cell r="J7869" t="str">
            <v>66901_FVH wpływ na koszty operacyjne</v>
          </cell>
          <cell r="K7869">
            <v>0</v>
          </cell>
          <cell r="L7869">
            <v>0</v>
          </cell>
          <cell r="M7869">
            <v>0</v>
          </cell>
          <cell r="N7869">
            <v>1</v>
          </cell>
          <cell r="O7869">
            <v>0</v>
          </cell>
          <cell r="P7869">
            <v>0</v>
          </cell>
          <cell r="Q7869" t="str">
            <v>J40M314351Z352966901</v>
          </cell>
          <cell r="R7869" t="str">
            <v/>
          </cell>
          <cell r="S7869" t="str">
            <v/>
          </cell>
          <cell r="T7869">
            <v>65611003</v>
          </cell>
          <cell r="U7869" t="str">
            <v/>
          </cell>
          <cell r="V7869" t="str">
            <v/>
          </cell>
          <cell r="W7869" t="str">
            <v/>
          </cell>
          <cell r="X7869" t="str">
            <v/>
          </cell>
          <cell r="Y7869" t="str">
            <v/>
          </cell>
          <cell r="Z7869" t="str">
            <v/>
          </cell>
          <cell r="AA7869" t="str">
            <v>brak CC</v>
          </cell>
          <cell r="AB7869" t="str">
            <v/>
          </cell>
          <cell r="AC7869" t="str">
            <v/>
          </cell>
          <cell r="AD7869" t="str">
            <v/>
          </cell>
          <cell r="AE7869" t="str">
            <v/>
          </cell>
          <cell r="AF7869" t="str">
            <v/>
          </cell>
          <cell r="AG7869" t="str">
            <v/>
          </cell>
          <cell r="AH7869" t="str">
            <v/>
          </cell>
          <cell r="AI7869" t="str">
            <v/>
          </cell>
          <cell r="AJ7869" t="str">
            <v/>
          </cell>
          <cell r="AK7869" t="str">
            <v/>
          </cell>
          <cell r="AL7869" t="str">
            <v/>
          </cell>
          <cell r="AM7869" t="str">
            <v/>
          </cell>
        </row>
        <row r="7870">
          <cell r="H7870" t="str">
            <v>-</v>
          </cell>
          <cell r="J7870" t="str">
            <v>4390_AUTHOR RIGHTS</v>
          </cell>
          <cell r="K7870">
            <v>0</v>
          </cell>
          <cell r="L7870">
            <v>0</v>
          </cell>
          <cell r="M7870">
            <v>0</v>
          </cell>
          <cell r="N7870">
            <v>0</v>
          </cell>
          <cell r="O7870">
            <v>0</v>
          </cell>
          <cell r="P7870">
            <v>0</v>
          </cell>
          <cell r="Q7870" t="str">
            <v>-</v>
          </cell>
          <cell r="R7870" t="str">
            <v/>
          </cell>
          <cell r="S7870" t="str">
            <v/>
          </cell>
          <cell r="T7870" t="str">
            <v/>
          </cell>
          <cell r="U7870" t="str">
            <v/>
          </cell>
          <cell r="V7870" t="str">
            <v/>
          </cell>
          <cell r="W7870" t="str">
            <v/>
          </cell>
          <cell r="X7870" t="str">
            <v/>
          </cell>
          <cell r="Y7870" t="str">
            <v/>
          </cell>
          <cell r="Z7870" t="str">
            <v/>
          </cell>
          <cell r="AA7870" t="str">
            <v>brak CC</v>
          </cell>
          <cell r="AB7870" t="str">
            <v/>
          </cell>
          <cell r="AC7870" t="str">
            <v/>
          </cell>
          <cell r="AD7870" t="str">
            <v/>
          </cell>
          <cell r="AE7870" t="str">
            <v/>
          </cell>
          <cell r="AF7870" t="str">
            <v/>
          </cell>
          <cell r="AG7870" t="str">
            <v/>
          </cell>
          <cell r="AH7870" t="str">
            <v/>
          </cell>
          <cell r="AI7870" t="str">
            <v/>
          </cell>
          <cell r="AJ7870" t="str">
            <v/>
          </cell>
          <cell r="AK7870" t="str">
            <v/>
          </cell>
          <cell r="AL7870" t="str">
            <v/>
          </cell>
          <cell r="AM7870" t="str">
            <v/>
          </cell>
        </row>
        <row r="7871">
          <cell r="H7871" t="str">
            <v>-</v>
          </cell>
          <cell r="J7871" t="str">
            <v>Z3400_AUTHOR RIGHTS</v>
          </cell>
          <cell r="K7871">
            <v>0</v>
          </cell>
          <cell r="L7871">
            <v>0</v>
          </cell>
          <cell r="M7871">
            <v>0</v>
          </cell>
          <cell r="N7871">
            <v>0</v>
          </cell>
          <cell r="O7871">
            <v>0</v>
          </cell>
          <cell r="P7871">
            <v>0</v>
          </cell>
          <cell r="Q7871" t="str">
            <v>-</v>
          </cell>
          <cell r="R7871" t="str">
            <v/>
          </cell>
          <cell r="S7871" t="str">
            <v/>
          </cell>
          <cell r="T7871" t="str">
            <v/>
          </cell>
          <cell r="U7871" t="str">
            <v/>
          </cell>
          <cell r="V7871" t="str">
            <v/>
          </cell>
          <cell r="W7871" t="str">
            <v/>
          </cell>
          <cell r="X7871" t="str">
            <v/>
          </cell>
          <cell r="Y7871" t="str">
            <v/>
          </cell>
          <cell r="Z7871" t="str">
            <v/>
          </cell>
          <cell r="AA7871" t="str">
            <v>brak CC</v>
          </cell>
          <cell r="AB7871" t="str">
            <v/>
          </cell>
          <cell r="AC7871" t="str">
            <v/>
          </cell>
          <cell r="AD7871" t="str">
            <v/>
          </cell>
          <cell r="AE7871" t="str">
            <v/>
          </cell>
          <cell r="AF7871" t="str">
            <v/>
          </cell>
          <cell r="AG7871" t="str">
            <v/>
          </cell>
          <cell r="AH7871" t="str">
            <v/>
          </cell>
          <cell r="AI7871" t="str">
            <v/>
          </cell>
          <cell r="AJ7871" t="str">
            <v/>
          </cell>
          <cell r="AK7871" t="str">
            <v/>
          </cell>
          <cell r="AL7871" t="str">
            <v/>
          </cell>
          <cell r="AM7871" t="str">
            <v/>
          </cell>
        </row>
        <row r="7872">
          <cell r="H7872" t="str">
            <v>J40_M31_4390_Z3400_64500</v>
          </cell>
          <cell r="J7872" t="str">
            <v>64500_Opłata za logo</v>
          </cell>
          <cell r="K7872">
            <v>0</v>
          </cell>
          <cell r="L7872">
            <v>0</v>
          </cell>
          <cell r="M7872">
            <v>0</v>
          </cell>
          <cell r="N7872">
            <v>1</v>
          </cell>
          <cell r="O7872">
            <v>0</v>
          </cell>
          <cell r="P7872">
            <v>0</v>
          </cell>
          <cell r="Q7872" t="str">
            <v>J40M314390Z340064500</v>
          </cell>
          <cell r="R7872" t="str">
            <v/>
          </cell>
          <cell r="S7872" t="str">
            <v/>
          </cell>
          <cell r="T7872">
            <v>65113000</v>
          </cell>
          <cell r="U7872" t="str">
            <v/>
          </cell>
          <cell r="V7872" t="str">
            <v/>
          </cell>
          <cell r="W7872" t="str">
            <v/>
          </cell>
          <cell r="X7872" t="str">
            <v/>
          </cell>
          <cell r="Y7872" t="str">
            <v/>
          </cell>
          <cell r="Z7872" t="str">
            <v/>
          </cell>
          <cell r="AA7872" t="str">
            <v>brak CC</v>
          </cell>
          <cell r="AB7872" t="str">
            <v/>
          </cell>
          <cell r="AC7872" t="str">
            <v/>
          </cell>
          <cell r="AD7872" t="str">
            <v/>
          </cell>
          <cell r="AE7872" t="str">
            <v/>
          </cell>
          <cell r="AF7872" t="str">
            <v/>
          </cell>
          <cell r="AG7872" t="str">
            <v/>
          </cell>
          <cell r="AH7872" t="str">
            <v/>
          </cell>
          <cell r="AI7872" t="str">
            <v/>
          </cell>
          <cell r="AJ7872" t="str">
            <v/>
          </cell>
          <cell r="AK7872" t="str">
            <v/>
          </cell>
          <cell r="AL7872" t="str">
            <v/>
          </cell>
          <cell r="AM7872" t="str">
            <v/>
          </cell>
        </row>
        <row r="7873">
          <cell r="H7873" t="str">
            <v>J40_M31_4390_Z3400_66901</v>
          </cell>
          <cell r="J7873" t="str">
            <v>66901_FVH wpływ na koszty operacyjne</v>
          </cell>
          <cell r="K7873">
            <v>0</v>
          </cell>
          <cell r="L7873">
            <v>0</v>
          </cell>
          <cell r="M7873">
            <v>0</v>
          </cell>
          <cell r="N7873">
            <v>1</v>
          </cell>
          <cell r="O7873">
            <v>0</v>
          </cell>
          <cell r="P7873">
            <v>1</v>
          </cell>
          <cell r="Q7873" t="str">
            <v>J40M314390Z340066901</v>
          </cell>
          <cell r="R7873" t="str">
            <v>FF</v>
          </cell>
          <cell r="S7873" t="str">
            <v>F0</v>
          </cell>
          <cell r="T7873">
            <v>65611003</v>
          </cell>
          <cell r="U7873" t="str">
            <v>General Finance</v>
          </cell>
          <cell r="V7873" t="str">
            <v>C+Film/Series</v>
          </cell>
          <cell r="W7873" t="str">
            <v>Finance</v>
          </cell>
          <cell r="X7873" t="str">
            <v>Hedge</v>
          </cell>
          <cell r="Y7873" t="str">
            <v>PFFF0LOGH1</v>
          </cell>
          <cell r="Z7873" t="str">
            <v>Canal+F/S Royalties Hedging LOGO</v>
          </cell>
          <cell r="AA7873">
            <v>0</v>
          </cell>
          <cell r="AB7873" t="str">
            <v/>
          </cell>
          <cell r="AC7873" t="str">
            <v/>
          </cell>
          <cell r="AD7873" t="str">
            <v/>
          </cell>
          <cell r="AE7873" t="str">
            <v/>
          </cell>
          <cell r="AF7873" t="str">
            <v/>
          </cell>
          <cell r="AG7873" t="str">
            <v/>
          </cell>
          <cell r="AH7873" t="str">
            <v/>
          </cell>
          <cell r="AI7873" t="str">
            <v/>
          </cell>
          <cell r="AJ7873" t="str">
            <v/>
          </cell>
          <cell r="AK7873" t="str">
            <v/>
          </cell>
          <cell r="AL7873" t="str">
            <v/>
          </cell>
          <cell r="AM7873" t="str">
            <v/>
          </cell>
        </row>
        <row r="7874">
          <cell r="H7874" t="str">
            <v>-</v>
          </cell>
          <cell r="J7874" t="str">
            <v>M32_CANAL+ SPORT</v>
          </cell>
          <cell r="K7874">
            <v>0</v>
          </cell>
          <cell r="L7874">
            <v>-362835.81794383487</v>
          </cell>
          <cell r="M7874">
            <v>-362835.81794383487</v>
          </cell>
          <cell r="N7874">
            <v>0</v>
          </cell>
          <cell r="O7874">
            <v>0</v>
          </cell>
          <cell r="P7874">
            <v>0</v>
          </cell>
          <cell r="Q7874" t="str">
            <v>-</v>
          </cell>
          <cell r="R7874" t="str">
            <v/>
          </cell>
          <cell r="S7874" t="str">
            <v/>
          </cell>
          <cell r="T7874" t="str">
            <v/>
          </cell>
          <cell r="U7874" t="str">
            <v/>
          </cell>
          <cell r="V7874" t="str">
            <v/>
          </cell>
          <cell r="W7874" t="str">
            <v/>
          </cell>
          <cell r="X7874" t="str">
            <v/>
          </cell>
          <cell r="Y7874" t="str">
            <v/>
          </cell>
          <cell r="Z7874" t="str">
            <v/>
          </cell>
          <cell r="AA7874" t="str">
            <v>brak CC</v>
          </cell>
          <cell r="AB7874" t="str">
            <v/>
          </cell>
          <cell r="AC7874" t="str">
            <v/>
          </cell>
          <cell r="AD7874" t="str">
            <v/>
          </cell>
          <cell r="AE7874" t="str">
            <v/>
          </cell>
          <cell r="AF7874" t="str">
            <v/>
          </cell>
          <cell r="AG7874" t="str">
            <v/>
          </cell>
          <cell r="AH7874" t="str">
            <v/>
          </cell>
          <cell r="AI7874" t="str">
            <v/>
          </cell>
          <cell r="AJ7874" t="str">
            <v/>
          </cell>
          <cell r="AK7874" t="str">
            <v/>
          </cell>
          <cell r="AL7874" t="str">
            <v/>
          </cell>
          <cell r="AM7874" t="str">
            <v/>
          </cell>
        </row>
        <row r="7875">
          <cell r="H7875" t="str">
            <v>-</v>
          </cell>
          <cell r="J7875" t="str">
            <v>4357_FOOTBALL</v>
          </cell>
          <cell r="K7875">
            <v>0</v>
          </cell>
          <cell r="L7875">
            <v>-336700.99999998562</v>
          </cell>
          <cell r="M7875">
            <v>-336700.99999998562</v>
          </cell>
          <cell r="N7875">
            <v>0</v>
          </cell>
          <cell r="O7875">
            <v>0</v>
          </cell>
          <cell r="P7875">
            <v>0</v>
          </cell>
          <cell r="Q7875" t="str">
            <v>-</v>
          </cell>
          <cell r="R7875" t="str">
            <v/>
          </cell>
          <cell r="S7875" t="str">
            <v/>
          </cell>
          <cell r="T7875" t="str">
            <v/>
          </cell>
          <cell r="U7875" t="str">
            <v/>
          </cell>
          <cell r="V7875" t="str">
            <v/>
          </cell>
          <cell r="W7875" t="str">
            <v/>
          </cell>
          <cell r="X7875" t="str">
            <v/>
          </cell>
          <cell r="Y7875" t="str">
            <v/>
          </cell>
          <cell r="Z7875" t="str">
            <v/>
          </cell>
          <cell r="AA7875" t="str">
            <v>brak CC</v>
          </cell>
          <cell r="AB7875" t="str">
            <v/>
          </cell>
          <cell r="AC7875" t="str">
            <v/>
          </cell>
          <cell r="AD7875" t="str">
            <v/>
          </cell>
          <cell r="AE7875" t="str">
            <v/>
          </cell>
          <cell r="AF7875" t="str">
            <v/>
          </cell>
          <cell r="AG7875" t="str">
            <v/>
          </cell>
          <cell r="AH7875" t="str">
            <v/>
          </cell>
          <cell r="AI7875" t="str">
            <v/>
          </cell>
          <cell r="AJ7875" t="str">
            <v/>
          </cell>
          <cell r="AK7875" t="str">
            <v/>
          </cell>
          <cell r="AL7875" t="str">
            <v/>
          </cell>
          <cell r="AM7875" t="str">
            <v/>
          </cell>
        </row>
        <row r="7876">
          <cell r="H7876" t="str">
            <v>-</v>
          </cell>
          <cell r="J7876" t="str">
            <v>Z3601_POLISH LEAGUE</v>
          </cell>
          <cell r="K7876">
            <v>0</v>
          </cell>
          <cell r="L7876">
            <v>0</v>
          </cell>
          <cell r="M7876">
            <v>0</v>
          </cell>
          <cell r="N7876">
            <v>0</v>
          </cell>
          <cell r="O7876">
            <v>0</v>
          </cell>
          <cell r="P7876">
            <v>0</v>
          </cell>
          <cell r="Q7876" t="str">
            <v>-</v>
          </cell>
          <cell r="R7876" t="str">
            <v/>
          </cell>
          <cell r="S7876" t="str">
            <v/>
          </cell>
          <cell r="T7876" t="str">
            <v/>
          </cell>
          <cell r="U7876" t="str">
            <v/>
          </cell>
          <cell r="V7876" t="str">
            <v/>
          </cell>
          <cell r="W7876" t="str">
            <v/>
          </cell>
          <cell r="X7876" t="str">
            <v/>
          </cell>
          <cell r="Y7876" t="str">
            <v/>
          </cell>
          <cell r="Z7876" t="str">
            <v/>
          </cell>
          <cell r="AA7876" t="str">
            <v>brak CC</v>
          </cell>
          <cell r="AB7876" t="str">
            <v/>
          </cell>
          <cell r="AC7876" t="str">
            <v/>
          </cell>
          <cell r="AD7876" t="str">
            <v/>
          </cell>
          <cell r="AE7876" t="str">
            <v/>
          </cell>
          <cell r="AF7876" t="str">
            <v/>
          </cell>
          <cell r="AG7876" t="str">
            <v/>
          </cell>
          <cell r="AH7876" t="str">
            <v/>
          </cell>
          <cell r="AI7876" t="str">
            <v/>
          </cell>
          <cell r="AJ7876" t="str">
            <v/>
          </cell>
          <cell r="AK7876" t="str">
            <v/>
          </cell>
          <cell r="AL7876" t="str">
            <v/>
          </cell>
          <cell r="AM7876" t="str">
            <v/>
          </cell>
        </row>
        <row r="7877">
          <cell r="H7877" t="str">
            <v>J40_M32_4357_Z3601_63100</v>
          </cell>
          <cell r="J7877" t="str">
            <v>63100_Koszty licencji</v>
          </cell>
          <cell r="K7877">
            <v>0</v>
          </cell>
          <cell r="L7877">
            <v>0</v>
          </cell>
          <cell r="M7877">
            <v>0</v>
          </cell>
          <cell r="N7877">
            <v>1</v>
          </cell>
          <cell r="O7877">
            <v>0</v>
          </cell>
          <cell r="P7877">
            <v>0</v>
          </cell>
          <cell r="Q7877" t="str">
            <v>J40M324357Z360163100</v>
          </cell>
          <cell r="R7877" t="str">
            <v/>
          </cell>
          <cell r="S7877" t="str">
            <v/>
          </cell>
          <cell r="T7877">
            <v>60726000</v>
          </cell>
          <cell r="U7877" t="str">
            <v/>
          </cell>
          <cell r="V7877" t="str">
            <v/>
          </cell>
          <cell r="W7877" t="str">
            <v/>
          </cell>
          <cell r="X7877" t="str">
            <v/>
          </cell>
          <cell r="Y7877" t="str">
            <v/>
          </cell>
          <cell r="Z7877" t="str">
            <v/>
          </cell>
          <cell r="AA7877" t="str">
            <v>brak CC</v>
          </cell>
          <cell r="AB7877" t="str">
            <v/>
          </cell>
          <cell r="AC7877" t="str">
            <v/>
          </cell>
          <cell r="AD7877" t="str">
            <v/>
          </cell>
          <cell r="AE7877" t="str">
            <v/>
          </cell>
          <cell r="AF7877" t="str">
            <v/>
          </cell>
          <cell r="AG7877" t="str">
            <v/>
          </cell>
          <cell r="AH7877" t="str">
            <v/>
          </cell>
          <cell r="AI7877" t="str">
            <v/>
          </cell>
          <cell r="AJ7877" t="str">
            <v/>
          </cell>
          <cell r="AK7877" t="str">
            <v/>
          </cell>
          <cell r="AL7877" t="str">
            <v/>
          </cell>
          <cell r="AM7877" t="str">
            <v/>
          </cell>
        </row>
        <row r="7878">
          <cell r="H7878" t="str">
            <v>-</v>
          </cell>
          <cell r="J7878" t="str">
            <v>Z3603_SPANISH LEAGUE</v>
          </cell>
          <cell r="K7878">
            <v>0</v>
          </cell>
          <cell r="L7878">
            <v>-15066.000000000378</v>
          </cell>
          <cell r="M7878">
            <v>-15066.000000000378</v>
          </cell>
          <cell r="N7878">
            <v>0</v>
          </cell>
          <cell r="O7878">
            <v>0</v>
          </cell>
          <cell r="P7878">
            <v>0</v>
          </cell>
          <cell r="Q7878" t="str">
            <v>-</v>
          </cell>
          <cell r="R7878" t="str">
            <v/>
          </cell>
          <cell r="S7878" t="str">
            <v/>
          </cell>
          <cell r="T7878" t="str">
            <v/>
          </cell>
          <cell r="U7878" t="str">
            <v/>
          </cell>
          <cell r="V7878" t="str">
            <v/>
          </cell>
          <cell r="W7878" t="str">
            <v/>
          </cell>
          <cell r="X7878" t="str">
            <v/>
          </cell>
          <cell r="Y7878" t="str">
            <v/>
          </cell>
          <cell r="Z7878" t="str">
            <v/>
          </cell>
          <cell r="AA7878" t="str">
            <v>brak CC</v>
          </cell>
          <cell r="AB7878" t="str">
            <v/>
          </cell>
          <cell r="AC7878" t="str">
            <v/>
          </cell>
          <cell r="AD7878" t="str">
            <v/>
          </cell>
          <cell r="AE7878" t="str">
            <v/>
          </cell>
          <cell r="AF7878" t="str">
            <v/>
          </cell>
          <cell r="AG7878" t="str">
            <v/>
          </cell>
          <cell r="AH7878" t="str">
            <v/>
          </cell>
          <cell r="AI7878" t="str">
            <v/>
          </cell>
          <cell r="AJ7878" t="str">
            <v/>
          </cell>
          <cell r="AK7878" t="str">
            <v/>
          </cell>
          <cell r="AL7878" t="str">
            <v/>
          </cell>
          <cell r="AM7878" t="str">
            <v/>
          </cell>
        </row>
        <row r="7879">
          <cell r="H7879" t="str">
            <v>J40_M32_4357_Z3603_63100</v>
          </cell>
          <cell r="J7879" t="str">
            <v>63100_Koszty licencji</v>
          </cell>
          <cell r="K7879">
            <v>0</v>
          </cell>
          <cell r="L7879">
            <v>0</v>
          </cell>
          <cell r="M7879">
            <v>0</v>
          </cell>
          <cell r="N7879">
            <v>1</v>
          </cell>
          <cell r="O7879">
            <v>0</v>
          </cell>
          <cell r="P7879">
            <v>0</v>
          </cell>
          <cell r="Q7879" t="str">
            <v>J40M324357Z360363100</v>
          </cell>
          <cell r="R7879" t="str">
            <v/>
          </cell>
          <cell r="S7879" t="str">
            <v/>
          </cell>
          <cell r="T7879">
            <v>60726000</v>
          </cell>
          <cell r="U7879" t="str">
            <v/>
          </cell>
          <cell r="V7879" t="str">
            <v/>
          </cell>
          <cell r="W7879" t="str">
            <v/>
          </cell>
          <cell r="X7879" t="str">
            <v/>
          </cell>
          <cell r="Y7879" t="str">
            <v/>
          </cell>
          <cell r="Z7879" t="str">
            <v/>
          </cell>
          <cell r="AA7879" t="str">
            <v>brak CC</v>
          </cell>
          <cell r="AB7879" t="str">
            <v/>
          </cell>
          <cell r="AC7879" t="str">
            <v/>
          </cell>
          <cell r="AD7879" t="str">
            <v/>
          </cell>
          <cell r="AE7879" t="str">
            <v/>
          </cell>
          <cell r="AF7879" t="str">
            <v/>
          </cell>
          <cell r="AG7879" t="str">
            <v/>
          </cell>
          <cell r="AH7879" t="str">
            <v/>
          </cell>
          <cell r="AI7879" t="str">
            <v/>
          </cell>
          <cell r="AJ7879" t="str">
            <v/>
          </cell>
          <cell r="AK7879" t="str">
            <v/>
          </cell>
          <cell r="AL7879" t="str">
            <v/>
          </cell>
          <cell r="AM7879" t="str">
            <v/>
          </cell>
        </row>
        <row r="7880">
          <cell r="H7880" t="str">
            <v>J40_M32_4357_Z3603_66900</v>
          </cell>
          <cell r="J7880" t="str">
            <v>66900_Hedging_wpływ na koszty operacyjne</v>
          </cell>
          <cell r="K7880">
            <v>0</v>
          </cell>
          <cell r="L7880">
            <v>-15066.000000000378</v>
          </cell>
          <cell r="M7880">
            <v>-15066.000000000378</v>
          </cell>
          <cell r="N7880">
            <v>1</v>
          </cell>
          <cell r="O7880">
            <v>1</v>
          </cell>
          <cell r="P7880">
            <v>0</v>
          </cell>
          <cell r="Q7880" t="str">
            <v>J40M324357Z360366900</v>
          </cell>
          <cell r="R7880" t="str">
            <v/>
          </cell>
          <cell r="S7880" t="str">
            <v/>
          </cell>
          <cell r="T7880" t="str">
            <v/>
          </cell>
          <cell r="U7880" t="str">
            <v/>
          </cell>
          <cell r="V7880" t="str">
            <v/>
          </cell>
          <cell r="W7880" t="str">
            <v/>
          </cell>
          <cell r="X7880" t="str">
            <v/>
          </cell>
          <cell r="Y7880" t="str">
            <v/>
          </cell>
          <cell r="Z7880" t="str">
            <v/>
          </cell>
          <cell r="AA7880" t="str">
            <v>brak CC</v>
          </cell>
          <cell r="AB7880" t="str">
            <v/>
          </cell>
          <cell r="AC7880" t="str">
            <v/>
          </cell>
          <cell r="AD7880" t="str">
            <v/>
          </cell>
          <cell r="AE7880" t="str">
            <v/>
          </cell>
          <cell r="AF7880" t="str">
            <v/>
          </cell>
          <cell r="AG7880" t="str">
            <v/>
          </cell>
          <cell r="AH7880" t="str">
            <v/>
          </cell>
          <cell r="AI7880" t="str">
            <v/>
          </cell>
          <cell r="AJ7880" t="str">
            <v/>
          </cell>
          <cell r="AK7880" t="str">
            <v/>
          </cell>
          <cell r="AL7880" t="str">
            <v/>
          </cell>
          <cell r="AM7880" t="str">
            <v/>
          </cell>
        </row>
        <row r="7881">
          <cell r="H7881" t="str">
            <v>-</v>
          </cell>
          <cell r="J7881" t="str">
            <v>Z3605_FRENCH LEAGUE</v>
          </cell>
          <cell r="K7881">
            <v>0</v>
          </cell>
          <cell r="L7881">
            <v>0</v>
          </cell>
          <cell r="M7881">
            <v>0</v>
          </cell>
          <cell r="N7881">
            <v>0</v>
          </cell>
          <cell r="O7881">
            <v>0</v>
          </cell>
          <cell r="P7881">
            <v>0</v>
          </cell>
          <cell r="Q7881" t="str">
            <v>-</v>
          </cell>
          <cell r="R7881" t="str">
            <v/>
          </cell>
          <cell r="S7881" t="str">
            <v/>
          </cell>
          <cell r="T7881" t="str">
            <v/>
          </cell>
          <cell r="U7881" t="str">
            <v/>
          </cell>
          <cell r="V7881" t="str">
            <v/>
          </cell>
          <cell r="W7881" t="str">
            <v/>
          </cell>
          <cell r="X7881" t="str">
            <v/>
          </cell>
          <cell r="Y7881" t="str">
            <v/>
          </cell>
          <cell r="Z7881" t="str">
            <v/>
          </cell>
          <cell r="AA7881" t="str">
            <v>brak CC</v>
          </cell>
          <cell r="AB7881" t="str">
            <v/>
          </cell>
          <cell r="AC7881" t="str">
            <v/>
          </cell>
          <cell r="AD7881" t="str">
            <v/>
          </cell>
          <cell r="AE7881" t="str">
            <v/>
          </cell>
          <cell r="AF7881" t="str">
            <v/>
          </cell>
          <cell r="AG7881" t="str">
            <v/>
          </cell>
          <cell r="AH7881" t="str">
            <v/>
          </cell>
          <cell r="AI7881" t="str">
            <v/>
          </cell>
          <cell r="AJ7881" t="str">
            <v/>
          </cell>
          <cell r="AK7881" t="str">
            <v/>
          </cell>
          <cell r="AL7881" t="str">
            <v/>
          </cell>
          <cell r="AM7881" t="str">
            <v/>
          </cell>
        </row>
        <row r="7882">
          <cell r="H7882" t="str">
            <v>J40_M32_4357_Z3605_63100</v>
          </cell>
          <cell r="J7882" t="str">
            <v>63100_Koszty licencji</v>
          </cell>
          <cell r="K7882">
            <v>0</v>
          </cell>
          <cell r="L7882">
            <v>0</v>
          </cell>
          <cell r="M7882">
            <v>0</v>
          </cell>
          <cell r="N7882">
            <v>1</v>
          </cell>
          <cell r="O7882">
            <v>0</v>
          </cell>
          <cell r="P7882">
            <v>0</v>
          </cell>
          <cell r="Q7882" t="str">
            <v>J40M324357Z360563100</v>
          </cell>
          <cell r="R7882" t="str">
            <v/>
          </cell>
          <cell r="S7882" t="str">
            <v/>
          </cell>
          <cell r="T7882">
            <v>60726000</v>
          </cell>
          <cell r="U7882" t="str">
            <v/>
          </cell>
          <cell r="V7882" t="str">
            <v/>
          </cell>
          <cell r="W7882" t="str">
            <v/>
          </cell>
          <cell r="X7882" t="str">
            <v/>
          </cell>
          <cell r="Y7882" t="str">
            <v/>
          </cell>
          <cell r="Z7882" t="str">
            <v/>
          </cell>
          <cell r="AA7882" t="str">
            <v>brak CC</v>
          </cell>
          <cell r="AB7882" t="str">
            <v/>
          </cell>
          <cell r="AC7882" t="str">
            <v/>
          </cell>
          <cell r="AD7882" t="str">
            <v/>
          </cell>
          <cell r="AE7882" t="str">
            <v/>
          </cell>
          <cell r="AF7882" t="str">
            <v/>
          </cell>
          <cell r="AG7882" t="str">
            <v/>
          </cell>
          <cell r="AH7882" t="str">
            <v/>
          </cell>
          <cell r="AI7882" t="str">
            <v/>
          </cell>
          <cell r="AJ7882" t="str">
            <v/>
          </cell>
          <cell r="AK7882" t="str">
            <v/>
          </cell>
          <cell r="AL7882" t="str">
            <v/>
          </cell>
          <cell r="AM7882" t="str">
            <v/>
          </cell>
        </row>
        <row r="7883">
          <cell r="H7883" t="str">
            <v>J40_M32_4357_Z3605_63200</v>
          </cell>
          <cell r="J7883" t="str">
            <v>63200_Koszty produkcji telewizyjnej</v>
          </cell>
          <cell r="K7883">
            <v>0</v>
          </cell>
          <cell r="L7883">
            <v>0</v>
          </cell>
          <cell r="M7883">
            <v>0</v>
          </cell>
          <cell r="N7883">
            <v>1</v>
          </cell>
          <cell r="O7883">
            <v>0</v>
          </cell>
          <cell r="P7883">
            <v>0</v>
          </cell>
          <cell r="Q7883" t="str">
            <v>J40M324357Z360563200</v>
          </cell>
          <cell r="R7883" t="str">
            <v/>
          </cell>
          <cell r="S7883" t="str">
            <v/>
          </cell>
          <cell r="T7883">
            <v>60410000</v>
          </cell>
          <cell r="U7883" t="str">
            <v/>
          </cell>
          <cell r="V7883" t="str">
            <v/>
          </cell>
          <cell r="W7883" t="str">
            <v/>
          </cell>
          <cell r="X7883" t="str">
            <v/>
          </cell>
          <cell r="Y7883" t="str">
            <v/>
          </cell>
          <cell r="Z7883" t="str">
            <v/>
          </cell>
          <cell r="AA7883" t="str">
            <v>brak CC</v>
          </cell>
          <cell r="AB7883" t="str">
            <v/>
          </cell>
          <cell r="AC7883" t="str">
            <v/>
          </cell>
          <cell r="AD7883" t="str">
            <v/>
          </cell>
          <cell r="AE7883" t="str">
            <v/>
          </cell>
          <cell r="AF7883" t="str">
            <v/>
          </cell>
          <cell r="AG7883" t="str">
            <v/>
          </cell>
          <cell r="AH7883" t="str">
            <v/>
          </cell>
          <cell r="AI7883" t="str">
            <v/>
          </cell>
          <cell r="AJ7883" t="str">
            <v/>
          </cell>
          <cell r="AK7883" t="str">
            <v/>
          </cell>
          <cell r="AL7883" t="str">
            <v/>
          </cell>
          <cell r="AM7883" t="str">
            <v/>
          </cell>
        </row>
        <row r="7884">
          <cell r="H7884" t="str">
            <v>J40_M32_4357_Z3605_63201</v>
          </cell>
          <cell r="J7884" t="str">
            <v>63201_Koszty redakcji</v>
          </cell>
          <cell r="K7884">
            <v>0</v>
          </cell>
          <cell r="L7884">
            <v>0</v>
          </cell>
          <cell r="M7884">
            <v>0</v>
          </cell>
          <cell r="N7884">
            <v>1</v>
          </cell>
          <cell r="O7884">
            <v>0</v>
          </cell>
          <cell r="P7884">
            <v>0</v>
          </cell>
          <cell r="Q7884" t="str">
            <v>J40M324357Z360563201</v>
          </cell>
          <cell r="R7884" t="str">
            <v/>
          </cell>
          <cell r="S7884" t="str">
            <v/>
          </cell>
          <cell r="T7884" t="str">
            <v/>
          </cell>
          <cell r="U7884" t="str">
            <v/>
          </cell>
          <cell r="V7884" t="str">
            <v/>
          </cell>
          <cell r="W7884" t="str">
            <v/>
          </cell>
          <cell r="X7884" t="str">
            <v/>
          </cell>
          <cell r="Y7884" t="str">
            <v/>
          </cell>
          <cell r="Z7884" t="str">
            <v/>
          </cell>
          <cell r="AA7884" t="str">
            <v>brak CC</v>
          </cell>
          <cell r="AB7884" t="str">
            <v/>
          </cell>
          <cell r="AC7884" t="str">
            <v/>
          </cell>
          <cell r="AD7884" t="str">
            <v/>
          </cell>
          <cell r="AE7884" t="str">
            <v/>
          </cell>
          <cell r="AF7884" t="str">
            <v/>
          </cell>
          <cell r="AG7884" t="str">
            <v/>
          </cell>
          <cell r="AH7884" t="str">
            <v/>
          </cell>
          <cell r="AI7884" t="str">
            <v/>
          </cell>
          <cell r="AJ7884" t="str">
            <v/>
          </cell>
          <cell r="AK7884" t="str">
            <v/>
          </cell>
          <cell r="AL7884" t="str">
            <v/>
          </cell>
          <cell r="AM7884" t="str">
            <v/>
          </cell>
        </row>
        <row r="7885">
          <cell r="H7885" t="str">
            <v>J40_M32_4357_Z3605_66205</v>
          </cell>
          <cell r="J7885" t="str">
            <v>66205_Podatek WHT</v>
          </cell>
          <cell r="K7885">
            <v>0</v>
          </cell>
          <cell r="L7885">
            <v>0</v>
          </cell>
          <cell r="M7885">
            <v>0</v>
          </cell>
          <cell r="N7885">
            <v>1</v>
          </cell>
          <cell r="O7885">
            <v>0</v>
          </cell>
          <cell r="P7885">
            <v>0</v>
          </cell>
          <cell r="Q7885" t="str">
            <v>J40M324357Z360566205</v>
          </cell>
          <cell r="R7885" t="str">
            <v/>
          </cell>
          <cell r="S7885" t="str">
            <v/>
          </cell>
          <cell r="T7885" t="str">
            <v/>
          </cell>
          <cell r="U7885" t="str">
            <v/>
          </cell>
          <cell r="V7885" t="str">
            <v/>
          </cell>
          <cell r="W7885" t="str">
            <v/>
          </cell>
          <cell r="X7885" t="str">
            <v/>
          </cell>
          <cell r="Y7885" t="str">
            <v/>
          </cell>
          <cell r="Z7885" t="str">
            <v/>
          </cell>
          <cell r="AA7885" t="str">
            <v>brak CC</v>
          </cell>
          <cell r="AB7885" t="str">
            <v/>
          </cell>
          <cell r="AC7885" t="str">
            <v/>
          </cell>
          <cell r="AD7885" t="str">
            <v/>
          </cell>
          <cell r="AE7885" t="str">
            <v/>
          </cell>
          <cell r="AF7885" t="str">
            <v/>
          </cell>
          <cell r="AG7885" t="str">
            <v/>
          </cell>
          <cell r="AH7885" t="str">
            <v/>
          </cell>
          <cell r="AI7885" t="str">
            <v/>
          </cell>
          <cell r="AJ7885" t="str">
            <v/>
          </cell>
          <cell r="AK7885" t="str">
            <v/>
          </cell>
          <cell r="AL7885" t="str">
            <v/>
          </cell>
          <cell r="AM7885" t="str">
            <v/>
          </cell>
        </row>
        <row r="7886">
          <cell r="H7886" t="str">
            <v>J40_M32_4357_Z3605_66900</v>
          </cell>
          <cell r="J7886" t="str">
            <v>66900_Hedging_wpływ na koszty operacyjne</v>
          </cell>
          <cell r="K7886">
            <v>0</v>
          </cell>
          <cell r="L7886">
            <v>0</v>
          </cell>
          <cell r="M7886">
            <v>0</v>
          </cell>
          <cell r="N7886">
            <v>1</v>
          </cell>
          <cell r="O7886">
            <v>0</v>
          </cell>
          <cell r="P7886">
            <v>0</v>
          </cell>
          <cell r="Q7886" t="str">
            <v>J40M324357Z360566900</v>
          </cell>
          <cell r="R7886" t="str">
            <v/>
          </cell>
          <cell r="S7886" t="str">
            <v/>
          </cell>
          <cell r="T7886" t="str">
            <v/>
          </cell>
          <cell r="U7886" t="str">
            <v/>
          </cell>
          <cell r="V7886" t="str">
            <v/>
          </cell>
          <cell r="W7886" t="str">
            <v/>
          </cell>
          <cell r="X7886" t="str">
            <v/>
          </cell>
          <cell r="Y7886" t="str">
            <v/>
          </cell>
          <cell r="Z7886" t="str">
            <v/>
          </cell>
          <cell r="AA7886" t="str">
            <v>brak CC</v>
          </cell>
          <cell r="AB7886" t="str">
            <v/>
          </cell>
          <cell r="AC7886" t="str">
            <v/>
          </cell>
          <cell r="AD7886" t="str">
            <v/>
          </cell>
          <cell r="AE7886" t="str">
            <v/>
          </cell>
          <cell r="AF7886" t="str">
            <v/>
          </cell>
          <cell r="AG7886" t="str">
            <v/>
          </cell>
          <cell r="AH7886" t="str">
            <v/>
          </cell>
          <cell r="AI7886" t="str">
            <v/>
          </cell>
          <cell r="AJ7886" t="str">
            <v/>
          </cell>
          <cell r="AK7886" t="str">
            <v/>
          </cell>
          <cell r="AL7886" t="str">
            <v/>
          </cell>
          <cell r="AM7886" t="str">
            <v/>
          </cell>
        </row>
        <row r="7887">
          <cell r="H7887" t="str">
            <v>-</v>
          </cell>
          <cell r="J7887" t="str">
            <v>Z3606_ENGLISH LEAGUE</v>
          </cell>
          <cell r="K7887">
            <v>0</v>
          </cell>
          <cell r="L7887">
            <v>-25635.000000000073</v>
          </cell>
          <cell r="M7887">
            <v>-25635.000000000073</v>
          </cell>
          <cell r="N7887">
            <v>0</v>
          </cell>
          <cell r="O7887">
            <v>0</v>
          </cell>
          <cell r="P7887">
            <v>0</v>
          </cell>
          <cell r="Q7887" t="str">
            <v>-</v>
          </cell>
          <cell r="R7887" t="str">
            <v/>
          </cell>
          <cell r="S7887" t="str">
            <v/>
          </cell>
          <cell r="T7887" t="str">
            <v/>
          </cell>
          <cell r="U7887" t="str">
            <v/>
          </cell>
          <cell r="V7887" t="str">
            <v/>
          </cell>
          <cell r="W7887" t="str">
            <v/>
          </cell>
          <cell r="X7887" t="str">
            <v/>
          </cell>
          <cell r="Y7887" t="str">
            <v/>
          </cell>
          <cell r="Z7887" t="str">
            <v/>
          </cell>
          <cell r="AA7887" t="str">
            <v>brak CC</v>
          </cell>
          <cell r="AB7887" t="str">
            <v/>
          </cell>
          <cell r="AC7887" t="str">
            <v/>
          </cell>
          <cell r="AD7887" t="str">
            <v/>
          </cell>
          <cell r="AE7887" t="str">
            <v/>
          </cell>
          <cell r="AF7887" t="str">
            <v/>
          </cell>
          <cell r="AG7887" t="str">
            <v/>
          </cell>
          <cell r="AH7887" t="str">
            <v/>
          </cell>
          <cell r="AI7887" t="str">
            <v/>
          </cell>
          <cell r="AJ7887" t="str">
            <v/>
          </cell>
          <cell r="AK7887" t="str">
            <v/>
          </cell>
          <cell r="AL7887" t="str">
            <v/>
          </cell>
          <cell r="AM7887" t="str">
            <v/>
          </cell>
        </row>
        <row r="7888">
          <cell r="H7888" t="str">
            <v>J40_M32_4357_Z3606_63100</v>
          </cell>
          <cell r="J7888" t="str">
            <v>63100_Koszty licencji</v>
          </cell>
          <cell r="K7888">
            <v>0</v>
          </cell>
          <cell r="L7888">
            <v>0</v>
          </cell>
          <cell r="M7888">
            <v>0</v>
          </cell>
          <cell r="N7888">
            <v>1</v>
          </cell>
          <cell r="O7888">
            <v>0</v>
          </cell>
          <cell r="P7888">
            <v>0</v>
          </cell>
          <cell r="Q7888" t="str">
            <v>J40M324357Z360663100</v>
          </cell>
          <cell r="R7888" t="str">
            <v/>
          </cell>
          <cell r="S7888" t="str">
            <v/>
          </cell>
          <cell r="T7888">
            <v>60726000</v>
          </cell>
          <cell r="U7888" t="str">
            <v/>
          </cell>
          <cell r="V7888" t="str">
            <v/>
          </cell>
          <cell r="W7888" t="str">
            <v/>
          </cell>
          <cell r="X7888" t="str">
            <v/>
          </cell>
          <cell r="Y7888" t="str">
            <v/>
          </cell>
          <cell r="Z7888" t="str">
            <v/>
          </cell>
          <cell r="AA7888" t="str">
            <v>brak CC</v>
          </cell>
          <cell r="AB7888" t="str">
            <v/>
          </cell>
          <cell r="AC7888" t="str">
            <v/>
          </cell>
          <cell r="AD7888" t="str">
            <v/>
          </cell>
          <cell r="AE7888" t="str">
            <v/>
          </cell>
          <cell r="AF7888" t="str">
            <v/>
          </cell>
          <cell r="AG7888" t="str">
            <v/>
          </cell>
          <cell r="AH7888" t="str">
            <v/>
          </cell>
          <cell r="AI7888" t="str">
            <v/>
          </cell>
          <cell r="AJ7888" t="str">
            <v/>
          </cell>
          <cell r="AK7888" t="str">
            <v/>
          </cell>
          <cell r="AL7888" t="str">
            <v/>
          </cell>
          <cell r="AM7888" t="str">
            <v/>
          </cell>
        </row>
        <row r="7889">
          <cell r="H7889" t="str">
            <v>J40_M32_4357_Z3606_65500</v>
          </cell>
          <cell r="J7889" t="str">
            <v>65500_Przejazdy i podróże krajowe</v>
          </cell>
          <cell r="K7889">
            <v>0</v>
          </cell>
          <cell r="L7889">
            <v>0</v>
          </cell>
          <cell r="M7889">
            <v>0</v>
          </cell>
          <cell r="N7889">
            <v>1</v>
          </cell>
          <cell r="O7889">
            <v>0</v>
          </cell>
          <cell r="P7889">
            <v>0</v>
          </cell>
          <cell r="Q7889" t="str">
            <v>J40M324357Z360665500</v>
          </cell>
          <cell r="R7889" t="str">
            <v/>
          </cell>
          <cell r="S7889" t="str">
            <v/>
          </cell>
          <cell r="T7889" t="str">
            <v/>
          </cell>
          <cell r="U7889" t="str">
            <v/>
          </cell>
          <cell r="V7889" t="str">
            <v/>
          </cell>
          <cell r="W7889" t="str">
            <v/>
          </cell>
          <cell r="X7889" t="str">
            <v/>
          </cell>
          <cell r="Y7889" t="str">
            <v/>
          </cell>
          <cell r="Z7889" t="str">
            <v/>
          </cell>
          <cell r="AA7889" t="str">
            <v>brak CC</v>
          </cell>
          <cell r="AB7889" t="str">
            <v/>
          </cell>
          <cell r="AC7889" t="str">
            <v/>
          </cell>
          <cell r="AD7889" t="str">
            <v/>
          </cell>
          <cell r="AE7889" t="str">
            <v/>
          </cell>
          <cell r="AF7889" t="str">
            <v/>
          </cell>
          <cell r="AG7889" t="str">
            <v/>
          </cell>
          <cell r="AH7889" t="str">
            <v/>
          </cell>
          <cell r="AI7889" t="str">
            <v/>
          </cell>
          <cell r="AJ7889" t="str">
            <v/>
          </cell>
          <cell r="AK7889" t="str">
            <v/>
          </cell>
          <cell r="AL7889" t="str">
            <v/>
          </cell>
          <cell r="AM7889" t="str">
            <v/>
          </cell>
        </row>
        <row r="7890">
          <cell r="H7890" t="str">
            <v>J40_M32_4357_Z3606_65501</v>
          </cell>
          <cell r="J7890" t="str">
            <v>65501_Przejazdy i podróże zagraniczne</v>
          </cell>
          <cell r="K7890">
            <v>0</v>
          </cell>
          <cell r="L7890">
            <v>0</v>
          </cell>
          <cell r="M7890">
            <v>0</v>
          </cell>
          <cell r="N7890">
            <v>1</v>
          </cell>
          <cell r="O7890">
            <v>0</v>
          </cell>
          <cell r="P7890">
            <v>0</v>
          </cell>
          <cell r="Q7890" t="str">
            <v>J40M324357Z360665501</v>
          </cell>
          <cell r="R7890" t="str">
            <v/>
          </cell>
          <cell r="S7890" t="str">
            <v/>
          </cell>
          <cell r="T7890" t="str">
            <v/>
          </cell>
          <cell r="U7890" t="str">
            <v/>
          </cell>
          <cell r="V7890" t="str">
            <v/>
          </cell>
          <cell r="W7890" t="str">
            <v/>
          </cell>
          <cell r="X7890" t="str">
            <v/>
          </cell>
          <cell r="Y7890" t="str">
            <v/>
          </cell>
          <cell r="Z7890" t="str">
            <v/>
          </cell>
          <cell r="AA7890" t="str">
            <v>brak CC</v>
          </cell>
          <cell r="AB7890" t="str">
            <v/>
          </cell>
          <cell r="AC7890" t="str">
            <v/>
          </cell>
          <cell r="AD7890" t="str">
            <v/>
          </cell>
          <cell r="AE7890" t="str">
            <v/>
          </cell>
          <cell r="AF7890" t="str">
            <v/>
          </cell>
          <cell r="AG7890" t="str">
            <v/>
          </cell>
          <cell r="AH7890" t="str">
            <v/>
          </cell>
          <cell r="AI7890" t="str">
            <v/>
          </cell>
          <cell r="AJ7890" t="str">
            <v/>
          </cell>
          <cell r="AK7890" t="str">
            <v/>
          </cell>
          <cell r="AL7890" t="str">
            <v/>
          </cell>
          <cell r="AM7890" t="str">
            <v/>
          </cell>
        </row>
        <row r="7891">
          <cell r="H7891" t="str">
            <v>J40_M32_4357_Z3606_66205</v>
          </cell>
          <cell r="J7891" t="str">
            <v>66205_Podatek WHT</v>
          </cell>
          <cell r="K7891">
            <v>0</v>
          </cell>
          <cell r="L7891">
            <v>0</v>
          </cell>
          <cell r="M7891">
            <v>0</v>
          </cell>
          <cell r="N7891">
            <v>1</v>
          </cell>
          <cell r="O7891">
            <v>0</v>
          </cell>
          <cell r="P7891">
            <v>0</v>
          </cell>
          <cell r="Q7891" t="str">
            <v>J40M324357Z360666205</v>
          </cell>
          <cell r="R7891" t="str">
            <v/>
          </cell>
          <cell r="S7891" t="str">
            <v/>
          </cell>
          <cell r="T7891" t="str">
            <v/>
          </cell>
          <cell r="U7891" t="str">
            <v/>
          </cell>
          <cell r="V7891" t="str">
            <v/>
          </cell>
          <cell r="W7891" t="str">
            <v/>
          </cell>
          <cell r="X7891" t="str">
            <v/>
          </cell>
          <cell r="Y7891" t="str">
            <v/>
          </cell>
          <cell r="Z7891" t="str">
            <v/>
          </cell>
          <cell r="AA7891" t="str">
            <v>brak CC</v>
          </cell>
          <cell r="AB7891" t="str">
            <v/>
          </cell>
          <cell r="AC7891" t="str">
            <v/>
          </cell>
          <cell r="AD7891" t="str">
            <v/>
          </cell>
          <cell r="AE7891" t="str">
            <v/>
          </cell>
          <cell r="AF7891" t="str">
            <v/>
          </cell>
          <cell r="AG7891" t="str">
            <v/>
          </cell>
          <cell r="AH7891" t="str">
            <v/>
          </cell>
          <cell r="AI7891" t="str">
            <v/>
          </cell>
          <cell r="AJ7891" t="str">
            <v/>
          </cell>
          <cell r="AK7891" t="str">
            <v/>
          </cell>
          <cell r="AL7891" t="str">
            <v/>
          </cell>
          <cell r="AM7891" t="str">
            <v/>
          </cell>
        </row>
        <row r="7892">
          <cell r="H7892" t="str">
            <v>J40_M32_4357_Z3606_66900</v>
          </cell>
          <cell r="J7892" t="str">
            <v>66900_Hedging_wpływ na koszty operacyjne</v>
          </cell>
          <cell r="K7892">
            <v>0</v>
          </cell>
          <cell r="L7892">
            <v>-25635.000000000073</v>
          </cell>
          <cell r="M7892">
            <v>-25635.000000000073</v>
          </cell>
          <cell r="N7892">
            <v>1</v>
          </cell>
          <cell r="O7892">
            <v>1</v>
          </cell>
          <cell r="P7892">
            <v>0</v>
          </cell>
          <cell r="Q7892" t="str">
            <v>J40M324357Z360666900</v>
          </cell>
          <cell r="R7892" t="str">
            <v/>
          </cell>
          <cell r="S7892" t="str">
            <v/>
          </cell>
          <cell r="T7892" t="str">
            <v/>
          </cell>
          <cell r="U7892" t="str">
            <v/>
          </cell>
          <cell r="V7892" t="str">
            <v/>
          </cell>
          <cell r="W7892" t="str">
            <v/>
          </cell>
          <cell r="X7892" t="str">
            <v/>
          </cell>
          <cell r="Y7892" t="str">
            <v/>
          </cell>
          <cell r="Z7892" t="str">
            <v/>
          </cell>
          <cell r="AA7892" t="str">
            <v>brak CC</v>
          </cell>
          <cell r="AB7892" t="str">
            <v/>
          </cell>
          <cell r="AC7892" t="str">
            <v/>
          </cell>
          <cell r="AD7892" t="str">
            <v/>
          </cell>
          <cell r="AE7892" t="str">
            <v/>
          </cell>
          <cell r="AF7892" t="str">
            <v/>
          </cell>
          <cell r="AG7892" t="str">
            <v/>
          </cell>
          <cell r="AH7892" t="str">
            <v/>
          </cell>
          <cell r="AI7892" t="str">
            <v/>
          </cell>
          <cell r="AJ7892" t="str">
            <v/>
          </cell>
          <cell r="AK7892" t="str">
            <v/>
          </cell>
          <cell r="AL7892" t="str">
            <v/>
          </cell>
          <cell r="AM7892" t="str">
            <v/>
          </cell>
        </row>
        <row r="7893">
          <cell r="H7893" t="str">
            <v>-</v>
          </cell>
          <cell r="J7893" t="str">
            <v>Z3608_CHAMPIONS LEAGUE</v>
          </cell>
          <cell r="K7893">
            <v>0</v>
          </cell>
          <cell r="L7893">
            <v>-295999.99999998516</v>
          </cell>
          <cell r="M7893">
            <v>-295999.99999998516</v>
          </cell>
          <cell r="N7893">
            <v>0</v>
          </cell>
          <cell r="O7893">
            <v>0</v>
          </cell>
          <cell r="P7893">
            <v>0</v>
          </cell>
          <cell r="Q7893" t="str">
            <v>-</v>
          </cell>
          <cell r="R7893" t="str">
            <v/>
          </cell>
          <cell r="S7893" t="str">
            <v/>
          </cell>
          <cell r="T7893" t="str">
            <v/>
          </cell>
          <cell r="U7893" t="str">
            <v/>
          </cell>
          <cell r="V7893" t="str">
            <v/>
          </cell>
          <cell r="W7893" t="str">
            <v/>
          </cell>
          <cell r="X7893" t="str">
            <v/>
          </cell>
          <cell r="Y7893" t="str">
            <v/>
          </cell>
          <cell r="Z7893" t="str">
            <v/>
          </cell>
          <cell r="AA7893" t="str">
            <v>brak CC</v>
          </cell>
          <cell r="AB7893" t="str">
            <v/>
          </cell>
          <cell r="AC7893" t="str">
            <v/>
          </cell>
          <cell r="AD7893" t="str">
            <v/>
          </cell>
          <cell r="AE7893" t="str">
            <v/>
          </cell>
          <cell r="AF7893" t="str">
            <v/>
          </cell>
          <cell r="AG7893" t="str">
            <v/>
          </cell>
          <cell r="AH7893" t="str">
            <v/>
          </cell>
          <cell r="AI7893" t="str">
            <v/>
          </cell>
          <cell r="AJ7893" t="str">
            <v/>
          </cell>
          <cell r="AK7893" t="str">
            <v/>
          </cell>
          <cell r="AL7893" t="str">
            <v/>
          </cell>
          <cell r="AM7893" t="str">
            <v/>
          </cell>
        </row>
        <row r="7894">
          <cell r="H7894" t="str">
            <v>J40_M32_4357_Z3608_63100</v>
          </cell>
          <cell r="J7894" t="str">
            <v>63100_Koszty licencji</v>
          </cell>
          <cell r="K7894">
            <v>0</v>
          </cell>
          <cell r="L7894">
            <v>0</v>
          </cell>
          <cell r="M7894">
            <v>0</v>
          </cell>
          <cell r="N7894">
            <v>1</v>
          </cell>
          <cell r="O7894">
            <v>0</v>
          </cell>
          <cell r="P7894">
            <v>0</v>
          </cell>
          <cell r="Q7894" t="str">
            <v>J40M324357Z360863100</v>
          </cell>
          <cell r="R7894" t="str">
            <v/>
          </cell>
          <cell r="S7894" t="str">
            <v/>
          </cell>
          <cell r="T7894">
            <v>60726000</v>
          </cell>
          <cell r="U7894" t="str">
            <v/>
          </cell>
          <cell r="V7894" t="str">
            <v/>
          </cell>
          <cell r="W7894" t="str">
            <v/>
          </cell>
          <cell r="X7894" t="str">
            <v/>
          </cell>
          <cell r="Y7894" t="str">
            <v/>
          </cell>
          <cell r="Z7894" t="str">
            <v/>
          </cell>
          <cell r="AA7894" t="str">
            <v>brak CC</v>
          </cell>
          <cell r="AB7894" t="str">
            <v/>
          </cell>
          <cell r="AC7894" t="str">
            <v/>
          </cell>
          <cell r="AD7894" t="str">
            <v/>
          </cell>
          <cell r="AE7894" t="str">
            <v/>
          </cell>
          <cell r="AF7894" t="str">
            <v/>
          </cell>
          <cell r="AG7894" t="str">
            <v/>
          </cell>
          <cell r="AH7894" t="str">
            <v/>
          </cell>
          <cell r="AI7894" t="str">
            <v/>
          </cell>
          <cell r="AJ7894" t="str">
            <v/>
          </cell>
          <cell r="AK7894" t="str">
            <v/>
          </cell>
          <cell r="AL7894" t="str">
            <v/>
          </cell>
          <cell r="AM7894" t="str">
            <v/>
          </cell>
        </row>
        <row r="7895">
          <cell r="H7895" t="str">
            <v>J40_M32_4357_Z3608_63200</v>
          </cell>
          <cell r="J7895" t="str">
            <v>63200_Koszty produkcji telewizyjnej</v>
          </cell>
          <cell r="K7895">
            <v>0</v>
          </cell>
          <cell r="L7895">
            <v>0</v>
          </cell>
          <cell r="M7895">
            <v>0</v>
          </cell>
          <cell r="N7895">
            <v>1</v>
          </cell>
          <cell r="O7895">
            <v>0</v>
          </cell>
          <cell r="P7895">
            <v>0</v>
          </cell>
          <cell r="Q7895" t="str">
            <v>J40M324357Z360863200</v>
          </cell>
          <cell r="R7895" t="str">
            <v/>
          </cell>
          <cell r="S7895" t="str">
            <v/>
          </cell>
          <cell r="T7895">
            <v>60410000</v>
          </cell>
          <cell r="U7895" t="str">
            <v/>
          </cell>
          <cell r="V7895" t="str">
            <v/>
          </cell>
          <cell r="W7895" t="str">
            <v/>
          </cell>
          <cell r="X7895" t="str">
            <v/>
          </cell>
          <cell r="Y7895" t="str">
            <v/>
          </cell>
          <cell r="Z7895" t="str">
            <v/>
          </cell>
          <cell r="AA7895" t="str">
            <v>brak CC</v>
          </cell>
          <cell r="AB7895" t="str">
            <v/>
          </cell>
          <cell r="AC7895" t="str">
            <v/>
          </cell>
          <cell r="AD7895" t="str">
            <v/>
          </cell>
          <cell r="AE7895" t="str">
            <v/>
          </cell>
          <cell r="AF7895" t="str">
            <v/>
          </cell>
          <cell r="AG7895" t="str">
            <v/>
          </cell>
          <cell r="AH7895" t="str">
            <v/>
          </cell>
          <cell r="AI7895" t="str">
            <v/>
          </cell>
          <cell r="AJ7895" t="str">
            <v/>
          </cell>
          <cell r="AK7895" t="str">
            <v/>
          </cell>
          <cell r="AL7895" t="str">
            <v/>
          </cell>
          <cell r="AM7895" t="str">
            <v/>
          </cell>
        </row>
        <row r="7896">
          <cell r="H7896" t="str">
            <v>J40_M32_4357_Z3608_65501</v>
          </cell>
          <cell r="J7896" t="str">
            <v>65501_Przejazdy i podróże zagraniczne</v>
          </cell>
          <cell r="K7896">
            <v>0</v>
          </cell>
          <cell r="L7896">
            <v>0</v>
          </cell>
          <cell r="M7896">
            <v>0</v>
          </cell>
          <cell r="N7896">
            <v>1</v>
          </cell>
          <cell r="O7896">
            <v>0</v>
          </cell>
          <cell r="P7896">
            <v>0</v>
          </cell>
          <cell r="Q7896" t="str">
            <v>J40M324357Z360865501</v>
          </cell>
          <cell r="R7896" t="str">
            <v/>
          </cell>
          <cell r="S7896" t="str">
            <v/>
          </cell>
          <cell r="T7896" t="str">
            <v/>
          </cell>
          <cell r="U7896" t="str">
            <v/>
          </cell>
          <cell r="V7896" t="str">
            <v/>
          </cell>
          <cell r="W7896" t="str">
            <v/>
          </cell>
          <cell r="X7896" t="str">
            <v/>
          </cell>
          <cell r="Y7896" t="str">
            <v/>
          </cell>
          <cell r="Z7896" t="str">
            <v/>
          </cell>
          <cell r="AA7896" t="str">
            <v>brak CC</v>
          </cell>
          <cell r="AB7896" t="str">
            <v/>
          </cell>
          <cell r="AC7896" t="str">
            <v/>
          </cell>
          <cell r="AD7896" t="str">
            <v/>
          </cell>
          <cell r="AE7896" t="str">
            <v/>
          </cell>
          <cell r="AF7896" t="str">
            <v/>
          </cell>
          <cell r="AG7896" t="str">
            <v/>
          </cell>
          <cell r="AH7896" t="str">
            <v/>
          </cell>
          <cell r="AI7896" t="str">
            <v/>
          </cell>
          <cell r="AJ7896" t="str">
            <v/>
          </cell>
          <cell r="AK7896" t="str">
            <v/>
          </cell>
          <cell r="AL7896" t="str">
            <v/>
          </cell>
          <cell r="AM7896" t="str">
            <v/>
          </cell>
        </row>
        <row r="7897">
          <cell r="H7897" t="str">
            <v>J40_M32_4357_Z3608_66900</v>
          </cell>
          <cell r="J7897" t="str">
            <v>66900_Hedging_wpływ na koszty operacyjne</v>
          </cell>
          <cell r="K7897">
            <v>0</v>
          </cell>
          <cell r="L7897">
            <v>-295999.99999998516</v>
          </cell>
          <cell r="M7897">
            <v>-295999.99999998516</v>
          </cell>
          <cell r="N7897">
            <v>1</v>
          </cell>
          <cell r="O7897">
            <v>1</v>
          </cell>
          <cell r="P7897">
            <v>0</v>
          </cell>
          <cell r="Q7897" t="str">
            <v>J40M324357Z360866900</v>
          </cell>
          <cell r="R7897" t="str">
            <v/>
          </cell>
          <cell r="S7897" t="str">
            <v/>
          </cell>
          <cell r="T7897" t="str">
            <v/>
          </cell>
          <cell r="U7897" t="str">
            <v/>
          </cell>
          <cell r="V7897" t="str">
            <v/>
          </cell>
          <cell r="W7897" t="str">
            <v/>
          </cell>
          <cell r="X7897" t="str">
            <v/>
          </cell>
          <cell r="Y7897" t="str">
            <v/>
          </cell>
          <cell r="Z7897" t="str">
            <v/>
          </cell>
          <cell r="AA7897" t="str">
            <v>brak CC</v>
          </cell>
          <cell r="AB7897" t="str">
            <v/>
          </cell>
          <cell r="AC7897" t="str">
            <v/>
          </cell>
          <cell r="AD7897" t="str">
            <v/>
          </cell>
          <cell r="AE7897" t="str">
            <v/>
          </cell>
          <cell r="AF7897" t="str">
            <v/>
          </cell>
          <cell r="AG7897" t="str">
            <v/>
          </cell>
          <cell r="AH7897" t="str">
            <v/>
          </cell>
          <cell r="AI7897" t="str">
            <v/>
          </cell>
          <cell r="AJ7897" t="str">
            <v/>
          </cell>
          <cell r="AK7897" t="str">
            <v/>
          </cell>
          <cell r="AL7897" t="str">
            <v/>
          </cell>
          <cell r="AM7897" t="str">
            <v/>
          </cell>
        </row>
        <row r="7898">
          <cell r="H7898" t="str">
            <v>-</v>
          </cell>
          <cell r="J7898" t="str">
            <v>Z3609_EUROPA LEAGUE</v>
          </cell>
          <cell r="K7898">
            <v>0</v>
          </cell>
          <cell r="L7898">
            <v>0</v>
          </cell>
          <cell r="M7898">
            <v>0</v>
          </cell>
          <cell r="N7898">
            <v>0</v>
          </cell>
          <cell r="O7898">
            <v>0</v>
          </cell>
          <cell r="P7898">
            <v>0</v>
          </cell>
          <cell r="Q7898" t="str">
            <v>-</v>
          </cell>
          <cell r="R7898" t="str">
            <v/>
          </cell>
          <cell r="S7898" t="str">
            <v/>
          </cell>
          <cell r="T7898" t="str">
            <v/>
          </cell>
          <cell r="U7898" t="str">
            <v/>
          </cell>
          <cell r="V7898" t="str">
            <v/>
          </cell>
          <cell r="W7898" t="str">
            <v/>
          </cell>
          <cell r="X7898" t="str">
            <v/>
          </cell>
          <cell r="Y7898" t="str">
            <v/>
          </cell>
          <cell r="Z7898" t="str">
            <v/>
          </cell>
          <cell r="AA7898" t="str">
            <v>brak CC</v>
          </cell>
          <cell r="AB7898" t="str">
            <v/>
          </cell>
          <cell r="AC7898" t="str">
            <v/>
          </cell>
          <cell r="AD7898" t="str">
            <v/>
          </cell>
          <cell r="AE7898" t="str">
            <v/>
          </cell>
          <cell r="AF7898" t="str">
            <v/>
          </cell>
          <cell r="AG7898" t="str">
            <v/>
          </cell>
          <cell r="AH7898" t="str">
            <v/>
          </cell>
          <cell r="AI7898" t="str">
            <v/>
          </cell>
          <cell r="AJ7898" t="str">
            <v/>
          </cell>
          <cell r="AK7898" t="str">
            <v/>
          </cell>
          <cell r="AL7898" t="str">
            <v/>
          </cell>
          <cell r="AM7898" t="str">
            <v/>
          </cell>
        </row>
        <row r="7899">
          <cell r="H7899" t="str">
            <v>J40_M32_4357_Z3609_65500</v>
          </cell>
          <cell r="J7899" t="str">
            <v>65500_Przejazdy i podróże krajowe</v>
          </cell>
          <cell r="K7899">
            <v>0</v>
          </cell>
          <cell r="L7899">
            <v>0</v>
          </cell>
          <cell r="M7899">
            <v>0</v>
          </cell>
          <cell r="N7899">
            <v>1</v>
          </cell>
          <cell r="O7899">
            <v>0</v>
          </cell>
          <cell r="P7899">
            <v>0</v>
          </cell>
          <cell r="Q7899" t="str">
            <v>J40M324357Z360965500</v>
          </cell>
          <cell r="R7899" t="str">
            <v/>
          </cell>
          <cell r="S7899" t="str">
            <v/>
          </cell>
          <cell r="T7899" t="str">
            <v/>
          </cell>
          <cell r="U7899" t="str">
            <v/>
          </cell>
          <cell r="V7899" t="str">
            <v/>
          </cell>
          <cell r="W7899" t="str">
            <v/>
          </cell>
          <cell r="X7899" t="str">
            <v/>
          </cell>
          <cell r="Y7899" t="str">
            <v/>
          </cell>
          <cell r="Z7899" t="str">
            <v/>
          </cell>
          <cell r="AA7899" t="str">
            <v>brak CC</v>
          </cell>
          <cell r="AB7899" t="str">
            <v/>
          </cell>
          <cell r="AC7899" t="str">
            <v/>
          </cell>
          <cell r="AD7899" t="str">
            <v/>
          </cell>
          <cell r="AE7899" t="str">
            <v/>
          </cell>
          <cell r="AF7899" t="str">
            <v/>
          </cell>
          <cell r="AG7899" t="str">
            <v/>
          </cell>
          <cell r="AH7899" t="str">
            <v/>
          </cell>
          <cell r="AI7899" t="str">
            <v/>
          </cell>
          <cell r="AJ7899" t="str">
            <v/>
          </cell>
          <cell r="AK7899" t="str">
            <v/>
          </cell>
          <cell r="AL7899" t="str">
            <v/>
          </cell>
          <cell r="AM7899" t="str">
            <v/>
          </cell>
        </row>
        <row r="7900">
          <cell r="H7900" t="str">
            <v>J40_M32_4357_Z3609_65501</v>
          </cell>
          <cell r="J7900" t="str">
            <v>65501_Przejazdy i podróże zagraniczne</v>
          </cell>
          <cell r="K7900">
            <v>0</v>
          </cell>
          <cell r="L7900">
            <v>0</v>
          </cell>
          <cell r="M7900">
            <v>0</v>
          </cell>
          <cell r="N7900">
            <v>1</v>
          </cell>
          <cell r="O7900">
            <v>0</v>
          </cell>
          <cell r="P7900">
            <v>0</v>
          </cell>
          <cell r="Q7900" t="str">
            <v>J40M324357Z360965501</v>
          </cell>
          <cell r="R7900" t="str">
            <v/>
          </cell>
          <cell r="S7900" t="str">
            <v/>
          </cell>
          <cell r="T7900" t="str">
            <v/>
          </cell>
          <cell r="U7900" t="str">
            <v/>
          </cell>
          <cell r="V7900" t="str">
            <v/>
          </cell>
          <cell r="W7900" t="str">
            <v/>
          </cell>
          <cell r="X7900" t="str">
            <v/>
          </cell>
          <cell r="Y7900" t="str">
            <v/>
          </cell>
          <cell r="Z7900" t="str">
            <v/>
          </cell>
          <cell r="AA7900" t="str">
            <v>brak CC</v>
          </cell>
          <cell r="AB7900" t="str">
            <v/>
          </cell>
          <cell r="AC7900" t="str">
            <v/>
          </cell>
          <cell r="AD7900" t="str">
            <v/>
          </cell>
          <cell r="AE7900" t="str">
            <v/>
          </cell>
          <cell r="AF7900" t="str">
            <v/>
          </cell>
          <cell r="AG7900" t="str">
            <v/>
          </cell>
          <cell r="AH7900" t="str">
            <v/>
          </cell>
          <cell r="AI7900" t="str">
            <v/>
          </cell>
          <cell r="AJ7900" t="str">
            <v/>
          </cell>
          <cell r="AK7900" t="str">
            <v/>
          </cell>
          <cell r="AL7900" t="str">
            <v/>
          </cell>
          <cell r="AM7900" t="str">
            <v/>
          </cell>
        </row>
        <row r="7901">
          <cell r="H7901" t="str">
            <v>J40_M32_4357_Z3609_66900</v>
          </cell>
          <cell r="J7901" t="str">
            <v>66900_Hedging_wpływ na koszty operacyjne</v>
          </cell>
          <cell r="K7901">
            <v>0</v>
          </cell>
          <cell r="L7901">
            <v>0</v>
          </cell>
          <cell r="M7901">
            <v>0</v>
          </cell>
          <cell r="N7901">
            <v>1</v>
          </cell>
          <cell r="O7901">
            <v>0</v>
          </cell>
          <cell r="P7901">
            <v>0</v>
          </cell>
          <cell r="Q7901" t="str">
            <v>J40M324357Z360966900</v>
          </cell>
          <cell r="R7901" t="str">
            <v/>
          </cell>
          <cell r="S7901" t="str">
            <v/>
          </cell>
          <cell r="T7901" t="str">
            <v/>
          </cell>
          <cell r="U7901" t="str">
            <v/>
          </cell>
          <cell r="V7901" t="str">
            <v/>
          </cell>
          <cell r="W7901" t="str">
            <v/>
          </cell>
          <cell r="X7901" t="str">
            <v/>
          </cell>
          <cell r="Y7901" t="str">
            <v/>
          </cell>
          <cell r="Z7901" t="str">
            <v/>
          </cell>
          <cell r="AA7901" t="str">
            <v>brak CC</v>
          </cell>
          <cell r="AB7901" t="str">
            <v/>
          </cell>
          <cell r="AC7901" t="str">
            <v/>
          </cell>
          <cell r="AD7901" t="str">
            <v/>
          </cell>
          <cell r="AE7901" t="str">
            <v/>
          </cell>
          <cell r="AF7901" t="str">
            <v/>
          </cell>
          <cell r="AG7901" t="str">
            <v/>
          </cell>
          <cell r="AH7901" t="str">
            <v/>
          </cell>
          <cell r="AI7901" t="str">
            <v/>
          </cell>
          <cell r="AJ7901" t="str">
            <v/>
          </cell>
          <cell r="AK7901" t="str">
            <v/>
          </cell>
          <cell r="AL7901" t="str">
            <v/>
          </cell>
          <cell r="AM7901" t="str">
            <v/>
          </cell>
        </row>
        <row r="7902">
          <cell r="H7902" t="str">
            <v>-</v>
          </cell>
          <cell r="J7902" t="str">
            <v>Z3612_Bundesliga</v>
          </cell>
          <cell r="K7902">
            <v>0</v>
          </cell>
          <cell r="L7902">
            <v>0</v>
          </cell>
          <cell r="M7902">
            <v>0</v>
          </cell>
          <cell r="N7902">
            <v>0</v>
          </cell>
          <cell r="O7902">
            <v>0</v>
          </cell>
          <cell r="P7902">
            <v>0</v>
          </cell>
          <cell r="Q7902" t="str">
            <v>-</v>
          </cell>
          <cell r="R7902" t="str">
            <v/>
          </cell>
          <cell r="S7902" t="str">
            <v/>
          </cell>
          <cell r="T7902" t="str">
            <v/>
          </cell>
          <cell r="U7902" t="str">
            <v/>
          </cell>
          <cell r="V7902" t="str">
            <v/>
          </cell>
          <cell r="W7902" t="str">
            <v/>
          </cell>
          <cell r="X7902" t="str">
            <v/>
          </cell>
          <cell r="Y7902" t="str">
            <v/>
          </cell>
          <cell r="Z7902" t="str">
            <v/>
          </cell>
          <cell r="AA7902" t="str">
            <v>brak CC</v>
          </cell>
          <cell r="AB7902" t="str">
            <v/>
          </cell>
          <cell r="AC7902" t="str">
            <v/>
          </cell>
          <cell r="AD7902" t="str">
            <v/>
          </cell>
          <cell r="AE7902" t="str">
            <v/>
          </cell>
          <cell r="AF7902" t="str">
            <v/>
          </cell>
          <cell r="AG7902" t="str">
            <v/>
          </cell>
          <cell r="AH7902" t="str">
            <v/>
          </cell>
          <cell r="AI7902" t="str">
            <v/>
          </cell>
          <cell r="AJ7902" t="str">
            <v/>
          </cell>
          <cell r="AK7902" t="str">
            <v/>
          </cell>
          <cell r="AL7902" t="str">
            <v/>
          </cell>
          <cell r="AM7902" t="str">
            <v/>
          </cell>
        </row>
        <row r="7903">
          <cell r="H7903" t="str">
            <v>J40_M32_4357_Z3612_66900</v>
          </cell>
          <cell r="J7903" t="str">
            <v>66900_Hedging_wpływ na koszty operacyjne</v>
          </cell>
          <cell r="K7903">
            <v>0</v>
          </cell>
          <cell r="L7903">
            <v>0</v>
          </cell>
          <cell r="M7903">
            <v>0</v>
          </cell>
          <cell r="N7903">
            <v>1</v>
          </cell>
          <cell r="O7903">
            <v>0</v>
          </cell>
          <cell r="P7903">
            <v>0</v>
          </cell>
          <cell r="Q7903" t="str">
            <v>J40M324357Z361266900</v>
          </cell>
          <cell r="R7903" t="str">
            <v/>
          </cell>
          <cell r="S7903" t="str">
            <v/>
          </cell>
          <cell r="T7903" t="str">
            <v/>
          </cell>
          <cell r="U7903" t="str">
            <v/>
          </cell>
          <cell r="V7903" t="str">
            <v/>
          </cell>
          <cell r="W7903" t="str">
            <v/>
          </cell>
          <cell r="X7903" t="str">
            <v/>
          </cell>
          <cell r="Y7903" t="str">
            <v/>
          </cell>
          <cell r="Z7903" t="str">
            <v/>
          </cell>
          <cell r="AA7903" t="str">
            <v>brak CC</v>
          </cell>
          <cell r="AB7903" t="str">
            <v/>
          </cell>
          <cell r="AC7903" t="str">
            <v/>
          </cell>
          <cell r="AD7903" t="str">
            <v/>
          </cell>
          <cell r="AE7903" t="str">
            <v/>
          </cell>
          <cell r="AF7903" t="str">
            <v/>
          </cell>
          <cell r="AG7903" t="str">
            <v/>
          </cell>
          <cell r="AH7903" t="str">
            <v/>
          </cell>
          <cell r="AI7903" t="str">
            <v/>
          </cell>
          <cell r="AJ7903" t="str">
            <v/>
          </cell>
          <cell r="AK7903" t="str">
            <v/>
          </cell>
          <cell r="AL7903" t="str">
            <v/>
          </cell>
          <cell r="AM7903" t="str">
            <v/>
          </cell>
        </row>
        <row r="7904">
          <cell r="H7904" t="str">
            <v>-</v>
          </cell>
          <cell r="J7904" t="str">
            <v>4358_SPEEDWAY</v>
          </cell>
          <cell r="K7904">
            <v>0</v>
          </cell>
          <cell r="L7904">
            <v>0</v>
          </cell>
          <cell r="M7904">
            <v>0</v>
          </cell>
          <cell r="N7904">
            <v>0</v>
          </cell>
          <cell r="O7904">
            <v>0</v>
          </cell>
          <cell r="P7904">
            <v>0</v>
          </cell>
          <cell r="Q7904" t="str">
            <v>-</v>
          </cell>
          <cell r="R7904" t="str">
            <v/>
          </cell>
          <cell r="S7904" t="str">
            <v/>
          </cell>
          <cell r="T7904" t="str">
            <v/>
          </cell>
          <cell r="U7904" t="str">
            <v/>
          </cell>
          <cell r="V7904" t="str">
            <v/>
          </cell>
          <cell r="W7904" t="str">
            <v/>
          </cell>
          <cell r="X7904" t="str">
            <v/>
          </cell>
          <cell r="Y7904" t="str">
            <v/>
          </cell>
          <cell r="Z7904" t="str">
            <v/>
          </cell>
          <cell r="AA7904" t="str">
            <v>brak CC</v>
          </cell>
          <cell r="AB7904" t="str">
            <v/>
          </cell>
          <cell r="AC7904" t="str">
            <v/>
          </cell>
          <cell r="AD7904" t="str">
            <v/>
          </cell>
          <cell r="AE7904" t="str">
            <v/>
          </cell>
          <cell r="AF7904" t="str">
            <v/>
          </cell>
          <cell r="AG7904" t="str">
            <v/>
          </cell>
          <cell r="AH7904" t="str">
            <v/>
          </cell>
          <cell r="AI7904" t="str">
            <v/>
          </cell>
          <cell r="AJ7904" t="str">
            <v/>
          </cell>
          <cell r="AK7904" t="str">
            <v/>
          </cell>
          <cell r="AL7904" t="str">
            <v/>
          </cell>
          <cell r="AM7904" t="str">
            <v/>
          </cell>
        </row>
        <row r="7905">
          <cell r="H7905" t="str">
            <v>-</v>
          </cell>
          <cell r="J7905" t="str">
            <v>Z3631_SPEEDWAY GP</v>
          </cell>
          <cell r="K7905">
            <v>0</v>
          </cell>
          <cell r="L7905">
            <v>0</v>
          </cell>
          <cell r="M7905">
            <v>0</v>
          </cell>
          <cell r="N7905">
            <v>0</v>
          </cell>
          <cell r="O7905">
            <v>0</v>
          </cell>
          <cell r="P7905">
            <v>0</v>
          </cell>
          <cell r="Q7905" t="str">
            <v>-</v>
          </cell>
          <cell r="R7905" t="str">
            <v/>
          </cell>
          <cell r="S7905" t="str">
            <v/>
          </cell>
          <cell r="T7905" t="str">
            <v/>
          </cell>
          <cell r="U7905" t="str">
            <v/>
          </cell>
          <cell r="V7905" t="str">
            <v/>
          </cell>
          <cell r="W7905" t="str">
            <v/>
          </cell>
          <cell r="X7905" t="str">
            <v/>
          </cell>
          <cell r="Y7905" t="str">
            <v/>
          </cell>
          <cell r="Z7905" t="str">
            <v/>
          </cell>
          <cell r="AA7905" t="str">
            <v>brak CC</v>
          </cell>
          <cell r="AB7905" t="str">
            <v/>
          </cell>
          <cell r="AC7905" t="str">
            <v/>
          </cell>
          <cell r="AD7905" t="str">
            <v/>
          </cell>
          <cell r="AE7905" t="str">
            <v/>
          </cell>
          <cell r="AF7905" t="str">
            <v/>
          </cell>
          <cell r="AG7905" t="str">
            <v/>
          </cell>
          <cell r="AH7905" t="str">
            <v/>
          </cell>
          <cell r="AI7905" t="str">
            <v/>
          </cell>
          <cell r="AJ7905" t="str">
            <v/>
          </cell>
          <cell r="AK7905" t="str">
            <v/>
          </cell>
          <cell r="AL7905" t="str">
            <v/>
          </cell>
          <cell r="AM7905" t="str">
            <v/>
          </cell>
        </row>
        <row r="7906">
          <cell r="H7906" t="str">
            <v>J40_M32_4358_Z3631_63100</v>
          </cell>
          <cell r="J7906" t="str">
            <v>63100_Koszty licencji</v>
          </cell>
          <cell r="K7906">
            <v>0</v>
          </cell>
          <cell r="L7906">
            <v>0</v>
          </cell>
          <cell r="M7906">
            <v>0</v>
          </cell>
          <cell r="N7906">
            <v>1</v>
          </cell>
          <cell r="O7906">
            <v>0</v>
          </cell>
          <cell r="P7906">
            <v>0</v>
          </cell>
          <cell r="Q7906" t="str">
            <v>J40M324358Z363163100</v>
          </cell>
          <cell r="R7906" t="str">
            <v/>
          </cell>
          <cell r="S7906" t="str">
            <v/>
          </cell>
          <cell r="T7906">
            <v>60726000</v>
          </cell>
          <cell r="U7906" t="str">
            <v/>
          </cell>
          <cell r="V7906" t="str">
            <v/>
          </cell>
          <cell r="W7906" t="str">
            <v/>
          </cell>
          <cell r="X7906" t="str">
            <v/>
          </cell>
          <cell r="Y7906" t="str">
            <v/>
          </cell>
          <cell r="Z7906" t="str">
            <v/>
          </cell>
          <cell r="AA7906" t="str">
            <v>brak CC</v>
          </cell>
          <cell r="AB7906" t="str">
            <v/>
          </cell>
          <cell r="AC7906" t="str">
            <v/>
          </cell>
          <cell r="AD7906" t="str">
            <v/>
          </cell>
          <cell r="AE7906" t="str">
            <v/>
          </cell>
          <cell r="AF7906" t="str">
            <v/>
          </cell>
          <cell r="AG7906" t="str">
            <v/>
          </cell>
          <cell r="AH7906" t="str">
            <v/>
          </cell>
          <cell r="AI7906" t="str">
            <v/>
          </cell>
          <cell r="AJ7906" t="str">
            <v/>
          </cell>
          <cell r="AK7906" t="str">
            <v/>
          </cell>
          <cell r="AL7906" t="str">
            <v/>
          </cell>
          <cell r="AM7906" t="str">
            <v/>
          </cell>
        </row>
        <row r="7907">
          <cell r="H7907" t="str">
            <v>J40_M32_4358_Z3631_63200</v>
          </cell>
          <cell r="J7907" t="str">
            <v>63200_Koszty produkcji telewizyjnej</v>
          </cell>
          <cell r="K7907">
            <v>0</v>
          </cell>
          <cell r="L7907">
            <v>0</v>
          </cell>
          <cell r="M7907">
            <v>0</v>
          </cell>
          <cell r="N7907">
            <v>1</v>
          </cell>
          <cell r="O7907">
            <v>0</v>
          </cell>
          <cell r="P7907">
            <v>0</v>
          </cell>
          <cell r="Q7907" t="str">
            <v>J40M324358Z363163200</v>
          </cell>
          <cell r="R7907" t="str">
            <v/>
          </cell>
          <cell r="S7907" t="str">
            <v/>
          </cell>
          <cell r="T7907">
            <v>60410000</v>
          </cell>
          <cell r="U7907" t="str">
            <v/>
          </cell>
          <cell r="V7907" t="str">
            <v/>
          </cell>
          <cell r="W7907" t="str">
            <v/>
          </cell>
          <cell r="X7907" t="str">
            <v/>
          </cell>
          <cell r="Y7907" t="str">
            <v/>
          </cell>
          <cell r="Z7907" t="str">
            <v/>
          </cell>
          <cell r="AA7907" t="str">
            <v>brak CC</v>
          </cell>
          <cell r="AB7907" t="str">
            <v/>
          </cell>
          <cell r="AC7907" t="str">
            <v/>
          </cell>
          <cell r="AD7907" t="str">
            <v/>
          </cell>
          <cell r="AE7907" t="str">
            <v/>
          </cell>
          <cell r="AF7907" t="str">
            <v/>
          </cell>
          <cell r="AG7907" t="str">
            <v/>
          </cell>
          <cell r="AH7907" t="str">
            <v/>
          </cell>
          <cell r="AI7907" t="str">
            <v/>
          </cell>
          <cell r="AJ7907" t="str">
            <v/>
          </cell>
          <cell r="AK7907" t="str">
            <v/>
          </cell>
          <cell r="AL7907" t="str">
            <v/>
          </cell>
          <cell r="AM7907" t="str">
            <v/>
          </cell>
        </row>
        <row r="7908">
          <cell r="H7908" t="str">
            <v>J40_M32_4358_Z3631_66205</v>
          </cell>
          <cell r="J7908" t="str">
            <v>66205_Podatek WHT</v>
          </cell>
          <cell r="K7908">
            <v>0</v>
          </cell>
          <cell r="L7908">
            <v>0</v>
          </cell>
          <cell r="M7908">
            <v>0</v>
          </cell>
          <cell r="N7908">
            <v>1</v>
          </cell>
          <cell r="O7908">
            <v>0</v>
          </cell>
          <cell r="P7908">
            <v>0</v>
          </cell>
          <cell r="Q7908" t="str">
            <v>J40M324358Z363166205</v>
          </cell>
          <cell r="R7908" t="str">
            <v/>
          </cell>
          <cell r="S7908" t="str">
            <v/>
          </cell>
          <cell r="T7908" t="str">
            <v/>
          </cell>
          <cell r="U7908" t="str">
            <v/>
          </cell>
          <cell r="V7908" t="str">
            <v/>
          </cell>
          <cell r="W7908" t="str">
            <v/>
          </cell>
          <cell r="X7908" t="str">
            <v/>
          </cell>
          <cell r="Y7908" t="str">
            <v/>
          </cell>
          <cell r="Z7908" t="str">
            <v/>
          </cell>
          <cell r="AA7908" t="str">
            <v>brak CC</v>
          </cell>
          <cell r="AB7908" t="str">
            <v/>
          </cell>
          <cell r="AC7908" t="str">
            <v/>
          </cell>
          <cell r="AD7908" t="str">
            <v/>
          </cell>
          <cell r="AE7908" t="str">
            <v/>
          </cell>
          <cell r="AF7908" t="str">
            <v/>
          </cell>
          <cell r="AG7908" t="str">
            <v/>
          </cell>
          <cell r="AH7908" t="str">
            <v/>
          </cell>
          <cell r="AI7908" t="str">
            <v/>
          </cell>
          <cell r="AJ7908" t="str">
            <v/>
          </cell>
          <cell r="AK7908" t="str">
            <v/>
          </cell>
          <cell r="AL7908" t="str">
            <v/>
          </cell>
          <cell r="AM7908" t="str">
            <v/>
          </cell>
        </row>
        <row r="7909">
          <cell r="H7909" t="str">
            <v>J40_M32_4358_Z3631_66900</v>
          </cell>
          <cell r="J7909" t="str">
            <v>66900_Hedging_wpływ na koszty operacyjne</v>
          </cell>
          <cell r="K7909">
            <v>0</v>
          </cell>
          <cell r="L7909">
            <v>0</v>
          </cell>
          <cell r="M7909">
            <v>0</v>
          </cell>
          <cell r="N7909">
            <v>1</v>
          </cell>
          <cell r="O7909">
            <v>0</v>
          </cell>
          <cell r="P7909">
            <v>0</v>
          </cell>
          <cell r="Q7909" t="str">
            <v>J40M324358Z363166900</v>
          </cell>
          <cell r="R7909" t="str">
            <v/>
          </cell>
          <cell r="S7909" t="str">
            <v/>
          </cell>
          <cell r="T7909" t="str">
            <v/>
          </cell>
          <cell r="U7909" t="str">
            <v/>
          </cell>
          <cell r="V7909" t="str">
            <v/>
          </cell>
          <cell r="W7909" t="str">
            <v/>
          </cell>
          <cell r="X7909" t="str">
            <v/>
          </cell>
          <cell r="Y7909" t="str">
            <v/>
          </cell>
          <cell r="Z7909" t="str">
            <v/>
          </cell>
          <cell r="AA7909" t="str">
            <v>brak CC</v>
          </cell>
          <cell r="AB7909" t="str">
            <v/>
          </cell>
          <cell r="AC7909" t="str">
            <v/>
          </cell>
          <cell r="AD7909" t="str">
            <v/>
          </cell>
          <cell r="AE7909" t="str">
            <v/>
          </cell>
          <cell r="AF7909" t="str">
            <v/>
          </cell>
          <cell r="AG7909" t="str">
            <v/>
          </cell>
          <cell r="AH7909" t="str">
            <v/>
          </cell>
          <cell r="AI7909" t="str">
            <v/>
          </cell>
          <cell r="AJ7909" t="str">
            <v/>
          </cell>
          <cell r="AK7909" t="str">
            <v/>
          </cell>
          <cell r="AL7909" t="str">
            <v/>
          </cell>
          <cell r="AM7909" t="str">
            <v/>
          </cell>
        </row>
        <row r="7910">
          <cell r="H7910" t="str">
            <v>-</v>
          </cell>
          <cell r="J7910" t="str">
            <v>4359_BASKETBALL</v>
          </cell>
          <cell r="K7910">
            <v>0</v>
          </cell>
          <cell r="L7910">
            <v>0</v>
          </cell>
          <cell r="M7910">
            <v>0</v>
          </cell>
          <cell r="N7910">
            <v>0</v>
          </cell>
          <cell r="O7910">
            <v>0</v>
          </cell>
          <cell r="P7910">
            <v>0</v>
          </cell>
          <cell r="Q7910" t="str">
            <v>-</v>
          </cell>
          <cell r="R7910" t="str">
            <v/>
          </cell>
          <cell r="S7910" t="str">
            <v/>
          </cell>
          <cell r="T7910" t="str">
            <v/>
          </cell>
          <cell r="U7910" t="str">
            <v/>
          </cell>
          <cell r="V7910" t="str">
            <v/>
          </cell>
          <cell r="W7910" t="str">
            <v/>
          </cell>
          <cell r="X7910" t="str">
            <v/>
          </cell>
          <cell r="Y7910" t="str">
            <v/>
          </cell>
          <cell r="Z7910" t="str">
            <v/>
          </cell>
          <cell r="AA7910" t="str">
            <v>brak CC</v>
          </cell>
          <cell r="AB7910" t="str">
            <v/>
          </cell>
          <cell r="AC7910" t="str">
            <v/>
          </cell>
          <cell r="AD7910" t="str">
            <v/>
          </cell>
          <cell r="AE7910" t="str">
            <v/>
          </cell>
          <cell r="AF7910" t="str">
            <v/>
          </cell>
          <cell r="AG7910" t="str">
            <v/>
          </cell>
          <cell r="AH7910" t="str">
            <v/>
          </cell>
          <cell r="AI7910" t="str">
            <v/>
          </cell>
          <cell r="AJ7910" t="str">
            <v/>
          </cell>
          <cell r="AK7910" t="str">
            <v/>
          </cell>
          <cell r="AL7910" t="str">
            <v/>
          </cell>
          <cell r="AM7910" t="str">
            <v/>
          </cell>
        </row>
        <row r="7911">
          <cell r="H7911" t="str">
            <v>-</v>
          </cell>
          <cell r="J7911" t="str">
            <v>Z3642_NBA</v>
          </cell>
          <cell r="K7911">
            <v>0</v>
          </cell>
          <cell r="L7911">
            <v>0</v>
          </cell>
          <cell r="M7911">
            <v>0</v>
          </cell>
          <cell r="N7911">
            <v>0</v>
          </cell>
          <cell r="O7911">
            <v>0</v>
          </cell>
          <cell r="P7911">
            <v>0</v>
          </cell>
          <cell r="Q7911" t="str">
            <v>-</v>
          </cell>
          <cell r="R7911" t="str">
            <v/>
          </cell>
          <cell r="S7911" t="str">
            <v/>
          </cell>
          <cell r="T7911" t="str">
            <v/>
          </cell>
          <cell r="U7911" t="str">
            <v/>
          </cell>
          <cell r="V7911" t="str">
            <v/>
          </cell>
          <cell r="W7911" t="str">
            <v/>
          </cell>
          <cell r="X7911" t="str">
            <v/>
          </cell>
          <cell r="Y7911" t="str">
            <v/>
          </cell>
          <cell r="Z7911" t="str">
            <v/>
          </cell>
          <cell r="AA7911" t="str">
            <v>brak CC</v>
          </cell>
          <cell r="AB7911" t="str">
            <v/>
          </cell>
          <cell r="AC7911" t="str">
            <v/>
          </cell>
          <cell r="AD7911" t="str">
            <v/>
          </cell>
          <cell r="AE7911" t="str">
            <v/>
          </cell>
          <cell r="AF7911" t="str">
            <v/>
          </cell>
          <cell r="AG7911" t="str">
            <v/>
          </cell>
          <cell r="AH7911" t="str">
            <v/>
          </cell>
          <cell r="AI7911" t="str">
            <v/>
          </cell>
          <cell r="AJ7911" t="str">
            <v/>
          </cell>
          <cell r="AK7911" t="str">
            <v/>
          </cell>
          <cell r="AL7911" t="str">
            <v/>
          </cell>
          <cell r="AM7911" t="str">
            <v/>
          </cell>
        </row>
        <row r="7912">
          <cell r="H7912" t="str">
            <v>J40_M32_4359_Z3642_66900</v>
          </cell>
          <cell r="J7912" t="str">
            <v>66900_Hedging_wpływ na koszty operacyjne</v>
          </cell>
          <cell r="K7912">
            <v>0</v>
          </cell>
          <cell r="L7912">
            <v>0</v>
          </cell>
          <cell r="M7912">
            <v>0</v>
          </cell>
          <cell r="N7912">
            <v>1</v>
          </cell>
          <cell r="O7912">
            <v>0</v>
          </cell>
          <cell r="P7912">
            <v>0</v>
          </cell>
          <cell r="Q7912" t="str">
            <v>J40M324359Z364266900</v>
          </cell>
          <cell r="R7912" t="str">
            <v/>
          </cell>
          <cell r="S7912" t="str">
            <v/>
          </cell>
          <cell r="T7912" t="str">
            <v/>
          </cell>
          <cell r="U7912" t="str">
            <v/>
          </cell>
          <cell r="V7912" t="str">
            <v/>
          </cell>
          <cell r="W7912" t="str">
            <v/>
          </cell>
          <cell r="X7912" t="str">
            <v/>
          </cell>
          <cell r="Y7912" t="str">
            <v/>
          </cell>
          <cell r="Z7912" t="str">
            <v/>
          </cell>
          <cell r="AA7912" t="str">
            <v>brak CC</v>
          </cell>
          <cell r="AB7912" t="str">
            <v/>
          </cell>
          <cell r="AC7912" t="str">
            <v/>
          </cell>
          <cell r="AD7912" t="str">
            <v/>
          </cell>
          <cell r="AE7912" t="str">
            <v/>
          </cell>
          <cell r="AF7912" t="str">
            <v/>
          </cell>
          <cell r="AG7912" t="str">
            <v/>
          </cell>
          <cell r="AH7912" t="str">
            <v/>
          </cell>
          <cell r="AI7912" t="str">
            <v/>
          </cell>
          <cell r="AJ7912" t="str">
            <v/>
          </cell>
          <cell r="AK7912" t="str">
            <v/>
          </cell>
          <cell r="AL7912" t="str">
            <v/>
          </cell>
          <cell r="AM7912" t="str">
            <v/>
          </cell>
        </row>
        <row r="7913">
          <cell r="H7913" t="str">
            <v>-</v>
          </cell>
          <cell r="J7913" t="str">
            <v>4369_OTHER SPORTS</v>
          </cell>
          <cell r="K7913">
            <v>0</v>
          </cell>
          <cell r="L7913">
            <v>-26134.817943849252</v>
          </cell>
          <cell r="M7913">
            <v>-26134.817943849252</v>
          </cell>
          <cell r="N7913">
            <v>0</v>
          </cell>
          <cell r="O7913">
            <v>0</v>
          </cell>
          <cell r="P7913">
            <v>0</v>
          </cell>
          <cell r="Q7913" t="str">
            <v>-</v>
          </cell>
          <cell r="R7913" t="str">
            <v/>
          </cell>
          <cell r="S7913" t="str">
            <v/>
          </cell>
          <cell r="T7913" t="str">
            <v/>
          </cell>
          <cell r="U7913" t="str">
            <v/>
          </cell>
          <cell r="V7913" t="str">
            <v/>
          </cell>
          <cell r="W7913" t="str">
            <v/>
          </cell>
          <cell r="X7913" t="str">
            <v/>
          </cell>
          <cell r="Y7913" t="str">
            <v/>
          </cell>
          <cell r="Z7913" t="str">
            <v/>
          </cell>
          <cell r="AA7913" t="str">
            <v>brak CC</v>
          </cell>
          <cell r="AB7913" t="str">
            <v/>
          </cell>
          <cell r="AC7913" t="str">
            <v/>
          </cell>
          <cell r="AD7913" t="str">
            <v/>
          </cell>
          <cell r="AE7913" t="str">
            <v/>
          </cell>
          <cell r="AF7913" t="str">
            <v/>
          </cell>
          <cell r="AG7913" t="str">
            <v/>
          </cell>
          <cell r="AH7913" t="str">
            <v/>
          </cell>
          <cell r="AI7913" t="str">
            <v/>
          </cell>
          <cell r="AJ7913" t="str">
            <v/>
          </cell>
          <cell r="AK7913" t="str">
            <v/>
          </cell>
          <cell r="AL7913" t="str">
            <v/>
          </cell>
          <cell r="AM7913" t="str">
            <v/>
          </cell>
        </row>
        <row r="7914">
          <cell r="H7914" t="str">
            <v>-</v>
          </cell>
          <cell r="J7914" t="str">
            <v>Z3610_VOLLEYBALL</v>
          </cell>
          <cell r="K7914">
            <v>0</v>
          </cell>
          <cell r="L7914">
            <v>0</v>
          </cell>
          <cell r="M7914">
            <v>0</v>
          </cell>
          <cell r="N7914">
            <v>0</v>
          </cell>
          <cell r="O7914">
            <v>0</v>
          </cell>
          <cell r="P7914">
            <v>0</v>
          </cell>
          <cell r="Q7914" t="str">
            <v>-</v>
          </cell>
          <cell r="R7914" t="str">
            <v/>
          </cell>
          <cell r="S7914" t="str">
            <v/>
          </cell>
          <cell r="T7914" t="str">
            <v/>
          </cell>
          <cell r="U7914" t="str">
            <v/>
          </cell>
          <cell r="V7914" t="str">
            <v/>
          </cell>
          <cell r="W7914" t="str">
            <v/>
          </cell>
          <cell r="X7914" t="str">
            <v/>
          </cell>
          <cell r="Y7914" t="str">
            <v/>
          </cell>
          <cell r="Z7914" t="str">
            <v/>
          </cell>
          <cell r="AA7914" t="str">
            <v>brak CC</v>
          </cell>
          <cell r="AB7914" t="str">
            <v/>
          </cell>
          <cell r="AC7914" t="str">
            <v/>
          </cell>
          <cell r="AD7914" t="str">
            <v/>
          </cell>
          <cell r="AE7914" t="str">
            <v/>
          </cell>
          <cell r="AF7914" t="str">
            <v/>
          </cell>
          <cell r="AG7914" t="str">
            <v/>
          </cell>
          <cell r="AH7914" t="str">
            <v/>
          </cell>
          <cell r="AI7914" t="str">
            <v/>
          </cell>
          <cell r="AJ7914" t="str">
            <v/>
          </cell>
          <cell r="AK7914" t="str">
            <v/>
          </cell>
          <cell r="AL7914" t="str">
            <v/>
          </cell>
          <cell r="AM7914" t="str">
            <v/>
          </cell>
        </row>
        <row r="7915">
          <cell r="H7915" t="str">
            <v>J40_M32_4369_Z3610_66900</v>
          </cell>
          <cell r="J7915" t="str">
            <v>66900_Hedging_wpływ na koszty operacyjne</v>
          </cell>
          <cell r="K7915">
            <v>0</v>
          </cell>
          <cell r="L7915">
            <v>0</v>
          </cell>
          <cell r="M7915">
            <v>0</v>
          </cell>
          <cell r="N7915">
            <v>1</v>
          </cell>
          <cell r="O7915">
            <v>0</v>
          </cell>
          <cell r="P7915">
            <v>0</v>
          </cell>
          <cell r="Q7915" t="str">
            <v>J40M324369Z361066900</v>
          </cell>
          <cell r="R7915" t="str">
            <v/>
          </cell>
          <cell r="S7915" t="str">
            <v/>
          </cell>
          <cell r="T7915" t="str">
            <v/>
          </cell>
          <cell r="U7915" t="str">
            <v/>
          </cell>
          <cell r="V7915" t="str">
            <v/>
          </cell>
          <cell r="W7915" t="str">
            <v/>
          </cell>
          <cell r="X7915" t="str">
            <v/>
          </cell>
          <cell r="Y7915" t="str">
            <v/>
          </cell>
          <cell r="Z7915" t="str">
            <v/>
          </cell>
          <cell r="AA7915" t="str">
            <v>brak CC</v>
          </cell>
          <cell r="AB7915" t="str">
            <v/>
          </cell>
          <cell r="AC7915" t="str">
            <v/>
          </cell>
          <cell r="AD7915" t="str">
            <v/>
          </cell>
          <cell r="AE7915" t="str">
            <v/>
          </cell>
          <cell r="AF7915" t="str">
            <v/>
          </cell>
          <cell r="AG7915" t="str">
            <v/>
          </cell>
          <cell r="AH7915" t="str">
            <v/>
          </cell>
          <cell r="AI7915" t="str">
            <v/>
          </cell>
          <cell r="AJ7915" t="str">
            <v/>
          </cell>
          <cell r="AK7915" t="str">
            <v/>
          </cell>
          <cell r="AL7915" t="str">
            <v/>
          </cell>
          <cell r="AM7915" t="str">
            <v/>
          </cell>
        </row>
        <row r="7916">
          <cell r="H7916" t="str">
            <v>-</v>
          </cell>
          <cell r="J7916" t="str">
            <v>Z3620_TENNIS</v>
          </cell>
          <cell r="K7916">
            <v>0</v>
          </cell>
          <cell r="L7916">
            <v>-6345.817943849861</v>
          </cell>
          <cell r="M7916">
            <v>-6345.817943849861</v>
          </cell>
          <cell r="N7916">
            <v>0</v>
          </cell>
          <cell r="O7916">
            <v>0</v>
          </cell>
          <cell r="P7916">
            <v>0</v>
          </cell>
          <cell r="Q7916" t="str">
            <v>-</v>
          </cell>
          <cell r="R7916" t="str">
            <v/>
          </cell>
          <cell r="S7916" t="str">
            <v/>
          </cell>
          <cell r="T7916" t="str">
            <v/>
          </cell>
          <cell r="U7916" t="str">
            <v/>
          </cell>
          <cell r="V7916" t="str">
            <v/>
          </cell>
          <cell r="W7916" t="str">
            <v/>
          </cell>
          <cell r="X7916" t="str">
            <v/>
          </cell>
          <cell r="Y7916" t="str">
            <v/>
          </cell>
          <cell r="Z7916" t="str">
            <v/>
          </cell>
          <cell r="AA7916" t="str">
            <v>brak CC</v>
          </cell>
          <cell r="AB7916" t="str">
            <v/>
          </cell>
          <cell r="AC7916" t="str">
            <v/>
          </cell>
          <cell r="AD7916" t="str">
            <v/>
          </cell>
          <cell r="AE7916" t="str">
            <v/>
          </cell>
          <cell r="AF7916" t="str">
            <v/>
          </cell>
          <cell r="AG7916" t="str">
            <v/>
          </cell>
          <cell r="AH7916" t="str">
            <v/>
          </cell>
          <cell r="AI7916" t="str">
            <v/>
          </cell>
          <cell r="AJ7916" t="str">
            <v/>
          </cell>
          <cell r="AK7916" t="str">
            <v/>
          </cell>
          <cell r="AL7916" t="str">
            <v/>
          </cell>
          <cell r="AM7916" t="str">
            <v/>
          </cell>
        </row>
        <row r="7917">
          <cell r="H7917" t="str">
            <v>J40_M32_4369_Z3620_66900</v>
          </cell>
          <cell r="J7917" t="str">
            <v>66900_Hedging_wpływ na koszty operacyjne</v>
          </cell>
          <cell r="K7917">
            <v>0</v>
          </cell>
          <cell r="L7917">
            <v>-6345.817943849861</v>
          </cell>
          <cell r="M7917">
            <v>-6345.817943849861</v>
          </cell>
          <cell r="N7917">
            <v>1</v>
          </cell>
          <cell r="O7917">
            <v>1</v>
          </cell>
          <cell r="P7917">
            <v>0</v>
          </cell>
          <cell r="Q7917" t="str">
            <v>J40M324369Z362066900</v>
          </cell>
          <cell r="R7917" t="str">
            <v/>
          </cell>
          <cell r="S7917" t="str">
            <v/>
          </cell>
          <cell r="T7917" t="str">
            <v/>
          </cell>
          <cell r="U7917" t="str">
            <v/>
          </cell>
          <cell r="V7917" t="str">
            <v/>
          </cell>
          <cell r="W7917" t="str">
            <v/>
          </cell>
          <cell r="X7917" t="str">
            <v/>
          </cell>
          <cell r="Y7917" t="str">
            <v/>
          </cell>
          <cell r="Z7917" t="str">
            <v/>
          </cell>
          <cell r="AA7917" t="str">
            <v>brak CC</v>
          </cell>
          <cell r="AB7917" t="str">
            <v/>
          </cell>
          <cell r="AC7917" t="str">
            <v/>
          </cell>
          <cell r="AD7917" t="str">
            <v/>
          </cell>
          <cell r="AE7917" t="str">
            <v/>
          </cell>
          <cell r="AF7917" t="str">
            <v/>
          </cell>
          <cell r="AG7917" t="str">
            <v/>
          </cell>
          <cell r="AH7917" t="str">
            <v/>
          </cell>
          <cell r="AI7917" t="str">
            <v/>
          </cell>
          <cell r="AJ7917" t="str">
            <v/>
          </cell>
          <cell r="AK7917" t="str">
            <v/>
          </cell>
          <cell r="AL7917" t="str">
            <v/>
          </cell>
          <cell r="AM7917" t="str">
            <v/>
          </cell>
        </row>
        <row r="7918">
          <cell r="H7918" t="str">
            <v>-</v>
          </cell>
          <cell r="J7918" t="str">
            <v>Z3670_K1/MMA</v>
          </cell>
          <cell r="K7918">
            <v>0</v>
          </cell>
          <cell r="L7918">
            <v>-19788.999999999389</v>
          </cell>
          <cell r="M7918">
            <v>-19788.999999999389</v>
          </cell>
          <cell r="N7918">
            <v>0</v>
          </cell>
          <cell r="O7918">
            <v>0</v>
          </cell>
          <cell r="P7918">
            <v>0</v>
          </cell>
          <cell r="Q7918" t="str">
            <v>-</v>
          </cell>
          <cell r="R7918" t="str">
            <v/>
          </cell>
          <cell r="S7918" t="str">
            <v/>
          </cell>
          <cell r="T7918" t="str">
            <v/>
          </cell>
          <cell r="U7918" t="str">
            <v/>
          </cell>
          <cell r="V7918" t="str">
            <v/>
          </cell>
          <cell r="W7918" t="str">
            <v/>
          </cell>
          <cell r="X7918" t="str">
            <v/>
          </cell>
          <cell r="Y7918" t="str">
            <v/>
          </cell>
          <cell r="Z7918" t="str">
            <v/>
          </cell>
          <cell r="AA7918" t="str">
            <v>brak CC</v>
          </cell>
          <cell r="AB7918" t="str">
            <v/>
          </cell>
          <cell r="AC7918" t="str">
            <v/>
          </cell>
          <cell r="AD7918" t="str">
            <v/>
          </cell>
          <cell r="AE7918" t="str">
            <v/>
          </cell>
          <cell r="AF7918" t="str">
            <v/>
          </cell>
          <cell r="AG7918" t="str">
            <v/>
          </cell>
          <cell r="AH7918" t="str">
            <v/>
          </cell>
          <cell r="AI7918" t="str">
            <v/>
          </cell>
          <cell r="AJ7918" t="str">
            <v/>
          </cell>
          <cell r="AK7918" t="str">
            <v/>
          </cell>
          <cell r="AL7918" t="str">
            <v/>
          </cell>
          <cell r="AM7918" t="str">
            <v/>
          </cell>
        </row>
        <row r="7919">
          <cell r="H7919" t="str">
            <v>J40_M32_4369_Z3670_63100</v>
          </cell>
          <cell r="J7919" t="str">
            <v>63100_Koszty licencji</v>
          </cell>
          <cell r="K7919">
            <v>0</v>
          </cell>
          <cell r="L7919">
            <v>0</v>
          </cell>
          <cell r="M7919">
            <v>0</v>
          </cell>
          <cell r="N7919">
            <v>1</v>
          </cell>
          <cell r="O7919">
            <v>0</v>
          </cell>
          <cell r="P7919">
            <v>0</v>
          </cell>
          <cell r="Q7919" t="str">
            <v>J40M324369Z367063100</v>
          </cell>
          <cell r="R7919" t="str">
            <v/>
          </cell>
          <cell r="S7919" t="str">
            <v/>
          </cell>
          <cell r="T7919">
            <v>60726000</v>
          </cell>
          <cell r="U7919" t="str">
            <v/>
          </cell>
          <cell r="V7919" t="str">
            <v/>
          </cell>
          <cell r="W7919" t="str">
            <v/>
          </cell>
          <cell r="X7919" t="str">
            <v/>
          </cell>
          <cell r="Y7919" t="str">
            <v/>
          </cell>
          <cell r="Z7919" t="str">
            <v/>
          </cell>
          <cell r="AA7919" t="str">
            <v>brak CC</v>
          </cell>
          <cell r="AB7919" t="str">
            <v/>
          </cell>
          <cell r="AC7919" t="str">
            <v/>
          </cell>
          <cell r="AD7919" t="str">
            <v/>
          </cell>
          <cell r="AE7919" t="str">
            <v/>
          </cell>
          <cell r="AF7919" t="str">
            <v/>
          </cell>
          <cell r="AG7919" t="str">
            <v/>
          </cell>
          <cell r="AH7919" t="str">
            <v/>
          </cell>
          <cell r="AI7919" t="str">
            <v/>
          </cell>
          <cell r="AJ7919" t="str">
            <v/>
          </cell>
          <cell r="AK7919" t="str">
            <v/>
          </cell>
          <cell r="AL7919" t="str">
            <v/>
          </cell>
          <cell r="AM7919" t="str">
            <v/>
          </cell>
        </row>
        <row r="7920">
          <cell r="H7920" t="str">
            <v>J40_M32_4369_Z3670_66900</v>
          </cell>
          <cell r="J7920" t="str">
            <v>66900_Hedging_wpływ na koszty operacyjne</v>
          </cell>
          <cell r="K7920">
            <v>0</v>
          </cell>
          <cell r="L7920">
            <v>-19788.999999999389</v>
          </cell>
          <cell r="M7920">
            <v>-19788.999999999389</v>
          </cell>
          <cell r="N7920">
            <v>1</v>
          </cell>
          <cell r="O7920">
            <v>1</v>
          </cell>
          <cell r="P7920">
            <v>0</v>
          </cell>
          <cell r="Q7920" t="str">
            <v>J40M324369Z367066900</v>
          </cell>
          <cell r="R7920" t="str">
            <v/>
          </cell>
          <cell r="S7920" t="str">
            <v/>
          </cell>
          <cell r="T7920" t="str">
            <v/>
          </cell>
          <cell r="U7920" t="str">
            <v/>
          </cell>
          <cell r="V7920" t="str">
            <v/>
          </cell>
          <cell r="W7920" t="str">
            <v/>
          </cell>
          <cell r="X7920" t="str">
            <v/>
          </cell>
          <cell r="Y7920" t="str">
            <v/>
          </cell>
          <cell r="Z7920" t="str">
            <v/>
          </cell>
          <cell r="AA7920" t="str">
            <v>brak CC</v>
          </cell>
          <cell r="AB7920" t="str">
            <v/>
          </cell>
          <cell r="AC7920" t="str">
            <v/>
          </cell>
          <cell r="AD7920" t="str">
            <v/>
          </cell>
          <cell r="AE7920" t="str">
            <v/>
          </cell>
          <cell r="AF7920" t="str">
            <v/>
          </cell>
          <cell r="AG7920" t="str">
            <v/>
          </cell>
          <cell r="AH7920" t="str">
            <v/>
          </cell>
          <cell r="AI7920" t="str">
            <v/>
          </cell>
          <cell r="AJ7920" t="str">
            <v/>
          </cell>
          <cell r="AK7920" t="str">
            <v/>
          </cell>
          <cell r="AL7920" t="str">
            <v/>
          </cell>
          <cell r="AM7920" t="str">
            <v/>
          </cell>
        </row>
        <row r="7921">
          <cell r="H7921" t="str">
            <v>-</v>
          </cell>
          <cell r="J7921" t="str">
            <v>4370_MAGAZINES</v>
          </cell>
          <cell r="K7921">
            <v>0</v>
          </cell>
          <cell r="L7921">
            <v>0</v>
          </cell>
          <cell r="M7921">
            <v>0</v>
          </cell>
          <cell r="N7921">
            <v>0</v>
          </cell>
          <cell r="O7921">
            <v>0</v>
          </cell>
          <cell r="P7921">
            <v>0</v>
          </cell>
          <cell r="Q7921" t="str">
            <v>-</v>
          </cell>
          <cell r="R7921" t="str">
            <v/>
          </cell>
          <cell r="S7921" t="str">
            <v/>
          </cell>
          <cell r="T7921" t="str">
            <v/>
          </cell>
          <cell r="U7921" t="str">
            <v/>
          </cell>
          <cell r="V7921" t="str">
            <v/>
          </cell>
          <cell r="W7921" t="str">
            <v/>
          </cell>
          <cell r="X7921" t="str">
            <v/>
          </cell>
          <cell r="Y7921" t="str">
            <v/>
          </cell>
          <cell r="Z7921" t="str">
            <v/>
          </cell>
          <cell r="AA7921" t="str">
            <v>brak CC</v>
          </cell>
          <cell r="AB7921" t="str">
            <v/>
          </cell>
          <cell r="AC7921" t="str">
            <v/>
          </cell>
          <cell r="AD7921" t="str">
            <v/>
          </cell>
          <cell r="AE7921" t="str">
            <v/>
          </cell>
          <cell r="AF7921" t="str">
            <v/>
          </cell>
          <cell r="AG7921" t="str">
            <v/>
          </cell>
          <cell r="AH7921" t="str">
            <v/>
          </cell>
          <cell r="AI7921" t="str">
            <v/>
          </cell>
          <cell r="AJ7921" t="str">
            <v/>
          </cell>
          <cell r="AK7921" t="str">
            <v/>
          </cell>
          <cell r="AL7921" t="str">
            <v/>
          </cell>
          <cell r="AM7921" t="str">
            <v/>
          </cell>
        </row>
        <row r="7922">
          <cell r="H7922" t="str">
            <v>-</v>
          </cell>
          <cell r="J7922" t="str">
            <v>Z3700_SPORT NEWS</v>
          </cell>
          <cell r="K7922">
            <v>0</v>
          </cell>
          <cell r="L7922">
            <v>0</v>
          </cell>
          <cell r="M7922">
            <v>0</v>
          </cell>
          <cell r="N7922">
            <v>0</v>
          </cell>
          <cell r="O7922">
            <v>0</v>
          </cell>
          <cell r="P7922">
            <v>0</v>
          </cell>
          <cell r="Q7922" t="str">
            <v>-</v>
          </cell>
          <cell r="R7922" t="str">
            <v/>
          </cell>
          <cell r="S7922" t="str">
            <v/>
          </cell>
          <cell r="T7922" t="str">
            <v/>
          </cell>
          <cell r="U7922" t="str">
            <v/>
          </cell>
          <cell r="V7922" t="str">
            <v/>
          </cell>
          <cell r="W7922" t="str">
            <v/>
          </cell>
          <cell r="X7922" t="str">
            <v/>
          </cell>
          <cell r="Y7922" t="str">
            <v/>
          </cell>
          <cell r="Z7922" t="str">
            <v/>
          </cell>
          <cell r="AA7922" t="str">
            <v>brak CC</v>
          </cell>
          <cell r="AB7922" t="str">
            <v/>
          </cell>
          <cell r="AC7922" t="str">
            <v/>
          </cell>
          <cell r="AD7922" t="str">
            <v/>
          </cell>
          <cell r="AE7922" t="str">
            <v/>
          </cell>
          <cell r="AF7922" t="str">
            <v/>
          </cell>
          <cell r="AG7922" t="str">
            <v/>
          </cell>
          <cell r="AH7922" t="str">
            <v/>
          </cell>
          <cell r="AI7922" t="str">
            <v/>
          </cell>
          <cell r="AJ7922" t="str">
            <v/>
          </cell>
          <cell r="AK7922" t="str">
            <v/>
          </cell>
          <cell r="AL7922" t="str">
            <v/>
          </cell>
          <cell r="AM7922" t="str">
            <v/>
          </cell>
        </row>
        <row r="7923">
          <cell r="H7923" t="str">
            <v>J40_M32_4370_Z3700_63200</v>
          </cell>
          <cell r="J7923" t="str">
            <v>63200_Koszty produkcji telewizyjnej</v>
          </cell>
          <cell r="K7923">
            <v>0</v>
          </cell>
          <cell r="L7923">
            <v>0</v>
          </cell>
          <cell r="M7923">
            <v>0</v>
          </cell>
          <cell r="N7923">
            <v>1</v>
          </cell>
          <cell r="O7923">
            <v>0</v>
          </cell>
          <cell r="P7923">
            <v>0</v>
          </cell>
          <cell r="Q7923" t="str">
            <v>J40M324370Z370063200</v>
          </cell>
          <cell r="R7923" t="str">
            <v/>
          </cell>
          <cell r="S7923" t="str">
            <v/>
          </cell>
          <cell r="T7923">
            <v>60410000</v>
          </cell>
          <cell r="U7923" t="str">
            <v/>
          </cell>
          <cell r="V7923" t="str">
            <v/>
          </cell>
          <cell r="W7923" t="str">
            <v/>
          </cell>
          <cell r="X7923" t="str">
            <v/>
          </cell>
          <cell r="Y7923" t="str">
            <v/>
          </cell>
          <cell r="Z7923" t="str">
            <v/>
          </cell>
          <cell r="AA7923" t="str">
            <v>brak CC</v>
          </cell>
          <cell r="AB7923" t="str">
            <v/>
          </cell>
          <cell r="AC7923" t="str">
            <v/>
          </cell>
          <cell r="AD7923" t="str">
            <v/>
          </cell>
          <cell r="AE7923" t="str">
            <v/>
          </cell>
          <cell r="AF7923" t="str">
            <v/>
          </cell>
          <cell r="AG7923" t="str">
            <v/>
          </cell>
          <cell r="AH7923" t="str">
            <v/>
          </cell>
          <cell r="AI7923" t="str">
            <v/>
          </cell>
          <cell r="AJ7923" t="str">
            <v/>
          </cell>
          <cell r="AK7923" t="str">
            <v/>
          </cell>
          <cell r="AL7923" t="str">
            <v/>
          </cell>
          <cell r="AM7923" t="str">
            <v/>
          </cell>
        </row>
        <row r="7924">
          <cell r="H7924" t="str">
            <v>-</v>
          </cell>
          <cell r="J7924" t="str">
            <v>M34_NOVELAS+</v>
          </cell>
          <cell r="K7924">
            <v>51506.840000000004</v>
          </cell>
          <cell r="L7924">
            <v>1813.21</v>
          </cell>
          <cell r="M7924">
            <v>53320.05</v>
          </cell>
          <cell r="N7924">
            <v>0</v>
          </cell>
          <cell r="O7924">
            <v>0</v>
          </cell>
          <cell r="P7924">
            <v>0</v>
          </cell>
          <cell r="Q7924" t="str">
            <v>-</v>
          </cell>
          <cell r="R7924" t="str">
            <v/>
          </cell>
          <cell r="S7924" t="str">
            <v/>
          </cell>
          <cell r="T7924" t="str">
            <v/>
          </cell>
          <cell r="U7924" t="str">
            <v/>
          </cell>
          <cell r="V7924" t="str">
            <v/>
          </cell>
          <cell r="W7924" t="str">
            <v/>
          </cell>
          <cell r="X7924" t="str">
            <v/>
          </cell>
          <cell r="Y7924" t="str">
            <v/>
          </cell>
          <cell r="Z7924" t="str">
            <v/>
          </cell>
          <cell r="AA7924" t="str">
            <v>brak CC</v>
          </cell>
          <cell r="AB7924" t="str">
            <v/>
          </cell>
          <cell r="AC7924" t="str">
            <v/>
          </cell>
          <cell r="AD7924" t="str">
            <v/>
          </cell>
          <cell r="AE7924" t="str">
            <v/>
          </cell>
          <cell r="AF7924" t="str">
            <v/>
          </cell>
          <cell r="AG7924" t="str">
            <v/>
          </cell>
          <cell r="AH7924" t="str">
            <v/>
          </cell>
          <cell r="AI7924" t="str">
            <v/>
          </cell>
          <cell r="AJ7924" t="str">
            <v/>
          </cell>
          <cell r="AK7924" t="str">
            <v/>
          </cell>
          <cell r="AL7924" t="str">
            <v/>
          </cell>
          <cell r="AM7924" t="str">
            <v/>
          </cell>
        </row>
        <row r="7925">
          <cell r="H7925" t="str">
            <v>-</v>
          </cell>
          <cell r="J7925" t="str">
            <v>4211_OTHER DEPARTMENT COSTS</v>
          </cell>
          <cell r="K7925">
            <v>51506.840000000004</v>
          </cell>
          <cell r="L7925">
            <v>1813.21</v>
          </cell>
          <cell r="M7925">
            <v>53320.05</v>
          </cell>
          <cell r="N7925">
            <v>0</v>
          </cell>
          <cell r="O7925">
            <v>0</v>
          </cell>
          <cell r="P7925">
            <v>0</v>
          </cell>
          <cell r="Q7925" t="str">
            <v>-</v>
          </cell>
          <cell r="R7925" t="str">
            <v/>
          </cell>
          <cell r="S7925" t="str">
            <v/>
          </cell>
          <cell r="T7925" t="str">
            <v/>
          </cell>
          <cell r="U7925" t="str">
            <v/>
          </cell>
          <cell r="V7925" t="str">
            <v/>
          </cell>
          <cell r="W7925" t="str">
            <v/>
          </cell>
          <cell r="X7925" t="str">
            <v/>
          </cell>
          <cell r="Y7925" t="str">
            <v/>
          </cell>
          <cell r="Z7925" t="str">
            <v/>
          </cell>
          <cell r="AA7925" t="str">
            <v>brak CC</v>
          </cell>
          <cell r="AB7925" t="str">
            <v/>
          </cell>
          <cell r="AC7925" t="str">
            <v/>
          </cell>
          <cell r="AD7925" t="str">
            <v/>
          </cell>
          <cell r="AE7925" t="str">
            <v/>
          </cell>
          <cell r="AF7925" t="str">
            <v/>
          </cell>
          <cell r="AG7925" t="str">
            <v/>
          </cell>
          <cell r="AH7925" t="str">
            <v/>
          </cell>
          <cell r="AI7925" t="str">
            <v/>
          </cell>
          <cell r="AJ7925" t="str">
            <v/>
          </cell>
          <cell r="AK7925" t="str">
            <v/>
          </cell>
          <cell r="AL7925" t="str">
            <v/>
          </cell>
          <cell r="AM7925" t="str">
            <v/>
          </cell>
        </row>
        <row r="7926">
          <cell r="H7926" t="str">
            <v>-</v>
          </cell>
          <cell r="J7926" t="str">
            <v>Z2358_OTHER COSTS</v>
          </cell>
          <cell r="K7926">
            <v>51506.840000000004</v>
          </cell>
          <cell r="L7926">
            <v>1813.21</v>
          </cell>
          <cell r="M7926">
            <v>53320.05</v>
          </cell>
          <cell r="N7926">
            <v>0</v>
          </cell>
          <cell r="O7926">
            <v>0</v>
          </cell>
          <cell r="P7926">
            <v>0</v>
          </cell>
          <cell r="Q7926" t="str">
            <v>-</v>
          </cell>
          <cell r="R7926" t="str">
            <v/>
          </cell>
          <cell r="S7926" t="str">
            <v/>
          </cell>
          <cell r="T7926" t="str">
            <v/>
          </cell>
          <cell r="U7926" t="str">
            <v/>
          </cell>
          <cell r="V7926" t="str">
            <v/>
          </cell>
          <cell r="W7926" t="str">
            <v/>
          </cell>
          <cell r="X7926" t="str">
            <v/>
          </cell>
          <cell r="Y7926" t="str">
            <v/>
          </cell>
          <cell r="Z7926" t="str">
            <v/>
          </cell>
          <cell r="AA7926" t="str">
            <v>brak CC</v>
          </cell>
          <cell r="AB7926" t="str">
            <v/>
          </cell>
          <cell r="AC7926" t="str">
            <v/>
          </cell>
          <cell r="AD7926" t="str">
            <v/>
          </cell>
          <cell r="AE7926" t="str">
            <v/>
          </cell>
          <cell r="AF7926" t="str">
            <v/>
          </cell>
          <cell r="AG7926" t="str">
            <v/>
          </cell>
          <cell r="AH7926" t="str">
            <v/>
          </cell>
          <cell r="AI7926" t="str">
            <v/>
          </cell>
          <cell r="AJ7926" t="str">
            <v/>
          </cell>
          <cell r="AK7926" t="str">
            <v/>
          </cell>
          <cell r="AL7926" t="str">
            <v/>
          </cell>
          <cell r="AM7926" t="str">
            <v/>
          </cell>
        </row>
        <row r="7927">
          <cell r="H7927" t="str">
            <v>J40_M34_4211_Z2358_66209</v>
          </cell>
          <cell r="J7927" t="str">
            <v>66209_Pozostałe podatki</v>
          </cell>
          <cell r="K7927">
            <v>51506.840000000004</v>
          </cell>
          <cell r="L7927">
            <v>1813.21</v>
          </cell>
          <cell r="M7927">
            <v>53320.05</v>
          </cell>
          <cell r="N7927">
            <v>1</v>
          </cell>
          <cell r="O7927">
            <v>1</v>
          </cell>
          <cell r="P7927">
            <v>1</v>
          </cell>
          <cell r="Q7927" t="str">
            <v>J40M344211Z235866209</v>
          </cell>
          <cell r="R7927" t="str">
            <v>FF</v>
          </cell>
          <cell r="S7927" t="str">
            <v>70</v>
          </cell>
          <cell r="T7927">
            <v>63781000</v>
          </cell>
          <cell r="U7927" t="str">
            <v>General Finance</v>
          </cell>
          <cell r="V7927" t="str">
            <v>NOVELAS</v>
          </cell>
          <cell r="W7927" t="str">
            <v>G&amp;A costs</v>
          </cell>
          <cell r="X7927" t="str">
            <v>Other</v>
          </cell>
          <cell r="Y7927" t="str">
            <v>PFF70GAOS3</v>
          </cell>
          <cell r="Z7927" t="str">
            <v xml:space="preserve">Novelas G&amp;A Other Cost&amp;Serv. </v>
          </cell>
          <cell r="AA7927">
            <v>1</v>
          </cell>
          <cell r="AB7927" t="str">
            <v>INNE PODATKI</v>
          </cell>
          <cell r="AC7927" t="str">
            <v/>
          </cell>
          <cell r="AD7927" t="str">
            <v/>
          </cell>
          <cell r="AE7927" t="str">
            <v/>
          </cell>
          <cell r="AF7927" t="str">
            <v/>
          </cell>
          <cell r="AG7927" t="str">
            <v/>
          </cell>
          <cell r="AH7927" t="str">
            <v/>
          </cell>
          <cell r="AI7927" t="str">
            <v/>
          </cell>
          <cell r="AJ7927" t="str">
            <v/>
          </cell>
          <cell r="AK7927" t="str">
            <v/>
          </cell>
          <cell r="AL7927" t="str">
            <v/>
          </cell>
          <cell r="AM7927" t="str">
            <v/>
          </cell>
        </row>
        <row r="7928">
          <cell r="H7928" t="str">
            <v>-</v>
          </cell>
          <cell r="J7928" t="str">
            <v>M37_EXTERNAL CHANNELS - LOCO</v>
          </cell>
          <cell r="K7928">
            <v>0</v>
          </cell>
          <cell r="L7928">
            <v>0</v>
          </cell>
          <cell r="M7928">
            <v>0</v>
          </cell>
          <cell r="N7928">
            <v>0</v>
          </cell>
          <cell r="O7928">
            <v>0</v>
          </cell>
          <cell r="P7928">
            <v>0</v>
          </cell>
          <cell r="Q7928" t="str">
            <v>-</v>
          </cell>
          <cell r="R7928" t="str">
            <v/>
          </cell>
          <cell r="S7928" t="str">
            <v/>
          </cell>
          <cell r="T7928" t="str">
            <v/>
          </cell>
          <cell r="U7928" t="str">
            <v/>
          </cell>
          <cell r="V7928" t="str">
            <v/>
          </cell>
          <cell r="W7928" t="str">
            <v/>
          </cell>
          <cell r="X7928" t="str">
            <v/>
          </cell>
          <cell r="Y7928" t="str">
            <v/>
          </cell>
          <cell r="Z7928" t="str">
            <v/>
          </cell>
          <cell r="AA7928" t="str">
            <v>brak CC</v>
          </cell>
          <cell r="AB7928" t="str">
            <v/>
          </cell>
          <cell r="AC7928" t="str">
            <v/>
          </cell>
          <cell r="AD7928" t="str">
            <v/>
          </cell>
          <cell r="AE7928" t="str">
            <v/>
          </cell>
          <cell r="AF7928" t="str">
            <v/>
          </cell>
          <cell r="AG7928" t="str">
            <v/>
          </cell>
          <cell r="AH7928" t="str">
            <v/>
          </cell>
          <cell r="AI7928" t="str">
            <v/>
          </cell>
          <cell r="AJ7928" t="str">
            <v/>
          </cell>
          <cell r="AK7928" t="str">
            <v/>
          </cell>
          <cell r="AL7928" t="str">
            <v/>
          </cell>
          <cell r="AM7928" t="str">
            <v/>
          </cell>
        </row>
        <row r="7929">
          <cell r="H7929" t="str">
            <v>-</v>
          </cell>
          <cell r="J7929" t="str">
            <v>4317_OTHER CHANNELS</v>
          </cell>
          <cell r="K7929">
            <v>0</v>
          </cell>
          <cell r="L7929">
            <v>0</v>
          </cell>
          <cell r="M7929">
            <v>0</v>
          </cell>
          <cell r="N7929">
            <v>0</v>
          </cell>
          <cell r="O7929">
            <v>0</v>
          </cell>
          <cell r="P7929">
            <v>0</v>
          </cell>
          <cell r="Q7929" t="str">
            <v>-</v>
          </cell>
          <cell r="R7929" t="str">
            <v/>
          </cell>
          <cell r="S7929" t="str">
            <v/>
          </cell>
          <cell r="T7929" t="str">
            <v/>
          </cell>
          <cell r="U7929" t="str">
            <v/>
          </cell>
          <cell r="V7929" t="str">
            <v/>
          </cell>
          <cell r="W7929" t="str">
            <v/>
          </cell>
          <cell r="X7929" t="str">
            <v/>
          </cell>
          <cell r="Y7929" t="str">
            <v/>
          </cell>
          <cell r="Z7929" t="str">
            <v/>
          </cell>
          <cell r="AA7929" t="str">
            <v>brak CC</v>
          </cell>
          <cell r="AB7929" t="str">
            <v/>
          </cell>
          <cell r="AC7929" t="str">
            <v/>
          </cell>
          <cell r="AD7929" t="str">
            <v/>
          </cell>
          <cell r="AE7929" t="str">
            <v/>
          </cell>
          <cell r="AF7929" t="str">
            <v/>
          </cell>
          <cell r="AG7929" t="str">
            <v/>
          </cell>
          <cell r="AH7929" t="str">
            <v/>
          </cell>
          <cell r="AI7929" t="str">
            <v/>
          </cell>
          <cell r="AJ7929" t="str">
            <v/>
          </cell>
          <cell r="AK7929" t="str">
            <v/>
          </cell>
          <cell r="AL7929" t="str">
            <v/>
          </cell>
          <cell r="AM7929" t="str">
            <v/>
          </cell>
        </row>
        <row r="7930">
          <cell r="H7930" t="str">
            <v>-</v>
          </cell>
          <cell r="J7930" t="str">
            <v>Z2358_OTHER COSTS</v>
          </cell>
          <cell r="K7930">
            <v>0</v>
          </cell>
          <cell r="L7930">
            <v>0</v>
          </cell>
          <cell r="M7930">
            <v>0</v>
          </cell>
          <cell r="N7930">
            <v>0</v>
          </cell>
          <cell r="O7930">
            <v>0</v>
          </cell>
          <cell r="P7930">
            <v>0</v>
          </cell>
          <cell r="Q7930" t="str">
            <v>-</v>
          </cell>
          <cell r="R7930" t="str">
            <v/>
          </cell>
          <cell r="S7930" t="str">
            <v/>
          </cell>
          <cell r="T7930" t="str">
            <v/>
          </cell>
          <cell r="U7930" t="str">
            <v/>
          </cell>
          <cell r="V7930" t="str">
            <v/>
          </cell>
          <cell r="W7930" t="str">
            <v/>
          </cell>
          <cell r="X7930" t="str">
            <v/>
          </cell>
          <cell r="Y7930" t="str">
            <v/>
          </cell>
          <cell r="Z7930" t="str">
            <v/>
          </cell>
          <cell r="AA7930" t="str">
            <v>brak CC</v>
          </cell>
          <cell r="AB7930" t="str">
            <v/>
          </cell>
          <cell r="AC7930" t="str">
            <v/>
          </cell>
          <cell r="AD7930" t="str">
            <v/>
          </cell>
          <cell r="AE7930" t="str">
            <v/>
          </cell>
          <cell r="AF7930" t="str">
            <v/>
          </cell>
          <cell r="AG7930" t="str">
            <v/>
          </cell>
          <cell r="AH7930" t="str">
            <v/>
          </cell>
          <cell r="AI7930" t="str">
            <v/>
          </cell>
          <cell r="AJ7930" t="str">
            <v/>
          </cell>
          <cell r="AK7930" t="str">
            <v/>
          </cell>
          <cell r="AL7930" t="str">
            <v/>
          </cell>
          <cell r="AM7930" t="str">
            <v/>
          </cell>
        </row>
        <row r="7931">
          <cell r="H7931" t="str">
            <v>J40_M37_4317_Z2358_63103</v>
          </cell>
          <cell r="J7931" t="str">
            <v>63103_Koszty licencji za kanały zewnętrzne</v>
          </cell>
          <cell r="K7931">
            <v>0</v>
          </cell>
          <cell r="L7931">
            <v>0</v>
          </cell>
          <cell r="M7931">
            <v>0</v>
          </cell>
          <cell r="N7931">
            <v>1</v>
          </cell>
          <cell r="O7931">
            <v>0</v>
          </cell>
          <cell r="P7931">
            <v>0</v>
          </cell>
          <cell r="Q7931" t="str">
            <v>J40M374317Z235863103</v>
          </cell>
          <cell r="R7931" t="str">
            <v/>
          </cell>
          <cell r="S7931" t="str">
            <v/>
          </cell>
          <cell r="T7931">
            <v>65212010</v>
          </cell>
          <cell r="U7931" t="str">
            <v/>
          </cell>
          <cell r="V7931" t="str">
            <v/>
          </cell>
          <cell r="W7931" t="str">
            <v/>
          </cell>
          <cell r="X7931" t="str">
            <v/>
          </cell>
          <cell r="Y7931" t="str">
            <v/>
          </cell>
          <cell r="Z7931" t="str">
            <v/>
          </cell>
          <cell r="AA7931" t="str">
            <v>brak CC</v>
          </cell>
          <cell r="AB7931" t="str">
            <v/>
          </cell>
          <cell r="AC7931" t="str">
            <v/>
          </cell>
          <cell r="AD7931" t="str">
            <v/>
          </cell>
          <cell r="AE7931" t="str">
            <v/>
          </cell>
          <cell r="AF7931" t="str">
            <v/>
          </cell>
          <cell r="AG7931" t="str">
            <v/>
          </cell>
          <cell r="AH7931" t="str">
            <v/>
          </cell>
          <cell r="AI7931" t="str">
            <v/>
          </cell>
          <cell r="AJ7931" t="str">
            <v/>
          </cell>
          <cell r="AK7931" t="str">
            <v/>
          </cell>
          <cell r="AL7931" t="str">
            <v/>
          </cell>
          <cell r="AM7931" t="str">
            <v/>
          </cell>
        </row>
        <row r="7932">
          <cell r="H7932" t="str">
            <v>-</v>
          </cell>
          <cell r="J7932" t="str">
            <v>M38_EXTERNAL CHANNELS</v>
          </cell>
          <cell r="K7932">
            <v>1109009</v>
          </cell>
          <cell r="L7932">
            <v>-401214.33189399517</v>
          </cell>
          <cell r="M7932">
            <v>707794.66810600483</v>
          </cell>
          <cell r="N7932">
            <v>0</v>
          </cell>
          <cell r="O7932">
            <v>0</v>
          </cell>
          <cell r="P7932">
            <v>0</v>
          </cell>
          <cell r="Q7932" t="str">
            <v>-</v>
          </cell>
          <cell r="R7932" t="str">
            <v/>
          </cell>
          <cell r="S7932" t="str">
            <v/>
          </cell>
          <cell r="T7932" t="str">
            <v/>
          </cell>
          <cell r="U7932" t="str">
            <v/>
          </cell>
          <cell r="V7932" t="str">
            <v/>
          </cell>
          <cell r="W7932" t="str">
            <v/>
          </cell>
          <cell r="X7932" t="str">
            <v/>
          </cell>
          <cell r="Y7932" t="str">
            <v/>
          </cell>
          <cell r="Z7932" t="str">
            <v/>
          </cell>
          <cell r="AA7932" t="str">
            <v>brak CC</v>
          </cell>
          <cell r="AB7932" t="str">
            <v/>
          </cell>
          <cell r="AC7932" t="str">
            <v/>
          </cell>
          <cell r="AD7932" t="str">
            <v/>
          </cell>
          <cell r="AE7932" t="str">
            <v/>
          </cell>
          <cell r="AF7932" t="str">
            <v/>
          </cell>
          <cell r="AG7932" t="str">
            <v/>
          </cell>
          <cell r="AH7932" t="str">
            <v/>
          </cell>
          <cell r="AI7932" t="str">
            <v/>
          </cell>
          <cell r="AJ7932" t="str">
            <v/>
          </cell>
          <cell r="AK7932" t="str">
            <v/>
          </cell>
          <cell r="AL7932" t="str">
            <v/>
          </cell>
          <cell r="AM7932" t="str">
            <v/>
          </cell>
        </row>
        <row r="7933">
          <cell r="H7933" t="str">
            <v>-</v>
          </cell>
          <cell r="J7933" t="str">
            <v>4303_UNIVERSAL</v>
          </cell>
          <cell r="K7933">
            <v>0</v>
          </cell>
          <cell r="L7933">
            <v>0</v>
          </cell>
          <cell r="M7933">
            <v>0</v>
          </cell>
          <cell r="N7933">
            <v>0</v>
          </cell>
          <cell r="O7933">
            <v>0</v>
          </cell>
          <cell r="P7933">
            <v>0</v>
          </cell>
          <cell r="Q7933" t="str">
            <v>-</v>
          </cell>
          <cell r="R7933" t="str">
            <v/>
          </cell>
          <cell r="S7933" t="str">
            <v/>
          </cell>
          <cell r="T7933" t="str">
            <v/>
          </cell>
          <cell r="U7933" t="str">
            <v/>
          </cell>
          <cell r="V7933" t="str">
            <v/>
          </cell>
          <cell r="W7933" t="str">
            <v/>
          </cell>
          <cell r="X7933" t="str">
            <v/>
          </cell>
          <cell r="Y7933" t="str">
            <v/>
          </cell>
          <cell r="Z7933" t="str">
            <v/>
          </cell>
          <cell r="AA7933" t="str">
            <v>brak CC</v>
          </cell>
          <cell r="AB7933" t="str">
            <v/>
          </cell>
          <cell r="AC7933" t="str">
            <v/>
          </cell>
          <cell r="AD7933" t="str">
            <v/>
          </cell>
          <cell r="AE7933" t="str">
            <v/>
          </cell>
          <cell r="AF7933" t="str">
            <v/>
          </cell>
          <cell r="AG7933" t="str">
            <v/>
          </cell>
          <cell r="AH7933" t="str">
            <v/>
          </cell>
          <cell r="AI7933" t="str">
            <v/>
          </cell>
          <cell r="AJ7933" t="str">
            <v/>
          </cell>
          <cell r="AK7933" t="str">
            <v/>
          </cell>
          <cell r="AL7933" t="str">
            <v/>
          </cell>
          <cell r="AM7933" t="str">
            <v/>
          </cell>
        </row>
        <row r="7934">
          <cell r="H7934" t="str">
            <v>-</v>
          </cell>
          <cell r="J7934" t="str">
            <v>Z1110_OTHER</v>
          </cell>
          <cell r="K7934">
            <v>0</v>
          </cell>
          <cell r="L7934">
            <v>0</v>
          </cell>
          <cell r="M7934">
            <v>0</v>
          </cell>
          <cell r="N7934">
            <v>0</v>
          </cell>
          <cell r="O7934">
            <v>0</v>
          </cell>
          <cell r="P7934">
            <v>0</v>
          </cell>
          <cell r="Q7934" t="str">
            <v>-</v>
          </cell>
          <cell r="R7934" t="str">
            <v/>
          </cell>
          <cell r="S7934" t="str">
            <v/>
          </cell>
          <cell r="T7934" t="str">
            <v/>
          </cell>
          <cell r="U7934" t="str">
            <v/>
          </cell>
          <cell r="V7934" t="str">
            <v/>
          </cell>
          <cell r="W7934" t="str">
            <v/>
          </cell>
          <cell r="X7934" t="str">
            <v/>
          </cell>
          <cell r="Y7934" t="str">
            <v/>
          </cell>
          <cell r="Z7934" t="str">
            <v/>
          </cell>
          <cell r="AA7934" t="str">
            <v>brak CC</v>
          </cell>
          <cell r="AB7934" t="str">
            <v/>
          </cell>
          <cell r="AC7934" t="str">
            <v/>
          </cell>
          <cell r="AD7934" t="str">
            <v/>
          </cell>
          <cell r="AE7934" t="str">
            <v/>
          </cell>
          <cell r="AF7934" t="str">
            <v/>
          </cell>
          <cell r="AG7934" t="str">
            <v/>
          </cell>
          <cell r="AH7934" t="str">
            <v/>
          </cell>
          <cell r="AI7934" t="str">
            <v/>
          </cell>
          <cell r="AJ7934" t="str">
            <v/>
          </cell>
          <cell r="AK7934" t="str">
            <v/>
          </cell>
          <cell r="AL7934" t="str">
            <v/>
          </cell>
          <cell r="AM7934" t="str">
            <v/>
          </cell>
        </row>
        <row r="7935">
          <cell r="H7935" t="str">
            <v>J40_M38_4303_Z1110_66900</v>
          </cell>
          <cell r="J7935" t="str">
            <v>66900_Hedging_wpływ na koszty operacyjne</v>
          </cell>
          <cell r="K7935">
            <v>0</v>
          </cell>
          <cell r="L7935">
            <v>0</v>
          </cell>
          <cell r="M7935">
            <v>0</v>
          </cell>
          <cell r="N7935">
            <v>1</v>
          </cell>
          <cell r="O7935">
            <v>0</v>
          </cell>
          <cell r="P7935">
            <v>0</v>
          </cell>
          <cell r="Q7935" t="str">
            <v>J40M384303Z111066900</v>
          </cell>
          <cell r="R7935" t="str">
            <v/>
          </cell>
          <cell r="S7935" t="str">
            <v/>
          </cell>
          <cell r="T7935" t="str">
            <v/>
          </cell>
          <cell r="U7935" t="str">
            <v/>
          </cell>
          <cell r="V7935" t="str">
            <v/>
          </cell>
          <cell r="W7935" t="str">
            <v/>
          </cell>
          <cell r="X7935" t="str">
            <v/>
          </cell>
          <cell r="Y7935" t="str">
            <v/>
          </cell>
          <cell r="Z7935" t="str">
            <v/>
          </cell>
          <cell r="AA7935" t="str">
            <v>brak CC</v>
          </cell>
          <cell r="AB7935" t="str">
            <v/>
          </cell>
          <cell r="AC7935" t="str">
            <v/>
          </cell>
          <cell r="AD7935" t="str">
            <v/>
          </cell>
          <cell r="AE7935" t="str">
            <v/>
          </cell>
          <cell r="AF7935" t="str">
            <v/>
          </cell>
          <cell r="AG7935" t="str">
            <v/>
          </cell>
          <cell r="AH7935" t="str">
            <v/>
          </cell>
          <cell r="AI7935" t="str">
            <v/>
          </cell>
          <cell r="AJ7935" t="str">
            <v/>
          </cell>
          <cell r="AK7935" t="str">
            <v/>
          </cell>
          <cell r="AL7935" t="str">
            <v/>
          </cell>
          <cell r="AM7935" t="str">
            <v/>
          </cell>
        </row>
        <row r="7936">
          <cell r="H7936" t="str">
            <v>J40_M38_4303_Z1110_66901</v>
          </cell>
          <cell r="J7936" t="str">
            <v>66901_FVH wpływ na koszty operacyjne</v>
          </cell>
          <cell r="K7936">
            <v>0</v>
          </cell>
          <cell r="L7936">
            <v>0</v>
          </cell>
          <cell r="M7936">
            <v>0</v>
          </cell>
          <cell r="N7936">
            <v>1</v>
          </cell>
          <cell r="O7936">
            <v>0</v>
          </cell>
          <cell r="P7936">
            <v>1</v>
          </cell>
          <cell r="Q7936" t="str">
            <v>J40M384303Z111066901</v>
          </cell>
          <cell r="R7936" t="str">
            <v>FF</v>
          </cell>
          <cell r="S7936" t="str">
            <v>A0</v>
          </cell>
          <cell r="T7936">
            <v>65611003</v>
          </cell>
          <cell r="U7936" t="str">
            <v>General Finance</v>
          </cell>
          <cell r="V7936" t="str">
            <v>DTH POSTPAID</v>
          </cell>
          <cell r="W7936" t="str">
            <v>Finance</v>
          </cell>
          <cell r="X7936" t="str">
            <v>Hedge</v>
          </cell>
          <cell r="Y7936" t="str">
            <v>PFFA0SUNH3</v>
          </cell>
          <cell r="Z7936" t="str">
            <v xml:space="preserve">DTH Post ChanLic UNIVERSAL Lic Hedge </v>
          </cell>
          <cell r="AA7936">
            <v>0</v>
          </cell>
          <cell r="AB7936" t="str">
            <v/>
          </cell>
          <cell r="AC7936" t="str">
            <v/>
          </cell>
          <cell r="AD7936" t="str">
            <v/>
          </cell>
          <cell r="AE7936" t="str">
            <v/>
          </cell>
          <cell r="AF7936" t="str">
            <v/>
          </cell>
          <cell r="AG7936" t="str">
            <v/>
          </cell>
          <cell r="AH7936" t="str">
            <v/>
          </cell>
          <cell r="AI7936" t="str">
            <v/>
          </cell>
          <cell r="AJ7936" t="str">
            <v/>
          </cell>
          <cell r="AK7936" t="str">
            <v/>
          </cell>
          <cell r="AL7936" t="str">
            <v/>
          </cell>
          <cell r="AM7936" t="str">
            <v/>
          </cell>
        </row>
        <row r="7937">
          <cell r="H7937" t="str">
            <v>-</v>
          </cell>
          <cell r="J7937" t="str">
            <v>4304_BBC</v>
          </cell>
          <cell r="K7937">
            <v>212434</v>
          </cell>
          <cell r="L7937">
            <v>-1753</v>
          </cell>
          <cell r="M7937">
            <v>210681</v>
          </cell>
          <cell r="N7937">
            <v>0</v>
          </cell>
          <cell r="O7937">
            <v>0</v>
          </cell>
          <cell r="P7937">
            <v>0</v>
          </cell>
          <cell r="Q7937" t="str">
            <v>-</v>
          </cell>
          <cell r="R7937" t="str">
            <v/>
          </cell>
          <cell r="S7937" t="str">
            <v/>
          </cell>
          <cell r="T7937" t="str">
            <v/>
          </cell>
          <cell r="U7937" t="str">
            <v/>
          </cell>
          <cell r="V7937" t="str">
            <v/>
          </cell>
          <cell r="W7937" t="str">
            <v/>
          </cell>
          <cell r="X7937" t="str">
            <v/>
          </cell>
          <cell r="Y7937" t="str">
            <v/>
          </cell>
          <cell r="Z7937" t="str">
            <v/>
          </cell>
          <cell r="AA7937" t="str">
            <v>brak CC</v>
          </cell>
          <cell r="AB7937" t="str">
            <v/>
          </cell>
          <cell r="AC7937" t="str">
            <v/>
          </cell>
          <cell r="AD7937" t="str">
            <v/>
          </cell>
          <cell r="AE7937" t="str">
            <v/>
          </cell>
          <cell r="AF7937" t="str">
            <v/>
          </cell>
          <cell r="AG7937" t="str">
            <v/>
          </cell>
          <cell r="AH7937" t="str">
            <v/>
          </cell>
          <cell r="AI7937" t="str">
            <v/>
          </cell>
          <cell r="AJ7937" t="str">
            <v/>
          </cell>
          <cell r="AK7937" t="str">
            <v/>
          </cell>
          <cell r="AL7937" t="str">
            <v/>
          </cell>
          <cell r="AM7937" t="str">
            <v/>
          </cell>
        </row>
        <row r="7938">
          <cell r="H7938" t="str">
            <v>-</v>
          </cell>
          <cell r="J7938" t="str">
            <v>Z1110_OTHER</v>
          </cell>
          <cell r="K7938">
            <v>212434</v>
          </cell>
          <cell r="L7938">
            <v>-1753</v>
          </cell>
          <cell r="M7938">
            <v>210681</v>
          </cell>
          <cell r="N7938">
            <v>0</v>
          </cell>
          <cell r="O7938">
            <v>0</v>
          </cell>
          <cell r="P7938">
            <v>0</v>
          </cell>
          <cell r="Q7938" t="str">
            <v>-</v>
          </cell>
          <cell r="R7938" t="str">
            <v/>
          </cell>
          <cell r="S7938" t="str">
            <v/>
          </cell>
          <cell r="T7938" t="str">
            <v/>
          </cell>
          <cell r="U7938" t="str">
            <v/>
          </cell>
          <cell r="V7938" t="str">
            <v/>
          </cell>
          <cell r="W7938" t="str">
            <v/>
          </cell>
          <cell r="X7938" t="str">
            <v/>
          </cell>
          <cell r="Y7938" t="str">
            <v/>
          </cell>
          <cell r="Z7938" t="str">
            <v/>
          </cell>
          <cell r="AA7938" t="str">
            <v>brak CC</v>
          </cell>
          <cell r="AB7938" t="str">
            <v/>
          </cell>
          <cell r="AC7938" t="str">
            <v/>
          </cell>
          <cell r="AD7938" t="str">
            <v/>
          </cell>
          <cell r="AE7938" t="str">
            <v/>
          </cell>
          <cell r="AF7938" t="str">
            <v/>
          </cell>
          <cell r="AG7938" t="str">
            <v/>
          </cell>
          <cell r="AH7938" t="str">
            <v/>
          </cell>
          <cell r="AI7938" t="str">
            <v/>
          </cell>
          <cell r="AJ7938" t="str">
            <v/>
          </cell>
          <cell r="AK7938" t="str">
            <v/>
          </cell>
          <cell r="AL7938" t="str">
            <v/>
          </cell>
          <cell r="AM7938" t="str">
            <v/>
          </cell>
        </row>
        <row r="7939">
          <cell r="H7939" t="str">
            <v>J40_M38_4304_Z1110_66901</v>
          </cell>
          <cell r="J7939" t="str">
            <v>66901_FVH wpływ na koszty operacyjne</v>
          </cell>
          <cell r="K7939">
            <v>212434</v>
          </cell>
          <cell r="L7939">
            <v>-1753</v>
          </cell>
          <cell r="M7939">
            <v>210681</v>
          </cell>
          <cell r="N7939">
            <v>1</v>
          </cell>
          <cell r="O7939">
            <v>1</v>
          </cell>
          <cell r="P7939">
            <v>1</v>
          </cell>
          <cell r="Q7939" t="str">
            <v>J40M384304Z111066901</v>
          </cell>
          <cell r="R7939" t="str">
            <v>FF</v>
          </cell>
          <cell r="S7939" t="str">
            <v>A0</v>
          </cell>
          <cell r="T7939">
            <v>65611003</v>
          </cell>
          <cell r="U7939" t="str">
            <v>General Finance</v>
          </cell>
          <cell r="V7939" t="str">
            <v>DTH POSTPAID</v>
          </cell>
          <cell r="W7939" t="str">
            <v>Finance</v>
          </cell>
          <cell r="X7939" t="str">
            <v>Hedge</v>
          </cell>
          <cell r="Y7939" t="str">
            <v>PFFA0BBCH3</v>
          </cell>
          <cell r="Z7939" t="str">
            <v xml:space="preserve">DTH Post ChanLic Licence Hedge </v>
          </cell>
          <cell r="AA7939">
            <v>0</v>
          </cell>
          <cell r="AB7939" t="str">
            <v/>
          </cell>
          <cell r="AC7939" t="str">
            <v/>
          </cell>
          <cell r="AD7939" t="str">
            <v/>
          </cell>
          <cell r="AE7939" t="str">
            <v/>
          </cell>
          <cell r="AF7939" t="str">
            <v/>
          </cell>
          <cell r="AG7939" t="str">
            <v/>
          </cell>
          <cell r="AH7939" t="str">
            <v/>
          </cell>
          <cell r="AI7939" t="str">
            <v/>
          </cell>
          <cell r="AJ7939" t="str">
            <v/>
          </cell>
          <cell r="AK7939" t="str">
            <v/>
          </cell>
          <cell r="AL7939" t="str">
            <v/>
          </cell>
          <cell r="AM7939" t="str">
            <v/>
          </cell>
        </row>
        <row r="7940">
          <cell r="H7940" t="str">
            <v>-</v>
          </cell>
          <cell r="J7940" t="str">
            <v>4305_EUROSPORT</v>
          </cell>
          <cell r="K7940">
            <v>225648</v>
          </cell>
          <cell r="L7940">
            <v>-115635.95323499857</v>
          </cell>
          <cell r="M7940">
            <v>110012.04676500143</v>
          </cell>
          <cell r="N7940">
            <v>0</v>
          </cell>
          <cell r="O7940">
            <v>0</v>
          </cell>
          <cell r="P7940">
            <v>0</v>
          </cell>
          <cell r="Q7940" t="str">
            <v>-</v>
          </cell>
          <cell r="R7940" t="str">
            <v/>
          </cell>
          <cell r="S7940" t="str">
            <v/>
          </cell>
          <cell r="T7940" t="str">
            <v/>
          </cell>
          <cell r="U7940" t="str">
            <v/>
          </cell>
          <cell r="V7940" t="str">
            <v/>
          </cell>
          <cell r="W7940" t="str">
            <v/>
          </cell>
          <cell r="X7940" t="str">
            <v/>
          </cell>
          <cell r="Y7940" t="str">
            <v/>
          </cell>
          <cell r="Z7940" t="str">
            <v/>
          </cell>
          <cell r="AA7940" t="str">
            <v>brak CC</v>
          </cell>
          <cell r="AB7940" t="str">
            <v/>
          </cell>
          <cell r="AC7940" t="str">
            <v/>
          </cell>
          <cell r="AD7940" t="str">
            <v/>
          </cell>
          <cell r="AE7940" t="str">
            <v/>
          </cell>
          <cell r="AF7940" t="str">
            <v/>
          </cell>
          <cell r="AG7940" t="str">
            <v/>
          </cell>
          <cell r="AH7940" t="str">
            <v/>
          </cell>
          <cell r="AI7940" t="str">
            <v/>
          </cell>
          <cell r="AJ7940" t="str">
            <v/>
          </cell>
          <cell r="AK7940" t="str">
            <v/>
          </cell>
          <cell r="AL7940" t="str">
            <v/>
          </cell>
          <cell r="AM7940" t="str">
            <v/>
          </cell>
        </row>
        <row r="7941">
          <cell r="H7941" t="str">
            <v>-</v>
          </cell>
          <cell r="J7941" t="str">
            <v>Z1110_OTHER</v>
          </cell>
          <cell r="K7941">
            <v>225648</v>
          </cell>
          <cell r="L7941">
            <v>-115635.95323499857</v>
          </cell>
          <cell r="M7941">
            <v>110012.04676500143</v>
          </cell>
          <cell r="N7941">
            <v>0</v>
          </cell>
          <cell r="O7941">
            <v>0</v>
          </cell>
          <cell r="P7941">
            <v>0</v>
          </cell>
          <cell r="Q7941" t="str">
            <v>-</v>
          </cell>
          <cell r="R7941" t="str">
            <v/>
          </cell>
          <cell r="S7941" t="str">
            <v/>
          </cell>
          <cell r="T7941" t="str">
            <v/>
          </cell>
          <cell r="U7941" t="str">
            <v/>
          </cell>
          <cell r="V7941" t="str">
            <v/>
          </cell>
          <cell r="W7941" t="str">
            <v/>
          </cell>
          <cell r="X7941" t="str">
            <v/>
          </cell>
          <cell r="Y7941" t="str">
            <v/>
          </cell>
          <cell r="Z7941" t="str">
            <v/>
          </cell>
          <cell r="AA7941" t="str">
            <v>brak CC</v>
          </cell>
          <cell r="AB7941" t="str">
            <v/>
          </cell>
          <cell r="AC7941" t="str">
            <v/>
          </cell>
          <cell r="AD7941" t="str">
            <v/>
          </cell>
          <cell r="AE7941" t="str">
            <v/>
          </cell>
          <cell r="AF7941" t="str">
            <v/>
          </cell>
          <cell r="AG7941" t="str">
            <v/>
          </cell>
          <cell r="AH7941" t="str">
            <v/>
          </cell>
          <cell r="AI7941" t="str">
            <v/>
          </cell>
          <cell r="AJ7941" t="str">
            <v/>
          </cell>
          <cell r="AK7941" t="str">
            <v/>
          </cell>
          <cell r="AL7941" t="str">
            <v/>
          </cell>
          <cell r="AM7941" t="str">
            <v/>
          </cell>
        </row>
        <row r="7942">
          <cell r="H7942" t="str">
            <v>J40_M38_4305_Z1110_66900</v>
          </cell>
          <cell r="J7942" t="str">
            <v>66900_Hedging_wpływ na koszty operacyjne</v>
          </cell>
          <cell r="K7942">
            <v>0</v>
          </cell>
          <cell r="L7942">
            <v>0</v>
          </cell>
          <cell r="M7942">
            <v>0</v>
          </cell>
          <cell r="N7942">
            <v>1</v>
          </cell>
          <cell r="O7942">
            <v>0</v>
          </cell>
          <cell r="P7942">
            <v>0</v>
          </cell>
          <cell r="Q7942" t="str">
            <v>J40M384305Z111066900</v>
          </cell>
          <cell r="R7942" t="str">
            <v/>
          </cell>
          <cell r="S7942" t="str">
            <v/>
          </cell>
          <cell r="T7942" t="str">
            <v/>
          </cell>
          <cell r="U7942" t="str">
            <v/>
          </cell>
          <cell r="V7942" t="str">
            <v/>
          </cell>
          <cell r="W7942" t="str">
            <v/>
          </cell>
          <cell r="X7942" t="str">
            <v/>
          </cell>
          <cell r="Y7942" t="str">
            <v/>
          </cell>
          <cell r="Z7942" t="str">
            <v/>
          </cell>
          <cell r="AA7942" t="str">
            <v>brak CC</v>
          </cell>
          <cell r="AB7942" t="str">
            <v/>
          </cell>
          <cell r="AC7942" t="str">
            <v/>
          </cell>
          <cell r="AD7942" t="str">
            <v/>
          </cell>
          <cell r="AE7942" t="str">
            <v/>
          </cell>
          <cell r="AF7942" t="str">
            <v/>
          </cell>
          <cell r="AG7942" t="str">
            <v/>
          </cell>
          <cell r="AH7942" t="str">
            <v/>
          </cell>
          <cell r="AI7942" t="str">
            <v/>
          </cell>
          <cell r="AJ7942" t="str">
            <v/>
          </cell>
          <cell r="AK7942" t="str">
            <v/>
          </cell>
          <cell r="AL7942" t="str">
            <v/>
          </cell>
          <cell r="AM7942" t="str">
            <v/>
          </cell>
        </row>
        <row r="7943">
          <cell r="H7943" t="str">
            <v>J40_M38_4305_Z1110_66901</v>
          </cell>
          <cell r="J7943" t="str">
            <v>66901_FVH wpływ na koszty operacyjne</v>
          </cell>
          <cell r="K7943">
            <v>225648</v>
          </cell>
          <cell r="L7943">
            <v>-115635.95323499857</v>
          </cell>
          <cell r="M7943">
            <v>110012.04676500143</v>
          </cell>
          <cell r="N7943">
            <v>1</v>
          </cell>
          <cell r="O7943">
            <v>1</v>
          </cell>
          <cell r="P7943">
            <v>1</v>
          </cell>
          <cell r="Q7943" t="str">
            <v>J40M384305Z111066901</v>
          </cell>
          <cell r="R7943" t="str">
            <v>FF</v>
          </cell>
          <cell r="S7943" t="str">
            <v>A0</v>
          </cell>
          <cell r="T7943">
            <v>65611003</v>
          </cell>
          <cell r="U7943" t="str">
            <v>General Finance</v>
          </cell>
          <cell r="V7943" t="str">
            <v>DTH POSTPAID</v>
          </cell>
          <cell r="W7943" t="str">
            <v>Finance</v>
          </cell>
          <cell r="X7943" t="str">
            <v>Hedge</v>
          </cell>
          <cell r="Y7943" t="str">
            <v>PFFA0WEUH3</v>
          </cell>
          <cell r="Z7943" t="str">
            <v xml:space="preserve">DTH Post ChanLic EUROSPORT Lic Hedge </v>
          </cell>
          <cell r="AA7943">
            <v>0</v>
          </cell>
          <cell r="AB7943" t="str">
            <v/>
          </cell>
          <cell r="AC7943" t="str">
            <v/>
          </cell>
          <cell r="AD7943" t="str">
            <v/>
          </cell>
          <cell r="AE7943" t="str">
            <v/>
          </cell>
          <cell r="AF7943" t="str">
            <v/>
          </cell>
          <cell r="AG7943" t="str">
            <v/>
          </cell>
          <cell r="AH7943" t="str">
            <v/>
          </cell>
          <cell r="AI7943" t="str">
            <v/>
          </cell>
          <cell r="AJ7943" t="str">
            <v/>
          </cell>
          <cell r="AK7943" t="str">
            <v/>
          </cell>
          <cell r="AL7943" t="str">
            <v/>
          </cell>
          <cell r="AM7943" t="str">
            <v/>
          </cell>
        </row>
        <row r="7944">
          <cell r="H7944" t="str">
            <v>-</v>
          </cell>
          <cell r="J7944" t="str">
            <v>4308_DISCOVERY</v>
          </cell>
          <cell r="K7944">
            <v>264037</v>
          </cell>
          <cell r="L7944">
            <v>-141747.52436499821</v>
          </cell>
          <cell r="M7944">
            <v>122289.47563500179</v>
          </cell>
          <cell r="N7944">
            <v>0</v>
          </cell>
          <cell r="O7944">
            <v>0</v>
          </cell>
          <cell r="P7944">
            <v>0</v>
          </cell>
          <cell r="Q7944" t="str">
            <v>-</v>
          </cell>
          <cell r="R7944" t="str">
            <v/>
          </cell>
          <cell r="S7944" t="str">
            <v/>
          </cell>
          <cell r="T7944" t="str">
            <v/>
          </cell>
          <cell r="U7944" t="str">
            <v/>
          </cell>
          <cell r="V7944" t="str">
            <v/>
          </cell>
          <cell r="W7944" t="str">
            <v/>
          </cell>
          <cell r="X7944" t="str">
            <v/>
          </cell>
          <cell r="Y7944" t="str">
            <v/>
          </cell>
          <cell r="Z7944" t="str">
            <v/>
          </cell>
          <cell r="AA7944" t="str">
            <v>brak CC</v>
          </cell>
          <cell r="AB7944" t="str">
            <v/>
          </cell>
          <cell r="AC7944" t="str">
            <v/>
          </cell>
          <cell r="AD7944" t="str">
            <v/>
          </cell>
          <cell r="AE7944" t="str">
            <v/>
          </cell>
          <cell r="AF7944" t="str">
            <v/>
          </cell>
          <cell r="AG7944" t="str">
            <v/>
          </cell>
          <cell r="AH7944" t="str">
            <v/>
          </cell>
          <cell r="AI7944" t="str">
            <v/>
          </cell>
          <cell r="AJ7944" t="str">
            <v/>
          </cell>
          <cell r="AK7944" t="str">
            <v/>
          </cell>
          <cell r="AL7944" t="str">
            <v/>
          </cell>
          <cell r="AM7944" t="str">
            <v/>
          </cell>
        </row>
        <row r="7945">
          <cell r="H7945" t="str">
            <v>-</v>
          </cell>
          <cell r="J7945" t="str">
            <v>Z1110_OTHER</v>
          </cell>
          <cell r="K7945">
            <v>264037</v>
          </cell>
          <cell r="L7945">
            <v>-141747.52436499821</v>
          </cell>
          <cell r="M7945">
            <v>122289.47563500179</v>
          </cell>
          <cell r="N7945">
            <v>0</v>
          </cell>
          <cell r="O7945">
            <v>0</v>
          </cell>
          <cell r="P7945">
            <v>0</v>
          </cell>
          <cell r="Q7945" t="str">
            <v>-</v>
          </cell>
          <cell r="R7945" t="str">
            <v/>
          </cell>
          <cell r="S7945" t="str">
            <v/>
          </cell>
          <cell r="T7945" t="str">
            <v/>
          </cell>
          <cell r="U7945" t="str">
            <v/>
          </cell>
          <cell r="V7945" t="str">
            <v/>
          </cell>
          <cell r="W7945" t="str">
            <v/>
          </cell>
          <cell r="X7945" t="str">
            <v/>
          </cell>
          <cell r="Y7945" t="str">
            <v/>
          </cell>
          <cell r="Z7945" t="str">
            <v/>
          </cell>
          <cell r="AA7945" t="str">
            <v>brak CC</v>
          </cell>
          <cell r="AB7945" t="str">
            <v/>
          </cell>
          <cell r="AC7945" t="str">
            <v/>
          </cell>
          <cell r="AD7945" t="str">
            <v/>
          </cell>
          <cell r="AE7945" t="str">
            <v/>
          </cell>
          <cell r="AF7945" t="str">
            <v/>
          </cell>
          <cell r="AG7945" t="str">
            <v/>
          </cell>
          <cell r="AH7945" t="str">
            <v/>
          </cell>
          <cell r="AI7945" t="str">
            <v/>
          </cell>
          <cell r="AJ7945" t="str">
            <v/>
          </cell>
          <cell r="AK7945" t="str">
            <v/>
          </cell>
          <cell r="AL7945" t="str">
            <v/>
          </cell>
          <cell r="AM7945" t="str">
            <v/>
          </cell>
        </row>
        <row r="7946">
          <cell r="H7946" t="str">
            <v>J40_M38_4308_Z1110_66900</v>
          </cell>
          <cell r="J7946" t="str">
            <v>66900_Hedging_wpływ na koszty operacyjne</v>
          </cell>
          <cell r="K7946">
            <v>0</v>
          </cell>
          <cell r="L7946">
            <v>0</v>
          </cell>
          <cell r="M7946">
            <v>0</v>
          </cell>
          <cell r="N7946">
            <v>1</v>
          </cell>
          <cell r="O7946">
            <v>0</v>
          </cell>
          <cell r="P7946">
            <v>0</v>
          </cell>
          <cell r="Q7946" t="str">
            <v>J40M384308Z111066900</v>
          </cell>
          <cell r="R7946" t="str">
            <v/>
          </cell>
          <cell r="S7946" t="str">
            <v/>
          </cell>
          <cell r="T7946" t="str">
            <v/>
          </cell>
          <cell r="U7946" t="str">
            <v/>
          </cell>
          <cell r="V7946" t="str">
            <v/>
          </cell>
          <cell r="W7946" t="str">
            <v/>
          </cell>
          <cell r="X7946" t="str">
            <v/>
          </cell>
          <cell r="Y7946" t="str">
            <v/>
          </cell>
          <cell r="Z7946" t="str">
            <v/>
          </cell>
          <cell r="AA7946" t="str">
            <v>brak CC</v>
          </cell>
          <cell r="AB7946" t="str">
            <v/>
          </cell>
          <cell r="AC7946" t="str">
            <v/>
          </cell>
          <cell r="AD7946" t="str">
            <v/>
          </cell>
          <cell r="AE7946" t="str">
            <v/>
          </cell>
          <cell r="AF7946" t="str">
            <v/>
          </cell>
          <cell r="AG7946" t="str">
            <v/>
          </cell>
          <cell r="AH7946" t="str">
            <v/>
          </cell>
          <cell r="AI7946" t="str">
            <v/>
          </cell>
          <cell r="AJ7946" t="str">
            <v/>
          </cell>
          <cell r="AK7946" t="str">
            <v/>
          </cell>
          <cell r="AL7946" t="str">
            <v/>
          </cell>
          <cell r="AM7946" t="str">
            <v/>
          </cell>
        </row>
        <row r="7947">
          <cell r="H7947" t="str">
            <v>J40_M38_4308_Z1110_66901</v>
          </cell>
          <cell r="J7947" t="str">
            <v>66901_FVH wpływ na koszty operacyjne</v>
          </cell>
          <cell r="K7947">
            <v>264037</v>
          </cell>
          <cell r="L7947">
            <v>-141747.52436499821</v>
          </cell>
          <cell r="M7947">
            <v>122289.47563500179</v>
          </cell>
          <cell r="N7947">
            <v>1</v>
          </cell>
          <cell r="O7947">
            <v>1</v>
          </cell>
          <cell r="P7947">
            <v>1</v>
          </cell>
          <cell r="Q7947" t="str">
            <v>J40M384308Z111066901</v>
          </cell>
          <cell r="R7947" t="str">
            <v>FF</v>
          </cell>
          <cell r="S7947" t="str">
            <v>A0</v>
          </cell>
          <cell r="T7947">
            <v>65611003</v>
          </cell>
          <cell r="U7947" t="str">
            <v>General Finance</v>
          </cell>
          <cell r="V7947" t="str">
            <v>DTH POSTPAID</v>
          </cell>
          <cell r="W7947" t="str">
            <v>Finance</v>
          </cell>
          <cell r="X7947" t="str">
            <v>Hedge</v>
          </cell>
          <cell r="Y7947" t="str">
            <v>PFFA0WDIH3</v>
          </cell>
          <cell r="Z7947" t="str">
            <v xml:space="preserve">DTH Post ChanLic DISCOVERY Lic Hedge </v>
          </cell>
          <cell r="AA7947">
            <v>0</v>
          </cell>
          <cell r="AB7947" t="str">
            <v/>
          </cell>
          <cell r="AC7947" t="str">
            <v/>
          </cell>
          <cell r="AD7947" t="str">
            <v/>
          </cell>
          <cell r="AE7947" t="str">
            <v/>
          </cell>
          <cell r="AF7947" t="str">
            <v/>
          </cell>
          <cell r="AG7947" t="str">
            <v/>
          </cell>
          <cell r="AH7947" t="str">
            <v/>
          </cell>
          <cell r="AI7947" t="str">
            <v/>
          </cell>
          <cell r="AJ7947" t="str">
            <v/>
          </cell>
          <cell r="AK7947" t="str">
            <v/>
          </cell>
          <cell r="AL7947" t="str">
            <v/>
          </cell>
          <cell r="AM7947" t="str">
            <v/>
          </cell>
        </row>
        <row r="7948">
          <cell r="H7948" t="str">
            <v>-</v>
          </cell>
          <cell r="J7948" t="str">
            <v>4313_TVN</v>
          </cell>
          <cell r="K7948">
            <v>306030</v>
          </cell>
          <cell r="L7948">
            <v>-142077.85429399842</v>
          </cell>
          <cell r="M7948">
            <v>163952.14570600158</v>
          </cell>
          <cell r="N7948">
            <v>0</v>
          </cell>
          <cell r="O7948">
            <v>0</v>
          </cell>
          <cell r="P7948">
            <v>0</v>
          </cell>
          <cell r="Q7948" t="str">
            <v>-</v>
          </cell>
          <cell r="R7948" t="str">
            <v/>
          </cell>
          <cell r="S7948" t="str">
            <v/>
          </cell>
          <cell r="T7948" t="str">
            <v/>
          </cell>
          <cell r="U7948" t="str">
            <v/>
          </cell>
          <cell r="V7948" t="str">
            <v/>
          </cell>
          <cell r="W7948" t="str">
            <v/>
          </cell>
          <cell r="X7948" t="str">
            <v/>
          </cell>
          <cell r="Y7948" t="str">
            <v/>
          </cell>
          <cell r="Z7948" t="str">
            <v/>
          </cell>
          <cell r="AA7948" t="str">
            <v>brak CC</v>
          </cell>
          <cell r="AB7948" t="str">
            <v/>
          </cell>
          <cell r="AC7948" t="str">
            <v/>
          </cell>
          <cell r="AD7948" t="str">
            <v/>
          </cell>
          <cell r="AE7948" t="str">
            <v/>
          </cell>
          <cell r="AF7948" t="str">
            <v/>
          </cell>
          <cell r="AG7948" t="str">
            <v/>
          </cell>
          <cell r="AH7948" t="str">
            <v/>
          </cell>
          <cell r="AI7948" t="str">
            <v/>
          </cell>
          <cell r="AJ7948" t="str">
            <v/>
          </cell>
          <cell r="AK7948" t="str">
            <v/>
          </cell>
          <cell r="AL7948" t="str">
            <v/>
          </cell>
          <cell r="AM7948" t="str">
            <v/>
          </cell>
        </row>
        <row r="7949">
          <cell r="H7949" t="str">
            <v>-</v>
          </cell>
          <cell r="J7949" t="str">
            <v>Z1110_OTHER</v>
          </cell>
          <cell r="K7949">
            <v>306030</v>
          </cell>
          <cell r="L7949">
            <v>-142077.85429399842</v>
          </cell>
          <cell r="M7949">
            <v>163952.14570600158</v>
          </cell>
          <cell r="N7949">
            <v>0</v>
          </cell>
          <cell r="O7949">
            <v>0</v>
          </cell>
          <cell r="P7949">
            <v>0</v>
          </cell>
          <cell r="Q7949" t="str">
            <v>-</v>
          </cell>
          <cell r="R7949" t="str">
            <v/>
          </cell>
          <cell r="S7949" t="str">
            <v/>
          </cell>
          <cell r="T7949" t="str">
            <v/>
          </cell>
          <cell r="U7949" t="str">
            <v/>
          </cell>
          <cell r="V7949" t="str">
            <v/>
          </cell>
          <cell r="W7949" t="str">
            <v/>
          </cell>
          <cell r="X7949" t="str">
            <v/>
          </cell>
          <cell r="Y7949" t="str">
            <v/>
          </cell>
          <cell r="Z7949" t="str">
            <v/>
          </cell>
          <cell r="AA7949" t="str">
            <v>brak CC</v>
          </cell>
          <cell r="AB7949" t="str">
            <v/>
          </cell>
          <cell r="AC7949" t="str">
            <v/>
          </cell>
          <cell r="AD7949" t="str">
            <v/>
          </cell>
          <cell r="AE7949" t="str">
            <v/>
          </cell>
          <cell r="AF7949" t="str">
            <v/>
          </cell>
          <cell r="AG7949" t="str">
            <v/>
          </cell>
          <cell r="AH7949" t="str">
            <v/>
          </cell>
          <cell r="AI7949" t="str">
            <v/>
          </cell>
          <cell r="AJ7949" t="str">
            <v/>
          </cell>
          <cell r="AK7949" t="str">
            <v/>
          </cell>
          <cell r="AL7949" t="str">
            <v/>
          </cell>
          <cell r="AM7949" t="str">
            <v/>
          </cell>
        </row>
        <row r="7950">
          <cell r="H7950" t="str">
            <v>J40_M38_4313_Z1110_66900</v>
          </cell>
          <cell r="J7950" t="str">
            <v>66900_Hedging_wpływ na koszty operacyjne</v>
          </cell>
          <cell r="K7950">
            <v>0</v>
          </cell>
          <cell r="L7950">
            <v>0</v>
          </cell>
          <cell r="M7950">
            <v>0</v>
          </cell>
          <cell r="N7950">
            <v>1</v>
          </cell>
          <cell r="O7950">
            <v>0</v>
          </cell>
          <cell r="P7950">
            <v>0</v>
          </cell>
          <cell r="Q7950" t="str">
            <v>J40M384313Z111066900</v>
          </cell>
          <cell r="R7950" t="str">
            <v/>
          </cell>
          <cell r="S7950" t="str">
            <v/>
          </cell>
          <cell r="T7950" t="str">
            <v/>
          </cell>
          <cell r="U7950" t="str">
            <v/>
          </cell>
          <cell r="V7950" t="str">
            <v/>
          </cell>
          <cell r="W7950" t="str">
            <v/>
          </cell>
          <cell r="X7950" t="str">
            <v/>
          </cell>
          <cell r="Y7950" t="str">
            <v/>
          </cell>
          <cell r="Z7950" t="str">
            <v/>
          </cell>
          <cell r="AA7950" t="str">
            <v>brak CC</v>
          </cell>
          <cell r="AB7950" t="str">
            <v/>
          </cell>
          <cell r="AC7950" t="str">
            <v/>
          </cell>
          <cell r="AD7950" t="str">
            <v/>
          </cell>
          <cell r="AE7950" t="str">
            <v/>
          </cell>
          <cell r="AF7950" t="str">
            <v/>
          </cell>
          <cell r="AG7950" t="str">
            <v/>
          </cell>
          <cell r="AH7950" t="str">
            <v/>
          </cell>
          <cell r="AI7950" t="str">
            <v/>
          </cell>
          <cell r="AJ7950" t="str">
            <v/>
          </cell>
          <cell r="AK7950" t="str">
            <v/>
          </cell>
          <cell r="AL7950" t="str">
            <v/>
          </cell>
          <cell r="AM7950" t="str">
            <v/>
          </cell>
        </row>
        <row r="7951">
          <cell r="H7951" t="str">
            <v>J40_M38_4313_Z1110_66901</v>
          </cell>
          <cell r="J7951" t="str">
            <v>66901_FVH wpływ na koszty operacyjne</v>
          </cell>
          <cell r="K7951">
            <v>306030</v>
          </cell>
          <cell r="L7951">
            <v>-142077.85429399842</v>
          </cell>
          <cell r="M7951">
            <v>163952.14570600158</v>
          </cell>
          <cell r="N7951">
            <v>1</v>
          </cell>
          <cell r="O7951">
            <v>1</v>
          </cell>
          <cell r="P7951">
            <v>1</v>
          </cell>
          <cell r="Q7951" t="str">
            <v>J40M384313Z111066901</v>
          </cell>
          <cell r="R7951" t="str">
            <v>FF</v>
          </cell>
          <cell r="S7951" t="str">
            <v>A0</v>
          </cell>
          <cell r="T7951">
            <v>65611003</v>
          </cell>
          <cell r="U7951" t="str">
            <v>General Finance</v>
          </cell>
          <cell r="V7951" t="str">
            <v>DTH POSTPAID</v>
          </cell>
          <cell r="W7951" t="str">
            <v>Finance</v>
          </cell>
          <cell r="X7951" t="str">
            <v>Hedge</v>
          </cell>
          <cell r="Y7951" t="str">
            <v>PFFA0WTVH1</v>
          </cell>
          <cell r="Z7951" t="str">
            <v xml:space="preserve">DTH Post ChanLic TVN Licence Hedge </v>
          </cell>
          <cell r="AA7951">
            <v>0</v>
          </cell>
          <cell r="AB7951" t="str">
            <v/>
          </cell>
          <cell r="AC7951" t="str">
            <v/>
          </cell>
          <cell r="AD7951" t="str">
            <v/>
          </cell>
          <cell r="AE7951" t="str">
            <v/>
          </cell>
          <cell r="AF7951" t="str">
            <v/>
          </cell>
          <cell r="AG7951" t="str">
            <v/>
          </cell>
          <cell r="AH7951" t="str">
            <v/>
          </cell>
          <cell r="AI7951" t="str">
            <v/>
          </cell>
          <cell r="AJ7951" t="str">
            <v/>
          </cell>
          <cell r="AK7951" t="str">
            <v/>
          </cell>
          <cell r="AL7951" t="str">
            <v/>
          </cell>
          <cell r="AM7951" t="str">
            <v/>
          </cell>
        </row>
        <row r="7952">
          <cell r="H7952" t="str">
            <v>-</v>
          </cell>
          <cell r="J7952" t="str">
            <v>4314_POLSAT</v>
          </cell>
          <cell r="K7952">
            <v>0</v>
          </cell>
          <cell r="L7952">
            <v>0</v>
          </cell>
          <cell r="M7952">
            <v>0</v>
          </cell>
          <cell r="N7952">
            <v>0</v>
          </cell>
          <cell r="O7952">
            <v>0</v>
          </cell>
          <cell r="P7952">
            <v>0</v>
          </cell>
          <cell r="Q7952" t="str">
            <v>-</v>
          </cell>
          <cell r="R7952" t="str">
            <v/>
          </cell>
          <cell r="S7952" t="str">
            <v/>
          </cell>
          <cell r="T7952" t="str">
            <v/>
          </cell>
          <cell r="U7952" t="str">
            <v/>
          </cell>
          <cell r="V7952" t="str">
            <v/>
          </cell>
          <cell r="W7952" t="str">
            <v/>
          </cell>
          <cell r="X7952" t="str">
            <v/>
          </cell>
          <cell r="Y7952" t="str">
            <v/>
          </cell>
          <cell r="Z7952" t="str">
            <v/>
          </cell>
          <cell r="AA7952" t="str">
            <v>brak CC</v>
          </cell>
          <cell r="AB7952" t="str">
            <v/>
          </cell>
          <cell r="AC7952" t="str">
            <v/>
          </cell>
          <cell r="AD7952" t="str">
            <v/>
          </cell>
          <cell r="AE7952" t="str">
            <v/>
          </cell>
          <cell r="AF7952" t="str">
            <v/>
          </cell>
          <cell r="AG7952" t="str">
            <v/>
          </cell>
          <cell r="AH7952" t="str">
            <v/>
          </cell>
          <cell r="AI7952" t="str">
            <v/>
          </cell>
          <cell r="AJ7952" t="str">
            <v/>
          </cell>
          <cell r="AK7952" t="str">
            <v/>
          </cell>
          <cell r="AL7952" t="str">
            <v/>
          </cell>
          <cell r="AM7952" t="str">
            <v/>
          </cell>
        </row>
        <row r="7953">
          <cell r="H7953" t="str">
            <v>-</v>
          </cell>
          <cell r="J7953" t="str">
            <v>Z3856_POLSAT</v>
          </cell>
          <cell r="K7953">
            <v>0</v>
          </cell>
          <cell r="L7953">
            <v>0</v>
          </cell>
          <cell r="M7953">
            <v>0</v>
          </cell>
          <cell r="N7953">
            <v>0</v>
          </cell>
          <cell r="O7953">
            <v>0</v>
          </cell>
          <cell r="P7953">
            <v>0</v>
          </cell>
          <cell r="Q7953" t="str">
            <v>-</v>
          </cell>
          <cell r="R7953" t="str">
            <v/>
          </cell>
          <cell r="S7953" t="str">
            <v/>
          </cell>
          <cell r="T7953" t="str">
            <v/>
          </cell>
          <cell r="U7953" t="str">
            <v/>
          </cell>
          <cell r="V7953" t="str">
            <v/>
          </cell>
          <cell r="W7953" t="str">
            <v/>
          </cell>
          <cell r="X7953" t="str">
            <v/>
          </cell>
          <cell r="Y7953" t="str">
            <v/>
          </cell>
          <cell r="Z7953" t="str">
            <v/>
          </cell>
          <cell r="AA7953" t="str">
            <v>brak CC</v>
          </cell>
          <cell r="AB7953" t="str">
            <v/>
          </cell>
          <cell r="AC7953" t="str">
            <v/>
          </cell>
          <cell r="AD7953" t="str">
            <v/>
          </cell>
          <cell r="AE7953" t="str">
            <v/>
          </cell>
          <cell r="AF7953" t="str">
            <v/>
          </cell>
          <cell r="AG7953" t="str">
            <v/>
          </cell>
          <cell r="AH7953" t="str">
            <v/>
          </cell>
          <cell r="AI7953" t="str">
            <v/>
          </cell>
          <cell r="AJ7953" t="str">
            <v/>
          </cell>
          <cell r="AK7953" t="str">
            <v/>
          </cell>
          <cell r="AL7953" t="str">
            <v/>
          </cell>
          <cell r="AM7953" t="str">
            <v/>
          </cell>
        </row>
        <row r="7954">
          <cell r="H7954" t="str">
            <v>J40_M38_4314_Z3856_63103</v>
          </cell>
          <cell r="J7954" t="str">
            <v>63103_Koszty licencji za kanały zewnętrzne</v>
          </cell>
          <cell r="K7954">
            <v>0</v>
          </cell>
          <cell r="L7954">
            <v>0</v>
          </cell>
          <cell r="M7954">
            <v>0</v>
          </cell>
          <cell r="N7954">
            <v>1</v>
          </cell>
          <cell r="O7954">
            <v>0</v>
          </cell>
          <cell r="P7954">
            <v>0</v>
          </cell>
          <cell r="Q7954" t="str">
            <v>J40M384314Z385663103</v>
          </cell>
          <cell r="R7954" t="str">
            <v/>
          </cell>
          <cell r="S7954" t="str">
            <v/>
          </cell>
          <cell r="T7954">
            <v>65212010</v>
          </cell>
          <cell r="U7954" t="str">
            <v/>
          </cell>
          <cell r="V7954" t="str">
            <v/>
          </cell>
          <cell r="W7954" t="str">
            <v/>
          </cell>
          <cell r="X7954" t="str">
            <v/>
          </cell>
          <cell r="Y7954" t="str">
            <v/>
          </cell>
          <cell r="Z7954" t="str">
            <v/>
          </cell>
          <cell r="AA7954" t="str">
            <v>brak CC</v>
          </cell>
          <cell r="AB7954" t="str">
            <v/>
          </cell>
          <cell r="AC7954" t="str">
            <v/>
          </cell>
          <cell r="AD7954" t="str">
            <v/>
          </cell>
          <cell r="AE7954" t="str">
            <v/>
          </cell>
          <cell r="AF7954" t="str">
            <v/>
          </cell>
          <cell r="AG7954" t="str">
            <v/>
          </cell>
          <cell r="AH7954" t="str">
            <v/>
          </cell>
          <cell r="AI7954" t="str">
            <v/>
          </cell>
          <cell r="AJ7954" t="str">
            <v/>
          </cell>
          <cell r="AK7954" t="str">
            <v/>
          </cell>
          <cell r="AL7954" t="str">
            <v/>
          </cell>
          <cell r="AM7954" t="str">
            <v/>
          </cell>
        </row>
        <row r="7955">
          <cell r="H7955" t="str">
            <v>-</v>
          </cell>
          <cell r="J7955" t="str">
            <v>Z3863_Polsat Premium</v>
          </cell>
          <cell r="K7955">
            <v>0</v>
          </cell>
          <cell r="L7955">
            <v>0</v>
          </cell>
          <cell r="M7955">
            <v>0</v>
          </cell>
          <cell r="N7955">
            <v>0</v>
          </cell>
          <cell r="O7955">
            <v>0</v>
          </cell>
          <cell r="P7955">
            <v>0</v>
          </cell>
          <cell r="Q7955" t="str">
            <v>-</v>
          </cell>
          <cell r="R7955" t="str">
            <v/>
          </cell>
          <cell r="S7955" t="str">
            <v/>
          </cell>
          <cell r="T7955" t="str">
            <v/>
          </cell>
          <cell r="U7955" t="str">
            <v/>
          </cell>
          <cell r="V7955" t="str">
            <v/>
          </cell>
          <cell r="W7955" t="str">
            <v/>
          </cell>
          <cell r="X7955" t="str">
            <v/>
          </cell>
          <cell r="Y7955" t="str">
            <v/>
          </cell>
          <cell r="Z7955" t="str">
            <v/>
          </cell>
          <cell r="AA7955" t="str">
            <v>brak CC</v>
          </cell>
          <cell r="AB7955" t="str">
            <v/>
          </cell>
          <cell r="AC7955" t="str">
            <v/>
          </cell>
          <cell r="AD7955" t="str">
            <v/>
          </cell>
          <cell r="AE7955" t="str">
            <v/>
          </cell>
          <cell r="AF7955" t="str">
            <v/>
          </cell>
          <cell r="AG7955" t="str">
            <v/>
          </cell>
          <cell r="AH7955" t="str">
            <v/>
          </cell>
          <cell r="AI7955" t="str">
            <v/>
          </cell>
          <cell r="AJ7955" t="str">
            <v/>
          </cell>
          <cell r="AK7955" t="str">
            <v/>
          </cell>
          <cell r="AL7955" t="str">
            <v/>
          </cell>
          <cell r="AM7955" t="str">
            <v/>
          </cell>
        </row>
        <row r="7956">
          <cell r="H7956" t="str">
            <v>J40_M38_4314_Z3863_63103</v>
          </cell>
          <cell r="J7956" t="str">
            <v>63103_Koszty licencji za kanały zewnętrzne</v>
          </cell>
          <cell r="K7956">
            <v>0</v>
          </cell>
          <cell r="L7956">
            <v>0</v>
          </cell>
          <cell r="M7956">
            <v>0</v>
          </cell>
          <cell r="N7956">
            <v>1</v>
          </cell>
          <cell r="O7956">
            <v>0</v>
          </cell>
          <cell r="P7956">
            <v>0</v>
          </cell>
          <cell r="Q7956" t="str">
            <v>J40M384314Z386363103</v>
          </cell>
          <cell r="R7956" t="str">
            <v/>
          </cell>
          <cell r="S7956" t="str">
            <v/>
          </cell>
          <cell r="T7956">
            <v>65212010</v>
          </cell>
          <cell r="U7956" t="str">
            <v/>
          </cell>
          <cell r="V7956" t="str">
            <v/>
          </cell>
          <cell r="W7956" t="str">
            <v/>
          </cell>
          <cell r="X7956" t="str">
            <v/>
          </cell>
          <cell r="Y7956" t="str">
            <v/>
          </cell>
          <cell r="Z7956" t="str">
            <v/>
          </cell>
          <cell r="AA7956" t="str">
            <v>brak CC</v>
          </cell>
          <cell r="AB7956" t="str">
            <v/>
          </cell>
          <cell r="AC7956" t="str">
            <v/>
          </cell>
          <cell r="AD7956" t="str">
            <v/>
          </cell>
          <cell r="AE7956" t="str">
            <v/>
          </cell>
          <cell r="AF7956" t="str">
            <v/>
          </cell>
          <cell r="AG7956" t="str">
            <v/>
          </cell>
          <cell r="AH7956" t="str">
            <v/>
          </cell>
          <cell r="AI7956" t="str">
            <v/>
          </cell>
          <cell r="AJ7956" t="str">
            <v/>
          </cell>
          <cell r="AK7956" t="str">
            <v/>
          </cell>
          <cell r="AL7956" t="str">
            <v/>
          </cell>
          <cell r="AM7956" t="str">
            <v/>
          </cell>
        </row>
        <row r="7957">
          <cell r="H7957" t="str">
            <v>-</v>
          </cell>
          <cell r="J7957" t="str">
            <v>4316_HBO</v>
          </cell>
          <cell r="K7957">
            <v>0</v>
          </cell>
          <cell r="L7957">
            <v>0</v>
          </cell>
          <cell r="M7957">
            <v>0</v>
          </cell>
          <cell r="N7957">
            <v>0</v>
          </cell>
          <cell r="O7957">
            <v>0</v>
          </cell>
          <cell r="P7957">
            <v>0</v>
          </cell>
          <cell r="Q7957" t="str">
            <v>-</v>
          </cell>
          <cell r="R7957" t="str">
            <v/>
          </cell>
          <cell r="S7957" t="str">
            <v/>
          </cell>
          <cell r="T7957" t="str">
            <v/>
          </cell>
          <cell r="U7957" t="str">
            <v/>
          </cell>
          <cell r="V7957" t="str">
            <v/>
          </cell>
          <cell r="W7957" t="str">
            <v/>
          </cell>
          <cell r="X7957" t="str">
            <v/>
          </cell>
          <cell r="Y7957" t="str">
            <v/>
          </cell>
          <cell r="Z7957" t="str">
            <v/>
          </cell>
          <cell r="AA7957" t="str">
            <v>brak CC</v>
          </cell>
          <cell r="AB7957" t="str">
            <v/>
          </cell>
          <cell r="AC7957" t="str">
            <v/>
          </cell>
          <cell r="AD7957" t="str">
            <v/>
          </cell>
          <cell r="AE7957" t="str">
            <v/>
          </cell>
          <cell r="AF7957" t="str">
            <v/>
          </cell>
          <cell r="AG7957" t="str">
            <v/>
          </cell>
          <cell r="AH7957" t="str">
            <v/>
          </cell>
          <cell r="AI7957" t="str">
            <v/>
          </cell>
          <cell r="AJ7957" t="str">
            <v/>
          </cell>
          <cell r="AK7957" t="str">
            <v/>
          </cell>
          <cell r="AL7957" t="str">
            <v/>
          </cell>
          <cell r="AM7957" t="str">
            <v/>
          </cell>
        </row>
        <row r="7958">
          <cell r="H7958" t="str">
            <v>-</v>
          </cell>
          <cell r="J7958" t="str">
            <v>Z1110_OTHER</v>
          </cell>
          <cell r="K7958">
            <v>0</v>
          </cell>
          <cell r="L7958">
            <v>0</v>
          </cell>
          <cell r="M7958">
            <v>0</v>
          </cell>
          <cell r="N7958">
            <v>0</v>
          </cell>
          <cell r="O7958">
            <v>0</v>
          </cell>
          <cell r="P7958">
            <v>0</v>
          </cell>
          <cell r="Q7958" t="str">
            <v>-</v>
          </cell>
          <cell r="R7958" t="str">
            <v/>
          </cell>
          <cell r="S7958" t="str">
            <v/>
          </cell>
          <cell r="T7958" t="str">
            <v/>
          </cell>
          <cell r="U7958" t="str">
            <v/>
          </cell>
          <cell r="V7958" t="str">
            <v/>
          </cell>
          <cell r="W7958" t="str">
            <v/>
          </cell>
          <cell r="X7958" t="str">
            <v/>
          </cell>
          <cell r="Y7958" t="str">
            <v/>
          </cell>
          <cell r="Z7958" t="str">
            <v/>
          </cell>
          <cell r="AA7958" t="str">
            <v>brak CC</v>
          </cell>
          <cell r="AB7958" t="str">
            <v/>
          </cell>
          <cell r="AC7958" t="str">
            <v/>
          </cell>
          <cell r="AD7958" t="str">
            <v/>
          </cell>
          <cell r="AE7958" t="str">
            <v/>
          </cell>
          <cell r="AF7958" t="str">
            <v/>
          </cell>
          <cell r="AG7958" t="str">
            <v/>
          </cell>
          <cell r="AH7958" t="str">
            <v/>
          </cell>
          <cell r="AI7958" t="str">
            <v/>
          </cell>
          <cell r="AJ7958" t="str">
            <v/>
          </cell>
          <cell r="AK7958" t="str">
            <v/>
          </cell>
          <cell r="AL7958" t="str">
            <v/>
          </cell>
          <cell r="AM7958" t="str">
            <v/>
          </cell>
        </row>
        <row r="7959">
          <cell r="H7959" t="str">
            <v>J40_M38_4316_Z1110_66900</v>
          </cell>
          <cell r="J7959" t="str">
            <v>66900_Hedging_wpływ na koszty operacyjne</v>
          </cell>
          <cell r="K7959">
            <v>0</v>
          </cell>
          <cell r="L7959">
            <v>0</v>
          </cell>
          <cell r="M7959">
            <v>0</v>
          </cell>
          <cell r="N7959">
            <v>1</v>
          </cell>
          <cell r="O7959">
            <v>0</v>
          </cell>
          <cell r="P7959">
            <v>0</v>
          </cell>
          <cell r="Q7959" t="str">
            <v>J40M384316Z111066900</v>
          </cell>
          <cell r="R7959" t="str">
            <v/>
          </cell>
          <cell r="S7959" t="str">
            <v/>
          </cell>
          <cell r="T7959" t="str">
            <v/>
          </cell>
          <cell r="U7959" t="str">
            <v/>
          </cell>
          <cell r="V7959" t="str">
            <v/>
          </cell>
          <cell r="W7959" t="str">
            <v/>
          </cell>
          <cell r="X7959" t="str">
            <v/>
          </cell>
          <cell r="Y7959" t="str">
            <v/>
          </cell>
          <cell r="Z7959" t="str">
            <v/>
          </cell>
          <cell r="AA7959" t="str">
            <v>brak CC</v>
          </cell>
          <cell r="AB7959" t="str">
            <v/>
          </cell>
          <cell r="AC7959" t="str">
            <v/>
          </cell>
          <cell r="AD7959" t="str">
            <v/>
          </cell>
          <cell r="AE7959" t="str">
            <v/>
          </cell>
          <cell r="AF7959" t="str">
            <v/>
          </cell>
          <cell r="AG7959" t="str">
            <v/>
          </cell>
          <cell r="AH7959" t="str">
            <v/>
          </cell>
          <cell r="AI7959" t="str">
            <v/>
          </cell>
          <cell r="AJ7959" t="str">
            <v/>
          </cell>
          <cell r="AK7959" t="str">
            <v/>
          </cell>
          <cell r="AL7959" t="str">
            <v/>
          </cell>
          <cell r="AM7959" t="str">
            <v/>
          </cell>
        </row>
        <row r="7960">
          <cell r="H7960" t="str">
            <v>J40_M38_4316_Z1110_66901</v>
          </cell>
          <cell r="J7960" t="str">
            <v>66901_FVH wpływ na koszty operacyjne</v>
          </cell>
          <cell r="K7960">
            <v>0</v>
          </cell>
          <cell r="L7960">
            <v>0</v>
          </cell>
          <cell r="M7960">
            <v>0</v>
          </cell>
          <cell r="N7960">
            <v>1</v>
          </cell>
          <cell r="O7960">
            <v>0</v>
          </cell>
          <cell r="P7960">
            <v>0</v>
          </cell>
          <cell r="Q7960" t="str">
            <v>J40M384316Z111066901</v>
          </cell>
          <cell r="R7960" t="str">
            <v/>
          </cell>
          <cell r="S7960" t="str">
            <v/>
          </cell>
          <cell r="T7960">
            <v>65611003</v>
          </cell>
          <cell r="U7960" t="str">
            <v/>
          </cell>
          <cell r="V7960" t="str">
            <v/>
          </cell>
          <cell r="W7960" t="str">
            <v/>
          </cell>
          <cell r="X7960" t="str">
            <v/>
          </cell>
          <cell r="Y7960" t="str">
            <v/>
          </cell>
          <cell r="Z7960" t="str">
            <v/>
          </cell>
          <cell r="AA7960" t="str">
            <v>brak CC</v>
          </cell>
          <cell r="AB7960" t="str">
            <v/>
          </cell>
          <cell r="AC7960" t="str">
            <v/>
          </cell>
          <cell r="AD7960" t="str">
            <v/>
          </cell>
          <cell r="AE7960" t="str">
            <v/>
          </cell>
          <cell r="AF7960" t="str">
            <v/>
          </cell>
          <cell r="AG7960" t="str">
            <v/>
          </cell>
          <cell r="AH7960" t="str">
            <v/>
          </cell>
          <cell r="AI7960" t="str">
            <v/>
          </cell>
          <cell r="AJ7960" t="str">
            <v/>
          </cell>
          <cell r="AK7960" t="str">
            <v/>
          </cell>
          <cell r="AL7960" t="str">
            <v/>
          </cell>
          <cell r="AM7960" t="str">
            <v/>
          </cell>
        </row>
        <row r="7961">
          <cell r="H7961" t="str">
            <v>-</v>
          </cell>
          <cell r="J7961" t="str">
            <v>4318_ELEVEN SPORTS NETWORK</v>
          </cell>
          <cell r="K7961">
            <v>100860</v>
          </cell>
          <cell r="L7961">
            <v>0</v>
          </cell>
          <cell r="M7961">
            <v>100860</v>
          </cell>
          <cell r="N7961">
            <v>0</v>
          </cell>
          <cell r="O7961">
            <v>0</v>
          </cell>
          <cell r="P7961">
            <v>0</v>
          </cell>
          <cell r="Q7961" t="str">
            <v>-</v>
          </cell>
          <cell r="R7961" t="str">
            <v/>
          </cell>
          <cell r="S7961" t="str">
            <v/>
          </cell>
          <cell r="T7961" t="str">
            <v/>
          </cell>
          <cell r="U7961" t="str">
            <v/>
          </cell>
          <cell r="V7961" t="str">
            <v/>
          </cell>
          <cell r="W7961" t="str">
            <v/>
          </cell>
          <cell r="X7961" t="str">
            <v/>
          </cell>
          <cell r="Y7961" t="str">
            <v/>
          </cell>
          <cell r="Z7961" t="str">
            <v/>
          </cell>
          <cell r="AA7961" t="str">
            <v>brak CC</v>
          </cell>
          <cell r="AB7961" t="str">
            <v/>
          </cell>
          <cell r="AC7961" t="str">
            <v/>
          </cell>
          <cell r="AD7961" t="str">
            <v/>
          </cell>
          <cell r="AE7961" t="str">
            <v/>
          </cell>
          <cell r="AF7961" t="str">
            <v/>
          </cell>
          <cell r="AG7961" t="str">
            <v/>
          </cell>
          <cell r="AH7961" t="str">
            <v/>
          </cell>
          <cell r="AI7961" t="str">
            <v/>
          </cell>
          <cell r="AJ7961" t="str">
            <v/>
          </cell>
          <cell r="AK7961" t="str">
            <v/>
          </cell>
          <cell r="AL7961" t="str">
            <v/>
          </cell>
          <cell r="AM7961" t="str">
            <v/>
          </cell>
        </row>
        <row r="7962">
          <cell r="H7962" t="str">
            <v>-</v>
          </cell>
          <cell r="J7962" t="str">
            <v>Z1110_OTHER</v>
          </cell>
          <cell r="K7962">
            <v>100860</v>
          </cell>
          <cell r="L7962">
            <v>0</v>
          </cell>
          <cell r="M7962">
            <v>100860</v>
          </cell>
          <cell r="N7962">
            <v>0</v>
          </cell>
          <cell r="O7962">
            <v>0</v>
          </cell>
          <cell r="P7962">
            <v>0</v>
          </cell>
          <cell r="Q7962" t="str">
            <v>-</v>
          </cell>
          <cell r="R7962" t="str">
            <v/>
          </cell>
          <cell r="S7962" t="str">
            <v/>
          </cell>
          <cell r="T7962" t="str">
            <v/>
          </cell>
          <cell r="U7962" t="str">
            <v/>
          </cell>
          <cell r="V7962" t="str">
            <v/>
          </cell>
          <cell r="W7962" t="str">
            <v/>
          </cell>
          <cell r="X7962" t="str">
            <v/>
          </cell>
          <cell r="Y7962" t="str">
            <v/>
          </cell>
          <cell r="Z7962" t="str">
            <v/>
          </cell>
          <cell r="AA7962" t="str">
            <v>brak CC</v>
          </cell>
          <cell r="AB7962" t="str">
            <v/>
          </cell>
          <cell r="AC7962" t="str">
            <v/>
          </cell>
          <cell r="AD7962" t="str">
            <v/>
          </cell>
          <cell r="AE7962" t="str">
            <v/>
          </cell>
          <cell r="AF7962" t="str">
            <v/>
          </cell>
          <cell r="AG7962" t="str">
            <v/>
          </cell>
          <cell r="AH7962" t="str">
            <v/>
          </cell>
          <cell r="AI7962" t="str">
            <v/>
          </cell>
          <cell r="AJ7962" t="str">
            <v/>
          </cell>
          <cell r="AK7962" t="str">
            <v/>
          </cell>
          <cell r="AL7962" t="str">
            <v/>
          </cell>
          <cell r="AM7962" t="str">
            <v/>
          </cell>
        </row>
        <row r="7963">
          <cell r="H7963" t="str">
            <v>J40_M38_4318_Z1110_66900</v>
          </cell>
          <cell r="J7963" t="str">
            <v>66900_Hedging_wpływ na koszty operacyjne</v>
          </cell>
          <cell r="K7963">
            <v>0</v>
          </cell>
          <cell r="L7963">
            <v>0</v>
          </cell>
          <cell r="M7963">
            <v>0</v>
          </cell>
          <cell r="N7963">
            <v>1</v>
          </cell>
          <cell r="O7963">
            <v>0</v>
          </cell>
          <cell r="P7963">
            <v>0</v>
          </cell>
          <cell r="Q7963" t="str">
            <v>J40M384318Z111066900</v>
          </cell>
          <cell r="R7963" t="str">
            <v/>
          </cell>
          <cell r="S7963" t="str">
            <v/>
          </cell>
          <cell r="T7963" t="str">
            <v/>
          </cell>
          <cell r="U7963" t="str">
            <v/>
          </cell>
          <cell r="V7963" t="str">
            <v/>
          </cell>
          <cell r="W7963" t="str">
            <v/>
          </cell>
          <cell r="X7963" t="str">
            <v/>
          </cell>
          <cell r="Y7963" t="str">
            <v/>
          </cell>
          <cell r="Z7963" t="str">
            <v/>
          </cell>
          <cell r="AA7963" t="str">
            <v>brak CC</v>
          </cell>
          <cell r="AB7963" t="str">
            <v/>
          </cell>
          <cell r="AC7963" t="str">
            <v/>
          </cell>
          <cell r="AD7963" t="str">
            <v/>
          </cell>
          <cell r="AE7963" t="str">
            <v/>
          </cell>
          <cell r="AF7963" t="str">
            <v/>
          </cell>
          <cell r="AG7963" t="str">
            <v/>
          </cell>
          <cell r="AH7963" t="str">
            <v/>
          </cell>
          <cell r="AI7963" t="str">
            <v/>
          </cell>
          <cell r="AJ7963" t="str">
            <v/>
          </cell>
          <cell r="AK7963" t="str">
            <v/>
          </cell>
          <cell r="AL7963" t="str">
            <v/>
          </cell>
          <cell r="AM7963" t="str">
            <v/>
          </cell>
        </row>
        <row r="7964">
          <cell r="H7964" t="str">
            <v>J40_M38_4318_Z1110_66901</v>
          </cell>
          <cell r="J7964" t="str">
            <v>66901_FVH wpływ na koszty operacyjne</v>
          </cell>
          <cell r="K7964">
            <v>100860</v>
          </cell>
          <cell r="L7964">
            <v>0</v>
          </cell>
          <cell r="M7964">
            <v>100860</v>
          </cell>
          <cell r="N7964">
            <v>1</v>
          </cell>
          <cell r="O7964">
            <v>1</v>
          </cell>
          <cell r="P7964">
            <v>1</v>
          </cell>
          <cell r="Q7964" t="str">
            <v>J40M384318Z111066901</v>
          </cell>
          <cell r="R7964" t="str">
            <v>FF</v>
          </cell>
          <cell r="S7964" t="str">
            <v>A0</v>
          </cell>
          <cell r="T7964">
            <v>65611003</v>
          </cell>
          <cell r="U7964" t="str">
            <v>General Finance</v>
          </cell>
          <cell r="V7964" t="str">
            <v>DTH POSTPAID</v>
          </cell>
          <cell r="W7964" t="str">
            <v>Finance</v>
          </cell>
          <cell r="X7964" t="str">
            <v>Hedge</v>
          </cell>
          <cell r="Y7964" t="str">
            <v>PFFA0PELH3</v>
          </cell>
          <cell r="Z7964" t="str">
            <v xml:space="preserve">DTH Post ChanLic ELEVEN Licence Hedge </v>
          </cell>
          <cell r="AA7964">
            <v>0</v>
          </cell>
          <cell r="AB7964" t="str">
            <v/>
          </cell>
          <cell r="AC7964" t="str">
            <v/>
          </cell>
          <cell r="AD7964" t="str">
            <v/>
          </cell>
          <cell r="AE7964" t="str">
            <v/>
          </cell>
          <cell r="AF7964" t="str">
            <v/>
          </cell>
          <cell r="AG7964" t="str">
            <v/>
          </cell>
          <cell r="AH7964" t="str">
            <v/>
          </cell>
          <cell r="AI7964" t="str">
            <v/>
          </cell>
          <cell r="AJ7964" t="str">
            <v/>
          </cell>
          <cell r="AK7964" t="str">
            <v/>
          </cell>
          <cell r="AL7964" t="str">
            <v/>
          </cell>
          <cell r="AM7964" t="str">
            <v/>
          </cell>
        </row>
        <row r="7965">
          <cell r="H7965" t="str">
            <v>-</v>
          </cell>
          <cell r="J7965" t="str">
            <v>Z3911_ELEVEN SPORTS</v>
          </cell>
          <cell r="K7965">
            <v>0</v>
          </cell>
          <cell r="L7965">
            <v>0</v>
          </cell>
          <cell r="M7965">
            <v>0</v>
          </cell>
          <cell r="N7965">
            <v>0</v>
          </cell>
          <cell r="O7965">
            <v>0</v>
          </cell>
          <cell r="P7965">
            <v>0</v>
          </cell>
          <cell r="Q7965" t="str">
            <v>-</v>
          </cell>
          <cell r="R7965" t="str">
            <v/>
          </cell>
          <cell r="S7965" t="str">
            <v/>
          </cell>
          <cell r="T7965" t="str">
            <v/>
          </cell>
          <cell r="U7965" t="str">
            <v/>
          </cell>
          <cell r="V7965" t="str">
            <v/>
          </cell>
          <cell r="W7965" t="str">
            <v/>
          </cell>
          <cell r="X7965" t="str">
            <v/>
          </cell>
          <cell r="Y7965" t="str">
            <v/>
          </cell>
          <cell r="Z7965" t="str">
            <v/>
          </cell>
          <cell r="AA7965" t="str">
            <v>brak CC</v>
          </cell>
          <cell r="AB7965" t="str">
            <v/>
          </cell>
          <cell r="AC7965" t="str">
            <v/>
          </cell>
          <cell r="AD7965" t="str">
            <v/>
          </cell>
          <cell r="AE7965" t="str">
            <v/>
          </cell>
          <cell r="AF7965" t="str">
            <v/>
          </cell>
          <cell r="AG7965" t="str">
            <v/>
          </cell>
          <cell r="AH7965" t="str">
            <v/>
          </cell>
          <cell r="AI7965" t="str">
            <v/>
          </cell>
          <cell r="AJ7965" t="str">
            <v/>
          </cell>
          <cell r="AK7965" t="str">
            <v/>
          </cell>
          <cell r="AL7965" t="str">
            <v/>
          </cell>
          <cell r="AM7965" t="str">
            <v/>
          </cell>
        </row>
        <row r="7966">
          <cell r="H7966" t="str">
            <v>J40_M38_4318_Z3911_63103</v>
          </cell>
          <cell r="J7966" t="str">
            <v>63103_Koszty licencji za kanały zewnętrzne</v>
          </cell>
          <cell r="K7966">
            <v>0</v>
          </cell>
          <cell r="L7966">
            <v>0</v>
          </cell>
          <cell r="M7966">
            <v>0</v>
          </cell>
          <cell r="N7966">
            <v>1</v>
          </cell>
          <cell r="O7966">
            <v>0</v>
          </cell>
          <cell r="P7966">
            <v>0</v>
          </cell>
          <cell r="Q7966" t="str">
            <v>J40M384318Z391163103</v>
          </cell>
          <cell r="R7966" t="str">
            <v/>
          </cell>
          <cell r="S7966" t="str">
            <v/>
          </cell>
          <cell r="T7966">
            <v>65212010</v>
          </cell>
          <cell r="U7966" t="str">
            <v/>
          </cell>
          <cell r="V7966" t="str">
            <v/>
          </cell>
          <cell r="W7966" t="str">
            <v/>
          </cell>
          <cell r="X7966" t="str">
            <v/>
          </cell>
          <cell r="Y7966" t="str">
            <v/>
          </cell>
          <cell r="Z7966" t="str">
            <v/>
          </cell>
          <cell r="AA7966" t="str">
            <v>brak CC</v>
          </cell>
          <cell r="AB7966" t="str">
            <v/>
          </cell>
          <cell r="AC7966" t="str">
            <v/>
          </cell>
          <cell r="AD7966" t="str">
            <v/>
          </cell>
          <cell r="AE7966" t="str">
            <v/>
          </cell>
          <cell r="AF7966" t="str">
            <v/>
          </cell>
          <cell r="AG7966" t="str">
            <v/>
          </cell>
          <cell r="AH7966" t="str">
            <v/>
          </cell>
          <cell r="AI7966" t="str">
            <v/>
          </cell>
          <cell r="AJ7966" t="str">
            <v/>
          </cell>
          <cell r="AK7966" t="str">
            <v/>
          </cell>
          <cell r="AL7966" t="str">
            <v/>
          </cell>
          <cell r="AM7966" t="str">
            <v/>
          </cell>
        </row>
        <row r="7967">
          <cell r="H7967" t="str">
            <v>-</v>
          </cell>
          <cell r="J7967" t="str">
            <v>Z3914_Eleven Sport 4</v>
          </cell>
          <cell r="K7967">
            <v>0</v>
          </cell>
          <cell r="L7967">
            <v>0</v>
          </cell>
          <cell r="M7967">
            <v>0</v>
          </cell>
          <cell r="N7967">
            <v>0</v>
          </cell>
          <cell r="O7967">
            <v>0</v>
          </cell>
          <cell r="P7967">
            <v>0</v>
          </cell>
          <cell r="Q7967" t="str">
            <v>-</v>
          </cell>
          <cell r="R7967" t="str">
            <v/>
          </cell>
          <cell r="S7967" t="str">
            <v/>
          </cell>
          <cell r="T7967" t="str">
            <v/>
          </cell>
          <cell r="U7967" t="str">
            <v/>
          </cell>
          <cell r="V7967" t="str">
            <v/>
          </cell>
          <cell r="W7967" t="str">
            <v/>
          </cell>
          <cell r="X7967" t="str">
            <v/>
          </cell>
          <cell r="Y7967" t="str">
            <v/>
          </cell>
          <cell r="Z7967" t="str">
            <v/>
          </cell>
          <cell r="AA7967" t="str">
            <v>brak CC</v>
          </cell>
          <cell r="AB7967" t="str">
            <v/>
          </cell>
          <cell r="AC7967" t="str">
            <v/>
          </cell>
          <cell r="AD7967" t="str">
            <v/>
          </cell>
          <cell r="AE7967" t="str">
            <v/>
          </cell>
          <cell r="AF7967" t="str">
            <v/>
          </cell>
          <cell r="AG7967" t="str">
            <v/>
          </cell>
          <cell r="AH7967" t="str">
            <v/>
          </cell>
          <cell r="AI7967" t="str">
            <v/>
          </cell>
          <cell r="AJ7967" t="str">
            <v/>
          </cell>
          <cell r="AK7967" t="str">
            <v/>
          </cell>
          <cell r="AL7967" t="str">
            <v/>
          </cell>
          <cell r="AM7967" t="str">
            <v/>
          </cell>
        </row>
        <row r="7968">
          <cell r="H7968" t="str">
            <v>J40_M38_4318_Z3914_63103</v>
          </cell>
          <cell r="J7968" t="str">
            <v>63103_Koszty licencji za kanały zewnętrzne</v>
          </cell>
          <cell r="K7968">
            <v>0</v>
          </cell>
          <cell r="L7968">
            <v>0</v>
          </cell>
          <cell r="M7968">
            <v>0</v>
          </cell>
          <cell r="N7968">
            <v>1</v>
          </cell>
          <cell r="O7968">
            <v>0</v>
          </cell>
          <cell r="P7968">
            <v>0</v>
          </cell>
          <cell r="Q7968" t="str">
            <v>J40M384318Z391463103</v>
          </cell>
          <cell r="R7968" t="str">
            <v/>
          </cell>
          <cell r="S7968" t="str">
            <v/>
          </cell>
          <cell r="T7968">
            <v>65212010</v>
          </cell>
          <cell r="U7968" t="str">
            <v/>
          </cell>
          <cell r="V7968" t="str">
            <v/>
          </cell>
          <cell r="W7968" t="str">
            <v/>
          </cell>
          <cell r="X7968" t="str">
            <v/>
          </cell>
          <cell r="Y7968" t="str">
            <v/>
          </cell>
          <cell r="Z7968" t="str">
            <v/>
          </cell>
          <cell r="AA7968" t="str">
            <v>brak CC</v>
          </cell>
          <cell r="AB7968" t="str">
            <v/>
          </cell>
          <cell r="AC7968" t="str">
            <v/>
          </cell>
          <cell r="AD7968" t="str">
            <v/>
          </cell>
          <cell r="AE7968" t="str">
            <v/>
          </cell>
          <cell r="AF7968" t="str">
            <v/>
          </cell>
          <cell r="AG7968" t="str">
            <v/>
          </cell>
          <cell r="AH7968" t="str">
            <v/>
          </cell>
          <cell r="AI7968" t="str">
            <v/>
          </cell>
          <cell r="AJ7968" t="str">
            <v/>
          </cell>
          <cell r="AK7968" t="str">
            <v/>
          </cell>
          <cell r="AL7968" t="str">
            <v/>
          </cell>
          <cell r="AM7968" t="str">
            <v/>
          </cell>
        </row>
        <row r="7969">
          <cell r="H7969" t="str">
            <v>-</v>
          </cell>
          <cell r="J7969" t="str">
            <v>M39_VIDEO ON DEMAND</v>
          </cell>
          <cell r="K7969">
            <v>0</v>
          </cell>
          <cell r="L7969">
            <v>0</v>
          </cell>
          <cell r="M7969">
            <v>0</v>
          </cell>
          <cell r="N7969">
            <v>0</v>
          </cell>
          <cell r="O7969">
            <v>0</v>
          </cell>
          <cell r="P7969">
            <v>0</v>
          </cell>
          <cell r="Q7969" t="str">
            <v>-</v>
          </cell>
          <cell r="R7969" t="str">
            <v/>
          </cell>
          <cell r="S7969" t="str">
            <v/>
          </cell>
          <cell r="T7969" t="str">
            <v/>
          </cell>
          <cell r="U7969" t="str">
            <v/>
          </cell>
          <cell r="V7969" t="str">
            <v/>
          </cell>
          <cell r="W7969" t="str">
            <v/>
          </cell>
          <cell r="X7969" t="str">
            <v/>
          </cell>
          <cell r="Y7969" t="str">
            <v/>
          </cell>
          <cell r="Z7969" t="str">
            <v/>
          </cell>
          <cell r="AA7969" t="str">
            <v>brak CC</v>
          </cell>
          <cell r="AB7969" t="str">
            <v/>
          </cell>
          <cell r="AC7969" t="str">
            <v/>
          </cell>
          <cell r="AD7969" t="str">
            <v/>
          </cell>
          <cell r="AE7969" t="str">
            <v/>
          </cell>
          <cell r="AF7969" t="str">
            <v/>
          </cell>
          <cell r="AG7969" t="str">
            <v/>
          </cell>
          <cell r="AH7969" t="str">
            <v/>
          </cell>
          <cell r="AI7969" t="str">
            <v/>
          </cell>
          <cell r="AJ7969" t="str">
            <v/>
          </cell>
          <cell r="AK7969" t="str">
            <v/>
          </cell>
          <cell r="AL7969" t="str">
            <v/>
          </cell>
          <cell r="AM7969" t="str">
            <v/>
          </cell>
        </row>
        <row r="7970">
          <cell r="H7970" t="str">
            <v>-</v>
          </cell>
          <cell r="J7970" t="str">
            <v>4382_NET VOD</v>
          </cell>
          <cell r="K7970">
            <v>0</v>
          </cell>
          <cell r="L7970">
            <v>0</v>
          </cell>
          <cell r="M7970">
            <v>0</v>
          </cell>
          <cell r="N7970">
            <v>0</v>
          </cell>
          <cell r="O7970">
            <v>0</v>
          </cell>
          <cell r="P7970">
            <v>0</v>
          </cell>
          <cell r="Q7970" t="str">
            <v>-</v>
          </cell>
          <cell r="R7970" t="str">
            <v/>
          </cell>
          <cell r="S7970" t="str">
            <v/>
          </cell>
          <cell r="T7970" t="str">
            <v/>
          </cell>
          <cell r="U7970" t="str">
            <v/>
          </cell>
          <cell r="V7970" t="str">
            <v/>
          </cell>
          <cell r="W7970" t="str">
            <v/>
          </cell>
          <cell r="X7970" t="str">
            <v/>
          </cell>
          <cell r="Y7970" t="str">
            <v/>
          </cell>
          <cell r="Z7970" t="str">
            <v/>
          </cell>
          <cell r="AA7970" t="str">
            <v>brak CC</v>
          </cell>
          <cell r="AB7970" t="str">
            <v/>
          </cell>
          <cell r="AC7970" t="str">
            <v/>
          </cell>
          <cell r="AD7970" t="str">
            <v/>
          </cell>
          <cell r="AE7970" t="str">
            <v/>
          </cell>
          <cell r="AF7970" t="str">
            <v/>
          </cell>
          <cell r="AG7970" t="str">
            <v/>
          </cell>
          <cell r="AH7970" t="str">
            <v/>
          </cell>
          <cell r="AI7970" t="str">
            <v/>
          </cell>
          <cell r="AJ7970" t="str">
            <v/>
          </cell>
          <cell r="AK7970" t="str">
            <v/>
          </cell>
          <cell r="AL7970" t="str">
            <v/>
          </cell>
          <cell r="AM7970" t="str">
            <v/>
          </cell>
        </row>
        <row r="7971">
          <cell r="H7971" t="str">
            <v>-</v>
          </cell>
          <cell r="J7971" t="str">
            <v>Z3908_FOX PLAY AND NG</v>
          </cell>
          <cell r="K7971">
            <v>0</v>
          </cell>
          <cell r="L7971">
            <v>0</v>
          </cell>
          <cell r="M7971">
            <v>0</v>
          </cell>
          <cell r="N7971">
            <v>0</v>
          </cell>
          <cell r="O7971">
            <v>0</v>
          </cell>
          <cell r="P7971">
            <v>0</v>
          </cell>
          <cell r="Q7971" t="str">
            <v>-</v>
          </cell>
          <cell r="R7971" t="str">
            <v/>
          </cell>
          <cell r="S7971" t="str">
            <v/>
          </cell>
          <cell r="T7971" t="str">
            <v/>
          </cell>
          <cell r="U7971" t="str">
            <v/>
          </cell>
          <cell r="V7971" t="str">
            <v/>
          </cell>
          <cell r="W7971" t="str">
            <v/>
          </cell>
          <cell r="X7971" t="str">
            <v/>
          </cell>
          <cell r="Y7971" t="str">
            <v/>
          </cell>
          <cell r="Z7971" t="str">
            <v/>
          </cell>
          <cell r="AA7971" t="str">
            <v>brak CC</v>
          </cell>
          <cell r="AB7971" t="str">
            <v/>
          </cell>
          <cell r="AC7971" t="str">
            <v/>
          </cell>
          <cell r="AD7971" t="str">
            <v/>
          </cell>
          <cell r="AE7971" t="str">
            <v/>
          </cell>
          <cell r="AF7971" t="str">
            <v/>
          </cell>
          <cell r="AG7971" t="str">
            <v/>
          </cell>
          <cell r="AH7971" t="str">
            <v/>
          </cell>
          <cell r="AI7971" t="str">
            <v/>
          </cell>
          <cell r="AJ7971" t="str">
            <v/>
          </cell>
          <cell r="AK7971" t="str">
            <v/>
          </cell>
          <cell r="AL7971" t="str">
            <v/>
          </cell>
          <cell r="AM7971" t="str">
            <v/>
          </cell>
        </row>
        <row r="7972">
          <cell r="H7972" t="str">
            <v>J40_M39_4382_Z3908_63100</v>
          </cell>
          <cell r="J7972" t="str">
            <v>63100_Koszty licencji</v>
          </cell>
          <cell r="K7972">
            <v>0</v>
          </cell>
          <cell r="L7972">
            <v>0</v>
          </cell>
          <cell r="M7972">
            <v>0</v>
          </cell>
          <cell r="N7972">
            <v>1</v>
          </cell>
          <cell r="O7972">
            <v>0</v>
          </cell>
          <cell r="P7972">
            <v>0</v>
          </cell>
          <cell r="Q7972" t="str">
            <v>J40M394382Z390863100</v>
          </cell>
          <cell r="R7972" t="str">
            <v/>
          </cell>
          <cell r="S7972" t="str">
            <v/>
          </cell>
          <cell r="T7972">
            <v>60726000</v>
          </cell>
          <cell r="U7972" t="str">
            <v/>
          </cell>
          <cell r="V7972" t="str">
            <v/>
          </cell>
          <cell r="W7972" t="str">
            <v/>
          </cell>
          <cell r="X7972" t="str">
            <v/>
          </cell>
          <cell r="Y7972" t="str">
            <v/>
          </cell>
          <cell r="Z7972" t="str">
            <v/>
          </cell>
          <cell r="AA7972" t="str">
            <v>brak CC</v>
          </cell>
          <cell r="AB7972" t="str">
            <v/>
          </cell>
          <cell r="AC7972" t="str">
            <v/>
          </cell>
          <cell r="AD7972" t="str">
            <v/>
          </cell>
          <cell r="AE7972" t="str">
            <v/>
          </cell>
          <cell r="AF7972" t="str">
            <v/>
          </cell>
          <cell r="AG7972" t="str">
            <v/>
          </cell>
          <cell r="AH7972" t="str">
            <v/>
          </cell>
          <cell r="AI7972" t="str">
            <v/>
          </cell>
          <cell r="AJ7972" t="str">
            <v/>
          </cell>
          <cell r="AK7972" t="str">
            <v/>
          </cell>
          <cell r="AL7972" t="str">
            <v/>
          </cell>
          <cell r="AM7972" t="str">
            <v/>
          </cell>
        </row>
        <row r="7973">
          <cell r="H7973" t="str">
            <v>J40_M39_4382_Z3908_66900</v>
          </cell>
          <cell r="J7973" t="str">
            <v>66900_Hedging_wpływ na koszty operacyjne</v>
          </cell>
          <cell r="K7973">
            <v>0</v>
          </cell>
          <cell r="L7973">
            <v>0</v>
          </cell>
          <cell r="M7973">
            <v>0</v>
          </cell>
          <cell r="N7973">
            <v>1</v>
          </cell>
          <cell r="O7973">
            <v>0</v>
          </cell>
          <cell r="P7973">
            <v>0</v>
          </cell>
          <cell r="Q7973" t="str">
            <v>J40M394382Z390866900</v>
          </cell>
          <cell r="R7973" t="str">
            <v/>
          </cell>
          <cell r="S7973" t="str">
            <v/>
          </cell>
          <cell r="T7973" t="str">
            <v/>
          </cell>
          <cell r="U7973" t="str">
            <v/>
          </cell>
          <cell r="V7973" t="str">
            <v/>
          </cell>
          <cell r="W7973" t="str">
            <v/>
          </cell>
          <cell r="X7973" t="str">
            <v/>
          </cell>
          <cell r="Y7973" t="str">
            <v/>
          </cell>
          <cell r="Z7973" t="str">
            <v/>
          </cell>
          <cell r="AA7973" t="str">
            <v>brak CC</v>
          </cell>
          <cell r="AB7973" t="str">
            <v/>
          </cell>
          <cell r="AC7973" t="str">
            <v/>
          </cell>
          <cell r="AD7973" t="str">
            <v/>
          </cell>
          <cell r="AE7973" t="str">
            <v/>
          </cell>
          <cell r="AF7973" t="str">
            <v/>
          </cell>
          <cell r="AG7973" t="str">
            <v/>
          </cell>
          <cell r="AH7973" t="str">
            <v/>
          </cell>
          <cell r="AI7973" t="str">
            <v/>
          </cell>
          <cell r="AJ7973" t="str">
            <v/>
          </cell>
          <cell r="AK7973" t="str">
            <v/>
          </cell>
          <cell r="AL7973" t="str">
            <v/>
          </cell>
          <cell r="AM7973" t="str">
            <v/>
          </cell>
        </row>
        <row r="7974">
          <cell r="H7974" t="str">
            <v>J40_M39_4382_Z3908_66901</v>
          </cell>
          <cell r="J7974" t="str">
            <v>66901_FVH wpływ na koszty operacyjne</v>
          </cell>
          <cell r="K7974">
            <v>0</v>
          </cell>
          <cell r="L7974">
            <v>0</v>
          </cell>
          <cell r="M7974">
            <v>0</v>
          </cell>
          <cell r="N7974">
            <v>1</v>
          </cell>
          <cell r="O7974">
            <v>0</v>
          </cell>
          <cell r="P7974">
            <v>0</v>
          </cell>
          <cell r="Q7974" t="str">
            <v>J40M394382Z390866901</v>
          </cell>
          <cell r="R7974" t="str">
            <v/>
          </cell>
          <cell r="S7974" t="str">
            <v/>
          </cell>
          <cell r="T7974">
            <v>65611003</v>
          </cell>
          <cell r="U7974" t="str">
            <v/>
          </cell>
          <cell r="V7974" t="str">
            <v/>
          </cell>
          <cell r="W7974" t="str">
            <v/>
          </cell>
          <cell r="X7974" t="str">
            <v/>
          </cell>
          <cell r="Y7974" t="str">
            <v/>
          </cell>
          <cell r="Z7974" t="str">
            <v/>
          </cell>
          <cell r="AA7974" t="str">
            <v>brak CC</v>
          </cell>
          <cell r="AB7974" t="str">
            <v/>
          </cell>
          <cell r="AC7974" t="str">
            <v/>
          </cell>
          <cell r="AD7974" t="str">
            <v/>
          </cell>
          <cell r="AE7974" t="str">
            <v/>
          </cell>
          <cell r="AF7974" t="str">
            <v/>
          </cell>
          <cell r="AG7974" t="str">
            <v/>
          </cell>
          <cell r="AH7974" t="str">
            <v/>
          </cell>
          <cell r="AI7974" t="str">
            <v/>
          </cell>
          <cell r="AJ7974" t="str">
            <v/>
          </cell>
          <cell r="AK7974" t="str">
            <v/>
          </cell>
          <cell r="AL7974" t="str">
            <v/>
          </cell>
          <cell r="AM7974" t="str">
            <v/>
          </cell>
        </row>
        <row r="7975">
          <cell r="H7975" t="str">
            <v>-</v>
          </cell>
          <cell r="J7975" t="str">
            <v>Z3956_NETFLIX</v>
          </cell>
          <cell r="K7975">
            <v>0</v>
          </cell>
          <cell r="L7975">
            <v>0</v>
          </cell>
          <cell r="M7975">
            <v>0</v>
          </cell>
          <cell r="N7975">
            <v>0</v>
          </cell>
          <cell r="O7975">
            <v>0</v>
          </cell>
          <cell r="P7975">
            <v>0</v>
          </cell>
          <cell r="Q7975" t="str">
            <v>-</v>
          </cell>
          <cell r="R7975" t="str">
            <v/>
          </cell>
          <cell r="S7975" t="str">
            <v/>
          </cell>
          <cell r="T7975" t="str">
            <v/>
          </cell>
          <cell r="U7975" t="str">
            <v/>
          </cell>
          <cell r="V7975" t="str">
            <v/>
          </cell>
          <cell r="W7975" t="str">
            <v/>
          </cell>
          <cell r="X7975" t="str">
            <v/>
          </cell>
          <cell r="Y7975" t="str">
            <v/>
          </cell>
          <cell r="Z7975" t="str">
            <v/>
          </cell>
          <cell r="AA7975" t="str">
            <v>brak CC</v>
          </cell>
          <cell r="AB7975" t="str">
            <v/>
          </cell>
          <cell r="AC7975" t="str">
            <v/>
          </cell>
          <cell r="AD7975" t="str">
            <v/>
          </cell>
          <cell r="AE7975" t="str">
            <v/>
          </cell>
          <cell r="AF7975" t="str">
            <v/>
          </cell>
          <cell r="AG7975" t="str">
            <v/>
          </cell>
          <cell r="AH7975" t="str">
            <v/>
          </cell>
          <cell r="AI7975" t="str">
            <v/>
          </cell>
          <cell r="AJ7975" t="str">
            <v/>
          </cell>
          <cell r="AK7975" t="str">
            <v/>
          </cell>
          <cell r="AL7975" t="str">
            <v/>
          </cell>
          <cell r="AM7975" t="str">
            <v/>
          </cell>
        </row>
        <row r="7976">
          <cell r="H7976" t="str">
            <v>J40_M39_4382_Z3956_63100</v>
          </cell>
          <cell r="J7976" t="str">
            <v>63100_Koszty licencji</v>
          </cell>
          <cell r="K7976">
            <v>0</v>
          </cell>
          <cell r="L7976">
            <v>0</v>
          </cell>
          <cell r="M7976">
            <v>0</v>
          </cell>
          <cell r="N7976">
            <v>1</v>
          </cell>
          <cell r="O7976">
            <v>0</v>
          </cell>
          <cell r="P7976">
            <v>0</v>
          </cell>
          <cell r="Q7976" t="str">
            <v>J40M394382Z395663100</v>
          </cell>
          <cell r="R7976" t="str">
            <v/>
          </cell>
          <cell r="S7976" t="str">
            <v/>
          </cell>
          <cell r="T7976">
            <v>60726000</v>
          </cell>
          <cell r="U7976" t="str">
            <v/>
          </cell>
          <cell r="V7976" t="str">
            <v/>
          </cell>
          <cell r="W7976" t="str">
            <v/>
          </cell>
          <cell r="X7976" t="str">
            <v/>
          </cell>
          <cell r="Y7976" t="str">
            <v/>
          </cell>
          <cell r="Z7976" t="str">
            <v/>
          </cell>
          <cell r="AA7976" t="str">
            <v>brak CC</v>
          </cell>
          <cell r="AB7976" t="str">
            <v/>
          </cell>
          <cell r="AC7976" t="str">
            <v/>
          </cell>
          <cell r="AD7976" t="str">
            <v/>
          </cell>
          <cell r="AE7976" t="str">
            <v/>
          </cell>
          <cell r="AF7976" t="str">
            <v/>
          </cell>
          <cell r="AG7976" t="str">
            <v/>
          </cell>
          <cell r="AH7976" t="str">
            <v/>
          </cell>
          <cell r="AI7976" t="str">
            <v/>
          </cell>
          <cell r="AJ7976" t="str">
            <v/>
          </cell>
          <cell r="AK7976" t="str">
            <v/>
          </cell>
          <cell r="AL7976" t="str">
            <v/>
          </cell>
          <cell r="AM7976" t="str">
            <v/>
          </cell>
        </row>
        <row r="7977">
          <cell r="H7977" t="str">
            <v>-</v>
          </cell>
          <cell r="J7977" t="str">
            <v>Z3958_EVENTS VOD</v>
          </cell>
          <cell r="K7977">
            <v>0</v>
          </cell>
          <cell r="L7977">
            <v>0</v>
          </cell>
          <cell r="M7977">
            <v>0</v>
          </cell>
          <cell r="N7977">
            <v>0</v>
          </cell>
          <cell r="O7977">
            <v>0</v>
          </cell>
          <cell r="P7977">
            <v>0</v>
          </cell>
          <cell r="Q7977" t="str">
            <v>-</v>
          </cell>
          <cell r="R7977" t="str">
            <v/>
          </cell>
          <cell r="S7977" t="str">
            <v/>
          </cell>
          <cell r="T7977" t="str">
            <v/>
          </cell>
          <cell r="U7977" t="str">
            <v/>
          </cell>
          <cell r="V7977" t="str">
            <v/>
          </cell>
          <cell r="W7977" t="str">
            <v/>
          </cell>
          <cell r="X7977" t="str">
            <v/>
          </cell>
          <cell r="Y7977" t="str">
            <v/>
          </cell>
          <cell r="Z7977" t="str">
            <v/>
          </cell>
          <cell r="AA7977" t="str">
            <v>brak CC</v>
          </cell>
          <cell r="AB7977" t="str">
            <v/>
          </cell>
          <cell r="AC7977" t="str">
            <v/>
          </cell>
          <cell r="AD7977" t="str">
            <v/>
          </cell>
          <cell r="AE7977" t="str">
            <v/>
          </cell>
          <cell r="AF7977" t="str">
            <v/>
          </cell>
          <cell r="AG7977" t="str">
            <v/>
          </cell>
          <cell r="AH7977" t="str">
            <v/>
          </cell>
          <cell r="AI7977" t="str">
            <v/>
          </cell>
          <cell r="AJ7977" t="str">
            <v/>
          </cell>
          <cell r="AK7977" t="str">
            <v/>
          </cell>
          <cell r="AL7977" t="str">
            <v/>
          </cell>
          <cell r="AM7977" t="str">
            <v/>
          </cell>
        </row>
        <row r="7978">
          <cell r="H7978" t="str">
            <v>J40_M39_4382_Z3958_63100</v>
          </cell>
          <cell r="J7978" t="str">
            <v>63100_Koszty licencji</v>
          </cell>
          <cell r="K7978">
            <v>0</v>
          </cell>
          <cell r="L7978">
            <v>0</v>
          </cell>
          <cell r="M7978">
            <v>0</v>
          </cell>
          <cell r="N7978">
            <v>1</v>
          </cell>
          <cell r="O7978">
            <v>0</v>
          </cell>
          <cell r="P7978">
            <v>0</v>
          </cell>
          <cell r="Q7978" t="str">
            <v>J40M394382Z395863100</v>
          </cell>
          <cell r="R7978" t="str">
            <v/>
          </cell>
          <cell r="S7978" t="str">
            <v/>
          </cell>
          <cell r="T7978">
            <v>60726000</v>
          </cell>
          <cell r="U7978" t="str">
            <v/>
          </cell>
          <cell r="V7978" t="str">
            <v/>
          </cell>
          <cell r="W7978" t="str">
            <v/>
          </cell>
          <cell r="X7978" t="str">
            <v/>
          </cell>
          <cell r="Y7978" t="str">
            <v/>
          </cell>
          <cell r="Z7978" t="str">
            <v/>
          </cell>
          <cell r="AA7978" t="str">
            <v>brak CC</v>
          </cell>
          <cell r="AB7978" t="str">
            <v/>
          </cell>
          <cell r="AC7978" t="str">
            <v/>
          </cell>
          <cell r="AD7978" t="str">
            <v/>
          </cell>
          <cell r="AE7978" t="str">
            <v/>
          </cell>
          <cell r="AF7978" t="str">
            <v/>
          </cell>
          <cell r="AG7978" t="str">
            <v/>
          </cell>
          <cell r="AH7978" t="str">
            <v/>
          </cell>
          <cell r="AI7978" t="str">
            <v/>
          </cell>
          <cell r="AJ7978" t="str">
            <v/>
          </cell>
          <cell r="AK7978" t="str">
            <v/>
          </cell>
          <cell r="AL7978" t="str">
            <v/>
          </cell>
          <cell r="AM7978" t="str">
            <v/>
          </cell>
        </row>
        <row r="7979">
          <cell r="H7979" t="str">
            <v>-</v>
          </cell>
          <cell r="J7979" t="str">
            <v>Z3962_VIAPLAY</v>
          </cell>
          <cell r="K7979">
            <v>0</v>
          </cell>
          <cell r="L7979">
            <v>0</v>
          </cell>
          <cell r="M7979">
            <v>0</v>
          </cell>
          <cell r="N7979">
            <v>0</v>
          </cell>
          <cell r="O7979">
            <v>0</v>
          </cell>
          <cell r="P7979">
            <v>0</v>
          </cell>
          <cell r="Q7979" t="str">
            <v>-</v>
          </cell>
          <cell r="R7979" t="str">
            <v/>
          </cell>
          <cell r="S7979" t="str">
            <v/>
          </cell>
          <cell r="T7979" t="str">
            <v/>
          </cell>
          <cell r="U7979" t="str">
            <v/>
          </cell>
          <cell r="V7979" t="str">
            <v/>
          </cell>
          <cell r="W7979" t="str">
            <v/>
          </cell>
          <cell r="X7979" t="str">
            <v/>
          </cell>
          <cell r="Y7979" t="str">
            <v/>
          </cell>
          <cell r="Z7979" t="str">
            <v/>
          </cell>
          <cell r="AA7979" t="str">
            <v>brak CC</v>
          </cell>
          <cell r="AB7979" t="str">
            <v/>
          </cell>
          <cell r="AC7979" t="str">
            <v/>
          </cell>
          <cell r="AD7979" t="str">
            <v/>
          </cell>
          <cell r="AE7979" t="str">
            <v/>
          </cell>
          <cell r="AF7979" t="str">
            <v/>
          </cell>
          <cell r="AG7979" t="str">
            <v/>
          </cell>
          <cell r="AH7979" t="str">
            <v/>
          </cell>
          <cell r="AI7979" t="str">
            <v/>
          </cell>
          <cell r="AJ7979" t="str">
            <v/>
          </cell>
          <cell r="AK7979" t="str">
            <v/>
          </cell>
          <cell r="AL7979" t="str">
            <v/>
          </cell>
          <cell r="AM7979" t="str">
            <v/>
          </cell>
        </row>
        <row r="7980">
          <cell r="H7980" t="str">
            <v>J40_M39_4382_Z3962_66901</v>
          </cell>
          <cell r="J7980" t="str">
            <v>66901_FVH wpływ na koszty operacyjne</v>
          </cell>
          <cell r="K7980">
            <v>0</v>
          </cell>
          <cell r="L7980">
            <v>0</v>
          </cell>
          <cell r="M7980">
            <v>0</v>
          </cell>
          <cell r="N7980">
            <v>1</v>
          </cell>
          <cell r="O7980">
            <v>0</v>
          </cell>
          <cell r="P7980">
            <v>0</v>
          </cell>
          <cell r="Q7980" t="str">
            <v>J40M394382Z396266901</v>
          </cell>
          <cell r="R7980" t="str">
            <v/>
          </cell>
          <cell r="S7980" t="str">
            <v/>
          </cell>
          <cell r="T7980">
            <v>65611003</v>
          </cell>
          <cell r="U7980" t="str">
            <v/>
          </cell>
          <cell r="V7980" t="str">
            <v/>
          </cell>
          <cell r="W7980" t="str">
            <v/>
          </cell>
          <cell r="X7980" t="str">
            <v/>
          </cell>
          <cell r="Y7980" t="str">
            <v/>
          </cell>
          <cell r="Z7980" t="str">
            <v/>
          </cell>
          <cell r="AA7980" t="str">
            <v>brak CC</v>
          </cell>
          <cell r="AB7980" t="str">
            <v/>
          </cell>
          <cell r="AC7980" t="str">
            <v/>
          </cell>
          <cell r="AD7980" t="str">
            <v/>
          </cell>
          <cell r="AE7980" t="str">
            <v/>
          </cell>
          <cell r="AF7980" t="str">
            <v/>
          </cell>
          <cell r="AG7980" t="str">
            <v/>
          </cell>
          <cell r="AH7980" t="str">
            <v/>
          </cell>
          <cell r="AI7980" t="str">
            <v/>
          </cell>
          <cell r="AJ7980" t="str">
            <v/>
          </cell>
          <cell r="AK7980" t="str">
            <v/>
          </cell>
          <cell r="AL7980" t="str">
            <v/>
          </cell>
          <cell r="AM7980" t="str">
            <v/>
          </cell>
        </row>
        <row r="7981">
          <cell r="H7981" t="str">
            <v>-</v>
          </cell>
          <cell r="J7981" t="str">
            <v>M40_FINANCE</v>
          </cell>
          <cell r="K7981">
            <v>102493933.36</v>
          </cell>
          <cell r="L7981">
            <v>106523015.74229273</v>
          </cell>
          <cell r="M7981">
            <v>209016949.10229272</v>
          </cell>
          <cell r="N7981">
            <v>0</v>
          </cell>
          <cell r="O7981">
            <v>0</v>
          </cell>
          <cell r="P7981">
            <v>0</v>
          </cell>
          <cell r="Q7981" t="str">
            <v>-</v>
          </cell>
          <cell r="R7981" t="str">
            <v/>
          </cell>
          <cell r="S7981" t="str">
            <v/>
          </cell>
          <cell r="T7981" t="str">
            <v/>
          </cell>
          <cell r="U7981" t="str">
            <v/>
          </cell>
          <cell r="V7981" t="str">
            <v/>
          </cell>
          <cell r="W7981" t="str">
            <v/>
          </cell>
          <cell r="X7981" t="str">
            <v/>
          </cell>
          <cell r="Y7981" t="str">
            <v/>
          </cell>
          <cell r="Z7981" t="str">
            <v/>
          </cell>
          <cell r="AA7981" t="str">
            <v>brak CC</v>
          </cell>
          <cell r="AB7981" t="str">
            <v/>
          </cell>
          <cell r="AC7981" t="str">
            <v/>
          </cell>
          <cell r="AD7981" t="str">
            <v/>
          </cell>
          <cell r="AE7981" t="str">
            <v/>
          </cell>
          <cell r="AF7981" t="str">
            <v/>
          </cell>
          <cell r="AG7981" t="str">
            <v/>
          </cell>
          <cell r="AH7981" t="str">
            <v/>
          </cell>
          <cell r="AI7981" t="str">
            <v/>
          </cell>
          <cell r="AJ7981" t="str">
            <v/>
          </cell>
          <cell r="AK7981" t="str">
            <v/>
          </cell>
          <cell r="AL7981" t="str">
            <v/>
          </cell>
          <cell r="AM7981" t="str">
            <v/>
          </cell>
        </row>
        <row r="7982">
          <cell r="H7982" t="str">
            <v>-</v>
          </cell>
          <cell r="J7982" t="str">
            <v>4210_DEPARTMENT ADMINISTRATION</v>
          </cell>
          <cell r="K7982">
            <v>0</v>
          </cell>
          <cell r="L7982">
            <v>0</v>
          </cell>
          <cell r="M7982">
            <v>0</v>
          </cell>
          <cell r="N7982">
            <v>0</v>
          </cell>
          <cell r="O7982">
            <v>0</v>
          </cell>
          <cell r="P7982">
            <v>0</v>
          </cell>
          <cell r="Q7982" t="str">
            <v>-</v>
          </cell>
          <cell r="R7982" t="str">
            <v/>
          </cell>
          <cell r="S7982" t="str">
            <v/>
          </cell>
          <cell r="T7982" t="str">
            <v/>
          </cell>
          <cell r="U7982" t="str">
            <v/>
          </cell>
          <cell r="V7982" t="str">
            <v/>
          </cell>
          <cell r="W7982" t="str">
            <v/>
          </cell>
          <cell r="X7982" t="str">
            <v/>
          </cell>
          <cell r="Y7982" t="str">
            <v/>
          </cell>
          <cell r="Z7982" t="str">
            <v/>
          </cell>
          <cell r="AA7982" t="str">
            <v>brak CC</v>
          </cell>
          <cell r="AB7982" t="str">
            <v/>
          </cell>
          <cell r="AC7982" t="str">
            <v/>
          </cell>
          <cell r="AD7982" t="str">
            <v/>
          </cell>
          <cell r="AE7982" t="str">
            <v/>
          </cell>
          <cell r="AF7982" t="str">
            <v/>
          </cell>
          <cell r="AG7982" t="str">
            <v/>
          </cell>
          <cell r="AH7982" t="str">
            <v/>
          </cell>
          <cell r="AI7982" t="str">
            <v/>
          </cell>
          <cell r="AJ7982" t="str">
            <v/>
          </cell>
          <cell r="AK7982" t="str">
            <v/>
          </cell>
          <cell r="AL7982" t="str">
            <v/>
          </cell>
          <cell r="AM7982" t="str">
            <v/>
          </cell>
        </row>
        <row r="7983">
          <cell r="H7983" t="str">
            <v>-</v>
          </cell>
          <cell r="J7983" t="str">
            <v>Z2110_GENERAL ADMINISTRATION</v>
          </cell>
          <cell r="K7983">
            <v>0</v>
          </cell>
          <cell r="L7983">
            <v>0</v>
          </cell>
          <cell r="M7983">
            <v>0</v>
          </cell>
          <cell r="N7983">
            <v>0</v>
          </cell>
          <cell r="O7983">
            <v>0</v>
          </cell>
          <cell r="P7983">
            <v>0</v>
          </cell>
          <cell r="Q7983" t="str">
            <v>-</v>
          </cell>
          <cell r="R7983" t="str">
            <v/>
          </cell>
          <cell r="S7983" t="str">
            <v/>
          </cell>
          <cell r="T7983" t="str">
            <v/>
          </cell>
          <cell r="U7983" t="str">
            <v/>
          </cell>
          <cell r="V7983" t="str">
            <v/>
          </cell>
          <cell r="W7983" t="str">
            <v/>
          </cell>
          <cell r="X7983" t="str">
            <v/>
          </cell>
          <cell r="Y7983" t="str">
            <v/>
          </cell>
          <cell r="Z7983" t="str">
            <v/>
          </cell>
          <cell r="AA7983" t="str">
            <v>brak CC</v>
          </cell>
          <cell r="AB7983" t="str">
            <v/>
          </cell>
          <cell r="AC7983" t="str">
            <v/>
          </cell>
          <cell r="AD7983" t="str">
            <v/>
          </cell>
          <cell r="AE7983" t="str">
            <v/>
          </cell>
          <cell r="AF7983" t="str">
            <v/>
          </cell>
          <cell r="AG7983" t="str">
            <v/>
          </cell>
          <cell r="AH7983" t="str">
            <v/>
          </cell>
          <cell r="AI7983" t="str">
            <v/>
          </cell>
          <cell r="AJ7983" t="str">
            <v/>
          </cell>
          <cell r="AK7983" t="str">
            <v/>
          </cell>
          <cell r="AL7983" t="str">
            <v/>
          </cell>
          <cell r="AM7983" t="str">
            <v/>
          </cell>
        </row>
        <row r="7984">
          <cell r="H7984" t="str">
            <v>J40_M40_4210_Z2110_61004</v>
          </cell>
          <cell r="J7984" t="str">
            <v>61004_Pozostałe koszty i materiały</v>
          </cell>
          <cell r="K7984">
            <v>0</v>
          </cell>
          <cell r="L7984">
            <v>0</v>
          </cell>
          <cell r="M7984">
            <v>0</v>
          </cell>
          <cell r="N7984">
            <v>1</v>
          </cell>
          <cell r="O7984">
            <v>0</v>
          </cell>
          <cell r="P7984">
            <v>0</v>
          </cell>
          <cell r="Q7984" t="str">
            <v>J40M404210Z211061004</v>
          </cell>
          <cell r="R7984" t="str">
            <v/>
          </cell>
          <cell r="S7984" t="str">
            <v/>
          </cell>
          <cell r="T7984" t="str">
            <v/>
          </cell>
          <cell r="U7984" t="str">
            <v/>
          </cell>
          <cell r="V7984" t="str">
            <v/>
          </cell>
          <cell r="W7984" t="str">
            <v/>
          </cell>
          <cell r="X7984" t="str">
            <v/>
          </cell>
          <cell r="Y7984" t="str">
            <v/>
          </cell>
          <cell r="Z7984" t="str">
            <v/>
          </cell>
          <cell r="AA7984" t="str">
            <v>brak CC</v>
          </cell>
          <cell r="AB7984" t="str">
            <v/>
          </cell>
          <cell r="AC7984" t="str">
            <v/>
          </cell>
          <cell r="AD7984" t="str">
            <v/>
          </cell>
          <cell r="AE7984" t="str">
            <v/>
          </cell>
          <cell r="AF7984" t="str">
            <v/>
          </cell>
          <cell r="AG7984" t="str">
            <v/>
          </cell>
          <cell r="AH7984" t="str">
            <v/>
          </cell>
          <cell r="AI7984" t="str">
            <v/>
          </cell>
          <cell r="AJ7984" t="str">
            <v/>
          </cell>
          <cell r="AK7984" t="str">
            <v/>
          </cell>
          <cell r="AL7984" t="str">
            <v/>
          </cell>
          <cell r="AM7984" t="str">
            <v/>
          </cell>
        </row>
        <row r="7985">
          <cell r="H7985" t="str">
            <v>J40_M40_4210_Z2110_61600</v>
          </cell>
          <cell r="J7985" t="str">
            <v>61600_Materiały biurowe</v>
          </cell>
          <cell r="K7985">
            <v>0</v>
          </cell>
          <cell r="L7985">
            <v>0</v>
          </cell>
          <cell r="M7985">
            <v>0</v>
          </cell>
          <cell r="N7985">
            <v>1</v>
          </cell>
          <cell r="O7985">
            <v>0</v>
          </cell>
          <cell r="P7985">
            <v>0</v>
          </cell>
          <cell r="Q7985" t="str">
            <v>J40M404210Z211061600</v>
          </cell>
          <cell r="R7985" t="str">
            <v/>
          </cell>
          <cell r="S7985" t="str">
            <v/>
          </cell>
          <cell r="T7985">
            <v>60641000</v>
          </cell>
          <cell r="U7985" t="str">
            <v/>
          </cell>
          <cell r="V7985" t="str">
            <v/>
          </cell>
          <cell r="W7985" t="str">
            <v/>
          </cell>
          <cell r="X7985" t="str">
            <v/>
          </cell>
          <cell r="Y7985" t="str">
            <v/>
          </cell>
          <cell r="Z7985" t="str">
            <v/>
          </cell>
          <cell r="AA7985" t="str">
            <v>brak CC</v>
          </cell>
          <cell r="AB7985" t="str">
            <v/>
          </cell>
          <cell r="AC7985" t="str">
            <v/>
          </cell>
          <cell r="AD7985" t="str">
            <v/>
          </cell>
          <cell r="AE7985" t="str">
            <v/>
          </cell>
          <cell r="AF7985" t="str">
            <v/>
          </cell>
          <cell r="AG7985" t="str">
            <v/>
          </cell>
          <cell r="AH7985" t="str">
            <v/>
          </cell>
          <cell r="AI7985" t="str">
            <v/>
          </cell>
          <cell r="AJ7985" t="str">
            <v/>
          </cell>
          <cell r="AK7985" t="str">
            <v/>
          </cell>
          <cell r="AL7985" t="str">
            <v/>
          </cell>
          <cell r="AM7985" t="str">
            <v/>
          </cell>
        </row>
        <row r="7986">
          <cell r="H7986" t="str">
            <v>J40_M40_4210_Z2110_61604</v>
          </cell>
          <cell r="J7986" t="str">
            <v>61604_Prasa</v>
          </cell>
          <cell r="K7986">
            <v>0</v>
          </cell>
          <cell r="L7986">
            <v>0</v>
          </cell>
          <cell r="M7986">
            <v>0</v>
          </cell>
          <cell r="N7986">
            <v>1</v>
          </cell>
          <cell r="O7986">
            <v>0</v>
          </cell>
          <cell r="P7986">
            <v>0</v>
          </cell>
          <cell r="Q7986" t="str">
            <v>J40M404210Z211061604</v>
          </cell>
          <cell r="R7986" t="str">
            <v/>
          </cell>
          <cell r="S7986" t="str">
            <v/>
          </cell>
          <cell r="T7986">
            <v>61821000</v>
          </cell>
          <cell r="U7986" t="str">
            <v/>
          </cell>
          <cell r="V7986" t="str">
            <v/>
          </cell>
          <cell r="W7986" t="str">
            <v/>
          </cell>
          <cell r="X7986" t="str">
            <v/>
          </cell>
          <cell r="Y7986" t="str">
            <v/>
          </cell>
          <cell r="Z7986" t="str">
            <v/>
          </cell>
          <cell r="AA7986" t="str">
            <v>brak CC</v>
          </cell>
          <cell r="AB7986" t="str">
            <v/>
          </cell>
          <cell r="AC7986" t="str">
            <v/>
          </cell>
          <cell r="AD7986" t="str">
            <v/>
          </cell>
          <cell r="AE7986" t="str">
            <v/>
          </cell>
          <cell r="AF7986" t="str">
            <v/>
          </cell>
          <cell r="AG7986" t="str">
            <v/>
          </cell>
          <cell r="AH7986" t="str">
            <v/>
          </cell>
          <cell r="AI7986" t="str">
            <v/>
          </cell>
          <cell r="AJ7986" t="str">
            <v/>
          </cell>
          <cell r="AK7986" t="str">
            <v/>
          </cell>
          <cell r="AL7986" t="str">
            <v/>
          </cell>
          <cell r="AM7986" t="str">
            <v/>
          </cell>
        </row>
        <row r="7987">
          <cell r="H7987" t="str">
            <v>J40_M40_4210_Z2110_63500</v>
          </cell>
          <cell r="J7987" t="str">
            <v>63500_Poczta, kurier</v>
          </cell>
          <cell r="K7987">
            <v>0</v>
          </cell>
          <cell r="L7987">
            <v>0</v>
          </cell>
          <cell r="M7987">
            <v>0</v>
          </cell>
          <cell r="N7987">
            <v>1</v>
          </cell>
          <cell r="O7987">
            <v>0</v>
          </cell>
          <cell r="P7987">
            <v>0</v>
          </cell>
          <cell r="Q7987" t="str">
            <v>J40M404210Z211063500</v>
          </cell>
          <cell r="R7987" t="str">
            <v/>
          </cell>
          <cell r="S7987" t="str">
            <v/>
          </cell>
          <cell r="T7987" t="str">
            <v/>
          </cell>
          <cell r="U7987" t="str">
            <v/>
          </cell>
          <cell r="V7987" t="str">
            <v/>
          </cell>
          <cell r="W7987" t="str">
            <v/>
          </cell>
          <cell r="X7987" t="str">
            <v/>
          </cell>
          <cell r="Y7987" t="str">
            <v/>
          </cell>
          <cell r="Z7987" t="str">
            <v/>
          </cell>
          <cell r="AA7987" t="str">
            <v>brak CC</v>
          </cell>
          <cell r="AB7987" t="str">
            <v/>
          </cell>
          <cell r="AC7987" t="str">
            <v/>
          </cell>
          <cell r="AD7987" t="str">
            <v/>
          </cell>
          <cell r="AE7987" t="str">
            <v/>
          </cell>
          <cell r="AF7987" t="str">
            <v/>
          </cell>
          <cell r="AG7987" t="str">
            <v/>
          </cell>
          <cell r="AH7987" t="str">
            <v/>
          </cell>
          <cell r="AI7987" t="str">
            <v/>
          </cell>
          <cell r="AJ7987" t="str">
            <v/>
          </cell>
          <cell r="AK7987" t="str">
            <v/>
          </cell>
          <cell r="AL7987" t="str">
            <v/>
          </cell>
          <cell r="AM7987" t="str">
            <v/>
          </cell>
        </row>
        <row r="7988">
          <cell r="H7988" t="str">
            <v>J40_M40_4210_Z2110_63702</v>
          </cell>
          <cell r="J7988" t="str">
            <v>63702_Telefony komórkowe</v>
          </cell>
          <cell r="K7988">
            <v>0</v>
          </cell>
          <cell r="L7988">
            <v>0</v>
          </cell>
          <cell r="M7988">
            <v>0</v>
          </cell>
          <cell r="N7988">
            <v>1</v>
          </cell>
          <cell r="O7988">
            <v>0</v>
          </cell>
          <cell r="P7988">
            <v>0</v>
          </cell>
          <cell r="Q7988" t="str">
            <v>J40M404210Z211063702</v>
          </cell>
          <cell r="R7988" t="str">
            <v/>
          </cell>
          <cell r="S7988" t="str">
            <v/>
          </cell>
          <cell r="T7988">
            <v>62611000</v>
          </cell>
          <cell r="U7988" t="str">
            <v/>
          </cell>
          <cell r="V7988" t="str">
            <v/>
          </cell>
          <cell r="W7988" t="str">
            <v/>
          </cell>
          <cell r="X7988" t="str">
            <v/>
          </cell>
          <cell r="Y7988" t="str">
            <v/>
          </cell>
          <cell r="Z7988" t="str">
            <v/>
          </cell>
          <cell r="AA7988" t="str">
            <v>brak CC</v>
          </cell>
          <cell r="AB7988" t="str">
            <v/>
          </cell>
          <cell r="AC7988" t="str">
            <v/>
          </cell>
          <cell r="AD7988" t="str">
            <v/>
          </cell>
          <cell r="AE7988" t="str">
            <v/>
          </cell>
          <cell r="AF7988" t="str">
            <v/>
          </cell>
          <cell r="AG7988" t="str">
            <v/>
          </cell>
          <cell r="AH7988" t="str">
            <v/>
          </cell>
          <cell r="AI7988" t="str">
            <v/>
          </cell>
          <cell r="AJ7988" t="str">
            <v/>
          </cell>
          <cell r="AK7988" t="str">
            <v/>
          </cell>
          <cell r="AL7988" t="str">
            <v/>
          </cell>
          <cell r="AM7988" t="str">
            <v/>
          </cell>
        </row>
        <row r="7989">
          <cell r="H7989" t="str">
            <v>J40_M40_4210_Z2110_64600</v>
          </cell>
          <cell r="J7989" t="str">
            <v>64600_Pozostałe usługi</v>
          </cell>
          <cell r="K7989">
            <v>0</v>
          </cell>
          <cell r="L7989">
            <v>0</v>
          </cell>
          <cell r="M7989">
            <v>0</v>
          </cell>
          <cell r="N7989">
            <v>1</v>
          </cell>
          <cell r="O7989">
            <v>0</v>
          </cell>
          <cell r="P7989">
            <v>0</v>
          </cell>
          <cell r="Q7989" t="str">
            <v>J40M404210Z211064600</v>
          </cell>
          <cell r="R7989" t="str">
            <v/>
          </cell>
          <cell r="S7989" t="str">
            <v/>
          </cell>
          <cell r="T7989">
            <v>61881040</v>
          </cell>
          <cell r="U7989" t="str">
            <v/>
          </cell>
          <cell r="V7989" t="str">
            <v/>
          </cell>
          <cell r="W7989" t="str">
            <v/>
          </cell>
          <cell r="X7989" t="str">
            <v/>
          </cell>
          <cell r="Y7989" t="str">
            <v/>
          </cell>
          <cell r="Z7989" t="str">
            <v/>
          </cell>
          <cell r="AA7989" t="str">
            <v>brak CC</v>
          </cell>
          <cell r="AB7989" t="str">
            <v/>
          </cell>
          <cell r="AC7989" t="str">
            <v/>
          </cell>
          <cell r="AD7989" t="str">
            <v/>
          </cell>
          <cell r="AE7989" t="str">
            <v/>
          </cell>
          <cell r="AF7989" t="str">
            <v/>
          </cell>
          <cell r="AG7989" t="str">
            <v/>
          </cell>
          <cell r="AH7989" t="str">
            <v/>
          </cell>
          <cell r="AI7989" t="str">
            <v/>
          </cell>
          <cell r="AJ7989" t="str">
            <v/>
          </cell>
          <cell r="AK7989" t="str">
            <v/>
          </cell>
          <cell r="AL7989" t="str">
            <v/>
          </cell>
          <cell r="AM7989" t="str">
            <v/>
          </cell>
        </row>
        <row r="7990">
          <cell r="H7990" t="str">
            <v>-</v>
          </cell>
          <cell r="J7990" t="str">
            <v>Z2120_TRAVEL &amp; ENTERTAINMENT</v>
          </cell>
          <cell r="K7990">
            <v>0</v>
          </cell>
          <cell r="L7990">
            <v>0</v>
          </cell>
          <cell r="M7990">
            <v>0</v>
          </cell>
          <cell r="N7990">
            <v>0</v>
          </cell>
          <cell r="O7990">
            <v>0</v>
          </cell>
          <cell r="P7990">
            <v>0</v>
          </cell>
          <cell r="Q7990" t="str">
            <v>-</v>
          </cell>
          <cell r="R7990" t="str">
            <v/>
          </cell>
          <cell r="S7990" t="str">
            <v/>
          </cell>
          <cell r="T7990" t="str">
            <v/>
          </cell>
          <cell r="U7990" t="str">
            <v/>
          </cell>
          <cell r="V7990" t="str">
            <v/>
          </cell>
          <cell r="W7990" t="str">
            <v/>
          </cell>
          <cell r="X7990" t="str">
            <v/>
          </cell>
          <cell r="Y7990" t="str">
            <v/>
          </cell>
          <cell r="Z7990" t="str">
            <v/>
          </cell>
          <cell r="AA7990" t="str">
            <v>brak CC</v>
          </cell>
          <cell r="AB7990" t="str">
            <v/>
          </cell>
          <cell r="AC7990" t="str">
            <v/>
          </cell>
          <cell r="AD7990" t="str">
            <v/>
          </cell>
          <cell r="AE7990" t="str">
            <v/>
          </cell>
          <cell r="AF7990" t="str">
            <v/>
          </cell>
          <cell r="AG7990" t="str">
            <v/>
          </cell>
          <cell r="AH7990" t="str">
            <v/>
          </cell>
          <cell r="AI7990" t="str">
            <v/>
          </cell>
          <cell r="AJ7990" t="str">
            <v/>
          </cell>
          <cell r="AK7990" t="str">
            <v/>
          </cell>
          <cell r="AL7990" t="str">
            <v/>
          </cell>
          <cell r="AM7990" t="str">
            <v/>
          </cell>
        </row>
        <row r="7991">
          <cell r="H7991" t="str">
            <v>J40_M40_4210_Z2120_64404</v>
          </cell>
          <cell r="J7991" t="str">
            <v>64404_Koszty reprezentacji</v>
          </cell>
          <cell r="K7991">
            <v>0</v>
          </cell>
          <cell r="L7991">
            <v>0</v>
          </cell>
          <cell r="M7991">
            <v>0</v>
          </cell>
          <cell r="N7991">
            <v>1</v>
          </cell>
          <cell r="O7991">
            <v>0</v>
          </cell>
          <cell r="P7991">
            <v>0</v>
          </cell>
          <cell r="Q7991" t="str">
            <v>J40M404210Z212064404</v>
          </cell>
          <cell r="R7991" t="str">
            <v/>
          </cell>
          <cell r="S7991" t="str">
            <v/>
          </cell>
          <cell r="T7991">
            <v>62383001</v>
          </cell>
          <cell r="U7991" t="str">
            <v/>
          </cell>
          <cell r="V7991" t="str">
            <v/>
          </cell>
          <cell r="W7991" t="str">
            <v/>
          </cell>
          <cell r="X7991" t="str">
            <v/>
          </cell>
          <cell r="Y7991" t="str">
            <v/>
          </cell>
          <cell r="Z7991" t="str">
            <v/>
          </cell>
          <cell r="AA7991" t="str">
            <v>brak CC</v>
          </cell>
          <cell r="AB7991" t="str">
            <v/>
          </cell>
          <cell r="AC7991" t="str">
            <v/>
          </cell>
          <cell r="AD7991" t="str">
            <v/>
          </cell>
          <cell r="AE7991" t="str">
            <v/>
          </cell>
          <cell r="AF7991" t="str">
            <v/>
          </cell>
          <cell r="AG7991" t="str">
            <v/>
          </cell>
          <cell r="AH7991" t="str">
            <v/>
          </cell>
          <cell r="AI7991" t="str">
            <v/>
          </cell>
          <cell r="AJ7991" t="str">
            <v/>
          </cell>
          <cell r="AK7991" t="str">
            <v/>
          </cell>
          <cell r="AL7991" t="str">
            <v/>
          </cell>
          <cell r="AM7991" t="str">
            <v/>
          </cell>
        </row>
        <row r="7992">
          <cell r="H7992" t="str">
            <v>J40_M40_4210_Z2120_65401</v>
          </cell>
          <cell r="J7992" t="str">
            <v>65401_Organizacja imprez firmowych</v>
          </cell>
          <cell r="K7992">
            <v>0</v>
          </cell>
          <cell r="L7992">
            <v>0</v>
          </cell>
          <cell r="M7992">
            <v>0</v>
          </cell>
          <cell r="N7992">
            <v>1</v>
          </cell>
          <cell r="O7992">
            <v>0</v>
          </cell>
          <cell r="P7992">
            <v>0</v>
          </cell>
          <cell r="Q7992" t="str">
            <v>J40M404210Z212065401</v>
          </cell>
          <cell r="R7992" t="str">
            <v/>
          </cell>
          <cell r="S7992" t="str">
            <v/>
          </cell>
          <cell r="T7992">
            <v>62573000</v>
          </cell>
          <cell r="U7992" t="str">
            <v/>
          </cell>
          <cell r="V7992" t="str">
            <v/>
          </cell>
          <cell r="W7992" t="str">
            <v/>
          </cell>
          <cell r="X7992" t="str">
            <v/>
          </cell>
          <cell r="Y7992" t="str">
            <v/>
          </cell>
          <cell r="Z7992" t="str">
            <v/>
          </cell>
          <cell r="AA7992" t="str">
            <v>brak CC</v>
          </cell>
          <cell r="AB7992" t="str">
            <v/>
          </cell>
          <cell r="AC7992" t="str">
            <v/>
          </cell>
          <cell r="AD7992" t="str">
            <v/>
          </cell>
          <cell r="AE7992" t="str">
            <v/>
          </cell>
          <cell r="AF7992" t="str">
            <v/>
          </cell>
          <cell r="AG7992" t="str">
            <v/>
          </cell>
          <cell r="AH7992" t="str">
            <v/>
          </cell>
          <cell r="AI7992" t="str">
            <v/>
          </cell>
          <cell r="AJ7992" t="str">
            <v/>
          </cell>
          <cell r="AK7992" t="str">
            <v/>
          </cell>
          <cell r="AL7992" t="str">
            <v/>
          </cell>
          <cell r="AM7992" t="str">
            <v/>
          </cell>
        </row>
        <row r="7993">
          <cell r="H7993" t="str">
            <v>J40_M40_4210_Z2120_65403</v>
          </cell>
          <cell r="J7993" t="str">
            <v>65403_Ryczałty samochodowe</v>
          </cell>
          <cell r="K7993">
            <v>0</v>
          </cell>
          <cell r="L7993">
            <v>0</v>
          </cell>
          <cell r="M7993">
            <v>0</v>
          </cell>
          <cell r="N7993">
            <v>1</v>
          </cell>
          <cell r="O7993">
            <v>0</v>
          </cell>
          <cell r="P7993">
            <v>0</v>
          </cell>
          <cell r="Q7993" t="str">
            <v>J40M404210Z212065403</v>
          </cell>
          <cell r="R7993" t="str">
            <v/>
          </cell>
          <cell r="S7993" t="str">
            <v/>
          </cell>
          <cell r="T7993">
            <v>62553000</v>
          </cell>
          <cell r="U7993" t="str">
            <v/>
          </cell>
          <cell r="V7993" t="str">
            <v/>
          </cell>
          <cell r="W7993" t="str">
            <v/>
          </cell>
          <cell r="X7993" t="str">
            <v/>
          </cell>
          <cell r="Y7993" t="str">
            <v/>
          </cell>
          <cell r="Z7993" t="str">
            <v/>
          </cell>
          <cell r="AA7993" t="str">
            <v>brak CC</v>
          </cell>
          <cell r="AB7993" t="str">
            <v/>
          </cell>
          <cell r="AC7993" t="str">
            <v/>
          </cell>
          <cell r="AD7993" t="str">
            <v/>
          </cell>
          <cell r="AE7993" t="str">
            <v/>
          </cell>
          <cell r="AF7993" t="str">
            <v/>
          </cell>
          <cell r="AG7993" t="str">
            <v/>
          </cell>
          <cell r="AH7993" t="str">
            <v/>
          </cell>
          <cell r="AI7993" t="str">
            <v/>
          </cell>
          <cell r="AJ7993" t="str">
            <v/>
          </cell>
          <cell r="AK7993" t="str">
            <v/>
          </cell>
          <cell r="AL7993" t="str">
            <v/>
          </cell>
          <cell r="AM7993" t="str">
            <v/>
          </cell>
        </row>
        <row r="7994">
          <cell r="H7994" t="str">
            <v>J40_M40_4210_Z2120_65500</v>
          </cell>
          <cell r="J7994" t="str">
            <v>65500_Przejazdy i podróże krajowe</v>
          </cell>
          <cell r="K7994">
            <v>0</v>
          </cell>
          <cell r="L7994">
            <v>0</v>
          </cell>
          <cell r="M7994">
            <v>0</v>
          </cell>
          <cell r="N7994">
            <v>1</v>
          </cell>
          <cell r="O7994">
            <v>0</v>
          </cell>
          <cell r="P7994">
            <v>0</v>
          </cell>
          <cell r="Q7994" t="str">
            <v>J40M404210Z212065500</v>
          </cell>
          <cell r="R7994" t="str">
            <v/>
          </cell>
          <cell r="S7994" t="str">
            <v/>
          </cell>
          <cell r="T7994" t="str">
            <v/>
          </cell>
          <cell r="U7994" t="str">
            <v/>
          </cell>
          <cell r="V7994" t="str">
            <v/>
          </cell>
          <cell r="W7994" t="str">
            <v/>
          </cell>
          <cell r="X7994" t="str">
            <v/>
          </cell>
          <cell r="Y7994" t="str">
            <v/>
          </cell>
          <cell r="Z7994" t="str">
            <v/>
          </cell>
          <cell r="AA7994" t="str">
            <v>brak CC</v>
          </cell>
          <cell r="AB7994" t="str">
            <v/>
          </cell>
          <cell r="AC7994" t="str">
            <v/>
          </cell>
          <cell r="AD7994" t="str">
            <v/>
          </cell>
          <cell r="AE7994" t="str">
            <v/>
          </cell>
          <cell r="AF7994" t="str">
            <v/>
          </cell>
          <cell r="AG7994" t="str">
            <v/>
          </cell>
          <cell r="AH7994" t="str">
            <v/>
          </cell>
          <cell r="AI7994" t="str">
            <v/>
          </cell>
          <cell r="AJ7994" t="str">
            <v/>
          </cell>
          <cell r="AK7994" t="str">
            <v/>
          </cell>
          <cell r="AL7994" t="str">
            <v/>
          </cell>
          <cell r="AM7994" t="str">
            <v/>
          </cell>
        </row>
        <row r="7995">
          <cell r="H7995" t="str">
            <v>J40_M40_4210_Z2120_65501</v>
          </cell>
          <cell r="J7995" t="str">
            <v>65501_Przejazdy i podróże zagraniczne</v>
          </cell>
          <cell r="K7995">
            <v>0</v>
          </cell>
          <cell r="L7995">
            <v>0</v>
          </cell>
          <cell r="M7995">
            <v>0</v>
          </cell>
          <cell r="N7995">
            <v>1</v>
          </cell>
          <cell r="O7995">
            <v>0</v>
          </cell>
          <cell r="P7995">
            <v>0</v>
          </cell>
          <cell r="Q7995" t="str">
            <v>J40M404210Z212065501</v>
          </cell>
          <cell r="R7995" t="str">
            <v/>
          </cell>
          <cell r="S7995" t="str">
            <v/>
          </cell>
          <cell r="T7995" t="str">
            <v/>
          </cell>
          <cell r="U7995" t="str">
            <v/>
          </cell>
          <cell r="V7995" t="str">
            <v/>
          </cell>
          <cell r="W7995" t="str">
            <v/>
          </cell>
          <cell r="X7995" t="str">
            <v/>
          </cell>
          <cell r="Y7995" t="str">
            <v/>
          </cell>
          <cell r="Z7995" t="str">
            <v/>
          </cell>
          <cell r="AA7995" t="str">
            <v>brak CC</v>
          </cell>
          <cell r="AB7995" t="str">
            <v/>
          </cell>
          <cell r="AC7995" t="str">
            <v/>
          </cell>
          <cell r="AD7995" t="str">
            <v/>
          </cell>
          <cell r="AE7995" t="str">
            <v/>
          </cell>
          <cell r="AF7995" t="str">
            <v/>
          </cell>
          <cell r="AG7995" t="str">
            <v/>
          </cell>
          <cell r="AH7995" t="str">
            <v/>
          </cell>
          <cell r="AI7995" t="str">
            <v/>
          </cell>
          <cell r="AJ7995" t="str">
            <v/>
          </cell>
          <cell r="AK7995" t="str">
            <v/>
          </cell>
          <cell r="AL7995" t="str">
            <v/>
          </cell>
          <cell r="AM7995" t="str">
            <v/>
          </cell>
        </row>
        <row r="7996">
          <cell r="H7996" t="str">
            <v>-</v>
          </cell>
          <cell r="J7996" t="str">
            <v>4211_OTHER DEPARTMENT COSTS</v>
          </cell>
          <cell r="K7996">
            <v>6350787.79</v>
          </cell>
          <cell r="L7996">
            <v>5876951.3686619382</v>
          </cell>
          <cell r="M7996">
            <v>12227739.158661939</v>
          </cell>
          <cell r="N7996">
            <v>0</v>
          </cell>
          <cell r="O7996">
            <v>0</v>
          </cell>
          <cell r="P7996">
            <v>0</v>
          </cell>
          <cell r="Q7996" t="str">
            <v>-</v>
          </cell>
          <cell r="R7996" t="str">
            <v/>
          </cell>
          <cell r="S7996" t="str">
            <v/>
          </cell>
          <cell r="T7996" t="str">
            <v/>
          </cell>
          <cell r="U7996" t="str">
            <v/>
          </cell>
          <cell r="V7996" t="str">
            <v/>
          </cell>
          <cell r="W7996" t="str">
            <v/>
          </cell>
          <cell r="X7996" t="str">
            <v/>
          </cell>
          <cell r="Y7996" t="str">
            <v/>
          </cell>
          <cell r="Z7996" t="str">
            <v/>
          </cell>
          <cell r="AA7996" t="str">
            <v>brak CC</v>
          </cell>
          <cell r="AB7996" t="str">
            <v/>
          </cell>
          <cell r="AC7996" t="str">
            <v/>
          </cell>
          <cell r="AD7996" t="str">
            <v/>
          </cell>
          <cell r="AE7996" t="str">
            <v/>
          </cell>
          <cell r="AF7996" t="str">
            <v/>
          </cell>
          <cell r="AG7996" t="str">
            <v/>
          </cell>
          <cell r="AH7996" t="str">
            <v/>
          </cell>
          <cell r="AI7996" t="str">
            <v/>
          </cell>
          <cell r="AJ7996" t="str">
            <v/>
          </cell>
          <cell r="AK7996" t="str">
            <v/>
          </cell>
          <cell r="AL7996" t="str">
            <v/>
          </cell>
          <cell r="AM7996" t="str">
            <v/>
          </cell>
        </row>
        <row r="7997">
          <cell r="H7997" t="str">
            <v>-</v>
          </cell>
          <cell r="J7997" t="str">
            <v>Z2358_OTHER COSTS</v>
          </cell>
          <cell r="K7997">
            <v>6370706.0899999999</v>
          </cell>
          <cell r="L7997">
            <v>5876951.3686619382</v>
          </cell>
          <cell r="M7997">
            <v>12247657.458661938</v>
          </cell>
          <cell r="N7997">
            <v>0</v>
          </cell>
          <cell r="O7997">
            <v>0</v>
          </cell>
          <cell r="P7997">
            <v>0</v>
          </cell>
          <cell r="Q7997" t="str">
            <v>-</v>
          </cell>
          <cell r="R7997" t="str">
            <v/>
          </cell>
          <cell r="S7997" t="str">
            <v/>
          </cell>
          <cell r="T7997" t="str">
            <v/>
          </cell>
          <cell r="U7997" t="str">
            <v/>
          </cell>
          <cell r="V7997" t="str">
            <v/>
          </cell>
          <cell r="W7997" t="str">
            <v/>
          </cell>
          <cell r="X7997" t="str">
            <v/>
          </cell>
          <cell r="Y7997" t="str">
            <v/>
          </cell>
          <cell r="Z7997" t="str">
            <v/>
          </cell>
          <cell r="AA7997" t="str">
            <v>brak CC</v>
          </cell>
          <cell r="AB7997" t="str">
            <v/>
          </cell>
          <cell r="AC7997" t="str">
            <v/>
          </cell>
          <cell r="AD7997" t="str">
            <v/>
          </cell>
          <cell r="AE7997" t="str">
            <v/>
          </cell>
          <cell r="AF7997" t="str">
            <v/>
          </cell>
          <cell r="AG7997" t="str">
            <v/>
          </cell>
          <cell r="AH7997" t="str">
            <v/>
          </cell>
          <cell r="AI7997" t="str">
            <v/>
          </cell>
          <cell r="AJ7997" t="str">
            <v/>
          </cell>
          <cell r="AK7997" t="str">
            <v/>
          </cell>
          <cell r="AL7997" t="str">
            <v/>
          </cell>
          <cell r="AM7997" t="str">
            <v/>
          </cell>
        </row>
        <row r="7998">
          <cell r="H7998" t="str">
            <v>J40_M40_4211_Z2358_61004</v>
          </cell>
          <cell r="J7998" t="str">
            <v>61004_Pozostałe koszty i materiały</v>
          </cell>
          <cell r="K7998">
            <v>1809107.19</v>
          </cell>
          <cell r="L7998">
            <v>2122446.6833333327</v>
          </cell>
          <cell r="M7998">
            <v>3931553.8733333326</v>
          </cell>
          <cell r="N7998">
            <v>1</v>
          </cell>
          <cell r="O7998">
            <v>1</v>
          </cell>
          <cell r="P7998">
            <v>1</v>
          </cell>
          <cell r="Q7998" t="str">
            <v>J40M404211Z235861004</v>
          </cell>
          <cell r="R7998" t="str">
            <v>FF</v>
          </cell>
          <cell r="S7998" t="str">
            <v>O0</v>
          </cell>
          <cell r="T7998" t="str">
            <v/>
          </cell>
          <cell r="U7998" t="str">
            <v>General Finance</v>
          </cell>
          <cell r="V7998" t="str">
            <v>OVERHEADS</v>
          </cell>
          <cell r="W7998" t="str">
            <v>Finance</v>
          </cell>
          <cell r="X7998" t="str">
            <v>Other</v>
          </cell>
          <cell r="Y7998" t="str">
            <v>PFFO0OCOO3</v>
          </cell>
          <cell r="Z7998" t="str">
            <v>Finance Other Costs&amp;Services</v>
          </cell>
          <cell r="AA7998">
            <v>0</v>
          </cell>
          <cell r="AB7998" t="str">
            <v/>
          </cell>
          <cell r="AC7998" t="str">
            <v/>
          </cell>
          <cell r="AD7998" t="str">
            <v/>
          </cell>
          <cell r="AE7998" t="str">
            <v/>
          </cell>
          <cell r="AF7998" t="str">
            <v/>
          </cell>
          <cell r="AG7998" t="str">
            <v/>
          </cell>
          <cell r="AH7998" t="str">
            <v/>
          </cell>
          <cell r="AI7998" t="str">
            <v/>
          </cell>
          <cell r="AJ7998" t="str">
            <v/>
          </cell>
          <cell r="AK7998" t="str">
            <v/>
          </cell>
          <cell r="AL7998" t="str">
            <v/>
          </cell>
          <cell r="AM7998" t="str">
            <v/>
          </cell>
        </row>
        <row r="7999">
          <cell r="H7999" t="str">
            <v>J40_M40_4211_Z2358_64501</v>
          </cell>
          <cell r="J7999" t="str">
            <v>64501_Opłaty bankowe</v>
          </cell>
          <cell r="K7999">
            <v>141516.12</v>
          </cell>
          <cell r="L7999">
            <v>141349.81</v>
          </cell>
          <cell r="M7999">
            <v>282865.93</v>
          </cell>
          <cell r="N7999">
            <v>1</v>
          </cell>
          <cell r="O7999">
            <v>1</v>
          </cell>
          <cell r="P7999">
            <v>1</v>
          </cell>
          <cell r="Q7999" t="str">
            <v>J40M404211Z235864501</v>
          </cell>
          <cell r="R7999" t="str">
            <v>FF</v>
          </cell>
          <cell r="S7999" t="str">
            <v>O0</v>
          </cell>
          <cell r="T7999" t="str">
            <v/>
          </cell>
          <cell r="U7999" t="str">
            <v>General Finance</v>
          </cell>
          <cell r="V7999" t="str">
            <v>OVERHEADS</v>
          </cell>
          <cell r="W7999" t="str">
            <v>Other costs</v>
          </cell>
          <cell r="X7999" t="str">
            <v>Bank fees</v>
          </cell>
          <cell r="Y7999" t="str">
            <v>PFFO0BFOS3</v>
          </cell>
          <cell r="Z7999" t="str">
            <v>Finance Bank Services</v>
          </cell>
          <cell r="AA7999">
            <v>0</v>
          </cell>
          <cell r="AB7999" t="str">
            <v/>
          </cell>
          <cell r="AC7999" t="str">
            <v/>
          </cell>
          <cell r="AD7999" t="str">
            <v/>
          </cell>
          <cell r="AE7999" t="str">
            <v/>
          </cell>
          <cell r="AF7999" t="str">
            <v/>
          </cell>
          <cell r="AG7999" t="str">
            <v/>
          </cell>
          <cell r="AH7999" t="str">
            <v/>
          </cell>
          <cell r="AI7999" t="str">
            <v/>
          </cell>
          <cell r="AJ7999" t="str">
            <v/>
          </cell>
          <cell r="AK7999" t="str">
            <v/>
          </cell>
          <cell r="AL7999" t="str">
            <v/>
          </cell>
          <cell r="AM7999" t="str">
            <v/>
          </cell>
        </row>
        <row r="8000">
          <cell r="H8000" t="str">
            <v>J40_M40_4211_Z2358_64503</v>
          </cell>
          <cell r="J8000" t="str">
            <v>64503_Opłaty prowizyjne</v>
          </cell>
          <cell r="K8000">
            <v>8434.130000000001</v>
          </cell>
          <cell r="L8000">
            <v>0</v>
          </cell>
          <cell r="M8000">
            <v>8434.130000000001</v>
          </cell>
          <cell r="N8000">
            <v>1</v>
          </cell>
          <cell r="O8000">
            <v>1</v>
          </cell>
          <cell r="P8000">
            <v>1</v>
          </cell>
          <cell r="Q8000" t="str">
            <v>J40M404211Z235864503</v>
          </cell>
          <cell r="R8000" t="str">
            <v>FF</v>
          </cell>
          <cell r="S8000" t="str">
            <v>O0</v>
          </cell>
          <cell r="T8000">
            <v>62381020</v>
          </cell>
          <cell r="U8000" t="str">
            <v>General Finance</v>
          </cell>
          <cell r="V8000" t="str">
            <v>OVERHEADS</v>
          </cell>
          <cell r="W8000" t="str">
            <v>Finance</v>
          </cell>
          <cell r="X8000" t="str">
            <v>Other Fees</v>
          </cell>
          <cell r="Y8000" t="str">
            <v>PFFO0OCOS3</v>
          </cell>
          <cell r="Z8000" t="str">
            <v>Finance Other Costs&amp;Services</v>
          </cell>
          <cell r="AA8000">
            <v>3</v>
          </cell>
          <cell r="AB8000" t="str">
            <v>HONORARIA PRAWNE – OPŁATY I CZYNNOŚCI</v>
          </cell>
          <cell r="AC8000" t="str">
            <v>INNE KOSZTY</v>
          </cell>
          <cell r="AD8000" t="str">
            <v>OPŁATA PROWIZYJNA - REKLAMA</v>
          </cell>
          <cell r="AE8000" t="str">
            <v/>
          </cell>
          <cell r="AF8000" t="str">
            <v/>
          </cell>
          <cell r="AG8000" t="str">
            <v/>
          </cell>
          <cell r="AH8000" t="str">
            <v/>
          </cell>
          <cell r="AI8000" t="str">
            <v/>
          </cell>
          <cell r="AJ8000" t="str">
            <v/>
          </cell>
          <cell r="AK8000" t="str">
            <v/>
          </cell>
          <cell r="AL8000" t="str">
            <v/>
          </cell>
          <cell r="AM8000" t="str">
            <v/>
          </cell>
        </row>
        <row r="8001">
          <cell r="H8001" t="str">
            <v>J40_M40_4211_Z2358_64704</v>
          </cell>
          <cell r="J8001" t="str">
            <v>64704_Usługi konsultingowe</v>
          </cell>
          <cell r="K8001">
            <v>0</v>
          </cell>
          <cell r="L8001">
            <v>0</v>
          </cell>
          <cell r="M8001">
            <v>0</v>
          </cell>
          <cell r="N8001">
            <v>1</v>
          </cell>
          <cell r="O8001">
            <v>0</v>
          </cell>
          <cell r="P8001">
            <v>0</v>
          </cell>
          <cell r="Q8001" t="str">
            <v>J40M404211Z235864704</v>
          </cell>
          <cell r="R8001" t="str">
            <v/>
          </cell>
          <cell r="S8001" t="str">
            <v/>
          </cell>
          <cell r="T8001">
            <v>62261000</v>
          </cell>
          <cell r="U8001" t="str">
            <v/>
          </cell>
          <cell r="V8001" t="str">
            <v/>
          </cell>
          <cell r="W8001" t="str">
            <v/>
          </cell>
          <cell r="X8001" t="str">
            <v/>
          </cell>
          <cell r="Y8001" t="str">
            <v/>
          </cell>
          <cell r="Z8001" t="str">
            <v/>
          </cell>
          <cell r="AA8001" t="str">
            <v>brak CC</v>
          </cell>
          <cell r="AB8001" t="str">
            <v/>
          </cell>
          <cell r="AC8001" t="str">
            <v/>
          </cell>
          <cell r="AD8001" t="str">
            <v/>
          </cell>
          <cell r="AE8001" t="str">
            <v/>
          </cell>
          <cell r="AF8001" t="str">
            <v/>
          </cell>
          <cell r="AG8001" t="str">
            <v/>
          </cell>
          <cell r="AH8001" t="str">
            <v/>
          </cell>
          <cell r="AI8001" t="str">
            <v/>
          </cell>
          <cell r="AJ8001" t="str">
            <v/>
          </cell>
          <cell r="AK8001" t="str">
            <v/>
          </cell>
          <cell r="AL8001" t="str">
            <v/>
          </cell>
          <cell r="AM8001" t="str">
            <v/>
          </cell>
        </row>
        <row r="8002">
          <cell r="H8002" t="str">
            <v>J40_M40_4211_Z2358_64707</v>
          </cell>
          <cell r="J8002" t="str">
            <v>64707_Usługi prawne</v>
          </cell>
          <cell r="K8002">
            <v>0</v>
          </cell>
          <cell r="L8002">
            <v>0</v>
          </cell>
          <cell r="M8002">
            <v>0</v>
          </cell>
          <cell r="N8002">
            <v>1</v>
          </cell>
          <cell r="O8002">
            <v>0</v>
          </cell>
          <cell r="P8002">
            <v>0</v>
          </cell>
          <cell r="Q8002" t="str">
            <v>J40M404211Z235864707</v>
          </cell>
          <cell r="R8002" t="str">
            <v/>
          </cell>
          <cell r="S8002" t="str">
            <v/>
          </cell>
          <cell r="T8002">
            <v>62261600</v>
          </cell>
          <cell r="U8002" t="str">
            <v/>
          </cell>
          <cell r="V8002" t="str">
            <v/>
          </cell>
          <cell r="W8002" t="str">
            <v/>
          </cell>
          <cell r="X8002" t="str">
            <v/>
          </cell>
          <cell r="Y8002" t="str">
            <v/>
          </cell>
          <cell r="Z8002" t="str">
            <v/>
          </cell>
          <cell r="AA8002" t="str">
            <v>brak CC</v>
          </cell>
          <cell r="AB8002" t="str">
            <v/>
          </cell>
          <cell r="AC8002" t="str">
            <v/>
          </cell>
          <cell r="AD8002" t="str">
            <v/>
          </cell>
          <cell r="AE8002" t="str">
            <v/>
          </cell>
          <cell r="AF8002" t="str">
            <v/>
          </cell>
          <cell r="AG8002" t="str">
            <v/>
          </cell>
          <cell r="AH8002" t="str">
            <v/>
          </cell>
          <cell r="AI8002" t="str">
            <v/>
          </cell>
          <cell r="AJ8002" t="str">
            <v/>
          </cell>
          <cell r="AK8002" t="str">
            <v/>
          </cell>
          <cell r="AL8002" t="str">
            <v/>
          </cell>
          <cell r="AM8002" t="str">
            <v/>
          </cell>
        </row>
        <row r="8003">
          <cell r="H8003" t="str">
            <v>J40_M40_4211_Z2358_65404</v>
          </cell>
          <cell r="J8003" t="str">
            <v>65404_Koszty Funduszu Socjalnego</v>
          </cell>
          <cell r="K8003">
            <v>1925352.5000000005</v>
          </cell>
          <cell r="L8003">
            <v>2216525.1800000006</v>
          </cell>
          <cell r="M8003">
            <v>4141877.6800000011</v>
          </cell>
          <cell r="N8003">
            <v>1</v>
          </cell>
          <cell r="O8003">
            <v>1</v>
          </cell>
          <cell r="P8003">
            <v>1</v>
          </cell>
          <cell r="Q8003" t="str">
            <v>J40M404211Z235865404</v>
          </cell>
          <cell r="R8003" t="str">
            <v>FF</v>
          </cell>
          <cell r="S8003" t="str">
            <v>O0</v>
          </cell>
          <cell r="T8003">
            <v>64558000</v>
          </cell>
          <cell r="U8003" t="str">
            <v>General Finance</v>
          </cell>
          <cell r="V8003" t="str">
            <v>OVERHEADS</v>
          </cell>
          <cell r="W8003" t="str">
            <v>Other costs</v>
          </cell>
          <cell r="X8003" t="str">
            <v>Special Funds</v>
          </cell>
          <cell r="Y8003" t="str">
            <v>PFFO0FSPF3</v>
          </cell>
          <cell r="Z8003" t="str">
            <v>PAYROLL/Special Purpose Funds/Finance</v>
          </cell>
          <cell r="AA8003">
            <v>1</v>
          </cell>
          <cell r="AB8003" t="str">
            <v>ŚWIADCZENIA DLA PRACOWNIKÓW</v>
          </cell>
          <cell r="AC8003" t="str">
            <v/>
          </cell>
          <cell r="AD8003" t="str">
            <v/>
          </cell>
          <cell r="AE8003" t="str">
            <v/>
          </cell>
          <cell r="AF8003" t="str">
            <v/>
          </cell>
          <cell r="AG8003" t="str">
            <v/>
          </cell>
          <cell r="AH8003" t="str">
            <v/>
          </cell>
          <cell r="AI8003" t="str">
            <v/>
          </cell>
          <cell r="AJ8003" t="str">
            <v/>
          </cell>
          <cell r="AK8003" t="str">
            <v/>
          </cell>
          <cell r="AL8003" t="str">
            <v/>
          </cell>
          <cell r="AM8003" t="str">
            <v/>
          </cell>
        </row>
        <row r="8004">
          <cell r="H8004" t="str">
            <v>J40_M40_4211_Z2358_66100</v>
          </cell>
          <cell r="J8004" t="str">
            <v>66100_Opłaty sądowo-skarbowe</v>
          </cell>
          <cell r="K8004">
            <v>-2.17</v>
          </cell>
          <cell r="L8004">
            <v>-18240</v>
          </cell>
          <cell r="M8004">
            <v>-18242.169999999998</v>
          </cell>
          <cell r="N8004">
            <v>1</v>
          </cell>
          <cell r="O8004">
            <v>1</v>
          </cell>
          <cell r="P8004">
            <v>1</v>
          </cell>
          <cell r="Q8004" t="str">
            <v>J40M404211Z235866100</v>
          </cell>
          <cell r="R8004" t="str">
            <v>FF</v>
          </cell>
          <cell r="S8004" t="str">
            <v>O0</v>
          </cell>
          <cell r="T8004">
            <v>62271000</v>
          </cell>
          <cell r="U8004" t="str">
            <v>General Finance</v>
          </cell>
          <cell r="V8004" t="str">
            <v>OVERHEADS</v>
          </cell>
          <cell r="W8004" t="str">
            <v>Finance</v>
          </cell>
          <cell r="X8004" t="str">
            <v>Other Fees</v>
          </cell>
          <cell r="Y8004" t="str">
            <v>PFFO0OCOS3</v>
          </cell>
          <cell r="Z8004" t="str">
            <v>Finance Other Costs&amp;Services</v>
          </cell>
          <cell r="AA8004">
            <v>3</v>
          </cell>
          <cell r="AB8004" t="str">
            <v>HONORARIA PRAWNE – OPŁATY I CZYNNOŚCI</v>
          </cell>
          <cell r="AC8004" t="str">
            <v>INNE KOSZTY</v>
          </cell>
          <cell r="AD8004" t="str">
            <v>OPŁATA PROWIZYJNA - REKLAMA</v>
          </cell>
          <cell r="AE8004" t="str">
            <v/>
          </cell>
          <cell r="AF8004" t="str">
            <v/>
          </cell>
          <cell r="AG8004" t="str">
            <v/>
          </cell>
          <cell r="AH8004" t="str">
            <v/>
          </cell>
          <cell r="AI8004" t="str">
            <v/>
          </cell>
          <cell r="AJ8004" t="str">
            <v/>
          </cell>
          <cell r="AK8004" t="str">
            <v/>
          </cell>
          <cell r="AL8004" t="str">
            <v/>
          </cell>
          <cell r="AM8004" t="str">
            <v/>
          </cell>
        </row>
        <row r="8005">
          <cell r="H8005" t="str">
            <v>J40_M40_4211_Z2358_66102</v>
          </cell>
          <cell r="J8005" t="str">
            <v>66102_PFRON</v>
          </cell>
          <cell r="K8005">
            <v>1001354</v>
          </cell>
          <cell r="L8005">
            <v>1185224.0653285952</v>
          </cell>
          <cell r="M8005">
            <v>2186578.0653285952</v>
          </cell>
          <cell r="N8005">
            <v>1</v>
          </cell>
          <cell r="O8005">
            <v>1</v>
          </cell>
          <cell r="P8005">
            <v>1</v>
          </cell>
          <cell r="Q8005" t="str">
            <v>J40M404211Z235866102</v>
          </cell>
          <cell r="R8005" t="str">
            <v>FF</v>
          </cell>
          <cell r="S8005" t="str">
            <v>O0</v>
          </cell>
          <cell r="T8005">
            <v>63720000</v>
          </cell>
          <cell r="U8005" t="str">
            <v>General Finance</v>
          </cell>
          <cell r="V8005" t="str">
            <v>OVERHEADS</v>
          </cell>
          <cell r="W8005" t="str">
            <v>Other costs</v>
          </cell>
          <cell r="X8005" t="str">
            <v>Special Funds</v>
          </cell>
          <cell r="Y8005" t="str">
            <v>PFFO0FSPF3</v>
          </cell>
          <cell r="Z8005" t="str">
            <v>PAYROLL/Special Purpose Funds/Finance</v>
          </cell>
          <cell r="AA8005">
            <v>1</v>
          </cell>
          <cell r="AB8005" t="str">
            <v>ŚWIADCZENIA DLA PRACOWNIKÓW</v>
          </cell>
          <cell r="AC8005" t="str">
            <v/>
          </cell>
          <cell r="AD8005" t="str">
            <v/>
          </cell>
          <cell r="AE8005" t="str">
            <v/>
          </cell>
          <cell r="AF8005" t="str">
            <v/>
          </cell>
          <cell r="AG8005" t="str">
            <v/>
          </cell>
          <cell r="AH8005" t="str">
            <v/>
          </cell>
          <cell r="AI8005" t="str">
            <v/>
          </cell>
          <cell r="AJ8005" t="str">
            <v/>
          </cell>
          <cell r="AK8005" t="str">
            <v/>
          </cell>
          <cell r="AL8005" t="str">
            <v/>
          </cell>
          <cell r="AM8005" t="str">
            <v/>
          </cell>
        </row>
        <row r="8006">
          <cell r="H8006" t="str">
            <v>J40_M40_4211_Z2358_66107</v>
          </cell>
          <cell r="J8006" t="str">
            <v>66107_Opłaty koncesyjne</v>
          </cell>
          <cell r="K8006">
            <v>0</v>
          </cell>
          <cell r="L8006">
            <v>0</v>
          </cell>
          <cell r="M8006">
            <v>0</v>
          </cell>
          <cell r="N8006">
            <v>1</v>
          </cell>
          <cell r="O8006">
            <v>0</v>
          </cell>
          <cell r="P8006">
            <v>0</v>
          </cell>
          <cell r="Q8006" t="str">
            <v>J40M404211Z235866107</v>
          </cell>
          <cell r="R8006" t="str">
            <v/>
          </cell>
          <cell r="S8006" t="str">
            <v/>
          </cell>
          <cell r="T8006" t="str">
            <v/>
          </cell>
          <cell r="U8006" t="str">
            <v/>
          </cell>
          <cell r="V8006" t="str">
            <v/>
          </cell>
          <cell r="W8006" t="str">
            <v/>
          </cell>
          <cell r="X8006" t="str">
            <v/>
          </cell>
          <cell r="Y8006" t="str">
            <v/>
          </cell>
          <cell r="Z8006" t="str">
            <v/>
          </cell>
          <cell r="AA8006" t="str">
            <v>brak CC</v>
          </cell>
          <cell r="AB8006" t="str">
            <v/>
          </cell>
          <cell r="AC8006" t="str">
            <v/>
          </cell>
          <cell r="AD8006" t="str">
            <v/>
          </cell>
          <cell r="AE8006" t="str">
            <v/>
          </cell>
          <cell r="AF8006" t="str">
            <v/>
          </cell>
          <cell r="AG8006" t="str">
            <v/>
          </cell>
          <cell r="AH8006" t="str">
            <v/>
          </cell>
          <cell r="AI8006" t="str">
            <v/>
          </cell>
          <cell r="AJ8006" t="str">
            <v/>
          </cell>
          <cell r="AK8006" t="str">
            <v/>
          </cell>
          <cell r="AL8006" t="str">
            <v/>
          </cell>
          <cell r="AM8006" t="str">
            <v/>
          </cell>
        </row>
        <row r="8007">
          <cell r="H8007" t="str">
            <v>J40_M40_4211_Z2358_66203</v>
          </cell>
          <cell r="J8007" t="str">
            <v>66203_VAT w koszty - pozostałe</v>
          </cell>
          <cell r="K8007">
            <v>651158.31999999983</v>
          </cell>
          <cell r="L8007">
            <v>724296.42999999993</v>
          </cell>
          <cell r="M8007">
            <v>1375454.7499999998</v>
          </cell>
          <cell r="N8007">
            <v>1</v>
          </cell>
          <cell r="O8007">
            <v>1</v>
          </cell>
          <cell r="P8007">
            <v>1</v>
          </cell>
          <cell r="Q8007" t="str">
            <v>J40M404211Z235866203</v>
          </cell>
          <cell r="R8007" t="str">
            <v>FF</v>
          </cell>
          <cell r="S8007" t="str">
            <v>O0</v>
          </cell>
          <cell r="T8007">
            <v>63520030</v>
          </cell>
          <cell r="U8007" t="str">
            <v>General Finance</v>
          </cell>
          <cell r="V8007" t="str">
            <v>OVERHEADS</v>
          </cell>
          <cell r="W8007" t="str">
            <v>Finance</v>
          </cell>
          <cell r="X8007" t="str">
            <v>Other Fees</v>
          </cell>
          <cell r="Y8007" t="str">
            <v>PFFO0OCOS3</v>
          </cell>
          <cell r="Z8007" t="str">
            <v>Finance Other Costs&amp;Services</v>
          </cell>
          <cell r="AA8007">
            <v>3</v>
          </cell>
          <cell r="AB8007" t="str">
            <v>HONORARIA PRAWNE – OPŁATY I CZYNNOŚCI</v>
          </cell>
          <cell r="AC8007" t="str">
            <v>INNE KOSZTY</v>
          </cell>
          <cell r="AD8007" t="str">
            <v>OPŁATA PROWIZYJNA - REKLAMA</v>
          </cell>
          <cell r="AE8007" t="str">
            <v/>
          </cell>
          <cell r="AF8007" t="str">
            <v/>
          </cell>
          <cell r="AG8007" t="str">
            <v/>
          </cell>
          <cell r="AH8007" t="str">
            <v/>
          </cell>
          <cell r="AI8007" t="str">
            <v/>
          </cell>
          <cell r="AJ8007" t="str">
            <v/>
          </cell>
          <cell r="AK8007" t="str">
            <v/>
          </cell>
          <cell r="AL8007" t="str">
            <v/>
          </cell>
          <cell r="AM8007" t="str">
            <v/>
          </cell>
        </row>
        <row r="8008">
          <cell r="H8008" t="str">
            <v>J40_M40_4211_Z2358_66206</v>
          </cell>
          <cell r="J8008" t="str">
            <v>66206_Podatek PCC</v>
          </cell>
          <cell r="K8008">
            <v>0</v>
          </cell>
          <cell r="L8008">
            <v>0</v>
          </cell>
          <cell r="M8008">
            <v>0</v>
          </cell>
          <cell r="N8008">
            <v>1</v>
          </cell>
          <cell r="O8008">
            <v>0</v>
          </cell>
          <cell r="P8008">
            <v>0</v>
          </cell>
          <cell r="Q8008" t="str">
            <v>J40M404211Z235866206</v>
          </cell>
          <cell r="R8008" t="str">
            <v/>
          </cell>
          <cell r="S8008" t="str">
            <v/>
          </cell>
          <cell r="T8008" t="str">
            <v/>
          </cell>
          <cell r="U8008" t="str">
            <v/>
          </cell>
          <cell r="V8008" t="str">
            <v/>
          </cell>
          <cell r="W8008" t="str">
            <v/>
          </cell>
          <cell r="X8008" t="str">
            <v/>
          </cell>
          <cell r="Y8008" t="str">
            <v/>
          </cell>
          <cell r="Z8008" t="str">
            <v/>
          </cell>
          <cell r="AA8008" t="str">
            <v>brak CC</v>
          </cell>
          <cell r="AB8008" t="str">
            <v/>
          </cell>
          <cell r="AC8008" t="str">
            <v/>
          </cell>
          <cell r="AD8008" t="str">
            <v/>
          </cell>
          <cell r="AE8008" t="str">
            <v/>
          </cell>
          <cell r="AF8008" t="str">
            <v/>
          </cell>
          <cell r="AG8008" t="str">
            <v/>
          </cell>
          <cell r="AH8008" t="str">
            <v/>
          </cell>
          <cell r="AI8008" t="str">
            <v/>
          </cell>
          <cell r="AJ8008" t="str">
            <v/>
          </cell>
          <cell r="AK8008" t="str">
            <v/>
          </cell>
          <cell r="AL8008" t="str">
            <v/>
          </cell>
          <cell r="AM8008" t="str">
            <v/>
          </cell>
        </row>
        <row r="8009">
          <cell r="H8009" t="str">
            <v>J40_M40_4211_Z2358_66208</v>
          </cell>
          <cell r="J8009" t="str">
            <v>66208_Podatek od reklamy</v>
          </cell>
          <cell r="K8009">
            <v>0</v>
          </cell>
          <cell r="L8009">
            <v>0</v>
          </cell>
          <cell r="M8009">
            <v>0</v>
          </cell>
          <cell r="N8009">
            <v>1</v>
          </cell>
          <cell r="O8009">
            <v>0</v>
          </cell>
          <cell r="P8009">
            <v>0</v>
          </cell>
          <cell r="Q8009" t="str">
            <v>J40M404211Z235866208</v>
          </cell>
          <cell r="R8009" t="str">
            <v/>
          </cell>
          <cell r="S8009" t="str">
            <v/>
          </cell>
          <cell r="T8009" t="str">
            <v/>
          </cell>
          <cell r="U8009" t="str">
            <v/>
          </cell>
          <cell r="V8009" t="str">
            <v/>
          </cell>
          <cell r="W8009" t="str">
            <v/>
          </cell>
          <cell r="X8009" t="str">
            <v/>
          </cell>
          <cell r="Y8009" t="str">
            <v/>
          </cell>
          <cell r="Z8009" t="str">
            <v/>
          </cell>
          <cell r="AA8009" t="str">
            <v>brak CC</v>
          </cell>
          <cell r="AB8009" t="str">
            <v/>
          </cell>
          <cell r="AC8009" t="str">
            <v/>
          </cell>
          <cell r="AD8009" t="str">
            <v/>
          </cell>
          <cell r="AE8009" t="str">
            <v/>
          </cell>
          <cell r="AF8009" t="str">
            <v/>
          </cell>
          <cell r="AG8009" t="str">
            <v/>
          </cell>
          <cell r="AH8009" t="str">
            <v/>
          </cell>
          <cell r="AI8009" t="str">
            <v/>
          </cell>
          <cell r="AJ8009" t="str">
            <v/>
          </cell>
          <cell r="AK8009" t="str">
            <v/>
          </cell>
          <cell r="AL8009" t="str">
            <v/>
          </cell>
          <cell r="AM8009" t="str">
            <v/>
          </cell>
        </row>
        <row r="8010">
          <cell r="H8010" t="str">
            <v>J40_M40_4211_Z2358_66209</v>
          </cell>
          <cell r="J8010" t="str">
            <v>66209_Pozostałe podatki</v>
          </cell>
          <cell r="K8010">
            <v>0</v>
          </cell>
          <cell r="L8010">
            <v>0</v>
          </cell>
          <cell r="M8010">
            <v>0</v>
          </cell>
          <cell r="N8010">
            <v>1</v>
          </cell>
          <cell r="O8010">
            <v>0</v>
          </cell>
          <cell r="P8010">
            <v>0</v>
          </cell>
          <cell r="Q8010" t="str">
            <v>J40M404211Z235866209</v>
          </cell>
          <cell r="R8010" t="str">
            <v/>
          </cell>
          <cell r="S8010" t="str">
            <v/>
          </cell>
          <cell r="T8010">
            <v>63781000</v>
          </cell>
          <cell r="U8010" t="str">
            <v/>
          </cell>
          <cell r="V8010" t="str">
            <v/>
          </cell>
          <cell r="W8010" t="str">
            <v/>
          </cell>
          <cell r="X8010" t="str">
            <v/>
          </cell>
          <cell r="Y8010" t="str">
            <v/>
          </cell>
          <cell r="Z8010" t="str">
            <v/>
          </cell>
          <cell r="AA8010" t="str">
            <v>brak CC</v>
          </cell>
          <cell r="AB8010" t="str">
            <v/>
          </cell>
          <cell r="AC8010" t="str">
            <v/>
          </cell>
          <cell r="AD8010" t="str">
            <v/>
          </cell>
          <cell r="AE8010" t="str">
            <v/>
          </cell>
          <cell r="AF8010" t="str">
            <v/>
          </cell>
          <cell r="AG8010" t="str">
            <v/>
          </cell>
          <cell r="AH8010" t="str">
            <v/>
          </cell>
          <cell r="AI8010" t="str">
            <v/>
          </cell>
          <cell r="AJ8010" t="str">
            <v/>
          </cell>
          <cell r="AK8010" t="str">
            <v/>
          </cell>
          <cell r="AL8010" t="str">
            <v/>
          </cell>
          <cell r="AM8010" t="str">
            <v/>
          </cell>
        </row>
        <row r="8011">
          <cell r="H8011" t="str">
            <v>J40_M40_4211_Z2358_66210</v>
          </cell>
          <cell r="J8011" t="str">
            <v>66210_Opłaty UKE- dopłata powszechna</v>
          </cell>
          <cell r="K8011">
            <v>0</v>
          </cell>
          <cell r="L8011">
            <v>0</v>
          </cell>
          <cell r="M8011">
            <v>0</v>
          </cell>
          <cell r="N8011">
            <v>1</v>
          </cell>
          <cell r="O8011">
            <v>0</v>
          </cell>
          <cell r="P8011">
            <v>0</v>
          </cell>
          <cell r="Q8011" t="str">
            <v>J40M404211Z235866210</v>
          </cell>
          <cell r="R8011" t="str">
            <v/>
          </cell>
          <cell r="S8011" t="str">
            <v/>
          </cell>
          <cell r="T8011" t="str">
            <v/>
          </cell>
          <cell r="U8011" t="str">
            <v/>
          </cell>
          <cell r="V8011" t="str">
            <v/>
          </cell>
          <cell r="W8011" t="str">
            <v/>
          </cell>
          <cell r="X8011" t="str">
            <v/>
          </cell>
          <cell r="Y8011" t="str">
            <v/>
          </cell>
          <cell r="Z8011" t="str">
            <v/>
          </cell>
          <cell r="AA8011" t="str">
            <v>brak CC</v>
          </cell>
          <cell r="AB8011" t="str">
            <v/>
          </cell>
          <cell r="AC8011" t="str">
            <v/>
          </cell>
          <cell r="AD8011" t="str">
            <v/>
          </cell>
          <cell r="AE8011" t="str">
            <v/>
          </cell>
          <cell r="AF8011" t="str">
            <v/>
          </cell>
          <cell r="AG8011" t="str">
            <v/>
          </cell>
          <cell r="AH8011" t="str">
            <v/>
          </cell>
          <cell r="AI8011" t="str">
            <v/>
          </cell>
          <cell r="AJ8011" t="str">
            <v/>
          </cell>
          <cell r="AK8011" t="str">
            <v/>
          </cell>
          <cell r="AL8011" t="str">
            <v/>
          </cell>
          <cell r="AM8011" t="str">
            <v/>
          </cell>
        </row>
        <row r="8012">
          <cell r="H8012" t="str">
            <v>J40_M40_4211_Z2358_66900</v>
          </cell>
          <cell r="J8012" t="str">
            <v>66900_Hedging_wpływ na koszty operacyjne</v>
          </cell>
          <cell r="K8012">
            <v>833786</v>
          </cell>
          <cell r="L8012">
            <v>-494650.79999999073</v>
          </cell>
          <cell r="M8012">
            <v>339135.20000000927</v>
          </cell>
          <cell r="N8012">
            <v>1</v>
          </cell>
          <cell r="O8012">
            <v>1</v>
          </cell>
          <cell r="P8012">
            <v>1</v>
          </cell>
          <cell r="Q8012" t="str">
            <v>J40M404211Z235866900</v>
          </cell>
          <cell r="R8012" t="str">
            <v>FF</v>
          </cell>
          <cell r="S8012" t="str">
            <v>V0</v>
          </cell>
          <cell r="T8012" t="str">
            <v/>
          </cell>
          <cell r="U8012" t="str">
            <v>General Finance</v>
          </cell>
          <cell r="V8012" t="str">
            <v>NOT ALLOCATED</v>
          </cell>
          <cell r="W8012" t="str">
            <v>Finance</v>
          </cell>
          <cell r="X8012" t="str">
            <v>Hedge</v>
          </cell>
          <cell r="Y8012" t="str">
            <v>PFFV0FHFX3</v>
          </cell>
          <cell r="Z8012" t="str">
            <v>Other Financial Cost  Hedge</v>
          </cell>
          <cell r="AA8012">
            <v>0</v>
          </cell>
          <cell r="AB8012" t="str">
            <v/>
          </cell>
          <cell r="AC8012" t="str">
            <v/>
          </cell>
          <cell r="AD8012" t="str">
            <v/>
          </cell>
          <cell r="AE8012" t="str">
            <v/>
          </cell>
          <cell r="AF8012" t="str">
            <v/>
          </cell>
          <cell r="AG8012" t="str">
            <v/>
          </cell>
          <cell r="AH8012" t="str">
            <v/>
          </cell>
          <cell r="AI8012" t="str">
            <v/>
          </cell>
          <cell r="AJ8012" t="str">
            <v/>
          </cell>
          <cell r="AK8012" t="str">
            <v/>
          </cell>
          <cell r="AL8012" t="str">
            <v/>
          </cell>
          <cell r="AM8012" t="str">
            <v/>
          </cell>
        </row>
        <row r="8013">
          <cell r="H8013" t="str">
            <v>J40_M40_4211_Z2358_67010</v>
          </cell>
          <cell r="J8013" t="str">
            <v>67010_Koszt własny sprzedanych usług</v>
          </cell>
          <cell r="K8013">
            <v>2.1600499167107046E-12</v>
          </cell>
          <cell r="L8013">
            <v>0</v>
          </cell>
          <cell r="M8013">
            <v>2.1600499167107046E-12</v>
          </cell>
          <cell r="N8013">
            <v>1</v>
          </cell>
          <cell r="O8013">
            <v>1</v>
          </cell>
          <cell r="P8013">
            <v>1</v>
          </cell>
          <cell r="Q8013" t="str">
            <v>J40M404211Z235867010</v>
          </cell>
          <cell r="R8013" t="str">
            <v>FF</v>
          </cell>
          <cell r="S8013" t="str">
            <v>O0</v>
          </cell>
          <cell r="T8013" t="str">
            <v/>
          </cell>
          <cell r="U8013" t="str">
            <v>General Finance</v>
          </cell>
          <cell r="V8013" t="str">
            <v>OVERHEADS</v>
          </cell>
          <cell r="W8013" t="str">
            <v>Finance</v>
          </cell>
          <cell r="X8013" t="str">
            <v>Reinvoicing</v>
          </cell>
          <cell r="Y8013" t="str">
            <v>PFFO0OCOR3</v>
          </cell>
          <cell r="Z8013" t="str">
            <v>Finance Other Reinvoiced</v>
          </cell>
          <cell r="AA8013">
            <v>1</v>
          </cell>
          <cell r="AB8013" t="str">
            <v>REFAKTUROWANIE TOWARÓW I USŁUG</v>
          </cell>
          <cell r="AC8013" t="str">
            <v/>
          </cell>
          <cell r="AD8013" t="str">
            <v/>
          </cell>
          <cell r="AE8013" t="str">
            <v/>
          </cell>
          <cell r="AF8013" t="str">
            <v/>
          </cell>
          <cell r="AG8013" t="str">
            <v/>
          </cell>
          <cell r="AH8013" t="str">
            <v/>
          </cell>
          <cell r="AI8013" t="str">
            <v/>
          </cell>
          <cell r="AJ8013" t="str">
            <v/>
          </cell>
          <cell r="AK8013" t="str">
            <v/>
          </cell>
          <cell r="AL8013" t="str">
            <v/>
          </cell>
          <cell r="AM8013" t="str">
            <v/>
          </cell>
        </row>
        <row r="8014">
          <cell r="H8014" t="str">
            <v>J40_M40_4211_Z2358_90014</v>
          </cell>
          <cell r="J8014" t="str">
            <v>90014_Koszty techniczne i nadawania</v>
          </cell>
          <cell r="K8014">
            <v>0</v>
          </cell>
          <cell r="L8014">
            <v>0</v>
          </cell>
          <cell r="M8014">
            <v>0</v>
          </cell>
          <cell r="N8014">
            <v>1</v>
          </cell>
          <cell r="O8014">
            <v>0</v>
          </cell>
          <cell r="P8014">
            <v>0</v>
          </cell>
          <cell r="Q8014" t="str">
            <v>J40M404211Z235890014</v>
          </cell>
          <cell r="R8014" t="str">
            <v/>
          </cell>
          <cell r="S8014" t="str">
            <v/>
          </cell>
          <cell r="T8014" t="str">
            <v/>
          </cell>
          <cell r="U8014" t="str">
            <v/>
          </cell>
          <cell r="V8014" t="str">
            <v/>
          </cell>
          <cell r="W8014" t="str">
            <v/>
          </cell>
          <cell r="X8014" t="str">
            <v/>
          </cell>
          <cell r="Y8014" t="str">
            <v/>
          </cell>
          <cell r="Z8014" t="str">
            <v/>
          </cell>
          <cell r="AA8014" t="str">
            <v>brak CC</v>
          </cell>
          <cell r="AB8014" t="str">
            <v/>
          </cell>
          <cell r="AC8014" t="str">
            <v/>
          </cell>
          <cell r="AD8014" t="str">
            <v/>
          </cell>
          <cell r="AE8014" t="str">
            <v/>
          </cell>
          <cell r="AF8014" t="str">
            <v/>
          </cell>
          <cell r="AG8014" t="str">
            <v/>
          </cell>
          <cell r="AH8014" t="str">
            <v/>
          </cell>
          <cell r="AI8014" t="str">
            <v/>
          </cell>
          <cell r="AJ8014" t="str">
            <v/>
          </cell>
          <cell r="AK8014" t="str">
            <v/>
          </cell>
          <cell r="AL8014" t="str">
            <v/>
          </cell>
          <cell r="AM8014" t="str">
            <v/>
          </cell>
        </row>
        <row r="8015">
          <cell r="H8015" t="str">
            <v>J40_M40_4211_Z2358_90022</v>
          </cell>
          <cell r="J8015" t="str">
            <v>90022_Pozostałe koszty programowe</v>
          </cell>
          <cell r="K8015">
            <v>0</v>
          </cell>
          <cell r="L8015">
            <v>0</v>
          </cell>
          <cell r="M8015">
            <v>0</v>
          </cell>
          <cell r="N8015">
            <v>1</v>
          </cell>
          <cell r="O8015">
            <v>0</v>
          </cell>
          <cell r="P8015">
            <v>0</v>
          </cell>
          <cell r="Q8015" t="str">
            <v>J40M404211Z235890022</v>
          </cell>
          <cell r="R8015" t="str">
            <v/>
          </cell>
          <cell r="S8015" t="str">
            <v/>
          </cell>
          <cell r="T8015" t="str">
            <v/>
          </cell>
          <cell r="U8015" t="str">
            <v/>
          </cell>
          <cell r="V8015" t="str">
            <v/>
          </cell>
          <cell r="W8015" t="str">
            <v/>
          </cell>
          <cell r="X8015" t="str">
            <v/>
          </cell>
          <cell r="Y8015" t="str">
            <v/>
          </cell>
          <cell r="Z8015" t="str">
            <v/>
          </cell>
          <cell r="AA8015" t="str">
            <v>brak CC</v>
          </cell>
          <cell r="AB8015" t="str">
            <v/>
          </cell>
          <cell r="AC8015" t="str">
            <v/>
          </cell>
          <cell r="AD8015" t="str">
            <v/>
          </cell>
          <cell r="AE8015" t="str">
            <v/>
          </cell>
          <cell r="AF8015" t="str">
            <v/>
          </cell>
          <cell r="AG8015" t="str">
            <v/>
          </cell>
          <cell r="AH8015" t="str">
            <v/>
          </cell>
          <cell r="AI8015" t="str">
            <v/>
          </cell>
          <cell r="AJ8015" t="str">
            <v/>
          </cell>
          <cell r="AK8015" t="str">
            <v/>
          </cell>
          <cell r="AL8015" t="str">
            <v/>
          </cell>
          <cell r="AM8015" t="str">
            <v/>
          </cell>
        </row>
        <row r="8016">
          <cell r="H8016" t="str">
            <v>J40_M40_4211_Z2358_90030</v>
          </cell>
          <cell r="J8016" t="str">
            <v>90030_Koszty działu HR</v>
          </cell>
          <cell r="K8016">
            <v>0</v>
          </cell>
          <cell r="L8016">
            <v>0</v>
          </cell>
          <cell r="M8016">
            <v>0</v>
          </cell>
          <cell r="N8016">
            <v>1</v>
          </cell>
          <cell r="O8016">
            <v>0</v>
          </cell>
          <cell r="P8016">
            <v>0</v>
          </cell>
          <cell r="Q8016" t="str">
            <v>J40M404211Z235890030</v>
          </cell>
          <cell r="R8016" t="str">
            <v/>
          </cell>
          <cell r="S8016" t="str">
            <v/>
          </cell>
          <cell r="T8016" t="str">
            <v/>
          </cell>
          <cell r="U8016" t="str">
            <v/>
          </cell>
          <cell r="V8016" t="str">
            <v/>
          </cell>
          <cell r="W8016" t="str">
            <v/>
          </cell>
          <cell r="X8016" t="str">
            <v/>
          </cell>
          <cell r="Y8016" t="str">
            <v/>
          </cell>
          <cell r="Z8016" t="str">
            <v/>
          </cell>
          <cell r="AA8016" t="str">
            <v>brak CC</v>
          </cell>
          <cell r="AB8016" t="str">
            <v/>
          </cell>
          <cell r="AC8016" t="str">
            <v/>
          </cell>
          <cell r="AD8016" t="str">
            <v/>
          </cell>
          <cell r="AE8016" t="str">
            <v/>
          </cell>
          <cell r="AF8016" t="str">
            <v/>
          </cell>
          <cell r="AG8016" t="str">
            <v/>
          </cell>
          <cell r="AH8016" t="str">
            <v/>
          </cell>
          <cell r="AI8016" t="str">
            <v/>
          </cell>
          <cell r="AJ8016" t="str">
            <v/>
          </cell>
          <cell r="AK8016" t="str">
            <v/>
          </cell>
          <cell r="AL8016" t="str">
            <v/>
          </cell>
          <cell r="AM8016" t="str">
            <v/>
          </cell>
        </row>
        <row r="8017">
          <cell r="H8017" t="str">
            <v>-</v>
          </cell>
          <cell r="J8017" t="str">
            <v>Z2405_SMARTCARDS</v>
          </cell>
          <cell r="K8017">
            <v>0</v>
          </cell>
          <cell r="L8017">
            <v>0</v>
          </cell>
          <cell r="M8017">
            <v>0</v>
          </cell>
          <cell r="N8017">
            <v>0</v>
          </cell>
          <cell r="O8017">
            <v>0</v>
          </cell>
          <cell r="P8017">
            <v>0</v>
          </cell>
          <cell r="Q8017" t="str">
            <v>-</v>
          </cell>
          <cell r="R8017" t="str">
            <v/>
          </cell>
          <cell r="S8017" t="str">
            <v/>
          </cell>
          <cell r="T8017" t="str">
            <v/>
          </cell>
          <cell r="U8017" t="str">
            <v/>
          </cell>
          <cell r="V8017" t="str">
            <v/>
          </cell>
          <cell r="W8017" t="str">
            <v/>
          </cell>
          <cell r="X8017" t="str">
            <v/>
          </cell>
          <cell r="Y8017" t="str">
            <v/>
          </cell>
          <cell r="Z8017" t="str">
            <v/>
          </cell>
          <cell r="AA8017" t="str">
            <v>brak CC</v>
          </cell>
          <cell r="AB8017" t="str">
            <v/>
          </cell>
          <cell r="AC8017" t="str">
            <v/>
          </cell>
          <cell r="AD8017" t="str">
            <v/>
          </cell>
          <cell r="AE8017" t="str">
            <v/>
          </cell>
          <cell r="AF8017" t="str">
            <v/>
          </cell>
          <cell r="AG8017" t="str">
            <v/>
          </cell>
          <cell r="AH8017" t="str">
            <v/>
          </cell>
          <cell r="AI8017" t="str">
            <v/>
          </cell>
          <cell r="AJ8017" t="str">
            <v/>
          </cell>
          <cell r="AK8017" t="str">
            <v/>
          </cell>
          <cell r="AL8017" t="str">
            <v/>
          </cell>
          <cell r="AM8017" t="str">
            <v/>
          </cell>
        </row>
        <row r="8018">
          <cell r="H8018" t="str">
            <v>J40_M40_4211_Z2405_61003</v>
          </cell>
          <cell r="J8018" t="str">
            <v>61003_Koszt kart</v>
          </cell>
          <cell r="K8018">
            <v>0</v>
          </cell>
          <cell r="L8018">
            <v>0</v>
          </cell>
          <cell r="M8018">
            <v>0</v>
          </cell>
          <cell r="N8018">
            <v>1</v>
          </cell>
          <cell r="O8018">
            <v>0</v>
          </cell>
          <cell r="P8018">
            <v>0</v>
          </cell>
          <cell r="Q8018" t="str">
            <v>J40M404211Z240561003</v>
          </cell>
          <cell r="R8018" t="str">
            <v/>
          </cell>
          <cell r="S8018" t="str">
            <v/>
          </cell>
          <cell r="T8018" t="str">
            <v/>
          </cell>
          <cell r="U8018" t="str">
            <v/>
          </cell>
          <cell r="V8018" t="str">
            <v/>
          </cell>
          <cell r="W8018" t="str">
            <v/>
          </cell>
          <cell r="X8018" t="str">
            <v/>
          </cell>
          <cell r="Y8018" t="str">
            <v/>
          </cell>
          <cell r="Z8018" t="str">
            <v/>
          </cell>
          <cell r="AA8018" t="str">
            <v>brak CC</v>
          </cell>
          <cell r="AB8018" t="str">
            <v/>
          </cell>
          <cell r="AC8018" t="str">
            <v/>
          </cell>
          <cell r="AD8018" t="str">
            <v/>
          </cell>
          <cell r="AE8018" t="str">
            <v/>
          </cell>
          <cell r="AF8018" t="str">
            <v/>
          </cell>
          <cell r="AG8018" t="str">
            <v/>
          </cell>
          <cell r="AH8018" t="str">
            <v/>
          </cell>
          <cell r="AI8018" t="str">
            <v/>
          </cell>
          <cell r="AJ8018" t="str">
            <v/>
          </cell>
          <cell r="AK8018" t="str">
            <v/>
          </cell>
          <cell r="AL8018" t="str">
            <v/>
          </cell>
          <cell r="AM8018" t="str">
            <v/>
          </cell>
        </row>
        <row r="8019">
          <cell r="H8019" t="str">
            <v>J40_M40_4211_Z2405_66900</v>
          </cell>
          <cell r="J8019" t="str">
            <v>66900_Hedging_wpływ na koszty operacyjne</v>
          </cell>
          <cell r="K8019">
            <v>0</v>
          </cell>
          <cell r="L8019">
            <v>0</v>
          </cell>
          <cell r="M8019">
            <v>0</v>
          </cell>
          <cell r="N8019">
            <v>1</v>
          </cell>
          <cell r="O8019">
            <v>0</v>
          </cell>
          <cell r="P8019">
            <v>0</v>
          </cell>
          <cell r="Q8019" t="str">
            <v>J40M404211Z240566900</v>
          </cell>
          <cell r="R8019" t="str">
            <v/>
          </cell>
          <cell r="S8019" t="str">
            <v/>
          </cell>
          <cell r="T8019" t="str">
            <v/>
          </cell>
          <cell r="U8019" t="str">
            <v/>
          </cell>
          <cell r="V8019" t="str">
            <v/>
          </cell>
          <cell r="W8019" t="str">
            <v/>
          </cell>
          <cell r="X8019" t="str">
            <v/>
          </cell>
          <cell r="Y8019" t="str">
            <v/>
          </cell>
          <cell r="Z8019" t="str">
            <v/>
          </cell>
          <cell r="AA8019" t="str">
            <v>brak CC</v>
          </cell>
          <cell r="AB8019" t="str">
            <v/>
          </cell>
          <cell r="AC8019" t="str">
            <v/>
          </cell>
          <cell r="AD8019" t="str">
            <v/>
          </cell>
          <cell r="AE8019" t="str">
            <v/>
          </cell>
          <cell r="AF8019" t="str">
            <v/>
          </cell>
          <cell r="AG8019" t="str">
            <v/>
          </cell>
          <cell r="AH8019" t="str">
            <v/>
          </cell>
          <cell r="AI8019" t="str">
            <v/>
          </cell>
          <cell r="AJ8019" t="str">
            <v/>
          </cell>
          <cell r="AK8019" t="str">
            <v/>
          </cell>
          <cell r="AL8019" t="str">
            <v/>
          </cell>
          <cell r="AM8019" t="str">
            <v/>
          </cell>
        </row>
        <row r="8020">
          <cell r="H8020" t="str">
            <v>-</v>
          </cell>
          <cell r="J8020" t="str">
            <v>Z9109_CANAL+ OTT</v>
          </cell>
          <cell r="K8020">
            <v>-19918.300000000003</v>
          </cell>
          <cell r="L8020">
            <v>0</v>
          </cell>
          <cell r="M8020">
            <v>-19918.300000000003</v>
          </cell>
          <cell r="N8020">
            <v>0</v>
          </cell>
          <cell r="O8020">
            <v>0</v>
          </cell>
          <cell r="P8020">
            <v>0</v>
          </cell>
          <cell r="Q8020" t="str">
            <v>-</v>
          </cell>
          <cell r="R8020" t="str">
            <v/>
          </cell>
          <cell r="S8020" t="str">
            <v/>
          </cell>
          <cell r="T8020" t="str">
            <v/>
          </cell>
          <cell r="U8020" t="str">
            <v/>
          </cell>
          <cell r="V8020" t="str">
            <v/>
          </cell>
          <cell r="W8020" t="str">
            <v/>
          </cell>
          <cell r="X8020" t="str">
            <v/>
          </cell>
          <cell r="Y8020" t="str">
            <v/>
          </cell>
          <cell r="Z8020" t="str">
            <v/>
          </cell>
          <cell r="AA8020" t="str">
            <v>brak CC</v>
          </cell>
          <cell r="AB8020" t="str">
            <v/>
          </cell>
          <cell r="AC8020" t="str">
            <v/>
          </cell>
          <cell r="AD8020" t="str">
            <v/>
          </cell>
          <cell r="AE8020" t="str">
            <v/>
          </cell>
          <cell r="AF8020" t="str">
            <v/>
          </cell>
          <cell r="AG8020" t="str">
            <v/>
          </cell>
          <cell r="AH8020" t="str">
            <v/>
          </cell>
          <cell r="AI8020" t="str">
            <v/>
          </cell>
          <cell r="AJ8020" t="str">
            <v/>
          </cell>
          <cell r="AK8020" t="str">
            <v/>
          </cell>
          <cell r="AL8020" t="str">
            <v/>
          </cell>
          <cell r="AM8020" t="str">
            <v/>
          </cell>
        </row>
        <row r="8021">
          <cell r="H8021" t="str">
            <v>J40_M40_4211_Z9109_67010</v>
          </cell>
          <cell r="J8021" t="str">
            <v>67010_Koszt własny sprzedanych usług</v>
          </cell>
          <cell r="K8021">
            <v>-19918.300000000003</v>
          </cell>
          <cell r="L8021">
            <v>0</v>
          </cell>
          <cell r="M8021">
            <v>-19918.300000000003</v>
          </cell>
          <cell r="N8021">
            <v>1</v>
          </cell>
          <cell r="O8021">
            <v>1</v>
          </cell>
          <cell r="P8021">
            <v>1</v>
          </cell>
          <cell r="Q8021" t="str">
            <v>J40M404211Z910967010</v>
          </cell>
          <cell r="R8021" t="str">
            <v>FF</v>
          </cell>
          <cell r="S8021" t="str">
            <v>O0</v>
          </cell>
          <cell r="T8021" t="str">
            <v/>
          </cell>
          <cell r="U8021" t="str">
            <v>General Finance</v>
          </cell>
          <cell r="V8021" t="str">
            <v>OVERHEADS</v>
          </cell>
          <cell r="W8021" t="str">
            <v>Finance</v>
          </cell>
          <cell r="X8021" t="str">
            <v>Reinvoiced Vouchers</v>
          </cell>
          <cell r="Y8021" t="str">
            <v>PFFO0OCOV3</v>
          </cell>
          <cell r="Z8021" t="str">
            <v>Finance Reinvoicing Vouchers</v>
          </cell>
          <cell r="AA8021">
            <v>1</v>
          </cell>
          <cell r="AB8021" t="str">
            <v>REFAKTUROWANIE TOWARÓW I USŁUG</v>
          </cell>
          <cell r="AC8021" t="str">
            <v/>
          </cell>
          <cell r="AD8021" t="str">
            <v/>
          </cell>
          <cell r="AE8021" t="str">
            <v/>
          </cell>
          <cell r="AF8021" t="str">
            <v/>
          </cell>
          <cell r="AG8021" t="str">
            <v/>
          </cell>
          <cell r="AH8021" t="str">
            <v/>
          </cell>
          <cell r="AI8021" t="str">
            <v/>
          </cell>
          <cell r="AJ8021" t="str">
            <v/>
          </cell>
          <cell r="AK8021" t="str">
            <v/>
          </cell>
          <cell r="AL8021" t="str">
            <v/>
          </cell>
          <cell r="AM8021" t="str">
            <v/>
          </cell>
        </row>
        <row r="8022">
          <cell r="H8022" t="str">
            <v>-</v>
          </cell>
          <cell r="J8022" t="str">
            <v>4220_BARTER</v>
          </cell>
          <cell r="K8022">
            <v>2000</v>
          </cell>
          <cell r="L8022">
            <v>2000</v>
          </cell>
          <cell r="M8022">
            <v>4000</v>
          </cell>
          <cell r="N8022">
            <v>0</v>
          </cell>
          <cell r="O8022">
            <v>0</v>
          </cell>
          <cell r="P8022">
            <v>0</v>
          </cell>
          <cell r="Q8022" t="str">
            <v>-</v>
          </cell>
          <cell r="R8022" t="str">
            <v/>
          </cell>
          <cell r="S8022" t="str">
            <v/>
          </cell>
          <cell r="T8022" t="str">
            <v/>
          </cell>
          <cell r="U8022" t="str">
            <v/>
          </cell>
          <cell r="V8022" t="str">
            <v/>
          </cell>
          <cell r="W8022" t="str">
            <v/>
          </cell>
          <cell r="X8022" t="str">
            <v/>
          </cell>
          <cell r="Y8022" t="str">
            <v/>
          </cell>
          <cell r="Z8022" t="str">
            <v/>
          </cell>
          <cell r="AA8022" t="str">
            <v>brak CC</v>
          </cell>
          <cell r="AB8022" t="str">
            <v/>
          </cell>
          <cell r="AC8022" t="str">
            <v/>
          </cell>
          <cell r="AD8022" t="str">
            <v/>
          </cell>
          <cell r="AE8022" t="str">
            <v/>
          </cell>
          <cell r="AF8022" t="str">
            <v/>
          </cell>
          <cell r="AG8022" t="str">
            <v/>
          </cell>
          <cell r="AH8022" t="str">
            <v/>
          </cell>
          <cell r="AI8022" t="str">
            <v/>
          </cell>
          <cell r="AJ8022" t="str">
            <v/>
          </cell>
          <cell r="AK8022" t="str">
            <v/>
          </cell>
          <cell r="AL8022" t="str">
            <v/>
          </cell>
          <cell r="AM8022" t="str">
            <v/>
          </cell>
        </row>
        <row r="8023">
          <cell r="H8023" t="str">
            <v>-</v>
          </cell>
          <cell r="J8023" t="str">
            <v>Z1110_OTHER</v>
          </cell>
          <cell r="K8023">
            <v>2000</v>
          </cell>
          <cell r="L8023">
            <v>2000</v>
          </cell>
          <cell r="M8023">
            <v>4000</v>
          </cell>
          <cell r="N8023">
            <v>0</v>
          </cell>
          <cell r="O8023">
            <v>0</v>
          </cell>
          <cell r="P8023">
            <v>0</v>
          </cell>
          <cell r="Q8023" t="str">
            <v>-</v>
          </cell>
          <cell r="R8023" t="str">
            <v/>
          </cell>
          <cell r="S8023" t="str">
            <v/>
          </cell>
          <cell r="T8023" t="str">
            <v/>
          </cell>
          <cell r="U8023" t="str">
            <v/>
          </cell>
          <cell r="V8023" t="str">
            <v/>
          </cell>
          <cell r="W8023" t="str">
            <v/>
          </cell>
          <cell r="X8023" t="str">
            <v/>
          </cell>
          <cell r="Y8023" t="str">
            <v/>
          </cell>
          <cell r="Z8023" t="str">
            <v/>
          </cell>
          <cell r="AA8023" t="str">
            <v>brak CC</v>
          </cell>
          <cell r="AB8023" t="str">
            <v/>
          </cell>
          <cell r="AC8023" t="str">
            <v/>
          </cell>
          <cell r="AD8023" t="str">
            <v/>
          </cell>
          <cell r="AE8023" t="str">
            <v/>
          </cell>
          <cell r="AF8023" t="str">
            <v/>
          </cell>
          <cell r="AG8023" t="str">
            <v/>
          </cell>
          <cell r="AH8023" t="str">
            <v/>
          </cell>
          <cell r="AI8023" t="str">
            <v/>
          </cell>
          <cell r="AJ8023" t="str">
            <v/>
          </cell>
          <cell r="AK8023" t="str">
            <v/>
          </cell>
          <cell r="AL8023" t="str">
            <v/>
          </cell>
          <cell r="AM8023" t="str">
            <v/>
          </cell>
        </row>
        <row r="8024">
          <cell r="H8024" t="str">
            <v>J40_M40_4220_Z1110_66009</v>
          </cell>
          <cell r="J8024" t="str">
            <v>66009_Opłata za prawa autorskie STOART/SAWP</v>
          </cell>
          <cell r="K8024">
            <v>0</v>
          </cell>
          <cell r="L8024">
            <v>0</v>
          </cell>
          <cell r="M8024">
            <v>0</v>
          </cell>
          <cell r="N8024">
            <v>1</v>
          </cell>
          <cell r="O8024">
            <v>0</v>
          </cell>
          <cell r="P8024">
            <v>0</v>
          </cell>
          <cell r="Q8024" t="str">
            <v>J40M404220Z111066009</v>
          </cell>
          <cell r="R8024" t="str">
            <v/>
          </cell>
          <cell r="S8024" t="str">
            <v/>
          </cell>
          <cell r="T8024" t="str">
            <v/>
          </cell>
          <cell r="U8024" t="str">
            <v/>
          </cell>
          <cell r="V8024" t="str">
            <v/>
          </cell>
          <cell r="W8024" t="str">
            <v/>
          </cell>
          <cell r="X8024" t="str">
            <v/>
          </cell>
          <cell r="Y8024" t="str">
            <v/>
          </cell>
          <cell r="Z8024" t="str">
            <v/>
          </cell>
          <cell r="AA8024" t="str">
            <v>brak CC</v>
          </cell>
          <cell r="AB8024" t="str">
            <v/>
          </cell>
          <cell r="AC8024" t="str">
            <v/>
          </cell>
          <cell r="AD8024" t="str">
            <v/>
          </cell>
          <cell r="AE8024" t="str">
            <v/>
          </cell>
          <cell r="AF8024" t="str">
            <v/>
          </cell>
          <cell r="AG8024" t="str">
            <v/>
          </cell>
          <cell r="AH8024" t="str">
            <v/>
          </cell>
          <cell r="AI8024" t="str">
            <v/>
          </cell>
          <cell r="AJ8024" t="str">
            <v/>
          </cell>
          <cell r="AK8024" t="str">
            <v/>
          </cell>
          <cell r="AL8024" t="str">
            <v/>
          </cell>
          <cell r="AM8024" t="str">
            <v/>
          </cell>
        </row>
        <row r="8025">
          <cell r="H8025" t="str">
            <v>J40_M40_4220_Z1110_66010</v>
          </cell>
          <cell r="J8025" t="str">
            <v>66010_Opłata za prawa autorskie pozostałe</v>
          </cell>
          <cell r="K8025">
            <v>2000</v>
          </cell>
          <cell r="L8025">
            <v>2000</v>
          </cell>
          <cell r="M8025">
            <v>4000</v>
          </cell>
          <cell r="N8025">
            <v>1</v>
          </cell>
          <cell r="O8025">
            <v>1</v>
          </cell>
          <cell r="P8025">
            <v>1</v>
          </cell>
          <cell r="Q8025" t="str">
            <v>J40M404220Z111066010</v>
          </cell>
          <cell r="R8025" t="str">
            <v>XA</v>
          </cell>
          <cell r="S8025" t="str">
            <v>O0</v>
          </cell>
          <cell r="T8025" t="str">
            <v/>
          </cell>
          <cell r="U8025" t="str">
            <v>Collective Authors Rights</v>
          </cell>
          <cell r="V8025" t="str">
            <v>OVERHEADS</v>
          </cell>
          <cell r="W8025" t="str">
            <v>Author Rights</v>
          </cell>
          <cell r="X8025" t="str">
            <v>Other B</v>
          </cell>
          <cell r="Y8025" t="str">
            <v>PXAO0ROYO4</v>
          </cell>
          <cell r="Z8025" t="str">
            <v>Royalties Other Barter</v>
          </cell>
          <cell r="AA8025">
            <v>1</v>
          </cell>
          <cell r="AB8025" t="str">
            <v>PRAWA AUTORSKIE (ZAIKS LUB INNE)</v>
          </cell>
          <cell r="AC8025" t="str">
            <v/>
          </cell>
          <cell r="AD8025" t="str">
            <v/>
          </cell>
          <cell r="AE8025" t="str">
            <v/>
          </cell>
          <cell r="AF8025" t="str">
            <v/>
          </cell>
          <cell r="AG8025" t="str">
            <v/>
          </cell>
          <cell r="AH8025" t="str">
            <v/>
          </cell>
          <cell r="AI8025" t="str">
            <v/>
          </cell>
          <cell r="AJ8025" t="str">
            <v/>
          </cell>
          <cell r="AK8025" t="str">
            <v/>
          </cell>
          <cell r="AL8025" t="str">
            <v/>
          </cell>
          <cell r="AM8025" t="str">
            <v/>
          </cell>
        </row>
        <row r="8026">
          <cell r="H8026" t="str">
            <v>-</v>
          </cell>
          <cell r="J8026" t="str">
            <v>4261_EXTERNAL SERVICE</v>
          </cell>
          <cell r="K8026">
            <v>0</v>
          </cell>
          <cell r="L8026">
            <v>0</v>
          </cell>
          <cell r="M8026">
            <v>0</v>
          </cell>
          <cell r="N8026">
            <v>0</v>
          </cell>
          <cell r="O8026">
            <v>0</v>
          </cell>
          <cell r="P8026">
            <v>0</v>
          </cell>
          <cell r="Q8026" t="str">
            <v>-</v>
          </cell>
          <cell r="R8026" t="str">
            <v/>
          </cell>
          <cell r="S8026" t="str">
            <v/>
          </cell>
          <cell r="T8026" t="str">
            <v/>
          </cell>
          <cell r="U8026" t="str">
            <v/>
          </cell>
          <cell r="V8026" t="str">
            <v/>
          </cell>
          <cell r="W8026" t="str">
            <v/>
          </cell>
          <cell r="X8026" t="str">
            <v/>
          </cell>
          <cell r="Y8026" t="str">
            <v/>
          </cell>
          <cell r="Z8026" t="str">
            <v/>
          </cell>
          <cell r="AA8026" t="str">
            <v>brak CC</v>
          </cell>
          <cell r="AB8026" t="str">
            <v/>
          </cell>
          <cell r="AC8026" t="str">
            <v/>
          </cell>
          <cell r="AD8026" t="str">
            <v/>
          </cell>
          <cell r="AE8026" t="str">
            <v/>
          </cell>
          <cell r="AF8026" t="str">
            <v/>
          </cell>
          <cell r="AG8026" t="str">
            <v/>
          </cell>
          <cell r="AH8026" t="str">
            <v/>
          </cell>
          <cell r="AI8026" t="str">
            <v/>
          </cell>
          <cell r="AJ8026" t="str">
            <v/>
          </cell>
          <cell r="AK8026" t="str">
            <v/>
          </cell>
          <cell r="AL8026" t="str">
            <v/>
          </cell>
          <cell r="AM8026" t="str">
            <v/>
          </cell>
        </row>
        <row r="8027">
          <cell r="H8027" t="str">
            <v>-</v>
          </cell>
          <cell r="J8027" t="str">
            <v>Z2400_DECODERS</v>
          </cell>
          <cell r="K8027">
            <v>0</v>
          </cell>
          <cell r="L8027">
            <v>0</v>
          </cell>
          <cell r="M8027">
            <v>0</v>
          </cell>
          <cell r="N8027">
            <v>0</v>
          </cell>
          <cell r="O8027">
            <v>0</v>
          </cell>
          <cell r="P8027">
            <v>0</v>
          </cell>
          <cell r="Q8027" t="str">
            <v>-</v>
          </cell>
          <cell r="R8027" t="str">
            <v/>
          </cell>
          <cell r="S8027" t="str">
            <v/>
          </cell>
          <cell r="T8027" t="str">
            <v/>
          </cell>
          <cell r="U8027" t="str">
            <v/>
          </cell>
          <cell r="V8027" t="str">
            <v/>
          </cell>
          <cell r="W8027" t="str">
            <v/>
          </cell>
          <cell r="X8027" t="str">
            <v/>
          </cell>
          <cell r="Y8027" t="str">
            <v/>
          </cell>
          <cell r="Z8027" t="str">
            <v/>
          </cell>
          <cell r="AA8027" t="str">
            <v>brak CC</v>
          </cell>
          <cell r="AB8027" t="str">
            <v/>
          </cell>
          <cell r="AC8027" t="str">
            <v/>
          </cell>
          <cell r="AD8027" t="str">
            <v/>
          </cell>
          <cell r="AE8027" t="str">
            <v/>
          </cell>
          <cell r="AF8027" t="str">
            <v/>
          </cell>
          <cell r="AG8027" t="str">
            <v/>
          </cell>
          <cell r="AH8027" t="str">
            <v/>
          </cell>
          <cell r="AI8027" t="str">
            <v/>
          </cell>
          <cell r="AJ8027" t="str">
            <v/>
          </cell>
          <cell r="AK8027" t="str">
            <v/>
          </cell>
          <cell r="AL8027" t="str">
            <v/>
          </cell>
          <cell r="AM8027" t="str">
            <v/>
          </cell>
        </row>
        <row r="8028">
          <cell r="H8028" t="str">
            <v>J40_M40_4261_Z2400_61005</v>
          </cell>
          <cell r="J8028" t="str">
            <v>61005_Cześci zamienne</v>
          </cell>
          <cell r="K8028">
            <v>0</v>
          </cell>
          <cell r="L8028">
            <v>0</v>
          </cell>
          <cell r="M8028">
            <v>0</v>
          </cell>
          <cell r="N8028">
            <v>1</v>
          </cell>
          <cell r="O8028">
            <v>0</v>
          </cell>
          <cell r="P8028">
            <v>0</v>
          </cell>
          <cell r="Q8028" t="str">
            <v>J40M404261Z240061005</v>
          </cell>
          <cell r="R8028" t="str">
            <v/>
          </cell>
          <cell r="S8028" t="str">
            <v/>
          </cell>
          <cell r="T8028">
            <v>60511400</v>
          </cell>
          <cell r="U8028" t="str">
            <v/>
          </cell>
          <cell r="V8028" t="str">
            <v/>
          </cell>
          <cell r="W8028" t="str">
            <v/>
          </cell>
          <cell r="X8028" t="str">
            <v/>
          </cell>
          <cell r="Y8028" t="str">
            <v/>
          </cell>
          <cell r="Z8028" t="str">
            <v/>
          </cell>
          <cell r="AA8028" t="str">
            <v>brak CC</v>
          </cell>
          <cell r="AB8028" t="str">
            <v/>
          </cell>
          <cell r="AC8028" t="str">
            <v/>
          </cell>
          <cell r="AD8028" t="str">
            <v/>
          </cell>
          <cell r="AE8028" t="str">
            <v/>
          </cell>
          <cell r="AF8028" t="str">
            <v/>
          </cell>
          <cell r="AG8028" t="str">
            <v/>
          </cell>
          <cell r="AH8028" t="str">
            <v/>
          </cell>
          <cell r="AI8028" t="str">
            <v/>
          </cell>
          <cell r="AJ8028" t="str">
            <v/>
          </cell>
          <cell r="AK8028" t="str">
            <v/>
          </cell>
          <cell r="AL8028" t="str">
            <v/>
          </cell>
          <cell r="AM8028" t="str">
            <v/>
          </cell>
        </row>
        <row r="8029">
          <cell r="H8029" t="str">
            <v>J40_M40_4261_Z2400_63905</v>
          </cell>
          <cell r="J8029" t="str">
            <v>63905_Usługi napraw</v>
          </cell>
          <cell r="K8029">
            <v>0</v>
          </cell>
          <cell r="L8029">
            <v>0</v>
          </cell>
          <cell r="M8029">
            <v>0</v>
          </cell>
          <cell r="N8029">
            <v>1</v>
          </cell>
          <cell r="O8029">
            <v>0</v>
          </cell>
          <cell r="P8029">
            <v>0</v>
          </cell>
          <cell r="Q8029" t="str">
            <v>J40M404261Z240063905</v>
          </cell>
          <cell r="R8029" t="str">
            <v/>
          </cell>
          <cell r="S8029" t="str">
            <v/>
          </cell>
          <cell r="T8029">
            <v>61561800</v>
          </cell>
          <cell r="U8029" t="str">
            <v/>
          </cell>
          <cell r="V8029" t="str">
            <v/>
          </cell>
          <cell r="W8029" t="str">
            <v/>
          </cell>
          <cell r="X8029" t="str">
            <v/>
          </cell>
          <cell r="Y8029" t="str">
            <v/>
          </cell>
          <cell r="Z8029" t="str">
            <v/>
          </cell>
          <cell r="AA8029" t="str">
            <v>brak CC</v>
          </cell>
          <cell r="AB8029" t="str">
            <v/>
          </cell>
          <cell r="AC8029" t="str">
            <v/>
          </cell>
          <cell r="AD8029" t="str">
            <v/>
          </cell>
          <cell r="AE8029" t="str">
            <v/>
          </cell>
          <cell r="AF8029" t="str">
            <v/>
          </cell>
          <cell r="AG8029" t="str">
            <v/>
          </cell>
          <cell r="AH8029" t="str">
            <v/>
          </cell>
          <cell r="AI8029" t="str">
            <v/>
          </cell>
          <cell r="AJ8029" t="str">
            <v/>
          </cell>
          <cell r="AK8029" t="str">
            <v/>
          </cell>
          <cell r="AL8029" t="str">
            <v/>
          </cell>
          <cell r="AM8029" t="str">
            <v/>
          </cell>
        </row>
        <row r="8030">
          <cell r="H8030" t="str">
            <v>-</v>
          </cell>
          <cell r="J8030" t="str">
            <v>4390_AUTHOR RIGHTS</v>
          </cell>
          <cell r="K8030">
            <v>96141145.569999993</v>
          </cell>
          <cell r="L8030">
            <v>102934064.37363079</v>
          </cell>
          <cell r="M8030">
            <v>199075209.94363078</v>
          </cell>
          <cell r="N8030">
            <v>0</v>
          </cell>
          <cell r="O8030">
            <v>0</v>
          </cell>
          <cell r="P8030">
            <v>0</v>
          </cell>
          <cell r="Q8030" t="str">
            <v>-</v>
          </cell>
          <cell r="R8030" t="str">
            <v/>
          </cell>
          <cell r="S8030" t="str">
            <v/>
          </cell>
          <cell r="T8030" t="str">
            <v/>
          </cell>
          <cell r="U8030" t="str">
            <v/>
          </cell>
          <cell r="V8030" t="str">
            <v/>
          </cell>
          <cell r="W8030" t="str">
            <v/>
          </cell>
          <cell r="X8030" t="str">
            <v/>
          </cell>
          <cell r="Y8030" t="str">
            <v/>
          </cell>
          <cell r="Z8030" t="str">
            <v/>
          </cell>
          <cell r="AA8030" t="str">
            <v>brak CC</v>
          </cell>
          <cell r="AB8030" t="str">
            <v/>
          </cell>
          <cell r="AC8030" t="str">
            <v/>
          </cell>
          <cell r="AD8030" t="str">
            <v/>
          </cell>
          <cell r="AE8030" t="str">
            <v/>
          </cell>
          <cell r="AF8030" t="str">
            <v/>
          </cell>
          <cell r="AG8030" t="str">
            <v/>
          </cell>
          <cell r="AH8030" t="str">
            <v/>
          </cell>
          <cell r="AI8030" t="str">
            <v/>
          </cell>
          <cell r="AJ8030" t="str">
            <v/>
          </cell>
          <cell r="AK8030" t="str">
            <v/>
          </cell>
          <cell r="AL8030" t="str">
            <v/>
          </cell>
          <cell r="AM8030" t="str">
            <v/>
          </cell>
        </row>
        <row r="8031">
          <cell r="H8031" t="str">
            <v>-</v>
          </cell>
          <cell r="J8031" t="str">
            <v>Z3400_AUTHOR RIGHTS</v>
          </cell>
          <cell r="K8031">
            <v>96141145.569999993</v>
          </cell>
          <cell r="L8031">
            <v>102934064.37363079</v>
          </cell>
          <cell r="M8031">
            <v>199075209.94363078</v>
          </cell>
          <cell r="N8031">
            <v>0</v>
          </cell>
          <cell r="O8031">
            <v>0</v>
          </cell>
          <cell r="P8031">
            <v>0</v>
          </cell>
          <cell r="Q8031" t="str">
            <v>-</v>
          </cell>
          <cell r="R8031" t="str">
            <v/>
          </cell>
          <cell r="S8031" t="str">
            <v/>
          </cell>
          <cell r="T8031" t="str">
            <v/>
          </cell>
          <cell r="U8031" t="str">
            <v/>
          </cell>
          <cell r="V8031" t="str">
            <v/>
          </cell>
          <cell r="W8031" t="str">
            <v/>
          </cell>
          <cell r="X8031" t="str">
            <v/>
          </cell>
          <cell r="Y8031" t="str">
            <v/>
          </cell>
          <cell r="Z8031" t="str">
            <v/>
          </cell>
          <cell r="AA8031" t="str">
            <v>brak CC</v>
          </cell>
          <cell r="AB8031" t="str">
            <v/>
          </cell>
          <cell r="AC8031" t="str">
            <v/>
          </cell>
          <cell r="AD8031" t="str">
            <v/>
          </cell>
          <cell r="AE8031" t="str">
            <v/>
          </cell>
          <cell r="AF8031" t="str">
            <v/>
          </cell>
          <cell r="AG8031" t="str">
            <v/>
          </cell>
          <cell r="AH8031" t="str">
            <v/>
          </cell>
          <cell r="AI8031" t="str">
            <v/>
          </cell>
          <cell r="AJ8031" t="str">
            <v/>
          </cell>
          <cell r="AK8031" t="str">
            <v/>
          </cell>
          <cell r="AL8031" t="str">
            <v/>
          </cell>
          <cell r="AM8031" t="str">
            <v/>
          </cell>
        </row>
        <row r="8032">
          <cell r="H8032" t="str">
            <v>J40_M40_4390_Z3400_64500</v>
          </cell>
          <cell r="J8032" t="str">
            <v>64500_Opłata za logo</v>
          </cell>
          <cell r="K8032">
            <v>20605091.330000002</v>
          </cell>
          <cell r="L8032">
            <v>21022657.815565061</v>
          </cell>
          <cell r="M8032">
            <v>41627749.145565063</v>
          </cell>
          <cell r="N8032">
            <v>1</v>
          </cell>
          <cell r="O8032">
            <v>1</v>
          </cell>
          <cell r="P8032">
            <v>1</v>
          </cell>
          <cell r="Q8032" t="str">
            <v>J40M404390Z340064500</v>
          </cell>
          <cell r="R8032" t="str">
            <v>XA</v>
          </cell>
          <cell r="S8032" t="str">
            <v>A0</v>
          </cell>
          <cell r="T8032">
            <v>65113000</v>
          </cell>
          <cell r="U8032" t="str">
            <v>Collective Authors Rights</v>
          </cell>
          <cell r="V8032" t="str">
            <v>DTH POSTPAID</v>
          </cell>
          <cell r="W8032" t="str">
            <v>Royalties</v>
          </cell>
          <cell r="X8032" t="str">
            <v>Logo</v>
          </cell>
          <cell r="Y8032" t="str">
            <v>PXAA0LOGO1</v>
          </cell>
          <cell r="Z8032" t="str">
            <v>DTH Post Royalties LOGO</v>
          </cell>
          <cell r="AA8032">
            <v>1</v>
          </cell>
          <cell r="AB8032" t="str">
            <v>PATENTY / LICENCJE / ZNAKI TOWAROWE</v>
          </cell>
          <cell r="AC8032" t="str">
            <v/>
          </cell>
          <cell r="AD8032" t="str">
            <v/>
          </cell>
          <cell r="AE8032" t="str">
            <v/>
          </cell>
          <cell r="AF8032" t="str">
            <v/>
          </cell>
          <cell r="AG8032" t="str">
            <v/>
          </cell>
          <cell r="AH8032" t="str">
            <v/>
          </cell>
          <cell r="AI8032" t="str">
            <v/>
          </cell>
          <cell r="AJ8032" t="str">
            <v/>
          </cell>
          <cell r="AK8032" t="str">
            <v/>
          </cell>
          <cell r="AL8032" t="str">
            <v/>
          </cell>
          <cell r="AM8032" t="str">
            <v/>
          </cell>
        </row>
        <row r="8033">
          <cell r="H8033" t="str">
            <v>J40_M40_4390_Z3400_66000</v>
          </cell>
          <cell r="J8033" t="str">
            <v>66000_Opłata za prawa autorskie ZAIKS</v>
          </cell>
          <cell r="K8033">
            <v>16918463.350000001</v>
          </cell>
          <cell r="L8033">
            <v>20708711.172039747</v>
          </cell>
          <cell r="M8033">
            <v>37627174.522039749</v>
          </cell>
          <cell r="N8033">
            <v>1</v>
          </cell>
          <cell r="O8033">
            <v>1</v>
          </cell>
          <cell r="P8033">
            <v>1</v>
          </cell>
          <cell r="Q8033" t="str">
            <v>J40M404390Z340066000</v>
          </cell>
          <cell r="R8033" t="str">
            <v>XA</v>
          </cell>
          <cell r="S8033" t="str">
            <v>A0</v>
          </cell>
          <cell r="T8033" t="str">
            <v/>
          </cell>
          <cell r="U8033" t="str">
            <v>Collective Authors Rights</v>
          </cell>
          <cell r="V8033" t="str">
            <v>DTH POSTPAID</v>
          </cell>
          <cell r="W8033" t="str">
            <v>Author Rights</v>
          </cell>
          <cell r="X8033" t="str">
            <v>ZAIKS</v>
          </cell>
          <cell r="Y8033" t="str">
            <v>PXAA0ZAIK3</v>
          </cell>
          <cell r="Z8033" t="str">
            <v>DTH Post Royalties Paid ZAIKS</v>
          </cell>
          <cell r="AA8033">
            <v>1</v>
          </cell>
          <cell r="AB8033" t="str">
            <v>PRAWA AUTORSKIE (ZAIKS LUB INNE)</v>
          </cell>
          <cell r="AC8033" t="str">
            <v/>
          </cell>
          <cell r="AD8033" t="str">
            <v/>
          </cell>
          <cell r="AE8033" t="str">
            <v/>
          </cell>
          <cell r="AF8033" t="str">
            <v/>
          </cell>
          <cell r="AG8033" t="str">
            <v/>
          </cell>
          <cell r="AH8033" t="str">
            <v/>
          </cell>
          <cell r="AI8033" t="str">
            <v/>
          </cell>
          <cell r="AJ8033" t="str">
            <v/>
          </cell>
          <cell r="AK8033" t="str">
            <v/>
          </cell>
          <cell r="AL8033" t="str">
            <v/>
          </cell>
          <cell r="AM8033" t="str">
            <v/>
          </cell>
        </row>
        <row r="8034">
          <cell r="H8034" t="str">
            <v>J40_M40_4390_Z3400_66002</v>
          </cell>
          <cell r="J8034" t="str">
            <v>66002_Opłata za prawa autorskie PISF</v>
          </cell>
          <cell r="K8034">
            <v>21746677.529999997</v>
          </cell>
          <cell r="L8034">
            <v>21877935.266114719</v>
          </cell>
          <cell r="M8034">
            <v>43624612.796114713</v>
          </cell>
          <cell r="N8034">
            <v>1</v>
          </cell>
          <cell r="O8034">
            <v>1</v>
          </cell>
          <cell r="P8034">
            <v>1</v>
          </cell>
          <cell r="Q8034" t="str">
            <v>J40M404390Z340066002</v>
          </cell>
          <cell r="R8034" t="str">
            <v>XA</v>
          </cell>
          <cell r="S8034" t="str">
            <v>A0</v>
          </cell>
          <cell r="T8034" t="str">
            <v/>
          </cell>
          <cell r="U8034" t="str">
            <v>Collective Authors Rights</v>
          </cell>
          <cell r="V8034" t="str">
            <v>DTH POSTPAID</v>
          </cell>
          <cell r="W8034" t="str">
            <v>Author Rights</v>
          </cell>
          <cell r="X8034" t="str">
            <v>PISF</v>
          </cell>
          <cell r="Y8034" t="str">
            <v>PXAA0PISF1</v>
          </cell>
          <cell r="Z8034" t="str">
            <v>DTH Post Royalties Paid PISF</v>
          </cell>
          <cell r="AA8034">
            <v>1</v>
          </cell>
          <cell r="AB8034" t="str">
            <v>PRAWA AUTORSKIE (ZAIKS LUB INNE)</v>
          </cell>
          <cell r="AC8034" t="str">
            <v/>
          </cell>
          <cell r="AD8034" t="str">
            <v/>
          </cell>
          <cell r="AE8034" t="str">
            <v/>
          </cell>
          <cell r="AF8034" t="str">
            <v/>
          </cell>
          <cell r="AG8034" t="str">
            <v/>
          </cell>
          <cell r="AH8034" t="str">
            <v/>
          </cell>
          <cell r="AI8034" t="str">
            <v/>
          </cell>
          <cell r="AJ8034" t="str">
            <v/>
          </cell>
          <cell r="AK8034" t="str">
            <v/>
          </cell>
          <cell r="AL8034" t="str">
            <v/>
          </cell>
          <cell r="AM8034" t="str">
            <v/>
          </cell>
        </row>
        <row r="8035">
          <cell r="H8035" t="str">
            <v>J40_M40_4390_Z3400_66003</v>
          </cell>
          <cell r="J8035" t="str">
            <v>66003_Opłata za prawa autorskie ZAPA</v>
          </cell>
          <cell r="K8035">
            <v>29212337.539999999</v>
          </cell>
          <cell r="L8035">
            <v>31883180.796735626</v>
          </cell>
          <cell r="M8035">
            <v>61095518.336735621</v>
          </cell>
          <cell r="N8035">
            <v>1</v>
          </cell>
          <cell r="O8035">
            <v>1</v>
          </cell>
          <cell r="P8035">
            <v>1</v>
          </cell>
          <cell r="Q8035" t="str">
            <v>J40M404390Z340066003</v>
          </cell>
          <cell r="R8035" t="str">
            <v>XA</v>
          </cell>
          <cell r="S8035" t="str">
            <v>A0</v>
          </cell>
          <cell r="T8035" t="str">
            <v/>
          </cell>
          <cell r="U8035" t="str">
            <v>Collective Authors Rights</v>
          </cell>
          <cell r="V8035" t="str">
            <v>DTH POSTPAID</v>
          </cell>
          <cell r="W8035" t="str">
            <v>Author Rights</v>
          </cell>
          <cell r="X8035" t="str">
            <v>SFP</v>
          </cell>
          <cell r="Y8035" t="str">
            <v>PXAA0ZAPA3</v>
          </cell>
          <cell r="Z8035" t="str">
            <v>DTH Post Royalties Paid SFP</v>
          </cell>
          <cell r="AA8035">
            <v>1</v>
          </cell>
          <cell r="AB8035" t="str">
            <v>PRAWA AUTORSKIE (ZAIKS LUB INNE)</v>
          </cell>
          <cell r="AC8035" t="str">
            <v/>
          </cell>
          <cell r="AD8035" t="str">
            <v/>
          </cell>
          <cell r="AE8035" t="str">
            <v/>
          </cell>
          <cell r="AF8035" t="str">
            <v/>
          </cell>
          <cell r="AG8035" t="str">
            <v/>
          </cell>
          <cell r="AH8035" t="str">
            <v/>
          </cell>
          <cell r="AI8035" t="str">
            <v/>
          </cell>
          <cell r="AJ8035" t="str">
            <v/>
          </cell>
          <cell r="AK8035" t="str">
            <v/>
          </cell>
          <cell r="AL8035" t="str">
            <v/>
          </cell>
          <cell r="AM8035" t="str">
            <v/>
          </cell>
        </row>
        <row r="8036">
          <cell r="H8036" t="str">
            <v>J40_M40_4390_Z3400_66004</v>
          </cell>
          <cell r="J8036" t="str">
            <v>66004_Opłata za prawa autorskie ZASP</v>
          </cell>
          <cell r="K8036">
            <v>5018575.82</v>
          </cell>
          <cell r="L8036">
            <v>5244487.550307842</v>
          </cell>
          <cell r="M8036">
            <v>10263063.370307842</v>
          </cell>
          <cell r="N8036">
            <v>1</v>
          </cell>
          <cell r="O8036">
            <v>1</v>
          </cell>
          <cell r="P8036">
            <v>1</v>
          </cell>
          <cell r="Q8036" t="str">
            <v>J40M404390Z340066004</v>
          </cell>
          <cell r="R8036" t="str">
            <v>XA</v>
          </cell>
          <cell r="S8036" t="str">
            <v>A0</v>
          </cell>
          <cell r="T8036" t="str">
            <v/>
          </cell>
          <cell r="U8036" t="str">
            <v>Collective Authors Rights</v>
          </cell>
          <cell r="V8036" t="str">
            <v>DTH POSTPAID</v>
          </cell>
          <cell r="W8036" t="str">
            <v>Author Rights</v>
          </cell>
          <cell r="X8036" t="str">
            <v>ZASP</v>
          </cell>
          <cell r="Y8036" t="str">
            <v>PXAA0ZASP3</v>
          </cell>
          <cell r="Z8036" t="str">
            <v>DTH Post Royalties Paid ZASP</v>
          </cell>
          <cell r="AA8036">
            <v>1</v>
          </cell>
          <cell r="AB8036" t="str">
            <v>PRAWA AUTORSKIE (ZAIKS LUB INNE)</v>
          </cell>
          <cell r="AC8036" t="str">
            <v/>
          </cell>
          <cell r="AD8036" t="str">
            <v/>
          </cell>
          <cell r="AE8036" t="str">
            <v/>
          </cell>
          <cell r="AF8036" t="str">
            <v/>
          </cell>
          <cell r="AG8036" t="str">
            <v/>
          </cell>
          <cell r="AH8036" t="str">
            <v/>
          </cell>
          <cell r="AI8036" t="str">
            <v/>
          </cell>
          <cell r="AJ8036" t="str">
            <v/>
          </cell>
          <cell r="AK8036" t="str">
            <v/>
          </cell>
          <cell r="AL8036" t="str">
            <v/>
          </cell>
          <cell r="AM8036" t="str">
            <v/>
          </cell>
        </row>
        <row r="8037">
          <cell r="H8037" t="str">
            <v>J40_M40_4390_Z3400_66005</v>
          </cell>
          <cell r="J8037" t="str">
            <v>66005_Opłata za prawa autorskie ZPAV</v>
          </cell>
          <cell r="K8037">
            <v>0</v>
          </cell>
          <cell r="L8037">
            <v>0</v>
          </cell>
          <cell r="M8037">
            <v>0</v>
          </cell>
          <cell r="N8037">
            <v>1</v>
          </cell>
          <cell r="O8037">
            <v>0</v>
          </cell>
          <cell r="P8037">
            <v>0</v>
          </cell>
          <cell r="Q8037" t="str">
            <v>J40M404390Z340066005</v>
          </cell>
          <cell r="R8037" t="str">
            <v/>
          </cell>
          <cell r="S8037" t="str">
            <v/>
          </cell>
          <cell r="T8037" t="str">
            <v/>
          </cell>
          <cell r="U8037" t="str">
            <v/>
          </cell>
          <cell r="V8037" t="str">
            <v/>
          </cell>
          <cell r="W8037" t="str">
            <v/>
          </cell>
          <cell r="X8037" t="str">
            <v/>
          </cell>
          <cell r="Y8037" t="str">
            <v/>
          </cell>
          <cell r="Z8037" t="str">
            <v/>
          </cell>
          <cell r="AA8037" t="str">
            <v>brak CC</v>
          </cell>
          <cell r="AB8037" t="str">
            <v/>
          </cell>
          <cell r="AC8037" t="str">
            <v/>
          </cell>
          <cell r="AD8037" t="str">
            <v/>
          </cell>
          <cell r="AE8037" t="str">
            <v/>
          </cell>
          <cell r="AF8037" t="str">
            <v/>
          </cell>
          <cell r="AG8037" t="str">
            <v/>
          </cell>
          <cell r="AH8037" t="str">
            <v/>
          </cell>
          <cell r="AI8037" t="str">
            <v/>
          </cell>
          <cell r="AJ8037" t="str">
            <v/>
          </cell>
          <cell r="AK8037" t="str">
            <v/>
          </cell>
          <cell r="AL8037" t="str">
            <v/>
          </cell>
          <cell r="AM8037" t="str">
            <v/>
          </cell>
        </row>
        <row r="8038">
          <cell r="H8038" t="str">
            <v>J40_M40_4390_Z3400_66009</v>
          </cell>
          <cell r="J8038" t="str">
            <v>66009_Opłata za prawa autorskie STOART/SAWP</v>
          </cell>
          <cell r="K8038">
            <v>2640000</v>
          </cell>
          <cell r="L8038">
            <v>2197091.7728677914</v>
          </cell>
          <cell r="M8038">
            <v>4837091.7728677914</v>
          </cell>
          <cell r="N8038">
            <v>1</v>
          </cell>
          <cell r="O8038">
            <v>1</v>
          </cell>
          <cell r="P8038">
            <v>1</v>
          </cell>
          <cell r="Q8038" t="str">
            <v>J40M404390Z340066009</v>
          </cell>
          <cell r="R8038" t="str">
            <v>XA</v>
          </cell>
          <cell r="S8038" t="str">
            <v>A0</v>
          </cell>
          <cell r="T8038" t="str">
            <v/>
          </cell>
          <cell r="U8038" t="str">
            <v>Collective Authors Rights</v>
          </cell>
          <cell r="V8038" t="str">
            <v>DTH POSTPAID</v>
          </cell>
          <cell r="W8038" t="str">
            <v>Author Rights</v>
          </cell>
          <cell r="X8038" t="str">
            <v>STOART/SAWP</v>
          </cell>
          <cell r="Y8038" t="str">
            <v>PXAA0STOS3</v>
          </cell>
          <cell r="Z8038" t="str">
            <v>DTH Post Royalties prov ST/SAWP</v>
          </cell>
          <cell r="AA8038">
            <v>1</v>
          </cell>
          <cell r="AB8038" t="str">
            <v>PRAWA AUTORSKIE (ZAIKS LUB INNE)</v>
          </cell>
          <cell r="AC8038" t="str">
            <v/>
          </cell>
          <cell r="AD8038" t="str">
            <v/>
          </cell>
          <cell r="AE8038" t="str">
            <v/>
          </cell>
          <cell r="AF8038" t="str">
            <v/>
          </cell>
          <cell r="AG8038" t="str">
            <v/>
          </cell>
          <cell r="AH8038" t="str">
            <v/>
          </cell>
          <cell r="AI8038" t="str">
            <v/>
          </cell>
          <cell r="AJ8038" t="str">
            <v/>
          </cell>
          <cell r="AK8038" t="str">
            <v/>
          </cell>
          <cell r="AL8038" t="str">
            <v/>
          </cell>
          <cell r="AM8038" t="str">
            <v/>
          </cell>
        </row>
        <row r="8039">
          <cell r="H8039" t="str">
            <v>J40_M40_4390_Z3400_66010</v>
          </cell>
          <cell r="J8039" t="str">
            <v>66010_Opłata za prawa autorskie pozostałe</v>
          </cell>
          <cell r="K8039">
            <v>0</v>
          </cell>
          <cell r="L8039">
            <v>0</v>
          </cell>
          <cell r="M8039">
            <v>0</v>
          </cell>
          <cell r="N8039">
            <v>1</v>
          </cell>
          <cell r="O8039">
            <v>0</v>
          </cell>
          <cell r="P8039">
            <v>0</v>
          </cell>
          <cell r="Q8039" t="str">
            <v>J40M404390Z340066010</v>
          </cell>
          <cell r="R8039" t="str">
            <v/>
          </cell>
          <cell r="S8039" t="str">
            <v/>
          </cell>
          <cell r="T8039" t="str">
            <v/>
          </cell>
          <cell r="U8039" t="str">
            <v/>
          </cell>
          <cell r="V8039" t="str">
            <v/>
          </cell>
          <cell r="W8039" t="str">
            <v/>
          </cell>
          <cell r="X8039" t="str">
            <v/>
          </cell>
          <cell r="Y8039" t="str">
            <v/>
          </cell>
          <cell r="Z8039" t="str">
            <v/>
          </cell>
          <cell r="AA8039" t="str">
            <v>brak CC</v>
          </cell>
          <cell r="AB8039" t="str">
            <v/>
          </cell>
          <cell r="AC8039" t="str">
            <v/>
          </cell>
          <cell r="AD8039" t="str">
            <v/>
          </cell>
          <cell r="AE8039" t="str">
            <v/>
          </cell>
          <cell r="AF8039" t="str">
            <v/>
          </cell>
          <cell r="AG8039" t="str">
            <v/>
          </cell>
          <cell r="AH8039" t="str">
            <v/>
          </cell>
          <cell r="AI8039" t="str">
            <v/>
          </cell>
          <cell r="AJ8039" t="str">
            <v/>
          </cell>
          <cell r="AK8039" t="str">
            <v/>
          </cell>
          <cell r="AL8039" t="str">
            <v/>
          </cell>
          <cell r="AM8039" t="str">
            <v/>
          </cell>
        </row>
        <row r="8040">
          <cell r="H8040" t="str">
            <v>-</v>
          </cell>
          <cell r="J8040" t="str">
            <v>4999_UNALLOCATED</v>
          </cell>
          <cell r="K8040">
            <v>0</v>
          </cell>
          <cell r="L8040">
            <v>-2290000</v>
          </cell>
          <cell r="M8040">
            <v>-2290000</v>
          </cell>
          <cell r="N8040">
            <v>0</v>
          </cell>
          <cell r="O8040">
            <v>0</v>
          </cell>
          <cell r="P8040">
            <v>0</v>
          </cell>
          <cell r="Q8040" t="str">
            <v>-</v>
          </cell>
          <cell r="R8040" t="str">
            <v/>
          </cell>
          <cell r="S8040" t="str">
            <v/>
          </cell>
          <cell r="T8040" t="str">
            <v/>
          </cell>
          <cell r="U8040" t="str">
            <v/>
          </cell>
          <cell r="V8040" t="str">
            <v/>
          </cell>
          <cell r="W8040" t="str">
            <v/>
          </cell>
          <cell r="X8040" t="str">
            <v/>
          </cell>
          <cell r="Y8040" t="str">
            <v/>
          </cell>
          <cell r="Z8040" t="str">
            <v/>
          </cell>
          <cell r="AA8040" t="str">
            <v>brak CC</v>
          </cell>
          <cell r="AB8040" t="str">
            <v/>
          </cell>
          <cell r="AC8040" t="str">
            <v/>
          </cell>
          <cell r="AD8040" t="str">
            <v/>
          </cell>
          <cell r="AE8040" t="str">
            <v/>
          </cell>
          <cell r="AF8040" t="str">
            <v/>
          </cell>
          <cell r="AG8040" t="str">
            <v/>
          </cell>
          <cell r="AH8040" t="str">
            <v/>
          </cell>
          <cell r="AI8040" t="str">
            <v/>
          </cell>
          <cell r="AJ8040" t="str">
            <v/>
          </cell>
          <cell r="AK8040" t="str">
            <v/>
          </cell>
          <cell r="AL8040" t="str">
            <v/>
          </cell>
          <cell r="AM8040" t="str">
            <v/>
          </cell>
        </row>
        <row r="8041">
          <cell r="H8041" t="str">
            <v>-</v>
          </cell>
          <cell r="J8041" t="str">
            <v>Z2358_OTHER COSTS</v>
          </cell>
          <cell r="K8041">
            <v>0</v>
          </cell>
          <cell r="L8041">
            <v>-2290000</v>
          </cell>
          <cell r="M8041">
            <v>-2290000</v>
          </cell>
          <cell r="N8041">
            <v>0</v>
          </cell>
          <cell r="O8041">
            <v>0</v>
          </cell>
          <cell r="P8041">
            <v>0</v>
          </cell>
          <cell r="Q8041" t="str">
            <v>-</v>
          </cell>
          <cell r="R8041" t="str">
            <v/>
          </cell>
          <cell r="S8041" t="str">
            <v/>
          </cell>
          <cell r="T8041" t="str">
            <v/>
          </cell>
          <cell r="U8041" t="str">
            <v/>
          </cell>
          <cell r="V8041" t="str">
            <v/>
          </cell>
          <cell r="W8041" t="str">
            <v/>
          </cell>
          <cell r="X8041" t="str">
            <v/>
          </cell>
          <cell r="Y8041" t="str">
            <v/>
          </cell>
          <cell r="Z8041" t="str">
            <v/>
          </cell>
          <cell r="AA8041" t="str">
            <v>brak CC</v>
          </cell>
          <cell r="AB8041" t="str">
            <v/>
          </cell>
          <cell r="AC8041" t="str">
            <v/>
          </cell>
          <cell r="AD8041" t="str">
            <v/>
          </cell>
          <cell r="AE8041" t="str">
            <v/>
          </cell>
          <cell r="AF8041" t="str">
            <v/>
          </cell>
          <cell r="AG8041" t="str">
            <v/>
          </cell>
          <cell r="AH8041" t="str">
            <v/>
          </cell>
          <cell r="AI8041" t="str">
            <v/>
          </cell>
          <cell r="AJ8041" t="str">
            <v/>
          </cell>
          <cell r="AK8041" t="str">
            <v/>
          </cell>
          <cell r="AL8041" t="str">
            <v/>
          </cell>
          <cell r="AM8041" t="str">
            <v/>
          </cell>
        </row>
        <row r="8042">
          <cell r="H8042" t="str">
            <v>J40_M40_4999_Z2358_64600</v>
          </cell>
          <cell r="J8042" t="str">
            <v>64600_Pozostałe usługi</v>
          </cell>
          <cell r="K8042">
            <v>0</v>
          </cell>
          <cell r="L8042">
            <v>0</v>
          </cell>
          <cell r="M8042">
            <v>0</v>
          </cell>
          <cell r="N8042">
            <v>1</v>
          </cell>
          <cell r="O8042">
            <v>0</v>
          </cell>
          <cell r="P8042">
            <v>0</v>
          </cell>
          <cell r="Q8042" t="str">
            <v>J40M404999Z235864600</v>
          </cell>
          <cell r="R8042" t="str">
            <v/>
          </cell>
          <cell r="S8042" t="str">
            <v/>
          </cell>
          <cell r="T8042">
            <v>61881040</v>
          </cell>
          <cell r="U8042" t="str">
            <v/>
          </cell>
          <cell r="V8042" t="str">
            <v/>
          </cell>
          <cell r="W8042" t="str">
            <v/>
          </cell>
          <cell r="X8042" t="str">
            <v/>
          </cell>
          <cell r="Y8042" t="str">
            <v/>
          </cell>
          <cell r="Z8042" t="str">
            <v/>
          </cell>
          <cell r="AA8042" t="str">
            <v>brak CC</v>
          </cell>
          <cell r="AB8042" t="str">
            <v/>
          </cell>
          <cell r="AC8042" t="str">
            <v/>
          </cell>
          <cell r="AD8042" t="str">
            <v/>
          </cell>
          <cell r="AE8042" t="str">
            <v/>
          </cell>
          <cell r="AF8042" t="str">
            <v/>
          </cell>
          <cell r="AG8042" t="str">
            <v/>
          </cell>
          <cell r="AH8042" t="str">
            <v/>
          </cell>
          <cell r="AI8042" t="str">
            <v/>
          </cell>
          <cell r="AJ8042" t="str">
            <v/>
          </cell>
          <cell r="AK8042" t="str">
            <v/>
          </cell>
          <cell r="AL8042" t="str">
            <v/>
          </cell>
          <cell r="AM8042" t="str">
            <v/>
          </cell>
        </row>
        <row r="8043">
          <cell r="H8043" t="str">
            <v>J40_M40_4999_Z2358_71349</v>
          </cell>
          <cell r="J8043" t="str">
            <v>71349_Przychody z tyt. rozw. odpisów - pozostałe towary</v>
          </cell>
          <cell r="K8043">
            <v>0</v>
          </cell>
          <cell r="L8043">
            <v>0</v>
          </cell>
          <cell r="M8043">
            <v>0</v>
          </cell>
          <cell r="N8043">
            <v>1</v>
          </cell>
          <cell r="O8043">
            <v>0</v>
          </cell>
          <cell r="P8043">
            <v>0</v>
          </cell>
          <cell r="Q8043" t="str">
            <v>J40M404999Z235871349</v>
          </cell>
          <cell r="R8043" t="str">
            <v/>
          </cell>
          <cell r="S8043" t="str">
            <v/>
          </cell>
          <cell r="T8043" t="str">
            <v/>
          </cell>
          <cell r="U8043" t="str">
            <v/>
          </cell>
          <cell r="V8043" t="str">
            <v/>
          </cell>
          <cell r="W8043" t="str">
            <v/>
          </cell>
          <cell r="X8043" t="str">
            <v/>
          </cell>
          <cell r="Y8043" t="str">
            <v/>
          </cell>
          <cell r="Z8043" t="str">
            <v/>
          </cell>
          <cell r="AA8043" t="str">
            <v>brak CC</v>
          </cell>
          <cell r="AB8043" t="str">
            <v/>
          </cell>
          <cell r="AC8043" t="str">
            <v/>
          </cell>
          <cell r="AD8043" t="str">
            <v/>
          </cell>
          <cell r="AE8043" t="str">
            <v/>
          </cell>
          <cell r="AF8043" t="str">
            <v/>
          </cell>
          <cell r="AG8043" t="str">
            <v/>
          </cell>
          <cell r="AH8043" t="str">
            <v/>
          </cell>
          <cell r="AI8043" t="str">
            <v/>
          </cell>
          <cell r="AJ8043" t="str">
            <v/>
          </cell>
          <cell r="AK8043" t="str">
            <v/>
          </cell>
          <cell r="AL8043" t="str">
            <v/>
          </cell>
          <cell r="AM8043" t="str">
            <v/>
          </cell>
        </row>
        <row r="8044">
          <cell r="H8044" t="str">
            <v>J40_M40_4999_Z2358_71599</v>
          </cell>
          <cell r="J8044" t="str">
            <v>71599_Przychody z tytułu rozwiązanych rezerw</v>
          </cell>
          <cell r="K8044">
            <v>0</v>
          </cell>
          <cell r="L8044">
            <v>0</v>
          </cell>
          <cell r="M8044">
            <v>0</v>
          </cell>
          <cell r="N8044">
            <v>1</v>
          </cell>
          <cell r="O8044">
            <v>0</v>
          </cell>
          <cell r="P8044">
            <v>0</v>
          </cell>
          <cell r="Q8044" t="str">
            <v>J40M404999Z235871599</v>
          </cell>
          <cell r="R8044" t="str">
            <v/>
          </cell>
          <cell r="S8044" t="str">
            <v/>
          </cell>
          <cell r="T8044" t="str">
            <v/>
          </cell>
          <cell r="U8044" t="str">
            <v/>
          </cell>
          <cell r="V8044" t="str">
            <v/>
          </cell>
          <cell r="W8044" t="str">
            <v/>
          </cell>
          <cell r="X8044" t="str">
            <v/>
          </cell>
          <cell r="Y8044" t="str">
            <v/>
          </cell>
          <cell r="Z8044" t="str">
            <v/>
          </cell>
          <cell r="AA8044" t="str">
            <v>brak CC</v>
          </cell>
          <cell r="AB8044" t="str">
            <v/>
          </cell>
          <cell r="AC8044" t="str">
            <v/>
          </cell>
          <cell r="AD8044" t="str">
            <v/>
          </cell>
          <cell r="AE8044" t="str">
            <v/>
          </cell>
          <cell r="AF8044" t="str">
            <v/>
          </cell>
          <cell r="AG8044" t="str">
            <v/>
          </cell>
          <cell r="AH8044" t="str">
            <v/>
          </cell>
          <cell r="AI8044" t="str">
            <v/>
          </cell>
          <cell r="AJ8044" t="str">
            <v/>
          </cell>
          <cell r="AK8044" t="str">
            <v/>
          </cell>
          <cell r="AL8044" t="str">
            <v/>
          </cell>
          <cell r="AM8044" t="str">
            <v/>
          </cell>
        </row>
        <row r="8045">
          <cell r="H8045" t="str">
            <v>J40_M40_4999_Z2358_72411</v>
          </cell>
          <cell r="J8045" t="str">
            <v>72411_Przekazane darowizny</v>
          </cell>
          <cell r="K8045">
            <v>0</v>
          </cell>
          <cell r="L8045">
            <v>0</v>
          </cell>
          <cell r="M8045">
            <v>0</v>
          </cell>
          <cell r="N8045">
            <v>1</v>
          </cell>
          <cell r="O8045">
            <v>0</v>
          </cell>
          <cell r="P8045">
            <v>0</v>
          </cell>
          <cell r="Q8045" t="str">
            <v>J40M404999Z235872411</v>
          </cell>
          <cell r="R8045" t="str">
            <v/>
          </cell>
          <cell r="S8045" t="str">
            <v/>
          </cell>
          <cell r="T8045">
            <v>67113000</v>
          </cell>
          <cell r="U8045" t="str">
            <v/>
          </cell>
          <cell r="V8045" t="str">
            <v/>
          </cell>
          <cell r="W8045" t="str">
            <v/>
          </cell>
          <cell r="X8045" t="str">
            <v/>
          </cell>
          <cell r="Y8045" t="str">
            <v/>
          </cell>
          <cell r="Z8045" t="str">
            <v/>
          </cell>
          <cell r="AA8045" t="str">
            <v>brak CC</v>
          </cell>
          <cell r="AB8045" t="str">
            <v/>
          </cell>
          <cell r="AC8045" t="str">
            <v/>
          </cell>
          <cell r="AD8045" t="str">
            <v/>
          </cell>
          <cell r="AE8045" t="str">
            <v/>
          </cell>
          <cell r="AF8045" t="str">
            <v/>
          </cell>
          <cell r="AG8045" t="str">
            <v/>
          </cell>
          <cell r="AH8045" t="str">
            <v/>
          </cell>
          <cell r="AI8045" t="str">
            <v/>
          </cell>
          <cell r="AJ8045" t="str">
            <v/>
          </cell>
          <cell r="AK8045" t="str">
            <v/>
          </cell>
          <cell r="AL8045" t="str">
            <v/>
          </cell>
          <cell r="AM8045" t="str">
            <v/>
          </cell>
        </row>
        <row r="8046">
          <cell r="H8046" t="str">
            <v>J40_M40_4999_Z2358_72599</v>
          </cell>
          <cell r="J8046" t="str">
            <v>72599_Koszty rezerwy na straty</v>
          </cell>
          <cell r="K8046">
            <v>0</v>
          </cell>
          <cell r="L8046">
            <v>-2290000</v>
          </cell>
          <cell r="M8046">
            <v>-2290000</v>
          </cell>
          <cell r="N8046">
            <v>1</v>
          </cell>
          <cell r="O8046">
            <v>1</v>
          </cell>
          <cell r="P8046">
            <v>0</v>
          </cell>
          <cell r="Q8046" t="str">
            <v>J40M404999Z235872599</v>
          </cell>
          <cell r="R8046" t="str">
            <v/>
          </cell>
          <cell r="S8046" t="str">
            <v/>
          </cell>
          <cell r="T8046" t="str">
            <v/>
          </cell>
          <cell r="U8046" t="str">
            <v/>
          </cell>
          <cell r="V8046" t="str">
            <v/>
          </cell>
          <cell r="W8046" t="str">
            <v/>
          </cell>
          <cell r="X8046" t="str">
            <v/>
          </cell>
          <cell r="Y8046" t="str">
            <v/>
          </cell>
          <cell r="Z8046" t="str">
            <v/>
          </cell>
          <cell r="AA8046" t="str">
            <v>brak CC</v>
          </cell>
          <cell r="AB8046" t="str">
            <v/>
          </cell>
          <cell r="AC8046" t="str">
            <v/>
          </cell>
          <cell r="AD8046" t="str">
            <v/>
          </cell>
          <cell r="AE8046" t="str">
            <v/>
          </cell>
          <cell r="AF8046" t="str">
            <v/>
          </cell>
          <cell r="AG8046" t="str">
            <v/>
          </cell>
          <cell r="AH8046" t="str">
            <v/>
          </cell>
          <cell r="AI8046" t="str">
            <v/>
          </cell>
          <cell r="AJ8046" t="str">
            <v/>
          </cell>
          <cell r="AK8046" t="str">
            <v/>
          </cell>
          <cell r="AL8046" t="str">
            <v/>
          </cell>
          <cell r="AM8046" t="str">
            <v/>
          </cell>
        </row>
        <row r="8047">
          <cell r="H8047" t="str">
            <v>J40_M40_4999_Z2358_72621</v>
          </cell>
          <cell r="J8047" t="str">
            <v>72621_Koszty odpisanych nalezności handlowych - dystrybutorzy</v>
          </cell>
          <cell r="K8047">
            <v>0</v>
          </cell>
          <cell r="L8047">
            <v>0</v>
          </cell>
          <cell r="M8047">
            <v>0</v>
          </cell>
          <cell r="N8047">
            <v>1</v>
          </cell>
          <cell r="O8047">
            <v>0</v>
          </cell>
          <cell r="P8047">
            <v>0</v>
          </cell>
          <cell r="Q8047" t="str">
            <v>J40M404999Z235872621</v>
          </cell>
          <cell r="R8047" t="str">
            <v/>
          </cell>
          <cell r="S8047" t="str">
            <v/>
          </cell>
          <cell r="T8047" t="str">
            <v/>
          </cell>
          <cell r="U8047" t="str">
            <v/>
          </cell>
          <cell r="V8047" t="str">
            <v/>
          </cell>
          <cell r="W8047" t="str">
            <v/>
          </cell>
          <cell r="X8047" t="str">
            <v/>
          </cell>
          <cell r="Y8047" t="str">
            <v/>
          </cell>
          <cell r="Z8047" t="str">
            <v/>
          </cell>
          <cell r="AA8047" t="str">
            <v>brak CC</v>
          </cell>
          <cell r="AB8047" t="str">
            <v/>
          </cell>
          <cell r="AC8047" t="str">
            <v/>
          </cell>
          <cell r="AD8047" t="str">
            <v/>
          </cell>
          <cell r="AE8047" t="str">
            <v/>
          </cell>
          <cell r="AF8047" t="str">
            <v/>
          </cell>
          <cell r="AG8047" t="str">
            <v/>
          </cell>
          <cell r="AH8047" t="str">
            <v/>
          </cell>
          <cell r="AI8047" t="str">
            <v/>
          </cell>
          <cell r="AJ8047" t="str">
            <v/>
          </cell>
          <cell r="AK8047" t="str">
            <v/>
          </cell>
          <cell r="AL8047" t="str">
            <v/>
          </cell>
          <cell r="AM8047" t="str">
            <v/>
          </cell>
        </row>
        <row r="8048">
          <cell r="H8048" t="str">
            <v>-</v>
          </cell>
          <cell r="J8048" t="str">
            <v>M44_ADMINISTRATION</v>
          </cell>
          <cell r="K8048">
            <v>-1743981.92</v>
          </cell>
          <cell r="L8048">
            <v>-1819346.9507311843</v>
          </cell>
          <cell r="M8048">
            <v>-3563328.8707311843</v>
          </cell>
          <cell r="N8048">
            <v>0</v>
          </cell>
          <cell r="O8048">
            <v>0</v>
          </cell>
          <cell r="P8048">
            <v>0</v>
          </cell>
          <cell r="Q8048" t="str">
            <v>-</v>
          </cell>
          <cell r="R8048" t="str">
            <v/>
          </cell>
          <cell r="S8048" t="str">
            <v/>
          </cell>
          <cell r="T8048" t="str">
            <v/>
          </cell>
          <cell r="U8048" t="str">
            <v/>
          </cell>
          <cell r="V8048" t="str">
            <v/>
          </cell>
          <cell r="W8048" t="str">
            <v/>
          </cell>
          <cell r="X8048" t="str">
            <v/>
          </cell>
          <cell r="Y8048" t="str">
            <v/>
          </cell>
          <cell r="Z8048" t="str">
            <v/>
          </cell>
          <cell r="AA8048" t="str">
            <v>brak CC</v>
          </cell>
          <cell r="AB8048" t="str">
            <v/>
          </cell>
          <cell r="AC8048" t="str">
            <v/>
          </cell>
          <cell r="AD8048" t="str">
            <v/>
          </cell>
          <cell r="AE8048" t="str">
            <v/>
          </cell>
          <cell r="AF8048" t="str">
            <v/>
          </cell>
          <cell r="AG8048" t="str">
            <v/>
          </cell>
          <cell r="AH8048" t="str">
            <v/>
          </cell>
          <cell r="AI8048" t="str">
            <v/>
          </cell>
          <cell r="AJ8048" t="str">
            <v/>
          </cell>
          <cell r="AK8048" t="str">
            <v/>
          </cell>
          <cell r="AL8048" t="str">
            <v/>
          </cell>
          <cell r="AM8048" t="str">
            <v/>
          </cell>
        </row>
        <row r="8049">
          <cell r="H8049" t="str">
            <v>-</v>
          </cell>
          <cell r="J8049" t="str">
            <v>4210_DEPARTMENT ADMINISTRATION</v>
          </cell>
          <cell r="K8049">
            <v>-1079911.6099999999</v>
          </cell>
          <cell r="L8049">
            <v>-1278804.2307311844</v>
          </cell>
          <cell r="M8049">
            <v>-2358715.840731184</v>
          </cell>
          <cell r="N8049">
            <v>0</v>
          </cell>
          <cell r="O8049">
            <v>0</v>
          </cell>
          <cell r="P8049">
            <v>0</v>
          </cell>
          <cell r="Q8049" t="str">
            <v>-</v>
          </cell>
          <cell r="R8049" t="str">
            <v/>
          </cell>
          <cell r="S8049" t="str">
            <v/>
          </cell>
          <cell r="T8049" t="str">
            <v/>
          </cell>
          <cell r="U8049" t="str">
            <v/>
          </cell>
          <cell r="V8049" t="str">
            <v/>
          </cell>
          <cell r="W8049" t="str">
            <v/>
          </cell>
          <cell r="X8049" t="str">
            <v/>
          </cell>
          <cell r="Y8049" t="str">
            <v/>
          </cell>
          <cell r="Z8049" t="str">
            <v/>
          </cell>
          <cell r="AA8049" t="str">
            <v>brak CC</v>
          </cell>
          <cell r="AB8049" t="str">
            <v/>
          </cell>
          <cell r="AC8049" t="str">
            <v/>
          </cell>
          <cell r="AD8049" t="str">
            <v/>
          </cell>
          <cell r="AE8049" t="str">
            <v/>
          </cell>
          <cell r="AF8049" t="str">
            <v/>
          </cell>
          <cell r="AG8049" t="str">
            <v/>
          </cell>
          <cell r="AH8049" t="str">
            <v/>
          </cell>
          <cell r="AI8049" t="str">
            <v/>
          </cell>
          <cell r="AJ8049" t="str">
            <v/>
          </cell>
          <cell r="AK8049" t="str">
            <v/>
          </cell>
          <cell r="AL8049" t="str">
            <v/>
          </cell>
          <cell r="AM8049" t="str">
            <v/>
          </cell>
        </row>
        <row r="8050">
          <cell r="H8050" t="str">
            <v>-</v>
          </cell>
          <cell r="J8050" t="str">
            <v>Z2150_FLEET</v>
          </cell>
          <cell r="K8050">
            <v>-1079911.6099999999</v>
          </cell>
          <cell r="L8050">
            <v>-1278804.2307311844</v>
          </cell>
          <cell r="M8050">
            <v>-2358715.840731184</v>
          </cell>
          <cell r="N8050">
            <v>0</v>
          </cell>
          <cell r="O8050">
            <v>0</v>
          </cell>
          <cell r="P8050">
            <v>0</v>
          </cell>
          <cell r="Q8050" t="str">
            <v>-</v>
          </cell>
          <cell r="R8050" t="str">
            <v/>
          </cell>
          <cell r="S8050" t="str">
            <v/>
          </cell>
          <cell r="T8050" t="str">
            <v/>
          </cell>
          <cell r="U8050" t="str">
            <v/>
          </cell>
          <cell r="V8050" t="str">
            <v/>
          </cell>
          <cell r="W8050" t="str">
            <v/>
          </cell>
          <cell r="X8050" t="str">
            <v/>
          </cell>
          <cell r="Y8050" t="str">
            <v/>
          </cell>
          <cell r="Z8050" t="str">
            <v/>
          </cell>
          <cell r="AA8050" t="str">
            <v>brak CC</v>
          </cell>
          <cell r="AB8050" t="str">
            <v/>
          </cell>
          <cell r="AC8050" t="str">
            <v/>
          </cell>
          <cell r="AD8050" t="str">
            <v/>
          </cell>
          <cell r="AE8050" t="str">
            <v/>
          </cell>
          <cell r="AF8050" t="str">
            <v/>
          </cell>
          <cell r="AG8050" t="str">
            <v/>
          </cell>
          <cell r="AH8050" t="str">
            <v/>
          </cell>
          <cell r="AI8050" t="str">
            <v/>
          </cell>
          <cell r="AJ8050" t="str">
            <v/>
          </cell>
          <cell r="AK8050" t="str">
            <v/>
          </cell>
          <cell r="AL8050" t="str">
            <v/>
          </cell>
          <cell r="AM8050" t="str">
            <v/>
          </cell>
        </row>
        <row r="8051">
          <cell r="H8051" t="str">
            <v>J40_M44_4210_Z2150_64010</v>
          </cell>
          <cell r="J8051" t="str">
            <v>64010_Korekta wynajem IFRS 16</v>
          </cell>
          <cell r="K8051">
            <v>-1079911.6099999999</v>
          </cell>
          <cell r="L8051">
            <v>-1278804.2307311844</v>
          </cell>
          <cell r="M8051">
            <v>-2358715.840731184</v>
          </cell>
          <cell r="N8051">
            <v>1</v>
          </cell>
          <cell r="O8051">
            <v>1</v>
          </cell>
          <cell r="P8051">
            <v>1</v>
          </cell>
          <cell r="Q8051" t="str">
            <v>J40M444210Z215064010</v>
          </cell>
          <cell r="R8051" t="str">
            <v>FF</v>
          </cell>
          <cell r="S8051" t="str">
            <v>O0</v>
          </cell>
          <cell r="T8051">
            <v>63514000</v>
          </cell>
          <cell r="U8051" t="str">
            <v>General Finance</v>
          </cell>
          <cell r="V8051" t="str">
            <v>OVERHEADS</v>
          </cell>
          <cell r="W8051" t="str">
            <v>Administration</v>
          </cell>
          <cell r="X8051" t="str">
            <v>Fleet</v>
          </cell>
          <cell r="Y8051" t="str">
            <v>PFFO0XT443</v>
          </cell>
          <cell r="Z8051" t="str">
            <v>Car Fleet/Tool/Administration</v>
          </cell>
          <cell r="AA8051">
            <v>0</v>
          </cell>
          <cell r="AB8051" t="str">
            <v/>
          </cell>
          <cell r="AC8051" t="str">
            <v/>
          </cell>
          <cell r="AD8051" t="str">
            <v/>
          </cell>
          <cell r="AE8051" t="str">
            <v/>
          </cell>
          <cell r="AF8051" t="str">
            <v/>
          </cell>
          <cell r="AG8051" t="str">
            <v/>
          </cell>
          <cell r="AH8051" t="str">
            <v/>
          </cell>
          <cell r="AI8051" t="str">
            <v/>
          </cell>
          <cell r="AJ8051" t="str">
            <v/>
          </cell>
          <cell r="AK8051" t="str">
            <v/>
          </cell>
          <cell r="AL8051" t="str">
            <v/>
          </cell>
          <cell r="AM8051" t="str">
            <v/>
          </cell>
        </row>
        <row r="8052">
          <cell r="H8052" t="str">
            <v>-</v>
          </cell>
          <cell r="J8052" t="str">
            <v>4280_HEADOFFICE MANAGEMENT</v>
          </cell>
          <cell r="K8052">
            <v>-664070.31000000006</v>
          </cell>
          <cell r="L8052">
            <v>-540542.71999999986</v>
          </cell>
          <cell r="M8052">
            <v>-1204613.0299999998</v>
          </cell>
          <cell r="N8052">
            <v>0</v>
          </cell>
          <cell r="O8052">
            <v>0</v>
          </cell>
          <cell r="P8052">
            <v>0</v>
          </cell>
          <cell r="Q8052" t="str">
            <v>-</v>
          </cell>
          <cell r="R8052" t="str">
            <v/>
          </cell>
          <cell r="S8052" t="str">
            <v/>
          </cell>
          <cell r="T8052" t="str">
            <v/>
          </cell>
          <cell r="U8052" t="str">
            <v/>
          </cell>
          <cell r="V8052" t="str">
            <v/>
          </cell>
          <cell r="W8052" t="str">
            <v/>
          </cell>
          <cell r="X8052" t="str">
            <v/>
          </cell>
          <cell r="Y8052" t="str">
            <v/>
          </cell>
          <cell r="Z8052" t="str">
            <v/>
          </cell>
          <cell r="AA8052" t="str">
            <v>brak CC</v>
          </cell>
          <cell r="AB8052" t="str">
            <v/>
          </cell>
          <cell r="AC8052" t="str">
            <v/>
          </cell>
          <cell r="AD8052" t="str">
            <v/>
          </cell>
          <cell r="AE8052" t="str">
            <v/>
          </cell>
          <cell r="AF8052" t="str">
            <v/>
          </cell>
          <cell r="AG8052" t="str">
            <v/>
          </cell>
          <cell r="AH8052" t="str">
            <v/>
          </cell>
          <cell r="AI8052" t="str">
            <v/>
          </cell>
          <cell r="AJ8052" t="str">
            <v/>
          </cell>
          <cell r="AK8052" t="str">
            <v/>
          </cell>
          <cell r="AL8052" t="str">
            <v/>
          </cell>
          <cell r="AM8052" t="str">
            <v/>
          </cell>
        </row>
        <row r="8053">
          <cell r="H8053" t="str">
            <v>-</v>
          </cell>
          <cell r="J8053" t="str">
            <v>Z2331_CALL CENTRE CRACOW</v>
          </cell>
          <cell r="K8053">
            <v>-664070.31000000006</v>
          </cell>
          <cell r="L8053">
            <v>-540542.71999999986</v>
          </cell>
          <cell r="M8053">
            <v>-1204613.0299999998</v>
          </cell>
          <cell r="N8053">
            <v>0</v>
          </cell>
          <cell r="O8053">
            <v>0</v>
          </cell>
          <cell r="P8053">
            <v>0</v>
          </cell>
          <cell r="Q8053" t="str">
            <v>-</v>
          </cell>
          <cell r="R8053" t="str">
            <v/>
          </cell>
          <cell r="S8053" t="str">
            <v/>
          </cell>
          <cell r="T8053" t="str">
            <v/>
          </cell>
          <cell r="U8053" t="str">
            <v/>
          </cell>
          <cell r="V8053" t="str">
            <v/>
          </cell>
          <cell r="W8053" t="str">
            <v/>
          </cell>
          <cell r="X8053" t="str">
            <v/>
          </cell>
          <cell r="Y8053" t="str">
            <v/>
          </cell>
          <cell r="Z8053" t="str">
            <v/>
          </cell>
          <cell r="AA8053" t="str">
            <v>brak CC</v>
          </cell>
          <cell r="AB8053" t="str">
            <v/>
          </cell>
          <cell r="AC8053" t="str">
            <v/>
          </cell>
          <cell r="AD8053" t="str">
            <v/>
          </cell>
          <cell r="AE8053" t="str">
            <v/>
          </cell>
          <cell r="AF8053" t="str">
            <v/>
          </cell>
          <cell r="AG8053" t="str">
            <v/>
          </cell>
          <cell r="AH8053" t="str">
            <v/>
          </cell>
          <cell r="AI8053" t="str">
            <v/>
          </cell>
          <cell r="AJ8053" t="str">
            <v/>
          </cell>
          <cell r="AK8053" t="str">
            <v/>
          </cell>
          <cell r="AL8053" t="str">
            <v/>
          </cell>
          <cell r="AM8053" t="str">
            <v/>
          </cell>
        </row>
        <row r="8054">
          <cell r="H8054" t="str">
            <v>J40_M44_4280_Z2331_64110</v>
          </cell>
          <cell r="J8054" t="str">
            <v>64110_Korekta czynszu IFRS 16</v>
          </cell>
          <cell r="K8054">
            <v>-664070.31000000006</v>
          </cell>
          <cell r="L8054">
            <v>-540542.71999999986</v>
          </cell>
          <cell r="M8054">
            <v>-1204613.0299999998</v>
          </cell>
          <cell r="N8054">
            <v>1</v>
          </cell>
          <cell r="O8054">
            <v>1</v>
          </cell>
          <cell r="P8054">
            <v>1</v>
          </cell>
          <cell r="Q8054" t="str">
            <v>J40M444280Z233164110</v>
          </cell>
          <cell r="R8054" t="str">
            <v>FF</v>
          </cell>
          <cell r="S8054" t="str">
            <v>O0</v>
          </cell>
          <cell r="T8054">
            <v>61355110</v>
          </cell>
          <cell r="U8054" t="str">
            <v>General Finance</v>
          </cell>
          <cell r="V8054" t="str">
            <v>OVERHEADS</v>
          </cell>
          <cell r="W8054" t="str">
            <v>Building IFRS</v>
          </cell>
          <cell r="X8054" t="str">
            <v>Kraków</v>
          </cell>
          <cell r="Y8054" t="str">
            <v>PFFO0OFFK3</v>
          </cell>
          <cell r="Z8054" t="str">
            <v>Administration Office Krakow F</v>
          </cell>
          <cell r="AA8054">
            <v>0</v>
          </cell>
          <cell r="AB8054" t="str">
            <v/>
          </cell>
          <cell r="AC8054" t="str">
            <v/>
          </cell>
          <cell r="AD8054" t="str">
            <v/>
          </cell>
          <cell r="AE8054" t="str">
            <v/>
          </cell>
          <cell r="AF8054" t="str">
            <v/>
          </cell>
          <cell r="AG8054" t="str">
            <v/>
          </cell>
          <cell r="AH8054" t="str">
            <v/>
          </cell>
          <cell r="AI8054" t="str">
            <v/>
          </cell>
          <cell r="AJ8054" t="str">
            <v/>
          </cell>
          <cell r="AK8054" t="str">
            <v/>
          </cell>
          <cell r="AL8054" t="str">
            <v/>
          </cell>
          <cell r="AM8054" t="str">
            <v/>
          </cell>
        </row>
        <row r="8055">
          <cell r="H8055" t="str">
            <v>-</v>
          </cell>
          <cell r="J8055" t="str">
            <v>Z2355_HEADQUARTERS</v>
          </cell>
          <cell r="K8055">
            <v>0</v>
          </cell>
          <cell r="L8055">
            <v>0</v>
          </cell>
          <cell r="M8055">
            <v>0</v>
          </cell>
          <cell r="N8055">
            <v>0</v>
          </cell>
          <cell r="O8055">
            <v>0</v>
          </cell>
          <cell r="P8055">
            <v>0</v>
          </cell>
          <cell r="Q8055" t="str">
            <v>-</v>
          </cell>
          <cell r="R8055" t="str">
            <v/>
          </cell>
          <cell r="S8055" t="str">
            <v/>
          </cell>
          <cell r="T8055" t="str">
            <v/>
          </cell>
          <cell r="U8055" t="str">
            <v/>
          </cell>
          <cell r="V8055" t="str">
            <v/>
          </cell>
          <cell r="W8055" t="str">
            <v/>
          </cell>
          <cell r="X8055" t="str">
            <v/>
          </cell>
          <cell r="Y8055" t="str">
            <v/>
          </cell>
          <cell r="Z8055" t="str">
            <v/>
          </cell>
          <cell r="AA8055" t="str">
            <v>brak CC</v>
          </cell>
          <cell r="AB8055" t="str">
            <v/>
          </cell>
          <cell r="AC8055" t="str">
            <v/>
          </cell>
          <cell r="AD8055" t="str">
            <v/>
          </cell>
          <cell r="AE8055" t="str">
            <v/>
          </cell>
          <cell r="AF8055" t="str">
            <v/>
          </cell>
          <cell r="AG8055" t="str">
            <v/>
          </cell>
          <cell r="AH8055" t="str">
            <v/>
          </cell>
          <cell r="AI8055" t="str">
            <v/>
          </cell>
          <cell r="AJ8055" t="str">
            <v/>
          </cell>
          <cell r="AK8055" t="str">
            <v/>
          </cell>
          <cell r="AL8055" t="str">
            <v/>
          </cell>
          <cell r="AM8055" t="str">
            <v/>
          </cell>
        </row>
        <row r="8056">
          <cell r="H8056" t="str">
            <v>J40_M44_4280_Z2355_64110</v>
          </cell>
          <cell r="J8056" t="str">
            <v>64110_Korekta czynszu IFRS 16</v>
          </cell>
          <cell r="K8056">
            <v>0</v>
          </cell>
          <cell r="L8056">
            <v>0</v>
          </cell>
          <cell r="M8056">
            <v>0</v>
          </cell>
          <cell r="N8056">
            <v>1</v>
          </cell>
          <cell r="O8056">
            <v>0</v>
          </cell>
          <cell r="P8056">
            <v>0</v>
          </cell>
          <cell r="Q8056" t="str">
            <v>J40M444280Z235564110</v>
          </cell>
          <cell r="R8056" t="str">
            <v/>
          </cell>
          <cell r="S8056" t="str">
            <v/>
          </cell>
          <cell r="T8056">
            <v>61355110</v>
          </cell>
          <cell r="U8056" t="str">
            <v/>
          </cell>
          <cell r="V8056" t="str">
            <v/>
          </cell>
          <cell r="W8056" t="str">
            <v/>
          </cell>
          <cell r="X8056" t="str">
            <v/>
          </cell>
          <cell r="Y8056" t="str">
            <v/>
          </cell>
          <cell r="Z8056" t="str">
            <v/>
          </cell>
          <cell r="AA8056" t="str">
            <v>brak CC</v>
          </cell>
          <cell r="AB8056" t="str">
            <v/>
          </cell>
          <cell r="AC8056" t="str">
            <v/>
          </cell>
          <cell r="AD8056" t="str">
            <v/>
          </cell>
          <cell r="AE8056" t="str">
            <v/>
          </cell>
          <cell r="AF8056" t="str">
            <v/>
          </cell>
          <cell r="AG8056" t="str">
            <v/>
          </cell>
          <cell r="AH8056" t="str">
            <v/>
          </cell>
          <cell r="AI8056" t="str">
            <v/>
          </cell>
          <cell r="AJ8056" t="str">
            <v/>
          </cell>
          <cell r="AK8056" t="str">
            <v/>
          </cell>
          <cell r="AL8056" t="str">
            <v/>
          </cell>
          <cell r="AM8056" t="str">
            <v/>
          </cell>
        </row>
        <row r="8057">
          <cell r="H8057" t="str">
            <v>-</v>
          </cell>
          <cell r="J8057" t="str">
            <v>Z2357_HEADQUARTERS S11</v>
          </cell>
          <cell r="K8057">
            <v>0</v>
          </cell>
          <cell r="L8057">
            <v>0</v>
          </cell>
          <cell r="M8057">
            <v>0</v>
          </cell>
          <cell r="N8057">
            <v>0</v>
          </cell>
          <cell r="O8057">
            <v>0</v>
          </cell>
          <cell r="P8057">
            <v>0</v>
          </cell>
          <cell r="Q8057" t="str">
            <v>-</v>
          </cell>
          <cell r="R8057" t="str">
            <v/>
          </cell>
          <cell r="S8057" t="str">
            <v/>
          </cell>
          <cell r="T8057" t="str">
            <v/>
          </cell>
          <cell r="U8057" t="str">
            <v/>
          </cell>
          <cell r="V8057" t="str">
            <v/>
          </cell>
          <cell r="W8057" t="str">
            <v/>
          </cell>
          <cell r="X8057" t="str">
            <v/>
          </cell>
          <cell r="Y8057" t="str">
            <v/>
          </cell>
          <cell r="Z8057" t="str">
            <v/>
          </cell>
          <cell r="AA8057" t="str">
            <v>brak CC</v>
          </cell>
          <cell r="AB8057" t="str">
            <v/>
          </cell>
          <cell r="AC8057" t="str">
            <v/>
          </cell>
          <cell r="AD8057" t="str">
            <v/>
          </cell>
          <cell r="AE8057" t="str">
            <v/>
          </cell>
          <cell r="AF8057" t="str">
            <v/>
          </cell>
          <cell r="AG8057" t="str">
            <v/>
          </cell>
          <cell r="AH8057" t="str">
            <v/>
          </cell>
          <cell r="AI8057" t="str">
            <v/>
          </cell>
          <cell r="AJ8057" t="str">
            <v/>
          </cell>
          <cell r="AK8057" t="str">
            <v/>
          </cell>
          <cell r="AL8057" t="str">
            <v/>
          </cell>
          <cell r="AM8057" t="str">
            <v/>
          </cell>
        </row>
        <row r="8058">
          <cell r="H8058" t="str">
            <v>J40_M44_4280_Z2357_64110</v>
          </cell>
          <cell r="J8058" t="str">
            <v>64110_Korekta czynszu IFRS 16</v>
          </cell>
          <cell r="K8058">
            <v>0</v>
          </cell>
          <cell r="L8058">
            <v>0</v>
          </cell>
          <cell r="M8058">
            <v>0</v>
          </cell>
          <cell r="N8058">
            <v>1</v>
          </cell>
          <cell r="O8058">
            <v>0</v>
          </cell>
          <cell r="P8058">
            <v>0</v>
          </cell>
          <cell r="Q8058" t="str">
            <v>J40M444280Z235764110</v>
          </cell>
          <cell r="R8058" t="str">
            <v/>
          </cell>
          <cell r="S8058" t="str">
            <v/>
          </cell>
          <cell r="T8058">
            <v>61355110</v>
          </cell>
          <cell r="U8058" t="str">
            <v/>
          </cell>
          <cell r="V8058" t="str">
            <v/>
          </cell>
          <cell r="W8058" t="str">
            <v/>
          </cell>
          <cell r="X8058" t="str">
            <v/>
          </cell>
          <cell r="Y8058" t="str">
            <v/>
          </cell>
          <cell r="Z8058" t="str">
            <v/>
          </cell>
          <cell r="AA8058" t="str">
            <v>brak CC</v>
          </cell>
          <cell r="AB8058" t="str">
            <v/>
          </cell>
          <cell r="AC8058" t="str">
            <v/>
          </cell>
          <cell r="AD8058" t="str">
            <v/>
          </cell>
          <cell r="AE8058" t="str">
            <v/>
          </cell>
          <cell r="AF8058" t="str">
            <v/>
          </cell>
          <cell r="AG8058" t="str">
            <v/>
          </cell>
          <cell r="AH8058" t="str">
            <v/>
          </cell>
          <cell r="AI8058" t="str">
            <v/>
          </cell>
          <cell r="AJ8058" t="str">
            <v/>
          </cell>
          <cell r="AK8058" t="str">
            <v/>
          </cell>
          <cell r="AL8058" t="str">
            <v/>
          </cell>
          <cell r="AM8058" t="str">
            <v/>
          </cell>
        </row>
        <row r="8059">
          <cell r="H8059" t="str">
            <v>-</v>
          </cell>
          <cell r="J8059" t="str">
            <v>M48_Orange</v>
          </cell>
          <cell r="K8059">
            <v>16502458.809999995</v>
          </cell>
          <cell r="L8059">
            <v>12564675.204989176</v>
          </cell>
          <cell r="M8059">
            <v>29067134.014989171</v>
          </cell>
          <cell r="N8059">
            <v>0</v>
          </cell>
          <cell r="O8059">
            <v>0</v>
          </cell>
          <cell r="P8059">
            <v>0</v>
          </cell>
          <cell r="Q8059" t="str">
            <v>-</v>
          </cell>
          <cell r="R8059" t="str">
            <v/>
          </cell>
          <cell r="S8059" t="str">
            <v/>
          </cell>
          <cell r="T8059" t="str">
            <v/>
          </cell>
          <cell r="U8059" t="str">
            <v/>
          </cell>
          <cell r="V8059" t="str">
            <v/>
          </cell>
          <cell r="W8059" t="str">
            <v/>
          </cell>
          <cell r="X8059" t="str">
            <v/>
          </cell>
          <cell r="Y8059" t="str">
            <v/>
          </cell>
          <cell r="Z8059" t="str">
            <v/>
          </cell>
          <cell r="AA8059" t="str">
            <v>brak CC</v>
          </cell>
          <cell r="AB8059" t="str">
            <v/>
          </cell>
          <cell r="AC8059" t="str">
            <v/>
          </cell>
          <cell r="AD8059" t="str">
            <v/>
          </cell>
          <cell r="AE8059" t="str">
            <v/>
          </cell>
          <cell r="AF8059" t="str">
            <v/>
          </cell>
          <cell r="AG8059" t="str">
            <v/>
          </cell>
          <cell r="AH8059" t="str">
            <v/>
          </cell>
          <cell r="AI8059" t="str">
            <v/>
          </cell>
          <cell r="AJ8059" t="str">
            <v/>
          </cell>
          <cell r="AK8059" t="str">
            <v/>
          </cell>
          <cell r="AL8059" t="str">
            <v/>
          </cell>
          <cell r="AM8059" t="str">
            <v/>
          </cell>
        </row>
        <row r="8060">
          <cell r="H8060" t="str">
            <v>-</v>
          </cell>
          <cell r="J8060" t="str">
            <v>4236_DISTRIBUTION ORANGE NETWORK</v>
          </cell>
          <cell r="K8060">
            <v>12424429.759999996</v>
          </cell>
          <cell r="L8060">
            <v>9840881.6998615023</v>
          </cell>
          <cell r="M8060">
            <v>22265311.459861498</v>
          </cell>
          <cell r="N8060">
            <v>0</v>
          </cell>
          <cell r="O8060">
            <v>0</v>
          </cell>
          <cell r="P8060">
            <v>0</v>
          </cell>
          <cell r="Q8060" t="str">
            <v>-</v>
          </cell>
          <cell r="R8060" t="str">
            <v/>
          </cell>
          <cell r="S8060" t="str">
            <v/>
          </cell>
          <cell r="T8060" t="str">
            <v/>
          </cell>
          <cell r="U8060" t="str">
            <v/>
          </cell>
          <cell r="V8060" t="str">
            <v/>
          </cell>
          <cell r="W8060" t="str">
            <v/>
          </cell>
          <cell r="X8060" t="str">
            <v/>
          </cell>
          <cell r="Y8060" t="str">
            <v/>
          </cell>
          <cell r="Z8060" t="str">
            <v/>
          </cell>
          <cell r="AA8060" t="str">
            <v>brak CC</v>
          </cell>
          <cell r="AB8060" t="str">
            <v/>
          </cell>
          <cell r="AC8060" t="str">
            <v/>
          </cell>
          <cell r="AD8060" t="str">
            <v/>
          </cell>
          <cell r="AE8060" t="str">
            <v/>
          </cell>
          <cell r="AF8060" t="str">
            <v/>
          </cell>
          <cell r="AG8060" t="str">
            <v/>
          </cell>
          <cell r="AH8060" t="str">
            <v/>
          </cell>
          <cell r="AI8060" t="str">
            <v/>
          </cell>
          <cell r="AJ8060" t="str">
            <v/>
          </cell>
          <cell r="AK8060" t="str">
            <v/>
          </cell>
          <cell r="AL8060" t="str">
            <v/>
          </cell>
          <cell r="AM8060" t="str">
            <v/>
          </cell>
        </row>
        <row r="8061">
          <cell r="H8061" t="str">
            <v>-</v>
          </cell>
          <cell r="J8061" t="str">
            <v>Z2335_COMMISSION</v>
          </cell>
          <cell r="K8061">
            <v>946428</v>
          </cell>
          <cell r="L8061">
            <v>0</v>
          </cell>
          <cell r="M8061">
            <v>946428</v>
          </cell>
          <cell r="N8061">
            <v>0</v>
          </cell>
          <cell r="O8061">
            <v>0</v>
          </cell>
          <cell r="P8061">
            <v>0</v>
          </cell>
          <cell r="Q8061" t="str">
            <v>-</v>
          </cell>
          <cell r="R8061" t="str">
            <v/>
          </cell>
          <cell r="S8061" t="str">
            <v/>
          </cell>
          <cell r="T8061" t="str">
            <v/>
          </cell>
          <cell r="U8061" t="str">
            <v/>
          </cell>
          <cell r="V8061" t="str">
            <v/>
          </cell>
          <cell r="W8061" t="str">
            <v/>
          </cell>
          <cell r="X8061" t="str">
            <v/>
          </cell>
          <cell r="Y8061" t="str">
            <v/>
          </cell>
          <cell r="Z8061" t="str">
            <v/>
          </cell>
          <cell r="AA8061" t="str">
            <v>brak CC</v>
          </cell>
          <cell r="AB8061" t="str">
            <v/>
          </cell>
          <cell r="AC8061" t="str">
            <v/>
          </cell>
          <cell r="AD8061" t="str">
            <v/>
          </cell>
          <cell r="AE8061" t="str">
            <v/>
          </cell>
          <cell r="AF8061" t="str">
            <v/>
          </cell>
          <cell r="AG8061" t="str">
            <v/>
          </cell>
          <cell r="AH8061" t="str">
            <v/>
          </cell>
          <cell r="AI8061" t="str">
            <v/>
          </cell>
          <cell r="AJ8061" t="str">
            <v/>
          </cell>
          <cell r="AK8061" t="str">
            <v/>
          </cell>
          <cell r="AL8061" t="str">
            <v/>
          </cell>
          <cell r="AM8061" t="str">
            <v/>
          </cell>
        </row>
        <row r="8062">
          <cell r="H8062" t="str">
            <v>J40_M48_4236_Z2335_63307</v>
          </cell>
          <cell r="J8062" t="str">
            <v>63307_Prowizja - pakiety tp</v>
          </cell>
          <cell r="K8062">
            <v>0</v>
          </cell>
          <cell r="L8062">
            <v>0</v>
          </cell>
          <cell r="M8062">
            <v>0</v>
          </cell>
          <cell r="N8062">
            <v>1</v>
          </cell>
          <cell r="O8062">
            <v>0</v>
          </cell>
          <cell r="P8062">
            <v>0</v>
          </cell>
          <cell r="Q8062" t="str">
            <v>J40M484236Z233563307</v>
          </cell>
          <cell r="R8062" t="str">
            <v/>
          </cell>
          <cell r="S8062" t="str">
            <v/>
          </cell>
          <cell r="T8062">
            <v>62211000</v>
          </cell>
          <cell r="U8062" t="str">
            <v/>
          </cell>
          <cell r="V8062" t="str">
            <v/>
          </cell>
          <cell r="W8062" t="str">
            <v/>
          </cell>
          <cell r="X8062" t="str">
            <v/>
          </cell>
          <cell r="Y8062" t="str">
            <v/>
          </cell>
          <cell r="Z8062" t="str">
            <v/>
          </cell>
          <cell r="AA8062" t="str">
            <v>brak CC</v>
          </cell>
          <cell r="AB8062" t="str">
            <v/>
          </cell>
          <cell r="AC8062" t="str">
            <v/>
          </cell>
          <cell r="AD8062" t="str">
            <v/>
          </cell>
          <cell r="AE8062" t="str">
            <v/>
          </cell>
          <cell r="AF8062" t="str">
            <v/>
          </cell>
          <cell r="AG8062" t="str">
            <v/>
          </cell>
          <cell r="AH8062" t="str">
            <v/>
          </cell>
          <cell r="AI8062" t="str">
            <v/>
          </cell>
          <cell r="AJ8062" t="str">
            <v/>
          </cell>
          <cell r="AK8062" t="str">
            <v/>
          </cell>
          <cell r="AL8062" t="str">
            <v/>
          </cell>
          <cell r="AM8062" t="str">
            <v/>
          </cell>
        </row>
        <row r="8063">
          <cell r="H8063" t="str">
            <v>J40_M48_4236_Z2335_63309</v>
          </cell>
          <cell r="J8063" t="str">
            <v>63309_Pozostałe koszty dystrybutorskie</v>
          </cell>
          <cell r="K8063">
            <v>0</v>
          </cell>
          <cell r="L8063">
            <v>0</v>
          </cell>
          <cell r="M8063">
            <v>0</v>
          </cell>
          <cell r="N8063">
            <v>1</v>
          </cell>
          <cell r="O8063">
            <v>0</v>
          </cell>
          <cell r="P8063">
            <v>0</v>
          </cell>
          <cell r="Q8063" t="str">
            <v>J40M484236Z233563309</v>
          </cell>
          <cell r="R8063" t="str">
            <v/>
          </cell>
          <cell r="S8063" t="str">
            <v/>
          </cell>
          <cell r="T8063">
            <v>62231100</v>
          </cell>
          <cell r="U8063" t="str">
            <v/>
          </cell>
          <cell r="V8063" t="str">
            <v/>
          </cell>
          <cell r="W8063" t="str">
            <v/>
          </cell>
          <cell r="X8063" t="str">
            <v/>
          </cell>
          <cell r="Y8063" t="str">
            <v/>
          </cell>
          <cell r="Z8063" t="str">
            <v/>
          </cell>
          <cell r="AA8063" t="str">
            <v>brak CC</v>
          </cell>
          <cell r="AB8063" t="str">
            <v/>
          </cell>
          <cell r="AC8063" t="str">
            <v/>
          </cell>
          <cell r="AD8063" t="str">
            <v/>
          </cell>
          <cell r="AE8063" t="str">
            <v/>
          </cell>
          <cell r="AF8063" t="str">
            <v/>
          </cell>
          <cell r="AG8063" t="str">
            <v/>
          </cell>
          <cell r="AH8063" t="str">
            <v/>
          </cell>
          <cell r="AI8063" t="str">
            <v/>
          </cell>
          <cell r="AJ8063" t="str">
            <v/>
          </cell>
          <cell r="AK8063" t="str">
            <v/>
          </cell>
          <cell r="AL8063" t="str">
            <v/>
          </cell>
          <cell r="AM8063" t="str">
            <v/>
          </cell>
        </row>
        <row r="8064">
          <cell r="H8064" t="str">
            <v>J40_M48_4236_Z2335_63310</v>
          </cell>
          <cell r="J8064" t="str">
            <v>63310_Uśrednianie prowizji IFRS 15</v>
          </cell>
          <cell r="K8064">
            <v>946428</v>
          </cell>
          <cell r="L8064">
            <v>0</v>
          </cell>
          <cell r="M8064">
            <v>946428</v>
          </cell>
          <cell r="N8064">
            <v>1</v>
          </cell>
          <cell r="O8064">
            <v>1</v>
          </cell>
          <cell r="P8064">
            <v>1</v>
          </cell>
          <cell r="Q8064" t="str">
            <v>J40M484236Z233563310</v>
          </cell>
          <cell r="R8064" t="str">
            <v>FF</v>
          </cell>
          <cell r="S8064" t="str">
            <v>D0</v>
          </cell>
          <cell r="T8064">
            <v>62221050</v>
          </cell>
          <cell r="U8064" t="str">
            <v>General Finance</v>
          </cell>
          <cell r="V8064" t="str">
            <v>DTH ORANGE DIRECT</v>
          </cell>
          <cell r="W8064" t="str">
            <v>Commission Corot</v>
          </cell>
          <cell r="X8064" t="str">
            <v>B2B Sales</v>
          </cell>
          <cell r="Y8064" t="str">
            <v>PFFD0ONCIC1</v>
          </cell>
          <cell r="Z8064" t="str">
            <v>DTH Orange Dir Commissions Corot IFRS</v>
          </cell>
          <cell r="AA8064">
            <v>0</v>
          </cell>
          <cell r="AB8064" t="str">
            <v/>
          </cell>
          <cell r="AC8064" t="str">
            <v/>
          </cell>
          <cell r="AD8064" t="str">
            <v/>
          </cell>
          <cell r="AE8064" t="str">
            <v/>
          </cell>
          <cell r="AF8064" t="str">
            <v/>
          </cell>
          <cell r="AG8064" t="str">
            <v/>
          </cell>
          <cell r="AH8064" t="str">
            <v/>
          </cell>
          <cell r="AI8064" t="str">
            <v/>
          </cell>
          <cell r="AJ8064" t="str">
            <v/>
          </cell>
          <cell r="AK8064" t="str">
            <v/>
          </cell>
          <cell r="AL8064" t="str">
            <v/>
          </cell>
          <cell r="AM8064" t="str">
            <v/>
          </cell>
        </row>
        <row r="8065">
          <cell r="H8065" t="str">
            <v>J40_M48_4236_Z2335_63320</v>
          </cell>
          <cell r="J8065" t="str">
            <v>63320_Prowizja jednorazowa - sprzedaż w tp</v>
          </cell>
          <cell r="K8065">
            <v>0</v>
          </cell>
          <cell r="L8065">
            <v>0</v>
          </cell>
          <cell r="M8065">
            <v>0</v>
          </cell>
          <cell r="N8065">
            <v>1</v>
          </cell>
          <cell r="O8065">
            <v>0</v>
          </cell>
          <cell r="P8065">
            <v>0</v>
          </cell>
          <cell r="Q8065" t="str">
            <v>J40M484236Z233563320</v>
          </cell>
          <cell r="R8065" t="str">
            <v/>
          </cell>
          <cell r="S8065" t="str">
            <v/>
          </cell>
          <cell r="T8065">
            <v>62221000</v>
          </cell>
          <cell r="U8065" t="str">
            <v/>
          </cell>
          <cell r="V8065" t="str">
            <v/>
          </cell>
          <cell r="W8065" t="str">
            <v/>
          </cell>
          <cell r="X8065" t="str">
            <v/>
          </cell>
          <cell r="Y8065" t="str">
            <v/>
          </cell>
          <cell r="Z8065" t="str">
            <v/>
          </cell>
          <cell r="AA8065" t="str">
            <v>brak CC</v>
          </cell>
          <cell r="AB8065" t="str">
            <v/>
          </cell>
          <cell r="AC8065" t="str">
            <v/>
          </cell>
          <cell r="AD8065" t="str">
            <v/>
          </cell>
          <cell r="AE8065" t="str">
            <v/>
          </cell>
          <cell r="AF8065" t="str">
            <v/>
          </cell>
          <cell r="AG8065" t="str">
            <v/>
          </cell>
          <cell r="AH8065" t="str">
            <v/>
          </cell>
          <cell r="AI8065" t="str">
            <v/>
          </cell>
          <cell r="AJ8065" t="str">
            <v/>
          </cell>
          <cell r="AK8065" t="str">
            <v/>
          </cell>
          <cell r="AL8065" t="str">
            <v/>
          </cell>
          <cell r="AM8065" t="str">
            <v/>
          </cell>
        </row>
        <row r="8066">
          <cell r="H8066" t="str">
            <v>J40_M48_4236_Z2335_63321</v>
          </cell>
          <cell r="J8066" t="str">
            <v>63321_Prowizja jednorazowa - sprzedaż w tp - new</v>
          </cell>
          <cell r="K8066">
            <v>0</v>
          </cell>
          <cell r="L8066">
            <v>0</v>
          </cell>
          <cell r="M8066">
            <v>0</v>
          </cell>
          <cell r="N8066">
            <v>1</v>
          </cell>
          <cell r="O8066">
            <v>0</v>
          </cell>
          <cell r="P8066">
            <v>0</v>
          </cell>
          <cell r="Q8066" t="str">
            <v>J40M484236Z233563321</v>
          </cell>
          <cell r="R8066" t="str">
            <v/>
          </cell>
          <cell r="S8066" t="str">
            <v/>
          </cell>
          <cell r="T8066">
            <v>62221000</v>
          </cell>
          <cell r="U8066" t="str">
            <v/>
          </cell>
          <cell r="V8066" t="str">
            <v/>
          </cell>
          <cell r="W8066" t="str">
            <v/>
          </cell>
          <cell r="X8066" t="str">
            <v/>
          </cell>
          <cell r="Y8066" t="str">
            <v/>
          </cell>
          <cell r="Z8066" t="str">
            <v/>
          </cell>
          <cell r="AA8066" t="str">
            <v>brak CC</v>
          </cell>
          <cell r="AB8066" t="str">
            <v/>
          </cell>
          <cell r="AC8066" t="str">
            <v/>
          </cell>
          <cell r="AD8066" t="str">
            <v/>
          </cell>
          <cell r="AE8066" t="str">
            <v/>
          </cell>
          <cell r="AF8066" t="str">
            <v/>
          </cell>
          <cell r="AG8066" t="str">
            <v/>
          </cell>
          <cell r="AH8066" t="str">
            <v/>
          </cell>
          <cell r="AI8066" t="str">
            <v/>
          </cell>
          <cell r="AJ8066" t="str">
            <v/>
          </cell>
          <cell r="AK8066" t="str">
            <v/>
          </cell>
          <cell r="AL8066" t="str">
            <v/>
          </cell>
          <cell r="AM8066" t="str">
            <v/>
          </cell>
        </row>
        <row r="8067">
          <cell r="H8067" t="str">
            <v>J40_M48_4236_Z2335_63327</v>
          </cell>
          <cell r="J8067" t="str">
            <v>63327_Prowizja pakiety tp - new</v>
          </cell>
          <cell r="K8067">
            <v>0</v>
          </cell>
          <cell r="L8067">
            <v>0</v>
          </cell>
          <cell r="M8067">
            <v>0</v>
          </cell>
          <cell r="N8067">
            <v>1</v>
          </cell>
          <cell r="O8067">
            <v>0</v>
          </cell>
          <cell r="P8067">
            <v>0</v>
          </cell>
          <cell r="Q8067" t="str">
            <v>J40M484236Z233563327</v>
          </cell>
          <cell r="R8067" t="str">
            <v/>
          </cell>
          <cell r="S8067" t="str">
            <v/>
          </cell>
          <cell r="T8067">
            <v>62211000</v>
          </cell>
          <cell r="U8067" t="str">
            <v/>
          </cell>
          <cell r="V8067" t="str">
            <v/>
          </cell>
          <cell r="W8067" t="str">
            <v/>
          </cell>
          <cell r="X8067" t="str">
            <v/>
          </cell>
          <cell r="Y8067" t="str">
            <v/>
          </cell>
          <cell r="Z8067" t="str">
            <v/>
          </cell>
          <cell r="AA8067" t="str">
            <v>brak CC</v>
          </cell>
          <cell r="AB8067" t="str">
            <v/>
          </cell>
          <cell r="AC8067" t="str">
            <v/>
          </cell>
          <cell r="AD8067" t="str">
            <v/>
          </cell>
          <cell r="AE8067" t="str">
            <v/>
          </cell>
          <cell r="AF8067" t="str">
            <v/>
          </cell>
          <cell r="AG8067" t="str">
            <v/>
          </cell>
          <cell r="AH8067" t="str">
            <v/>
          </cell>
          <cell r="AI8067" t="str">
            <v/>
          </cell>
          <cell r="AJ8067" t="str">
            <v/>
          </cell>
          <cell r="AK8067" t="str">
            <v/>
          </cell>
          <cell r="AL8067" t="str">
            <v/>
          </cell>
          <cell r="AM8067" t="str">
            <v/>
          </cell>
        </row>
        <row r="8068">
          <cell r="H8068" t="str">
            <v>-</v>
          </cell>
          <cell r="J8068" t="str">
            <v>Z2601_Orange IPTV</v>
          </cell>
          <cell r="K8068">
            <v>894115.02</v>
          </cell>
          <cell r="L8068">
            <v>194600.57541176467</v>
          </cell>
          <cell r="M8068">
            <v>1088715.5954117647</v>
          </cell>
          <cell r="N8068">
            <v>0</v>
          </cell>
          <cell r="O8068">
            <v>0</v>
          </cell>
          <cell r="P8068">
            <v>0</v>
          </cell>
          <cell r="Q8068" t="str">
            <v>-</v>
          </cell>
          <cell r="R8068" t="str">
            <v/>
          </cell>
          <cell r="S8068" t="str">
            <v/>
          </cell>
          <cell r="T8068" t="str">
            <v/>
          </cell>
          <cell r="U8068" t="str">
            <v/>
          </cell>
          <cell r="V8068" t="str">
            <v/>
          </cell>
          <cell r="W8068" t="str">
            <v/>
          </cell>
          <cell r="X8068" t="str">
            <v/>
          </cell>
          <cell r="Y8068" t="str">
            <v/>
          </cell>
          <cell r="Z8068" t="str">
            <v/>
          </cell>
          <cell r="AA8068" t="str">
            <v>brak CC</v>
          </cell>
          <cell r="AB8068" t="str">
            <v/>
          </cell>
          <cell r="AC8068" t="str">
            <v/>
          </cell>
          <cell r="AD8068" t="str">
            <v/>
          </cell>
          <cell r="AE8068" t="str">
            <v/>
          </cell>
          <cell r="AF8068" t="str">
            <v/>
          </cell>
          <cell r="AG8068" t="str">
            <v/>
          </cell>
          <cell r="AH8068" t="str">
            <v/>
          </cell>
          <cell r="AI8068" t="str">
            <v/>
          </cell>
          <cell r="AJ8068" t="str">
            <v/>
          </cell>
          <cell r="AK8068" t="str">
            <v/>
          </cell>
          <cell r="AL8068" t="str">
            <v/>
          </cell>
          <cell r="AM8068" t="str">
            <v/>
          </cell>
        </row>
        <row r="8069">
          <cell r="H8069" t="str">
            <v>J40_M48_4236_Z2601_63302</v>
          </cell>
          <cell r="J8069" t="str">
            <v>63302_Prowizja - utrzymanie</v>
          </cell>
          <cell r="K8069">
            <v>65624.569999999992</v>
          </cell>
          <cell r="L8069">
            <v>0</v>
          </cell>
          <cell r="M8069">
            <v>65624.569999999992</v>
          </cell>
          <cell r="N8069">
            <v>1</v>
          </cell>
          <cell r="O8069">
            <v>1</v>
          </cell>
          <cell r="P8069">
            <v>1</v>
          </cell>
          <cell r="Q8069" t="str">
            <v>J40M484236Z260163302</v>
          </cell>
          <cell r="R8069" t="str">
            <v>FF</v>
          </cell>
          <cell r="S8069" t="str">
            <v>E0</v>
          </cell>
          <cell r="T8069">
            <v>62221000</v>
          </cell>
          <cell r="U8069" t="str">
            <v>General Finance</v>
          </cell>
          <cell r="V8069" t="str">
            <v>IPTV ORANGE DIRECT</v>
          </cell>
          <cell r="W8069" t="str">
            <v>Commission Loyalization</v>
          </cell>
          <cell r="X8069" t="str">
            <v>B2B Sales</v>
          </cell>
          <cell r="Y8069" t="str">
            <v>PFFE0ACON1</v>
          </cell>
          <cell r="Z8069" t="str">
            <v xml:space="preserve">IPTV Orange Dir Comm. Loyal. Nostromo </v>
          </cell>
          <cell r="AA8069">
            <v>2</v>
          </cell>
          <cell r="AB8069" t="str">
            <v>PROWIZJE</v>
          </cell>
          <cell r="AC8069" t="str">
            <v>PROWIZJE – LOJALIZACJA</v>
          </cell>
          <cell r="AD8069" t="str">
            <v/>
          </cell>
          <cell r="AE8069" t="str">
            <v/>
          </cell>
          <cell r="AF8069" t="str">
            <v/>
          </cell>
          <cell r="AG8069" t="str">
            <v/>
          </cell>
          <cell r="AH8069" t="str">
            <v/>
          </cell>
          <cell r="AI8069" t="str">
            <v/>
          </cell>
          <cell r="AJ8069" t="str">
            <v/>
          </cell>
          <cell r="AK8069" t="str">
            <v/>
          </cell>
          <cell r="AL8069" t="str">
            <v/>
          </cell>
          <cell r="AM8069" t="str">
            <v/>
          </cell>
        </row>
        <row r="8070">
          <cell r="H8070" t="str">
            <v>J40_M48_4236_Z2601_63307</v>
          </cell>
          <cell r="J8070" t="str">
            <v>63307_Prowizja - pakiety tp</v>
          </cell>
          <cell r="K8070">
            <v>161206.45000000001</v>
          </cell>
          <cell r="L8070">
            <v>108627.78264705882</v>
          </cell>
          <cell r="M8070">
            <v>269834.23264705885</v>
          </cell>
          <cell r="N8070">
            <v>1</v>
          </cell>
          <cell r="O8070">
            <v>1</v>
          </cell>
          <cell r="P8070">
            <v>1</v>
          </cell>
          <cell r="Q8070" t="str">
            <v>J40M484236Z260163307</v>
          </cell>
          <cell r="R8070" t="str">
            <v>FF</v>
          </cell>
          <cell r="S8070" t="str">
            <v>E0</v>
          </cell>
          <cell r="T8070">
            <v>62211000</v>
          </cell>
          <cell r="U8070" t="str">
            <v>General Finance</v>
          </cell>
          <cell r="V8070" t="str">
            <v>IPTV ORANGE DIRECT</v>
          </cell>
          <cell r="W8070" t="str">
            <v>Commission Loyalization</v>
          </cell>
          <cell r="X8070" t="str">
            <v>B2B Sales</v>
          </cell>
          <cell r="Y8070" t="str">
            <v>PFFE0ACON1</v>
          </cell>
          <cell r="Z8070" t="str">
            <v xml:space="preserve">IPTV Orange Dir Comm. Loyal. Nostromo </v>
          </cell>
          <cell r="AA8070">
            <v>2</v>
          </cell>
          <cell r="AB8070" t="str">
            <v>PROWIZJE</v>
          </cell>
          <cell r="AC8070" t="str">
            <v>PROWIZJE – LOJALIZACJA</v>
          </cell>
          <cell r="AD8070" t="str">
            <v/>
          </cell>
          <cell r="AE8070" t="str">
            <v/>
          </cell>
          <cell r="AF8070" t="str">
            <v/>
          </cell>
          <cell r="AG8070" t="str">
            <v/>
          </cell>
          <cell r="AH8070" t="str">
            <v/>
          </cell>
          <cell r="AI8070" t="str">
            <v/>
          </cell>
          <cell r="AJ8070" t="str">
            <v/>
          </cell>
          <cell r="AK8070" t="str">
            <v/>
          </cell>
          <cell r="AL8070" t="str">
            <v/>
          </cell>
          <cell r="AM8070" t="str">
            <v/>
          </cell>
        </row>
        <row r="8071">
          <cell r="H8071" t="str">
            <v>J40_M48_4236_Z2601_63309</v>
          </cell>
          <cell r="J8071" t="str">
            <v>63309_Pozostałe koszty dystrybutorskie</v>
          </cell>
          <cell r="K8071">
            <v>19940.25</v>
          </cell>
          <cell r="L8071">
            <v>13788.201764705886</v>
          </cell>
          <cell r="M8071">
            <v>33728.451764705882</v>
          </cell>
          <cell r="N8071">
            <v>1</v>
          </cell>
          <cell r="O8071">
            <v>1</v>
          </cell>
          <cell r="P8071">
            <v>1</v>
          </cell>
          <cell r="Q8071" t="str">
            <v>J40M484236Z260163309</v>
          </cell>
          <cell r="R8071" t="str">
            <v>FF</v>
          </cell>
          <cell r="S8071" t="str">
            <v>E0</v>
          </cell>
          <cell r="T8071">
            <v>62231100</v>
          </cell>
          <cell r="U8071" t="str">
            <v>General Finance</v>
          </cell>
          <cell r="V8071" t="str">
            <v>IPTV ORANGE DIRECT</v>
          </cell>
          <cell r="W8071" t="str">
            <v>COLLECTION</v>
          </cell>
          <cell r="X8071" t="str">
            <v>B2B Sales</v>
          </cell>
          <cell r="Y8071" t="str">
            <v>PFFE0BOMN1</v>
          </cell>
          <cell r="Z8071" t="str">
            <v>Back Office/IPTV Orange DirD-Fee Nostr</v>
          </cell>
          <cell r="AA8071">
            <v>1</v>
          </cell>
          <cell r="AB8071" t="str">
            <v>PROWIZJA – INNE</v>
          </cell>
          <cell r="AC8071" t="str">
            <v/>
          </cell>
          <cell r="AD8071" t="str">
            <v/>
          </cell>
          <cell r="AE8071" t="str">
            <v/>
          </cell>
          <cell r="AF8071" t="str">
            <v/>
          </cell>
          <cell r="AG8071" t="str">
            <v/>
          </cell>
          <cell r="AH8071" t="str">
            <v/>
          </cell>
          <cell r="AI8071" t="str">
            <v/>
          </cell>
          <cell r="AJ8071" t="str">
            <v/>
          </cell>
          <cell r="AK8071" t="str">
            <v/>
          </cell>
          <cell r="AL8071" t="str">
            <v/>
          </cell>
          <cell r="AM8071" t="str">
            <v/>
          </cell>
        </row>
        <row r="8072">
          <cell r="H8072" t="str">
            <v>J40_M48_4236_Z2601_63310</v>
          </cell>
          <cell r="J8072" t="str">
            <v>63310_Uśrednianie prowizji IFRS 15</v>
          </cell>
          <cell r="K8072">
            <v>245480</v>
          </cell>
          <cell r="L8072">
            <v>0</v>
          </cell>
          <cell r="M8072">
            <v>245480</v>
          </cell>
          <cell r="N8072">
            <v>1</v>
          </cell>
          <cell r="O8072">
            <v>1</v>
          </cell>
          <cell r="P8072">
            <v>1</v>
          </cell>
          <cell r="Q8072" t="str">
            <v>J40M484236Z260163310</v>
          </cell>
          <cell r="R8072" t="str">
            <v>FF</v>
          </cell>
          <cell r="S8072" t="str">
            <v>E0</v>
          </cell>
          <cell r="T8072">
            <v>62221050</v>
          </cell>
          <cell r="U8072" t="str">
            <v>General Finance</v>
          </cell>
          <cell r="V8072" t="str">
            <v>IPTV ORANGE DIRECT</v>
          </cell>
          <cell r="W8072" t="str">
            <v>Commission Loyal IFRS</v>
          </cell>
          <cell r="X8072" t="str">
            <v>B2B Sales</v>
          </cell>
          <cell r="Y8072" t="str">
            <v>PFFE0ACOC1</v>
          </cell>
          <cell r="Z8072" t="str">
            <v xml:space="preserve">IPTV Orange Dir Comm. Loyal. Corot </v>
          </cell>
          <cell r="AA8072">
            <v>0</v>
          </cell>
          <cell r="AB8072" t="str">
            <v/>
          </cell>
          <cell r="AC8072" t="str">
            <v/>
          </cell>
          <cell r="AD8072" t="str">
            <v/>
          </cell>
          <cell r="AE8072" t="str">
            <v/>
          </cell>
          <cell r="AF8072" t="str">
            <v/>
          </cell>
          <cell r="AG8072" t="str">
            <v/>
          </cell>
          <cell r="AH8072" t="str">
            <v/>
          </cell>
          <cell r="AI8072" t="str">
            <v/>
          </cell>
          <cell r="AJ8072" t="str">
            <v/>
          </cell>
          <cell r="AK8072" t="str">
            <v/>
          </cell>
          <cell r="AL8072" t="str">
            <v/>
          </cell>
          <cell r="AM8072" t="str">
            <v/>
          </cell>
        </row>
        <row r="8073">
          <cell r="H8073" t="str">
            <v>J40_M48_4236_Z2601_63320</v>
          </cell>
          <cell r="J8073" t="str">
            <v>63320_Prowizja jednorazowa - sprzedaż w tp</v>
          </cell>
          <cell r="K8073">
            <v>0</v>
          </cell>
          <cell r="L8073">
            <v>0</v>
          </cell>
          <cell r="M8073">
            <v>0</v>
          </cell>
          <cell r="N8073">
            <v>1</v>
          </cell>
          <cell r="O8073">
            <v>0</v>
          </cell>
          <cell r="P8073">
            <v>1</v>
          </cell>
          <cell r="Q8073" t="str">
            <v>J40M484236Z260163320</v>
          </cell>
          <cell r="R8073" t="str">
            <v>FF</v>
          </cell>
          <cell r="S8073" t="str">
            <v>E0</v>
          </cell>
          <cell r="T8073">
            <v>62221000</v>
          </cell>
          <cell r="U8073" t="str">
            <v>General Finance</v>
          </cell>
          <cell r="V8073" t="str">
            <v>IPTV ORANGE DIRECT</v>
          </cell>
          <cell r="W8073" t="str">
            <v>Commission</v>
          </cell>
          <cell r="X8073" t="str">
            <v>B2B Sales</v>
          </cell>
          <cell r="Y8073" t="str">
            <v>PFFE0ONCN1</v>
          </cell>
          <cell r="Z8073" t="str">
            <v xml:space="preserve">IPTV Orange Dir Commissions Nostromo </v>
          </cell>
          <cell r="AA8073">
            <v>1</v>
          </cell>
          <cell r="AB8073" t="str">
            <v>PROWIZJA DYSTRYBUCYJNA</v>
          </cell>
          <cell r="AC8073" t="str">
            <v/>
          </cell>
          <cell r="AD8073" t="str">
            <v/>
          </cell>
          <cell r="AE8073" t="str">
            <v/>
          </cell>
          <cell r="AF8073" t="str">
            <v/>
          </cell>
          <cell r="AG8073" t="str">
            <v/>
          </cell>
          <cell r="AH8073" t="str">
            <v/>
          </cell>
          <cell r="AI8073" t="str">
            <v/>
          </cell>
          <cell r="AJ8073" t="str">
            <v/>
          </cell>
          <cell r="AK8073" t="str">
            <v/>
          </cell>
          <cell r="AL8073" t="str">
            <v/>
          </cell>
          <cell r="AM8073" t="str">
            <v/>
          </cell>
        </row>
        <row r="8074">
          <cell r="H8074" t="str">
            <v>J40_M48_4236_Z2601_63321</v>
          </cell>
          <cell r="J8074" t="str">
            <v>63321_Prowizja jednorazowa - sprzedaż w tp - new</v>
          </cell>
          <cell r="K8074">
            <v>124343.37</v>
          </cell>
          <cell r="L8074">
            <v>0</v>
          </cell>
          <cell r="M8074">
            <v>124343.37</v>
          </cell>
          <cell r="N8074">
            <v>1</v>
          </cell>
          <cell r="O8074">
            <v>1</v>
          </cell>
          <cell r="P8074">
            <v>1</v>
          </cell>
          <cell r="Q8074" t="str">
            <v>J40M484236Z260163321</v>
          </cell>
          <cell r="R8074" t="str">
            <v>FF</v>
          </cell>
          <cell r="S8074" t="str">
            <v>E0</v>
          </cell>
          <cell r="T8074">
            <v>62221000</v>
          </cell>
          <cell r="U8074" t="str">
            <v>General Finance</v>
          </cell>
          <cell r="V8074" t="str">
            <v>IPTV ORANGE DIRECT</v>
          </cell>
          <cell r="W8074" t="str">
            <v>Commission</v>
          </cell>
          <cell r="X8074" t="str">
            <v>B2B Sales</v>
          </cell>
          <cell r="Y8074" t="str">
            <v>PFFE0ONCN1</v>
          </cell>
          <cell r="Z8074" t="str">
            <v xml:space="preserve">IPTV Orange Dir Commissions Nostromo </v>
          </cell>
          <cell r="AA8074">
            <v>1</v>
          </cell>
          <cell r="AB8074" t="str">
            <v>PROWIZJA DYSTRYBUCYJNA</v>
          </cell>
          <cell r="AC8074" t="str">
            <v/>
          </cell>
          <cell r="AD8074" t="str">
            <v/>
          </cell>
          <cell r="AE8074" t="str">
            <v/>
          </cell>
          <cell r="AF8074" t="str">
            <v/>
          </cell>
          <cell r="AG8074" t="str">
            <v/>
          </cell>
          <cell r="AH8074" t="str">
            <v/>
          </cell>
          <cell r="AI8074" t="str">
            <v/>
          </cell>
          <cell r="AJ8074" t="str">
            <v/>
          </cell>
          <cell r="AK8074" t="str">
            <v/>
          </cell>
          <cell r="AL8074" t="str">
            <v/>
          </cell>
          <cell r="AM8074" t="str">
            <v/>
          </cell>
        </row>
        <row r="8075">
          <cell r="H8075" t="str">
            <v>J40_M48_4236_Z2601_63327</v>
          </cell>
          <cell r="J8075" t="str">
            <v>63327_Prowizja pakiety tp - new</v>
          </cell>
          <cell r="K8075">
            <v>277520.38</v>
          </cell>
          <cell r="L8075">
            <v>72184.590999999986</v>
          </cell>
          <cell r="M8075">
            <v>349704.97100000002</v>
          </cell>
          <cell r="N8075">
            <v>1</v>
          </cell>
          <cell r="O8075">
            <v>1</v>
          </cell>
          <cell r="P8075">
            <v>1</v>
          </cell>
          <cell r="Q8075" t="str">
            <v>J40M484236Z260163327</v>
          </cell>
          <cell r="R8075" t="str">
            <v>FF</v>
          </cell>
          <cell r="S8075" t="str">
            <v>E0</v>
          </cell>
          <cell r="T8075">
            <v>62211000</v>
          </cell>
          <cell r="U8075" t="str">
            <v>General Finance</v>
          </cell>
          <cell r="V8075" t="str">
            <v>IPTV ORANGE DIRECT</v>
          </cell>
          <cell r="W8075" t="str">
            <v>Commission Loyalization</v>
          </cell>
          <cell r="X8075" t="str">
            <v>B2B Sales</v>
          </cell>
          <cell r="Y8075" t="str">
            <v>PFFE0ACON1</v>
          </cell>
          <cell r="Z8075" t="str">
            <v xml:space="preserve">IPTV Orange Dir Comm. Loyal. Nostromo </v>
          </cell>
          <cell r="AA8075">
            <v>2</v>
          </cell>
          <cell r="AB8075" t="str">
            <v>PROWIZJE</v>
          </cell>
          <cell r="AC8075" t="str">
            <v>PROWIZJE – LOJALIZACJA</v>
          </cell>
          <cell r="AD8075" t="str">
            <v/>
          </cell>
          <cell r="AE8075" t="str">
            <v/>
          </cell>
          <cell r="AF8075" t="str">
            <v/>
          </cell>
          <cell r="AG8075" t="str">
            <v/>
          </cell>
          <cell r="AH8075" t="str">
            <v/>
          </cell>
          <cell r="AI8075" t="str">
            <v/>
          </cell>
          <cell r="AJ8075" t="str">
            <v/>
          </cell>
          <cell r="AK8075" t="str">
            <v/>
          </cell>
          <cell r="AL8075" t="str">
            <v/>
          </cell>
          <cell r="AM8075" t="str">
            <v/>
          </cell>
        </row>
        <row r="8076">
          <cell r="H8076" t="str">
            <v>-</v>
          </cell>
          <cell r="J8076" t="str">
            <v>Z2602_Orange DTH</v>
          </cell>
          <cell r="K8076">
            <v>114423.12</v>
          </cell>
          <cell r="L8076">
            <v>73569.955176470583</v>
          </cell>
          <cell r="M8076">
            <v>187993.07517647056</v>
          </cell>
          <cell r="N8076">
            <v>0</v>
          </cell>
          <cell r="O8076">
            <v>0</v>
          </cell>
          <cell r="P8076">
            <v>0</v>
          </cell>
          <cell r="Q8076" t="str">
            <v>-</v>
          </cell>
          <cell r="R8076" t="str">
            <v/>
          </cell>
          <cell r="S8076" t="str">
            <v/>
          </cell>
          <cell r="T8076" t="str">
            <v/>
          </cell>
          <cell r="U8076" t="str">
            <v/>
          </cell>
          <cell r="V8076" t="str">
            <v/>
          </cell>
          <cell r="W8076" t="str">
            <v/>
          </cell>
          <cell r="X8076" t="str">
            <v/>
          </cell>
          <cell r="Y8076" t="str">
            <v/>
          </cell>
          <cell r="Z8076" t="str">
            <v/>
          </cell>
          <cell r="AA8076" t="str">
            <v>brak CC</v>
          </cell>
          <cell r="AB8076" t="str">
            <v/>
          </cell>
          <cell r="AC8076" t="str">
            <v/>
          </cell>
          <cell r="AD8076" t="str">
            <v/>
          </cell>
          <cell r="AE8076" t="str">
            <v/>
          </cell>
          <cell r="AF8076" t="str">
            <v/>
          </cell>
          <cell r="AG8076" t="str">
            <v/>
          </cell>
          <cell r="AH8076" t="str">
            <v/>
          </cell>
          <cell r="AI8076" t="str">
            <v/>
          </cell>
          <cell r="AJ8076" t="str">
            <v/>
          </cell>
          <cell r="AK8076" t="str">
            <v/>
          </cell>
          <cell r="AL8076" t="str">
            <v/>
          </cell>
          <cell r="AM8076" t="str">
            <v/>
          </cell>
        </row>
        <row r="8077">
          <cell r="H8077" t="str">
            <v>J40_M48_4236_Z2602_63307</v>
          </cell>
          <cell r="J8077" t="str">
            <v>63307_Prowizja - pakiety tp</v>
          </cell>
          <cell r="K8077">
            <v>78502.960000000006</v>
          </cell>
          <cell r="L8077">
            <v>48228.959705882349</v>
          </cell>
          <cell r="M8077">
            <v>126731.91970588235</v>
          </cell>
          <cell r="N8077">
            <v>1</v>
          </cell>
          <cell r="O8077">
            <v>1</v>
          </cell>
          <cell r="P8077">
            <v>1</v>
          </cell>
          <cell r="Q8077" t="str">
            <v>J40M484236Z260263307</v>
          </cell>
          <cell r="R8077" t="str">
            <v>FF</v>
          </cell>
          <cell r="S8077" t="str">
            <v>D0</v>
          </cell>
          <cell r="T8077">
            <v>62211000</v>
          </cell>
          <cell r="U8077" t="str">
            <v>General Finance</v>
          </cell>
          <cell r="V8077" t="str">
            <v>DTH ORANGE DIRECT</v>
          </cell>
          <cell r="W8077" t="str">
            <v>Commission Loyalization</v>
          </cell>
          <cell r="X8077" t="str">
            <v>B2B Sales</v>
          </cell>
          <cell r="Y8077" t="str">
            <v>PFFD0ACON1</v>
          </cell>
          <cell r="Z8077" t="str">
            <v xml:space="preserve">DTH Orange Dir Comm. Loyal. Nostromo </v>
          </cell>
          <cell r="AA8077">
            <v>1</v>
          </cell>
          <cell r="AB8077" t="str">
            <v>PROWIZJE</v>
          </cell>
          <cell r="AC8077" t="str">
            <v/>
          </cell>
          <cell r="AD8077" t="str">
            <v/>
          </cell>
          <cell r="AE8077" t="str">
            <v/>
          </cell>
          <cell r="AF8077" t="str">
            <v/>
          </cell>
          <cell r="AG8077" t="str">
            <v/>
          </cell>
          <cell r="AH8077" t="str">
            <v/>
          </cell>
          <cell r="AI8077" t="str">
            <v/>
          </cell>
          <cell r="AJ8077" t="str">
            <v/>
          </cell>
          <cell r="AK8077" t="str">
            <v/>
          </cell>
          <cell r="AL8077" t="str">
            <v/>
          </cell>
          <cell r="AM8077" t="str">
            <v/>
          </cell>
        </row>
        <row r="8078">
          <cell r="H8078" t="str">
            <v>J40_M48_4236_Z2602_63309</v>
          </cell>
          <cell r="J8078" t="str">
            <v>63309_Pozostałe koszty dystrybutorskie</v>
          </cell>
          <cell r="K8078">
            <v>9600.8900000000012</v>
          </cell>
          <cell r="L8078">
            <v>6129.3264705882366</v>
          </cell>
          <cell r="M8078">
            <v>15730.216470588239</v>
          </cell>
          <cell r="N8078">
            <v>1</v>
          </cell>
          <cell r="O8078">
            <v>1</v>
          </cell>
          <cell r="P8078">
            <v>1</v>
          </cell>
          <cell r="Q8078" t="str">
            <v>J40M484236Z260263309</v>
          </cell>
          <cell r="R8078" t="str">
            <v>FF</v>
          </cell>
          <cell r="S8078" t="str">
            <v>D0</v>
          </cell>
          <cell r="T8078">
            <v>62231100</v>
          </cell>
          <cell r="U8078" t="str">
            <v>General Finance</v>
          </cell>
          <cell r="V8078" t="str">
            <v>DTH ORANGE DIRECT</v>
          </cell>
          <cell r="W8078" t="str">
            <v>COLLECTION</v>
          </cell>
          <cell r="X8078" t="str">
            <v>B2B Sales</v>
          </cell>
          <cell r="Y8078" t="str">
            <v>PFFD0BOMN1</v>
          </cell>
          <cell r="Z8078" t="str">
            <v>Back Office/DTH Orange DirD-Fee Nostromo</v>
          </cell>
          <cell r="AA8078">
            <v>1</v>
          </cell>
          <cell r="AB8078" t="str">
            <v>PROWIZJA – INNE</v>
          </cell>
          <cell r="AC8078" t="str">
            <v/>
          </cell>
          <cell r="AD8078" t="str">
            <v/>
          </cell>
          <cell r="AE8078" t="str">
            <v/>
          </cell>
          <cell r="AF8078" t="str">
            <v/>
          </cell>
          <cell r="AG8078" t="str">
            <v/>
          </cell>
          <cell r="AH8078" t="str">
            <v/>
          </cell>
          <cell r="AI8078" t="str">
            <v/>
          </cell>
          <cell r="AJ8078" t="str">
            <v/>
          </cell>
          <cell r="AK8078" t="str">
            <v/>
          </cell>
          <cell r="AL8078" t="str">
            <v/>
          </cell>
          <cell r="AM8078" t="str">
            <v/>
          </cell>
        </row>
        <row r="8079">
          <cell r="H8079" t="str">
            <v>J40_M48_4236_Z2602_63320</v>
          </cell>
          <cell r="J8079" t="str">
            <v>63320_Prowizja jednorazowa - sprzedaż w tp</v>
          </cell>
          <cell r="K8079">
            <v>0</v>
          </cell>
          <cell r="L8079">
            <v>0</v>
          </cell>
          <cell r="M8079">
            <v>0</v>
          </cell>
          <cell r="N8079">
            <v>1</v>
          </cell>
          <cell r="O8079">
            <v>0</v>
          </cell>
          <cell r="P8079">
            <v>1</v>
          </cell>
          <cell r="Q8079" t="str">
            <v>J40M484236Z260263320</v>
          </cell>
          <cell r="R8079" t="str">
            <v>FF</v>
          </cell>
          <cell r="S8079" t="str">
            <v>D0</v>
          </cell>
          <cell r="T8079">
            <v>62221000</v>
          </cell>
          <cell r="U8079" t="str">
            <v>General Finance</v>
          </cell>
          <cell r="V8079" t="str">
            <v>DTH ORANGE DIRECT</v>
          </cell>
          <cell r="W8079" t="str">
            <v>Commission</v>
          </cell>
          <cell r="X8079" t="str">
            <v>B2B Sales</v>
          </cell>
          <cell r="Y8079" t="str">
            <v>PFFD0ONCN1</v>
          </cell>
          <cell r="Z8079" t="str">
            <v xml:space="preserve">DTH Orange Dir Commissions Nostromo </v>
          </cell>
          <cell r="AA8079">
            <v>1</v>
          </cell>
          <cell r="AB8079" t="str">
            <v>PROWIZJA DYSTRYBUCYJNA</v>
          </cell>
          <cell r="AC8079" t="str">
            <v/>
          </cell>
          <cell r="AD8079" t="str">
            <v/>
          </cell>
          <cell r="AE8079" t="str">
            <v/>
          </cell>
          <cell r="AF8079" t="str">
            <v/>
          </cell>
          <cell r="AG8079" t="str">
            <v/>
          </cell>
          <cell r="AH8079" t="str">
            <v/>
          </cell>
          <cell r="AI8079" t="str">
            <v/>
          </cell>
          <cell r="AJ8079" t="str">
            <v/>
          </cell>
          <cell r="AK8079" t="str">
            <v/>
          </cell>
          <cell r="AL8079" t="str">
            <v/>
          </cell>
          <cell r="AM8079" t="str">
            <v/>
          </cell>
        </row>
        <row r="8080">
          <cell r="H8080" t="str">
            <v>J40_M48_4236_Z2602_63321</v>
          </cell>
          <cell r="J8080" t="str">
            <v>63321_Prowizja jednorazowa - sprzedaż w tp - new</v>
          </cell>
          <cell r="K8080">
            <v>0</v>
          </cell>
          <cell r="L8080">
            <v>0</v>
          </cell>
          <cell r="M8080">
            <v>0</v>
          </cell>
          <cell r="N8080">
            <v>1</v>
          </cell>
          <cell r="O8080">
            <v>0</v>
          </cell>
          <cell r="P8080">
            <v>1</v>
          </cell>
          <cell r="Q8080" t="str">
            <v>J40M484236Z260263321</v>
          </cell>
          <cell r="R8080" t="str">
            <v>FF</v>
          </cell>
          <cell r="S8080" t="str">
            <v>D0</v>
          </cell>
          <cell r="T8080">
            <v>62221000</v>
          </cell>
          <cell r="U8080" t="str">
            <v>General Finance</v>
          </cell>
          <cell r="V8080" t="str">
            <v>DTH ORANGE DIRECT</v>
          </cell>
          <cell r="W8080" t="str">
            <v>Commission</v>
          </cell>
          <cell r="X8080" t="str">
            <v>B2B Sales</v>
          </cell>
          <cell r="Y8080" t="str">
            <v>PFFD0ONCN1</v>
          </cell>
          <cell r="Z8080" t="str">
            <v xml:space="preserve">DTH Orange Dir Commissions Nostromo </v>
          </cell>
          <cell r="AA8080">
            <v>1</v>
          </cell>
          <cell r="AB8080" t="str">
            <v>PROWIZJA DYSTRYBUCYJNA</v>
          </cell>
          <cell r="AC8080" t="str">
            <v/>
          </cell>
          <cell r="AD8080" t="str">
            <v/>
          </cell>
          <cell r="AE8080" t="str">
            <v/>
          </cell>
          <cell r="AF8080" t="str">
            <v/>
          </cell>
          <cell r="AG8080" t="str">
            <v/>
          </cell>
          <cell r="AH8080" t="str">
            <v/>
          </cell>
          <cell r="AI8080" t="str">
            <v/>
          </cell>
          <cell r="AJ8080" t="str">
            <v/>
          </cell>
          <cell r="AK8080" t="str">
            <v/>
          </cell>
          <cell r="AL8080" t="str">
            <v/>
          </cell>
          <cell r="AM8080" t="str">
            <v/>
          </cell>
        </row>
        <row r="8081">
          <cell r="H8081" t="str">
            <v>J40_M48_4236_Z2602_63327</v>
          </cell>
          <cell r="J8081" t="str">
            <v>63327_Prowizja pakiety tp - new</v>
          </cell>
          <cell r="K8081">
            <v>26319.269999999997</v>
          </cell>
          <cell r="L8081">
            <v>19211.668999999994</v>
          </cell>
          <cell r="M8081">
            <v>45530.938999999991</v>
          </cell>
          <cell r="N8081">
            <v>1</v>
          </cell>
          <cell r="O8081">
            <v>1</v>
          </cell>
          <cell r="P8081">
            <v>1</v>
          </cell>
          <cell r="Q8081" t="str">
            <v>J40M484236Z260263327</v>
          </cell>
          <cell r="R8081" t="str">
            <v>FF</v>
          </cell>
          <cell r="S8081" t="str">
            <v>D0</v>
          </cell>
          <cell r="T8081">
            <v>62211000</v>
          </cell>
          <cell r="U8081" t="str">
            <v>General Finance</v>
          </cell>
          <cell r="V8081" t="str">
            <v>DTH ORANGE DIRECT</v>
          </cell>
          <cell r="W8081" t="str">
            <v>Commission Loyalization</v>
          </cell>
          <cell r="X8081" t="str">
            <v>B2B Sales</v>
          </cell>
          <cell r="Y8081" t="str">
            <v>PFFD0ACON1</v>
          </cell>
          <cell r="Z8081" t="str">
            <v xml:space="preserve">DTH Orange Dir Comm. Loyal. Nostromo </v>
          </cell>
          <cell r="AA8081">
            <v>1</v>
          </cell>
          <cell r="AB8081" t="str">
            <v>PROWIZJE</v>
          </cell>
          <cell r="AC8081" t="str">
            <v/>
          </cell>
          <cell r="AD8081" t="str">
            <v/>
          </cell>
          <cell r="AE8081" t="str">
            <v/>
          </cell>
          <cell r="AF8081" t="str">
            <v/>
          </cell>
          <cell r="AG8081" t="str">
            <v/>
          </cell>
          <cell r="AH8081" t="str">
            <v/>
          </cell>
          <cell r="AI8081" t="str">
            <v/>
          </cell>
          <cell r="AJ8081" t="str">
            <v/>
          </cell>
          <cell r="AK8081" t="str">
            <v/>
          </cell>
          <cell r="AL8081" t="str">
            <v/>
          </cell>
          <cell r="AM8081" t="str">
            <v/>
          </cell>
        </row>
        <row r="8082">
          <cell r="H8082" t="str">
            <v>-</v>
          </cell>
          <cell r="J8082" t="str">
            <v>Z2603_Orange DTH Corot</v>
          </cell>
          <cell r="K8082">
            <v>10469463.619999995</v>
          </cell>
          <cell r="L8082">
            <v>9572711.1692732666</v>
          </cell>
          <cell r="M8082">
            <v>20042174.789273262</v>
          </cell>
          <cell r="N8082">
            <v>0</v>
          </cell>
          <cell r="O8082">
            <v>0</v>
          </cell>
          <cell r="P8082">
            <v>0</v>
          </cell>
          <cell r="Q8082" t="str">
            <v>-</v>
          </cell>
          <cell r="R8082" t="str">
            <v/>
          </cell>
          <cell r="S8082" t="str">
            <v/>
          </cell>
          <cell r="T8082" t="str">
            <v/>
          </cell>
          <cell r="U8082" t="str">
            <v/>
          </cell>
          <cell r="V8082" t="str">
            <v/>
          </cell>
          <cell r="W8082" t="str">
            <v/>
          </cell>
          <cell r="X8082" t="str">
            <v/>
          </cell>
          <cell r="Y8082" t="str">
            <v/>
          </cell>
          <cell r="Z8082" t="str">
            <v/>
          </cell>
          <cell r="AA8082" t="str">
            <v>brak CC</v>
          </cell>
          <cell r="AB8082" t="str">
            <v/>
          </cell>
          <cell r="AC8082" t="str">
            <v/>
          </cell>
          <cell r="AD8082" t="str">
            <v/>
          </cell>
          <cell r="AE8082" t="str">
            <v/>
          </cell>
          <cell r="AF8082" t="str">
            <v/>
          </cell>
          <cell r="AG8082" t="str">
            <v/>
          </cell>
          <cell r="AH8082" t="str">
            <v/>
          </cell>
          <cell r="AI8082" t="str">
            <v/>
          </cell>
          <cell r="AJ8082" t="str">
            <v/>
          </cell>
          <cell r="AK8082" t="str">
            <v/>
          </cell>
          <cell r="AL8082" t="str">
            <v/>
          </cell>
          <cell r="AM8082" t="str">
            <v/>
          </cell>
        </row>
        <row r="8083">
          <cell r="H8083" t="str">
            <v>J40_M48_4236_Z2603_63309</v>
          </cell>
          <cell r="J8083" t="str">
            <v>63309_Pozostałe koszty dystrybutorskie</v>
          </cell>
          <cell r="K8083">
            <v>2629105.25</v>
          </cell>
          <cell r="L8083">
            <v>2059402.7778248573</v>
          </cell>
          <cell r="M8083">
            <v>4688508.0278248573</v>
          </cell>
          <cell r="N8083">
            <v>1</v>
          </cell>
          <cell r="O8083">
            <v>1</v>
          </cell>
          <cell r="P8083">
            <v>1</v>
          </cell>
          <cell r="Q8083" t="str">
            <v>J40M484236Z260363309</v>
          </cell>
          <cell r="R8083" t="str">
            <v>FF</v>
          </cell>
          <cell r="S8083" t="str">
            <v>D0</v>
          </cell>
          <cell r="T8083">
            <v>62231100</v>
          </cell>
          <cell r="U8083" t="str">
            <v>General Finance</v>
          </cell>
          <cell r="V8083" t="str">
            <v>DTH ORANGE DIRECT</v>
          </cell>
          <cell r="W8083" t="str">
            <v>COLLECTION-COROT</v>
          </cell>
          <cell r="X8083" t="str">
            <v>B2B Sales</v>
          </cell>
          <cell r="Y8083" t="str">
            <v>PFFD0BOMC1</v>
          </cell>
          <cell r="Z8083" t="str">
            <v xml:space="preserve">Back Office/DTH Orange DirD-Fee Corot </v>
          </cell>
          <cell r="AA8083">
            <v>1</v>
          </cell>
          <cell r="AB8083" t="str">
            <v>PROWIZJA – INNE</v>
          </cell>
          <cell r="AC8083" t="str">
            <v/>
          </cell>
          <cell r="AD8083" t="str">
            <v/>
          </cell>
          <cell r="AE8083" t="str">
            <v/>
          </cell>
          <cell r="AF8083" t="str">
            <v/>
          </cell>
          <cell r="AG8083" t="str">
            <v/>
          </cell>
          <cell r="AH8083" t="str">
            <v/>
          </cell>
          <cell r="AI8083" t="str">
            <v/>
          </cell>
          <cell r="AJ8083" t="str">
            <v/>
          </cell>
          <cell r="AK8083" t="str">
            <v/>
          </cell>
          <cell r="AL8083" t="str">
            <v/>
          </cell>
          <cell r="AM8083" t="str">
            <v/>
          </cell>
        </row>
        <row r="8084">
          <cell r="H8084" t="str">
            <v>J40_M48_4236_Z2603_63310</v>
          </cell>
          <cell r="J8084" t="str">
            <v>63310_Uśrednianie prowizji IFRS 15</v>
          </cell>
          <cell r="K8084">
            <v>7362258.7399999946</v>
          </cell>
          <cell r="L8084">
            <v>7457047.3814484105</v>
          </cell>
          <cell r="M8084">
            <v>14819306.121448405</v>
          </cell>
          <cell r="N8084">
            <v>1</v>
          </cell>
          <cell r="O8084">
            <v>1</v>
          </cell>
          <cell r="P8084">
            <v>1</v>
          </cell>
          <cell r="Q8084" t="str">
            <v>J40M484236Z260363310</v>
          </cell>
          <cell r="R8084" t="str">
            <v>FF</v>
          </cell>
          <cell r="S8084" t="str">
            <v>D0</v>
          </cell>
          <cell r="T8084">
            <v>62221050</v>
          </cell>
          <cell r="U8084" t="str">
            <v>General Finance</v>
          </cell>
          <cell r="V8084" t="str">
            <v>DTH ORANGE DIRECT</v>
          </cell>
          <cell r="W8084" t="str">
            <v>Commission Corot</v>
          </cell>
          <cell r="X8084" t="str">
            <v>B2B Sales</v>
          </cell>
          <cell r="Y8084" t="str">
            <v>PFFD0ONCIC1</v>
          </cell>
          <cell r="Z8084" t="str">
            <v>DTH Orange Dir Commissions Corot IFRS</v>
          </cell>
          <cell r="AA8084">
            <v>0</v>
          </cell>
          <cell r="AB8084" t="str">
            <v/>
          </cell>
          <cell r="AC8084" t="str">
            <v/>
          </cell>
          <cell r="AD8084" t="str">
            <v/>
          </cell>
          <cell r="AE8084" t="str">
            <v/>
          </cell>
          <cell r="AF8084" t="str">
            <v/>
          </cell>
          <cell r="AG8084" t="str">
            <v/>
          </cell>
          <cell r="AH8084" t="str">
            <v/>
          </cell>
          <cell r="AI8084" t="str">
            <v/>
          </cell>
          <cell r="AJ8084" t="str">
            <v/>
          </cell>
          <cell r="AK8084" t="str">
            <v/>
          </cell>
          <cell r="AL8084" t="str">
            <v/>
          </cell>
          <cell r="AM8084" t="str">
            <v/>
          </cell>
        </row>
        <row r="8085">
          <cell r="H8085" t="str">
            <v>J40_M48_4236_Z2603_63321</v>
          </cell>
          <cell r="J8085" t="str">
            <v>63321_Prowizja jednorazowa - sprzedaż w tp - new</v>
          </cell>
          <cell r="K8085">
            <v>478099.63</v>
          </cell>
          <cell r="L8085">
            <v>56261.009999999995</v>
          </cell>
          <cell r="M8085">
            <v>534360.64</v>
          </cell>
          <cell r="N8085">
            <v>1</v>
          </cell>
          <cell r="O8085">
            <v>1</v>
          </cell>
          <cell r="P8085">
            <v>1</v>
          </cell>
          <cell r="Q8085" t="str">
            <v>J40M484236Z260363321</v>
          </cell>
          <cell r="R8085" t="str">
            <v>FF</v>
          </cell>
          <cell r="S8085" t="str">
            <v>D0</v>
          </cell>
          <cell r="T8085">
            <v>62221000</v>
          </cell>
          <cell r="U8085" t="str">
            <v>General Finance</v>
          </cell>
          <cell r="V8085" t="str">
            <v>DTH ORANGE DIRECT</v>
          </cell>
          <cell r="W8085" t="str">
            <v>Commission Corot</v>
          </cell>
          <cell r="X8085" t="str">
            <v>B2B Sales</v>
          </cell>
          <cell r="Y8085" t="str">
            <v>PFFD0ONCC1</v>
          </cell>
          <cell r="Z8085" t="str">
            <v xml:space="preserve">DTH Orange Dir Commissions Corot </v>
          </cell>
          <cell r="AA8085">
            <v>1</v>
          </cell>
          <cell r="AB8085" t="str">
            <v>PROWIZJA DYSTRYBUCYJNA</v>
          </cell>
          <cell r="AC8085" t="str">
            <v/>
          </cell>
          <cell r="AD8085" t="str">
            <v/>
          </cell>
          <cell r="AE8085" t="str">
            <v/>
          </cell>
          <cell r="AF8085" t="str">
            <v/>
          </cell>
          <cell r="AG8085" t="str">
            <v/>
          </cell>
          <cell r="AH8085" t="str">
            <v/>
          </cell>
          <cell r="AI8085" t="str">
            <v/>
          </cell>
          <cell r="AJ8085" t="str">
            <v/>
          </cell>
          <cell r="AK8085" t="str">
            <v/>
          </cell>
          <cell r="AL8085" t="str">
            <v/>
          </cell>
          <cell r="AM8085" t="str">
            <v/>
          </cell>
        </row>
        <row r="8086">
          <cell r="H8086" t="str">
            <v>-</v>
          </cell>
          <cell r="J8086" t="str">
            <v>4390_AUTHOR RIGHTS</v>
          </cell>
          <cell r="K8086">
            <v>4078029.05</v>
          </cell>
          <cell r="L8086">
            <v>2723793.5051276749</v>
          </cell>
          <cell r="M8086">
            <v>6801822.5551276747</v>
          </cell>
          <cell r="N8086">
            <v>0</v>
          </cell>
          <cell r="O8086">
            <v>0</v>
          </cell>
          <cell r="P8086">
            <v>0</v>
          </cell>
          <cell r="Q8086" t="str">
            <v>-</v>
          </cell>
          <cell r="R8086" t="str">
            <v/>
          </cell>
          <cell r="S8086" t="str">
            <v/>
          </cell>
          <cell r="T8086" t="str">
            <v/>
          </cell>
          <cell r="U8086" t="str">
            <v/>
          </cell>
          <cell r="V8086" t="str">
            <v/>
          </cell>
          <cell r="W8086" t="str">
            <v/>
          </cell>
          <cell r="X8086" t="str">
            <v/>
          </cell>
          <cell r="Y8086" t="str">
            <v/>
          </cell>
          <cell r="Z8086" t="str">
            <v/>
          </cell>
          <cell r="AA8086" t="str">
            <v>brak CC</v>
          </cell>
          <cell r="AB8086" t="str">
            <v/>
          </cell>
          <cell r="AC8086" t="str">
            <v/>
          </cell>
          <cell r="AD8086" t="str">
            <v/>
          </cell>
          <cell r="AE8086" t="str">
            <v/>
          </cell>
          <cell r="AF8086" t="str">
            <v/>
          </cell>
          <cell r="AG8086" t="str">
            <v/>
          </cell>
          <cell r="AH8086" t="str">
            <v/>
          </cell>
          <cell r="AI8086" t="str">
            <v/>
          </cell>
          <cell r="AJ8086" t="str">
            <v/>
          </cell>
          <cell r="AK8086" t="str">
            <v/>
          </cell>
          <cell r="AL8086" t="str">
            <v/>
          </cell>
          <cell r="AM8086" t="str">
            <v/>
          </cell>
        </row>
        <row r="8087">
          <cell r="H8087" t="str">
            <v>-</v>
          </cell>
          <cell r="J8087" t="str">
            <v>Z3400_AUTHOR RIGHTS</v>
          </cell>
          <cell r="K8087">
            <v>4078029.05</v>
          </cell>
          <cell r="L8087">
            <v>2723793.5051276749</v>
          </cell>
          <cell r="M8087">
            <v>6801822.5551276747</v>
          </cell>
          <cell r="N8087">
            <v>0</v>
          </cell>
          <cell r="O8087">
            <v>0</v>
          </cell>
          <cell r="P8087">
            <v>0</v>
          </cell>
          <cell r="Q8087" t="str">
            <v>-</v>
          </cell>
          <cell r="R8087" t="str">
            <v/>
          </cell>
          <cell r="S8087" t="str">
            <v/>
          </cell>
          <cell r="T8087" t="str">
            <v/>
          </cell>
          <cell r="U8087" t="str">
            <v/>
          </cell>
          <cell r="V8087" t="str">
            <v/>
          </cell>
          <cell r="W8087" t="str">
            <v/>
          </cell>
          <cell r="X8087" t="str">
            <v/>
          </cell>
          <cell r="Y8087" t="str">
            <v/>
          </cell>
          <cell r="Z8087" t="str">
            <v/>
          </cell>
          <cell r="AA8087" t="str">
            <v>brak CC</v>
          </cell>
          <cell r="AB8087" t="str">
            <v/>
          </cell>
          <cell r="AC8087" t="str">
            <v/>
          </cell>
          <cell r="AD8087" t="str">
            <v/>
          </cell>
          <cell r="AE8087" t="str">
            <v/>
          </cell>
          <cell r="AF8087" t="str">
            <v/>
          </cell>
          <cell r="AG8087" t="str">
            <v/>
          </cell>
          <cell r="AH8087" t="str">
            <v/>
          </cell>
          <cell r="AI8087" t="str">
            <v/>
          </cell>
          <cell r="AJ8087" t="str">
            <v/>
          </cell>
          <cell r="AK8087" t="str">
            <v/>
          </cell>
          <cell r="AL8087" t="str">
            <v/>
          </cell>
          <cell r="AM8087" t="str">
            <v/>
          </cell>
        </row>
        <row r="8088">
          <cell r="H8088" t="str">
            <v>J40_M48_4390_Z3400_64500</v>
          </cell>
          <cell r="J8088" t="str">
            <v>64500_Opłata za logo</v>
          </cell>
          <cell r="K8088">
            <v>840879.29</v>
          </cell>
          <cell r="L8088">
            <v>475733.91094008071</v>
          </cell>
          <cell r="M8088">
            <v>1316613.2009400807</v>
          </cell>
          <cell r="N8088">
            <v>1</v>
          </cell>
          <cell r="O8088">
            <v>1</v>
          </cell>
          <cell r="P8088">
            <v>1</v>
          </cell>
          <cell r="Q8088" t="str">
            <v>J40M484390Z340064500</v>
          </cell>
          <cell r="R8088" t="str">
            <v>XA</v>
          </cell>
          <cell r="S8088" t="str">
            <v>D0</v>
          </cell>
          <cell r="T8088">
            <v>65113000</v>
          </cell>
          <cell r="U8088" t="str">
            <v>Collective Authors Rights</v>
          </cell>
          <cell r="V8088" t="str">
            <v>DTH ORANGE DIRECT</v>
          </cell>
          <cell r="W8088" t="str">
            <v>Royalties</v>
          </cell>
          <cell r="X8088" t="str">
            <v>Logo</v>
          </cell>
          <cell r="Y8088" t="str">
            <v>PXAD0LOGO1</v>
          </cell>
          <cell r="Z8088" t="str">
            <v>DTH Orange Dir Royalties LOGO</v>
          </cell>
          <cell r="AA8088">
            <v>1</v>
          </cell>
          <cell r="AB8088" t="str">
            <v>PATENTY / LICENCJE / ZNAKI TOWAROWE</v>
          </cell>
          <cell r="AC8088" t="str">
            <v/>
          </cell>
          <cell r="AD8088" t="str">
            <v/>
          </cell>
          <cell r="AE8088" t="str">
            <v/>
          </cell>
          <cell r="AF8088" t="str">
            <v/>
          </cell>
          <cell r="AG8088" t="str">
            <v/>
          </cell>
          <cell r="AH8088" t="str">
            <v/>
          </cell>
          <cell r="AI8088" t="str">
            <v/>
          </cell>
          <cell r="AJ8088" t="str">
            <v/>
          </cell>
          <cell r="AK8088" t="str">
            <v/>
          </cell>
          <cell r="AL8088" t="str">
            <v/>
          </cell>
          <cell r="AM8088" t="str">
            <v/>
          </cell>
        </row>
        <row r="8089">
          <cell r="H8089" t="str">
            <v>J40_M48_4390_Z3400_66000</v>
          </cell>
          <cell r="J8089" t="str">
            <v>66000_Opłata za prawa autorskie ZAIKS</v>
          </cell>
          <cell r="K8089">
            <v>715401.55</v>
          </cell>
          <cell r="L8089">
            <v>523805.72487169213</v>
          </cell>
          <cell r="M8089">
            <v>1239207.2748716921</v>
          </cell>
          <cell r="N8089">
            <v>1</v>
          </cell>
          <cell r="O8089">
            <v>1</v>
          </cell>
          <cell r="P8089">
            <v>1</v>
          </cell>
          <cell r="Q8089" t="str">
            <v>J40M484390Z340066000</v>
          </cell>
          <cell r="R8089" t="str">
            <v>XA</v>
          </cell>
          <cell r="S8089" t="str">
            <v>D0</v>
          </cell>
          <cell r="T8089" t="str">
            <v/>
          </cell>
          <cell r="U8089" t="str">
            <v>Collective Authors Rights</v>
          </cell>
          <cell r="V8089" t="str">
            <v>DTH ORANGE DIRECT</v>
          </cell>
          <cell r="W8089" t="str">
            <v>Author Rights</v>
          </cell>
          <cell r="X8089" t="str">
            <v>ZAIKS</v>
          </cell>
          <cell r="Y8089" t="str">
            <v>PXAD0ZAIK3</v>
          </cell>
          <cell r="Z8089" t="str">
            <v>DTH Orange Dir Royalties Paid ZAIKS</v>
          </cell>
          <cell r="AA8089">
            <v>1</v>
          </cell>
          <cell r="AB8089" t="str">
            <v>PRAWA AUTORSKIE (ZAIKS LUB INNE)</v>
          </cell>
          <cell r="AC8089" t="str">
            <v/>
          </cell>
          <cell r="AD8089" t="str">
            <v/>
          </cell>
          <cell r="AE8089" t="str">
            <v/>
          </cell>
          <cell r="AF8089" t="str">
            <v/>
          </cell>
          <cell r="AG8089" t="str">
            <v/>
          </cell>
          <cell r="AH8089" t="str">
            <v/>
          </cell>
          <cell r="AI8089" t="str">
            <v/>
          </cell>
          <cell r="AJ8089" t="str">
            <v/>
          </cell>
          <cell r="AK8089" t="str">
            <v/>
          </cell>
          <cell r="AL8089" t="str">
            <v/>
          </cell>
          <cell r="AM8089" t="str">
            <v/>
          </cell>
        </row>
        <row r="8090">
          <cell r="H8090" t="str">
            <v>J40_M48_4390_Z3400_66002</v>
          </cell>
          <cell r="J8090" t="str">
            <v>66002_Opłata za prawa autorskie PISF</v>
          </cell>
          <cell r="K8090">
            <v>1046650.37</v>
          </cell>
          <cell r="L8090">
            <v>689197.0064101211</v>
          </cell>
          <cell r="M8090">
            <v>1735847.3764101211</v>
          </cell>
          <cell r="N8090">
            <v>1</v>
          </cell>
          <cell r="O8090">
            <v>1</v>
          </cell>
          <cell r="P8090">
            <v>1</v>
          </cell>
          <cell r="Q8090" t="str">
            <v>J40M484390Z340066002</v>
          </cell>
          <cell r="R8090" t="str">
            <v>XA</v>
          </cell>
          <cell r="S8090" t="str">
            <v>D0</v>
          </cell>
          <cell r="T8090" t="str">
            <v/>
          </cell>
          <cell r="U8090" t="str">
            <v>Collective Authors Rights</v>
          </cell>
          <cell r="V8090" t="str">
            <v>DTH ORANGE DIRECT</v>
          </cell>
          <cell r="W8090" t="str">
            <v>Author Rights</v>
          </cell>
          <cell r="X8090" t="str">
            <v>PISF</v>
          </cell>
          <cell r="Y8090" t="str">
            <v>PXAD0PISF1</v>
          </cell>
          <cell r="Z8090" t="str">
            <v>DTH Orange Dir Royalties Paid PISF</v>
          </cell>
          <cell r="AA8090">
            <v>1</v>
          </cell>
          <cell r="AB8090" t="str">
            <v>PRAWA AUTORSKIE (ZAIKS LUB INNE)</v>
          </cell>
          <cell r="AC8090" t="str">
            <v/>
          </cell>
          <cell r="AD8090" t="str">
            <v/>
          </cell>
          <cell r="AE8090" t="str">
            <v/>
          </cell>
          <cell r="AF8090" t="str">
            <v/>
          </cell>
          <cell r="AG8090" t="str">
            <v/>
          </cell>
          <cell r="AH8090" t="str">
            <v/>
          </cell>
          <cell r="AI8090" t="str">
            <v/>
          </cell>
          <cell r="AJ8090" t="str">
            <v/>
          </cell>
          <cell r="AK8090" t="str">
            <v/>
          </cell>
          <cell r="AL8090" t="str">
            <v/>
          </cell>
          <cell r="AM8090" t="str">
            <v/>
          </cell>
        </row>
        <row r="8091">
          <cell r="H8091" t="str">
            <v>J40_M48_4390_Z3400_66003</v>
          </cell>
          <cell r="J8091" t="str">
            <v>66003_Opłata za prawa autorskie ZAPA</v>
          </cell>
          <cell r="K8091">
            <v>1266100</v>
          </cell>
          <cell r="L8091">
            <v>849156.40769214532</v>
          </cell>
          <cell r="M8091">
            <v>2115256.4076921456</v>
          </cell>
          <cell r="N8091">
            <v>1</v>
          </cell>
          <cell r="O8091">
            <v>1</v>
          </cell>
          <cell r="P8091">
            <v>1</v>
          </cell>
          <cell r="Q8091" t="str">
            <v>J40M484390Z340066003</v>
          </cell>
          <cell r="R8091" t="str">
            <v>XA</v>
          </cell>
          <cell r="S8091" t="str">
            <v>D0</v>
          </cell>
          <cell r="T8091" t="str">
            <v/>
          </cell>
          <cell r="U8091" t="str">
            <v>Collective Authors Rights</v>
          </cell>
          <cell r="V8091" t="str">
            <v>DTH ORANGE DIRECT</v>
          </cell>
          <cell r="W8091" t="str">
            <v>Author Rights</v>
          </cell>
          <cell r="X8091" t="str">
            <v>SFP</v>
          </cell>
          <cell r="Y8091" t="str">
            <v>PXAD0ZAPA3</v>
          </cell>
          <cell r="Z8091" t="str">
            <v>DTH Orange Dir Royalties Paid SFP</v>
          </cell>
          <cell r="AA8091">
            <v>1</v>
          </cell>
          <cell r="AB8091" t="str">
            <v>PRAWA AUTORSKIE (ZAIKS LUB INNE)</v>
          </cell>
          <cell r="AC8091" t="str">
            <v/>
          </cell>
          <cell r="AD8091" t="str">
            <v/>
          </cell>
          <cell r="AE8091" t="str">
            <v/>
          </cell>
          <cell r="AF8091" t="str">
            <v/>
          </cell>
          <cell r="AG8091" t="str">
            <v/>
          </cell>
          <cell r="AH8091" t="str">
            <v/>
          </cell>
          <cell r="AI8091" t="str">
            <v/>
          </cell>
          <cell r="AJ8091" t="str">
            <v/>
          </cell>
          <cell r="AK8091" t="str">
            <v/>
          </cell>
          <cell r="AL8091" t="str">
            <v/>
          </cell>
          <cell r="AM8091" t="str">
            <v/>
          </cell>
        </row>
        <row r="8092">
          <cell r="H8092" t="str">
            <v>J40_M48_4390_Z3400_66004</v>
          </cell>
          <cell r="J8092" t="str">
            <v>66004_Opłata za prawa autorskie ZASP</v>
          </cell>
          <cell r="K8092">
            <v>208997.84</v>
          </cell>
          <cell r="L8092">
            <v>137759.40128202422</v>
          </cell>
          <cell r="M8092">
            <v>346757.24128202419</v>
          </cell>
          <cell r="N8092">
            <v>1</v>
          </cell>
          <cell r="O8092">
            <v>1</v>
          </cell>
          <cell r="P8092">
            <v>1</v>
          </cell>
          <cell r="Q8092" t="str">
            <v>J40M484390Z340066004</v>
          </cell>
          <cell r="R8092" t="str">
            <v>XA</v>
          </cell>
          <cell r="S8092" t="str">
            <v>D0</v>
          </cell>
          <cell r="T8092" t="str">
            <v/>
          </cell>
          <cell r="U8092" t="str">
            <v>Collective Authors Rights</v>
          </cell>
          <cell r="V8092" t="str">
            <v>DTH ORANGE DIRECT</v>
          </cell>
          <cell r="W8092" t="str">
            <v>Author Rights</v>
          </cell>
          <cell r="X8092" t="str">
            <v>ZASP</v>
          </cell>
          <cell r="Y8092" t="str">
            <v>PXAD0ZASP3</v>
          </cell>
          <cell r="Z8092" t="str">
            <v>DTH Orange Dir Royalties Paid ZASP</v>
          </cell>
          <cell r="AA8092">
            <v>1</v>
          </cell>
          <cell r="AB8092" t="str">
            <v>PRAWA AUTORSKIE (ZAIKS LUB INNE)</v>
          </cell>
          <cell r="AC8092" t="str">
            <v/>
          </cell>
          <cell r="AD8092" t="str">
            <v/>
          </cell>
          <cell r="AE8092" t="str">
            <v/>
          </cell>
          <cell r="AF8092" t="str">
            <v/>
          </cell>
          <cell r="AG8092" t="str">
            <v/>
          </cell>
          <cell r="AH8092" t="str">
            <v/>
          </cell>
          <cell r="AI8092" t="str">
            <v/>
          </cell>
          <cell r="AJ8092" t="str">
            <v/>
          </cell>
          <cell r="AK8092" t="str">
            <v/>
          </cell>
          <cell r="AL8092" t="str">
            <v/>
          </cell>
          <cell r="AM8092" t="str">
            <v/>
          </cell>
        </row>
        <row r="8093">
          <cell r="H8093" t="str">
            <v>J40_M48_4390_Z3400_66009</v>
          </cell>
          <cell r="J8093" t="str">
            <v>66009_Opłata za prawa autorskie STOART/SAWP</v>
          </cell>
          <cell r="K8093">
            <v>0</v>
          </cell>
          <cell r="L8093">
            <v>48141.053931611299</v>
          </cell>
          <cell r="M8093">
            <v>48141.053931611299</v>
          </cell>
          <cell r="N8093">
            <v>1</v>
          </cell>
          <cell r="O8093">
            <v>1</v>
          </cell>
          <cell r="P8093">
            <v>0</v>
          </cell>
          <cell r="Q8093" t="str">
            <v>J40M484390Z340066009</v>
          </cell>
          <cell r="R8093" t="str">
            <v/>
          </cell>
          <cell r="S8093" t="str">
            <v/>
          </cell>
          <cell r="T8093" t="str">
            <v/>
          </cell>
          <cell r="U8093" t="str">
            <v/>
          </cell>
          <cell r="V8093" t="str">
            <v/>
          </cell>
          <cell r="W8093" t="str">
            <v/>
          </cell>
          <cell r="X8093" t="str">
            <v/>
          </cell>
          <cell r="Y8093" t="str">
            <v/>
          </cell>
          <cell r="Z8093" t="str">
            <v/>
          </cell>
          <cell r="AA8093" t="str">
            <v>brak CC</v>
          </cell>
          <cell r="AB8093" t="str">
            <v/>
          </cell>
          <cell r="AC8093" t="str">
            <v/>
          </cell>
          <cell r="AD8093" t="str">
            <v/>
          </cell>
          <cell r="AE8093" t="str">
            <v/>
          </cell>
          <cell r="AF8093" t="str">
            <v/>
          </cell>
          <cell r="AG8093" t="str">
            <v/>
          </cell>
          <cell r="AH8093" t="str">
            <v/>
          </cell>
          <cell r="AI8093" t="str">
            <v/>
          </cell>
          <cell r="AJ8093" t="str">
            <v/>
          </cell>
          <cell r="AK8093" t="str">
            <v/>
          </cell>
          <cell r="AL8093" t="str">
            <v/>
          </cell>
          <cell r="AM8093" t="str">
            <v/>
          </cell>
        </row>
        <row r="8094">
          <cell r="H8094" t="str">
            <v>-</v>
          </cell>
          <cell r="J8094" t="str">
            <v>M50_RETAIL SALES</v>
          </cell>
          <cell r="K8094">
            <v>5221536.5099999988</v>
          </cell>
          <cell r="L8094">
            <v>2379322.0903167073</v>
          </cell>
          <cell r="M8094">
            <v>7600858.6003167061</v>
          </cell>
          <cell r="N8094">
            <v>0</v>
          </cell>
          <cell r="O8094">
            <v>0</v>
          </cell>
          <cell r="P8094">
            <v>0</v>
          </cell>
          <cell r="Q8094" t="str">
            <v>-</v>
          </cell>
          <cell r="R8094" t="str">
            <v/>
          </cell>
          <cell r="S8094" t="str">
            <v/>
          </cell>
          <cell r="T8094" t="str">
            <v/>
          </cell>
          <cell r="U8094" t="str">
            <v/>
          </cell>
          <cell r="V8094" t="str">
            <v/>
          </cell>
          <cell r="W8094" t="str">
            <v/>
          </cell>
          <cell r="X8094" t="str">
            <v/>
          </cell>
          <cell r="Y8094" t="str">
            <v/>
          </cell>
          <cell r="Z8094" t="str">
            <v/>
          </cell>
          <cell r="AA8094" t="str">
            <v>brak CC</v>
          </cell>
          <cell r="AB8094" t="str">
            <v/>
          </cell>
          <cell r="AC8094" t="str">
            <v/>
          </cell>
          <cell r="AD8094" t="str">
            <v/>
          </cell>
          <cell r="AE8094" t="str">
            <v/>
          </cell>
          <cell r="AF8094" t="str">
            <v/>
          </cell>
          <cell r="AG8094" t="str">
            <v/>
          </cell>
          <cell r="AH8094" t="str">
            <v/>
          </cell>
          <cell r="AI8094" t="str">
            <v/>
          </cell>
          <cell r="AJ8094" t="str">
            <v/>
          </cell>
          <cell r="AK8094" t="str">
            <v/>
          </cell>
          <cell r="AL8094" t="str">
            <v/>
          </cell>
          <cell r="AM8094" t="str">
            <v/>
          </cell>
        </row>
        <row r="8095">
          <cell r="H8095" t="str">
            <v>-</v>
          </cell>
          <cell r="J8095" t="str">
            <v>4211_OTHER DEPARTMENT COSTS</v>
          </cell>
          <cell r="K8095">
            <v>0</v>
          </cell>
          <cell r="L8095">
            <v>0</v>
          </cell>
          <cell r="M8095">
            <v>0</v>
          </cell>
          <cell r="N8095">
            <v>0</v>
          </cell>
          <cell r="O8095">
            <v>0</v>
          </cell>
          <cell r="P8095">
            <v>0</v>
          </cell>
          <cell r="Q8095" t="str">
            <v>-</v>
          </cell>
          <cell r="R8095" t="str">
            <v/>
          </cell>
          <cell r="S8095" t="str">
            <v/>
          </cell>
          <cell r="T8095" t="str">
            <v/>
          </cell>
          <cell r="U8095" t="str">
            <v/>
          </cell>
          <cell r="V8095" t="str">
            <v/>
          </cell>
          <cell r="W8095" t="str">
            <v/>
          </cell>
          <cell r="X8095" t="str">
            <v/>
          </cell>
          <cell r="Y8095" t="str">
            <v/>
          </cell>
          <cell r="Z8095" t="str">
            <v/>
          </cell>
          <cell r="AA8095" t="str">
            <v>brak CC</v>
          </cell>
          <cell r="AB8095" t="str">
            <v/>
          </cell>
          <cell r="AC8095" t="str">
            <v/>
          </cell>
          <cell r="AD8095" t="str">
            <v/>
          </cell>
          <cell r="AE8095" t="str">
            <v/>
          </cell>
          <cell r="AF8095" t="str">
            <v/>
          </cell>
          <cell r="AG8095" t="str">
            <v/>
          </cell>
          <cell r="AH8095" t="str">
            <v/>
          </cell>
          <cell r="AI8095" t="str">
            <v/>
          </cell>
          <cell r="AJ8095" t="str">
            <v/>
          </cell>
          <cell r="AK8095" t="str">
            <v/>
          </cell>
          <cell r="AL8095" t="str">
            <v/>
          </cell>
          <cell r="AM8095" t="str">
            <v/>
          </cell>
        </row>
        <row r="8096">
          <cell r="H8096" t="str">
            <v>-</v>
          </cell>
          <cell r="J8096" t="str">
            <v>Z2358_OTHER COSTS</v>
          </cell>
          <cell r="K8096">
            <v>0</v>
          </cell>
          <cell r="L8096">
            <v>0</v>
          </cell>
          <cell r="M8096">
            <v>0</v>
          </cell>
          <cell r="N8096">
            <v>0</v>
          </cell>
          <cell r="O8096">
            <v>0</v>
          </cell>
          <cell r="P8096">
            <v>0</v>
          </cell>
          <cell r="Q8096" t="str">
            <v>-</v>
          </cell>
          <cell r="R8096" t="str">
            <v/>
          </cell>
          <cell r="S8096" t="str">
            <v/>
          </cell>
          <cell r="T8096" t="str">
            <v/>
          </cell>
          <cell r="U8096" t="str">
            <v/>
          </cell>
          <cell r="V8096" t="str">
            <v/>
          </cell>
          <cell r="W8096" t="str">
            <v/>
          </cell>
          <cell r="X8096" t="str">
            <v/>
          </cell>
          <cell r="Y8096" t="str">
            <v/>
          </cell>
          <cell r="Z8096" t="str">
            <v/>
          </cell>
          <cell r="AA8096" t="str">
            <v>brak CC</v>
          </cell>
          <cell r="AB8096" t="str">
            <v/>
          </cell>
          <cell r="AC8096" t="str">
            <v/>
          </cell>
          <cell r="AD8096" t="str">
            <v/>
          </cell>
          <cell r="AE8096" t="str">
            <v/>
          </cell>
          <cell r="AF8096" t="str">
            <v/>
          </cell>
          <cell r="AG8096" t="str">
            <v/>
          </cell>
          <cell r="AH8096" t="str">
            <v/>
          </cell>
          <cell r="AI8096" t="str">
            <v/>
          </cell>
          <cell r="AJ8096" t="str">
            <v/>
          </cell>
          <cell r="AK8096" t="str">
            <v/>
          </cell>
          <cell r="AL8096" t="str">
            <v/>
          </cell>
          <cell r="AM8096" t="str">
            <v/>
          </cell>
        </row>
        <row r="8097">
          <cell r="H8097" t="str">
            <v>J40_M50_4211_Z2358_61004</v>
          </cell>
          <cell r="J8097" t="str">
            <v>61004_Pozostałe koszty i materiały</v>
          </cell>
          <cell r="K8097">
            <v>0</v>
          </cell>
          <cell r="L8097">
            <v>0</v>
          </cell>
          <cell r="M8097">
            <v>0</v>
          </cell>
          <cell r="N8097">
            <v>1</v>
          </cell>
          <cell r="O8097">
            <v>0</v>
          </cell>
          <cell r="P8097">
            <v>0</v>
          </cell>
          <cell r="Q8097" t="str">
            <v>J40M504211Z235861004</v>
          </cell>
          <cell r="R8097" t="str">
            <v/>
          </cell>
          <cell r="S8097" t="str">
            <v/>
          </cell>
          <cell r="T8097" t="str">
            <v/>
          </cell>
          <cell r="U8097" t="str">
            <v/>
          </cell>
          <cell r="V8097" t="str">
            <v/>
          </cell>
          <cell r="W8097" t="str">
            <v/>
          </cell>
          <cell r="X8097" t="str">
            <v/>
          </cell>
          <cell r="Y8097" t="str">
            <v/>
          </cell>
          <cell r="Z8097" t="str">
            <v/>
          </cell>
          <cell r="AA8097" t="str">
            <v>brak CC</v>
          </cell>
          <cell r="AB8097" t="str">
            <v/>
          </cell>
          <cell r="AC8097" t="str">
            <v/>
          </cell>
          <cell r="AD8097" t="str">
            <v/>
          </cell>
          <cell r="AE8097" t="str">
            <v/>
          </cell>
          <cell r="AF8097" t="str">
            <v/>
          </cell>
          <cell r="AG8097" t="str">
            <v/>
          </cell>
          <cell r="AH8097" t="str">
            <v/>
          </cell>
          <cell r="AI8097" t="str">
            <v/>
          </cell>
          <cell r="AJ8097" t="str">
            <v/>
          </cell>
          <cell r="AK8097" t="str">
            <v/>
          </cell>
          <cell r="AL8097" t="str">
            <v/>
          </cell>
          <cell r="AM8097" t="str">
            <v/>
          </cell>
        </row>
        <row r="8098">
          <cell r="H8098" t="str">
            <v>-</v>
          </cell>
          <cell r="J8098" t="str">
            <v>4230_DISTRIBUTION NETWORK</v>
          </cell>
          <cell r="K8098">
            <v>5221536.5099999988</v>
          </cell>
          <cell r="L8098">
            <v>2379322.0903167073</v>
          </cell>
          <cell r="M8098">
            <v>7600858.6003167061</v>
          </cell>
          <cell r="N8098">
            <v>0</v>
          </cell>
          <cell r="O8098">
            <v>0</v>
          </cell>
          <cell r="P8098">
            <v>0</v>
          </cell>
          <cell r="Q8098" t="str">
            <v>-</v>
          </cell>
          <cell r="R8098" t="str">
            <v/>
          </cell>
          <cell r="S8098" t="str">
            <v/>
          </cell>
          <cell r="T8098" t="str">
            <v/>
          </cell>
          <cell r="U8098" t="str">
            <v/>
          </cell>
          <cell r="V8098" t="str">
            <v/>
          </cell>
          <cell r="W8098" t="str">
            <v/>
          </cell>
          <cell r="X8098" t="str">
            <v/>
          </cell>
          <cell r="Y8098" t="str">
            <v/>
          </cell>
          <cell r="Z8098" t="str">
            <v/>
          </cell>
          <cell r="AA8098" t="str">
            <v>brak CC</v>
          </cell>
          <cell r="AB8098" t="str">
            <v/>
          </cell>
          <cell r="AC8098" t="str">
            <v/>
          </cell>
          <cell r="AD8098" t="str">
            <v/>
          </cell>
          <cell r="AE8098" t="str">
            <v/>
          </cell>
          <cell r="AF8098" t="str">
            <v/>
          </cell>
          <cell r="AG8098" t="str">
            <v/>
          </cell>
          <cell r="AH8098" t="str">
            <v/>
          </cell>
          <cell r="AI8098" t="str">
            <v/>
          </cell>
          <cell r="AJ8098" t="str">
            <v/>
          </cell>
          <cell r="AK8098" t="str">
            <v/>
          </cell>
          <cell r="AL8098" t="str">
            <v/>
          </cell>
          <cell r="AM8098" t="str">
            <v/>
          </cell>
        </row>
        <row r="8099">
          <cell r="H8099" t="str">
            <v>-</v>
          </cell>
          <cell r="J8099" t="str">
            <v>Z1110_OTHER</v>
          </cell>
          <cell r="K8099">
            <v>4836276.5099999988</v>
          </cell>
          <cell r="L8099">
            <v>-485752.05853172089</v>
          </cell>
          <cell r="M8099">
            <v>4350524.4514682777</v>
          </cell>
          <cell r="N8099">
            <v>0</v>
          </cell>
          <cell r="O8099">
            <v>0</v>
          </cell>
          <cell r="P8099">
            <v>0</v>
          </cell>
          <cell r="Q8099" t="str">
            <v>-</v>
          </cell>
          <cell r="R8099" t="str">
            <v/>
          </cell>
          <cell r="S8099" t="str">
            <v/>
          </cell>
          <cell r="T8099" t="str">
            <v/>
          </cell>
          <cell r="U8099" t="str">
            <v/>
          </cell>
          <cell r="V8099" t="str">
            <v/>
          </cell>
          <cell r="W8099" t="str">
            <v/>
          </cell>
          <cell r="X8099" t="str">
            <v/>
          </cell>
          <cell r="Y8099" t="str">
            <v/>
          </cell>
          <cell r="Z8099" t="str">
            <v/>
          </cell>
          <cell r="AA8099" t="str">
            <v>brak CC</v>
          </cell>
          <cell r="AB8099" t="str">
            <v/>
          </cell>
          <cell r="AC8099" t="str">
            <v/>
          </cell>
          <cell r="AD8099" t="str">
            <v/>
          </cell>
          <cell r="AE8099" t="str">
            <v/>
          </cell>
          <cell r="AF8099" t="str">
            <v/>
          </cell>
          <cell r="AG8099" t="str">
            <v/>
          </cell>
          <cell r="AH8099" t="str">
            <v/>
          </cell>
          <cell r="AI8099" t="str">
            <v/>
          </cell>
          <cell r="AJ8099" t="str">
            <v/>
          </cell>
          <cell r="AK8099" t="str">
            <v/>
          </cell>
          <cell r="AL8099" t="str">
            <v/>
          </cell>
          <cell r="AM8099" t="str">
            <v/>
          </cell>
        </row>
        <row r="8100">
          <cell r="H8100" t="str">
            <v>J40_M50_4230_Z1110_63310</v>
          </cell>
          <cell r="J8100" t="str">
            <v>63310_Uśrednianie prowizji IFRS 15</v>
          </cell>
          <cell r="K8100">
            <v>4836276.5099999988</v>
          </cell>
          <cell r="L8100">
            <v>-485752.05853172089</v>
          </cell>
          <cell r="M8100">
            <v>4350524.4514682777</v>
          </cell>
          <cell r="N8100">
            <v>1</v>
          </cell>
          <cell r="O8100">
            <v>1</v>
          </cell>
          <cell r="P8100">
            <v>1</v>
          </cell>
          <cell r="Q8100" t="str">
            <v>J40M504230Z111063310</v>
          </cell>
          <cell r="R8100" t="str">
            <v>FF</v>
          </cell>
          <cell r="S8100" t="str">
            <v>A0</v>
          </cell>
          <cell r="T8100">
            <v>62221050</v>
          </cell>
          <cell r="U8100" t="str">
            <v>General Finance</v>
          </cell>
          <cell r="V8100" t="str">
            <v>DTH POSTPAID</v>
          </cell>
          <cell r="W8100" t="str">
            <v>Commission Loyal IFRS</v>
          </cell>
          <cell r="X8100" t="str">
            <v>POS</v>
          </cell>
          <cell r="Y8100" t="str">
            <v>PFFA0CPLO1</v>
          </cell>
          <cell r="Z8100" t="str">
            <v>DTH Post Commissions loyalization Retail</v>
          </cell>
          <cell r="AA8100">
            <v>0</v>
          </cell>
          <cell r="AB8100" t="str">
            <v/>
          </cell>
          <cell r="AC8100" t="str">
            <v/>
          </cell>
          <cell r="AD8100" t="str">
            <v/>
          </cell>
          <cell r="AE8100" t="str">
            <v/>
          </cell>
          <cell r="AF8100" t="str">
            <v/>
          </cell>
          <cell r="AG8100" t="str">
            <v/>
          </cell>
          <cell r="AH8100" t="str">
            <v/>
          </cell>
          <cell r="AI8100" t="str">
            <v/>
          </cell>
          <cell r="AJ8100" t="str">
            <v/>
          </cell>
          <cell r="AK8100" t="str">
            <v/>
          </cell>
          <cell r="AL8100" t="str">
            <v/>
          </cell>
          <cell r="AM8100" t="str">
            <v/>
          </cell>
        </row>
        <row r="8101">
          <cell r="H8101" t="str">
            <v>-</v>
          </cell>
          <cell r="J8101" t="str">
            <v>Z2335_COMMISSION</v>
          </cell>
          <cell r="K8101">
            <v>385260</v>
          </cell>
          <cell r="L8101">
            <v>2865074.1488484284</v>
          </cell>
          <cell r="M8101">
            <v>3250334.1488484284</v>
          </cell>
          <cell r="N8101">
            <v>0</v>
          </cell>
          <cell r="O8101">
            <v>0</v>
          </cell>
          <cell r="P8101">
            <v>0</v>
          </cell>
          <cell r="Q8101" t="str">
            <v>-</v>
          </cell>
          <cell r="R8101" t="str">
            <v/>
          </cell>
          <cell r="S8101" t="str">
            <v/>
          </cell>
          <cell r="T8101" t="str">
            <v/>
          </cell>
          <cell r="U8101" t="str">
            <v/>
          </cell>
          <cell r="V8101" t="str">
            <v/>
          </cell>
          <cell r="W8101" t="str">
            <v/>
          </cell>
          <cell r="X8101" t="str">
            <v/>
          </cell>
          <cell r="Y8101" t="str">
            <v/>
          </cell>
          <cell r="Z8101" t="str">
            <v/>
          </cell>
          <cell r="AA8101" t="str">
            <v>brak CC</v>
          </cell>
          <cell r="AB8101" t="str">
            <v/>
          </cell>
          <cell r="AC8101" t="str">
            <v/>
          </cell>
          <cell r="AD8101" t="str">
            <v/>
          </cell>
          <cell r="AE8101" t="str">
            <v/>
          </cell>
          <cell r="AF8101" t="str">
            <v/>
          </cell>
          <cell r="AG8101" t="str">
            <v/>
          </cell>
          <cell r="AH8101" t="str">
            <v/>
          </cell>
          <cell r="AI8101" t="str">
            <v/>
          </cell>
          <cell r="AJ8101" t="str">
            <v/>
          </cell>
          <cell r="AK8101" t="str">
            <v/>
          </cell>
          <cell r="AL8101" t="str">
            <v/>
          </cell>
          <cell r="AM8101" t="str">
            <v/>
          </cell>
        </row>
        <row r="8102">
          <cell r="H8102" t="str">
            <v>J40_M50_4230_Z2335_63300</v>
          </cell>
          <cell r="J8102" t="str">
            <v>63300_Prowizja - nowa sprzedaż</v>
          </cell>
          <cell r="K8102">
            <v>0</v>
          </cell>
          <cell r="L8102">
            <v>0</v>
          </cell>
          <cell r="M8102">
            <v>0</v>
          </cell>
          <cell r="N8102">
            <v>1</v>
          </cell>
          <cell r="O8102">
            <v>0</v>
          </cell>
          <cell r="P8102">
            <v>0</v>
          </cell>
          <cell r="Q8102" t="str">
            <v>J40M504230Z233563300</v>
          </cell>
          <cell r="R8102" t="str">
            <v/>
          </cell>
          <cell r="S8102" t="str">
            <v/>
          </cell>
          <cell r="T8102">
            <v>62221000</v>
          </cell>
          <cell r="U8102" t="str">
            <v/>
          </cell>
          <cell r="V8102" t="str">
            <v/>
          </cell>
          <cell r="W8102" t="str">
            <v/>
          </cell>
          <cell r="X8102" t="str">
            <v/>
          </cell>
          <cell r="Y8102" t="str">
            <v/>
          </cell>
          <cell r="Z8102" t="str">
            <v/>
          </cell>
          <cell r="AA8102" t="str">
            <v>brak CC</v>
          </cell>
          <cell r="AB8102" t="str">
            <v/>
          </cell>
          <cell r="AC8102" t="str">
            <v/>
          </cell>
          <cell r="AD8102" t="str">
            <v/>
          </cell>
          <cell r="AE8102" t="str">
            <v/>
          </cell>
          <cell r="AF8102" t="str">
            <v/>
          </cell>
          <cell r="AG8102" t="str">
            <v/>
          </cell>
          <cell r="AH8102" t="str">
            <v/>
          </cell>
          <cell r="AI8102" t="str">
            <v/>
          </cell>
          <cell r="AJ8102" t="str">
            <v/>
          </cell>
          <cell r="AK8102" t="str">
            <v/>
          </cell>
          <cell r="AL8102" t="str">
            <v/>
          </cell>
          <cell r="AM8102" t="str">
            <v/>
          </cell>
        </row>
        <row r="8103">
          <cell r="H8103" t="str">
            <v>J40_M50_4230_Z2335_63310</v>
          </cell>
          <cell r="J8103" t="str">
            <v>63310_Uśrednianie prowizji IFRS 15</v>
          </cell>
          <cell r="K8103">
            <v>385260</v>
          </cell>
          <cell r="L8103">
            <v>2865074.1488484284</v>
          </cell>
          <cell r="M8103">
            <v>3250334.1488484284</v>
          </cell>
          <cell r="N8103">
            <v>1</v>
          </cell>
          <cell r="O8103">
            <v>1</v>
          </cell>
          <cell r="P8103">
            <v>1</v>
          </cell>
          <cell r="Q8103" t="str">
            <v>J40M504230Z233563310</v>
          </cell>
          <cell r="R8103" t="str">
            <v>FF</v>
          </cell>
          <cell r="S8103" t="str">
            <v>A0</v>
          </cell>
          <cell r="T8103">
            <v>62221050</v>
          </cell>
          <cell r="U8103" t="str">
            <v>General Finance</v>
          </cell>
          <cell r="V8103" t="str">
            <v>DTH POSTPAID</v>
          </cell>
          <cell r="W8103" t="str">
            <v>Commission IFRS</v>
          </cell>
          <cell r="X8103" t="str">
            <v>POS</v>
          </cell>
          <cell r="Y8103" t="str">
            <v>PFFA0RCPN1</v>
          </cell>
          <cell r="Z8103" t="str">
            <v>Commissions-Retail POS new sale</v>
          </cell>
          <cell r="AA8103">
            <v>0</v>
          </cell>
          <cell r="AB8103" t="str">
            <v/>
          </cell>
          <cell r="AC8103" t="str">
            <v/>
          </cell>
          <cell r="AD8103" t="str">
            <v/>
          </cell>
          <cell r="AE8103" t="str">
            <v/>
          </cell>
          <cell r="AF8103" t="str">
            <v/>
          </cell>
          <cell r="AG8103" t="str">
            <v/>
          </cell>
          <cell r="AH8103" t="str">
            <v/>
          </cell>
          <cell r="AI8103" t="str">
            <v/>
          </cell>
          <cell r="AJ8103" t="str">
            <v/>
          </cell>
          <cell r="AK8103" t="str">
            <v/>
          </cell>
          <cell r="AL8103" t="str">
            <v/>
          </cell>
          <cell r="AM8103" t="str">
            <v/>
          </cell>
        </row>
        <row r="8104">
          <cell r="H8104" t="str">
            <v>-</v>
          </cell>
          <cell r="J8104" t="str">
            <v>4231_B2B DISTRIBUTION</v>
          </cell>
          <cell r="K8104">
            <v>0</v>
          </cell>
          <cell r="L8104">
            <v>0</v>
          </cell>
          <cell r="M8104">
            <v>0</v>
          </cell>
          <cell r="N8104">
            <v>0</v>
          </cell>
          <cell r="O8104">
            <v>0</v>
          </cell>
          <cell r="P8104">
            <v>0</v>
          </cell>
          <cell r="Q8104" t="str">
            <v>-</v>
          </cell>
          <cell r="R8104" t="str">
            <v/>
          </cell>
          <cell r="S8104" t="str">
            <v/>
          </cell>
          <cell r="T8104" t="str">
            <v/>
          </cell>
          <cell r="U8104" t="str">
            <v/>
          </cell>
          <cell r="V8104" t="str">
            <v/>
          </cell>
          <cell r="W8104" t="str">
            <v/>
          </cell>
          <cell r="X8104" t="str">
            <v/>
          </cell>
          <cell r="Y8104" t="str">
            <v/>
          </cell>
          <cell r="Z8104" t="str">
            <v/>
          </cell>
          <cell r="AA8104" t="str">
            <v>brak CC</v>
          </cell>
          <cell r="AB8104" t="str">
            <v/>
          </cell>
          <cell r="AC8104" t="str">
            <v/>
          </cell>
          <cell r="AD8104" t="str">
            <v/>
          </cell>
          <cell r="AE8104" t="str">
            <v/>
          </cell>
          <cell r="AF8104" t="str">
            <v/>
          </cell>
          <cell r="AG8104" t="str">
            <v/>
          </cell>
          <cell r="AH8104" t="str">
            <v/>
          </cell>
          <cell r="AI8104" t="str">
            <v/>
          </cell>
          <cell r="AJ8104" t="str">
            <v/>
          </cell>
          <cell r="AK8104" t="str">
            <v/>
          </cell>
          <cell r="AL8104" t="str">
            <v/>
          </cell>
          <cell r="AM8104" t="str">
            <v/>
          </cell>
        </row>
        <row r="8105">
          <cell r="H8105" t="str">
            <v>-</v>
          </cell>
          <cell r="J8105" t="str">
            <v>Z2335_COMMISSION</v>
          </cell>
          <cell r="K8105">
            <v>0</v>
          </cell>
          <cell r="L8105">
            <v>0</v>
          </cell>
          <cell r="M8105">
            <v>0</v>
          </cell>
          <cell r="N8105">
            <v>0</v>
          </cell>
          <cell r="O8105">
            <v>0</v>
          </cell>
          <cell r="P8105">
            <v>0</v>
          </cell>
          <cell r="Q8105" t="str">
            <v>-</v>
          </cell>
          <cell r="R8105" t="str">
            <v/>
          </cell>
          <cell r="S8105" t="str">
            <v/>
          </cell>
          <cell r="T8105" t="str">
            <v/>
          </cell>
          <cell r="U8105" t="str">
            <v/>
          </cell>
          <cell r="V8105" t="str">
            <v/>
          </cell>
          <cell r="W8105" t="str">
            <v/>
          </cell>
          <cell r="X8105" t="str">
            <v/>
          </cell>
          <cell r="Y8105" t="str">
            <v/>
          </cell>
          <cell r="Z8105" t="str">
            <v/>
          </cell>
          <cell r="AA8105" t="str">
            <v>brak CC</v>
          </cell>
          <cell r="AB8105" t="str">
            <v/>
          </cell>
          <cell r="AC8105" t="str">
            <v/>
          </cell>
          <cell r="AD8105" t="str">
            <v/>
          </cell>
          <cell r="AE8105" t="str">
            <v/>
          </cell>
          <cell r="AF8105" t="str">
            <v/>
          </cell>
          <cell r="AG8105" t="str">
            <v/>
          </cell>
          <cell r="AH8105" t="str">
            <v/>
          </cell>
          <cell r="AI8105" t="str">
            <v/>
          </cell>
          <cell r="AJ8105" t="str">
            <v/>
          </cell>
          <cell r="AK8105" t="str">
            <v/>
          </cell>
          <cell r="AL8105" t="str">
            <v/>
          </cell>
          <cell r="AM8105" t="str">
            <v/>
          </cell>
        </row>
        <row r="8106">
          <cell r="H8106" t="str">
            <v>J40_M50_4231_Z2335_63310</v>
          </cell>
          <cell r="J8106" t="str">
            <v>63310_Uśrednianie prowizji IFRS 15</v>
          </cell>
          <cell r="K8106">
            <v>0</v>
          </cell>
          <cell r="L8106">
            <v>0</v>
          </cell>
          <cell r="M8106">
            <v>0</v>
          </cell>
          <cell r="N8106">
            <v>1</v>
          </cell>
          <cell r="O8106">
            <v>0</v>
          </cell>
          <cell r="P8106">
            <v>0</v>
          </cell>
          <cell r="Q8106" t="str">
            <v>J40M504231Z233563310</v>
          </cell>
          <cell r="R8106" t="str">
            <v/>
          </cell>
          <cell r="S8106" t="str">
            <v/>
          </cell>
          <cell r="T8106">
            <v>62221050</v>
          </cell>
          <cell r="U8106" t="str">
            <v/>
          </cell>
          <cell r="V8106" t="str">
            <v/>
          </cell>
          <cell r="W8106" t="str">
            <v/>
          </cell>
          <cell r="X8106" t="str">
            <v/>
          </cell>
          <cell r="Y8106" t="str">
            <v/>
          </cell>
          <cell r="Z8106" t="str">
            <v/>
          </cell>
          <cell r="AA8106" t="str">
            <v>brak CC</v>
          </cell>
          <cell r="AB8106" t="str">
            <v/>
          </cell>
          <cell r="AC8106" t="str">
            <v/>
          </cell>
          <cell r="AD8106" t="str">
            <v/>
          </cell>
          <cell r="AE8106" t="str">
            <v/>
          </cell>
          <cell r="AF8106" t="str">
            <v/>
          </cell>
          <cell r="AG8106" t="str">
            <v/>
          </cell>
          <cell r="AH8106" t="str">
            <v/>
          </cell>
          <cell r="AI8106" t="str">
            <v/>
          </cell>
          <cell r="AJ8106" t="str">
            <v/>
          </cell>
          <cell r="AK8106" t="str">
            <v/>
          </cell>
          <cell r="AL8106" t="str">
            <v/>
          </cell>
          <cell r="AM8106" t="str">
            <v/>
          </cell>
        </row>
        <row r="8107">
          <cell r="H8107" t="str">
            <v>-</v>
          </cell>
          <cell r="J8107" t="str">
            <v>4232_EXTERNAL SALES</v>
          </cell>
          <cell r="K8107">
            <v>0</v>
          </cell>
          <cell r="L8107">
            <v>0</v>
          </cell>
          <cell r="M8107">
            <v>0</v>
          </cell>
          <cell r="N8107">
            <v>0</v>
          </cell>
          <cell r="O8107">
            <v>0</v>
          </cell>
          <cell r="P8107">
            <v>0</v>
          </cell>
          <cell r="Q8107" t="str">
            <v>-</v>
          </cell>
          <cell r="R8107" t="str">
            <v/>
          </cell>
          <cell r="S8107" t="str">
            <v/>
          </cell>
          <cell r="T8107" t="str">
            <v/>
          </cell>
          <cell r="U8107" t="str">
            <v/>
          </cell>
          <cell r="V8107" t="str">
            <v/>
          </cell>
          <cell r="W8107" t="str">
            <v/>
          </cell>
          <cell r="X8107" t="str">
            <v/>
          </cell>
          <cell r="Y8107" t="str">
            <v/>
          </cell>
          <cell r="Z8107" t="str">
            <v/>
          </cell>
          <cell r="AA8107" t="str">
            <v>brak CC</v>
          </cell>
          <cell r="AB8107" t="str">
            <v/>
          </cell>
          <cell r="AC8107" t="str">
            <v/>
          </cell>
          <cell r="AD8107" t="str">
            <v/>
          </cell>
          <cell r="AE8107" t="str">
            <v/>
          </cell>
          <cell r="AF8107" t="str">
            <v/>
          </cell>
          <cell r="AG8107" t="str">
            <v/>
          </cell>
          <cell r="AH8107" t="str">
            <v/>
          </cell>
          <cell r="AI8107" t="str">
            <v/>
          </cell>
          <cell r="AJ8107" t="str">
            <v/>
          </cell>
          <cell r="AK8107" t="str">
            <v/>
          </cell>
          <cell r="AL8107" t="str">
            <v/>
          </cell>
          <cell r="AM8107" t="str">
            <v/>
          </cell>
        </row>
        <row r="8108">
          <cell r="H8108" t="str">
            <v>-</v>
          </cell>
          <cell r="J8108" t="str">
            <v>Z2335_COMMISSION</v>
          </cell>
          <cell r="K8108">
            <v>0</v>
          </cell>
          <cell r="L8108">
            <v>0</v>
          </cell>
          <cell r="M8108">
            <v>0</v>
          </cell>
          <cell r="N8108">
            <v>0</v>
          </cell>
          <cell r="O8108">
            <v>0</v>
          </cell>
          <cell r="P8108">
            <v>0</v>
          </cell>
          <cell r="Q8108" t="str">
            <v>-</v>
          </cell>
          <cell r="R8108" t="str">
            <v/>
          </cell>
          <cell r="S8108" t="str">
            <v/>
          </cell>
          <cell r="T8108" t="str">
            <v/>
          </cell>
          <cell r="U8108" t="str">
            <v/>
          </cell>
          <cell r="V8108" t="str">
            <v/>
          </cell>
          <cell r="W8108" t="str">
            <v/>
          </cell>
          <cell r="X8108" t="str">
            <v/>
          </cell>
          <cell r="Y8108" t="str">
            <v/>
          </cell>
          <cell r="Z8108" t="str">
            <v/>
          </cell>
          <cell r="AA8108" t="str">
            <v>brak CC</v>
          </cell>
          <cell r="AB8108" t="str">
            <v/>
          </cell>
          <cell r="AC8108" t="str">
            <v/>
          </cell>
          <cell r="AD8108" t="str">
            <v/>
          </cell>
          <cell r="AE8108" t="str">
            <v/>
          </cell>
          <cell r="AF8108" t="str">
            <v/>
          </cell>
          <cell r="AG8108" t="str">
            <v/>
          </cell>
          <cell r="AH8108" t="str">
            <v/>
          </cell>
          <cell r="AI8108" t="str">
            <v/>
          </cell>
          <cell r="AJ8108" t="str">
            <v/>
          </cell>
          <cell r="AK8108" t="str">
            <v/>
          </cell>
          <cell r="AL8108" t="str">
            <v/>
          </cell>
          <cell r="AM8108" t="str">
            <v/>
          </cell>
        </row>
        <row r="8109">
          <cell r="H8109" t="str">
            <v>J40_M50_4232_Z2335_63310</v>
          </cell>
          <cell r="J8109" t="str">
            <v>63310_Uśrednianie prowizji IFRS 15</v>
          </cell>
          <cell r="K8109">
            <v>0</v>
          </cell>
          <cell r="L8109">
            <v>0</v>
          </cell>
          <cell r="M8109">
            <v>0</v>
          </cell>
          <cell r="N8109">
            <v>1</v>
          </cell>
          <cell r="O8109">
            <v>0</v>
          </cell>
          <cell r="P8109">
            <v>0</v>
          </cell>
          <cell r="Q8109" t="str">
            <v>J40M504232Z233563310</v>
          </cell>
          <cell r="R8109" t="str">
            <v/>
          </cell>
          <cell r="S8109" t="str">
            <v/>
          </cell>
          <cell r="T8109">
            <v>62221050</v>
          </cell>
          <cell r="U8109" t="str">
            <v/>
          </cell>
          <cell r="V8109" t="str">
            <v/>
          </cell>
          <cell r="W8109" t="str">
            <v/>
          </cell>
          <cell r="X8109" t="str">
            <v/>
          </cell>
          <cell r="Y8109" t="str">
            <v/>
          </cell>
          <cell r="Z8109" t="str">
            <v/>
          </cell>
          <cell r="AA8109" t="str">
            <v>brak CC</v>
          </cell>
          <cell r="AB8109" t="str">
            <v/>
          </cell>
          <cell r="AC8109" t="str">
            <v/>
          </cell>
          <cell r="AD8109" t="str">
            <v/>
          </cell>
          <cell r="AE8109" t="str">
            <v/>
          </cell>
          <cell r="AF8109" t="str">
            <v/>
          </cell>
          <cell r="AG8109" t="str">
            <v/>
          </cell>
          <cell r="AH8109" t="str">
            <v/>
          </cell>
          <cell r="AI8109" t="str">
            <v/>
          </cell>
          <cell r="AJ8109" t="str">
            <v/>
          </cell>
          <cell r="AK8109" t="str">
            <v/>
          </cell>
          <cell r="AL8109" t="str">
            <v/>
          </cell>
          <cell r="AM8109" t="str">
            <v/>
          </cell>
        </row>
        <row r="8110">
          <cell r="H8110" t="str">
            <v>-</v>
          </cell>
          <cell r="J8110" t="str">
            <v>4234_TELE DISTRIBUTION</v>
          </cell>
          <cell r="K8110">
            <v>0</v>
          </cell>
          <cell r="L8110">
            <v>0</v>
          </cell>
          <cell r="M8110">
            <v>0</v>
          </cell>
          <cell r="N8110">
            <v>0</v>
          </cell>
          <cell r="O8110">
            <v>0</v>
          </cell>
          <cell r="P8110">
            <v>0</v>
          </cell>
          <cell r="Q8110" t="str">
            <v>-</v>
          </cell>
          <cell r="R8110" t="str">
            <v/>
          </cell>
          <cell r="S8110" t="str">
            <v/>
          </cell>
          <cell r="T8110" t="str">
            <v/>
          </cell>
          <cell r="U8110" t="str">
            <v/>
          </cell>
          <cell r="V8110" t="str">
            <v/>
          </cell>
          <cell r="W8110" t="str">
            <v/>
          </cell>
          <cell r="X8110" t="str">
            <v/>
          </cell>
          <cell r="Y8110" t="str">
            <v/>
          </cell>
          <cell r="Z8110" t="str">
            <v/>
          </cell>
          <cell r="AA8110" t="str">
            <v>brak CC</v>
          </cell>
          <cell r="AB8110" t="str">
            <v/>
          </cell>
          <cell r="AC8110" t="str">
            <v/>
          </cell>
          <cell r="AD8110" t="str">
            <v/>
          </cell>
          <cell r="AE8110" t="str">
            <v/>
          </cell>
          <cell r="AF8110" t="str">
            <v/>
          </cell>
          <cell r="AG8110" t="str">
            <v/>
          </cell>
          <cell r="AH8110" t="str">
            <v/>
          </cell>
          <cell r="AI8110" t="str">
            <v/>
          </cell>
          <cell r="AJ8110" t="str">
            <v/>
          </cell>
          <cell r="AK8110" t="str">
            <v/>
          </cell>
          <cell r="AL8110" t="str">
            <v/>
          </cell>
          <cell r="AM8110" t="str">
            <v/>
          </cell>
        </row>
        <row r="8111">
          <cell r="H8111" t="str">
            <v>-</v>
          </cell>
          <cell r="J8111" t="str">
            <v>Z2335_COMMISSION</v>
          </cell>
          <cell r="K8111">
            <v>0</v>
          </cell>
          <cell r="L8111">
            <v>0</v>
          </cell>
          <cell r="M8111">
            <v>0</v>
          </cell>
          <cell r="N8111">
            <v>0</v>
          </cell>
          <cell r="O8111">
            <v>0</v>
          </cell>
          <cell r="P8111">
            <v>0</v>
          </cell>
          <cell r="Q8111" t="str">
            <v>-</v>
          </cell>
          <cell r="R8111" t="str">
            <v/>
          </cell>
          <cell r="S8111" t="str">
            <v/>
          </cell>
          <cell r="T8111" t="str">
            <v/>
          </cell>
          <cell r="U8111" t="str">
            <v/>
          </cell>
          <cell r="V8111" t="str">
            <v/>
          </cell>
          <cell r="W8111" t="str">
            <v/>
          </cell>
          <cell r="X8111" t="str">
            <v/>
          </cell>
          <cell r="Y8111" t="str">
            <v/>
          </cell>
          <cell r="Z8111" t="str">
            <v/>
          </cell>
          <cell r="AA8111" t="str">
            <v>brak CC</v>
          </cell>
          <cell r="AB8111" t="str">
            <v/>
          </cell>
          <cell r="AC8111" t="str">
            <v/>
          </cell>
          <cell r="AD8111" t="str">
            <v/>
          </cell>
          <cell r="AE8111" t="str">
            <v/>
          </cell>
          <cell r="AF8111" t="str">
            <v/>
          </cell>
          <cell r="AG8111" t="str">
            <v/>
          </cell>
          <cell r="AH8111" t="str">
            <v/>
          </cell>
          <cell r="AI8111" t="str">
            <v/>
          </cell>
          <cell r="AJ8111" t="str">
            <v/>
          </cell>
          <cell r="AK8111" t="str">
            <v/>
          </cell>
          <cell r="AL8111" t="str">
            <v/>
          </cell>
          <cell r="AM8111" t="str">
            <v/>
          </cell>
        </row>
        <row r="8112">
          <cell r="H8112" t="str">
            <v>J40_M50_4234_Z2335_63310</v>
          </cell>
          <cell r="J8112" t="str">
            <v>63310_Uśrednianie prowizji IFRS 15</v>
          </cell>
          <cell r="K8112">
            <v>0</v>
          </cell>
          <cell r="L8112">
            <v>0</v>
          </cell>
          <cell r="M8112">
            <v>0</v>
          </cell>
          <cell r="N8112">
            <v>1</v>
          </cell>
          <cell r="O8112">
            <v>0</v>
          </cell>
          <cell r="P8112">
            <v>0</v>
          </cell>
          <cell r="Q8112" t="str">
            <v>J40M504234Z233563310</v>
          </cell>
          <cell r="R8112" t="str">
            <v/>
          </cell>
          <cell r="S8112" t="str">
            <v/>
          </cell>
          <cell r="T8112">
            <v>62221050</v>
          </cell>
          <cell r="U8112" t="str">
            <v/>
          </cell>
          <cell r="V8112" t="str">
            <v/>
          </cell>
          <cell r="W8112" t="str">
            <v/>
          </cell>
          <cell r="X8112" t="str">
            <v/>
          </cell>
          <cell r="Y8112" t="str">
            <v/>
          </cell>
          <cell r="Z8112" t="str">
            <v/>
          </cell>
          <cell r="AA8112" t="str">
            <v>brak CC</v>
          </cell>
          <cell r="AB8112" t="str">
            <v/>
          </cell>
          <cell r="AC8112" t="str">
            <v/>
          </cell>
          <cell r="AD8112" t="str">
            <v/>
          </cell>
          <cell r="AE8112" t="str">
            <v/>
          </cell>
          <cell r="AF8112" t="str">
            <v/>
          </cell>
          <cell r="AG8112" t="str">
            <v/>
          </cell>
          <cell r="AH8112" t="str">
            <v/>
          </cell>
          <cell r="AI8112" t="str">
            <v/>
          </cell>
          <cell r="AJ8112" t="str">
            <v/>
          </cell>
          <cell r="AK8112" t="str">
            <v/>
          </cell>
          <cell r="AL8112" t="str">
            <v/>
          </cell>
          <cell r="AM8112" t="str">
            <v/>
          </cell>
        </row>
        <row r="8113">
          <cell r="H8113" t="str">
            <v>-</v>
          </cell>
          <cell r="J8113" t="str">
            <v>M51_DIRECT SALES</v>
          </cell>
          <cell r="K8113">
            <v>0</v>
          </cell>
          <cell r="L8113">
            <v>0</v>
          </cell>
          <cell r="M8113">
            <v>0</v>
          </cell>
          <cell r="N8113">
            <v>0</v>
          </cell>
          <cell r="O8113">
            <v>0</v>
          </cell>
          <cell r="P8113">
            <v>0</v>
          </cell>
          <cell r="Q8113" t="str">
            <v>-</v>
          </cell>
          <cell r="R8113" t="str">
            <v/>
          </cell>
          <cell r="S8113" t="str">
            <v/>
          </cell>
          <cell r="T8113" t="str">
            <v/>
          </cell>
          <cell r="U8113" t="str">
            <v/>
          </cell>
          <cell r="V8113" t="str">
            <v/>
          </cell>
          <cell r="W8113" t="str">
            <v/>
          </cell>
          <cell r="X8113" t="str">
            <v/>
          </cell>
          <cell r="Y8113" t="str">
            <v/>
          </cell>
          <cell r="Z8113" t="str">
            <v/>
          </cell>
          <cell r="AA8113" t="str">
            <v>brak CC</v>
          </cell>
          <cell r="AB8113" t="str">
            <v/>
          </cell>
          <cell r="AC8113" t="str">
            <v/>
          </cell>
          <cell r="AD8113" t="str">
            <v/>
          </cell>
          <cell r="AE8113" t="str">
            <v/>
          </cell>
          <cell r="AF8113" t="str">
            <v/>
          </cell>
          <cell r="AG8113" t="str">
            <v/>
          </cell>
          <cell r="AH8113" t="str">
            <v/>
          </cell>
          <cell r="AI8113" t="str">
            <v/>
          </cell>
          <cell r="AJ8113" t="str">
            <v/>
          </cell>
          <cell r="AK8113" t="str">
            <v/>
          </cell>
          <cell r="AL8113" t="str">
            <v/>
          </cell>
          <cell r="AM8113" t="str">
            <v/>
          </cell>
        </row>
        <row r="8114">
          <cell r="H8114" t="str">
            <v>-</v>
          </cell>
          <cell r="J8114" t="str">
            <v>4233_ON-LINE DISTRIBUTION</v>
          </cell>
          <cell r="K8114">
            <v>0</v>
          </cell>
          <cell r="L8114">
            <v>0</v>
          </cell>
          <cell r="M8114">
            <v>0</v>
          </cell>
          <cell r="N8114">
            <v>0</v>
          </cell>
          <cell r="O8114">
            <v>0</v>
          </cell>
          <cell r="P8114">
            <v>0</v>
          </cell>
          <cell r="Q8114" t="str">
            <v>-</v>
          </cell>
          <cell r="R8114" t="str">
            <v/>
          </cell>
          <cell r="S8114" t="str">
            <v/>
          </cell>
          <cell r="T8114" t="str">
            <v/>
          </cell>
          <cell r="U8114" t="str">
            <v/>
          </cell>
          <cell r="V8114" t="str">
            <v/>
          </cell>
          <cell r="W8114" t="str">
            <v/>
          </cell>
          <cell r="X8114" t="str">
            <v/>
          </cell>
          <cell r="Y8114" t="str">
            <v/>
          </cell>
          <cell r="Z8114" t="str">
            <v/>
          </cell>
          <cell r="AA8114" t="str">
            <v>brak CC</v>
          </cell>
          <cell r="AB8114" t="str">
            <v/>
          </cell>
          <cell r="AC8114" t="str">
            <v/>
          </cell>
          <cell r="AD8114" t="str">
            <v/>
          </cell>
          <cell r="AE8114" t="str">
            <v/>
          </cell>
          <cell r="AF8114" t="str">
            <v/>
          </cell>
          <cell r="AG8114" t="str">
            <v/>
          </cell>
          <cell r="AH8114" t="str">
            <v/>
          </cell>
          <cell r="AI8114" t="str">
            <v/>
          </cell>
          <cell r="AJ8114" t="str">
            <v/>
          </cell>
          <cell r="AK8114" t="str">
            <v/>
          </cell>
          <cell r="AL8114" t="str">
            <v/>
          </cell>
          <cell r="AM8114" t="str">
            <v/>
          </cell>
        </row>
        <row r="8115">
          <cell r="H8115" t="str">
            <v>-</v>
          </cell>
          <cell r="J8115" t="str">
            <v>Z2335_COMMISSION</v>
          </cell>
          <cell r="K8115">
            <v>0</v>
          </cell>
          <cell r="L8115">
            <v>0</v>
          </cell>
          <cell r="M8115">
            <v>0</v>
          </cell>
          <cell r="N8115">
            <v>0</v>
          </cell>
          <cell r="O8115">
            <v>0</v>
          </cell>
          <cell r="P8115">
            <v>0</v>
          </cell>
          <cell r="Q8115" t="str">
            <v>-</v>
          </cell>
          <cell r="R8115" t="str">
            <v/>
          </cell>
          <cell r="S8115" t="str">
            <v/>
          </cell>
          <cell r="T8115" t="str">
            <v/>
          </cell>
          <cell r="U8115" t="str">
            <v/>
          </cell>
          <cell r="V8115" t="str">
            <v/>
          </cell>
          <cell r="W8115" t="str">
            <v/>
          </cell>
          <cell r="X8115" t="str">
            <v/>
          </cell>
          <cell r="Y8115" t="str">
            <v/>
          </cell>
          <cell r="Z8115" t="str">
            <v/>
          </cell>
          <cell r="AA8115" t="str">
            <v>brak CC</v>
          </cell>
          <cell r="AB8115" t="str">
            <v/>
          </cell>
          <cell r="AC8115" t="str">
            <v/>
          </cell>
          <cell r="AD8115" t="str">
            <v/>
          </cell>
          <cell r="AE8115" t="str">
            <v/>
          </cell>
          <cell r="AF8115" t="str">
            <v/>
          </cell>
          <cell r="AG8115" t="str">
            <v/>
          </cell>
          <cell r="AH8115" t="str">
            <v/>
          </cell>
          <cell r="AI8115" t="str">
            <v/>
          </cell>
          <cell r="AJ8115" t="str">
            <v/>
          </cell>
          <cell r="AK8115" t="str">
            <v/>
          </cell>
          <cell r="AL8115" t="str">
            <v/>
          </cell>
          <cell r="AM8115" t="str">
            <v/>
          </cell>
        </row>
        <row r="8116">
          <cell r="H8116" t="str">
            <v>J40_M51_4233_Z2335_63310</v>
          </cell>
          <cell r="J8116" t="str">
            <v>63310_Uśrednianie prowizji IFRS 15</v>
          </cell>
          <cell r="K8116">
            <v>0</v>
          </cell>
          <cell r="L8116">
            <v>0</v>
          </cell>
          <cell r="M8116">
            <v>0</v>
          </cell>
          <cell r="N8116">
            <v>1</v>
          </cell>
          <cell r="O8116">
            <v>0</v>
          </cell>
          <cell r="P8116">
            <v>0</v>
          </cell>
          <cell r="Q8116" t="str">
            <v>J40M514233Z233563310</v>
          </cell>
          <cell r="R8116" t="str">
            <v/>
          </cell>
          <cell r="S8116" t="str">
            <v/>
          </cell>
          <cell r="T8116">
            <v>62221050</v>
          </cell>
          <cell r="U8116" t="str">
            <v/>
          </cell>
          <cell r="V8116" t="str">
            <v/>
          </cell>
          <cell r="W8116" t="str">
            <v/>
          </cell>
          <cell r="X8116" t="str">
            <v/>
          </cell>
          <cell r="Y8116" t="str">
            <v/>
          </cell>
          <cell r="Z8116" t="str">
            <v/>
          </cell>
          <cell r="AA8116" t="str">
            <v>brak CC</v>
          </cell>
          <cell r="AB8116" t="str">
            <v/>
          </cell>
          <cell r="AC8116" t="str">
            <v/>
          </cell>
          <cell r="AD8116" t="str">
            <v/>
          </cell>
          <cell r="AE8116" t="str">
            <v/>
          </cell>
          <cell r="AF8116" t="str">
            <v/>
          </cell>
          <cell r="AG8116" t="str">
            <v/>
          </cell>
          <cell r="AH8116" t="str">
            <v/>
          </cell>
          <cell r="AI8116" t="str">
            <v/>
          </cell>
          <cell r="AJ8116" t="str">
            <v/>
          </cell>
          <cell r="AK8116" t="str">
            <v/>
          </cell>
          <cell r="AL8116" t="str">
            <v/>
          </cell>
          <cell r="AM8116" t="str">
            <v/>
          </cell>
        </row>
        <row r="8117">
          <cell r="H8117" t="str">
            <v>-</v>
          </cell>
          <cell r="J8117" t="str">
            <v>M52_PRE-PAID</v>
          </cell>
          <cell r="K8117">
            <v>1005727.73</v>
          </cell>
          <cell r="L8117">
            <v>935966.7841987781</v>
          </cell>
          <cell r="M8117">
            <v>1941694.5141987782</v>
          </cell>
          <cell r="N8117">
            <v>0</v>
          </cell>
          <cell r="O8117">
            <v>0</v>
          </cell>
          <cell r="P8117">
            <v>0</v>
          </cell>
          <cell r="Q8117" t="str">
            <v>-</v>
          </cell>
          <cell r="R8117" t="str">
            <v/>
          </cell>
          <cell r="S8117" t="str">
            <v/>
          </cell>
          <cell r="T8117" t="str">
            <v/>
          </cell>
          <cell r="U8117" t="str">
            <v/>
          </cell>
          <cell r="V8117" t="str">
            <v/>
          </cell>
          <cell r="W8117" t="str">
            <v/>
          </cell>
          <cell r="X8117" t="str">
            <v/>
          </cell>
          <cell r="Y8117" t="str">
            <v/>
          </cell>
          <cell r="Z8117" t="str">
            <v/>
          </cell>
          <cell r="AA8117" t="str">
            <v>brak CC</v>
          </cell>
          <cell r="AB8117" t="str">
            <v/>
          </cell>
          <cell r="AC8117" t="str">
            <v/>
          </cell>
          <cell r="AD8117" t="str">
            <v/>
          </cell>
          <cell r="AE8117" t="str">
            <v/>
          </cell>
          <cell r="AF8117" t="str">
            <v/>
          </cell>
          <cell r="AG8117" t="str">
            <v/>
          </cell>
          <cell r="AH8117" t="str">
            <v/>
          </cell>
          <cell r="AI8117" t="str">
            <v/>
          </cell>
          <cell r="AJ8117" t="str">
            <v/>
          </cell>
          <cell r="AK8117" t="str">
            <v/>
          </cell>
          <cell r="AL8117" t="str">
            <v/>
          </cell>
          <cell r="AM8117" t="str">
            <v/>
          </cell>
        </row>
        <row r="8118">
          <cell r="H8118" t="str">
            <v>-</v>
          </cell>
          <cell r="J8118" t="str">
            <v>4390_AUTHOR RIGHTS</v>
          </cell>
          <cell r="K8118">
            <v>1005727.73</v>
          </cell>
          <cell r="L8118">
            <v>935966.7841987781</v>
          </cell>
          <cell r="M8118">
            <v>1941694.5141987782</v>
          </cell>
          <cell r="N8118">
            <v>0</v>
          </cell>
          <cell r="O8118">
            <v>0</v>
          </cell>
          <cell r="P8118">
            <v>0</v>
          </cell>
          <cell r="Q8118" t="str">
            <v>-</v>
          </cell>
          <cell r="R8118" t="str">
            <v/>
          </cell>
          <cell r="S8118" t="str">
            <v/>
          </cell>
          <cell r="T8118" t="str">
            <v/>
          </cell>
          <cell r="U8118" t="str">
            <v/>
          </cell>
          <cell r="V8118" t="str">
            <v/>
          </cell>
          <cell r="W8118" t="str">
            <v/>
          </cell>
          <cell r="X8118" t="str">
            <v/>
          </cell>
          <cell r="Y8118" t="str">
            <v/>
          </cell>
          <cell r="Z8118" t="str">
            <v/>
          </cell>
          <cell r="AA8118" t="str">
            <v>brak CC</v>
          </cell>
          <cell r="AB8118" t="str">
            <v/>
          </cell>
          <cell r="AC8118" t="str">
            <v/>
          </cell>
          <cell r="AD8118" t="str">
            <v/>
          </cell>
          <cell r="AE8118" t="str">
            <v/>
          </cell>
          <cell r="AF8118" t="str">
            <v/>
          </cell>
          <cell r="AG8118" t="str">
            <v/>
          </cell>
          <cell r="AH8118" t="str">
            <v/>
          </cell>
          <cell r="AI8118" t="str">
            <v/>
          </cell>
          <cell r="AJ8118" t="str">
            <v/>
          </cell>
          <cell r="AK8118" t="str">
            <v/>
          </cell>
          <cell r="AL8118" t="str">
            <v/>
          </cell>
          <cell r="AM8118" t="str">
            <v/>
          </cell>
        </row>
        <row r="8119">
          <cell r="H8119" t="str">
            <v>-</v>
          </cell>
          <cell r="J8119" t="str">
            <v>Z3400_AUTHOR RIGHTS</v>
          </cell>
          <cell r="K8119">
            <v>1005727.73</v>
          </cell>
          <cell r="L8119">
            <v>935966.7841987781</v>
          </cell>
          <cell r="M8119">
            <v>1941694.5141987782</v>
          </cell>
          <cell r="N8119">
            <v>0</v>
          </cell>
          <cell r="O8119">
            <v>0</v>
          </cell>
          <cell r="P8119">
            <v>0</v>
          </cell>
          <cell r="Q8119" t="str">
            <v>-</v>
          </cell>
          <cell r="R8119" t="str">
            <v/>
          </cell>
          <cell r="S8119" t="str">
            <v/>
          </cell>
          <cell r="T8119" t="str">
            <v/>
          </cell>
          <cell r="U8119" t="str">
            <v/>
          </cell>
          <cell r="V8119" t="str">
            <v/>
          </cell>
          <cell r="W8119" t="str">
            <v/>
          </cell>
          <cell r="X8119" t="str">
            <v/>
          </cell>
          <cell r="Y8119" t="str">
            <v/>
          </cell>
          <cell r="Z8119" t="str">
            <v/>
          </cell>
          <cell r="AA8119" t="str">
            <v>brak CC</v>
          </cell>
          <cell r="AB8119" t="str">
            <v/>
          </cell>
          <cell r="AC8119" t="str">
            <v/>
          </cell>
          <cell r="AD8119" t="str">
            <v/>
          </cell>
          <cell r="AE8119" t="str">
            <v/>
          </cell>
          <cell r="AF8119" t="str">
            <v/>
          </cell>
          <cell r="AG8119" t="str">
            <v/>
          </cell>
          <cell r="AH8119" t="str">
            <v/>
          </cell>
          <cell r="AI8119" t="str">
            <v/>
          </cell>
          <cell r="AJ8119" t="str">
            <v/>
          </cell>
          <cell r="AK8119" t="str">
            <v/>
          </cell>
          <cell r="AL8119" t="str">
            <v/>
          </cell>
          <cell r="AM8119" t="str">
            <v/>
          </cell>
        </row>
        <row r="8120">
          <cell r="H8120" t="str">
            <v>J40_M52_4390_Z3400_64500</v>
          </cell>
          <cell r="J8120" t="str">
            <v>64500_Opłata za logo</v>
          </cell>
          <cell r="K8120">
            <v>181868.67</v>
          </cell>
          <cell r="L8120">
            <v>154956.74370727519</v>
          </cell>
          <cell r="M8120">
            <v>336825.41370727518</v>
          </cell>
          <cell r="N8120">
            <v>1</v>
          </cell>
          <cell r="O8120">
            <v>1</v>
          </cell>
          <cell r="P8120">
            <v>1</v>
          </cell>
          <cell r="Q8120" t="str">
            <v>J40M524390Z340064500</v>
          </cell>
          <cell r="R8120" t="str">
            <v>XA</v>
          </cell>
          <cell r="S8120" t="str">
            <v>B0</v>
          </cell>
          <cell r="T8120">
            <v>65113000</v>
          </cell>
          <cell r="U8120" t="str">
            <v>Collective Authors Rights</v>
          </cell>
          <cell r="V8120" t="str">
            <v>DTH PREPAID</v>
          </cell>
          <cell r="W8120" t="str">
            <v>Royalties</v>
          </cell>
          <cell r="X8120" t="str">
            <v>Logo</v>
          </cell>
          <cell r="Y8120" t="str">
            <v>PXAB0LOGO1</v>
          </cell>
          <cell r="Z8120" t="str">
            <v>DTH Pre Royalties LOGO</v>
          </cell>
          <cell r="AA8120">
            <v>1</v>
          </cell>
          <cell r="AB8120" t="str">
            <v>PATENTY / LICENCJE / ZNAKI TOWAROWE</v>
          </cell>
          <cell r="AC8120" t="str">
            <v/>
          </cell>
          <cell r="AD8120" t="str">
            <v/>
          </cell>
          <cell r="AE8120" t="str">
            <v/>
          </cell>
          <cell r="AF8120" t="str">
            <v/>
          </cell>
          <cell r="AG8120" t="str">
            <v/>
          </cell>
          <cell r="AH8120" t="str">
            <v/>
          </cell>
          <cell r="AI8120" t="str">
            <v/>
          </cell>
          <cell r="AJ8120" t="str">
            <v/>
          </cell>
          <cell r="AK8120" t="str">
            <v/>
          </cell>
          <cell r="AL8120" t="str">
            <v/>
          </cell>
          <cell r="AM8120" t="str">
            <v/>
          </cell>
        </row>
        <row r="8121">
          <cell r="H8121" t="str">
            <v>J40_M52_4390_Z3400_66000</v>
          </cell>
          <cell r="J8121" t="str">
            <v>66000_Opłata za prawa autorskie ZAIKS</v>
          </cell>
          <cell r="K8121">
            <v>194623.68</v>
          </cell>
          <cell r="L8121">
            <v>184037.59142629374</v>
          </cell>
          <cell r="M8121">
            <v>378661.27142629377</v>
          </cell>
          <cell r="N8121">
            <v>1</v>
          </cell>
          <cell r="O8121">
            <v>1</v>
          </cell>
          <cell r="P8121">
            <v>1</v>
          </cell>
          <cell r="Q8121" t="str">
            <v>J40M524390Z340066000</v>
          </cell>
          <cell r="R8121" t="str">
            <v>XA</v>
          </cell>
          <cell r="S8121" t="str">
            <v>B0</v>
          </cell>
          <cell r="T8121" t="str">
            <v/>
          </cell>
          <cell r="U8121" t="str">
            <v>Collective Authors Rights</v>
          </cell>
          <cell r="V8121" t="str">
            <v>DTH PREPAID</v>
          </cell>
          <cell r="W8121" t="str">
            <v>Author Rights</v>
          </cell>
          <cell r="X8121" t="str">
            <v>ZAIKS</v>
          </cell>
          <cell r="Y8121" t="str">
            <v>PXAB0ZAIK3</v>
          </cell>
          <cell r="Z8121" t="str">
            <v>DTH Pre Royalties Paid ZAIKS</v>
          </cell>
          <cell r="AA8121">
            <v>1</v>
          </cell>
          <cell r="AB8121" t="str">
            <v>PRAWA AUTORSKIE (ZAIKS LUB INNE)</v>
          </cell>
          <cell r="AC8121" t="str">
            <v/>
          </cell>
          <cell r="AD8121" t="str">
            <v/>
          </cell>
          <cell r="AE8121" t="str">
            <v/>
          </cell>
          <cell r="AF8121" t="str">
            <v/>
          </cell>
          <cell r="AG8121" t="str">
            <v/>
          </cell>
          <cell r="AH8121" t="str">
            <v/>
          </cell>
          <cell r="AI8121" t="str">
            <v/>
          </cell>
          <cell r="AJ8121" t="str">
            <v/>
          </cell>
          <cell r="AK8121" t="str">
            <v/>
          </cell>
          <cell r="AL8121" t="str">
            <v/>
          </cell>
          <cell r="AM8121" t="str">
            <v/>
          </cell>
        </row>
        <row r="8122">
          <cell r="H8122" t="str">
            <v>J40_M52_4390_Z3400_66002</v>
          </cell>
          <cell r="J8122" t="str">
            <v>66002_Opłata za prawa autorskie PISF</v>
          </cell>
          <cell r="K8122">
            <v>263892.11</v>
          </cell>
          <cell r="L8122">
            <v>242154.72556091278</v>
          </cell>
          <cell r="M8122">
            <v>506046.83556091273</v>
          </cell>
          <cell r="N8122">
            <v>1</v>
          </cell>
          <cell r="O8122">
            <v>1</v>
          </cell>
          <cell r="P8122">
            <v>1</v>
          </cell>
          <cell r="Q8122" t="str">
            <v>J40M524390Z340066002</v>
          </cell>
          <cell r="R8122" t="str">
            <v>XA</v>
          </cell>
          <cell r="S8122" t="str">
            <v>B0</v>
          </cell>
          <cell r="T8122" t="str">
            <v/>
          </cell>
          <cell r="U8122" t="str">
            <v>Collective Authors Rights</v>
          </cell>
          <cell r="V8122" t="str">
            <v>DTH PREPAID</v>
          </cell>
          <cell r="W8122" t="str">
            <v>Author Rights</v>
          </cell>
          <cell r="X8122" t="str">
            <v>PISF</v>
          </cell>
          <cell r="Y8122" t="str">
            <v>PXAB0PISF1</v>
          </cell>
          <cell r="Z8122" t="str">
            <v>DTH Pre Royalties Paid PISF</v>
          </cell>
          <cell r="AA8122">
            <v>1</v>
          </cell>
          <cell r="AB8122" t="str">
            <v>PRAWA AUTORSKIE (ZAIKS LUB INNE)</v>
          </cell>
          <cell r="AC8122" t="str">
            <v/>
          </cell>
          <cell r="AD8122" t="str">
            <v/>
          </cell>
          <cell r="AE8122" t="str">
            <v/>
          </cell>
          <cell r="AF8122" t="str">
            <v/>
          </cell>
          <cell r="AG8122" t="str">
            <v/>
          </cell>
          <cell r="AH8122" t="str">
            <v/>
          </cell>
          <cell r="AI8122" t="str">
            <v/>
          </cell>
          <cell r="AJ8122" t="str">
            <v/>
          </cell>
          <cell r="AK8122" t="str">
            <v/>
          </cell>
          <cell r="AL8122" t="str">
            <v/>
          </cell>
          <cell r="AM8122" t="str">
            <v/>
          </cell>
        </row>
        <row r="8123">
          <cell r="H8123" t="str">
            <v>J40_M52_4390_Z3400_66003</v>
          </cell>
          <cell r="J8123" t="str">
            <v>66003_Opłata za prawa autorskie ZAPA</v>
          </cell>
          <cell r="K8123">
            <v>312564.87</v>
          </cell>
          <cell r="L8123">
            <v>287985.67067309539</v>
          </cell>
          <cell r="M8123">
            <v>600550.54067309538</v>
          </cell>
          <cell r="N8123">
            <v>1</v>
          </cell>
          <cell r="O8123">
            <v>1</v>
          </cell>
          <cell r="P8123">
            <v>1</v>
          </cell>
          <cell r="Q8123" t="str">
            <v>J40M524390Z340066003</v>
          </cell>
          <cell r="R8123" t="str">
            <v>XA</v>
          </cell>
          <cell r="S8123" t="str">
            <v>B0</v>
          </cell>
          <cell r="T8123" t="str">
            <v/>
          </cell>
          <cell r="U8123" t="str">
            <v>Collective Authors Rights</v>
          </cell>
          <cell r="V8123" t="str">
            <v>DTH PREPAID</v>
          </cell>
          <cell r="W8123" t="str">
            <v>Author Rights</v>
          </cell>
          <cell r="X8123" t="str">
            <v>SFP</v>
          </cell>
          <cell r="Y8123" t="str">
            <v>PXAB0ZAPA3</v>
          </cell>
          <cell r="Z8123" t="str">
            <v>DTH Pre Royalties Paid SFP</v>
          </cell>
          <cell r="AA8123">
            <v>1</v>
          </cell>
          <cell r="AB8123" t="str">
            <v>PRAWA AUTORSKIE (ZAIKS LUB INNE)</v>
          </cell>
          <cell r="AC8123" t="str">
            <v/>
          </cell>
          <cell r="AD8123" t="str">
            <v/>
          </cell>
          <cell r="AE8123" t="str">
            <v/>
          </cell>
          <cell r="AF8123" t="str">
            <v/>
          </cell>
          <cell r="AG8123" t="str">
            <v/>
          </cell>
          <cell r="AH8123" t="str">
            <v/>
          </cell>
          <cell r="AI8123" t="str">
            <v/>
          </cell>
          <cell r="AJ8123" t="str">
            <v/>
          </cell>
          <cell r="AK8123" t="str">
            <v/>
          </cell>
          <cell r="AL8123" t="str">
            <v/>
          </cell>
          <cell r="AM8123" t="str">
            <v/>
          </cell>
        </row>
        <row r="8124">
          <cell r="H8124" t="str">
            <v>J40_M52_4390_Z3400_66004</v>
          </cell>
          <cell r="J8124" t="str">
            <v>66004_Opłata za prawa autorskie ZASP</v>
          </cell>
          <cell r="K8124">
            <v>52778.400000000001</v>
          </cell>
          <cell r="L8124">
            <v>48430.945112182555</v>
          </cell>
          <cell r="M8124">
            <v>101209.34511218255</v>
          </cell>
          <cell r="N8124">
            <v>1</v>
          </cell>
          <cell r="O8124">
            <v>1</v>
          </cell>
          <cell r="P8124">
            <v>1</v>
          </cell>
          <cell r="Q8124" t="str">
            <v>J40M524390Z340066004</v>
          </cell>
          <cell r="R8124" t="str">
            <v>XA</v>
          </cell>
          <cell r="S8124" t="str">
            <v>B0</v>
          </cell>
          <cell r="T8124" t="str">
            <v/>
          </cell>
          <cell r="U8124" t="str">
            <v>Collective Authors Rights</v>
          </cell>
          <cell r="V8124" t="str">
            <v>DTH PREPAID</v>
          </cell>
          <cell r="W8124" t="str">
            <v>Author Rights</v>
          </cell>
          <cell r="X8124" t="str">
            <v>ZASP</v>
          </cell>
          <cell r="Y8124" t="str">
            <v>PXAB0ZASP3</v>
          </cell>
          <cell r="Z8124" t="str">
            <v>DTH Pre Royalties Paid ZASP</v>
          </cell>
          <cell r="AA8124">
            <v>1</v>
          </cell>
          <cell r="AB8124" t="str">
            <v>PRAWA AUTORSKIE (ZAIKS LUB INNE)</v>
          </cell>
          <cell r="AC8124" t="str">
            <v/>
          </cell>
          <cell r="AD8124" t="str">
            <v/>
          </cell>
          <cell r="AE8124" t="str">
            <v/>
          </cell>
          <cell r="AF8124" t="str">
            <v/>
          </cell>
          <cell r="AG8124" t="str">
            <v/>
          </cell>
          <cell r="AH8124" t="str">
            <v/>
          </cell>
          <cell r="AI8124" t="str">
            <v/>
          </cell>
          <cell r="AJ8124" t="str">
            <v/>
          </cell>
          <cell r="AK8124" t="str">
            <v/>
          </cell>
          <cell r="AL8124" t="str">
            <v/>
          </cell>
          <cell r="AM8124" t="str">
            <v/>
          </cell>
        </row>
        <row r="8125">
          <cell r="H8125" t="str">
            <v>J40_M52_4390_Z3400_66005</v>
          </cell>
          <cell r="J8125" t="str">
            <v>66005_Opłata za prawa autorskie ZPAV</v>
          </cell>
          <cell r="K8125">
            <v>0</v>
          </cell>
          <cell r="L8125">
            <v>0</v>
          </cell>
          <cell r="M8125">
            <v>0</v>
          </cell>
          <cell r="N8125">
            <v>1</v>
          </cell>
          <cell r="O8125">
            <v>0</v>
          </cell>
          <cell r="P8125">
            <v>0</v>
          </cell>
          <cell r="Q8125" t="str">
            <v>J40M524390Z340066005</v>
          </cell>
          <cell r="R8125" t="str">
            <v/>
          </cell>
          <cell r="S8125" t="str">
            <v/>
          </cell>
          <cell r="T8125" t="str">
            <v/>
          </cell>
          <cell r="U8125" t="str">
            <v/>
          </cell>
          <cell r="V8125" t="str">
            <v/>
          </cell>
          <cell r="W8125" t="str">
            <v/>
          </cell>
          <cell r="X8125" t="str">
            <v/>
          </cell>
          <cell r="Y8125" t="str">
            <v/>
          </cell>
          <cell r="Z8125" t="str">
            <v/>
          </cell>
          <cell r="AA8125" t="str">
            <v>brak CC</v>
          </cell>
          <cell r="AB8125" t="str">
            <v/>
          </cell>
          <cell r="AC8125" t="str">
            <v/>
          </cell>
          <cell r="AD8125" t="str">
            <v/>
          </cell>
          <cell r="AE8125" t="str">
            <v/>
          </cell>
          <cell r="AF8125" t="str">
            <v/>
          </cell>
          <cell r="AG8125" t="str">
            <v/>
          </cell>
          <cell r="AH8125" t="str">
            <v/>
          </cell>
          <cell r="AI8125" t="str">
            <v/>
          </cell>
          <cell r="AJ8125" t="str">
            <v/>
          </cell>
          <cell r="AK8125" t="str">
            <v/>
          </cell>
          <cell r="AL8125" t="str">
            <v/>
          </cell>
          <cell r="AM8125" t="str">
            <v/>
          </cell>
        </row>
        <row r="8126">
          <cell r="H8126" t="str">
            <v>J40_M52_4390_Z3400_66009</v>
          </cell>
          <cell r="J8126" t="str">
            <v>66009_Opłata za prawa autorskie STOART/SAWP</v>
          </cell>
          <cell r="K8126">
            <v>0</v>
          </cell>
          <cell r="L8126">
            <v>18401.107719018528</v>
          </cell>
          <cell r="M8126">
            <v>18401.107719018528</v>
          </cell>
          <cell r="N8126">
            <v>1</v>
          </cell>
          <cell r="O8126">
            <v>1</v>
          </cell>
          <cell r="P8126">
            <v>0</v>
          </cell>
          <cell r="Q8126" t="str">
            <v>J40M524390Z340066009</v>
          </cell>
          <cell r="R8126" t="str">
            <v/>
          </cell>
          <cell r="S8126" t="str">
            <v/>
          </cell>
          <cell r="T8126" t="str">
            <v/>
          </cell>
          <cell r="U8126" t="str">
            <v/>
          </cell>
          <cell r="V8126" t="str">
            <v/>
          </cell>
          <cell r="W8126" t="str">
            <v/>
          </cell>
          <cell r="X8126" t="str">
            <v/>
          </cell>
          <cell r="Y8126" t="str">
            <v/>
          </cell>
          <cell r="Z8126" t="str">
            <v/>
          </cell>
          <cell r="AA8126" t="str">
            <v>brak CC</v>
          </cell>
          <cell r="AB8126" t="str">
            <v/>
          </cell>
          <cell r="AC8126" t="str">
            <v/>
          </cell>
          <cell r="AD8126" t="str">
            <v/>
          </cell>
          <cell r="AE8126" t="str">
            <v/>
          </cell>
          <cell r="AF8126" t="str">
            <v/>
          </cell>
          <cell r="AG8126" t="str">
            <v/>
          </cell>
          <cell r="AH8126" t="str">
            <v/>
          </cell>
          <cell r="AI8126" t="str">
            <v/>
          </cell>
          <cell r="AJ8126" t="str">
            <v/>
          </cell>
          <cell r="AK8126" t="str">
            <v/>
          </cell>
          <cell r="AL8126" t="str">
            <v/>
          </cell>
          <cell r="AM8126" t="str">
            <v/>
          </cell>
        </row>
        <row r="8127">
          <cell r="H8127" t="str">
            <v>J40_M52_4390_Z3400_66010</v>
          </cell>
          <cell r="J8127" t="str">
            <v>66010_Opłata za prawa autorskie pozostałe</v>
          </cell>
          <cell r="K8127">
            <v>0</v>
          </cell>
          <cell r="L8127">
            <v>0</v>
          </cell>
          <cell r="M8127">
            <v>0</v>
          </cell>
          <cell r="N8127">
            <v>1</v>
          </cell>
          <cell r="O8127">
            <v>0</v>
          </cell>
          <cell r="P8127">
            <v>0</v>
          </cell>
          <cell r="Q8127" t="str">
            <v>J40M524390Z340066010</v>
          </cell>
          <cell r="R8127" t="str">
            <v/>
          </cell>
          <cell r="S8127" t="str">
            <v/>
          </cell>
          <cell r="T8127" t="str">
            <v/>
          </cell>
          <cell r="U8127" t="str">
            <v/>
          </cell>
          <cell r="V8127" t="str">
            <v/>
          </cell>
          <cell r="W8127" t="str">
            <v/>
          </cell>
          <cell r="X8127" t="str">
            <v/>
          </cell>
          <cell r="Y8127" t="str">
            <v/>
          </cell>
          <cell r="Z8127" t="str">
            <v/>
          </cell>
          <cell r="AA8127" t="str">
            <v>brak CC</v>
          </cell>
          <cell r="AB8127" t="str">
            <v/>
          </cell>
          <cell r="AC8127" t="str">
            <v/>
          </cell>
          <cell r="AD8127" t="str">
            <v/>
          </cell>
          <cell r="AE8127" t="str">
            <v/>
          </cell>
          <cell r="AF8127" t="str">
            <v/>
          </cell>
          <cell r="AG8127" t="str">
            <v/>
          </cell>
          <cell r="AH8127" t="str">
            <v/>
          </cell>
          <cell r="AI8127" t="str">
            <v/>
          </cell>
          <cell r="AJ8127" t="str">
            <v/>
          </cell>
          <cell r="AK8127" t="str">
            <v/>
          </cell>
          <cell r="AL8127" t="str">
            <v/>
          </cell>
          <cell r="AM8127" t="str">
            <v/>
          </cell>
        </row>
        <row r="8128">
          <cell r="H8128" t="str">
            <v>-</v>
          </cell>
          <cell r="J8128" t="str">
            <v>4901_COST OF GOODS SOLD</v>
          </cell>
          <cell r="K8128">
            <v>0</v>
          </cell>
          <cell r="L8128">
            <v>0</v>
          </cell>
          <cell r="M8128">
            <v>0</v>
          </cell>
          <cell r="N8128">
            <v>0</v>
          </cell>
          <cell r="O8128">
            <v>0</v>
          </cell>
          <cell r="P8128">
            <v>0</v>
          </cell>
          <cell r="Q8128" t="str">
            <v>-</v>
          </cell>
          <cell r="R8128" t="str">
            <v/>
          </cell>
          <cell r="S8128" t="str">
            <v/>
          </cell>
          <cell r="T8128" t="str">
            <v/>
          </cell>
          <cell r="U8128" t="str">
            <v/>
          </cell>
          <cell r="V8128" t="str">
            <v/>
          </cell>
          <cell r="W8128" t="str">
            <v/>
          </cell>
          <cell r="X8128" t="str">
            <v/>
          </cell>
          <cell r="Y8128" t="str">
            <v/>
          </cell>
          <cell r="Z8128" t="str">
            <v/>
          </cell>
          <cell r="AA8128" t="str">
            <v>brak CC</v>
          </cell>
          <cell r="AB8128" t="str">
            <v/>
          </cell>
          <cell r="AC8128" t="str">
            <v/>
          </cell>
          <cell r="AD8128" t="str">
            <v/>
          </cell>
          <cell r="AE8128" t="str">
            <v/>
          </cell>
          <cell r="AF8128" t="str">
            <v/>
          </cell>
          <cell r="AG8128" t="str">
            <v/>
          </cell>
          <cell r="AH8128" t="str">
            <v/>
          </cell>
          <cell r="AI8128" t="str">
            <v/>
          </cell>
          <cell r="AJ8128" t="str">
            <v/>
          </cell>
          <cell r="AK8128" t="str">
            <v/>
          </cell>
          <cell r="AL8128" t="str">
            <v/>
          </cell>
          <cell r="AM8128" t="str">
            <v/>
          </cell>
        </row>
        <row r="8129">
          <cell r="H8129" t="str">
            <v>-</v>
          </cell>
          <cell r="J8129" t="str">
            <v>Z2405_SMARTCARDS</v>
          </cell>
          <cell r="K8129">
            <v>0</v>
          </cell>
          <cell r="L8129">
            <v>0</v>
          </cell>
          <cell r="M8129">
            <v>0</v>
          </cell>
          <cell r="N8129">
            <v>0</v>
          </cell>
          <cell r="O8129">
            <v>0</v>
          </cell>
          <cell r="P8129">
            <v>0</v>
          </cell>
          <cell r="Q8129" t="str">
            <v>-</v>
          </cell>
          <cell r="R8129" t="str">
            <v/>
          </cell>
          <cell r="S8129" t="str">
            <v/>
          </cell>
          <cell r="T8129" t="str">
            <v/>
          </cell>
          <cell r="U8129" t="str">
            <v/>
          </cell>
          <cell r="V8129" t="str">
            <v/>
          </cell>
          <cell r="W8129" t="str">
            <v/>
          </cell>
          <cell r="X8129" t="str">
            <v/>
          </cell>
          <cell r="Y8129" t="str">
            <v/>
          </cell>
          <cell r="Z8129" t="str">
            <v/>
          </cell>
          <cell r="AA8129" t="str">
            <v>brak CC</v>
          </cell>
          <cell r="AB8129" t="str">
            <v/>
          </cell>
          <cell r="AC8129" t="str">
            <v/>
          </cell>
          <cell r="AD8129" t="str">
            <v/>
          </cell>
          <cell r="AE8129" t="str">
            <v/>
          </cell>
          <cell r="AF8129" t="str">
            <v/>
          </cell>
          <cell r="AG8129" t="str">
            <v/>
          </cell>
          <cell r="AH8129" t="str">
            <v/>
          </cell>
          <cell r="AI8129" t="str">
            <v/>
          </cell>
          <cell r="AJ8129" t="str">
            <v/>
          </cell>
          <cell r="AK8129" t="str">
            <v/>
          </cell>
          <cell r="AL8129" t="str">
            <v/>
          </cell>
          <cell r="AM8129" t="str">
            <v/>
          </cell>
        </row>
        <row r="8130">
          <cell r="H8130" t="str">
            <v>J40_M52_4901_Z2405_67003</v>
          </cell>
          <cell r="J8130" t="str">
            <v>67003_Koszt własnych sprzedanych akcesoriów</v>
          </cell>
          <cell r="K8130">
            <v>0</v>
          </cell>
          <cell r="L8130">
            <v>0</v>
          </cell>
          <cell r="M8130">
            <v>0</v>
          </cell>
          <cell r="N8130">
            <v>1</v>
          </cell>
          <cell r="O8130">
            <v>0</v>
          </cell>
          <cell r="P8130">
            <v>0</v>
          </cell>
          <cell r="Q8130" t="str">
            <v>J40M524901Z240567003</v>
          </cell>
          <cell r="R8130" t="str">
            <v/>
          </cell>
          <cell r="S8130" t="str">
            <v/>
          </cell>
          <cell r="T8130" t="str">
            <v/>
          </cell>
          <cell r="U8130" t="str">
            <v/>
          </cell>
          <cell r="V8130" t="str">
            <v/>
          </cell>
          <cell r="W8130" t="str">
            <v/>
          </cell>
          <cell r="X8130" t="str">
            <v/>
          </cell>
          <cell r="Y8130" t="str">
            <v/>
          </cell>
          <cell r="Z8130" t="str">
            <v/>
          </cell>
          <cell r="AA8130" t="str">
            <v>brak CC</v>
          </cell>
          <cell r="AB8130" t="str">
            <v/>
          </cell>
          <cell r="AC8130" t="str">
            <v/>
          </cell>
          <cell r="AD8130" t="str">
            <v/>
          </cell>
          <cell r="AE8130" t="str">
            <v/>
          </cell>
          <cell r="AF8130" t="str">
            <v/>
          </cell>
          <cell r="AG8130" t="str">
            <v/>
          </cell>
          <cell r="AH8130" t="str">
            <v/>
          </cell>
          <cell r="AI8130" t="str">
            <v/>
          </cell>
          <cell r="AJ8130" t="str">
            <v/>
          </cell>
          <cell r="AK8130" t="str">
            <v/>
          </cell>
          <cell r="AL8130" t="str">
            <v/>
          </cell>
          <cell r="AM8130" t="str">
            <v/>
          </cell>
        </row>
        <row r="8131">
          <cell r="H8131" t="str">
            <v>-</v>
          </cell>
          <cell r="J8131" t="str">
            <v>M55_LOGISTICS</v>
          </cell>
          <cell r="K8131">
            <v>0</v>
          </cell>
          <cell r="L8131">
            <v>-120920.48659999999</v>
          </cell>
          <cell r="M8131">
            <v>-120920.48659999999</v>
          </cell>
          <cell r="N8131">
            <v>0</v>
          </cell>
          <cell r="O8131">
            <v>0</v>
          </cell>
          <cell r="P8131">
            <v>0</v>
          </cell>
          <cell r="Q8131" t="str">
            <v>-</v>
          </cell>
          <cell r="R8131" t="str">
            <v/>
          </cell>
          <cell r="S8131" t="str">
            <v/>
          </cell>
          <cell r="T8131" t="str">
            <v/>
          </cell>
          <cell r="U8131" t="str">
            <v/>
          </cell>
          <cell r="V8131" t="str">
            <v/>
          </cell>
          <cell r="W8131" t="str">
            <v/>
          </cell>
          <cell r="X8131" t="str">
            <v/>
          </cell>
          <cell r="Y8131" t="str">
            <v/>
          </cell>
          <cell r="Z8131" t="str">
            <v/>
          </cell>
          <cell r="AA8131" t="str">
            <v>brak CC</v>
          </cell>
          <cell r="AB8131" t="str">
            <v/>
          </cell>
          <cell r="AC8131" t="str">
            <v/>
          </cell>
          <cell r="AD8131" t="str">
            <v/>
          </cell>
          <cell r="AE8131" t="str">
            <v/>
          </cell>
          <cell r="AF8131" t="str">
            <v/>
          </cell>
          <cell r="AG8131" t="str">
            <v/>
          </cell>
          <cell r="AH8131" t="str">
            <v/>
          </cell>
          <cell r="AI8131" t="str">
            <v/>
          </cell>
          <cell r="AJ8131" t="str">
            <v/>
          </cell>
          <cell r="AK8131" t="str">
            <v/>
          </cell>
          <cell r="AL8131" t="str">
            <v/>
          </cell>
          <cell r="AM8131" t="str">
            <v/>
          </cell>
        </row>
        <row r="8132">
          <cell r="H8132" t="str">
            <v>-</v>
          </cell>
          <cell r="J8132" t="str">
            <v>4999_UNALLOCATED</v>
          </cell>
          <cell r="K8132">
            <v>0</v>
          </cell>
          <cell r="L8132">
            <v>-120920.48659999999</v>
          </cell>
          <cell r="M8132">
            <v>-120920.48659999999</v>
          </cell>
          <cell r="N8132">
            <v>0</v>
          </cell>
          <cell r="O8132">
            <v>0</v>
          </cell>
          <cell r="P8132">
            <v>0</v>
          </cell>
          <cell r="Q8132" t="str">
            <v>-</v>
          </cell>
          <cell r="R8132" t="str">
            <v/>
          </cell>
          <cell r="S8132" t="str">
            <v/>
          </cell>
          <cell r="T8132" t="str">
            <v/>
          </cell>
          <cell r="U8132" t="str">
            <v/>
          </cell>
          <cell r="V8132" t="str">
            <v/>
          </cell>
          <cell r="W8132" t="str">
            <v/>
          </cell>
          <cell r="X8132" t="str">
            <v/>
          </cell>
          <cell r="Y8132" t="str">
            <v/>
          </cell>
          <cell r="Z8132" t="str">
            <v/>
          </cell>
          <cell r="AA8132" t="str">
            <v>brak CC</v>
          </cell>
          <cell r="AB8132" t="str">
            <v/>
          </cell>
          <cell r="AC8132" t="str">
            <v/>
          </cell>
          <cell r="AD8132" t="str">
            <v/>
          </cell>
          <cell r="AE8132" t="str">
            <v/>
          </cell>
          <cell r="AF8132" t="str">
            <v/>
          </cell>
          <cell r="AG8132" t="str">
            <v/>
          </cell>
          <cell r="AH8132" t="str">
            <v/>
          </cell>
          <cell r="AI8132" t="str">
            <v/>
          </cell>
          <cell r="AJ8132" t="str">
            <v/>
          </cell>
          <cell r="AK8132" t="str">
            <v/>
          </cell>
          <cell r="AL8132" t="str">
            <v/>
          </cell>
          <cell r="AM8132" t="str">
            <v/>
          </cell>
        </row>
        <row r="8133">
          <cell r="H8133" t="str">
            <v>-</v>
          </cell>
          <cell r="J8133" t="str">
            <v>Z2358_OTHER COSTS</v>
          </cell>
          <cell r="K8133">
            <v>0</v>
          </cell>
          <cell r="L8133">
            <v>-120920.48659999999</v>
          </cell>
          <cell r="M8133">
            <v>-120920.48659999999</v>
          </cell>
          <cell r="N8133">
            <v>0</v>
          </cell>
          <cell r="O8133">
            <v>0</v>
          </cell>
          <cell r="P8133">
            <v>0</v>
          </cell>
          <cell r="Q8133" t="str">
            <v>-</v>
          </cell>
          <cell r="R8133" t="str">
            <v/>
          </cell>
          <cell r="S8133" t="str">
            <v/>
          </cell>
          <cell r="T8133" t="str">
            <v/>
          </cell>
          <cell r="U8133" t="str">
            <v/>
          </cell>
          <cell r="V8133" t="str">
            <v/>
          </cell>
          <cell r="W8133" t="str">
            <v/>
          </cell>
          <cell r="X8133" t="str">
            <v/>
          </cell>
          <cell r="Y8133" t="str">
            <v/>
          </cell>
          <cell r="Z8133" t="str">
            <v/>
          </cell>
          <cell r="AA8133" t="str">
            <v>brak CC</v>
          </cell>
          <cell r="AB8133" t="str">
            <v/>
          </cell>
          <cell r="AC8133" t="str">
            <v/>
          </cell>
          <cell r="AD8133" t="str">
            <v/>
          </cell>
          <cell r="AE8133" t="str">
            <v/>
          </cell>
          <cell r="AF8133" t="str">
            <v/>
          </cell>
          <cell r="AG8133" t="str">
            <v/>
          </cell>
          <cell r="AH8133" t="str">
            <v/>
          </cell>
          <cell r="AI8133" t="str">
            <v/>
          </cell>
          <cell r="AJ8133" t="str">
            <v/>
          </cell>
          <cell r="AK8133" t="str">
            <v/>
          </cell>
          <cell r="AL8133" t="str">
            <v/>
          </cell>
          <cell r="AM8133" t="str">
            <v/>
          </cell>
        </row>
        <row r="8134">
          <cell r="H8134" t="str">
            <v>J40_M55_4999_Z2358_71119</v>
          </cell>
          <cell r="J8134" t="str">
            <v>71119_Przychody ze zbycia środków twałych - pozostałe środki trwałe</v>
          </cell>
          <cell r="K8134">
            <v>0</v>
          </cell>
          <cell r="L8134">
            <v>-120920.48659999999</v>
          </cell>
          <cell r="M8134">
            <v>-120920.48659999999</v>
          </cell>
          <cell r="N8134">
            <v>1</v>
          </cell>
          <cell r="O8134">
            <v>1</v>
          </cell>
          <cell r="P8134">
            <v>0</v>
          </cell>
          <cell r="Q8134" t="str">
            <v>J40M554999Z235871119</v>
          </cell>
          <cell r="R8134" t="str">
            <v/>
          </cell>
          <cell r="S8134" t="str">
            <v/>
          </cell>
          <cell r="T8134">
            <v>77521000</v>
          </cell>
          <cell r="U8134" t="str">
            <v/>
          </cell>
          <cell r="V8134" t="str">
            <v/>
          </cell>
          <cell r="W8134" t="str">
            <v/>
          </cell>
          <cell r="X8134" t="str">
            <v/>
          </cell>
          <cell r="Y8134" t="str">
            <v/>
          </cell>
          <cell r="Z8134" t="str">
            <v/>
          </cell>
          <cell r="AA8134" t="str">
            <v>brak CC</v>
          </cell>
          <cell r="AB8134" t="str">
            <v/>
          </cell>
          <cell r="AC8134" t="str">
            <v/>
          </cell>
          <cell r="AD8134" t="str">
            <v/>
          </cell>
          <cell r="AE8134" t="str">
            <v/>
          </cell>
          <cell r="AF8134" t="str">
            <v/>
          </cell>
          <cell r="AG8134" t="str">
            <v/>
          </cell>
          <cell r="AH8134" t="str">
            <v/>
          </cell>
          <cell r="AI8134" t="str">
            <v/>
          </cell>
          <cell r="AJ8134" t="str">
            <v/>
          </cell>
          <cell r="AK8134" t="str">
            <v/>
          </cell>
          <cell r="AL8134" t="str">
            <v/>
          </cell>
          <cell r="AM8134" t="str">
            <v/>
          </cell>
        </row>
        <row r="8135">
          <cell r="H8135" t="str">
            <v>-</v>
          </cell>
          <cell r="J8135" t="str">
            <v>M56_DECODERS SERVICE</v>
          </cell>
          <cell r="K8135">
            <v>0</v>
          </cell>
          <cell r="L8135">
            <v>-4000000</v>
          </cell>
          <cell r="M8135">
            <v>-4000000</v>
          </cell>
          <cell r="N8135">
            <v>0</v>
          </cell>
          <cell r="O8135">
            <v>0</v>
          </cell>
          <cell r="P8135">
            <v>0</v>
          </cell>
          <cell r="Q8135" t="str">
            <v>-</v>
          </cell>
          <cell r="R8135" t="str">
            <v/>
          </cell>
          <cell r="S8135" t="str">
            <v/>
          </cell>
          <cell r="T8135" t="str">
            <v/>
          </cell>
          <cell r="U8135" t="str">
            <v/>
          </cell>
          <cell r="V8135" t="str">
            <v/>
          </cell>
          <cell r="W8135" t="str">
            <v/>
          </cell>
          <cell r="X8135" t="str">
            <v/>
          </cell>
          <cell r="Y8135" t="str">
            <v/>
          </cell>
          <cell r="Z8135" t="str">
            <v/>
          </cell>
          <cell r="AA8135" t="str">
            <v>brak CC</v>
          </cell>
          <cell r="AB8135" t="str">
            <v/>
          </cell>
          <cell r="AC8135" t="str">
            <v/>
          </cell>
          <cell r="AD8135" t="str">
            <v/>
          </cell>
          <cell r="AE8135" t="str">
            <v/>
          </cell>
          <cell r="AF8135" t="str">
            <v/>
          </cell>
          <cell r="AG8135" t="str">
            <v/>
          </cell>
          <cell r="AH8135" t="str">
            <v/>
          </cell>
          <cell r="AI8135" t="str">
            <v/>
          </cell>
          <cell r="AJ8135" t="str">
            <v/>
          </cell>
          <cell r="AK8135" t="str">
            <v/>
          </cell>
          <cell r="AL8135" t="str">
            <v/>
          </cell>
          <cell r="AM8135" t="str">
            <v/>
          </cell>
        </row>
        <row r="8136">
          <cell r="H8136" t="str">
            <v>-</v>
          </cell>
          <cell r="J8136" t="str">
            <v>4260_INTERNAL SERVICE</v>
          </cell>
          <cell r="K8136">
            <v>0</v>
          </cell>
          <cell r="L8136">
            <v>-4000000</v>
          </cell>
          <cell r="M8136">
            <v>-4000000</v>
          </cell>
          <cell r="N8136">
            <v>0</v>
          </cell>
          <cell r="O8136">
            <v>0</v>
          </cell>
          <cell r="P8136">
            <v>0</v>
          </cell>
          <cell r="Q8136" t="str">
            <v>-</v>
          </cell>
          <cell r="R8136" t="str">
            <v/>
          </cell>
          <cell r="S8136" t="str">
            <v/>
          </cell>
          <cell r="T8136" t="str">
            <v/>
          </cell>
          <cell r="U8136" t="str">
            <v/>
          </cell>
          <cell r="V8136" t="str">
            <v/>
          </cell>
          <cell r="W8136" t="str">
            <v/>
          </cell>
          <cell r="X8136" t="str">
            <v/>
          </cell>
          <cell r="Y8136" t="str">
            <v/>
          </cell>
          <cell r="Z8136" t="str">
            <v/>
          </cell>
          <cell r="AA8136" t="str">
            <v>brak CC</v>
          </cell>
          <cell r="AB8136" t="str">
            <v/>
          </cell>
          <cell r="AC8136" t="str">
            <v/>
          </cell>
          <cell r="AD8136" t="str">
            <v/>
          </cell>
          <cell r="AE8136" t="str">
            <v/>
          </cell>
          <cell r="AF8136" t="str">
            <v/>
          </cell>
          <cell r="AG8136" t="str">
            <v/>
          </cell>
          <cell r="AH8136" t="str">
            <v/>
          </cell>
          <cell r="AI8136" t="str">
            <v/>
          </cell>
          <cell r="AJ8136" t="str">
            <v/>
          </cell>
          <cell r="AK8136" t="str">
            <v/>
          </cell>
          <cell r="AL8136" t="str">
            <v/>
          </cell>
          <cell r="AM8136" t="str">
            <v/>
          </cell>
        </row>
        <row r="8137">
          <cell r="H8137" t="str">
            <v>-</v>
          </cell>
          <cell r="J8137" t="str">
            <v>Z2400_DECODERS</v>
          </cell>
          <cell r="K8137">
            <v>0</v>
          </cell>
          <cell r="L8137">
            <v>-4000000</v>
          </cell>
          <cell r="M8137">
            <v>-4000000</v>
          </cell>
          <cell r="N8137">
            <v>0</v>
          </cell>
          <cell r="O8137">
            <v>0</v>
          </cell>
          <cell r="P8137">
            <v>0</v>
          </cell>
          <cell r="Q8137" t="str">
            <v>-</v>
          </cell>
          <cell r="R8137" t="str">
            <v/>
          </cell>
          <cell r="S8137" t="str">
            <v/>
          </cell>
          <cell r="T8137" t="str">
            <v/>
          </cell>
          <cell r="U8137" t="str">
            <v/>
          </cell>
          <cell r="V8137" t="str">
            <v/>
          </cell>
          <cell r="W8137" t="str">
            <v/>
          </cell>
          <cell r="X8137" t="str">
            <v/>
          </cell>
          <cell r="Y8137" t="str">
            <v/>
          </cell>
          <cell r="Z8137" t="str">
            <v/>
          </cell>
          <cell r="AA8137" t="str">
            <v>brak CC</v>
          </cell>
          <cell r="AB8137" t="str">
            <v/>
          </cell>
          <cell r="AC8137" t="str">
            <v/>
          </cell>
          <cell r="AD8137" t="str">
            <v/>
          </cell>
          <cell r="AE8137" t="str">
            <v/>
          </cell>
          <cell r="AF8137" t="str">
            <v/>
          </cell>
          <cell r="AG8137" t="str">
            <v/>
          </cell>
          <cell r="AH8137" t="str">
            <v/>
          </cell>
          <cell r="AI8137" t="str">
            <v/>
          </cell>
          <cell r="AJ8137" t="str">
            <v/>
          </cell>
          <cell r="AK8137" t="str">
            <v/>
          </cell>
          <cell r="AL8137" t="str">
            <v/>
          </cell>
          <cell r="AM8137" t="str">
            <v/>
          </cell>
        </row>
        <row r="8138">
          <cell r="H8138" t="str">
            <v>J40_M56_4260_Z2400_63905</v>
          </cell>
          <cell r="J8138" t="str">
            <v>63905_Usługi napraw</v>
          </cell>
          <cell r="K8138">
            <v>0</v>
          </cell>
          <cell r="L8138">
            <v>-4000000</v>
          </cell>
          <cell r="M8138">
            <v>-4000000</v>
          </cell>
          <cell r="N8138">
            <v>1</v>
          </cell>
          <cell r="O8138">
            <v>1</v>
          </cell>
          <cell r="P8138">
            <v>1</v>
          </cell>
          <cell r="Q8138" t="str">
            <v>J40M564260Z240063905</v>
          </cell>
          <cell r="R8138" t="str">
            <v>FF</v>
          </cell>
          <cell r="S8138" t="str">
            <v>A0</v>
          </cell>
          <cell r="T8138">
            <v>61561800</v>
          </cell>
          <cell r="U8138" t="str">
            <v>General Finance</v>
          </cell>
          <cell r="V8138" t="str">
            <v>DTH POSTPAID</v>
          </cell>
          <cell r="W8138" t="str">
            <v>Decoders service External</v>
          </cell>
          <cell r="X8138" t="str">
            <v>Other Costs &amp; Services</v>
          </cell>
          <cell r="Y8138" t="str">
            <v>PFFA0SIOD3</v>
          </cell>
          <cell r="Z8138" t="str">
            <v xml:space="preserve">Fin Dec Refurbish Ext. Sup. Other C&amp;S </v>
          </cell>
          <cell r="AA8138">
            <v>1</v>
          </cell>
          <cell r="AB8138" t="str">
            <v>UTRZYMANIE SPRZĘTU/WYPOSAŻENIA</v>
          </cell>
          <cell r="AC8138" t="str">
            <v/>
          </cell>
          <cell r="AD8138" t="str">
            <v/>
          </cell>
          <cell r="AE8138" t="str">
            <v/>
          </cell>
          <cell r="AF8138" t="str">
            <v/>
          </cell>
          <cell r="AG8138" t="str">
            <v/>
          </cell>
          <cell r="AH8138" t="str">
            <v/>
          </cell>
          <cell r="AI8138" t="str">
            <v/>
          </cell>
          <cell r="AJ8138" t="str">
            <v/>
          </cell>
          <cell r="AK8138" t="str">
            <v/>
          </cell>
          <cell r="AL8138" t="str">
            <v/>
          </cell>
          <cell r="AM8138" t="str">
            <v/>
          </cell>
        </row>
        <row r="8139">
          <cell r="H8139" t="str">
            <v>J40_M56_4260_Z2400_64110</v>
          </cell>
          <cell r="J8139" t="str">
            <v>64110_Korekta czynszu IFRS 16</v>
          </cell>
          <cell r="K8139">
            <v>0</v>
          </cell>
          <cell r="L8139">
            <v>0</v>
          </cell>
          <cell r="M8139">
            <v>0</v>
          </cell>
          <cell r="N8139">
            <v>1</v>
          </cell>
          <cell r="O8139">
            <v>0</v>
          </cell>
          <cell r="P8139">
            <v>0</v>
          </cell>
          <cell r="Q8139" t="str">
            <v>J40M564260Z240064110</v>
          </cell>
          <cell r="R8139" t="str">
            <v/>
          </cell>
          <cell r="S8139" t="str">
            <v/>
          </cell>
          <cell r="T8139">
            <v>61355110</v>
          </cell>
          <cell r="U8139" t="str">
            <v/>
          </cell>
          <cell r="V8139" t="str">
            <v/>
          </cell>
          <cell r="W8139" t="str">
            <v/>
          </cell>
          <cell r="X8139" t="str">
            <v/>
          </cell>
          <cell r="Y8139" t="str">
            <v/>
          </cell>
          <cell r="Z8139" t="str">
            <v/>
          </cell>
          <cell r="AA8139" t="str">
            <v>brak CC</v>
          </cell>
          <cell r="AB8139" t="str">
            <v/>
          </cell>
          <cell r="AC8139" t="str">
            <v/>
          </cell>
          <cell r="AD8139" t="str">
            <v/>
          </cell>
          <cell r="AE8139" t="str">
            <v/>
          </cell>
          <cell r="AF8139" t="str">
            <v/>
          </cell>
          <cell r="AG8139" t="str">
            <v/>
          </cell>
          <cell r="AH8139" t="str">
            <v/>
          </cell>
          <cell r="AI8139" t="str">
            <v/>
          </cell>
          <cell r="AJ8139" t="str">
            <v/>
          </cell>
          <cell r="AK8139" t="str">
            <v/>
          </cell>
          <cell r="AL8139" t="str">
            <v/>
          </cell>
          <cell r="AM8139" t="str">
            <v/>
          </cell>
        </row>
        <row r="8140">
          <cell r="H8140" t="str">
            <v>-</v>
          </cell>
          <cell r="J8140" t="str">
            <v>M70_LOYALTY &amp; RETENTION</v>
          </cell>
          <cell r="K8140">
            <v>1125297.4899999998</v>
          </cell>
          <cell r="L8140">
            <v>-622714.01723972522</v>
          </cell>
          <cell r="M8140">
            <v>502583.47276027454</v>
          </cell>
          <cell r="N8140">
            <v>0</v>
          </cell>
          <cell r="O8140">
            <v>0</v>
          </cell>
          <cell r="P8140">
            <v>0</v>
          </cell>
          <cell r="Q8140" t="str">
            <v>-</v>
          </cell>
          <cell r="R8140" t="str">
            <v/>
          </cell>
          <cell r="S8140" t="str">
            <v/>
          </cell>
          <cell r="T8140" t="str">
            <v/>
          </cell>
          <cell r="U8140" t="str">
            <v/>
          </cell>
          <cell r="V8140" t="str">
            <v/>
          </cell>
          <cell r="W8140" t="str">
            <v/>
          </cell>
          <cell r="X8140" t="str">
            <v/>
          </cell>
          <cell r="Y8140" t="str">
            <v/>
          </cell>
          <cell r="Z8140" t="str">
            <v/>
          </cell>
          <cell r="AA8140" t="str">
            <v>brak CC</v>
          </cell>
          <cell r="AB8140" t="str">
            <v/>
          </cell>
          <cell r="AC8140" t="str">
            <v/>
          </cell>
          <cell r="AD8140" t="str">
            <v/>
          </cell>
          <cell r="AE8140" t="str">
            <v/>
          </cell>
          <cell r="AF8140" t="str">
            <v/>
          </cell>
          <cell r="AG8140" t="str">
            <v/>
          </cell>
          <cell r="AH8140" t="str">
            <v/>
          </cell>
          <cell r="AI8140" t="str">
            <v/>
          </cell>
          <cell r="AJ8140" t="str">
            <v/>
          </cell>
          <cell r="AK8140" t="str">
            <v/>
          </cell>
          <cell r="AL8140" t="str">
            <v/>
          </cell>
          <cell r="AM8140" t="str">
            <v/>
          </cell>
        </row>
        <row r="8141">
          <cell r="H8141" t="str">
            <v>-</v>
          </cell>
          <cell r="J8141" t="str">
            <v>4229_EXTERNAL CALL CENTRE</v>
          </cell>
          <cell r="K8141">
            <v>1125297.4899999998</v>
          </cell>
          <cell r="L8141">
            <v>-622714.01723972522</v>
          </cell>
          <cell r="M8141">
            <v>502583.47276027454</v>
          </cell>
          <cell r="N8141">
            <v>0</v>
          </cell>
          <cell r="O8141">
            <v>0</v>
          </cell>
          <cell r="P8141">
            <v>0</v>
          </cell>
          <cell r="Q8141" t="str">
            <v>-</v>
          </cell>
          <cell r="R8141" t="str">
            <v/>
          </cell>
          <cell r="S8141" t="str">
            <v/>
          </cell>
          <cell r="T8141" t="str">
            <v/>
          </cell>
          <cell r="U8141" t="str">
            <v/>
          </cell>
          <cell r="V8141" t="str">
            <v/>
          </cell>
          <cell r="W8141" t="str">
            <v/>
          </cell>
          <cell r="X8141" t="str">
            <v/>
          </cell>
          <cell r="Y8141" t="str">
            <v/>
          </cell>
          <cell r="Z8141" t="str">
            <v/>
          </cell>
          <cell r="AA8141" t="str">
            <v>brak CC</v>
          </cell>
          <cell r="AB8141" t="str">
            <v/>
          </cell>
          <cell r="AC8141" t="str">
            <v/>
          </cell>
          <cell r="AD8141" t="str">
            <v/>
          </cell>
          <cell r="AE8141" t="str">
            <v/>
          </cell>
          <cell r="AF8141" t="str">
            <v/>
          </cell>
          <cell r="AG8141" t="str">
            <v/>
          </cell>
          <cell r="AH8141" t="str">
            <v/>
          </cell>
          <cell r="AI8141" t="str">
            <v/>
          </cell>
          <cell r="AJ8141" t="str">
            <v/>
          </cell>
          <cell r="AK8141" t="str">
            <v/>
          </cell>
          <cell r="AL8141" t="str">
            <v/>
          </cell>
          <cell r="AM8141" t="str">
            <v/>
          </cell>
        </row>
        <row r="8142">
          <cell r="H8142" t="str">
            <v>-</v>
          </cell>
          <cell r="J8142" t="str">
            <v>Z2336_COMMISSION-CALL CENTRE</v>
          </cell>
          <cell r="K8142">
            <v>1125297.4899999998</v>
          </cell>
          <cell r="L8142">
            <v>-622714.01723972522</v>
          </cell>
          <cell r="M8142">
            <v>502583.47276027454</v>
          </cell>
          <cell r="N8142">
            <v>0</v>
          </cell>
          <cell r="O8142">
            <v>0</v>
          </cell>
          <cell r="P8142">
            <v>0</v>
          </cell>
          <cell r="Q8142" t="str">
            <v>-</v>
          </cell>
          <cell r="R8142" t="str">
            <v/>
          </cell>
          <cell r="S8142" t="str">
            <v/>
          </cell>
          <cell r="T8142" t="str">
            <v/>
          </cell>
          <cell r="U8142" t="str">
            <v/>
          </cell>
          <cell r="V8142" t="str">
            <v/>
          </cell>
          <cell r="W8142" t="str">
            <v/>
          </cell>
          <cell r="X8142" t="str">
            <v/>
          </cell>
          <cell r="Y8142" t="str">
            <v/>
          </cell>
          <cell r="Z8142" t="str">
            <v/>
          </cell>
          <cell r="AA8142" t="str">
            <v>brak CC</v>
          </cell>
          <cell r="AB8142" t="str">
            <v/>
          </cell>
          <cell r="AC8142" t="str">
            <v/>
          </cell>
          <cell r="AD8142" t="str">
            <v/>
          </cell>
          <cell r="AE8142" t="str">
            <v/>
          </cell>
          <cell r="AF8142" t="str">
            <v/>
          </cell>
          <cell r="AG8142" t="str">
            <v/>
          </cell>
          <cell r="AH8142" t="str">
            <v/>
          </cell>
          <cell r="AI8142" t="str">
            <v/>
          </cell>
          <cell r="AJ8142" t="str">
            <v/>
          </cell>
          <cell r="AK8142" t="str">
            <v/>
          </cell>
          <cell r="AL8142" t="str">
            <v/>
          </cell>
          <cell r="AM8142" t="str">
            <v/>
          </cell>
        </row>
        <row r="8143">
          <cell r="H8143" t="str">
            <v>J40_M70_4229_Z2336_63310</v>
          </cell>
          <cell r="J8143" t="str">
            <v>63310_Uśrednianie prowizji IFRS 15</v>
          </cell>
          <cell r="K8143">
            <v>1125297.4899999998</v>
          </cell>
          <cell r="L8143">
            <v>-622714.01723972522</v>
          </cell>
          <cell r="M8143">
            <v>502583.47276027454</v>
          </cell>
          <cell r="N8143">
            <v>1</v>
          </cell>
          <cell r="O8143">
            <v>1</v>
          </cell>
          <cell r="P8143">
            <v>1</v>
          </cell>
          <cell r="Q8143" t="str">
            <v>J40M704229Z233663310</v>
          </cell>
          <cell r="R8143" t="str">
            <v>FF</v>
          </cell>
          <cell r="S8143" t="str">
            <v>A0</v>
          </cell>
          <cell r="T8143">
            <v>62221050</v>
          </cell>
          <cell r="U8143" t="str">
            <v>General Finance</v>
          </cell>
          <cell r="V8143" t="str">
            <v>DTH POSTPAID</v>
          </cell>
          <cell r="W8143" t="str">
            <v>Commission Loyal IFRS</v>
          </cell>
          <cell r="X8143" t="str">
            <v>ECC</v>
          </cell>
          <cell r="Y8143" t="str">
            <v>PFFA0ACEC1</v>
          </cell>
          <cell r="Z8143" t="str">
            <v>DTH Commissions Loy/Ret ECC</v>
          </cell>
          <cell r="AA8143">
            <v>0</v>
          </cell>
          <cell r="AB8143" t="str">
            <v/>
          </cell>
          <cell r="AC8143" t="str">
            <v/>
          </cell>
          <cell r="AD8143" t="str">
            <v/>
          </cell>
          <cell r="AE8143" t="str">
            <v/>
          </cell>
          <cell r="AF8143" t="str">
            <v/>
          </cell>
          <cell r="AG8143" t="str">
            <v/>
          </cell>
          <cell r="AH8143" t="str">
            <v/>
          </cell>
          <cell r="AI8143" t="str">
            <v/>
          </cell>
          <cell r="AJ8143" t="str">
            <v/>
          </cell>
          <cell r="AK8143" t="str">
            <v/>
          </cell>
          <cell r="AL8143" t="str">
            <v/>
          </cell>
          <cell r="AM8143" t="str">
            <v/>
          </cell>
        </row>
        <row r="8144">
          <cell r="H8144" t="str">
            <v>-</v>
          </cell>
          <cell r="J8144" t="str">
            <v>M81_KANAŁ ZERO</v>
          </cell>
          <cell r="K8144">
            <v>0</v>
          </cell>
          <cell r="L8144">
            <v>0</v>
          </cell>
          <cell r="M8144">
            <v>0</v>
          </cell>
          <cell r="N8144">
            <v>0</v>
          </cell>
          <cell r="O8144">
            <v>0</v>
          </cell>
          <cell r="P8144">
            <v>0</v>
          </cell>
          <cell r="Q8144" t="str">
            <v>-</v>
          </cell>
          <cell r="R8144" t="str">
            <v/>
          </cell>
          <cell r="S8144" t="str">
            <v/>
          </cell>
          <cell r="T8144" t="str">
            <v/>
          </cell>
          <cell r="U8144" t="str">
            <v/>
          </cell>
          <cell r="V8144" t="str">
            <v/>
          </cell>
          <cell r="W8144" t="str">
            <v/>
          </cell>
          <cell r="X8144" t="str">
            <v/>
          </cell>
          <cell r="Y8144" t="str">
            <v/>
          </cell>
          <cell r="Z8144" t="str">
            <v/>
          </cell>
          <cell r="AA8144" t="str">
            <v>brak CC</v>
          </cell>
          <cell r="AB8144" t="str">
            <v/>
          </cell>
          <cell r="AC8144" t="str">
            <v/>
          </cell>
          <cell r="AD8144" t="str">
            <v/>
          </cell>
          <cell r="AE8144" t="str">
            <v/>
          </cell>
          <cell r="AF8144" t="str">
            <v/>
          </cell>
          <cell r="AG8144" t="str">
            <v/>
          </cell>
          <cell r="AH8144" t="str">
            <v/>
          </cell>
          <cell r="AI8144" t="str">
            <v/>
          </cell>
          <cell r="AJ8144" t="str">
            <v/>
          </cell>
          <cell r="AK8144" t="str">
            <v/>
          </cell>
          <cell r="AL8144" t="str">
            <v/>
          </cell>
          <cell r="AM8144" t="str">
            <v/>
          </cell>
        </row>
        <row r="8145">
          <cell r="H8145" t="str">
            <v>-</v>
          </cell>
          <cell r="J8145" t="str">
            <v>4235_CABLE DISTRIBUTION</v>
          </cell>
          <cell r="K8145">
            <v>0</v>
          </cell>
          <cell r="L8145">
            <v>0</v>
          </cell>
          <cell r="M8145">
            <v>0</v>
          </cell>
          <cell r="N8145">
            <v>0</v>
          </cell>
          <cell r="O8145">
            <v>0</v>
          </cell>
          <cell r="P8145">
            <v>0</v>
          </cell>
          <cell r="Q8145" t="str">
            <v>-</v>
          </cell>
          <cell r="R8145" t="str">
            <v/>
          </cell>
          <cell r="S8145" t="str">
            <v/>
          </cell>
          <cell r="T8145" t="str">
            <v/>
          </cell>
          <cell r="U8145" t="str">
            <v/>
          </cell>
          <cell r="V8145" t="str">
            <v/>
          </cell>
          <cell r="W8145" t="str">
            <v/>
          </cell>
          <cell r="X8145" t="str">
            <v/>
          </cell>
          <cell r="Y8145" t="str">
            <v/>
          </cell>
          <cell r="Z8145" t="str">
            <v/>
          </cell>
          <cell r="AA8145" t="str">
            <v>brak CC</v>
          </cell>
          <cell r="AB8145" t="str">
            <v/>
          </cell>
          <cell r="AC8145" t="str">
            <v/>
          </cell>
          <cell r="AD8145" t="str">
            <v/>
          </cell>
          <cell r="AE8145" t="str">
            <v/>
          </cell>
          <cell r="AF8145" t="str">
            <v/>
          </cell>
          <cell r="AG8145" t="str">
            <v/>
          </cell>
          <cell r="AH8145" t="str">
            <v/>
          </cell>
          <cell r="AI8145" t="str">
            <v/>
          </cell>
          <cell r="AJ8145" t="str">
            <v/>
          </cell>
          <cell r="AK8145" t="str">
            <v/>
          </cell>
          <cell r="AL8145" t="str">
            <v/>
          </cell>
          <cell r="AM8145" t="str">
            <v/>
          </cell>
        </row>
        <row r="8146">
          <cell r="H8146" t="str">
            <v>-</v>
          </cell>
          <cell r="J8146" t="str">
            <v>Z2335_COMMISSION</v>
          </cell>
          <cell r="K8146">
            <v>0</v>
          </cell>
          <cell r="L8146">
            <v>0</v>
          </cell>
          <cell r="M8146">
            <v>0</v>
          </cell>
          <cell r="N8146">
            <v>0</v>
          </cell>
          <cell r="O8146">
            <v>0</v>
          </cell>
          <cell r="P8146">
            <v>0</v>
          </cell>
          <cell r="Q8146" t="str">
            <v>-</v>
          </cell>
          <cell r="R8146" t="str">
            <v/>
          </cell>
          <cell r="S8146" t="str">
            <v/>
          </cell>
          <cell r="T8146" t="str">
            <v/>
          </cell>
          <cell r="U8146" t="str">
            <v/>
          </cell>
          <cell r="V8146" t="str">
            <v/>
          </cell>
          <cell r="W8146" t="str">
            <v/>
          </cell>
          <cell r="X8146" t="str">
            <v/>
          </cell>
          <cell r="Y8146" t="str">
            <v/>
          </cell>
          <cell r="Z8146" t="str">
            <v/>
          </cell>
          <cell r="AA8146" t="str">
            <v>brak CC</v>
          </cell>
          <cell r="AB8146" t="str">
            <v/>
          </cell>
          <cell r="AC8146" t="str">
            <v/>
          </cell>
          <cell r="AD8146" t="str">
            <v/>
          </cell>
          <cell r="AE8146" t="str">
            <v/>
          </cell>
          <cell r="AF8146" t="str">
            <v/>
          </cell>
          <cell r="AG8146" t="str">
            <v/>
          </cell>
          <cell r="AH8146" t="str">
            <v/>
          </cell>
          <cell r="AI8146" t="str">
            <v/>
          </cell>
          <cell r="AJ8146" t="str">
            <v/>
          </cell>
          <cell r="AK8146" t="str">
            <v/>
          </cell>
          <cell r="AL8146" t="str">
            <v/>
          </cell>
          <cell r="AM8146" t="str">
            <v/>
          </cell>
        </row>
        <row r="8147">
          <cell r="H8147" t="str">
            <v>J40_M81_4235_Z2335_63300</v>
          </cell>
          <cell r="J8147" t="str">
            <v>63300_Prowizja - nowa sprzedaż</v>
          </cell>
          <cell r="K8147">
            <v>0</v>
          </cell>
          <cell r="L8147">
            <v>0</v>
          </cell>
          <cell r="M8147">
            <v>0</v>
          </cell>
          <cell r="N8147">
            <v>1</v>
          </cell>
          <cell r="O8147">
            <v>0</v>
          </cell>
          <cell r="P8147">
            <v>0</v>
          </cell>
          <cell r="Q8147" t="str">
            <v>J40M814235Z233563300</v>
          </cell>
          <cell r="R8147" t="str">
            <v/>
          </cell>
          <cell r="S8147" t="str">
            <v/>
          </cell>
          <cell r="T8147">
            <v>62221000</v>
          </cell>
          <cell r="U8147" t="str">
            <v/>
          </cell>
          <cell r="V8147" t="str">
            <v/>
          </cell>
          <cell r="W8147" t="str">
            <v/>
          </cell>
          <cell r="X8147" t="str">
            <v/>
          </cell>
          <cell r="Y8147" t="str">
            <v/>
          </cell>
          <cell r="Z8147" t="str">
            <v/>
          </cell>
          <cell r="AA8147" t="str">
            <v>brak CC</v>
          </cell>
          <cell r="AB8147" t="str">
            <v/>
          </cell>
          <cell r="AC8147" t="str">
            <v/>
          </cell>
          <cell r="AD8147" t="str">
            <v/>
          </cell>
          <cell r="AE8147" t="str">
            <v/>
          </cell>
          <cell r="AF8147" t="str">
            <v/>
          </cell>
          <cell r="AG8147" t="str">
            <v/>
          </cell>
          <cell r="AH8147" t="str">
            <v/>
          </cell>
          <cell r="AI8147" t="str">
            <v/>
          </cell>
          <cell r="AJ8147" t="str">
            <v/>
          </cell>
          <cell r="AK8147" t="str">
            <v/>
          </cell>
          <cell r="AL8147" t="str">
            <v/>
          </cell>
          <cell r="AM8147" t="str">
            <v/>
          </cell>
        </row>
        <row r="8148">
          <cell r="H8148" t="str">
            <v>-</v>
          </cell>
          <cell r="J8148" t="str">
            <v>M90_PLAYER+</v>
          </cell>
          <cell r="K8148">
            <v>866300.30999999994</v>
          </cell>
          <cell r="L8148">
            <v>646516.39943506161</v>
          </cell>
          <cell r="M8148">
            <v>1512816.7094350616</v>
          </cell>
          <cell r="N8148">
            <v>0</v>
          </cell>
          <cell r="O8148">
            <v>0</v>
          </cell>
          <cell r="P8148">
            <v>0</v>
          </cell>
          <cell r="Q8148" t="str">
            <v>-</v>
          </cell>
          <cell r="R8148" t="str">
            <v/>
          </cell>
          <cell r="S8148" t="str">
            <v/>
          </cell>
          <cell r="T8148" t="str">
            <v/>
          </cell>
          <cell r="U8148" t="str">
            <v/>
          </cell>
          <cell r="V8148" t="str">
            <v/>
          </cell>
          <cell r="W8148" t="str">
            <v/>
          </cell>
          <cell r="X8148" t="str">
            <v/>
          </cell>
          <cell r="Y8148" t="str">
            <v/>
          </cell>
          <cell r="Z8148" t="str">
            <v/>
          </cell>
          <cell r="AA8148" t="str">
            <v>brak CC</v>
          </cell>
          <cell r="AB8148" t="str">
            <v/>
          </cell>
          <cell r="AC8148" t="str">
            <v/>
          </cell>
          <cell r="AD8148" t="str">
            <v/>
          </cell>
          <cell r="AE8148" t="str">
            <v/>
          </cell>
          <cell r="AF8148" t="str">
            <v/>
          </cell>
          <cell r="AG8148" t="str">
            <v/>
          </cell>
          <cell r="AH8148" t="str">
            <v/>
          </cell>
          <cell r="AI8148" t="str">
            <v/>
          </cell>
          <cell r="AJ8148" t="str">
            <v/>
          </cell>
          <cell r="AK8148" t="str">
            <v/>
          </cell>
          <cell r="AL8148" t="str">
            <v/>
          </cell>
          <cell r="AM8148" t="str">
            <v/>
          </cell>
        </row>
        <row r="8149">
          <cell r="H8149" t="str">
            <v>-</v>
          </cell>
          <cell r="J8149" t="str">
            <v>4390_AUTHOR RIGHTS</v>
          </cell>
          <cell r="K8149">
            <v>866300.30999999994</v>
          </cell>
          <cell r="L8149">
            <v>646516.39943506161</v>
          </cell>
          <cell r="M8149">
            <v>1512816.7094350616</v>
          </cell>
          <cell r="N8149">
            <v>0</v>
          </cell>
          <cell r="O8149">
            <v>0</v>
          </cell>
          <cell r="P8149">
            <v>0</v>
          </cell>
          <cell r="Q8149" t="str">
            <v>-</v>
          </cell>
          <cell r="R8149" t="str">
            <v/>
          </cell>
          <cell r="S8149" t="str">
            <v/>
          </cell>
          <cell r="T8149" t="str">
            <v/>
          </cell>
          <cell r="U8149" t="str">
            <v/>
          </cell>
          <cell r="V8149" t="str">
            <v/>
          </cell>
          <cell r="W8149" t="str">
            <v/>
          </cell>
          <cell r="X8149" t="str">
            <v/>
          </cell>
          <cell r="Y8149" t="str">
            <v/>
          </cell>
          <cell r="Z8149" t="str">
            <v/>
          </cell>
          <cell r="AA8149" t="str">
            <v>brak CC</v>
          </cell>
          <cell r="AB8149" t="str">
            <v/>
          </cell>
          <cell r="AC8149" t="str">
            <v/>
          </cell>
          <cell r="AD8149" t="str">
            <v/>
          </cell>
          <cell r="AE8149" t="str">
            <v/>
          </cell>
          <cell r="AF8149" t="str">
            <v/>
          </cell>
          <cell r="AG8149" t="str">
            <v/>
          </cell>
          <cell r="AH8149" t="str">
            <v/>
          </cell>
          <cell r="AI8149" t="str">
            <v/>
          </cell>
          <cell r="AJ8149" t="str">
            <v/>
          </cell>
          <cell r="AK8149" t="str">
            <v/>
          </cell>
          <cell r="AL8149" t="str">
            <v/>
          </cell>
          <cell r="AM8149" t="str">
            <v/>
          </cell>
        </row>
        <row r="8150">
          <cell r="H8150" t="str">
            <v>-</v>
          </cell>
          <cell r="J8150" t="str">
            <v>Z3400_AUTHOR RIGHTS</v>
          </cell>
          <cell r="K8150">
            <v>866300.30999999994</v>
          </cell>
          <cell r="L8150">
            <v>646516.39943506161</v>
          </cell>
          <cell r="M8150">
            <v>1512816.7094350616</v>
          </cell>
          <cell r="N8150">
            <v>0</v>
          </cell>
          <cell r="O8150">
            <v>0</v>
          </cell>
          <cell r="P8150">
            <v>0</v>
          </cell>
          <cell r="Q8150" t="str">
            <v>-</v>
          </cell>
          <cell r="R8150" t="str">
            <v/>
          </cell>
          <cell r="S8150" t="str">
            <v/>
          </cell>
          <cell r="T8150" t="str">
            <v/>
          </cell>
          <cell r="U8150" t="str">
            <v/>
          </cell>
          <cell r="V8150" t="str">
            <v/>
          </cell>
          <cell r="W8150" t="str">
            <v/>
          </cell>
          <cell r="X8150" t="str">
            <v/>
          </cell>
          <cell r="Y8150" t="str">
            <v/>
          </cell>
          <cell r="Z8150" t="str">
            <v/>
          </cell>
          <cell r="AA8150" t="str">
            <v>brak CC</v>
          </cell>
          <cell r="AB8150" t="str">
            <v/>
          </cell>
          <cell r="AC8150" t="str">
            <v/>
          </cell>
          <cell r="AD8150" t="str">
            <v/>
          </cell>
          <cell r="AE8150" t="str">
            <v/>
          </cell>
          <cell r="AF8150" t="str">
            <v/>
          </cell>
          <cell r="AG8150" t="str">
            <v/>
          </cell>
          <cell r="AH8150" t="str">
            <v/>
          </cell>
          <cell r="AI8150" t="str">
            <v/>
          </cell>
          <cell r="AJ8150" t="str">
            <v/>
          </cell>
          <cell r="AK8150" t="str">
            <v/>
          </cell>
          <cell r="AL8150" t="str">
            <v/>
          </cell>
          <cell r="AM8150" t="str">
            <v/>
          </cell>
        </row>
        <row r="8151">
          <cell r="H8151" t="str">
            <v>J40_M90_4390_Z3400_64500</v>
          </cell>
          <cell r="J8151" t="str">
            <v>64500_Opłata za logo</v>
          </cell>
          <cell r="K8151">
            <v>141866.1</v>
          </cell>
          <cell r="L8151">
            <v>102287.2490564749</v>
          </cell>
          <cell r="M8151">
            <v>244153.34905647492</v>
          </cell>
          <cell r="N8151">
            <v>1</v>
          </cell>
          <cell r="O8151">
            <v>1</v>
          </cell>
          <cell r="P8151">
            <v>1</v>
          </cell>
          <cell r="Q8151" t="str">
            <v>J40M904390Z340064500</v>
          </cell>
          <cell r="R8151" t="str">
            <v>XA</v>
          </cell>
          <cell r="S8151" t="str">
            <v>H0</v>
          </cell>
          <cell r="T8151">
            <v>65113000</v>
          </cell>
          <cell r="U8151" t="str">
            <v>Collective Authors Rights</v>
          </cell>
          <cell r="V8151" t="str">
            <v>PLAYER</v>
          </cell>
          <cell r="W8151" t="str">
            <v>Royalties</v>
          </cell>
          <cell r="X8151" t="str">
            <v>Logo</v>
          </cell>
          <cell r="Y8151" t="str">
            <v>PXAH0LOGO1</v>
          </cell>
          <cell r="Z8151" t="str">
            <v>PLAYER+ Royalties LOGO</v>
          </cell>
          <cell r="AA8151">
            <v>1</v>
          </cell>
          <cell r="AB8151" t="str">
            <v>PATENTY / LICENCJE / ZNAKI TOWAROWE</v>
          </cell>
          <cell r="AC8151" t="str">
            <v/>
          </cell>
          <cell r="AD8151" t="str">
            <v/>
          </cell>
          <cell r="AE8151" t="str">
            <v/>
          </cell>
          <cell r="AF8151" t="str">
            <v/>
          </cell>
          <cell r="AG8151" t="str">
            <v/>
          </cell>
          <cell r="AH8151" t="str">
            <v/>
          </cell>
          <cell r="AI8151" t="str">
            <v/>
          </cell>
          <cell r="AJ8151" t="str">
            <v/>
          </cell>
          <cell r="AK8151" t="str">
            <v/>
          </cell>
          <cell r="AL8151" t="str">
            <v/>
          </cell>
          <cell r="AM8151" t="str">
            <v/>
          </cell>
        </row>
        <row r="8152">
          <cell r="H8152" t="str">
            <v>J40_M90_4390_Z3400_66000</v>
          </cell>
          <cell r="J8152" t="str">
            <v>66000_Opłata za prawa autorskie ZAIKS</v>
          </cell>
          <cell r="K8152">
            <v>162076.13</v>
          </cell>
          <cell r="L8152">
            <v>144132.27710737061</v>
          </cell>
          <cell r="M8152">
            <v>306208.40710737061</v>
          </cell>
          <cell r="N8152">
            <v>1</v>
          </cell>
          <cell r="O8152">
            <v>1</v>
          </cell>
          <cell r="P8152">
            <v>1</v>
          </cell>
          <cell r="Q8152" t="str">
            <v>J40M904390Z340066000</v>
          </cell>
          <cell r="R8152" t="str">
            <v>XA</v>
          </cell>
          <cell r="S8152" t="str">
            <v>H0</v>
          </cell>
          <cell r="T8152" t="str">
            <v/>
          </cell>
          <cell r="U8152" t="str">
            <v>Collective Authors Rights</v>
          </cell>
          <cell r="V8152" t="str">
            <v>PLAYER</v>
          </cell>
          <cell r="W8152" t="str">
            <v>Author Rights</v>
          </cell>
          <cell r="X8152" t="str">
            <v>ZAIKS</v>
          </cell>
          <cell r="Y8152" t="str">
            <v>PXAH0ZAIK3</v>
          </cell>
          <cell r="Z8152" t="str">
            <v>PLAYER+ Royalties Paid ZAIKS</v>
          </cell>
          <cell r="AA8152">
            <v>1</v>
          </cell>
          <cell r="AB8152" t="str">
            <v>PRAWA AUTORSKIE (ZAIKS LUB INNE)</v>
          </cell>
          <cell r="AC8152" t="str">
            <v/>
          </cell>
          <cell r="AD8152" t="str">
            <v/>
          </cell>
          <cell r="AE8152" t="str">
            <v/>
          </cell>
          <cell r="AF8152" t="str">
            <v/>
          </cell>
          <cell r="AG8152" t="str">
            <v/>
          </cell>
          <cell r="AH8152" t="str">
            <v/>
          </cell>
          <cell r="AI8152" t="str">
            <v/>
          </cell>
          <cell r="AJ8152" t="str">
            <v/>
          </cell>
          <cell r="AK8152" t="str">
            <v/>
          </cell>
          <cell r="AL8152" t="str">
            <v/>
          </cell>
          <cell r="AM8152" t="str">
            <v/>
          </cell>
        </row>
        <row r="8153">
          <cell r="H8153" t="str">
            <v>J40_M90_4390_Z3400_66002</v>
          </cell>
          <cell r="J8153" t="str">
            <v>66002_Opłata za prawa autorskie PISF</v>
          </cell>
          <cell r="K8153">
            <v>213738.33000000002</v>
          </cell>
          <cell r="L8153">
            <v>157848.47858471237</v>
          </cell>
          <cell r="M8153">
            <v>371586.80858471239</v>
          </cell>
          <cell r="N8153">
            <v>1</v>
          </cell>
          <cell r="O8153">
            <v>1</v>
          </cell>
          <cell r="P8153">
            <v>1</v>
          </cell>
          <cell r="Q8153" t="str">
            <v>J40M904390Z340066002</v>
          </cell>
          <cell r="R8153" t="str">
            <v>XA</v>
          </cell>
          <cell r="S8153" t="str">
            <v>H0</v>
          </cell>
          <cell r="T8153" t="str">
            <v/>
          </cell>
          <cell r="U8153" t="str">
            <v>Collective Authors Rights</v>
          </cell>
          <cell r="V8153" t="str">
            <v>PLAYER</v>
          </cell>
          <cell r="W8153" t="str">
            <v>Author Rights</v>
          </cell>
          <cell r="X8153" t="str">
            <v>PISF</v>
          </cell>
          <cell r="Y8153" t="str">
            <v>PXAH0PISF1</v>
          </cell>
          <cell r="Z8153" t="str">
            <v>PLAYER+ Royalties Paid PISF</v>
          </cell>
          <cell r="AA8153">
            <v>1</v>
          </cell>
          <cell r="AB8153" t="str">
            <v>PRAWA AUTORSKIE (ZAIKS LUB INNE)</v>
          </cell>
          <cell r="AC8153" t="str">
            <v/>
          </cell>
          <cell r="AD8153" t="str">
            <v/>
          </cell>
          <cell r="AE8153" t="str">
            <v/>
          </cell>
          <cell r="AF8153" t="str">
            <v/>
          </cell>
          <cell r="AG8153" t="str">
            <v/>
          </cell>
          <cell r="AH8153" t="str">
            <v/>
          </cell>
          <cell r="AI8153" t="str">
            <v/>
          </cell>
          <cell r="AJ8153" t="str">
            <v/>
          </cell>
          <cell r="AK8153" t="str">
            <v/>
          </cell>
          <cell r="AL8153" t="str">
            <v/>
          </cell>
          <cell r="AM8153" t="str">
            <v/>
          </cell>
        </row>
        <row r="8154">
          <cell r="H8154" t="str">
            <v>J40_M90_4390_Z3400_66003</v>
          </cell>
          <cell r="J8154" t="str">
            <v>66003_Opłata za prawa autorskie ZAPA</v>
          </cell>
          <cell r="K8154">
            <v>305992.09999999998</v>
          </cell>
          <cell r="L8154">
            <v>199178.17430165486</v>
          </cell>
          <cell r="M8154">
            <v>505170.27430165483</v>
          </cell>
          <cell r="N8154">
            <v>1</v>
          </cell>
          <cell r="O8154">
            <v>1</v>
          </cell>
          <cell r="P8154">
            <v>1</v>
          </cell>
          <cell r="Q8154" t="str">
            <v>J40M904390Z340066003</v>
          </cell>
          <cell r="R8154" t="str">
            <v>XA</v>
          </cell>
          <cell r="S8154" t="str">
            <v>H0</v>
          </cell>
          <cell r="T8154" t="str">
            <v/>
          </cell>
          <cell r="U8154" t="str">
            <v>Collective Authors Rights</v>
          </cell>
          <cell r="V8154" t="str">
            <v>PLAYER</v>
          </cell>
          <cell r="W8154" t="str">
            <v>Author Rights</v>
          </cell>
          <cell r="X8154" t="str">
            <v>SFP</v>
          </cell>
          <cell r="Y8154" t="str">
            <v>PXAH0ZAPA3</v>
          </cell>
          <cell r="Z8154" t="str">
            <v>PLAYER+ Royalties Paid SFP</v>
          </cell>
          <cell r="AA8154">
            <v>1</v>
          </cell>
          <cell r="AB8154" t="str">
            <v>PRAWA AUTORSKIE (ZAIKS LUB INNE)</v>
          </cell>
          <cell r="AC8154" t="str">
            <v/>
          </cell>
          <cell r="AD8154" t="str">
            <v/>
          </cell>
          <cell r="AE8154" t="str">
            <v/>
          </cell>
          <cell r="AF8154" t="str">
            <v/>
          </cell>
          <cell r="AG8154" t="str">
            <v/>
          </cell>
          <cell r="AH8154" t="str">
            <v/>
          </cell>
          <cell r="AI8154" t="str">
            <v/>
          </cell>
          <cell r="AJ8154" t="str">
            <v/>
          </cell>
          <cell r="AK8154" t="str">
            <v/>
          </cell>
          <cell r="AL8154" t="str">
            <v/>
          </cell>
          <cell r="AM8154" t="str">
            <v/>
          </cell>
        </row>
        <row r="8155">
          <cell r="H8155" t="str">
            <v>J40_M90_4390_Z3400_66004</v>
          </cell>
          <cell r="J8155" t="str">
            <v>66004_Opłata za prawa autorskie ZASP</v>
          </cell>
          <cell r="K8155">
            <v>42627.65</v>
          </cell>
          <cell r="L8155">
            <v>31529.695716942471</v>
          </cell>
          <cell r="M8155">
            <v>74157.34571694248</v>
          </cell>
          <cell r="N8155">
            <v>1</v>
          </cell>
          <cell r="O8155">
            <v>1</v>
          </cell>
          <cell r="P8155">
            <v>1</v>
          </cell>
          <cell r="Q8155" t="str">
            <v>J40M904390Z340066004</v>
          </cell>
          <cell r="R8155" t="str">
            <v>XA</v>
          </cell>
          <cell r="S8155" t="str">
            <v>H0</v>
          </cell>
          <cell r="T8155" t="str">
            <v/>
          </cell>
          <cell r="U8155" t="str">
            <v>Collective Authors Rights</v>
          </cell>
          <cell r="V8155" t="str">
            <v>PLAYER</v>
          </cell>
          <cell r="W8155" t="str">
            <v>Author Rights</v>
          </cell>
          <cell r="X8155" t="str">
            <v>ZASP</v>
          </cell>
          <cell r="Y8155" t="str">
            <v>PXAH0ZASP3</v>
          </cell>
          <cell r="Z8155" t="str">
            <v>PLAYER+ Royalties Paid ZASP</v>
          </cell>
          <cell r="AA8155">
            <v>1</v>
          </cell>
          <cell r="AB8155" t="str">
            <v>PRAWA AUTORSKIE (ZAIKS LUB INNE)</v>
          </cell>
          <cell r="AC8155" t="str">
            <v/>
          </cell>
          <cell r="AD8155" t="str">
            <v/>
          </cell>
          <cell r="AE8155" t="str">
            <v/>
          </cell>
          <cell r="AF8155" t="str">
            <v/>
          </cell>
          <cell r="AG8155" t="str">
            <v/>
          </cell>
          <cell r="AH8155" t="str">
            <v/>
          </cell>
          <cell r="AI8155" t="str">
            <v/>
          </cell>
          <cell r="AJ8155" t="str">
            <v/>
          </cell>
          <cell r="AK8155" t="str">
            <v/>
          </cell>
          <cell r="AL8155" t="str">
            <v/>
          </cell>
          <cell r="AM8155" t="str">
            <v/>
          </cell>
        </row>
        <row r="8156">
          <cell r="H8156" t="str">
            <v>J40_M90_4390_Z3400_66005</v>
          </cell>
          <cell r="J8156" t="str">
            <v>66005_Opłata za prawa autorskie ZPAV</v>
          </cell>
          <cell r="K8156">
            <v>0</v>
          </cell>
          <cell r="L8156">
            <v>0</v>
          </cell>
          <cell r="M8156">
            <v>0</v>
          </cell>
          <cell r="N8156">
            <v>1</v>
          </cell>
          <cell r="O8156">
            <v>0</v>
          </cell>
          <cell r="P8156">
            <v>0</v>
          </cell>
          <cell r="Q8156" t="str">
            <v>J40M904390Z340066005</v>
          </cell>
          <cell r="R8156" t="str">
            <v/>
          </cell>
          <cell r="S8156" t="str">
            <v/>
          </cell>
          <cell r="T8156" t="str">
            <v/>
          </cell>
          <cell r="U8156" t="str">
            <v/>
          </cell>
          <cell r="V8156" t="str">
            <v/>
          </cell>
          <cell r="W8156" t="str">
            <v/>
          </cell>
          <cell r="X8156" t="str">
            <v/>
          </cell>
          <cell r="Y8156" t="str">
            <v/>
          </cell>
          <cell r="Z8156" t="str">
            <v/>
          </cell>
          <cell r="AA8156" t="str">
            <v>brak CC</v>
          </cell>
          <cell r="AB8156" t="str">
            <v/>
          </cell>
          <cell r="AC8156" t="str">
            <v/>
          </cell>
          <cell r="AD8156" t="str">
            <v/>
          </cell>
          <cell r="AE8156" t="str">
            <v/>
          </cell>
          <cell r="AF8156" t="str">
            <v/>
          </cell>
          <cell r="AG8156" t="str">
            <v/>
          </cell>
          <cell r="AH8156" t="str">
            <v/>
          </cell>
          <cell r="AI8156" t="str">
            <v/>
          </cell>
          <cell r="AJ8156" t="str">
            <v/>
          </cell>
          <cell r="AK8156" t="str">
            <v/>
          </cell>
          <cell r="AL8156" t="str">
            <v/>
          </cell>
          <cell r="AM8156" t="str">
            <v/>
          </cell>
        </row>
        <row r="8157">
          <cell r="H8157" t="str">
            <v>J40_M90_4390_Z3400_66009</v>
          </cell>
          <cell r="J8157" t="str">
            <v>66009_Opłata za prawa autorskie STOART/SAWP</v>
          </cell>
          <cell r="K8157">
            <v>0</v>
          </cell>
          <cell r="L8157">
            <v>11540.524667906486</v>
          </cell>
          <cell r="M8157">
            <v>11540.524667906486</v>
          </cell>
          <cell r="N8157">
            <v>1</v>
          </cell>
          <cell r="O8157">
            <v>1</v>
          </cell>
          <cell r="P8157">
            <v>0</v>
          </cell>
          <cell r="Q8157" t="str">
            <v>J40M904390Z340066009</v>
          </cell>
          <cell r="R8157" t="str">
            <v/>
          </cell>
          <cell r="S8157" t="str">
            <v/>
          </cell>
          <cell r="T8157" t="str">
            <v/>
          </cell>
          <cell r="U8157" t="str">
            <v/>
          </cell>
          <cell r="V8157" t="str">
            <v/>
          </cell>
          <cell r="W8157" t="str">
            <v/>
          </cell>
          <cell r="X8157" t="str">
            <v/>
          </cell>
          <cell r="Y8157" t="str">
            <v/>
          </cell>
          <cell r="Z8157" t="str">
            <v/>
          </cell>
          <cell r="AA8157" t="str">
            <v>brak CC</v>
          </cell>
          <cell r="AB8157" t="str">
            <v/>
          </cell>
          <cell r="AC8157" t="str">
            <v/>
          </cell>
          <cell r="AD8157" t="str">
            <v/>
          </cell>
          <cell r="AE8157" t="str">
            <v/>
          </cell>
          <cell r="AF8157" t="str">
            <v/>
          </cell>
          <cell r="AG8157" t="str">
            <v/>
          </cell>
          <cell r="AH8157" t="str">
            <v/>
          </cell>
          <cell r="AI8157" t="str">
            <v/>
          </cell>
          <cell r="AJ8157" t="str">
            <v/>
          </cell>
          <cell r="AK8157" t="str">
            <v/>
          </cell>
          <cell r="AL8157" t="str">
            <v/>
          </cell>
          <cell r="AM8157" t="str">
            <v/>
          </cell>
        </row>
        <row r="8158">
          <cell r="H8158" t="str">
            <v>J40_M90_4390_Z3400_66010</v>
          </cell>
          <cell r="J8158" t="str">
            <v>66010_Opłata za prawa autorskie pozostałe</v>
          </cell>
          <cell r="K8158">
            <v>0</v>
          </cell>
          <cell r="L8158">
            <v>0</v>
          </cell>
          <cell r="M8158">
            <v>0</v>
          </cell>
          <cell r="N8158">
            <v>1</v>
          </cell>
          <cell r="O8158">
            <v>0</v>
          </cell>
          <cell r="P8158">
            <v>0</v>
          </cell>
          <cell r="Q8158" t="str">
            <v>J40M904390Z340066010</v>
          </cell>
          <cell r="R8158" t="str">
            <v/>
          </cell>
          <cell r="S8158" t="str">
            <v/>
          </cell>
          <cell r="T8158" t="str">
            <v/>
          </cell>
          <cell r="U8158" t="str">
            <v/>
          </cell>
          <cell r="V8158" t="str">
            <v/>
          </cell>
          <cell r="W8158" t="str">
            <v/>
          </cell>
          <cell r="X8158" t="str">
            <v/>
          </cell>
          <cell r="Y8158" t="str">
            <v/>
          </cell>
          <cell r="Z8158" t="str">
            <v/>
          </cell>
          <cell r="AA8158" t="str">
            <v>brak CC</v>
          </cell>
          <cell r="AB8158" t="str">
            <v/>
          </cell>
          <cell r="AC8158" t="str">
            <v/>
          </cell>
          <cell r="AD8158" t="str">
            <v/>
          </cell>
          <cell r="AE8158" t="str">
            <v/>
          </cell>
          <cell r="AF8158" t="str">
            <v/>
          </cell>
          <cell r="AG8158" t="str">
            <v/>
          </cell>
          <cell r="AH8158" t="str">
            <v/>
          </cell>
          <cell r="AI8158" t="str">
            <v/>
          </cell>
          <cell r="AJ8158" t="str">
            <v/>
          </cell>
          <cell r="AK8158" t="str">
            <v/>
          </cell>
          <cell r="AL8158" t="str">
            <v/>
          </cell>
          <cell r="AM8158" t="str">
            <v/>
          </cell>
        </row>
        <row r="8159">
          <cell r="H8159" t="str">
            <v>-</v>
          </cell>
          <cell r="J8159" t="str">
            <v>M91_MVNO</v>
          </cell>
          <cell r="K8159">
            <v>459676.75999999943</v>
          </cell>
          <cell r="L8159">
            <v>61748.502433863716</v>
          </cell>
          <cell r="M8159">
            <v>521425.26243386313</v>
          </cell>
          <cell r="N8159">
            <v>0</v>
          </cell>
          <cell r="O8159">
            <v>0</v>
          </cell>
          <cell r="P8159">
            <v>0</v>
          </cell>
          <cell r="Q8159" t="str">
            <v>-</v>
          </cell>
          <cell r="R8159" t="str">
            <v/>
          </cell>
          <cell r="S8159" t="str">
            <v/>
          </cell>
          <cell r="T8159" t="str">
            <v/>
          </cell>
          <cell r="U8159" t="str">
            <v/>
          </cell>
          <cell r="V8159" t="str">
            <v/>
          </cell>
          <cell r="W8159" t="str">
            <v/>
          </cell>
          <cell r="X8159" t="str">
            <v/>
          </cell>
          <cell r="Y8159" t="str">
            <v/>
          </cell>
          <cell r="Z8159" t="str">
            <v/>
          </cell>
          <cell r="AA8159" t="str">
            <v>brak CC</v>
          </cell>
          <cell r="AB8159" t="str">
            <v/>
          </cell>
          <cell r="AC8159" t="str">
            <v/>
          </cell>
          <cell r="AD8159" t="str">
            <v/>
          </cell>
          <cell r="AE8159" t="str">
            <v/>
          </cell>
          <cell r="AF8159" t="str">
            <v/>
          </cell>
          <cell r="AG8159" t="str">
            <v/>
          </cell>
          <cell r="AH8159" t="str">
            <v/>
          </cell>
          <cell r="AI8159" t="str">
            <v/>
          </cell>
          <cell r="AJ8159" t="str">
            <v/>
          </cell>
          <cell r="AK8159" t="str">
            <v/>
          </cell>
          <cell r="AL8159" t="str">
            <v/>
          </cell>
          <cell r="AM8159" t="str">
            <v/>
          </cell>
        </row>
        <row r="8160">
          <cell r="H8160" t="str">
            <v>-</v>
          </cell>
          <cell r="J8160" t="str">
            <v>4229_EXTERNAL CALL CENTRE</v>
          </cell>
          <cell r="K8160">
            <v>15875.76</v>
          </cell>
          <cell r="L8160">
            <v>-12619.296757246382</v>
          </cell>
          <cell r="M8160">
            <v>3256.463242753618</v>
          </cell>
          <cell r="N8160">
            <v>0</v>
          </cell>
          <cell r="O8160">
            <v>0</v>
          </cell>
          <cell r="P8160">
            <v>0</v>
          </cell>
          <cell r="Q8160" t="str">
            <v>-</v>
          </cell>
          <cell r="R8160" t="str">
            <v/>
          </cell>
          <cell r="S8160" t="str">
            <v/>
          </cell>
          <cell r="T8160" t="str">
            <v/>
          </cell>
          <cell r="U8160" t="str">
            <v/>
          </cell>
          <cell r="V8160" t="str">
            <v/>
          </cell>
          <cell r="W8160" t="str">
            <v/>
          </cell>
          <cell r="X8160" t="str">
            <v/>
          </cell>
          <cell r="Y8160" t="str">
            <v/>
          </cell>
          <cell r="Z8160" t="str">
            <v/>
          </cell>
          <cell r="AA8160" t="str">
            <v>brak CC</v>
          </cell>
          <cell r="AB8160" t="str">
            <v/>
          </cell>
          <cell r="AC8160" t="str">
            <v/>
          </cell>
          <cell r="AD8160" t="str">
            <v/>
          </cell>
          <cell r="AE8160" t="str">
            <v/>
          </cell>
          <cell r="AF8160" t="str">
            <v/>
          </cell>
          <cell r="AG8160" t="str">
            <v/>
          </cell>
          <cell r="AH8160" t="str">
            <v/>
          </cell>
          <cell r="AI8160" t="str">
            <v/>
          </cell>
          <cell r="AJ8160" t="str">
            <v/>
          </cell>
          <cell r="AK8160" t="str">
            <v/>
          </cell>
          <cell r="AL8160" t="str">
            <v/>
          </cell>
          <cell r="AM8160" t="str">
            <v/>
          </cell>
        </row>
        <row r="8161">
          <cell r="H8161" t="str">
            <v>-</v>
          </cell>
          <cell r="J8161" t="str">
            <v>Z2335_COMMISSION</v>
          </cell>
          <cell r="K8161">
            <v>15875.76</v>
          </cell>
          <cell r="L8161">
            <v>-12619.296757246382</v>
          </cell>
          <cell r="M8161">
            <v>3256.463242753618</v>
          </cell>
          <cell r="N8161">
            <v>0</v>
          </cell>
          <cell r="O8161">
            <v>0</v>
          </cell>
          <cell r="P8161">
            <v>0</v>
          </cell>
          <cell r="Q8161" t="str">
            <v>-</v>
          </cell>
          <cell r="R8161" t="str">
            <v/>
          </cell>
          <cell r="S8161" t="str">
            <v/>
          </cell>
          <cell r="T8161" t="str">
            <v/>
          </cell>
          <cell r="U8161" t="str">
            <v/>
          </cell>
          <cell r="V8161" t="str">
            <v/>
          </cell>
          <cell r="W8161" t="str">
            <v/>
          </cell>
          <cell r="X8161" t="str">
            <v/>
          </cell>
          <cell r="Y8161" t="str">
            <v/>
          </cell>
          <cell r="Z8161" t="str">
            <v/>
          </cell>
          <cell r="AA8161" t="str">
            <v>brak CC</v>
          </cell>
          <cell r="AB8161" t="str">
            <v/>
          </cell>
          <cell r="AC8161" t="str">
            <v/>
          </cell>
          <cell r="AD8161" t="str">
            <v/>
          </cell>
          <cell r="AE8161" t="str">
            <v/>
          </cell>
          <cell r="AF8161" t="str">
            <v/>
          </cell>
          <cell r="AG8161" t="str">
            <v/>
          </cell>
          <cell r="AH8161" t="str">
            <v/>
          </cell>
          <cell r="AI8161" t="str">
            <v/>
          </cell>
          <cell r="AJ8161" t="str">
            <v/>
          </cell>
          <cell r="AK8161" t="str">
            <v/>
          </cell>
          <cell r="AL8161" t="str">
            <v/>
          </cell>
          <cell r="AM8161" t="str">
            <v/>
          </cell>
        </row>
        <row r="8162">
          <cell r="H8162" t="str">
            <v>J40_M91_4229_Z2335_63310</v>
          </cell>
          <cell r="J8162" t="str">
            <v>63310_Uśrednianie prowizji IFRS 15</v>
          </cell>
          <cell r="K8162">
            <v>15875.76</v>
          </cell>
          <cell r="L8162">
            <v>-12619.296757246382</v>
          </cell>
          <cell r="M8162">
            <v>3256.463242753618</v>
          </cell>
          <cell r="N8162">
            <v>1</v>
          </cell>
          <cell r="O8162">
            <v>1</v>
          </cell>
          <cell r="P8162">
            <v>1</v>
          </cell>
          <cell r="Q8162" t="str">
            <v>J40M914229Z233563310</v>
          </cell>
          <cell r="R8162" t="str">
            <v>FF</v>
          </cell>
          <cell r="S8162" t="str">
            <v>M0</v>
          </cell>
          <cell r="T8162">
            <v>62221050</v>
          </cell>
          <cell r="U8162" t="str">
            <v>General Finance</v>
          </cell>
          <cell r="V8162" t="str">
            <v>MVNO</v>
          </cell>
          <cell r="W8162" t="str">
            <v>Commission Loyal IFRS</v>
          </cell>
          <cell r="X8162" t="str">
            <v>ECC</v>
          </cell>
          <cell r="Y8162" t="str">
            <v>PFFM0ACEC1</v>
          </cell>
          <cell r="Z8162" t="str">
            <v>MVNO Commissions Loyalization Gen</v>
          </cell>
          <cell r="AA8162">
            <v>0</v>
          </cell>
          <cell r="AB8162" t="str">
            <v/>
          </cell>
          <cell r="AC8162" t="str">
            <v/>
          </cell>
          <cell r="AD8162" t="str">
            <v/>
          </cell>
          <cell r="AE8162" t="str">
            <v/>
          </cell>
          <cell r="AF8162" t="str">
            <v/>
          </cell>
          <cell r="AG8162" t="str">
            <v/>
          </cell>
          <cell r="AH8162" t="str">
            <v/>
          </cell>
          <cell r="AI8162" t="str">
            <v/>
          </cell>
          <cell r="AJ8162" t="str">
            <v/>
          </cell>
          <cell r="AK8162" t="str">
            <v/>
          </cell>
          <cell r="AL8162" t="str">
            <v/>
          </cell>
          <cell r="AM8162" t="str">
            <v/>
          </cell>
        </row>
        <row r="8163">
          <cell r="H8163" t="str">
            <v>-</v>
          </cell>
          <cell r="J8163" t="str">
            <v>Z2336_COMMISSION-CALL CENTRE</v>
          </cell>
          <cell r="K8163">
            <v>0</v>
          </cell>
          <cell r="L8163">
            <v>0</v>
          </cell>
          <cell r="M8163">
            <v>0</v>
          </cell>
          <cell r="N8163">
            <v>0</v>
          </cell>
          <cell r="O8163">
            <v>0</v>
          </cell>
          <cell r="P8163">
            <v>0</v>
          </cell>
          <cell r="Q8163" t="str">
            <v>-</v>
          </cell>
          <cell r="R8163" t="str">
            <v/>
          </cell>
          <cell r="S8163" t="str">
            <v/>
          </cell>
          <cell r="T8163" t="str">
            <v/>
          </cell>
          <cell r="U8163" t="str">
            <v/>
          </cell>
          <cell r="V8163" t="str">
            <v/>
          </cell>
          <cell r="W8163" t="str">
            <v/>
          </cell>
          <cell r="X8163" t="str">
            <v/>
          </cell>
          <cell r="Y8163" t="str">
            <v/>
          </cell>
          <cell r="Z8163" t="str">
            <v/>
          </cell>
          <cell r="AA8163" t="str">
            <v>brak CC</v>
          </cell>
          <cell r="AB8163" t="str">
            <v/>
          </cell>
          <cell r="AC8163" t="str">
            <v/>
          </cell>
          <cell r="AD8163" t="str">
            <v/>
          </cell>
          <cell r="AE8163" t="str">
            <v/>
          </cell>
          <cell r="AF8163" t="str">
            <v/>
          </cell>
          <cell r="AG8163" t="str">
            <v/>
          </cell>
          <cell r="AH8163" t="str">
            <v/>
          </cell>
          <cell r="AI8163" t="str">
            <v/>
          </cell>
          <cell r="AJ8163" t="str">
            <v/>
          </cell>
          <cell r="AK8163" t="str">
            <v/>
          </cell>
          <cell r="AL8163" t="str">
            <v/>
          </cell>
          <cell r="AM8163" t="str">
            <v/>
          </cell>
        </row>
        <row r="8164">
          <cell r="H8164" t="str">
            <v>J40_M91_4229_Z2336_63310</v>
          </cell>
          <cell r="J8164" t="str">
            <v>63310_Uśrednianie prowizji IFRS 15</v>
          </cell>
          <cell r="K8164">
            <v>0</v>
          </cell>
          <cell r="L8164">
            <v>0</v>
          </cell>
          <cell r="M8164">
            <v>0</v>
          </cell>
          <cell r="N8164">
            <v>1</v>
          </cell>
          <cell r="O8164">
            <v>0</v>
          </cell>
          <cell r="P8164">
            <v>0</v>
          </cell>
          <cell r="Q8164" t="str">
            <v>J40M914229Z233663310</v>
          </cell>
          <cell r="R8164" t="str">
            <v/>
          </cell>
          <cell r="S8164" t="str">
            <v/>
          </cell>
          <cell r="T8164">
            <v>62221050</v>
          </cell>
          <cell r="U8164" t="str">
            <v/>
          </cell>
          <cell r="V8164" t="str">
            <v/>
          </cell>
          <cell r="W8164" t="str">
            <v/>
          </cell>
          <cell r="X8164" t="str">
            <v/>
          </cell>
          <cell r="Y8164" t="str">
            <v/>
          </cell>
          <cell r="Z8164" t="str">
            <v/>
          </cell>
          <cell r="AA8164" t="str">
            <v>brak CC</v>
          </cell>
          <cell r="AB8164" t="str">
            <v/>
          </cell>
          <cell r="AC8164" t="str">
            <v/>
          </cell>
          <cell r="AD8164" t="str">
            <v/>
          </cell>
          <cell r="AE8164" t="str">
            <v/>
          </cell>
          <cell r="AF8164" t="str">
            <v/>
          </cell>
          <cell r="AG8164" t="str">
            <v/>
          </cell>
          <cell r="AH8164" t="str">
            <v/>
          </cell>
          <cell r="AI8164" t="str">
            <v/>
          </cell>
          <cell r="AJ8164" t="str">
            <v/>
          </cell>
          <cell r="AK8164" t="str">
            <v/>
          </cell>
          <cell r="AL8164" t="str">
            <v/>
          </cell>
          <cell r="AM8164" t="str">
            <v/>
          </cell>
        </row>
        <row r="8165">
          <cell r="H8165" t="str">
            <v>-</v>
          </cell>
          <cell r="J8165" t="str">
            <v>4230_DISTRIBUTION NETWORK</v>
          </cell>
          <cell r="K8165">
            <v>11651.840000000004</v>
          </cell>
          <cell r="L8165">
            <v>11270.98919111018</v>
          </cell>
          <cell r="M8165">
            <v>22922.829191110184</v>
          </cell>
          <cell r="N8165">
            <v>0</v>
          </cell>
          <cell r="O8165">
            <v>0</v>
          </cell>
          <cell r="P8165">
            <v>0</v>
          </cell>
          <cell r="Q8165" t="str">
            <v>-</v>
          </cell>
          <cell r="R8165" t="str">
            <v/>
          </cell>
          <cell r="S8165" t="str">
            <v/>
          </cell>
          <cell r="T8165" t="str">
            <v/>
          </cell>
          <cell r="U8165" t="str">
            <v/>
          </cell>
          <cell r="V8165" t="str">
            <v/>
          </cell>
          <cell r="W8165" t="str">
            <v/>
          </cell>
          <cell r="X8165" t="str">
            <v/>
          </cell>
          <cell r="Y8165" t="str">
            <v/>
          </cell>
          <cell r="Z8165" t="str">
            <v/>
          </cell>
          <cell r="AA8165" t="str">
            <v>brak CC</v>
          </cell>
          <cell r="AB8165" t="str">
            <v/>
          </cell>
          <cell r="AC8165" t="str">
            <v/>
          </cell>
          <cell r="AD8165" t="str">
            <v/>
          </cell>
          <cell r="AE8165" t="str">
            <v/>
          </cell>
          <cell r="AF8165" t="str">
            <v/>
          </cell>
          <cell r="AG8165" t="str">
            <v/>
          </cell>
          <cell r="AH8165" t="str">
            <v/>
          </cell>
          <cell r="AI8165" t="str">
            <v/>
          </cell>
          <cell r="AJ8165" t="str">
            <v/>
          </cell>
          <cell r="AK8165" t="str">
            <v/>
          </cell>
          <cell r="AL8165" t="str">
            <v/>
          </cell>
          <cell r="AM8165" t="str">
            <v/>
          </cell>
        </row>
        <row r="8166">
          <cell r="H8166" t="str">
            <v>-</v>
          </cell>
          <cell r="J8166" t="str">
            <v>Z1110_OTHER</v>
          </cell>
          <cell r="K8166">
            <v>0</v>
          </cell>
          <cell r="L8166">
            <v>0</v>
          </cell>
          <cell r="M8166">
            <v>0</v>
          </cell>
          <cell r="N8166">
            <v>0</v>
          </cell>
          <cell r="O8166">
            <v>0</v>
          </cell>
          <cell r="P8166">
            <v>0</v>
          </cell>
          <cell r="Q8166" t="str">
            <v>-</v>
          </cell>
          <cell r="R8166" t="str">
            <v/>
          </cell>
          <cell r="S8166" t="str">
            <v/>
          </cell>
          <cell r="T8166" t="str">
            <v/>
          </cell>
          <cell r="U8166" t="str">
            <v/>
          </cell>
          <cell r="V8166" t="str">
            <v/>
          </cell>
          <cell r="W8166" t="str">
            <v/>
          </cell>
          <cell r="X8166" t="str">
            <v/>
          </cell>
          <cell r="Y8166" t="str">
            <v/>
          </cell>
          <cell r="Z8166" t="str">
            <v/>
          </cell>
          <cell r="AA8166" t="str">
            <v>brak CC</v>
          </cell>
          <cell r="AB8166" t="str">
            <v/>
          </cell>
          <cell r="AC8166" t="str">
            <v/>
          </cell>
          <cell r="AD8166" t="str">
            <v/>
          </cell>
          <cell r="AE8166" t="str">
            <v/>
          </cell>
          <cell r="AF8166" t="str">
            <v/>
          </cell>
          <cell r="AG8166" t="str">
            <v/>
          </cell>
          <cell r="AH8166" t="str">
            <v/>
          </cell>
          <cell r="AI8166" t="str">
            <v/>
          </cell>
          <cell r="AJ8166" t="str">
            <v/>
          </cell>
          <cell r="AK8166" t="str">
            <v/>
          </cell>
          <cell r="AL8166" t="str">
            <v/>
          </cell>
          <cell r="AM8166" t="str">
            <v/>
          </cell>
        </row>
        <row r="8167">
          <cell r="H8167" t="str">
            <v>J40_M91_4230_Z1110_63310</v>
          </cell>
          <cell r="J8167" t="str">
            <v>63310_Uśrednianie prowizji IFRS 15</v>
          </cell>
          <cell r="K8167">
            <v>0</v>
          </cell>
          <cell r="L8167">
            <v>0</v>
          </cell>
          <cell r="M8167">
            <v>0</v>
          </cell>
          <cell r="N8167">
            <v>1</v>
          </cell>
          <cell r="O8167">
            <v>0</v>
          </cell>
          <cell r="P8167">
            <v>0</v>
          </cell>
          <cell r="Q8167" t="str">
            <v>J40M914230Z111063310</v>
          </cell>
          <cell r="R8167" t="str">
            <v/>
          </cell>
          <cell r="S8167" t="str">
            <v/>
          </cell>
          <cell r="T8167">
            <v>62221050</v>
          </cell>
          <cell r="U8167" t="str">
            <v/>
          </cell>
          <cell r="V8167" t="str">
            <v/>
          </cell>
          <cell r="W8167" t="str">
            <v/>
          </cell>
          <cell r="X8167" t="str">
            <v/>
          </cell>
          <cell r="Y8167" t="str">
            <v/>
          </cell>
          <cell r="Z8167" t="str">
            <v/>
          </cell>
          <cell r="AA8167" t="str">
            <v>brak CC</v>
          </cell>
          <cell r="AB8167" t="str">
            <v/>
          </cell>
          <cell r="AC8167" t="str">
            <v/>
          </cell>
          <cell r="AD8167" t="str">
            <v/>
          </cell>
          <cell r="AE8167" t="str">
            <v/>
          </cell>
          <cell r="AF8167" t="str">
            <v/>
          </cell>
          <cell r="AG8167" t="str">
            <v/>
          </cell>
          <cell r="AH8167" t="str">
            <v/>
          </cell>
          <cell r="AI8167" t="str">
            <v/>
          </cell>
          <cell r="AJ8167" t="str">
            <v/>
          </cell>
          <cell r="AK8167" t="str">
            <v/>
          </cell>
          <cell r="AL8167" t="str">
            <v/>
          </cell>
          <cell r="AM8167" t="str">
            <v/>
          </cell>
        </row>
        <row r="8168">
          <cell r="H8168" t="str">
            <v>-</v>
          </cell>
          <cell r="J8168" t="str">
            <v>Z2335_COMMISSION</v>
          </cell>
          <cell r="K8168">
            <v>-38473.850000000006</v>
          </cell>
          <cell r="L8168">
            <v>-42255.39044192346</v>
          </cell>
          <cell r="M8168">
            <v>-80729.240441923466</v>
          </cell>
          <cell r="N8168">
            <v>0</v>
          </cell>
          <cell r="O8168">
            <v>0</v>
          </cell>
          <cell r="P8168">
            <v>0</v>
          </cell>
          <cell r="Q8168" t="str">
            <v>-</v>
          </cell>
          <cell r="R8168" t="str">
            <v/>
          </cell>
          <cell r="S8168" t="str">
            <v/>
          </cell>
          <cell r="T8168" t="str">
            <v/>
          </cell>
          <cell r="U8168" t="str">
            <v/>
          </cell>
          <cell r="V8168" t="str">
            <v/>
          </cell>
          <cell r="W8168" t="str">
            <v/>
          </cell>
          <cell r="X8168" t="str">
            <v/>
          </cell>
          <cell r="Y8168" t="str">
            <v/>
          </cell>
          <cell r="Z8168" t="str">
            <v/>
          </cell>
          <cell r="AA8168" t="str">
            <v>brak CC</v>
          </cell>
          <cell r="AB8168" t="str">
            <v/>
          </cell>
          <cell r="AC8168" t="str">
            <v/>
          </cell>
          <cell r="AD8168" t="str">
            <v/>
          </cell>
          <cell r="AE8168" t="str">
            <v/>
          </cell>
          <cell r="AF8168" t="str">
            <v/>
          </cell>
          <cell r="AG8168" t="str">
            <v/>
          </cell>
          <cell r="AH8168" t="str">
            <v/>
          </cell>
          <cell r="AI8168" t="str">
            <v/>
          </cell>
          <cell r="AJ8168" t="str">
            <v/>
          </cell>
          <cell r="AK8168" t="str">
            <v/>
          </cell>
          <cell r="AL8168" t="str">
            <v/>
          </cell>
          <cell r="AM8168" t="str">
            <v/>
          </cell>
        </row>
        <row r="8169">
          <cell r="H8169" t="str">
            <v>J40_M91_4230_Z2335_63310</v>
          </cell>
          <cell r="J8169" t="str">
            <v>63310_Uśrednianie prowizji IFRS 15</v>
          </cell>
          <cell r="K8169">
            <v>-38473.850000000006</v>
          </cell>
          <cell r="L8169">
            <v>-42255.39044192346</v>
          </cell>
          <cell r="M8169">
            <v>-80729.240441923466</v>
          </cell>
          <cell r="N8169">
            <v>1</v>
          </cell>
          <cell r="O8169">
            <v>1</v>
          </cell>
          <cell r="P8169">
            <v>1</v>
          </cell>
          <cell r="Q8169" t="str">
            <v>J40M914230Z233563310</v>
          </cell>
          <cell r="R8169" t="str">
            <v>FF</v>
          </cell>
          <cell r="S8169" t="str">
            <v>M0</v>
          </cell>
          <cell r="T8169">
            <v>62221050</v>
          </cell>
          <cell r="U8169" t="str">
            <v>General Finance</v>
          </cell>
          <cell r="V8169" t="str">
            <v>MVNO</v>
          </cell>
          <cell r="W8169" t="str">
            <v>Commission Loyal IFRS</v>
          </cell>
          <cell r="X8169" t="str">
            <v>POS</v>
          </cell>
          <cell r="Y8169" t="str">
            <v>PFFM0ACPL1</v>
          </cell>
          <cell r="Z8169" t="str">
            <v>MVNO Commissions Loyalization POS Gen</v>
          </cell>
          <cell r="AA8169">
            <v>0</v>
          </cell>
          <cell r="AB8169" t="str">
            <v/>
          </cell>
          <cell r="AC8169" t="str">
            <v/>
          </cell>
          <cell r="AD8169" t="str">
            <v/>
          </cell>
          <cell r="AE8169" t="str">
            <v/>
          </cell>
          <cell r="AF8169" t="str">
            <v/>
          </cell>
          <cell r="AG8169" t="str">
            <v/>
          </cell>
          <cell r="AH8169" t="str">
            <v/>
          </cell>
          <cell r="AI8169" t="str">
            <v/>
          </cell>
          <cell r="AJ8169" t="str">
            <v/>
          </cell>
          <cell r="AK8169" t="str">
            <v/>
          </cell>
          <cell r="AL8169" t="str">
            <v/>
          </cell>
          <cell r="AM8169" t="str">
            <v/>
          </cell>
        </row>
        <row r="8170">
          <cell r="H8170" t="str">
            <v>-</v>
          </cell>
          <cell r="J8170" t="str">
            <v>Z2358_OTHER COSTS</v>
          </cell>
          <cell r="K8170">
            <v>50125.69000000001</v>
          </cell>
          <cell r="L8170">
            <v>53526.379633033641</v>
          </cell>
          <cell r="M8170">
            <v>103652.06963303365</v>
          </cell>
          <cell r="N8170">
            <v>0</v>
          </cell>
          <cell r="O8170">
            <v>0</v>
          </cell>
          <cell r="P8170">
            <v>0</v>
          </cell>
          <cell r="Q8170" t="str">
            <v>-</v>
          </cell>
          <cell r="R8170" t="str">
            <v/>
          </cell>
          <cell r="S8170" t="str">
            <v/>
          </cell>
          <cell r="T8170" t="str">
            <v/>
          </cell>
          <cell r="U8170" t="str">
            <v/>
          </cell>
          <cell r="V8170" t="str">
            <v/>
          </cell>
          <cell r="W8170" t="str">
            <v/>
          </cell>
          <cell r="X8170" t="str">
            <v/>
          </cell>
          <cell r="Y8170" t="str">
            <v/>
          </cell>
          <cell r="Z8170" t="str">
            <v/>
          </cell>
          <cell r="AA8170" t="str">
            <v>brak CC</v>
          </cell>
          <cell r="AB8170" t="str">
            <v/>
          </cell>
          <cell r="AC8170" t="str">
            <v/>
          </cell>
          <cell r="AD8170" t="str">
            <v/>
          </cell>
          <cell r="AE8170" t="str">
            <v/>
          </cell>
          <cell r="AF8170" t="str">
            <v/>
          </cell>
          <cell r="AG8170" t="str">
            <v/>
          </cell>
          <cell r="AH8170" t="str">
            <v/>
          </cell>
          <cell r="AI8170" t="str">
            <v/>
          </cell>
          <cell r="AJ8170" t="str">
            <v/>
          </cell>
          <cell r="AK8170" t="str">
            <v/>
          </cell>
          <cell r="AL8170" t="str">
            <v/>
          </cell>
          <cell r="AM8170" t="str">
            <v/>
          </cell>
        </row>
        <row r="8171">
          <cell r="H8171" t="str">
            <v>J40_M91_4230_Z2358_63310</v>
          </cell>
          <cell r="J8171" t="str">
            <v>63310_Uśrednianie prowizji IFRS 15</v>
          </cell>
          <cell r="K8171">
            <v>50125.69000000001</v>
          </cell>
          <cell r="L8171">
            <v>53526.379633033641</v>
          </cell>
          <cell r="M8171">
            <v>103652.06963303365</v>
          </cell>
          <cell r="N8171">
            <v>1</v>
          </cell>
          <cell r="O8171">
            <v>1</v>
          </cell>
          <cell r="P8171">
            <v>1</v>
          </cell>
          <cell r="Q8171" t="str">
            <v>J40M914230Z235863310</v>
          </cell>
          <cell r="R8171" t="str">
            <v>FF</v>
          </cell>
          <cell r="S8171" t="str">
            <v>M0</v>
          </cell>
          <cell r="T8171">
            <v>62221050</v>
          </cell>
          <cell r="U8171" t="str">
            <v>General Finance</v>
          </cell>
          <cell r="V8171" t="str">
            <v>MVNO</v>
          </cell>
          <cell r="W8171" t="str">
            <v>Commission IFRS</v>
          </cell>
          <cell r="X8171" t="str">
            <v>POS</v>
          </cell>
          <cell r="Y8171" t="str">
            <v>PFFM0MVCI1</v>
          </cell>
          <cell r="Z8171" t="str">
            <v xml:space="preserve">Finance MVNO Commissions IFRS </v>
          </cell>
          <cell r="AA8171">
            <v>0</v>
          </cell>
          <cell r="AB8171" t="str">
            <v/>
          </cell>
          <cell r="AC8171" t="str">
            <v/>
          </cell>
          <cell r="AD8171" t="str">
            <v/>
          </cell>
          <cell r="AE8171" t="str">
            <v/>
          </cell>
          <cell r="AF8171" t="str">
            <v/>
          </cell>
          <cell r="AG8171" t="str">
            <v/>
          </cell>
          <cell r="AH8171" t="str">
            <v/>
          </cell>
          <cell r="AI8171" t="str">
            <v/>
          </cell>
          <cell r="AJ8171" t="str">
            <v/>
          </cell>
          <cell r="AK8171" t="str">
            <v/>
          </cell>
          <cell r="AL8171" t="str">
            <v/>
          </cell>
          <cell r="AM8171" t="str">
            <v/>
          </cell>
        </row>
        <row r="8172">
          <cell r="H8172" t="str">
            <v>-</v>
          </cell>
          <cell r="J8172" t="str">
            <v>4901_COST OF GOODS SOLD</v>
          </cell>
          <cell r="K8172">
            <v>432149.15999999939</v>
          </cell>
          <cell r="L8172">
            <v>63096.809999999918</v>
          </cell>
          <cell r="M8172">
            <v>495245.96999999933</v>
          </cell>
          <cell r="N8172">
            <v>0</v>
          </cell>
          <cell r="O8172">
            <v>0</v>
          </cell>
          <cell r="P8172">
            <v>0</v>
          </cell>
          <cell r="Q8172" t="str">
            <v>-</v>
          </cell>
          <cell r="R8172" t="str">
            <v/>
          </cell>
          <cell r="S8172" t="str">
            <v/>
          </cell>
          <cell r="T8172" t="str">
            <v/>
          </cell>
          <cell r="U8172" t="str">
            <v/>
          </cell>
          <cell r="V8172" t="str">
            <v/>
          </cell>
          <cell r="W8172" t="str">
            <v/>
          </cell>
          <cell r="X8172" t="str">
            <v/>
          </cell>
          <cell r="Y8172" t="str">
            <v/>
          </cell>
          <cell r="Z8172" t="str">
            <v/>
          </cell>
          <cell r="AA8172" t="str">
            <v>brak CC</v>
          </cell>
          <cell r="AB8172" t="str">
            <v/>
          </cell>
          <cell r="AC8172" t="str">
            <v/>
          </cell>
          <cell r="AD8172" t="str">
            <v/>
          </cell>
          <cell r="AE8172" t="str">
            <v/>
          </cell>
          <cell r="AF8172" t="str">
            <v/>
          </cell>
          <cell r="AG8172" t="str">
            <v/>
          </cell>
          <cell r="AH8172" t="str">
            <v/>
          </cell>
          <cell r="AI8172" t="str">
            <v/>
          </cell>
          <cell r="AJ8172" t="str">
            <v/>
          </cell>
          <cell r="AK8172" t="str">
            <v/>
          </cell>
          <cell r="AL8172" t="str">
            <v/>
          </cell>
          <cell r="AM8172" t="str">
            <v/>
          </cell>
        </row>
        <row r="8173">
          <cell r="H8173" t="str">
            <v>-</v>
          </cell>
          <cell r="J8173" t="str">
            <v>Z2404_MODEM</v>
          </cell>
          <cell r="K8173">
            <v>1264.04</v>
          </cell>
          <cell r="L8173">
            <v>479.43</v>
          </cell>
          <cell r="M8173">
            <v>1743.47</v>
          </cell>
          <cell r="N8173">
            <v>0</v>
          </cell>
          <cell r="O8173">
            <v>0</v>
          </cell>
          <cell r="P8173">
            <v>0</v>
          </cell>
          <cell r="Q8173" t="str">
            <v>-</v>
          </cell>
          <cell r="R8173" t="str">
            <v/>
          </cell>
          <cell r="S8173" t="str">
            <v/>
          </cell>
          <cell r="T8173" t="str">
            <v/>
          </cell>
          <cell r="U8173" t="str">
            <v/>
          </cell>
          <cell r="V8173" t="str">
            <v/>
          </cell>
          <cell r="W8173" t="str">
            <v/>
          </cell>
          <cell r="X8173" t="str">
            <v/>
          </cell>
          <cell r="Y8173" t="str">
            <v/>
          </cell>
          <cell r="Z8173" t="str">
            <v/>
          </cell>
          <cell r="AA8173" t="str">
            <v>brak CC</v>
          </cell>
          <cell r="AB8173" t="str">
            <v/>
          </cell>
          <cell r="AC8173" t="str">
            <v/>
          </cell>
          <cell r="AD8173" t="str">
            <v/>
          </cell>
          <cell r="AE8173" t="str">
            <v/>
          </cell>
          <cell r="AF8173" t="str">
            <v/>
          </cell>
          <cell r="AG8173" t="str">
            <v/>
          </cell>
          <cell r="AH8173" t="str">
            <v/>
          </cell>
          <cell r="AI8173" t="str">
            <v/>
          </cell>
          <cell r="AJ8173" t="str">
            <v/>
          </cell>
          <cell r="AK8173" t="str">
            <v/>
          </cell>
          <cell r="AL8173" t="str">
            <v/>
          </cell>
          <cell r="AM8173" t="str">
            <v/>
          </cell>
        </row>
        <row r="8174">
          <cell r="H8174" t="str">
            <v>J40_M91_4901_Z2404_67002</v>
          </cell>
          <cell r="J8174" t="str">
            <v>67002_Koszt własny sprzedanych urządzeń telekomunikacyjncyh</v>
          </cell>
          <cell r="K8174">
            <v>1264.04</v>
          </cell>
          <cell r="L8174">
            <v>479.43</v>
          </cell>
          <cell r="M8174">
            <v>1743.47</v>
          </cell>
          <cell r="N8174">
            <v>1</v>
          </cell>
          <cell r="O8174">
            <v>1</v>
          </cell>
          <cell r="P8174">
            <v>1</v>
          </cell>
          <cell r="Q8174" t="str">
            <v>J40M914901Z240467002</v>
          </cell>
          <cell r="R8174" t="str">
            <v>FF</v>
          </cell>
          <cell r="S8174" t="str">
            <v>M0</v>
          </cell>
          <cell r="T8174">
            <v>60291000</v>
          </cell>
          <cell r="U8174" t="str">
            <v>General Finance</v>
          </cell>
          <cell r="V8174" t="str">
            <v>MVNO</v>
          </cell>
          <cell r="W8174" t="str">
            <v>COGS</v>
          </cell>
          <cell r="X8174" t="str">
            <v>Modem</v>
          </cell>
          <cell r="Y8174" t="str">
            <v>PFFM0MODS1</v>
          </cell>
          <cell r="Z8174" t="str">
            <v xml:space="preserve">COGS MVNO Equipment - MODEM </v>
          </cell>
          <cell r="AA8174">
            <v>1</v>
          </cell>
          <cell r="AB8174" t="str">
            <v>LOGISTICS C+ POLSKA</v>
          </cell>
          <cell r="AC8174" t="str">
            <v/>
          </cell>
          <cell r="AD8174" t="str">
            <v/>
          </cell>
          <cell r="AE8174" t="str">
            <v/>
          </cell>
          <cell r="AF8174" t="str">
            <v/>
          </cell>
          <cell r="AG8174" t="str">
            <v/>
          </cell>
          <cell r="AH8174" t="str">
            <v/>
          </cell>
          <cell r="AI8174" t="str">
            <v/>
          </cell>
          <cell r="AJ8174" t="str">
            <v/>
          </cell>
          <cell r="AK8174" t="str">
            <v/>
          </cell>
          <cell r="AL8174" t="str">
            <v/>
          </cell>
          <cell r="AM8174" t="str">
            <v/>
          </cell>
        </row>
        <row r="8175">
          <cell r="H8175" t="str">
            <v>-</v>
          </cell>
          <cell r="J8175" t="str">
            <v>Z2405_SMARTCARDS</v>
          </cell>
          <cell r="K8175">
            <v>36091.829999999951</v>
          </cell>
          <cell r="L8175">
            <v>5812.6299999999192</v>
          </cell>
          <cell r="M8175">
            <v>41904.459999999868</v>
          </cell>
          <cell r="N8175">
            <v>0</v>
          </cell>
          <cell r="O8175">
            <v>0</v>
          </cell>
          <cell r="P8175">
            <v>0</v>
          </cell>
          <cell r="Q8175" t="str">
            <v>-</v>
          </cell>
          <cell r="R8175" t="str">
            <v/>
          </cell>
          <cell r="S8175" t="str">
            <v/>
          </cell>
          <cell r="T8175" t="str">
            <v/>
          </cell>
          <cell r="U8175" t="str">
            <v/>
          </cell>
          <cell r="V8175" t="str">
            <v/>
          </cell>
          <cell r="W8175" t="str">
            <v/>
          </cell>
          <cell r="X8175" t="str">
            <v/>
          </cell>
          <cell r="Y8175" t="str">
            <v/>
          </cell>
          <cell r="Z8175" t="str">
            <v/>
          </cell>
          <cell r="AA8175" t="str">
            <v>brak CC</v>
          </cell>
          <cell r="AB8175" t="str">
            <v/>
          </cell>
          <cell r="AC8175" t="str">
            <v/>
          </cell>
          <cell r="AD8175" t="str">
            <v/>
          </cell>
          <cell r="AE8175" t="str">
            <v/>
          </cell>
          <cell r="AF8175" t="str">
            <v/>
          </cell>
          <cell r="AG8175" t="str">
            <v/>
          </cell>
          <cell r="AH8175" t="str">
            <v/>
          </cell>
          <cell r="AI8175" t="str">
            <v/>
          </cell>
          <cell r="AJ8175" t="str">
            <v/>
          </cell>
          <cell r="AK8175" t="str">
            <v/>
          </cell>
          <cell r="AL8175" t="str">
            <v/>
          </cell>
          <cell r="AM8175" t="str">
            <v/>
          </cell>
        </row>
        <row r="8176">
          <cell r="H8176" t="str">
            <v>J40_M91_4901_Z2405_67002</v>
          </cell>
          <cell r="J8176" t="str">
            <v>67002_Koszt własny sprzedanych urządzeń telekomunikacyjncyh</v>
          </cell>
          <cell r="K8176">
            <v>36091.829999999951</v>
          </cell>
          <cell r="L8176">
            <v>5812.6299999999192</v>
          </cell>
          <cell r="M8176">
            <v>41904.459999999868</v>
          </cell>
          <cell r="N8176">
            <v>1</v>
          </cell>
          <cell r="O8176">
            <v>1</v>
          </cell>
          <cell r="P8176">
            <v>1</v>
          </cell>
          <cell r="Q8176" t="str">
            <v>J40M914901Z240567002</v>
          </cell>
          <cell r="R8176" t="str">
            <v>FF</v>
          </cell>
          <cell r="S8176" t="str">
            <v>M0</v>
          </cell>
          <cell r="T8176">
            <v>60291000</v>
          </cell>
          <cell r="U8176" t="str">
            <v>General Finance</v>
          </cell>
          <cell r="V8176" t="str">
            <v>MVNO</v>
          </cell>
          <cell r="W8176" t="str">
            <v>COGS</v>
          </cell>
          <cell r="X8176" t="str">
            <v>Smartcards</v>
          </cell>
          <cell r="Y8176" t="str">
            <v>PFFM0CSIM1</v>
          </cell>
          <cell r="Z8176" t="str">
            <v xml:space="preserve">Logistics MVNO SIM Cards  </v>
          </cell>
          <cell r="AA8176">
            <v>1</v>
          </cell>
          <cell r="AB8176" t="str">
            <v>LOGISTICS C+ POLSKA</v>
          </cell>
          <cell r="AC8176" t="str">
            <v/>
          </cell>
          <cell r="AD8176" t="str">
            <v/>
          </cell>
          <cell r="AE8176" t="str">
            <v/>
          </cell>
          <cell r="AF8176" t="str">
            <v/>
          </cell>
          <cell r="AG8176" t="str">
            <v/>
          </cell>
          <cell r="AH8176" t="str">
            <v/>
          </cell>
          <cell r="AI8176" t="str">
            <v/>
          </cell>
          <cell r="AJ8176" t="str">
            <v/>
          </cell>
          <cell r="AK8176" t="str">
            <v/>
          </cell>
          <cell r="AL8176" t="str">
            <v/>
          </cell>
          <cell r="AM8176" t="str">
            <v/>
          </cell>
        </row>
        <row r="8177">
          <cell r="H8177" t="str">
            <v>-</v>
          </cell>
          <cell r="J8177" t="str">
            <v>Z2407_ROUTER</v>
          </cell>
          <cell r="K8177">
            <v>394793.28999999946</v>
          </cell>
          <cell r="L8177">
            <v>56804.75</v>
          </cell>
          <cell r="M8177">
            <v>451598.03999999946</v>
          </cell>
          <cell r="N8177">
            <v>0</v>
          </cell>
          <cell r="O8177">
            <v>0</v>
          </cell>
          <cell r="P8177">
            <v>0</v>
          </cell>
          <cell r="Q8177" t="str">
            <v>-</v>
          </cell>
          <cell r="R8177" t="str">
            <v/>
          </cell>
          <cell r="S8177" t="str">
            <v/>
          </cell>
          <cell r="T8177" t="str">
            <v/>
          </cell>
          <cell r="U8177" t="str">
            <v/>
          </cell>
          <cell r="V8177" t="str">
            <v/>
          </cell>
          <cell r="W8177" t="str">
            <v/>
          </cell>
          <cell r="X8177" t="str">
            <v/>
          </cell>
          <cell r="Y8177" t="str">
            <v/>
          </cell>
          <cell r="Z8177" t="str">
            <v/>
          </cell>
          <cell r="AA8177" t="str">
            <v>brak CC</v>
          </cell>
          <cell r="AB8177" t="str">
            <v/>
          </cell>
          <cell r="AC8177" t="str">
            <v/>
          </cell>
          <cell r="AD8177" t="str">
            <v/>
          </cell>
          <cell r="AE8177" t="str">
            <v/>
          </cell>
          <cell r="AF8177" t="str">
            <v/>
          </cell>
          <cell r="AG8177" t="str">
            <v/>
          </cell>
          <cell r="AH8177" t="str">
            <v/>
          </cell>
          <cell r="AI8177" t="str">
            <v/>
          </cell>
          <cell r="AJ8177" t="str">
            <v/>
          </cell>
          <cell r="AK8177" t="str">
            <v/>
          </cell>
          <cell r="AL8177" t="str">
            <v/>
          </cell>
          <cell r="AM8177" t="str">
            <v/>
          </cell>
        </row>
        <row r="8178">
          <cell r="H8178" t="str">
            <v>J40_M91_4901_Z2407_67002</v>
          </cell>
          <cell r="J8178" t="str">
            <v>67002_Koszt własny sprzedanych urządzeń telekomunikacyjncyh</v>
          </cell>
          <cell r="K8178">
            <v>394793.28999999946</v>
          </cell>
          <cell r="L8178">
            <v>56804.75</v>
          </cell>
          <cell r="M8178">
            <v>451598.03999999946</v>
          </cell>
          <cell r="N8178">
            <v>1</v>
          </cell>
          <cell r="O8178">
            <v>1</v>
          </cell>
          <cell r="P8178">
            <v>1</v>
          </cell>
          <cell r="Q8178" t="str">
            <v>J40M914901Z240767002</v>
          </cell>
          <cell r="R8178" t="str">
            <v>FF</v>
          </cell>
          <cell r="S8178" t="str">
            <v>M0</v>
          </cell>
          <cell r="T8178">
            <v>60291000</v>
          </cell>
          <cell r="U8178" t="str">
            <v>General Finance</v>
          </cell>
          <cell r="V8178" t="str">
            <v>MVNO</v>
          </cell>
          <cell r="W8178" t="str">
            <v>COGS</v>
          </cell>
          <cell r="X8178" t="str">
            <v>Router</v>
          </cell>
          <cell r="Y8178" t="str">
            <v>PFFM0ROUS1</v>
          </cell>
          <cell r="Z8178" t="str">
            <v xml:space="preserve">COGS MVNO Equipment - ROUTER </v>
          </cell>
          <cell r="AA8178">
            <v>1</v>
          </cell>
          <cell r="AB8178" t="str">
            <v>LOGISTICS C+ POLSKA</v>
          </cell>
          <cell r="AC8178" t="str">
            <v/>
          </cell>
          <cell r="AD8178" t="str">
            <v/>
          </cell>
          <cell r="AE8178" t="str">
            <v/>
          </cell>
          <cell r="AF8178" t="str">
            <v/>
          </cell>
          <cell r="AG8178" t="str">
            <v/>
          </cell>
          <cell r="AH8178" t="str">
            <v/>
          </cell>
          <cell r="AI8178" t="str">
            <v/>
          </cell>
          <cell r="AJ8178" t="str">
            <v/>
          </cell>
          <cell r="AK8178" t="str">
            <v/>
          </cell>
          <cell r="AL8178" t="str">
            <v/>
          </cell>
          <cell r="AM8178" t="str">
            <v/>
          </cell>
        </row>
        <row r="8179">
          <cell r="H8179" t="str">
            <v>-</v>
          </cell>
          <cell r="J8179" t="str">
            <v>Z2409_PHONE</v>
          </cell>
          <cell r="K8179">
            <v>0</v>
          </cell>
          <cell r="L8179">
            <v>0</v>
          </cell>
          <cell r="M8179">
            <v>0</v>
          </cell>
          <cell r="N8179">
            <v>0</v>
          </cell>
          <cell r="O8179">
            <v>0</v>
          </cell>
          <cell r="P8179">
            <v>0</v>
          </cell>
          <cell r="Q8179" t="str">
            <v>-</v>
          </cell>
          <cell r="R8179" t="str">
            <v/>
          </cell>
          <cell r="S8179" t="str">
            <v/>
          </cell>
          <cell r="T8179" t="str">
            <v/>
          </cell>
          <cell r="U8179" t="str">
            <v/>
          </cell>
          <cell r="V8179" t="str">
            <v/>
          </cell>
          <cell r="W8179" t="str">
            <v/>
          </cell>
          <cell r="X8179" t="str">
            <v/>
          </cell>
          <cell r="Y8179" t="str">
            <v/>
          </cell>
          <cell r="Z8179" t="str">
            <v/>
          </cell>
          <cell r="AA8179" t="str">
            <v>brak CC</v>
          </cell>
          <cell r="AB8179" t="str">
            <v/>
          </cell>
          <cell r="AC8179" t="str">
            <v/>
          </cell>
          <cell r="AD8179" t="str">
            <v/>
          </cell>
          <cell r="AE8179" t="str">
            <v/>
          </cell>
          <cell r="AF8179" t="str">
            <v/>
          </cell>
          <cell r="AG8179" t="str">
            <v/>
          </cell>
          <cell r="AH8179" t="str">
            <v/>
          </cell>
          <cell r="AI8179" t="str">
            <v/>
          </cell>
          <cell r="AJ8179" t="str">
            <v/>
          </cell>
          <cell r="AK8179" t="str">
            <v/>
          </cell>
          <cell r="AL8179" t="str">
            <v/>
          </cell>
          <cell r="AM8179" t="str">
            <v/>
          </cell>
        </row>
        <row r="8180">
          <cell r="H8180" t="str">
            <v>J40_M91_4901_Z2409_67002</v>
          </cell>
          <cell r="J8180" t="str">
            <v>67002_Koszt własny sprzedanych urządzeń telekomunikacyjncyh</v>
          </cell>
          <cell r="K8180">
            <v>0</v>
          </cell>
          <cell r="L8180">
            <v>0</v>
          </cell>
          <cell r="M8180">
            <v>0</v>
          </cell>
          <cell r="N8180">
            <v>1</v>
          </cell>
          <cell r="O8180">
            <v>0</v>
          </cell>
          <cell r="P8180">
            <v>0</v>
          </cell>
          <cell r="Q8180" t="str">
            <v>J40M914901Z240967002</v>
          </cell>
          <cell r="R8180" t="str">
            <v/>
          </cell>
          <cell r="S8180" t="str">
            <v/>
          </cell>
          <cell r="T8180">
            <v>60291000</v>
          </cell>
          <cell r="U8180" t="str">
            <v/>
          </cell>
          <cell r="V8180" t="str">
            <v/>
          </cell>
          <cell r="W8180" t="str">
            <v/>
          </cell>
          <cell r="X8180" t="str">
            <v/>
          </cell>
          <cell r="Y8180" t="str">
            <v/>
          </cell>
          <cell r="Z8180" t="str">
            <v/>
          </cell>
          <cell r="AA8180" t="str">
            <v>brak CC</v>
          </cell>
          <cell r="AB8180" t="str">
            <v/>
          </cell>
          <cell r="AC8180" t="str">
            <v/>
          </cell>
          <cell r="AD8180" t="str">
            <v/>
          </cell>
          <cell r="AE8180" t="str">
            <v/>
          </cell>
          <cell r="AF8180" t="str">
            <v/>
          </cell>
          <cell r="AG8180" t="str">
            <v/>
          </cell>
          <cell r="AH8180" t="str">
            <v/>
          </cell>
          <cell r="AI8180" t="str">
            <v/>
          </cell>
          <cell r="AJ8180" t="str">
            <v/>
          </cell>
          <cell r="AK8180" t="str">
            <v/>
          </cell>
          <cell r="AL8180" t="str">
            <v/>
          </cell>
          <cell r="AM8180" t="str">
            <v/>
          </cell>
        </row>
        <row r="8181">
          <cell r="H8181" t="str">
            <v>-</v>
          </cell>
          <cell r="J8181" t="str">
            <v>M92_CANAL+ OTT</v>
          </cell>
          <cell r="K8181">
            <v>12624547.470000001</v>
          </cell>
          <cell r="L8181">
            <v>20945261.745024428</v>
          </cell>
          <cell r="M8181">
            <v>33569809.215024427</v>
          </cell>
          <cell r="N8181">
            <v>0</v>
          </cell>
          <cell r="O8181">
            <v>0</v>
          </cell>
          <cell r="P8181">
            <v>0</v>
          </cell>
          <cell r="Q8181" t="str">
            <v>-</v>
          </cell>
          <cell r="R8181" t="str">
            <v/>
          </cell>
          <cell r="S8181" t="str">
            <v/>
          </cell>
          <cell r="T8181" t="str">
            <v/>
          </cell>
          <cell r="U8181" t="str">
            <v/>
          </cell>
          <cell r="V8181" t="str">
            <v/>
          </cell>
          <cell r="W8181" t="str">
            <v/>
          </cell>
          <cell r="X8181" t="str">
            <v/>
          </cell>
          <cell r="Y8181" t="str">
            <v/>
          </cell>
          <cell r="Z8181" t="str">
            <v/>
          </cell>
          <cell r="AA8181" t="str">
            <v>brak CC</v>
          </cell>
          <cell r="AB8181" t="str">
            <v/>
          </cell>
          <cell r="AC8181" t="str">
            <v/>
          </cell>
          <cell r="AD8181" t="str">
            <v/>
          </cell>
          <cell r="AE8181" t="str">
            <v/>
          </cell>
          <cell r="AF8181" t="str">
            <v/>
          </cell>
          <cell r="AG8181" t="str">
            <v/>
          </cell>
          <cell r="AH8181" t="str">
            <v/>
          </cell>
          <cell r="AI8181" t="str">
            <v/>
          </cell>
          <cell r="AJ8181" t="str">
            <v/>
          </cell>
          <cell r="AK8181" t="str">
            <v/>
          </cell>
          <cell r="AL8181" t="str">
            <v/>
          </cell>
          <cell r="AM8181" t="str">
            <v/>
          </cell>
        </row>
        <row r="8182">
          <cell r="H8182" t="str">
            <v>-</v>
          </cell>
          <cell r="J8182" t="str">
            <v>4230_DISTRIBUTION NETWORK</v>
          </cell>
          <cell r="K8182">
            <v>-604305.25</v>
          </cell>
          <cell r="L8182">
            <v>2490170.7079623379</v>
          </cell>
          <cell r="M8182">
            <v>1885865.4579623379</v>
          </cell>
          <cell r="N8182">
            <v>0</v>
          </cell>
          <cell r="O8182">
            <v>0</v>
          </cell>
          <cell r="P8182">
            <v>0</v>
          </cell>
          <cell r="Q8182" t="str">
            <v>-</v>
          </cell>
          <cell r="R8182" t="str">
            <v/>
          </cell>
          <cell r="S8182" t="str">
            <v/>
          </cell>
          <cell r="T8182" t="str">
            <v/>
          </cell>
          <cell r="U8182" t="str">
            <v/>
          </cell>
          <cell r="V8182" t="str">
            <v/>
          </cell>
          <cell r="W8182" t="str">
            <v/>
          </cell>
          <cell r="X8182" t="str">
            <v/>
          </cell>
          <cell r="Y8182" t="str">
            <v/>
          </cell>
          <cell r="Z8182" t="str">
            <v/>
          </cell>
          <cell r="AA8182" t="str">
            <v>brak CC</v>
          </cell>
          <cell r="AB8182" t="str">
            <v/>
          </cell>
          <cell r="AC8182" t="str">
            <v/>
          </cell>
          <cell r="AD8182" t="str">
            <v/>
          </cell>
          <cell r="AE8182" t="str">
            <v/>
          </cell>
          <cell r="AF8182" t="str">
            <v/>
          </cell>
          <cell r="AG8182" t="str">
            <v/>
          </cell>
          <cell r="AH8182" t="str">
            <v/>
          </cell>
          <cell r="AI8182" t="str">
            <v/>
          </cell>
          <cell r="AJ8182" t="str">
            <v/>
          </cell>
          <cell r="AK8182" t="str">
            <v/>
          </cell>
          <cell r="AL8182" t="str">
            <v/>
          </cell>
          <cell r="AM8182" t="str">
            <v/>
          </cell>
        </row>
        <row r="8183">
          <cell r="H8183" t="str">
            <v>-</v>
          </cell>
          <cell r="J8183" t="str">
            <v>Z1110_OTHER</v>
          </cell>
          <cell r="K8183">
            <v>-46377.52</v>
          </cell>
          <cell r="L8183">
            <v>-27530.057054681078</v>
          </cell>
          <cell r="M8183">
            <v>-73907.577054681082</v>
          </cell>
          <cell r="N8183">
            <v>0</v>
          </cell>
          <cell r="O8183">
            <v>0</v>
          </cell>
          <cell r="P8183">
            <v>0</v>
          </cell>
          <cell r="Q8183" t="str">
            <v>-</v>
          </cell>
          <cell r="R8183" t="str">
            <v/>
          </cell>
          <cell r="S8183" t="str">
            <v/>
          </cell>
          <cell r="T8183" t="str">
            <v/>
          </cell>
          <cell r="U8183" t="str">
            <v/>
          </cell>
          <cell r="V8183" t="str">
            <v/>
          </cell>
          <cell r="W8183" t="str">
            <v/>
          </cell>
          <cell r="X8183" t="str">
            <v/>
          </cell>
          <cell r="Y8183" t="str">
            <v/>
          </cell>
          <cell r="Z8183" t="str">
            <v/>
          </cell>
          <cell r="AA8183" t="str">
            <v>brak CC</v>
          </cell>
          <cell r="AB8183" t="str">
            <v/>
          </cell>
          <cell r="AC8183" t="str">
            <v/>
          </cell>
          <cell r="AD8183" t="str">
            <v/>
          </cell>
          <cell r="AE8183" t="str">
            <v/>
          </cell>
          <cell r="AF8183" t="str">
            <v/>
          </cell>
          <cell r="AG8183" t="str">
            <v/>
          </cell>
          <cell r="AH8183" t="str">
            <v/>
          </cell>
          <cell r="AI8183" t="str">
            <v/>
          </cell>
          <cell r="AJ8183" t="str">
            <v/>
          </cell>
          <cell r="AK8183" t="str">
            <v/>
          </cell>
          <cell r="AL8183" t="str">
            <v/>
          </cell>
          <cell r="AM8183" t="str">
            <v/>
          </cell>
        </row>
        <row r="8184">
          <cell r="H8184" t="str">
            <v>J40_M92_4230_Z1110_63310</v>
          </cell>
          <cell r="J8184" t="str">
            <v>63310_Uśrednianie prowizji IFRS 15</v>
          </cell>
          <cell r="K8184">
            <v>-46377.52</v>
          </cell>
          <cell r="L8184">
            <v>-27530.057054681078</v>
          </cell>
          <cell r="M8184">
            <v>-73907.577054681082</v>
          </cell>
          <cell r="N8184">
            <v>1</v>
          </cell>
          <cell r="O8184">
            <v>1</v>
          </cell>
          <cell r="P8184">
            <v>1</v>
          </cell>
          <cell r="Q8184" t="str">
            <v>J40M924230Z111063310</v>
          </cell>
          <cell r="R8184" t="str">
            <v>FF</v>
          </cell>
          <cell r="S8184" t="str">
            <v>K0</v>
          </cell>
          <cell r="T8184">
            <v>62221050</v>
          </cell>
          <cell r="U8184" t="str">
            <v>General Finance</v>
          </cell>
          <cell r="V8184" t="str">
            <v>OTT PREPAID</v>
          </cell>
          <cell r="W8184" t="str">
            <v>Commission Loyal IFRS</v>
          </cell>
          <cell r="X8184" t="str">
            <v>POS</v>
          </cell>
          <cell r="Y8184" t="str">
            <v>PFFK0ACPL1</v>
          </cell>
          <cell r="Z8184" t="str">
            <v>OTT Serv Pre Commissions Loyalizat. POS</v>
          </cell>
          <cell r="AA8184">
            <v>0</v>
          </cell>
          <cell r="AB8184" t="str">
            <v/>
          </cell>
          <cell r="AC8184" t="str">
            <v/>
          </cell>
          <cell r="AD8184" t="str">
            <v/>
          </cell>
          <cell r="AE8184" t="str">
            <v/>
          </cell>
          <cell r="AF8184" t="str">
            <v/>
          </cell>
          <cell r="AG8184" t="str">
            <v/>
          </cell>
          <cell r="AH8184" t="str">
            <v/>
          </cell>
          <cell r="AI8184" t="str">
            <v/>
          </cell>
          <cell r="AJ8184" t="str">
            <v/>
          </cell>
          <cell r="AK8184" t="str">
            <v/>
          </cell>
          <cell r="AL8184" t="str">
            <v/>
          </cell>
          <cell r="AM8184" t="str">
            <v/>
          </cell>
        </row>
        <row r="8185">
          <cell r="H8185" t="str">
            <v>-</v>
          </cell>
          <cell r="J8185" t="str">
            <v>Z2335_COMMISSION</v>
          </cell>
          <cell r="K8185">
            <v>-557927.73</v>
          </cell>
          <cell r="L8185">
            <v>2517700.7650170191</v>
          </cell>
          <cell r="M8185">
            <v>1959773.0350170191</v>
          </cell>
          <cell r="N8185">
            <v>0</v>
          </cell>
          <cell r="O8185">
            <v>0</v>
          </cell>
          <cell r="P8185">
            <v>0</v>
          </cell>
          <cell r="Q8185" t="str">
            <v>-</v>
          </cell>
          <cell r="R8185" t="str">
            <v/>
          </cell>
          <cell r="S8185" t="str">
            <v/>
          </cell>
          <cell r="T8185" t="str">
            <v/>
          </cell>
          <cell r="U8185" t="str">
            <v/>
          </cell>
          <cell r="V8185" t="str">
            <v/>
          </cell>
          <cell r="W8185" t="str">
            <v/>
          </cell>
          <cell r="X8185" t="str">
            <v/>
          </cell>
          <cell r="Y8185" t="str">
            <v/>
          </cell>
          <cell r="Z8185" t="str">
            <v/>
          </cell>
          <cell r="AA8185" t="str">
            <v>brak CC</v>
          </cell>
          <cell r="AB8185" t="str">
            <v/>
          </cell>
          <cell r="AC8185" t="str">
            <v/>
          </cell>
          <cell r="AD8185" t="str">
            <v/>
          </cell>
          <cell r="AE8185" t="str">
            <v/>
          </cell>
          <cell r="AF8185" t="str">
            <v/>
          </cell>
          <cell r="AG8185" t="str">
            <v/>
          </cell>
          <cell r="AH8185" t="str">
            <v/>
          </cell>
          <cell r="AI8185" t="str">
            <v/>
          </cell>
          <cell r="AJ8185" t="str">
            <v/>
          </cell>
          <cell r="AK8185" t="str">
            <v/>
          </cell>
          <cell r="AL8185" t="str">
            <v/>
          </cell>
          <cell r="AM8185" t="str">
            <v/>
          </cell>
        </row>
        <row r="8186">
          <cell r="H8186" t="str">
            <v>J40_M92_4230_Z2335_63310</v>
          </cell>
          <cell r="J8186" t="str">
            <v>63310_Uśrednianie prowizji IFRS 15</v>
          </cell>
          <cell r="K8186">
            <v>-557927.73</v>
          </cell>
          <cell r="L8186">
            <v>2517700.7650170191</v>
          </cell>
          <cell r="M8186">
            <v>1959773.0350170191</v>
          </cell>
          <cell r="N8186">
            <v>1</v>
          </cell>
          <cell r="O8186">
            <v>1</v>
          </cell>
          <cell r="P8186">
            <v>1</v>
          </cell>
          <cell r="Q8186" t="str">
            <v>J40M924230Z233563310</v>
          </cell>
          <cell r="R8186" t="str">
            <v>FF</v>
          </cell>
          <cell r="S8186" t="str">
            <v>J0</v>
          </cell>
          <cell r="T8186">
            <v>62221050</v>
          </cell>
          <cell r="U8186" t="str">
            <v>General Finance</v>
          </cell>
          <cell r="V8186" t="str">
            <v>OTT POSTPAID</v>
          </cell>
          <cell r="W8186" t="str">
            <v>Commission IFRS</v>
          </cell>
          <cell r="X8186" t="str">
            <v>POS</v>
          </cell>
          <cell r="Y8186" t="str">
            <v>PFFJ0OCPN1</v>
          </cell>
          <cell r="Z8186" t="str">
            <v>OTT Services Post Commiss.POS new sale</v>
          </cell>
          <cell r="AA8186">
            <v>0</v>
          </cell>
          <cell r="AB8186" t="str">
            <v/>
          </cell>
          <cell r="AC8186" t="str">
            <v/>
          </cell>
          <cell r="AD8186" t="str">
            <v/>
          </cell>
          <cell r="AE8186" t="str">
            <v/>
          </cell>
          <cell r="AF8186" t="str">
            <v/>
          </cell>
          <cell r="AG8186" t="str">
            <v/>
          </cell>
          <cell r="AH8186" t="str">
            <v/>
          </cell>
          <cell r="AI8186" t="str">
            <v/>
          </cell>
          <cell r="AJ8186" t="str">
            <v/>
          </cell>
          <cell r="AK8186" t="str">
            <v/>
          </cell>
          <cell r="AL8186" t="str">
            <v/>
          </cell>
          <cell r="AM8186" t="str">
            <v/>
          </cell>
        </row>
        <row r="8187">
          <cell r="H8187" t="str">
            <v>-</v>
          </cell>
          <cell r="J8187" t="str">
            <v>4314_POLSAT</v>
          </cell>
          <cell r="K8187">
            <v>0</v>
          </cell>
          <cell r="L8187">
            <v>0</v>
          </cell>
          <cell r="M8187">
            <v>0</v>
          </cell>
          <cell r="N8187">
            <v>0</v>
          </cell>
          <cell r="O8187">
            <v>0</v>
          </cell>
          <cell r="P8187">
            <v>0</v>
          </cell>
          <cell r="Q8187" t="str">
            <v>-</v>
          </cell>
          <cell r="R8187" t="str">
            <v/>
          </cell>
          <cell r="S8187" t="str">
            <v/>
          </cell>
          <cell r="T8187" t="str">
            <v/>
          </cell>
          <cell r="U8187" t="str">
            <v/>
          </cell>
          <cell r="V8187" t="str">
            <v/>
          </cell>
          <cell r="W8187" t="str">
            <v/>
          </cell>
          <cell r="X8187" t="str">
            <v/>
          </cell>
          <cell r="Y8187" t="str">
            <v/>
          </cell>
          <cell r="Z8187" t="str">
            <v/>
          </cell>
          <cell r="AA8187" t="str">
            <v>brak CC</v>
          </cell>
          <cell r="AB8187" t="str">
            <v/>
          </cell>
          <cell r="AC8187" t="str">
            <v/>
          </cell>
          <cell r="AD8187" t="str">
            <v/>
          </cell>
          <cell r="AE8187" t="str">
            <v/>
          </cell>
          <cell r="AF8187" t="str">
            <v/>
          </cell>
          <cell r="AG8187" t="str">
            <v/>
          </cell>
          <cell r="AH8187" t="str">
            <v/>
          </cell>
          <cell r="AI8187" t="str">
            <v/>
          </cell>
          <cell r="AJ8187" t="str">
            <v/>
          </cell>
          <cell r="AK8187" t="str">
            <v/>
          </cell>
          <cell r="AL8187" t="str">
            <v/>
          </cell>
          <cell r="AM8187" t="str">
            <v/>
          </cell>
        </row>
        <row r="8188">
          <cell r="H8188" t="str">
            <v>-</v>
          </cell>
          <cell r="J8188" t="str">
            <v>Z3863_Polsat Premium</v>
          </cell>
          <cell r="K8188">
            <v>0</v>
          </cell>
          <cell r="L8188">
            <v>0</v>
          </cell>
          <cell r="M8188">
            <v>0</v>
          </cell>
          <cell r="N8188">
            <v>0</v>
          </cell>
          <cell r="O8188">
            <v>0</v>
          </cell>
          <cell r="P8188">
            <v>0</v>
          </cell>
          <cell r="Q8188" t="str">
            <v>-</v>
          </cell>
          <cell r="R8188" t="str">
            <v/>
          </cell>
          <cell r="S8188" t="str">
            <v/>
          </cell>
          <cell r="T8188" t="str">
            <v/>
          </cell>
          <cell r="U8188" t="str">
            <v/>
          </cell>
          <cell r="V8188" t="str">
            <v/>
          </cell>
          <cell r="W8188" t="str">
            <v/>
          </cell>
          <cell r="X8188" t="str">
            <v/>
          </cell>
          <cell r="Y8188" t="str">
            <v/>
          </cell>
          <cell r="Z8188" t="str">
            <v/>
          </cell>
          <cell r="AA8188" t="str">
            <v>brak CC</v>
          </cell>
          <cell r="AB8188" t="str">
            <v/>
          </cell>
          <cell r="AC8188" t="str">
            <v/>
          </cell>
          <cell r="AD8188" t="str">
            <v/>
          </cell>
          <cell r="AE8188" t="str">
            <v/>
          </cell>
          <cell r="AF8188" t="str">
            <v/>
          </cell>
          <cell r="AG8188" t="str">
            <v/>
          </cell>
          <cell r="AH8188" t="str">
            <v/>
          </cell>
          <cell r="AI8188" t="str">
            <v/>
          </cell>
          <cell r="AJ8188" t="str">
            <v/>
          </cell>
          <cell r="AK8188" t="str">
            <v/>
          </cell>
          <cell r="AL8188" t="str">
            <v/>
          </cell>
          <cell r="AM8188" t="str">
            <v/>
          </cell>
        </row>
        <row r="8189">
          <cell r="H8189" t="str">
            <v>J40_M92_4314_Z3863_63103</v>
          </cell>
          <cell r="J8189" t="str">
            <v>63103_Koszty licencji za kanały zewnętrzne</v>
          </cell>
          <cell r="K8189">
            <v>0</v>
          </cell>
          <cell r="L8189">
            <v>0</v>
          </cell>
          <cell r="M8189">
            <v>0</v>
          </cell>
          <cell r="N8189">
            <v>1</v>
          </cell>
          <cell r="O8189">
            <v>0</v>
          </cell>
          <cell r="P8189">
            <v>0</v>
          </cell>
          <cell r="Q8189" t="str">
            <v>J40M924314Z386363103</v>
          </cell>
          <cell r="R8189" t="str">
            <v/>
          </cell>
          <cell r="S8189" t="str">
            <v/>
          </cell>
          <cell r="T8189">
            <v>65212010</v>
          </cell>
          <cell r="U8189" t="str">
            <v/>
          </cell>
          <cell r="V8189" t="str">
            <v/>
          </cell>
          <cell r="W8189" t="str">
            <v/>
          </cell>
          <cell r="X8189" t="str">
            <v/>
          </cell>
          <cell r="Y8189" t="str">
            <v/>
          </cell>
          <cell r="Z8189" t="str">
            <v/>
          </cell>
          <cell r="AA8189" t="str">
            <v>brak CC</v>
          </cell>
          <cell r="AB8189" t="str">
            <v/>
          </cell>
          <cell r="AC8189" t="str">
            <v/>
          </cell>
          <cell r="AD8189" t="str">
            <v/>
          </cell>
          <cell r="AE8189" t="str">
            <v/>
          </cell>
          <cell r="AF8189" t="str">
            <v/>
          </cell>
          <cell r="AG8189" t="str">
            <v/>
          </cell>
          <cell r="AH8189" t="str">
            <v/>
          </cell>
          <cell r="AI8189" t="str">
            <v/>
          </cell>
          <cell r="AJ8189" t="str">
            <v/>
          </cell>
          <cell r="AK8189" t="str">
            <v/>
          </cell>
          <cell r="AL8189" t="str">
            <v/>
          </cell>
          <cell r="AM8189" t="str">
            <v/>
          </cell>
        </row>
        <row r="8190">
          <cell r="H8190" t="str">
            <v>-</v>
          </cell>
          <cell r="J8190" t="str">
            <v>4390_AUTHOR RIGHTS</v>
          </cell>
          <cell r="K8190">
            <v>13228852.720000001</v>
          </cell>
          <cell r="L8190">
            <v>18455091.03706209</v>
          </cell>
          <cell r="M8190">
            <v>31683943.757062092</v>
          </cell>
          <cell r="N8190">
            <v>0</v>
          </cell>
          <cell r="O8190">
            <v>0</v>
          </cell>
          <cell r="P8190">
            <v>0</v>
          </cell>
          <cell r="Q8190" t="str">
            <v>-</v>
          </cell>
          <cell r="R8190" t="str">
            <v/>
          </cell>
          <cell r="S8190" t="str">
            <v/>
          </cell>
          <cell r="T8190" t="str">
            <v/>
          </cell>
          <cell r="U8190" t="str">
            <v/>
          </cell>
          <cell r="V8190" t="str">
            <v/>
          </cell>
          <cell r="W8190" t="str">
            <v/>
          </cell>
          <cell r="X8190" t="str">
            <v/>
          </cell>
          <cell r="Y8190" t="str">
            <v/>
          </cell>
          <cell r="Z8190" t="str">
            <v/>
          </cell>
          <cell r="AA8190" t="str">
            <v>brak CC</v>
          </cell>
          <cell r="AB8190" t="str">
            <v/>
          </cell>
          <cell r="AC8190" t="str">
            <v/>
          </cell>
          <cell r="AD8190" t="str">
            <v/>
          </cell>
          <cell r="AE8190" t="str">
            <v/>
          </cell>
          <cell r="AF8190" t="str">
            <v/>
          </cell>
          <cell r="AG8190" t="str">
            <v/>
          </cell>
          <cell r="AH8190" t="str">
            <v/>
          </cell>
          <cell r="AI8190" t="str">
            <v/>
          </cell>
          <cell r="AJ8190" t="str">
            <v/>
          </cell>
          <cell r="AK8190" t="str">
            <v/>
          </cell>
          <cell r="AL8190" t="str">
            <v/>
          </cell>
          <cell r="AM8190" t="str">
            <v/>
          </cell>
        </row>
        <row r="8191">
          <cell r="H8191" t="str">
            <v>-</v>
          </cell>
          <cell r="J8191" t="str">
            <v>Z3400_AUTHOR RIGHTS</v>
          </cell>
          <cell r="K8191">
            <v>13228852.720000001</v>
          </cell>
          <cell r="L8191">
            <v>18455091.03706209</v>
          </cell>
          <cell r="M8191">
            <v>31683943.757062092</v>
          </cell>
          <cell r="N8191">
            <v>0</v>
          </cell>
          <cell r="O8191">
            <v>0</v>
          </cell>
          <cell r="P8191">
            <v>0</v>
          </cell>
          <cell r="Q8191" t="str">
            <v>-</v>
          </cell>
          <cell r="R8191" t="str">
            <v/>
          </cell>
          <cell r="S8191" t="str">
            <v/>
          </cell>
          <cell r="T8191" t="str">
            <v/>
          </cell>
          <cell r="U8191" t="str">
            <v/>
          </cell>
          <cell r="V8191" t="str">
            <v/>
          </cell>
          <cell r="W8191" t="str">
            <v/>
          </cell>
          <cell r="X8191" t="str">
            <v/>
          </cell>
          <cell r="Y8191" t="str">
            <v/>
          </cell>
          <cell r="Z8191" t="str">
            <v/>
          </cell>
          <cell r="AA8191" t="str">
            <v>brak CC</v>
          </cell>
          <cell r="AB8191" t="str">
            <v/>
          </cell>
          <cell r="AC8191" t="str">
            <v/>
          </cell>
          <cell r="AD8191" t="str">
            <v/>
          </cell>
          <cell r="AE8191" t="str">
            <v/>
          </cell>
          <cell r="AF8191" t="str">
            <v/>
          </cell>
          <cell r="AG8191" t="str">
            <v/>
          </cell>
          <cell r="AH8191" t="str">
            <v/>
          </cell>
          <cell r="AI8191" t="str">
            <v/>
          </cell>
          <cell r="AJ8191" t="str">
            <v/>
          </cell>
          <cell r="AK8191" t="str">
            <v/>
          </cell>
          <cell r="AL8191" t="str">
            <v/>
          </cell>
          <cell r="AM8191" t="str">
            <v/>
          </cell>
        </row>
        <row r="8192">
          <cell r="H8192" t="str">
            <v>J40_M92_4390_Z3400_64500</v>
          </cell>
          <cell r="J8192" t="str">
            <v>64500_Opłata za logo</v>
          </cell>
          <cell r="K8192">
            <v>2571027.88</v>
          </cell>
          <cell r="L8192">
            <v>3202697.2872703453</v>
          </cell>
          <cell r="M8192">
            <v>5773725.1672703456</v>
          </cell>
          <cell r="N8192">
            <v>1</v>
          </cell>
          <cell r="O8192">
            <v>1</v>
          </cell>
          <cell r="P8192">
            <v>1</v>
          </cell>
          <cell r="Q8192" t="str">
            <v>J40M924390Z340064500</v>
          </cell>
          <cell r="R8192" t="str">
            <v>XA</v>
          </cell>
          <cell r="S8192" t="str">
            <v>K0</v>
          </cell>
          <cell r="T8192">
            <v>65113000</v>
          </cell>
          <cell r="U8192" t="str">
            <v>Collective Authors Rights</v>
          </cell>
          <cell r="V8192" t="str">
            <v>OTT PREPAID</v>
          </cell>
          <cell r="W8192" t="str">
            <v>Royalties</v>
          </cell>
          <cell r="X8192" t="str">
            <v>Logo</v>
          </cell>
          <cell r="Y8192" t="str">
            <v>PXAK0LOGO1</v>
          </cell>
          <cell r="Z8192" t="str">
            <v>OTT Pre Royalties LOGO</v>
          </cell>
          <cell r="AA8192">
            <v>1</v>
          </cell>
          <cell r="AB8192" t="str">
            <v>PATENTY / LICENCJE / ZNAKI TOWAROWE</v>
          </cell>
          <cell r="AC8192" t="str">
            <v/>
          </cell>
          <cell r="AD8192" t="str">
            <v/>
          </cell>
          <cell r="AE8192" t="str">
            <v/>
          </cell>
          <cell r="AF8192" t="str">
            <v/>
          </cell>
          <cell r="AG8192" t="str">
            <v/>
          </cell>
          <cell r="AH8192" t="str">
            <v/>
          </cell>
          <cell r="AI8192" t="str">
            <v/>
          </cell>
          <cell r="AJ8192" t="str">
            <v/>
          </cell>
          <cell r="AK8192" t="str">
            <v/>
          </cell>
          <cell r="AL8192" t="str">
            <v/>
          </cell>
          <cell r="AM8192" t="str">
            <v/>
          </cell>
        </row>
        <row r="8193">
          <cell r="H8193" t="str">
            <v>J40_M92_4390_Z3400_66000</v>
          </cell>
          <cell r="J8193" t="str">
            <v>66000_Opłata za prawa autorskie ZAIKS</v>
          </cell>
          <cell r="K8193">
            <v>2816069.84</v>
          </cell>
          <cell r="L8193">
            <v>4228983.5293867448</v>
          </cell>
          <cell r="M8193">
            <v>7045053.3693867447</v>
          </cell>
          <cell r="N8193">
            <v>1</v>
          </cell>
          <cell r="O8193">
            <v>1</v>
          </cell>
          <cell r="P8193">
            <v>1</v>
          </cell>
          <cell r="Q8193" t="str">
            <v>J40M924390Z340066000</v>
          </cell>
          <cell r="R8193" t="str">
            <v>XA</v>
          </cell>
          <cell r="S8193" t="str">
            <v>K0</v>
          </cell>
          <cell r="T8193" t="str">
            <v/>
          </cell>
          <cell r="U8193" t="str">
            <v>Collective Authors Rights</v>
          </cell>
          <cell r="V8193" t="str">
            <v>OTT PREPAID</v>
          </cell>
          <cell r="W8193" t="str">
            <v>Author Rights</v>
          </cell>
          <cell r="X8193" t="str">
            <v>ZAIKS</v>
          </cell>
          <cell r="Y8193" t="str">
            <v>PXAK0ZAIK3</v>
          </cell>
          <cell r="Z8193" t="str">
            <v>OTT Pre Royalties Paid ZAIKS</v>
          </cell>
          <cell r="AA8193">
            <v>1</v>
          </cell>
          <cell r="AB8193" t="str">
            <v>PRAWA AUTORSKIE (ZAIKS LUB INNE)</v>
          </cell>
          <cell r="AC8193" t="str">
            <v/>
          </cell>
          <cell r="AD8193" t="str">
            <v/>
          </cell>
          <cell r="AE8193" t="str">
            <v/>
          </cell>
          <cell r="AF8193" t="str">
            <v/>
          </cell>
          <cell r="AG8193" t="str">
            <v/>
          </cell>
          <cell r="AH8193" t="str">
            <v/>
          </cell>
          <cell r="AI8193" t="str">
            <v/>
          </cell>
          <cell r="AJ8193" t="str">
            <v/>
          </cell>
          <cell r="AK8193" t="str">
            <v/>
          </cell>
          <cell r="AL8193" t="str">
            <v/>
          </cell>
          <cell r="AM8193" t="str">
            <v/>
          </cell>
        </row>
        <row r="8194">
          <cell r="H8194" t="str">
            <v>J40_M92_4390_Z3400_66002</v>
          </cell>
          <cell r="J8194" t="str">
            <v>66002_Opłata za prawa autorskie PISF</v>
          </cell>
          <cell r="K8194">
            <v>3718270.99</v>
          </cell>
          <cell r="L8194">
            <v>4465424.2281138124</v>
          </cell>
          <cell r="M8194">
            <v>8183695.2181138126</v>
          </cell>
          <cell r="N8194">
            <v>1</v>
          </cell>
          <cell r="O8194">
            <v>1</v>
          </cell>
          <cell r="P8194">
            <v>1</v>
          </cell>
          <cell r="Q8194" t="str">
            <v>J40M924390Z340066002</v>
          </cell>
          <cell r="R8194" t="str">
            <v>XA</v>
          </cell>
          <cell r="S8194" t="str">
            <v>K0</v>
          </cell>
          <cell r="T8194" t="str">
            <v/>
          </cell>
          <cell r="U8194" t="str">
            <v>Collective Authors Rights</v>
          </cell>
          <cell r="V8194" t="str">
            <v>OTT PREPAID</v>
          </cell>
          <cell r="W8194" t="str">
            <v>Author Rights</v>
          </cell>
          <cell r="X8194" t="str">
            <v>PISF</v>
          </cell>
          <cell r="Y8194" t="str">
            <v>PXAK0PISF1</v>
          </cell>
          <cell r="Z8194" t="str">
            <v>OTT Pre Royalties Paid PISF</v>
          </cell>
          <cell r="AA8194">
            <v>1</v>
          </cell>
          <cell r="AB8194" t="str">
            <v>PRAWA AUTORSKIE (ZAIKS LUB INNE)</v>
          </cell>
          <cell r="AC8194" t="str">
            <v/>
          </cell>
          <cell r="AD8194" t="str">
            <v/>
          </cell>
          <cell r="AE8194" t="str">
            <v/>
          </cell>
          <cell r="AF8194" t="str">
            <v/>
          </cell>
          <cell r="AG8194" t="str">
            <v/>
          </cell>
          <cell r="AH8194" t="str">
            <v/>
          </cell>
          <cell r="AI8194" t="str">
            <v/>
          </cell>
          <cell r="AJ8194" t="str">
            <v/>
          </cell>
          <cell r="AK8194" t="str">
            <v/>
          </cell>
          <cell r="AL8194" t="str">
            <v/>
          </cell>
          <cell r="AM8194" t="str">
            <v/>
          </cell>
        </row>
        <row r="8195">
          <cell r="H8195" t="str">
            <v>J40_M92_4390_Z3400_66003</v>
          </cell>
          <cell r="J8195" t="str">
            <v>66003_Opłata za prawa autorskie ZAPA</v>
          </cell>
          <cell r="K8195">
            <v>3522658.38</v>
          </cell>
          <cell r="L8195">
            <v>5278614.0961757861</v>
          </cell>
          <cell r="M8195">
            <v>8801272.4761757851</v>
          </cell>
          <cell r="N8195">
            <v>1</v>
          </cell>
          <cell r="O8195">
            <v>1</v>
          </cell>
          <cell r="P8195">
            <v>1</v>
          </cell>
          <cell r="Q8195" t="str">
            <v>J40M924390Z340066003</v>
          </cell>
          <cell r="R8195" t="str">
            <v>XA</v>
          </cell>
          <cell r="S8195" t="str">
            <v>K0</v>
          </cell>
          <cell r="T8195" t="str">
            <v/>
          </cell>
          <cell r="U8195" t="str">
            <v>Collective Authors Rights</v>
          </cell>
          <cell r="V8195" t="str">
            <v>OTT PREPAID</v>
          </cell>
          <cell r="W8195" t="str">
            <v>Author Rights</v>
          </cell>
          <cell r="X8195" t="str">
            <v>SFP</v>
          </cell>
          <cell r="Y8195" t="str">
            <v>PXAK0ZAPA3</v>
          </cell>
          <cell r="Z8195" t="str">
            <v>OTT Pre Royalties Paid SFP</v>
          </cell>
          <cell r="AA8195">
            <v>1</v>
          </cell>
          <cell r="AB8195" t="str">
            <v>PRAWA AUTORSKIE (ZAIKS LUB INNE)</v>
          </cell>
          <cell r="AC8195" t="str">
            <v/>
          </cell>
          <cell r="AD8195" t="str">
            <v/>
          </cell>
          <cell r="AE8195" t="str">
            <v/>
          </cell>
          <cell r="AF8195" t="str">
            <v/>
          </cell>
          <cell r="AG8195" t="str">
            <v/>
          </cell>
          <cell r="AH8195" t="str">
            <v/>
          </cell>
          <cell r="AI8195" t="str">
            <v/>
          </cell>
          <cell r="AJ8195" t="str">
            <v/>
          </cell>
          <cell r="AK8195" t="str">
            <v/>
          </cell>
          <cell r="AL8195" t="str">
            <v/>
          </cell>
          <cell r="AM8195" t="str">
            <v/>
          </cell>
        </row>
        <row r="8196">
          <cell r="H8196" t="str">
            <v>J40_M92_4390_Z3400_66004</v>
          </cell>
          <cell r="J8196" t="str">
            <v>66004_Opłata za prawa autorskie ZASP</v>
          </cell>
          <cell r="K8196">
            <v>600825.63</v>
          </cell>
          <cell r="L8196">
            <v>914546.35530172614</v>
          </cell>
          <cell r="M8196">
            <v>1515371.985301726</v>
          </cell>
          <cell r="N8196">
            <v>1</v>
          </cell>
          <cell r="O8196">
            <v>1</v>
          </cell>
          <cell r="P8196">
            <v>1</v>
          </cell>
          <cell r="Q8196" t="str">
            <v>J40M924390Z340066004</v>
          </cell>
          <cell r="R8196" t="str">
            <v>XA</v>
          </cell>
          <cell r="S8196" t="str">
            <v>K0</v>
          </cell>
          <cell r="T8196" t="str">
            <v/>
          </cell>
          <cell r="U8196" t="str">
            <v>Collective Authors Rights</v>
          </cell>
          <cell r="V8196" t="str">
            <v>OTT PREPAID</v>
          </cell>
          <cell r="W8196" t="str">
            <v>Author Rights</v>
          </cell>
          <cell r="X8196" t="str">
            <v>ZASP</v>
          </cell>
          <cell r="Y8196" t="str">
            <v>PXAK0ZASP3</v>
          </cell>
          <cell r="Z8196" t="str">
            <v>OTT Pre Royalties Paid ZASP</v>
          </cell>
          <cell r="AA8196">
            <v>1</v>
          </cell>
          <cell r="AB8196" t="str">
            <v>PRAWA AUTORSKIE (ZAIKS LUB INNE)</v>
          </cell>
          <cell r="AC8196" t="str">
            <v/>
          </cell>
          <cell r="AD8196" t="str">
            <v/>
          </cell>
          <cell r="AE8196" t="str">
            <v/>
          </cell>
          <cell r="AF8196" t="str">
            <v/>
          </cell>
          <cell r="AG8196" t="str">
            <v/>
          </cell>
          <cell r="AH8196" t="str">
            <v/>
          </cell>
          <cell r="AI8196" t="str">
            <v/>
          </cell>
          <cell r="AJ8196" t="str">
            <v/>
          </cell>
          <cell r="AK8196" t="str">
            <v/>
          </cell>
          <cell r="AL8196" t="str">
            <v/>
          </cell>
          <cell r="AM8196" t="str">
            <v/>
          </cell>
        </row>
        <row r="8197">
          <cell r="H8197" t="str">
            <v>J40_M92_4390_Z3400_66005</v>
          </cell>
          <cell r="J8197" t="str">
            <v>66005_Opłata za prawa autorskie ZPAV</v>
          </cell>
          <cell r="K8197">
            <v>0</v>
          </cell>
          <cell r="L8197">
            <v>0</v>
          </cell>
          <cell r="M8197">
            <v>0</v>
          </cell>
          <cell r="N8197">
            <v>1</v>
          </cell>
          <cell r="O8197">
            <v>0</v>
          </cell>
          <cell r="P8197">
            <v>0</v>
          </cell>
          <cell r="Q8197" t="str">
            <v>J40M924390Z340066005</v>
          </cell>
          <cell r="R8197" t="str">
            <v/>
          </cell>
          <cell r="S8197" t="str">
            <v/>
          </cell>
          <cell r="T8197" t="str">
            <v/>
          </cell>
          <cell r="U8197" t="str">
            <v/>
          </cell>
          <cell r="V8197" t="str">
            <v/>
          </cell>
          <cell r="W8197" t="str">
            <v/>
          </cell>
          <cell r="X8197" t="str">
            <v/>
          </cell>
          <cell r="Y8197" t="str">
            <v/>
          </cell>
          <cell r="Z8197" t="str">
            <v/>
          </cell>
          <cell r="AA8197" t="str">
            <v>brak CC</v>
          </cell>
          <cell r="AB8197" t="str">
            <v/>
          </cell>
          <cell r="AC8197" t="str">
            <v/>
          </cell>
          <cell r="AD8197" t="str">
            <v/>
          </cell>
          <cell r="AE8197" t="str">
            <v/>
          </cell>
          <cell r="AF8197" t="str">
            <v/>
          </cell>
          <cell r="AG8197" t="str">
            <v/>
          </cell>
          <cell r="AH8197" t="str">
            <v/>
          </cell>
          <cell r="AI8197" t="str">
            <v/>
          </cell>
          <cell r="AJ8197" t="str">
            <v/>
          </cell>
          <cell r="AK8197" t="str">
            <v/>
          </cell>
          <cell r="AL8197" t="str">
            <v/>
          </cell>
          <cell r="AM8197" t="str">
            <v/>
          </cell>
        </row>
        <row r="8198">
          <cell r="H8198" t="str">
            <v>J40_M92_4390_Z3400_66009</v>
          </cell>
          <cell r="J8198" t="str">
            <v>66009_Opłata za prawa autorskie STOART/SAWP</v>
          </cell>
          <cell r="K8198">
            <v>0</v>
          </cell>
          <cell r="L8198">
            <v>364825.54081367224</v>
          </cell>
          <cell r="M8198">
            <v>364825.54081367224</v>
          </cell>
          <cell r="N8198">
            <v>1</v>
          </cell>
          <cell r="O8198">
            <v>1</v>
          </cell>
          <cell r="P8198">
            <v>0</v>
          </cell>
          <cell r="Q8198" t="str">
            <v>J40M924390Z340066009</v>
          </cell>
          <cell r="R8198" t="str">
            <v/>
          </cell>
          <cell r="S8198" t="str">
            <v/>
          </cell>
          <cell r="T8198" t="str">
            <v/>
          </cell>
          <cell r="U8198" t="str">
            <v/>
          </cell>
          <cell r="V8198" t="str">
            <v/>
          </cell>
          <cell r="W8198" t="str">
            <v/>
          </cell>
          <cell r="X8198" t="str">
            <v/>
          </cell>
          <cell r="Y8198" t="str">
            <v/>
          </cell>
          <cell r="Z8198" t="str">
            <v/>
          </cell>
          <cell r="AA8198" t="str">
            <v>brak CC</v>
          </cell>
          <cell r="AB8198" t="str">
            <v/>
          </cell>
          <cell r="AC8198" t="str">
            <v/>
          </cell>
          <cell r="AD8198" t="str">
            <v/>
          </cell>
          <cell r="AE8198" t="str">
            <v/>
          </cell>
          <cell r="AF8198" t="str">
            <v/>
          </cell>
          <cell r="AG8198" t="str">
            <v/>
          </cell>
          <cell r="AH8198" t="str">
            <v/>
          </cell>
          <cell r="AI8198" t="str">
            <v/>
          </cell>
          <cell r="AJ8198" t="str">
            <v/>
          </cell>
          <cell r="AK8198" t="str">
            <v/>
          </cell>
          <cell r="AL8198" t="str">
            <v/>
          </cell>
          <cell r="AM8198" t="str">
            <v/>
          </cell>
        </row>
        <row r="8199">
          <cell r="H8199" t="str">
            <v>-</v>
          </cell>
          <cell r="J8199" t="str">
            <v>4447_OTT SYSTEM MAINTENANCE</v>
          </cell>
          <cell r="K8199">
            <v>0</v>
          </cell>
          <cell r="L8199">
            <v>0</v>
          </cell>
          <cell r="M8199">
            <v>0</v>
          </cell>
          <cell r="N8199">
            <v>0</v>
          </cell>
          <cell r="O8199">
            <v>0</v>
          </cell>
          <cell r="P8199">
            <v>0</v>
          </cell>
          <cell r="Q8199" t="str">
            <v>-</v>
          </cell>
          <cell r="R8199" t="str">
            <v/>
          </cell>
          <cell r="S8199" t="str">
            <v/>
          </cell>
          <cell r="T8199" t="str">
            <v/>
          </cell>
          <cell r="U8199" t="str">
            <v/>
          </cell>
          <cell r="V8199" t="str">
            <v/>
          </cell>
          <cell r="W8199" t="str">
            <v/>
          </cell>
          <cell r="X8199" t="str">
            <v/>
          </cell>
          <cell r="Y8199" t="str">
            <v/>
          </cell>
          <cell r="Z8199" t="str">
            <v/>
          </cell>
          <cell r="AA8199" t="str">
            <v>brak CC</v>
          </cell>
          <cell r="AB8199" t="str">
            <v/>
          </cell>
          <cell r="AC8199" t="str">
            <v/>
          </cell>
          <cell r="AD8199" t="str">
            <v/>
          </cell>
          <cell r="AE8199" t="str">
            <v/>
          </cell>
          <cell r="AF8199" t="str">
            <v/>
          </cell>
          <cell r="AG8199" t="str">
            <v/>
          </cell>
          <cell r="AH8199" t="str">
            <v/>
          </cell>
          <cell r="AI8199" t="str">
            <v/>
          </cell>
          <cell r="AJ8199" t="str">
            <v/>
          </cell>
          <cell r="AK8199" t="str">
            <v/>
          </cell>
          <cell r="AL8199" t="str">
            <v/>
          </cell>
          <cell r="AM8199" t="str">
            <v/>
          </cell>
        </row>
        <row r="8200">
          <cell r="H8200" t="str">
            <v>-</v>
          </cell>
          <cell r="J8200" t="str">
            <v>Z5400_SYSTEM MAINTENANCE</v>
          </cell>
          <cell r="K8200">
            <v>0</v>
          </cell>
          <cell r="L8200">
            <v>0</v>
          </cell>
          <cell r="M8200">
            <v>0</v>
          </cell>
          <cell r="N8200">
            <v>0</v>
          </cell>
          <cell r="O8200">
            <v>0</v>
          </cell>
          <cell r="P8200">
            <v>0</v>
          </cell>
          <cell r="Q8200" t="str">
            <v>-</v>
          </cell>
          <cell r="R8200" t="str">
            <v/>
          </cell>
          <cell r="S8200" t="str">
            <v/>
          </cell>
          <cell r="T8200" t="str">
            <v/>
          </cell>
          <cell r="U8200" t="str">
            <v/>
          </cell>
          <cell r="V8200" t="str">
            <v/>
          </cell>
          <cell r="W8200" t="str">
            <v/>
          </cell>
          <cell r="X8200" t="str">
            <v/>
          </cell>
          <cell r="Y8200" t="str">
            <v/>
          </cell>
          <cell r="Z8200" t="str">
            <v/>
          </cell>
          <cell r="AA8200" t="str">
            <v>brak CC</v>
          </cell>
          <cell r="AB8200" t="str">
            <v/>
          </cell>
          <cell r="AC8200" t="str">
            <v/>
          </cell>
          <cell r="AD8200" t="str">
            <v/>
          </cell>
          <cell r="AE8200" t="str">
            <v/>
          </cell>
          <cell r="AF8200" t="str">
            <v/>
          </cell>
          <cell r="AG8200" t="str">
            <v/>
          </cell>
          <cell r="AH8200" t="str">
            <v/>
          </cell>
          <cell r="AI8200" t="str">
            <v/>
          </cell>
          <cell r="AJ8200" t="str">
            <v/>
          </cell>
          <cell r="AK8200" t="str">
            <v/>
          </cell>
          <cell r="AL8200" t="str">
            <v/>
          </cell>
          <cell r="AM8200" t="str">
            <v/>
          </cell>
        </row>
        <row r="8201">
          <cell r="H8201" t="str">
            <v>J40_M92_4447_Z5400_63903</v>
          </cell>
          <cell r="J8201" t="str">
            <v>63903_Usługi konserwacji</v>
          </cell>
          <cell r="K8201">
            <v>0</v>
          </cell>
          <cell r="L8201">
            <v>0</v>
          </cell>
          <cell r="M8201">
            <v>0</v>
          </cell>
          <cell r="N8201">
            <v>1</v>
          </cell>
          <cell r="O8201">
            <v>0</v>
          </cell>
          <cell r="P8201">
            <v>0</v>
          </cell>
          <cell r="Q8201" t="str">
            <v>J40M924447Z540063903</v>
          </cell>
          <cell r="R8201" t="str">
            <v/>
          </cell>
          <cell r="S8201" t="str">
            <v/>
          </cell>
          <cell r="T8201">
            <v>61521010</v>
          </cell>
          <cell r="U8201" t="str">
            <v/>
          </cell>
          <cell r="V8201" t="str">
            <v/>
          </cell>
          <cell r="W8201" t="str">
            <v/>
          </cell>
          <cell r="X8201" t="str">
            <v/>
          </cell>
          <cell r="Y8201" t="str">
            <v/>
          </cell>
          <cell r="Z8201" t="str">
            <v/>
          </cell>
          <cell r="AA8201" t="str">
            <v>brak CC</v>
          </cell>
          <cell r="AB8201" t="str">
            <v/>
          </cell>
          <cell r="AC8201" t="str">
            <v/>
          </cell>
          <cell r="AD8201" t="str">
            <v/>
          </cell>
          <cell r="AE8201" t="str">
            <v/>
          </cell>
          <cell r="AF8201" t="str">
            <v/>
          </cell>
          <cell r="AG8201" t="str">
            <v/>
          </cell>
          <cell r="AH8201" t="str">
            <v/>
          </cell>
          <cell r="AI8201" t="str">
            <v/>
          </cell>
          <cell r="AJ8201" t="str">
            <v/>
          </cell>
          <cell r="AK8201" t="str">
            <v/>
          </cell>
          <cell r="AL8201" t="str">
            <v/>
          </cell>
          <cell r="AM8201" t="str">
            <v/>
          </cell>
        </row>
        <row r="8202">
          <cell r="H8202" t="str">
            <v>-</v>
          </cell>
          <cell r="J8202" t="str">
            <v>J43_BAD DEBT</v>
          </cell>
          <cell r="K8202">
            <v>7713817.9199999999</v>
          </cell>
          <cell r="L8202">
            <v>9074438.1374748144</v>
          </cell>
          <cell r="M8202">
            <v>16788256.057474814</v>
          </cell>
          <cell r="N8202">
            <v>0</v>
          </cell>
          <cell r="O8202">
            <v>0</v>
          </cell>
          <cell r="P8202">
            <v>0</v>
          </cell>
          <cell r="Q8202" t="str">
            <v>-</v>
          </cell>
          <cell r="R8202" t="str">
            <v/>
          </cell>
          <cell r="S8202" t="str">
            <v/>
          </cell>
          <cell r="T8202" t="str">
            <v/>
          </cell>
          <cell r="U8202" t="str">
            <v/>
          </cell>
          <cell r="V8202" t="str">
            <v/>
          </cell>
          <cell r="W8202" t="str">
            <v/>
          </cell>
          <cell r="X8202" t="str">
            <v/>
          </cell>
          <cell r="Y8202" t="str">
            <v/>
          </cell>
          <cell r="Z8202" t="str">
            <v/>
          </cell>
          <cell r="AA8202" t="str">
            <v>brak CC</v>
          </cell>
          <cell r="AB8202" t="str">
            <v/>
          </cell>
          <cell r="AC8202" t="str">
            <v/>
          </cell>
          <cell r="AD8202" t="str">
            <v/>
          </cell>
          <cell r="AE8202" t="str">
            <v/>
          </cell>
          <cell r="AF8202" t="str">
            <v/>
          </cell>
          <cell r="AG8202" t="str">
            <v/>
          </cell>
          <cell r="AH8202" t="str">
            <v/>
          </cell>
          <cell r="AI8202" t="str">
            <v/>
          </cell>
          <cell r="AJ8202" t="str">
            <v/>
          </cell>
          <cell r="AK8202" t="str">
            <v/>
          </cell>
          <cell r="AL8202" t="str">
            <v/>
          </cell>
          <cell r="AM8202" t="str">
            <v/>
          </cell>
        </row>
        <row r="8203">
          <cell r="H8203" t="str">
            <v>-</v>
          </cell>
          <cell r="J8203" t="str">
            <v>M43_VINDICATION AND BILLING</v>
          </cell>
          <cell r="K8203">
            <v>6538976.3899999997</v>
          </cell>
          <cell r="L8203">
            <v>7483912.4677125681</v>
          </cell>
          <cell r="M8203">
            <v>14022888.857712567</v>
          </cell>
          <cell r="N8203">
            <v>0</v>
          </cell>
          <cell r="O8203">
            <v>0</v>
          </cell>
          <cell r="P8203">
            <v>0</v>
          </cell>
          <cell r="Q8203" t="str">
            <v>-</v>
          </cell>
          <cell r="R8203" t="str">
            <v/>
          </cell>
          <cell r="S8203" t="str">
            <v/>
          </cell>
          <cell r="T8203" t="str">
            <v/>
          </cell>
          <cell r="U8203" t="str">
            <v/>
          </cell>
          <cell r="V8203" t="str">
            <v/>
          </cell>
          <cell r="W8203" t="str">
            <v/>
          </cell>
          <cell r="X8203" t="str">
            <v/>
          </cell>
          <cell r="Y8203" t="str">
            <v/>
          </cell>
          <cell r="Z8203" t="str">
            <v/>
          </cell>
          <cell r="AA8203" t="str">
            <v>brak CC</v>
          </cell>
          <cell r="AB8203" t="str">
            <v/>
          </cell>
          <cell r="AC8203" t="str">
            <v/>
          </cell>
          <cell r="AD8203" t="str">
            <v/>
          </cell>
          <cell r="AE8203" t="str">
            <v/>
          </cell>
          <cell r="AF8203" t="str">
            <v/>
          </cell>
          <cell r="AG8203" t="str">
            <v/>
          </cell>
          <cell r="AH8203" t="str">
            <v/>
          </cell>
          <cell r="AI8203" t="str">
            <v/>
          </cell>
          <cell r="AJ8203" t="str">
            <v/>
          </cell>
          <cell r="AK8203" t="str">
            <v/>
          </cell>
          <cell r="AL8203" t="str">
            <v/>
          </cell>
          <cell r="AM8203" t="str">
            <v/>
          </cell>
        </row>
        <row r="8204">
          <cell r="H8204" t="str">
            <v>-</v>
          </cell>
          <cell r="J8204" t="str">
            <v>4150_BAD DEBT</v>
          </cell>
          <cell r="K8204">
            <v>6538976.3899999997</v>
          </cell>
          <cell r="L8204">
            <v>7483912.4677125681</v>
          </cell>
          <cell r="M8204">
            <v>14022888.857712567</v>
          </cell>
          <cell r="N8204">
            <v>0</v>
          </cell>
          <cell r="O8204">
            <v>0</v>
          </cell>
          <cell r="P8204">
            <v>0</v>
          </cell>
          <cell r="Q8204" t="str">
            <v>-</v>
          </cell>
          <cell r="R8204" t="str">
            <v/>
          </cell>
          <cell r="S8204" t="str">
            <v/>
          </cell>
          <cell r="T8204" t="str">
            <v/>
          </cell>
          <cell r="U8204" t="str">
            <v/>
          </cell>
          <cell r="V8204" t="str">
            <v/>
          </cell>
          <cell r="W8204" t="str">
            <v/>
          </cell>
          <cell r="X8204" t="str">
            <v/>
          </cell>
          <cell r="Y8204" t="str">
            <v/>
          </cell>
          <cell r="Z8204" t="str">
            <v/>
          </cell>
          <cell r="AA8204" t="str">
            <v>brak CC</v>
          </cell>
          <cell r="AB8204" t="str">
            <v/>
          </cell>
          <cell r="AC8204" t="str">
            <v/>
          </cell>
          <cell r="AD8204" t="str">
            <v/>
          </cell>
          <cell r="AE8204" t="str">
            <v/>
          </cell>
          <cell r="AF8204" t="str">
            <v/>
          </cell>
          <cell r="AG8204" t="str">
            <v/>
          </cell>
          <cell r="AH8204" t="str">
            <v/>
          </cell>
          <cell r="AI8204" t="str">
            <v/>
          </cell>
          <cell r="AJ8204" t="str">
            <v/>
          </cell>
          <cell r="AK8204" t="str">
            <v/>
          </cell>
          <cell r="AL8204" t="str">
            <v/>
          </cell>
          <cell r="AM8204" t="str">
            <v/>
          </cell>
        </row>
        <row r="8205">
          <cell r="H8205" t="str">
            <v>-</v>
          </cell>
          <cell r="J8205" t="str">
            <v>Z2345_SUBSCRIBER BAD DEBT</v>
          </cell>
          <cell r="K8205">
            <v>6538976.3899999997</v>
          </cell>
          <cell r="L8205">
            <v>7483912.4677125681</v>
          </cell>
          <cell r="M8205">
            <v>14022888.857712567</v>
          </cell>
          <cell r="N8205">
            <v>0</v>
          </cell>
          <cell r="O8205">
            <v>0</v>
          </cell>
          <cell r="P8205">
            <v>0</v>
          </cell>
          <cell r="Q8205" t="str">
            <v>-</v>
          </cell>
          <cell r="R8205" t="str">
            <v/>
          </cell>
          <cell r="S8205" t="str">
            <v/>
          </cell>
          <cell r="T8205" t="str">
            <v/>
          </cell>
          <cell r="U8205" t="str">
            <v/>
          </cell>
          <cell r="V8205" t="str">
            <v/>
          </cell>
          <cell r="W8205" t="str">
            <v/>
          </cell>
          <cell r="X8205" t="str">
            <v/>
          </cell>
          <cell r="Y8205" t="str">
            <v/>
          </cell>
          <cell r="Z8205" t="str">
            <v/>
          </cell>
          <cell r="AA8205" t="str">
            <v>brak CC</v>
          </cell>
          <cell r="AB8205" t="str">
            <v/>
          </cell>
          <cell r="AC8205" t="str">
            <v/>
          </cell>
          <cell r="AD8205" t="str">
            <v/>
          </cell>
          <cell r="AE8205" t="str">
            <v/>
          </cell>
          <cell r="AF8205" t="str">
            <v/>
          </cell>
          <cell r="AG8205" t="str">
            <v/>
          </cell>
          <cell r="AH8205" t="str">
            <v/>
          </cell>
          <cell r="AI8205" t="str">
            <v/>
          </cell>
          <cell r="AJ8205" t="str">
            <v/>
          </cell>
          <cell r="AK8205" t="str">
            <v/>
          </cell>
          <cell r="AL8205" t="str">
            <v/>
          </cell>
          <cell r="AM8205" t="str">
            <v/>
          </cell>
        </row>
        <row r="8206">
          <cell r="H8206" t="str">
            <v>J43_M43_4150_Z2345_71904</v>
          </cell>
          <cell r="J8206" t="str">
            <v>71904_Przychody tytułu sprzedaży wierzytelności</v>
          </cell>
          <cell r="K8206">
            <v>0</v>
          </cell>
          <cell r="L8206">
            <v>0</v>
          </cell>
          <cell r="M8206">
            <v>0</v>
          </cell>
          <cell r="N8206">
            <v>1</v>
          </cell>
          <cell r="O8206">
            <v>0</v>
          </cell>
          <cell r="P8206">
            <v>0</v>
          </cell>
          <cell r="Q8206" t="str">
            <v>J43M434150Z234571904</v>
          </cell>
          <cell r="R8206" t="str">
            <v/>
          </cell>
          <cell r="S8206" t="str">
            <v/>
          </cell>
          <cell r="T8206" t="str">
            <v/>
          </cell>
          <cell r="U8206" t="str">
            <v/>
          </cell>
          <cell r="V8206" t="str">
            <v/>
          </cell>
          <cell r="W8206" t="str">
            <v/>
          </cell>
          <cell r="X8206" t="str">
            <v/>
          </cell>
          <cell r="Y8206" t="str">
            <v/>
          </cell>
          <cell r="Z8206" t="str">
            <v/>
          </cell>
          <cell r="AA8206" t="str">
            <v>brak CC</v>
          </cell>
          <cell r="AB8206" t="str">
            <v/>
          </cell>
          <cell r="AC8206" t="str">
            <v/>
          </cell>
          <cell r="AD8206" t="str">
            <v/>
          </cell>
          <cell r="AE8206" t="str">
            <v/>
          </cell>
          <cell r="AF8206" t="str">
            <v/>
          </cell>
          <cell r="AG8206" t="str">
            <v/>
          </cell>
          <cell r="AH8206" t="str">
            <v/>
          </cell>
          <cell r="AI8206" t="str">
            <v/>
          </cell>
          <cell r="AJ8206" t="str">
            <v/>
          </cell>
          <cell r="AK8206" t="str">
            <v/>
          </cell>
          <cell r="AL8206" t="str">
            <v/>
          </cell>
          <cell r="AM8206" t="str">
            <v/>
          </cell>
        </row>
        <row r="8207">
          <cell r="H8207" t="str">
            <v>J43_M43_4150_Z2345_72907</v>
          </cell>
          <cell r="J8207" t="str">
            <v>72907_Koszty - złe długi</v>
          </cell>
          <cell r="K8207">
            <v>6538976.3899999997</v>
          </cell>
          <cell r="L8207">
            <v>7483912.4677125681</v>
          </cell>
          <cell r="M8207">
            <v>14022888.857712567</v>
          </cell>
          <cell r="N8207">
            <v>1</v>
          </cell>
          <cell r="O8207">
            <v>1</v>
          </cell>
          <cell r="P8207">
            <v>0</v>
          </cell>
          <cell r="Q8207" t="str">
            <v>J43M434150Z234572907</v>
          </cell>
          <cell r="R8207" t="str">
            <v/>
          </cell>
          <cell r="S8207" t="str">
            <v/>
          </cell>
          <cell r="T8207" t="str">
            <v/>
          </cell>
          <cell r="U8207" t="str">
            <v/>
          </cell>
          <cell r="V8207" t="str">
            <v/>
          </cell>
          <cell r="W8207" t="str">
            <v/>
          </cell>
          <cell r="X8207" t="str">
            <v/>
          </cell>
          <cell r="Y8207" t="str">
            <v/>
          </cell>
          <cell r="Z8207" t="str">
            <v/>
          </cell>
          <cell r="AA8207" t="str">
            <v>brak CC</v>
          </cell>
          <cell r="AB8207" t="str">
            <v/>
          </cell>
          <cell r="AC8207" t="str">
            <v/>
          </cell>
          <cell r="AD8207" t="str">
            <v/>
          </cell>
          <cell r="AE8207" t="str">
            <v/>
          </cell>
          <cell r="AF8207" t="str">
            <v/>
          </cell>
          <cell r="AG8207" t="str">
            <v/>
          </cell>
          <cell r="AH8207" t="str">
            <v/>
          </cell>
          <cell r="AI8207" t="str">
            <v/>
          </cell>
          <cell r="AJ8207" t="str">
            <v/>
          </cell>
          <cell r="AK8207" t="str">
            <v/>
          </cell>
          <cell r="AL8207" t="str">
            <v/>
          </cell>
          <cell r="AM8207" t="str">
            <v/>
          </cell>
        </row>
        <row r="8208">
          <cell r="H8208" t="str">
            <v>J43_M43_4150_Z2345_72999</v>
          </cell>
          <cell r="J8208" t="str">
            <v>72999_Pozostałe inne koszty operacyjne operacyjne</v>
          </cell>
          <cell r="K8208">
            <v>0</v>
          </cell>
          <cell r="L8208">
            <v>0</v>
          </cell>
          <cell r="M8208">
            <v>0</v>
          </cell>
          <cell r="N8208">
            <v>1</v>
          </cell>
          <cell r="O8208">
            <v>0</v>
          </cell>
          <cell r="P8208">
            <v>0</v>
          </cell>
          <cell r="Q8208" t="str">
            <v>J43M434150Z234572999</v>
          </cell>
          <cell r="R8208" t="str">
            <v/>
          </cell>
          <cell r="S8208" t="str">
            <v/>
          </cell>
          <cell r="T8208">
            <v>67811000</v>
          </cell>
          <cell r="U8208" t="str">
            <v/>
          </cell>
          <cell r="V8208" t="str">
            <v/>
          </cell>
          <cell r="W8208" t="str">
            <v/>
          </cell>
          <cell r="X8208" t="str">
            <v/>
          </cell>
          <cell r="Y8208" t="str">
            <v/>
          </cell>
          <cell r="Z8208" t="str">
            <v/>
          </cell>
          <cell r="AA8208" t="str">
            <v>brak CC</v>
          </cell>
          <cell r="AB8208" t="str">
            <v/>
          </cell>
          <cell r="AC8208" t="str">
            <v/>
          </cell>
          <cell r="AD8208" t="str">
            <v/>
          </cell>
          <cell r="AE8208" t="str">
            <v/>
          </cell>
          <cell r="AF8208" t="str">
            <v/>
          </cell>
          <cell r="AG8208" t="str">
            <v/>
          </cell>
          <cell r="AH8208" t="str">
            <v/>
          </cell>
          <cell r="AI8208" t="str">
            <v/>
          </cell>
          <cell r="AJ8208" t="str">
            <v/>
          </cell>
          <cell r="AK8208" t="str">
            <v/>
          </cell>
          <cell r="AL8208" t="str">
            <v/>
          </cell>
          <cell r="AM8208" t="str">
            <v/>
          </cell>
        </row>
        <row r="8209">
          <cell r="H8209" t="str">
            <v>-</v>
          </cell>
          <cell r="J8209" t="str">
            <v>M91_MVNO</v>
          </cell>
          <cell r="K8209">
            <v>528635.93999999994</v>
          </cell>
          <cell r="L8209">
            <v>1091782.5574437145</v>
          </cell>
          <cell r="M8209">
            <v>1620418.4974437144</v>
          </cell>
          <cell r="N8209">
            <v>0</v>
          </cell>
          <cell r="O8209">
            <v>0</v>
          </cell>
          <cell r="P8209">
            <v>0</v>
          </cell>
          <cell r="Q8209" t="str">
            <v>-</v>
          </cell>
          <cell r="R8209" t="str">
            <v/>
          </cell>
          <cell r="S8209" t="str">
            <v/>
          </cell>
          <cell r="T8209" t="str">
            <v/>
          </cell>
          <cell r="U8209" t="str">
            <v/>
          </cell>
          <cell r="V8209" t="str">
            <v/>
          </cell>
          <cell r="W8209" t="str">
            <v/>
          </cell>
          <cell r="X8209" t="str">
            <v/>
          </cell>
          <cell r="Y8209" t="str">
            <v/>
          </cell>
          <cell r="Z8209" t="str">
            <v/>
          </cell>
          <cell r="AA8209" t="str">
            <v>brak CC</v>
          </cell>
          <cell r="AB8209" t="str">
            <v/>
          </cell>
          <cell r="AC8209" t="str">
            <v/>
          </cell>
          <cell r="AD8209" t="str">
            <v/>
          </cell>
          <cell r="AE8209" t="str">
            <v/>
          </cell>
          <cell r="AF8209" t="str">
            <v/>
          </cell>
          <cell r="AG8209" t="str">
            <v/>
          </cell>
          <cell r="AH8209" t="str">
            <v/>
          </cell>
          <cell r="AI8209" t="str">
            <v/>
          </cell>
          <cell r="AJ8209" t="str">
            <v/>
          </cell>
          <cell r="AK8209" t="str">
            <v/>
          </cell>
          <cell r="AL8209" t="str">
            <v/>
          </cell>
          <cell r="AM8209" t="str">
            <v/>
          </cell>
        </row>
        <row r="8210">
          <cell r="H8210" t="str">
            <v>-</v>
          </cell>
          <cell r="J8210" t="str">
            <v>4150_BAD DEBT</v>
          </cell>
          <cell r="K8210">
            <v>528635.93999999994</v>
          </cell>
          <cell r="L8210">
            <v>1091782.5574437145</v>
          </cell>
          <cell r="M8210">
            <v>1620418.4974437144</v>
          </cell>
          <cell r="N8210">
            <v>0</v>
          </cell>
          <cell r="O8210">
            <v>0</v>
          </cell>
          <cell r="P8210">
            <v>0</v>
          </cell>
          <cell r="Q8210" t="str">
            <v>-</v>
          </cell>
          <cell r="R8210" t="str">
            <v/>
          </cell>
          <cell r="S8210" t="str">
            <v/>
          </cell>
          <cell r="T8210" t="str">
            <v/>
          </cell>
          <cell r="U8210" t="str">
            <v/>
          </cell>
          <cell r="V8210" t="str">
            <v/>
          </cell>
          <cell r="W8210" t="str">
            <v/>
          </cell>
          <cell r="X8210" t="str">
            <v/>
          </cell>
          <cell r="Y8210" t="str">
            <v/>
          </cell>
          <cell r="Z8210" t="str">
            <v/>
          </cell>
          <cell r="AA8210" t="str">
            <v>brak CC</v>
          </cell>
          <cell r="AB8210" t="str">
            <v/>
          </cell>
          <cell r="AC8210" t="str">
            <v/>
          </cell>
          <cell r="AD8210" t="str">
            <v/>
          </cell>
          <cell r="AE8210" t="str">
            <v/>
          </cell>
          <cell r="AF8210" t="str">
            <v/>
          </cell>
          <cell r="AG8210" t="str">
            <v/>
          </cell>
          <cell r="AH8210" t="str">
            <v/>
          </cell>
          <cell r="AI8210" t="str">
            <v/>
          </cell>
          <cell r="AJ8210" t="str">
            <v/>
          </cell>
          <cell r="AK8210" t="str">
            <v/>
          </cell>
          <cell r="AL8210" t="str">
            <v/>
          </cell>
          <cell r="AM8210" t="str">
            <v/>
          </cell>
        </row>
        <row r="8211">
          <cell r="H8211" t="str">
            <v>-</v>
          </cell>
          <cell r="J8211" t="str">
            <v>Z2345_SUBSCRIBER BAD DEBT</v>
          </cell>
          <cell r="K8211">
            <v>528635.93999999994</v>
          </cell>
          <cell r="L8211">
            <v>1091782.5574437145</v>
          </cell>
          <cell r="M8211">
            <v>1620418.4974437144</v>
          </cell>
          <cell r="N8211">
            <v>0</v>
          </cell>
          <cell r="O8211">
            <v>0</v>
          </cell>
          <cell r="P8211">
            <v>0</v>
          </cell>
          <cell r="Q8211" t="str">
            <v>-</v>
          </cell>
          <cell r="R8211" t="str">
            <v/>
          </cell>
          <cell r="S8211" t="str">
            <v/>
          </cell>
          <cell r="T8211" t="str">
            <v/>
          </cell>
          <cell r="U8211" t="str">
            <v/>
          </cell>
          <cell r="V8211" t="str">
            <v/>
          </cell>
          <cell r="W8211" t="str">
            <v/>
          </cell>
          <cell r="X8211" t="str">
            <v/>
          </cell>
          <cell r="Y8211" t="str">
            <v/>
          </cell>
          <cell r="Z8211" t="str">
            <v/>
          </cell>
          <cell r="AA8211" t="str">
            <v>brak CC</v>
          </cell>
          <cell r="AB8211" t="str">
            <v/>
          </cell>
          <cell r="AC8211" t="str">
            <v/>
          </cell>
          <cell r="AD8211" t="str">
            <v/>
          </cell>
          <cell r="AE8211" t="str">
            <v/>
          </cell>
          <cell r="AF8211" t="str">
            <v/>
          </cell>
          <cell r="AG8211" t="str">
            <v/>
          </cell>
          <cell r="AH8211" t="str">
            <v/>
          </cell>
          <cell r="AI8211" t="str">
            <v/>
          </cell>
          <cell r="AJ8211" t="str">
            <v/>
          </cell>
          <cell r="AK8211" t="str">
            <v/>
          </cell>
          <cell r="AL8211" t="str">
            <v/>
          </cell>
          <cell r="AM8211" t="str">
            <v/>
          </cell>
        </row>
        <row r="8212">
          <cell r="H8212" t="str">
            <v>J43_M91_4150_Z2345_72907</v>
          </cell>
          <cell r="J8212" t="str">
            <v>72907_Koszty - złe długi</v>
          </cell>
          <cell r="K8212">
            <v>528635.93999999994</v>
          </cell>
          <cell r="L8212">
            <v>1091782.5574437145</v>
          </cell>
          <cell r="M8212">
            <v>1620418.4974437144</v>
          </cell>
          <cell r="N8212">
            <v>1</v>
          </cell>
          <cell r="O8212">
            <v>1</v>
          </cell>
          <cell r="P8212">
            <v>0</v>
          </cell>
          <cell r="Q8212" t="str">
            <v>J43M914150Z234572907</v>
          </cell>
          <cell r="R8212" t="str">
            <v/>
          </cell>
          <cell r="S8212" t="str">
            <v/>
          </cell>
          <cell r="T8212" t="str">
            <v/>
          </cell>
          <cell r="U8212" t="str">
            <v/>
          </cell>
          <cell r="V8212" t="str">
            <v/>
          </cell>
          <cell r="W8212" t="str">
            <v/>
          </cell>
          <cell r="X8212" t="str">
            <v/>
          </cell>
          <cell r="Y8212" t="str">
            <v/>
          </cell>
          <cell r="Z8212" t="str">
            <v/>
          </cell>
          <cell r="AA8212" t="str">
            <v>brak CC</v>
          </cell>
          <cell r="AB8212" t="str">
            <v/>
          </cell>
          <cell r="AC8212" t="str">
            <v/>
          </cell>
          <cell r="AD8212" t="str">
            <v/>
          </cell>
          <cell r="AE8212" t="str">
            <v/>
          </cell>
          <cell r="AF8212" t="str">
            <v/>
          </cell>
          <cell r="AG8212" t="str">
            <v/>
          </cell>
          <cell r="AH8212" t="str">
            <v/>
          </cell>
          <cell r="AI8212" t="str">
            <v/>
          </cell>
          <cell r="AJ8212" t="str">
            <v/>
          </cell>
          <cell r="AK8212" t="str">
            <v/>
          </cell>
          <cell r="AL8212" t="str">
            <v/>
          </cell>
          <cell r="AM8212" t="str">
            <v/>
          </cell>
        </row>
        <row r="8213">
          <cell r="H8213" t="str">
            <v>-</v>
          </cell>
          <cell r="J8213" t="str">
            <v>M92_CANAL+ OTT</v>
          </cell>
          <cell r="K8213">
            <v>646205.59000000008</v>
          </cell>
          <cell r="L8213">
            <v>498743.11231853167</v>
          </cell>
          <cell r="M8213">
            <v>1144948.7023185317</v>
          </cell>
          <cell r="N8213">
            <v>0</v>
          </cell>
          <cell r="O8213">
            <v>0</v>
          </cell>
          <cell r="P8213">
            <v>0</v>
          </cell>
          <cell r="Q8213" t="str">
            <v>-</v>
          </cell>
          <cell r="R8213" t="str">
            <v/>
          </cell>
          <cell r="S8213" t="str">
            <v/>
          </cell>
          <cell r="T8213" t="str">
            <v/>
          </cell>
          <cell r="U8213" t="str">
            <v/>
          </cell>
          <cell r="V8213" t="str">
            <v/>
          </cell>
          <cell r="W8213" t="str">
            <v/>
          </cell>
          <cell r="X8213" t="str">
            <v/>
          </cell>
          <cell r="Y8213" t="str">
            <v/>
          </cell>
          <cell r="Z8213" t="str">
            <v/>
          </cell>
          <cell r="AA8213" t="str">
            <v>brak CC</v>
          </cell>
          <cell r="AB8213" t="str">
            <v/>
          </cell>
          <cell r="AC8213" t="str">
            <v/>
          </cell>
          <cell r="AD8213" t="str">
            <v/>
          </cell>
          <cell r="AE8213" t="str">
            <v/>
          </cell>
          <cell r="AF8213" t="str">
            <v/>
          </cell>
          <cell r="AG8213" t="str">
            <v/>
          </cell>
          <cell r="AH8213" t="str">
            <v/>
          </cell>
          <cell r="AI8213" t="str">
            <v/>
          </cell>
          <cell r="AJ8213" t="str">
            <v/>
          </cell>
          <cell r="AK8213" t="str">
            <v/>
          </cell>
          <cell r="AL8213" t="str">
            <v/>
          </cell>
          <cell r="AM8213" t="str">
            <v/>
          </cell>
        </row>
        <row r="8214">
          <cell r="H8214" t="str">
            <v>-</v>
          </cell>
          <cell r="J8214" t="str">
            <v>4150_BAD DEBT</v>
          </cell>
          <cell r="K8214">
            <v>646205.59000000008</v>
          </cell>
          <cell r="L8214">
            <v>498743.11231853167</v>
          </cell>
          <cell r="M8214">
            <v>1144948.7023185317</v>
          </cell>
          <cell r="N8214">
            <v>0</v>
          </cell>
          <cell r="O8214">
            <v>0</v>
          </cell>
          <cell r="P8214">
            <v>0</v>
          </cell>
          <cell r="Q8214" t="str">
            <v>-</v>
          </cell>
          <cell r="R8214" t="str">
            <v/>
          </cell>
          <cell r="S8214" t="str">
            <v/>
          </cell>
          <cell r="T8214" t="str">
            <v/>
          </cell>
          <cell r="U8214" t="str">
            <v/>
          </cell>
          <cell r="V8214" t="str">
            <v/>
          </cell>
          <cell r="W8214" t="str">
            <v/>
          </cell>
          <cell r="X8214" t="str">
            <v/>
          </cell>
          <cell r="Y8214" t="str">
            <v/>
          </cell>
          <cell r="Z8214" t="str">
            <v/>
          </cell>
          <cell r="AA8214" t="str">
            <v>brak CC</v>
          </cell>
          <cell r="AB8214" t="str">
            <v/>
          </cell>
          <cell r="AC8214" t="str">
            <v/>
          </cell>
          <cell r="AD8214" t="str">
            <v/>
          </cell>
          <cell r="AE8214" t="str">
            <v/>
          </cell>
          <cell r="AF8214" t="str">
            <v/>
          </cell>
          <cell r="AG8214" t="str">
            <v/>
          </cell>
          <cell r="AH8214" t="str">
            <v/>
          </cell>
          <cell r="AI8214" t="str">
            <v/>
          </cell>
          <cell r="AJ8214" t="str">
            <v/>
          </cell>
          <cell r="AK8214" t="str">
            <v/>
          </cell>
          <cell r="AL8214" t="str">
            <v/>
          </cell>
          <cell r="AM8214" t="str">
            <v/>
          </cell>
        </row>
        <row r="8215">
          <cell r="H8215" t="str">
            <v>-</v>
          </cell>
          <cell r="J8215" t="str">
            <v>Z2345_SUBSCRIBER BAD DEBT</v>
          </cell>
          <cell r="K8215">
            <v>646205.59000000008</v>
          </cell>
          <cell r="L8215">
            <v>498743.11231853167</v>
          </cell>
          <cell r="M8215">
            <v>1144948.7023185317</v>
          </cell>
          <cell r="N8215">
            <v>0</v>
          </cell>
          <cell r="O8215">
            <v>0</v>
          </cell>
          <cell r="P8215">
            <v>0</v>
          </cell>
          <cell r="Q8215" t="str">
            <v>-</v>
          </cell>
          <cell r="R8215" t="str">
            <v/>
          </cell>
          <cell r="S8215" t="str">
            <v/>
          </cell>
          <cell r="T8215" t="str">
            <v/>
          </cell>
          <cell r="U8215" t="str">
            <v/>
          </cell>
          <cell r="V8215" t="str">
            <v/>
          </cell>
          <cell r="W8215" t="str">
            <v/>
          </cell>
          <cell r="X8215" t="str">
            <v/>
          </cell>
          <cell r="Y8215" t="str">
            <v/>
          </cell>
          <cell r="Z8215" t="str">
            <v/>
          </cell>
          <cell r="AA8215" t="str">
            <v>brak CC</v>
          </cell>
          <cell r="AB8215" t="str">
            <v/>
          </cell>
          <cell r="AC8215" t="str">
            <v/>
          </cell>
          <cell r="AD8215" t="str">
            <v/>
          </cell>
          <cell r="AE8215" t="str">
            <v/>
          </cell>
          <cell r="AF8215" t="str">
            <v/>
          </cell>
          <cell r="AG8215" t="str">
            <v/>
          </cell>
          <cell r="AH8215" t="str">
            <v/>
          </cell>
          <cell r="AI8215" t="str">
            <v/>
          </cell>
          <cell r="AJ8215" t="str">
            <v/>
          </cell>
          <cell r="AK8215" t="str">
            <v/>
          </cell>
          <cell r="AL8215" t="str">
            <v/>
          </cell>
          <cell r="AM8215" t="str">
            <v/>
          </cell>
        </row>
        <row r="8216">
          <cell r="H8216" t="str">
            <v>J43_M92_4150_Z2345_72907</v>
          </cell>
          <cell r="J8216" t="str">
            <v>72907_Koszty - złe długi</v>
          </cell>
          <cell r="K8216">
            <v>646205.59000000008</v>
          </cell>
          <cell r="L8216">
            <v>498743.11231853167</v>
          </cell>
          <cell r="M8216">
            <v>1144948.7023185317</v>
          </cell>
          <cell r="N8216">
            <v>1</v>
          </cell>
          <cell r="O8216">
            <v>1</v>
          </cell>
          <cell r="P8216">
            <v>1</v>
          </cell>
          <cell r="Q8216" t="str">
            <v>J43M924150Z234572907</v>
          </cell>
          <cell r="R8216" t="str">
            <v>F3</v>
          </cell>
          <cell r="S8216" t="str">
            <v>J0</v>
          </cell>
          <cell r="T8216" t="str">
            <v/>
          </cell>
          <cell r="U8216" t="str">
            <v>Billing&amp;External Vindication D</v>
          </cell>
          <cell r="V8216" t="str">
            <v>OTT POSTPAID</v>
          </cell>
          <cell r="W8216" t="str">
            <v>Bad Debts</v>
          </cell>
          <cell r="X8216" t="str">
            <v>Other</v>
          </cell>
          <cell r="Y8216" t="str">
            <v>PF3J0BDBT1</v>
          </cell>
          <cell r="Z8216" t="str">
            <v xml:space="preserve">Subscribers Bad Debt  OTT Postpaid </v>
          </cell>
          <cell r="AA8216">
            <v>0</v>
          </cell>
          <cell r="AB8216" t="str">
            <v/>
          </cell>
          <cell r="AC8216" t="str">
            <v/>
          </cell>
          <cell r="AD8216" t="str">
            <v/>
          </cell>
          <cell r="AE8216" t="str">
            <v/>
          </cell>
          <cell r="AF8216" t="str">
            <v/>
          </cell>
          <cell r="AG8216" t="str">
            <v/>
          </cell>
          <cell r="AH8216" t="str">
            <v/>
          </cell>
          <cell r="AI8216" t="str">
            <v/>
          </cell>
          <cell r="AJ8216" t="str">
            <v/>
          </cell>
          <cell r="AK8216" t="str">
            <v/>
          </cell>
          <cell r="AL8216" t="str">
            <v/>
          </cell>
          <cell r="AM8216" t="str">
            <v/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_COSTS"/>
      <sheetName val="COSTS"/>
      <sheetName val="Arkusz5"/>
      <sheetName val="BU_REVE"/>
      <sheetName val="REVE"/>
      <sheetName val="Arkusz6"/>
      <sheetName val="Arkusz3"/>
      <sheetName val="Arkusz1"/>
      <sheetName val="BU_CAPEX"/>
      <sheetName val="CAPEX"/>
    </sheetNames>
    <sheetDataSet>
      <sheetData sheetId="0">
        <row r="5">
          <cell r="C5" t="str">
            <v>J32_M02_4374_Z3606_63200</v>
          </cell>
        </row>
        <row r="6">
          <cell r="C6" t="str">
            <v>J32_M02_4374_Z3606_63201</v>
          </cell>
        </row>
        <row r="7">
          <cell r="C7" t="str">
            <v>J32_M02_4374_Z3606_63910</v>
          </cell>
        </row>
        <row r="8">
          <cell r="C8" t="str">
            <v>J32_M02_4374_Z3606_65005</v>
          </cell>
        </row>
        <row r="9">
          <cell r="C9" t="str">
            <v>J32_M02_4374_Z3606_65200</v>
          </cell>
        </row>
        <row r="10">
          <cell r="C10" t="str">
            <v>J32_M02_4374_Z3606_65201</v>
          </cell>
        </row>
        <row r="11">
          <cell r="C11" t="str">
            <v>J32_M02_4374_Z3606_65205</v>
          </cell>
        </row>
        <row r="12">
          <cell r="C12" t="str">
            <v>J32_M02_4374_Z3606_65206</v>
          </cell>
        </row>
        <row r="13">
          <cell r="C13" t="str">
            <v>J32_M02_4374_Z3606_65501</v>
          </cell>
        </row>
        <row r="14">
          <cell r="C14" t="str">
            <v>J32_M02_4376_Z3620_63200</v>
          </cell>
        </row>
        <row r="15">
          <cell r="C15" t="str">
            <v>J32_M02_4376_Z3620_63910</v>
          </cell>
        </row>
        <row r="16">
          <cell r="C16" t="str">
            <v>J32_M02_4376_Z3620_65205</v>
          </cell>
        </row>
        <row r="17">
          <cell r="C17" t="str">
            <v>J32_M02_4376_Z3620_65206</v>
          </cell>
        </row>
        <row r="18">
          <cell r="C18" t="str">
            <v>J32_M02_4376_Z3620_65501</v>
          </cell>
        </row>
        <row r="19">
          <cell r="C19" t="str">
            <v>J32_M32_4210_Z2110_61004</v>
          </cell>
        </row>
        <row r="20">
          <cell r="C20" t="str">
            <v>J32_M32_4210_Z2110_61600</v>
          </cell>
        </row>
        <row r="21">
          <cell r="C21" t="str">
            <v>J32_M32_4210_Z2110_63500</v>
          </cell>
        </row>
        <row r="22">
          <cell r="C22" t="str">
            <v>J32_M32_4210_Z2110_63702</v>
          </cell>
        </row>
        <row r="23">
          <cell r="C23" t="str">
            <v>J32_M32_4210_Z2110_64600</v>
          </cell>
        </row>
        <row r="24">
          <cell r="C24" t="str">
            <v>J32_M32_4210_Z2110_66203</v>
          </cell>
        </row>
        <row r="25">
          <cell r="C25" t="str">
            <v>J32_M32_4210_Z2120_64404</v>
          </cell>
        </row>
        <row r="26">
          <cell r="C26" t="str">
            <v>J32_M32_4210_Z2120_64406</v>
          </cell>
        </row>
        <row r="27">
          <cell r="C27" t="str">
            <v>J32_M32_4210_Z2120_65401</v>
          </cell>
        </row>
        <row r="28">
          <cell r="C28" t="str">
            <v>J32_M32_4210_Z2120_65403</v>
          </cell>
        </row>
        <row r="29">
          <cell r="C29" t="str">
            <v>J32_M32_4210_Z2120_65500</v>
          </cell>
        </row>
        <row r="30">
          <cell r="C30" t="str">
            <v>J32_M32_4210_Z2120_65501</v>
          </cell>
        </row>
        <row r="31">
          <cell r="C31" t="str">
            <v>J32_M32_4210_Z2120_66200</v>
          </cell>
        </row>
        <row r="32">
          <cell r="C32" t="str">
            <v>J32_M32_4210_Z2120_66203</v>
          </cell>
        </row>
        <row r="33">
          <cell r="C33" t="str">
            <v>J32_M32_4211_Z2358_61004</v>
          </cell>
        </row>
        <row r="34">
          <cell r="C34" t="str">
            <v>J32_M32_4211_Z2358_63208</v>
          </cell>
        </row>
        <row r="35">
          <cell r="C35" t="str">
            <v>J32_M32_4211_Z2358_66203</v>
          </cell>
        </row>
        <row r="36">
          <cell r="C36" t="str">
            <v>J32_M32_4211_Z2358_66209</v>
          </cell>
        </row>
        <row r="37">
          <cell r="C37" t="str">
            <v>J32_M32_4211_Z2358_67010</v>
          </cell>
        </row>
        <row r="38">
          <cell r="C38" t="str">
            <v>J32_M32_4225_Z2201_63602</v>
          </cell>
        </row>
        <row r="39">
          <cell r="C39" t="str">
            <v>J32_M32_4225_Z2201_63609</v>
          </cell>
        </row>
        <row r="40">
          <cell r="C40" t="str">
            <v>J32_M32_4225_Z2201_63610</v>
          </cell>
        </row>
        <row r="41">
          <cell r="C41" t="str">
            <v>J32_M32_4225_Z2201_65005</v>
          </cell>
        </row>
        <row r="42">
          <cell r="C42" t="str">
            <v>J32_M32_4225_Z2201_65200</v>
          </cell>
        </row>
        <row r="43">
          <cell r="C43" t="str">
            <v>J32_M32_4225_Z2201_65201</v>
          </cell>
        </row>
        <row r="44">
          <cell r="C44" t="str">
            <v>J32_M32_4225_Z2201_65205</v>
          </cell>
        </row>
        <row r="45">
          <cell r="C45" t="str">
            <v>J32_M32_4225_Z2201_65206</v>
          </cell>
        </row>
        <row r="46">
          <cell r="C46" t="str">
            <v>J32_M32_4225_Z2201_66203</v>
          </cell>
        </row>
        <row r="47">
          <cell r="C47" t="str">
            <v>J32_M32_4356_Z3580_63200</v>
          </cell>
        </row>
        <row r="48">
          <cell r="C48" t="str">
            <v>J32_M32_4356_Z3580_63201</v>
          </cell>
        </row>
        <row r="49">
          <cell r="C49" t="str">
            <v>J32_M32_4356_Z3580_63202</v>
          </cell>
        </row>
        <row r="50">
          <cell r="C50" t="str">
            <v>J32_M32_4356_Z3580_63910</v>
          </cell>
        </row>
        <row r="51">
          <cell r="C51" t="str">
            <v>J32_M32_4356_Z3580_64600</v>
          </cell>
        </row>
        <row r="52">
          <cell r="C52" t="str">
            <v>J32_M32_4356_Z3580_65005</v>
          </cell>
        </row>
        <row r="53">
          <cell r="C53" t="str">
            <v>J32_M32_4356_Z3580_65200</v>
          </cell>
        </row>
        <row r="54">
          <cell r="C54" t="str">
            <v>J32_M32_4356_Z3580_65205</v>
          </cell>
        </row>
        <row r="55">
          <cell r="C55" t="str">
            <v>J32_M32_4356_Z3580_65206</v>
          </cell>
        </row>
        <row r="56">
          <cell r="C56" t="str">
            <v>J32_M32_4356_Z3580_65500</v>
          </cell>
        </row>
        <row r="57">
          <cell r="C57" t="str">
            <v>J32_M32_4357_Z3601_63100</v>
          </cell>
        </row>
        <row r="58">
          <cell r="C58" t="str">
            <v>J32_M32_4357_Z3601_63200</v>
          </cell>
        </row>
        <row r="59">
          <cell r="C59" t="str">
            <v>J32_M32_4357_Z3601_63201</v>
          </cell>
        </row>
        <row r="60">
          <cell r="C60" t="str">
            <v>J32_M32_4357_Z3601_63202</v>
          </cell>
        </row>
        <row r="61">
          <cell r="C61" t="str">
            <v>J32_M32_4357_Z3601_63203</v>
          </cell>
        </row>
        <row r="62">
          <cell r="C62" t="str">
            <v>J32_M32_4357_Z3601_63910</v>
          </cell>
        </row>
        <row r="63">
          <cell r="C63" t="str">
            <v>J32_M32_4357_Z3601_65200</v>
          </cell>
        </row>
        <row r="64">
          <cell r="C64" t="str">
            <v>J32_M32_4357_Z3601_65201</v>
          </cell>
        </row>
        <row r="65">
          <cell r="C65" t="str">
            <v>J32_M32_4357_Z3601_65205</v>
          </cell>
        </row>
        <row r="66">
          <cell r="C66" t="str">
            <v>J32_M32_4357_Z3601_65206</v>
          </cell>
        </row>
        <row r="67">
          <cell r="C67" t="str">
            <v>J32_M32_4357_Z3601_65500</v>
          </cell>
        </row>
        <row r="68">
          <cell r="C68" t="str">
            <v>J32_M32_4357_Z3601_65501</v>
          </cell>
        </row>
        <row r="69">
          <cell r="C69" t="str">
            <v>J32_M32_4357_Z3601_66203</v>
          </cell>
        </row>
        <row r="70">
          <cell r="C70" t="str">
            <v>J32_M32_4357_Z3603_63100</v>
          </cell>
        </row>
        <row r="71">
          <cell r="C71" t="str">
            <v>J32_M32_4357_Z3603_63200</v>
          </cell>
        </row>
        <row r="72">
          <cell r="C72" t="str">
            <v>J32_M32_4357_Z3603_63201</v>
          </cell>
        </row>
        <row r="73">
          <cell r="C73" t="str">
            <v>J32_M32_4357_Z3603_63202</v>
          </cell>
        </row>
        <row r="74">
          <cell r="C74" t="str">
            <v>J32_M32_4357_Z3603_63910</v>
          </cell>
        </row>
        <row r="75">
          <cell r="C75" t="str">
            <v>J32_M32_4357_Z3603_65200</v>
          </cell>
        </row>
        <row r="76">
          <cell r="C76" t="str">
            <v>J32_M32_4357_Z3603_65201</v>
          </cell>
        </row>
        <row r="77">
          <cell r="C77" t="str">
            <v>J32_M32_4357_Z3603_65205</v>
          </cell>
        </row>
        <row r="78">
          <cell r="C78" t="str">
            <v>J32_M32_4357_Z3603_65206</v>
          </cell>
        </row>
        <row r="79">
          <cell r="C79" t="str">
            <v>J32_M32_4357_Z3603_65500</v>
          </cell>
        </row>
        <row r="80">
          <cell r="C80" t="str">
            <v>J32_M32_4357_Z3603_65501</v>
          </cell>
        </row>
        <row r="81">
          <cell r="C81" t="str">
            <v>J32_M32_4357_Z3603_66203</v>
          </cell>
        </row>
        <row r="82">
          <cell r="C82" t="str">
            <v>J32_M32_4357_Z3605_63100</v>
          </cell>
        </row>
        <row r="83">
          <cell r="C83" t="str">
            <v>J32_M32_4357_Z3605_63200</v>
          </cell>
        </row>
        <row r="84">
          <cell r="C84" t="str">
            <v>J32_M32_4357_Z3605_63201</v>
          </cell>
        </row>
        <row r="85">
          <cell r="C85" t="str">
            <v>J32_M32_4357_Z3605_63202</v>
          </cell>
        </row>
        <row r="86">
          <cell r="C86" t="str">
            <v>J32_M32_4357_Z3605_63910</v>
          </cell>
        </row>
        <row r="87">
          <cell r="C87" t="str">
            <v>J32_M32_4357_Z3605_65205</v>
          </cell>
        </row>
        <row r="88">
          <cell r="C88" t="str">
            <v>J32_M32_4357_Z3605_65206</v>
          </cell>
        </row>
        <row r="89">
          <cell r="C89" t="str">
            <v>J32_M32_4357_Z3605_65500</v>
          </cell>
        </row>
        <row r="90">
          <cell r="C90" t="str">
            <v>J32_M32_4357_Z3605_65501</v>
          </cell>
        </row>
        <row r="91">
          <cell r="C91" t="str">
            <v>J32_M32_4357_Z3605_66203</v>
          </cell>
        </row>
        <row r="92">
          <cell r="C92" t="str">
            <v>J32_M32_4357_Z3606_63100</v>
          </cell>
        </row>
        <row r="93">
          <cell r="C93" t="str">
            <v>J32_M32_4357_Z3606_63200</v>
          </cell>
        </row>
        <row r="94">
          <cell r="C94" t="str">
            <v>J32_M32_4357_Z3606_63201</v>
          </cell>
        </row>
        <row r="95">
          <cell r="C95" t="str">
            <v>J32_M32_4357_Z3606_63202</v>
          </cell>
        </row>
        <row r="96">
          <cell r="C96" t="str">
            <v>J32_M32_4357_Z3606_63910</v>
          </cell>
        </row>
        <row r="97">
          <cell r="C97" t="str">
            <v>J32_M32_4357_Z3606_65005</v>
          </cell>
        </row>
        <row r="98">
          <cell r="C98" t="str">
            <v>J32_M32_4357_Z3606_65200</v>
          </cell>
        </row>
        <row r="99">
          <cell r="C99" t="str">
            <v>J32_M32_4357_Z3606_65201</v>
          </cell>
        </row>
        <row r="100">
          <cell r="C100" t="str">
            <v>J32_M32_4357_Z3606_65205</v>
          </cell>
        </row>
        <row r="101">
          <cell r="C101" t="str">
            <v>J32_M32_4357_Z3606_65206</v>
          </cell>
        </row>
        <row r="102">
          <cell r="C102" t="str">
            <v>J32_M32_4357_Z3606_65500</v>
          </cell>
        </row>
        <row r="103">
          <cell r="C103" t="str">
            <v>J32_M32_4357_Z3606_65501</v>
          </cell>
        </row>
        <row r="104">
          <cell r="C104" t="str">
            <v>J32_M32_4357_Z3606_66203</v>
          </cell>
        </row>
        <row r="105">
          <cell r="C105" t="str">
            <v>J32_M32_4357_Z3608_63100</v>
          </cell>
        </row>
        <row r="106">
          <cell r="C106" t="str">
            <v>J32_M32_4357_Z3608_63200</v>
          </cell>
        </row>
        <row r="107">
          <cell r="C107" t="str">
            <v>J32_M32_4357_Z3608_63201</v>
          </cell>
        </row>
        <row r="108">
          <cell r="C108" t="str">
            <v>J32_M32_4357_Z3608_63202</v>
          </cell>
        </row>
        <row r="109">
          <cell r="C109" t="str">
            <v>J32_M32_4357_Z3608_63910</v>
          </cell>
        </row>
        <row r="110">
          <cell r="C110" t="str">
            <v>J32_M32_4357_Z3608_65200</v>
          </cell>
        </row>
        <row r="111">
          <cell r="C111" t="str">
            <v>J32_M32_4357_Z3608_65201</v>
          </cell>
        </row>
        <row r="112">
          <cell r="C112" t="str">
            <v>J32_M32_4357_Z3608_65205</v>
          </cell>
        </row>
        <row r="113">
          <cell r="C113" t="str">
            <v>J32_M32_4357_Z3608_65206</v>
          </cell>
        </row>
        <row r="114">
          <cell r="C114" t="str">
            <v>J32_M32_4357_Z3608_65500</v>
          </cell>
        </row>
        <row r="115">
          <cell r="C115" t="str">
            <v>J32_M32_4357_Z3608_65501</v>
          </cell>
        </row>
        <row r="116">
          <cell r="C116" t="str">
            <v>J32_M32_4357_Z3608_66200</v>
          </cell>
        </row>
        <row r="117">
          <cell r="C117" t="str">
            <v>J32_M32_4357_Z3609_63100</v>
          </cell>
        </row>
        <row r="118">
          <cell r="C118" t="str">
            <v>J32_M32_4357_Z3609_63200</v>
          </cell>
        </row>
        <row r="119">
          <cell r="C119" t="str">
            <v>J32_M32_4357_Z3609_63201</v>
          </cell>
        </row>
        <row r="120">
          <cell r="C120" t="str">
            <v>J32_M32_4357_Z3609_63202</v>
          </cell>
        </row>
        <row r="121">
          <cell r="C121" t="str">
            <v>J32_M32_4357_Z3609_63910</v>
          </cell>
        </row>
        <row r="122">
          <cell r="C122" t="str">
            <v>J32_M32_4357_Z3609_64001</v>
          </cell>
        </row>
        <row r="123">
          <cell r="C123" t="str">
            <v>J32_M32_4357_Z3609_65005</v>
          </cell>
        </row>
        <row r="124">
          <cell r="C124" t="str">
            <v>J32_M32_4357_Z3609_65200</v>
          </cell>
        </row>
        <row r="125">
          <cell r="C125" t="str">
            <v>J32_M32_4357_Z3609_65500</v>
          </cell>
        </row>
        <row r="126">
          <cell r="C126" t="str">
            <v>J32_M32_4357_Z3609_65501</v>
          </cell>
        </row>
        <row r="127">
          <cell r="C127" t="str">
            <v>J32_M32_4357_Z3609_66203</v>
          </cell>
        </row>
        <row r="128">
          <cell r="C128" t="str">
            <v>J32_M32_4357_Z3612_63100</v>
          </cell>
        </row>
        <row r="129">
          <cell r="C129" t="str">
            <v>J32_M32_4357_Z3612_63200</v>
          </cell>
        </row>
        <row r="130">
          <cell r="C130" t="str">
            <v>J32_M32_4357_Z3612_63201</v>
          </cell>
        </row>
        <row r="131">
          <cell r="C131" t="str">
            <v>J32_M32_4357_Z3612_63202</v>
          </cell>
        </row>
        <row r="132">
          <cell r="C132" t="str">
            <v>J32_M32_4357_Z3699_63201</v>
          </cell>
        </row>
        <row r="133">
          <cell r="C133" t="str">
            <v>J32_M32_4358_Z3630_63100</v>
          </cell>
        </row>
        <row r="134">
          <cell r="C134" t="str">
            <v>J32_M32_4358_Z3630_63200</v>
          </cell>
        </row>
        <row r="135">
          <cell r="C135" t="str">
            <v>J32_M32_4358_Z3630_63201</v>
          </cell>
        </row>
        <row r="136">
          <cell r="C136" t="str">
            <v>J32_M32_4358_Z3630_63202</v>
          </cell>
        </row>
        <row r="137">
          <cell r="C137" t="str">
            <v>J32_M32_4358_Z3630_63910</v>
          </cell>
        </row>
        <row r="138">
          <cell r="C138" t="str">
            <v>J32_M32_4358_Z3630_65205</v>
          </cell>
        </row>
        <row r="139">
          <cell r="C139" t="str">
            <v>J32_M32_4358_Z3630_65206</v>
          </cell>
        </row>
        <row r="140">
          <cell r="C140" t="str">
            <v>J32_M32_4358_Z3630_65500</v>
          </cell>
        </row>
        <row r="141">
          <cell r="C141" t="str">
            <v>J32_M32_4358_Z3630_65501</v>
          </cell>
        </row>
        <row r="142">
          <cell r="C142" t="str">
            <v>J32_M32_4358_Z3630_66203</v>
          </cell>
        </row>
        <row r="143">
          <cell r="C143" t="str">
            <v>J32_M32_4358_Z3631_63100</v>
          </cell>
        </row>
        <row r="144">
          <cell r="C144" t="str">
            <v>J32_M32_4358_Z3631_63200</v>
          </cell>
        </row>
        <row r="145">
          <cell r="C145" t="str">
            <v>J32_M32_4358_Z3631_63201</v>
          </cell>
        </row>
        <row r="146">
          <cell r="C146" t="str">
            <v>J32_M32_4358_Z3631_63202</v>
          </cell>
        </row>
        <row r="147">
          <cell r="C147" t="str">
            <v>J32_M32_4358_Z3631_63910</v>
          </cell>
        </row>
        <row r="148">
          <cell r="C148" t="str">
            <v>J32_M32_4358_Z3631_64001</v>
          </cell>
        </row>
        <row r="149">
          <cell r="C149" t="str">
            <v>J32_M32_4358_Z3631_65205</v>
          </cell>
        </row>
        <row r="150">
          <cell r="C150" t="str">
            <v>J32_M32_4358_Z3631_65206</v>
          </cell>
        </row>
        <row r="151">
          <cell r="C151" t="str">
            <v>J32_M32_4358_Z3631_65500</v>
          </cell>
        </row>
        <row r="152">
          <cell r="C152" t="str">
            <v>J32_M32_4358_Z3631_65501</v>
          </cell>
        </row>
        <row r="153">
          <cell r="C153" t="str">
            <v>J32_M32_4358_Z3631_66200</v>
          </cell>
        </row>
        <row r="154">
          <cell r="C154" t="str">
            <v>J32_M32_4358_Z3631_66203</v>
          </cell>
        </row>
        <row r="155">
          <cell r="C155" t="str">
            <v>J32_M32_4358_Z3632_63100</v>
          </cell>
        </row>
        <row r="156">
          <cell r="C156" t="str">
            <v>J32_M32_4358_Z3632_63200</v>
          </cell>
        </row>
        <row r="157">
          <cell r="C157" t="str">
            <v>J32_M32_4358_Z3632_63201</v>
          </cell>
        </row>
        <row r="158">
          <cell r="C158" t="str">
            <v>J32_M32_4358_Z3632_63202</v>
          </cell>
        </row>
        <row r="159">
          <cell r="C159" t="str">
            <v>J32_M32_4358_Z3632_63910</v>
          </cell>
        </row>
        <row r="160">
          <cell r="C160" t="str">
            <v>J32_M32_4358_Z3632_65005</v>
          </cell>
        </row>
        <row r="161">
          <cell r="C161" t="str">
            <v>J32_M32_4358_Z3632_65200</v>
          </cell>
        </row>
        <row r="162">
          <cell r="C162" t="str">
            <v>J32_M32_4358_Z3632_65205</v>
          </cell>
        </row>
        <row r="163">
          <cell r="C163" t="str">
            <v>J32_M32_4358_Z3632_65500</v>
          </cell>
        </row>
        <row r="164">
          <cell r="C164" t="str">
            <v>J32_M32_4358_Z3632_65501</v>
          </cell>
        </row>
        <row r="165">
          <cell r="C165" t="str">
            <v>J32_M32_4358_Z3632_66203</v>
          </cell>
        </row>
        <row r="166">
          <cell r="C166" t="str">
            <v>J32_M32_4358_Z3633_63100</v>
          </cell>
        </row>
        <row r="167">
          <cell r="C167" t="str">
            <v>J32_M32_4358_Z3633_63200</v>
          </cell>
        </row>
        <row r="168">
          <cell r="C168" t="str">
            <v>J32_M32_4358_Z3633_63201</v>
          </cell>
        </row>
        <row r="169">
          <cell r="C169" t="str">
            <v>J32_M32_4358_Z3633_63202</v>
          </cell>
        </row>
        <row r="170">
          <cell r="C170" t="str">
            <v>J32_M32_4358_Z3633_63910</v>
          </cell>
        </row>
        <row r="171">
          <cell r="C171" t="str">
            <v>J32_M32_4358_Z3633_65205</v>
          </cell>
        </row>
        <row r="172">
          <cell r="C172" t="str">
            <v>J32_M32_4358_Z3633_65206</v>
          </cell>
        </row>
        <row r="173">
          <cell r="C173" t="str">
            <v>J32_M32_4358_Z3633_65500</v>
          </cell>
        </row>
        <row r="174">
          <cell r="C174" t="str">
            <v>J32_M32_4359_Z3641_63100</v>
          </cell>
        </row>
        <row r="175">
          <cell r="C175" t="str">
            <v>J32_M32_4359_Z3641_63200</v>
          </cell>
        </row>
        <row r="176">
          <cell r="C176" t="str">
            <v>J32_M32_4359_Z3641_63201</v>
          </cell>
        </row>
        <row r="177">
          <cell r="C177" t="str">
            <v>J32_M32_4359_Z3641_65205</v>
          </cell>
        </row>
        <row r="178">
          <cell r="C178" t="str">
            <v>J32_M32_4359_Z3642_63100</v>
          </cell>
        </row>
        <row r="179">
          <cell r="C179" t="str">
            <v>J32_M32_4359_Z3642_63200</v>
          </cell>
        </row>
        <row r="180">
          <cell r="C180" t="str">
            <v>J32_M32_4359_Z3642_63201</v>
          </cell>
        </row>
        <row r="181">
          <cell r="C181" t="str">
            <v>J32_M32_4359_Z3642_63202</v>
          </cell>
        </row>
        <row r="182">
          <cell r="C182" t="str">
            <v>J32_M32_4359_Z3642_63910</v>
          </cell>
        </row>
        <row r="183">
          <cell r="C183" t="str">
            <v>J32_M32_4359_Z3642_64001</v>
          </cell>
        </row>
        <row r="184">
          <cell r="C184" t="str">
            <v>J32_M32_4359_Z3642_65200</v>
          </cell>
        </row>
        <row r="185">
          <cell r="C185" t="str">
            <v>J32_M32_4359_Z3642_65201</v>
          </cell>
        </row>
        <row r="186">
          <cell r="C186" t="str">
            <v>J32_M32_4359_Z3642_65205</v>
          </cell>
        </row>
        <row r="187">
          <cell r="C187" t="str">
            <v>J32_M32_4359_Z3642_65206</v>
          </cell>
        </row>
        <row r="188">
          <cell r="C188" t="str">
            <v>J32_M32_4359_Z3642_65500</v>
          </cell>
        </row>
        <row r="189">
          <cell r="C189" t="str">
            <v>J32_M32_4359_Z3642_65501</v>
          </cell>
        </row>
        <row r="190">
          <cell r="C190" t="str">
            <v>J32_M32_4359_Z3642_66203</v>
          </cell>
        </row>
        <row r="191">
          <cell r="C191" t="str">
            <v>J32_M32_4359_Z3642_66205</v>
          </cell>
        </row>
        <row r="192">
          <cell r="C192" t="str">
            <v>J32_M32_4359_Z3643_63100</v>
          </cell>
        </row>
        <row r="193">
          <cell r="C193" t="str">
            <v>J32_M32_4359_Z3643_63200</v>
          </cell>
        </row>
        <row r="194">
          <cell r="C194" t="str">
            <v>J32_M32_4359_Z3643_63201</v>
          </cell>
        </row>
        <row r="195">
          <cell r="C195" t="str">
            <v>J32_M32_4359_Z3643_63202</v>
          </cell>
        </row>
        <row r="196">
          <cell r="C196" t="str">
            <v>J32_M32_4360_Z3651_63100</v>
          </cell>
        </row>
        <row r="197">
          <cell r="C197" t="str">
            <v>J32_M32_4360_Z3651_63200</v>
          </cell>
        </row>
        <row r="198">
          <cell r="C198" t="str">
            <v>J32_M32_4360_Z3651_63201</v>
          </cell>
        </row>
        <row r="199">
          <cell r="C199" t="str">
            <v>J32_M32_4360_Z3651_63202</v>
          </cell>
        </row>
        <row r="200">
          <cell r="C200" t="str">
            <v>J32_M32_4360_Z3651_63910</v>
          </cell>
        </row>
        <row r="201">
          <cell r="C201" t="str">
            <v>J32_M32_4360_Z3651_65200</v>
          </cell>
        </row>
        <row r="202">
          <cell r="C202" t="str">
            <v>J32_M32_4360_Z3651_65205</v>
          </cell>
        </row>
        <row r="203">
          <cell r="C203" t="str">
            <v>J32_M32_4360_Z3651_65500</v>
          </cell>
        </row>
        <row r="204">
          <cell r="C204" t="str">
            <v>J32_M32_4360_Z3651_65501</v>
          </cell>
        </row>
        <row r="205">
          <cell r="C205" t="str">
            <v>J32_M32_4360_Z3651_66203</v>
          </cell>
        </row>
        <row r="206">
          <cell r="C206" t="str">
            <v>J32_M32_4366_Z3601_63200</v>
          </cell>
        </row>
        <row r="207">
          <cell r="C207" t="str">
            <v>J32_M32_4366_Z3603_63200</v>
          </cell>
        </row>
        <row r="208">
          <cell r="C208" t="str">
            <v>J32_M32_4366_Z3603_63910</v>
          </cell>
        </row>
        <row r="209">
          <cell r="C209" t="str">
            <v>J32_M32_4366_Z3606_63200</v>
          </cell>
        </row>
        <row r="210">
          <cell r="C210" t="str">
            <v>J32_M32_4366_Z3606_63910</v>
          </cell>
        </row>
        <row r="211">
          <cell r="C211" t="str">
            <v>J32_M32_4366_Z3696_63200</v>
          </cell>
        </row>
        <row r="212">
          <cell r="C212" t="str">
            <v>J32_M32_4366_Z3696_63910</v>
          </cell>
        </row>
        <row r="213">
          <cell r="C213" t="str">
            <v>J32_M32_4366_Z3696_65500</v>
          </cell>
        </row>
        <row r="214">
          <cell r="C214" t="str">
            <v>J32_M32_4369_Z3620_63100</v>
          </cell>
        </row>
        <row r="215">
          <cell r="C215" t="str">
            <v>J32_M32_4369_Z3620_63200</v>
          </cell>
        </row>
        <row r="216">
          <cell r="C216" t="str">
            <v>J32_M32_4369_Z3620_63201</v>
          </cell>
        </row>
        <row r="217">
          <cell r="C217" t="str">
            <v>J32_M32_4369_Z3620_63202</v>
          </cell>
        </row>
        <row r="218">
          <cell r="C218" t="str">
            <v>J32_M32_4369_Z3620_63910</v>
          </cell>
        </row>
        <row r="219">
          <cell r="C219" t="str">
            <v>J32_M32_4369_Z3620_65005</v>
          </cell>
        </row>
        <row r="220">
          <cell r="C220" t="str">
            <v>J32_M32_4369_Z3620_65205</v>
          </cell>
        </row>
        <row r="221">
          <cell r="C221" t="str">
            <v>J32_M32_4369_Z3620_65206</v>
          </cell>
        </row>
        <row r="222">
          <cell r="C222" t="str">
            <v>J32_M32_4369_Z3620_65500</v>
          </cell>
        </row>
        <row r="223">
          <cell r="C223" t="str">
            <v>J32_M32_4369_Z3620_65501</v>
          </cell>
        </row>
        <row r="224">
          <cell r="C224" t="str">
            <v>J32_M32_4369_Z3620_66203</v>
          </cell>
        </row>
        <row r="225">
          <cell r="C225" t="str">
            <v>J32_M32_4369_Z3670_63100</v>
          </cell>
        </row>
        <row r="226">
          <cell r="C226" t="str">
            <v>J32_M32_4369_Z3670_63200</v>
          </cell>
        </row>
        <row r="227">
          <cell r="C227" t="str">
            <v>J32_M32_4369_Z3670_63201</v>
          </cell>
        </row>
        <row r="228">
          <cell r="C228" t="str">
            <v>J32_M32_4369_Z3670_63202</v>
          </cell>
        </row>
        <row r="229">
          <cell r="C229" t="str">
            <v>J32_M32_4369_Z3670_63910</v>
          </cell>
        </row>
        <row r="230">
          <cell r="C230" t="str">
            <v>J32_M32_4369_Z3670_65005</v>
          </cell>
        </row>
        <row r="231">
          <cell r="C231" t="str">
            <v>J32_M32_4369_Z3670_65205</v>
          </cell>
        </row>
        <row r="232">
          <cell r="C232" t="str">
            <v>J32_M32_4369_Z3670_65206</v>
          </cell>
        </row>
        <row r="233">
          <cell r="C233" t="str">
            <v>J32_M32_4369_Z3670_65500</v>
          </cell>
        </row>
        <row r="234">
          <cell r="C234" t="str">
            <v>J32_M32_4369_Z3670_65501</v>
          </cell>
        </row>
        <row r="235">
          <cell r="C235" t="str">
            <v>J32_M32_4369_Z3670_66203</v>
          </cell>
        </row>
        <row r="236">
          <cell r="C236" t="str">
            <v>J32_M32_4369_Z3671_63100</v>
          </cell>
        </row>
        <row r="237">
          <cell r="C237" t="str">
            <v>J32_M32_4369_Z3671_63200</v>
          </cell>
        </row>
        <row r="238">
          <cell r="C238" t="str">
            <v>J32_M32_4369_Z3671_63201</v>
          </cell>
        </row>
        <row r="239">
          <cell r="C239" t="str">
            <v>J32_M32_4369_Z3671_63202</v>
          </cell>
        </row>
        <row r="240">
          <cell r="C240" t="str">
            <v>J32_M32_4369_Z3671_63910</v>
          </cell>
        </row>
        <row r="241">
          <cell r="C241" t="str">
            <v>J32_M32_4369_Z3671_65005</v>
          </cell>
        </row>
        <row r="242">
          <cell r="C242" t="str">
            <v>J32_M32_4369_Z3671_65205</v>
          </cell>
        </row>
        <row r="243">
          <cell r="C243" t="str">
            <v>J32_M32_4369_Z3671_65206</v>
          </cell>
        </row>
        <row r="244">
          <cell r="C244" t="str">
            <v>J32_M32_4369_Z3671_65500</v>
          </cell>
        </row>
        <row r="245">
          <cell r="C245" t="str">
            <v>J32_M32_4369_Z3671_65501</v>
          </cell>
        </row>
        <row r="246">
          <cell r="C246" t="str">
            <v>J32_M32_4369_Z3671_66203</v>
          </cell>
        </row>
        <row r="247">
          <cell r="C247" t="str">
            <v>J32_M32_4369_Z3680_63201</v>
          </cell>
        </row>
        <row r="248">
          <cell r="C248" t="str">
            <v>J32_M32_4369_Z3691_63100</v>
          </cell>
        </row>
        <row r="249">
          <cell r="C249" t="str">
            <v>J32_M32_4369_Z3691_63200</v>
          </cell>
        </row>
        <row r="250">
          <cell r="C250" t="str">
            <v>J32_M32_4369_Z3691_63201</v>
          </cell>
        </row>
        <row r="251">
          <cell r="C251" t="str">
            <v>J32_M32_4369_Z3696_63100</v>
          </cell>
        </row>
        <row r="252">
          <cell r="C252" t="str">
            <v>J32_M32_4369_Z3696_63200</v>
          </cell>
        </row>
        <row r="253">
          <cell r="C253" t="str">
            <v>J32_M32_4369_Z3696_63201</v>
          </cell>
        </row>
        <row r="254">
          <cell r="C254" t="str">
            <v>J32_M32_4369_Z3696_63202</v>
          </cell>
        </row>
        <row r="255">
          <cell r="C255" t="str">
            <v>J32_M32_4369_Z3696_63910</v>
          </cell>
        </row>
        <row r="256">
          <cell r="C256" t="str">
            <v>J32_M32_4369_Z3696_65200</v>
          </cell>
        </row>
        <row r="257">
          <cell r="C257" t="str">
            <v>J32_M32_4369_Z3696_65205</v>
          </cell>
        </row>
        <row r="258">
          <cell r="C258" t="str">
            <v>J32_M32_4369_Z3696_65206</v>
          </cell>
        </row>
        <row r="259">
          <cell r="C259" t="str">
            <v>J32_M32_4369_Z3696_65500</v>
          </cell>
        </row>
        <row r="260">
          <cell r="C260" t="str">
            <v>J32_M32_4369_Z3696_65501</v>
          </cell>
        </row>
        <row r="261">
          <cell r="C261" t="str">
            <v>J32_M32_4369_Z3696_66205</v>
          </cell>
        </row>
        <row r="262">
          <cell r="C262" t="str">
            <v>J32_M32_4370_Z3700_63100</v>
          </cell>
        </row>
        <row r="263">
          <cell r="C263" t="str">
            <v>J32_M32_4370_Z3700_63200</v>
          </cell>
        </row>
        <row r="264">
          <cell r="C264" t="str">
            <v>J32_M32_4370_Z3700_63201</v>
          </cell>
        </row>
        <row r="265">
          <cell r="C265" t="str">
            <v>J32_M32_4370_Z3700_63202</v>
          </cell>
        </row>
        <row r="266">
          <cell r="C266" t="str">
            <v>J32_M32_4370_Z3700_64001</v>
          </cell>
        </row>
        <row r="267">
          <cell r="C267" t="str">
            <v>J32_M32_4370_Z3700_65200</v>
          </cell>
        </row>
        <row r="268">
          <cell r="C268" t="str">
            <v>J32_M32_4370_Z3700_65201</v>
          </cell>
        </row>
        <row r="269">
          <cell r="C269" t="str">
            <v>J32_M32_4370_Z3700_65205</v>
          </cell>
        </row>
        <row r="270">
          <cell r="C270" t="str">
            <v>J32_M32_4370_Z3700_65206</v>
          </cell>
        </row>
        <row r="271">
          <cell r="C271" t="str">
            <v>J32_M32_4370_Z3700_65500</v>
          </cell>
        </row>
        <row r="272">
          <cell r="C272" t="str">
            <v>J32_M32_4370_Z3700_65501</v>
          </cell>
        </row>
        <row r="273">
          <cell r="C273" t="str">
            <v>J32_M32_4370_Z3701_63200</v>
          </cell>
        </row>
        <row r="274">
          <cell r="C274" t="str">
            <v>J32_M32_4370_Z3701_63201</v>
          </cell>
        </row>
        <row r="275">
          <cell r="C275" t="str">
            <v>J32_M32_4370_Z3701_63202</v>
          </cell>
        </row>
        <row r="276">
          <cell r="C276" t="str">
            <v>J32_M32_4370_Z3701_65200</v>
          </cell>
        </row>
        <row r="277">
          <cell r="C277" t="str">
            <v>J32_M32_4370_Z3701_65201</v>
          </cell>
        </row>
        <row r="278">
          <cell r="C278" t="str">
            <v>J32_M32_4370_Z3701_65205</v>
          </cell>
        </row>
        <row r="279">
          <cell r="C279" t="str">
            <v>J32_M32_4370_Z3701_65206</v>
          </cell>
        </row>
        <row r="280">
          <cell r="C280" t="str">
            <v>J32_M32_4370_Z3701_65500</v>
          </cell>
        </row>
        <row r="281">
          <cell r="C281" t="str">
            <v>J32_M32_4370_Z3701_65501</v>
          </cell>
        </row>
        <row r="282">
          <cell r="C282" t="str">
            <v>J32_M32_4370_Z3702_63200</v>
          </cell>
        </row>
        <row r="283">
          <cell r="C283" t="str">
            <v>J32_M32_4370_Z3702_63201</v>
          </cell>
        </row>
        <row r="284">
          <cell r="C284" t="str">
            <v>J32_M32_4370_Z3702_63202</v>
          </cell>
        </row>
        <row r="285">
          <cell r="C285" t="str">
            <v>J32_M32_4370_Z3702_64001</v>
          </cell>
        </row>
        <row r="286">
          <cell r="C286" t="str">
            <v>J32_M32_4370_Z3702_65005</v>
          </cell>
        </row>
        <row r="287">
          <cell r="C287" t="str">
            <v>J32_M32_4370_Z3702_65200</v>
          </cell>
        </row>
        <row r="288">
          <cell r="C288" t="str">
            <v>J32_M32_4370_Z3702_65201</v>
          </cell>
        </row>
        <row r="289">
          <cell r="C289" t="str">
            <v>J32_M32_4370_Z3702_65205</v>
          </cell>
        </row>
        <row r="290">
          <cell r="C290" t="str">
            <v>J32_M32_4370_Z3702_65206</v>
          </cell>
        </row>
        <row r="291">
          <cell r="C291" t="str">
            <v>J32_M32_4370_Z3702_65500</v>
          </cell>
        </row>
        <row r="292">
          <cell r="C292" t="str">
            <v>J32_M32_4370_Z3702_65501</v>
          </cell>
        </row>
        <row r="293">
          <cell r="C293" t="str">
            <v>J32_M32_4370_Z3702_66200</v>
          </cell>
        </row>
        <row r="294">
          <cell r="C294" t="str">
            <v>J32_M32_4370_Z3702_66203</v>
          </cell>
        </row>
        <row r="295">
          <cell r="C295" t="str">
            <v>J32_M32_4370_Z3703_63200</v>
          </cell>
        </row>
        <row r="296">
          <cell r="C296" t="str">
            <v>J32_M32_4370_Z3703_63201</v>
          </cell>
        </row>
        <row r="297">
          <cell r="C297" t="str">
            <v>J32_M32_4370_Z3703_63202</v>
          </cell>
        </row>
        <row r="298">
          <cell r="C298" t="str">
            <v>J32_M32_4370_Z3703_65200</v>
          </cell>
        </row>
        <row r="299">
          <cell r="C299" t="str">
            <v>J32_M32_4370_Z3703_65201</v>
          </cell>
        </row>
        <row r="300">
          <cell r="C300" t="str">
            <v>J32_M32_4370_Z3703_65205</v>
          </cell>
        </row>
        <row r="301">
          <cell r="C301" t="str">
            <v>J32_M32_4370_Z3703_65206</v>
          </cell>
        </row>
        <row r="302">
          <cell r="C302" t="str">
            <v>J32_M32_4370_Z3703_65500</v>
          </cell>
        </row>
        <row r="303">
          <cell r="C303" t="str">
            <v>J32_M32_4370_Z3703_65501</v>
          </cell>
        </row>
        <row r="304">
          <cell r="C304" t="str">
            <v>J32_M32_4370_Z3703_66203</v>
          </cell>
        </row>
        <row r="305">
          <cell r="C305" t="str">
            <v>J32_M32_4370_Z3704_63200</v>
          </cell>
        </row>
        <row r="306">
          <cell r="C306" t="str">
            <v>J32_M32_4370_Z3704_63201</v>
          </cell>
        </row>
        <row r="307">
          <cell r="C307" t="str">
            <v>J32_M32_4370_Z3704_63202</v>
          </cell>
        </row>
        <row r="308">
          <cell r="C308" t="str">
            <v>J32_M32_4370_Z3704_65205</v>
          </cell>
        </row>
        <row r="309">
          <cell r="C309" t="str">
            <v>J32_M32_4370_Z3704_65500</v>
          </cell>
        </row>
        <row r="310">
          <cell r="C310" t="str">
            <v>J32_M32_4370_Z3705_63200</v>
          </cell>
        </row>
        <row r="311">
          <cell r="C311" t="str">
            <v>J32_M32_4370_Z3705_63201</v>
          </cell>
        </row>
        <row r="312">
          <cell r="C312" t="str">
            <v>J32_M32_4370_Z3705_63202</v>
          </cell>
        </row>
        <row r="313">
          <cell r="C313" t="str">
            <v>J32_M32_4370_Z3705_65205</v>
          </cell>
        </row>
        <row r="314">
          <cell r="C314" t="str">
            <v>J32_M32_4370_Z3705_65206</v>
          </cell>
        </row>
        <row r="315">
          <cell r="C315" t="str">
            <v>J32_M32_4370_Z3705_65500</v>
          </cell>
        </row>
        <row r="316">
          <cell r="C316" t="str">
            <v>J32_M32_4370_Z3706_63200</v>
          </cell>
        </row>
        <row r="317">
          <cell r="C317" t="str">
            <v>J32_M32_4370_Z3706_63201</v>
          </cell>
        </row>
        <row r="318">
          <cell r="C318" t="str">
            <v>J32_M32_4370_Z3706_63202</v>
          </cell>
        </row>
        <row r="319">
          <cell r="C319" t="str">
            <v>J32_M32_4370_Z3706_65205</v>
          </cell>
        </row>
        <row r="320">
          <cell r="C320" t="str">
            <v>J32_M32_4370_Z3706_65206</v>
          </cell>
        </row>
        <row r="321">
          <cell r="C321" t="str">
            <v>J32_M32_4370_Z3706_65500</v>
          </cell>
        </row>
        <row r="322">
          <cell r="C322" t="str">
            <v>J32_M32_4370_Z3706_65501</v>
          </cell>
        </row>
        <row r="323">
          <cell r="C323" t="str">
            <v>J32_M32_4370_Z3707_63200</v>
          </cell>
        </row>
        <row r="324">
          <cell r="C324" t="str">
            <v>J32_M32_4370_Z3707_63201</v>
          </cell>
        </row>
        <row r="325">
          <cell r="C325" t="str">
            <v>J32_M32_4370_Z3707_63202</v>
          </cell>
        </row>
        <row r="326">
          <cell r="C326" t="str">
            <v>J32_M32_4370_Z3707_64001</v>
          </cell>
        </row>
        <row r="327">
          <cell r="C327" t="str">
            <v>J32_M32_4370_Z3707_65205</v>
          </cell>
        </row>
        <row r="328">
          <cell r="C328" t="str">
            <v>J32_M32_4370_Z3707_65206</v>
          </cell>
        </row>
        <row r="329">
          <cell r="C329" t="str">
            <v>J32_M32_4370_Z3707_65500</v>
          </cell>
        </row>
        <row r="330">
          <cell r="C330" t="str">
            <v>J32_M32_4370_Z3707_65501</v>
          </cell>
        </row>
        <row r="331">
          <cell r="C331" t="str">
            <v>J32_M32_4370_Z3708_63200</v>
          </cell>
        </row>
        <row r="332">
          <cell r="C332" t="str">
            <v>J32_M32_4370_Z3708_63201</v>
          </cell>
        </row>
        <row r="333">
          <cell r="C333" t="str">
            <v>J32_M32_4370_Z3708_63202</v>
          </cell>
        </row>
        <row r="334">
          <cell r="C334" t="str">
            <v>J32_M32_4370_Z3708_65500</v>
          </cell>
        </row>
        <row r="335">
          <cell r="C335" t="str">
            <v>J32_M32_4370_Z3709_63200</v>
          </cell>
        </row>
        <row r="336">
          <cell r="C336" t="str">
            <v>J32_M32_4370_Z3709_63201</v>
          </cell>
        </row>
        <row r="337">
          <cell r="C337" t="str">
            <v>J32_M32_4370_Z3709_63202</v>
          </cell>
        </row>
        <row r="338">
          <cell r="C338" t="str">
            <v>J32_M32_4370_Z3709_64001</v>
          </cell>
        </row>
        <row r="339">
          <cell r="C339" t="str">
            <v>J32_M32_4370_Z3709_65200</v>
          </cell>
        </row>
        <row r="340">
          <cell r="C340" t="str">
            <v>J32_M32_4370_Z3709_65201</v>
          </cell>
        </row>
        <row r="341">
          <cell r="C341" t="str">
            <v>J32_M32_4370_Z3709_65205</v>
          </cell>
        </row>
        <row r="342">
          <cell r="C342" t="str">
            <v>J32_M32_4370_Z3709_65206</v>
          </cell>
        </row>
        <row r="343">
          <cell r="C343" t="str">
            <v>J32_M32_4370_Z3709_65500</v>
          </cell>
        </row>
        <row r="344">
          <cell r="C344" t="str">
            <v>J32_M32_4370_Z3709_66200</v>
          </cell>
        </row>
        <row r="345">
          <cell r="C345" t="str">
            <v>J32_M32_4370_Z3710_63200</v>
          </cell>
        </row>
        <row r="346">
          <cell r="C346" t="str">
            <v>J32_M32_4370_Z3710_63201</v>
          </cell>
        </row>
        <row r="347">
          <cell r="C347" t="str">
            <v>J32_M32_4370_Z3710_63202</v>
          </cell>
        </row>
        <row r="348">
          <cell r="C348" t="str">
            <v>J32_M32_4370_Z3710_65205</v>
          </cell>
        </row>
        <row r="349">
          <cell r="C349" t="str">
            <v>J32_M32_4370_Z3710_65206</v>
          </cell>
        </row>
        <row r="350">
          <cell r="C350" t="str">
            <v>J32_M32_4370_Z3711_63200</v>
          </cell>
        </row>
        <row r="351">
          <cell r="C351" t="str">
            <v>J32_M32_4370_Z3711_63201</v>
          </cell>
        </row>
        <row r="352">
          <cell r="C352" t="str">
            <v>J32_M32_4370_Z3711_63202</v>
          </cell>
        </row>
        <row r="353">
          <cell r="C353" t="str">
            <v>J32_M32_4370_Z3711_65200</v>
          </cell>
        </row>
        <row r="354">
          <cell r="C354" t="str">
            <v>J32_M32_4370_Z3711_65201</v>
          </cell>
        </row>
        <row r="355">
          <cell r="C355" t="str">
            <v>J32_M32_4370_Z3711_65205</v>
          </cell>
        </row>
        <row r="356">
          <cell r="C356" t="str">
            <v>J32_M32_4370_Z3711_65206</v>
          </cell>
        </row>
        <row r="357">
          <cell r="C357" t="str">
            <v>J32_M32_4370_Z3711_65500</v>
          </cell>
        </row>
        <row r="358">
          <cell r="C358" t="str">
            <v>J32_M32_4370_Z3711_65501</v>
          </cell>
        </row>
        <row r="359">
          <cell r="C359" t="str">
            <v>J32_M32_4370_Z3712_63200</v>
          </cell>
        </row>
        <row r="360">
          <cell r="C360" t="str">
            <v>J32_M32_4370_Z3712_63201</v>
          </cell>
        </row>
        <row r="361">
          <cell r="C361" t="str">
            <v>J32_M32_4370_Z3712_63202</v>
          </cell>
        </row>
        <row r="362">
          <cell r="C362" t="str">
            <v>J32_M32_4370_Z3712_65200</v>
          </cell>
        </row>
        <row r="363">
          <cell r="C363" t="str">
            <v>J32_M32_4370_Z3712_65201</v>
          </cell>
        </row>
        <row r="364">
          <cell r="C364" t="str">
            <v>J32_M32_4370_Z3712_65205</v>
          </cell>
        </row>
        <row r="365">
          <cell r="C365" t="str">
            <v>J32_M32_4370_Z3712_65206</v>
          </cell>
        </row>
        <row r="366">
          <cell r="C366" t="str">
            <v>J32_M32_4370_Z3712_65500</v>
          </cell>
        </row>
        <row r="367">
          <cell r="C367" t="str">
            <v>J32_M32_4370_Z3712_65501</v>
          </cell>
        </row>
        <row r="368">
          <cell r="C368" t="str">
            <v>J32_M32_4370_Z3713_63200</v>
          </cell>
        </row>
        <row r="369">
          <cell r="C369" t="str">
            <v>J32_M32_4370_Z3713_63201</v>
          </cell>
        </row>
        <row r="370">
          <cell r="C370" t="str">
            <v>J32_M32_4370_Z3713_63202</v>
          </cell>
        </row>
        <row r="371">
          <cell r="C371" t="str">
            <v>J32_M32_4370_Z3713_63910</v>
          </cell>
        </row>
        <row r="372">
          <cell r="C372" t="str">
            <v>J32_M32_4370_Z3713_65205</v>
          </cell>
        </row>
        <row r="373">
          <cell r="C373" t="str">
            <v>J32_M32_4370_Z3713_65206</v>
          </cell>
        </row>
        <row r="374">
          <cell r="C374" t="str">
            <v>J32_M32_4370_Z3713_65500</v>
          </cell>
        </row>
        <row r="375">
          <cell r="C375" t="str">
            <v>J32_M32_4370_Z3713_65501</v>
          </cell>
        </row>
        <row r="376">
          <cell r="C376" t="str">
            <v>J32_M32_4370_Z3714_63200</v>
          </cell>
        </row>
        <row r="377">
          <cell r="C377" t="str">
            <v>J32_M32_4370_Z3714_63201</v>
          </cell>
        </row>
        <row r="378">
          <cell r="C378" t="str">
            <v>J32_M32_4370_Z3714_63202</v>
          </cell>
        </row>
        <row r="379">
          <cell r="C379" t="str">
            <v>J32_M32_4370_Z3714_65500</v>
          </cell>
        </row>
        <row r="380">
          <cell r="C380" t="str">
            <v>J32_M32_4370_Z3714_65501</v>
          </cell>
        </row>
        <row r="381">
          <cell r="C381" t="str">
            <v>J32_M32_4370_Z3715_63200</v>
          </cell>
        </row>
        <row r="382">
          <cell r="C382" t="str">
            <v>J32_M32_4370_Z3715_63201</v>
          </cell>
        </row>
        <row r="383">
          <cell r="C383" t="str">
            <v>J32_M32_4370_Z3715_63202</v>
          </cell>
        </row>
        <row r="384">
          <cell r="C384" t="str">
            <v>J32_M32_4370_Z3715_65200</v>
          </cell>
        </row>
        <row r="385">
          <cell r="C385" t="str">
            <v>J32_M32_4370_Z3715_65201</v>
          </cell>
        </row>
        <row r="386">
          <cell r="C386" t="str">
            <v>J32_M32_4370_Z3715_65205</v>
          </cell>
        </row>
        <row r="387">
          <cell r="C387" t="str">
            <v>J32_M32_4370_Z3715_65206</v>
          </cell>
        </row>
        <row r="388">
          <cell r="C388" t="str">
            <v>J32_M32_4370_Z3715_65500</v>
          </cell>
        </row>
        <row r="389">
          <cell r="C389" t="str">
            <v>J32_M32_4370_Z3715_65501</v>
          </cell>
        </row>
        <row r="390">
          <cell r="C390" t="str">
            <v>J32_M32_4370_Z3715_66200</v>
          </cell>
        </row>
        <row r="391">
          <cell r="C391" t="str">
            <v>J32_M32_4370_Z3715_66203</v>
          </cell>
        </row>
        <row r="392">
          <cell r="C392" t="str">
            <v>J32_M32_4370_Z3716_63200</v>
          </cell>
        </row>
        <row r="393">
          <cell r="C393" t="str">
            <v>J32_M32_4370_Z3716_63201</v>
          </cell>
        </row>
        <row r="394">
          <cell r="C394" t="str">
            <v>J32_M32_4370_Z3716_63202</v>
          </cell>
        </row>
        <row r="395">
          <cell r="C395" t="str">
            <v>J32_M32_4370_Z3716_63910</v>
          </cell>
        </row>
        <row r="396">
          <cell r="C396" t="str">
            <v>J32_M32_4370_Z3716_65200</v>
          </cell>
        </row>
        <row r="397">
          <cell r="C397" t="str">
            <v>J32_M32_4370_Z3716_65205</v>
          </cell>
        </row>
        <row r="398">
          <cell r="C398" t="str">
            <v>J32_M32_4370_Z3716_65206</v>
          </cell>
        </row>
        <row r="399">
          <cell r="C399" t="str">
            <v>J32_M32_4370_Z3716_65500</v>
          </cell>
        </row>
        <row r="400">
          <cell r="C400" t="str">
            <v>J32_M32_4370_Z3717_63200</v>
          </cell>
        </row>
        <row r="401">
          <cell r="C401" t="str">
            <v>J32_M32_4370_Z3717_63201</v>
          </cell>
        </row>
        <row r="402">
          <cell r="C402" t="str">
            <v>J32_M32_4370_Z3717_63202</v>
          </cell>
        </row>
        <row r="403">
          <cell r="C403" t="str">
            <v>J32_M32_4370_Z3717_63910</v>
          </cell>
        </row>
        <row r="404">
          <cell r="C404" t="str">
            <v>J32_M32_4370_Z3717_64001</v>
          </cell>
        </row>
        <row r="405">
          <cell r="C405" t="str">
            <v>J32_M32_4370_Z3717_65200</v>
          </cell>
        </row>
        <row r="406">
          <cell r="C406" t="str">
            <v>J32_M32_4370_Z3717_65201</v>
          </cell>
        </row>
        <row r="407">
          <cell r="C407" t="str">
            <v>J32_M32_4370_Z3717_65205</v>
          </cell>
        </row>
        <row r="408">
          <cell r="C408" t="str">
            <v>J32_M32_4370_Z3717_65206</v>
          </cell>
        </row>
        <row r="409">
          <cell r="C409" t="str">
            <v>J32_M32_4370_Z3717_65500</v>
          </cell>
        </row>
        <row r="410">
          <cell r="C410" t="str">
            <v>J32_M32_4370_Z3717_66200</v>
          </cell>
        </row>
        <row r="411">
          <cell r="C411" t="str">
            <v>J32_M32_4370_Z3718_63200</v>
          </cell>
        </row>
        <row r="412">
          <cell r="C412" t="str">
            <v>J32_M32_4370_Z3718_63201</v>
          </cell>
        </row>
        <row r="413">
          <cell r="C413" t="str">
            <v>J32_M32_4370_Z3718_63202</v>
          </cell>
        </row>
        <row r="414">
          <cell r="C414" t="str">
            <v>J32_M32_4370_Z3718_63910</v>
          </cell>
        </row>
        <row r="415">
          <cell r="C415" t="str">
            <v>J32_M32_4370_Z3718_65205</v>
          </cell>
        </row>
        <row r="416">
          <cell r="C416" t="str">
            <v>J32_M32_4370_Z3718_65206</v>
          </cell>
        </row>
        <row r="417">
          <cell r="C417" t="str">
            <v>J32_M32_4370_Z3718_65500</v>
          </cell>
        </row>
        <row r="418">
          <cell r="C418" t="str">
            <v>J32_M32_4370_Z3718_65501</v>
          </cell>
        </row>
        <row r="419">
          <cell r="C419" t="str">
            <v>J32_M32_4370_Z3719_63200</v>
          </cell>
        </row>
        <row r="420">
          <cell r="C420" t="str">
            <v>J32_M32_4370_Z3719_63201</v>
          </cell>
        </row>
        <row r="421">
          <cell r="C421" t="str">
            <v>J32_M32_4370_Z3719_63202</v>
          </cell>
        </row>
        <row r="422">
          <cell r="C422" t="str">
            <v>J32_M32_4370_Z3719_65200</v>
          </cell>
        </row>
        <row r="423">
          <cell r="C423" t="str">
            <v>J32_M32_4370_Z3719_65201</v>
          </cell>
        </row>
        <row r="424">
          <cell r="C424" t="str">
            <v>J32_M32_4370_Z3719_65500</v>
          </cell>
        </row>
        <row r="425">
          <cell r="C425" t="str">
            <v>J32_M32_4370_Z3719_66200</v>
          </cell>
        </row>
        <row r="426">
          <cell r="C426" t="str">
            <v>J32_M32_4370_Z3719_66203</v>
          </cell>
        </row>
        <row r="427">
          <cell r="C427" t="str">
            <v>J32_M32_4370_Z3720_63200</v>
          </cell>
        </row>
        <row r="428">
          <cell r="C428" t="str">
            <v>J32_M32_4370_Z3720_63201</v>
          </cell>
        </row>
        <row r="429">
          <cell r="C429" t="str">
            <v>J32_M32_4370_Z3720_63202</v>
          </cell>
        </row>
        <row r="430">
          <cell r="C430" t="str">
            <v>J32_M32_4370_Z3720_65205</v>
          </cell>
        </row>
        <row r="431">
          <cell r="C431" t="str">
            <v>J32_M32_4370_Z3720_65206</v>
          </cell>
        </row>
        <row r="432">
          <cell r="C432" t="str">
            <v>J32_M32_4370_Z3720_66200</v>
          </cell>
        </row>
        <row r="433">
          <cell r="C433" t="str">
            <v>J32_M32_4370_Z3721_63200</v>
          </cell>
        </row>
        <row r="434">
          <cell r="C434" t="str">
            <v>J32_M32_4370_Z3721_63201</v>
          </cell>
        </row>
        <row r="435">
          <cell r="C435" t="str">
            <v>J32_M32_4370_Z3721_63202</v>
          </cell>
        </row>
        <row r="436">
          <cell r="C436" t="str">
            <v>J32_M32_4370_Z3721_63910</v>
          </cell>
        </row>
        <row r="437">
          <cell r="C437" t="str">
            <v>J32_M32_4370_Z3721_64001</v>
          </cell>
        </row>
        <row r="438">
          <cell r="C438" t="str">
            <v>J32_M32_4370_Z3721_64402</v>
          </cell>
        </row>
        <row r="439">
          <cell r="C439" t="str">
            <v>J32_M32_4370_Z3721_65200</v>
          </cell>
        </row>
        <row r="440">
          <cell r="C440" t="str">
            <v>J32_M32_4370_Z3721_65201</v>
          </cell>
        </row>
        <row r="441">
          <cell r="C441" t="str">
            <v>J32_M32_4370_Z3721_65205</v>
          </cell>
        </row>
        <row r="442">
          <cell r="C442" t="str">
            <v>J32_M32_4370_Z3721_65206</v>
          </cell>
        </row>
        <row r="443">
          <cell r="C443" t="str">
            <v>J32_M32_4370_Z3721_65500</v>
          </cell>
        </row>
        <row r="444">
          <cell r="C444" t="str">
            <v>J32_M32_4370_Z3721_66203</v>
          </cell>
        </row>
        <row r="445">
          <cell r="C445" t="str">
            <v>J32_M32_4370_Z3722_63200</v>
          </cell>
        </row>
        <row r="446">
          <cell r="C446" t="str">
            <v>J32_M32_4370_Z3722_63201</v>
          </cell>
        </row>
        <row r="447">
          <cell r="C447" t="str">
            <v>J32_M32_4370_Z3722_63202</v>
          </cell>
        </row>
        <row r="448">
          <cell r="C448" t="str">
            <v>J32_M32_4370_Z3722_65200</v>
          </cell>
        </row>
        <row r="449">
          <cell r="C449" t="str">
            <v>J32_M32_4370_Z3722_65201</v>
          </cell>
        </row>
        <row r="450">
          <cell r="C450" t="str">
            <v>J32_M32_4370_Z3722_65205</v>
          </cell>
        </row>
        <row r="451">
          <cell r="C451" t="str">
            <v>J32_M32_4370_Z3722_65206</v>
          </cell>
        </row>
        <row r="452">
          <cell r="C452" t="str">
            <v>J32_M32_4370_Z3722_65500</v>
          </cell>
        </row>
        <row r="453">
          <cell r="C453" t="str">
            <v>J32_M32_4370_Z3722_66203</v>
          </cell>
        </row>
        <row r="454">
          <cell r="C454" t="str">
            <v>J32_M32_4370_Z3723_63200</v>
          </cell>
        </row>
        <row r="455">
          <cell r="C455" t="str">
            <v>J32_M32_4370_Z3723_65205</v>
          </cell>
        </row>
        <row r="456">
          <cell r="C456" t="str">
            <v>J32_M32_4370_Z3723_65206</v>
          </cell>
        </row>
        <row r="457">
          <cell r="C457" t="str">
            <v>J32_M32_4370_Z3724_63200</v>
          </cell>
        </row>
        <row r="458">
          <cell r="C458" t="str">
            <v>J32_M32_4370_Z3724_63201</v>
          </cell>
        </row>
        <row r="459">
          <cell r="C459" t="str">
            <v>J32_M32_4370_Z3724_63202</v>
          </cell>
        </row>
        <row r="460">
          <cell r="C460" t="str">
            <v>J32_M32_4370_Z3724_63910</v>
          </cell>
        </row>
        <row r="461">
          <cell r="C461" t="str">
            <v>J32_M32_4370_Z3724_65200</v>
          </cell>
        </row>
        <row r="462">
          <cell r="C462" t="str">
            <v>J32_M32_4370_Z3724_65201</v>
          </cell>
        </row>
        <row r="463">
          <cell r="C463" t="str">
            <v>J32_M32_4370_Z3724_65205</v>
          </cell>
        </row>
        <row r="464">
          <cell r="C464" t="str">
            <v>J32_M32_4370_Z3724_65206</v>
          </cell>
        </row>
        <row r="465">
          <cell r="C465" t="str">
            <v>J32_M32_4370_Z3724_65500</v>
          </cell>
        </row>
        <row r="466">
          <cell r="C466" t="str">
            <v>J32_M32_4370_Z3724_66203</v>
          </cell>
        </row>
        <row r="467">
          <cell r="C467" t="str">
            <v>J32_M32_4370_Z3725_63200</v>
          </cell>
        </row>
        <row r="468">
          <cell r="C468" t="str">
            <v>J32_M32_4370_Z3725_63201</v>
          </cell>
        </row>
        <row r="469">
          <cell r="C469" t="str">
            <v>J32_M32_4370_Z3725_63202</v>
          </cell>
        </row>
        <row r="470">
          <cell r="C470" t="str">
            <v>J32_M32_4370_Z3725_65005</v>
          </cell>
        </row>
        <row r="471">
          <cell r="C471" t="str">
            <v>J32_M32_4370_Z3725_65200</v>
          </cell>
        </row>
        <row r="472">
          <cell r="C472" t="str">
            <v>J32_M32_4370_Z3725_65205</v>
          </cell>
        </row>
        <row r="473">
          <cell r="C473" t="str">
            <v>J32_M32_4370_Z3725_65206</v>
          </cell>
        </row>
        <row r="474">
          <cell r="C474" t="str">
            <v>J32_M32_4370_Z3725_65500</v>
          </cell>
        </row>
        <row r="475">
          <cell r="C475" t="str">
            <v>J32_M32_4370_Z3725_65501</v>
          </cell>
        </row>
        <row r="476">
          <cell r="C476" t="str">
            <v>J32_M32_4370_Z3726_63200</v>
          </cell>
        </row>
        <row r="477">
          <cell r="C477" t="str">
            <v>J32_M32_4370_Z3726_63201</v>
          </cell>
        </row>
        <row r="478">
          <cell r="C478" t="str">
            <v>J32_M32_4370_Z3726_63202</v>
          </cell>
        </row>
        <row r="479">
          <cell r="C479" t="str">
            <v>J32_M32_4370_Z3726_65205</v>
          </cell>
        </row>
        <row r="480">
          <cell r="C480" t="str">
            <v>J32_M32_4370_Z3726_65206</v>
          </cell>
        </row>
        <row r="481">
          <cell r="C481" t="str">
            <v>J32_M32_4370_Z3726_65500</v>
          </cell>
        </row>
        <row r="482">
          <cell r="C482" t="str">
            <v>J32_M32_4370_Z3726_65501</v>
          </cell>
        </row>
        <row r="483">
          <cell r="C483" t="str">
            <v>J32_M32_4370_Z3727_63200</v>
          </cell>
        </row>
        <row r="484">
          <cell r="C484" t="str">
            <v>J32_M32_4370_Z3727_63201</v>
          </cell>
        </row>
        <row r="485">
          <cell r="C485" t="str">
            <v>J32_M32_4370_Z3727_63202</v>
          </cell>
        </row>
        <row r="486">
          <cell r="C486" t="str">
            <v>J32_M32_4370_Z3727_63910</v>
          </cell>
        </row>
        <row r="487">
          <cell r="C487" t="str">
            <v>J32_M32_4370_Z3727_65205</v>
          </cell>
        </row>
        <row r="488">
          <cell r="C488" t="str">
            <v>J32_M32_4370_Z3727_65206</v>
          </cell>
        </row>
        <row r="489">
          <cell r="C489" t="str">
            <v>J32_M32_4370_Z3727_65500</v>
          </cell>
        </row>
        <row r="490">
          <cell r="C490" t="str">
            <v>J32_M32_4370_Z3727_65501</v>
          </cell>
        </row>
        <row r="491">
          <cell r="C491" t="str">
            <v>J32_M32_4370_Z3728_63200</v>
          </cell>
        </row>
        <row r="492">
          <cell r="C492" t="str">
            <v>J32_M32_4370_Z3728_63201</v>
          </cell>
        </row>
        <row r="493">
          <cell r="C493" t="str">
            <v>J32_M32_4370_Z3728_63202</v>
          </cell>
        </row>
        <row r="494">
          <cell r="C494" t="str">
            <v>J32_M32_4370_Z3728_63910</v>
          </cell>
        </row>
        <row r="495">
          <cell r="C495" t="str">
            <v>J32_M32_4370_Z3728_65205</v>
          </cell>
        </row>
        <row r="496">
          <cell r="C496" t="str">
            <v>J32_M32_4370_Z3728_65206</v>
          </cell>
        </row>
        <row r="497">
          <cell r="C497" t="str">
            <v>J32_M32_4370_Z3728_65500</v>
          </cell>
        </row>
        <row r="498">
          <cell r="C498" t="str">
            <v>J32_M32_4370_Z3728_65501</v>
          </cell>
        </row>
        <row r="499">
          <cell r="C499" t="str">
            <v>J32_M32_4370_Z3729_63200</v>
          </cell>
        </row>
        <row r="500">
          <cell r="C500" t="str">
            <v>J32_M32_4370_Z3729_63201</v>
          </cell>
        </row>
        <row r="501">
          <cell r="C501" t="str">
            <v>J32_M32_4370_Z3729_63202</v>
          </cell>
        </row>
        <row r="502">
          <cell r="C502" t="str">
            <v>J32_M32_4370_Z3729_63910</v>
          </cell>
        </row>
        <row r="503">
          <cell r="C503" t="str">
            <v>J32_M32_4370_Z3729_65205</v>
          </cell>
        </row>
        <row r="504">
          <cell r="C504" t="str">
            <v>J32_M32_4370_Z3729_65206</v>
          </cell>
        </row>
        <row r="505">
          <cell r="C505" t="str">
            <v>J32_M32_4370_Z3729_65500</v>
          </cell>
        </row>
        <row r="506">
          <cell r="C506" t="str">
            <v>____</v>
          </cell>
        </row>
        <row r="507">
          <cell r="C507" t="str">
            <v>____</v>
          </cell>
        </row>
        <row r="508">
          <cell r="C508" t="str">
            <v>____</v>
          </cell>
        </row>
        <row r="509">
          <cell r="C509" t="str">
            <v>____</v>
          </cell>
        </row>
        <row r="510">
          <cell r="C510" t="str">
            <v>____</v>
          </cell>
        </row>
        <row r="511">
          <cell r="C511" t="str">
            <v>____</v>
          </cell>
        </row>
        <row r="512">
          <cell r="C512" t="str">
            <v>____</v>
          </cell>
        </row>
        <row r="513">
          <cell r="C513" t="str">
            <v>____</v>
          </cell>
        </row>
        <row r="514">
          <cell r="C514" t="str">
            <v>____</v>
          </cell>
        </row>
        <row r="515">
          <cell r="C515" t="str">
            <v>____</v>
          </cell>
        </row>
        <row r="516">
          <cell r="C516" t="str">
            <v>____</v>
          </cell>
        </row>
        <row r="517">
          <cell r="C517" t="str">
            <v>____</v>
          </cell>
        </row>
        <row r="518">
          <cell r="C518" t="str">
            <v>____</v>
          </cell>
        </row>
        <row r="519">
          <cell r="C519" t="str">
            <v>____</v>
          </cell>
        </row>
        <row r="520">
          <cell r="C520" t="str">
            <v>____</v>
          </cell>
        </row>
        <row r="521">
          <cell r="C521" t="str">
            <v>____</v>
          </cell>
        </row>
        <row r="522">
          <cell r="C522" t="str">
            <v>____</v>
          </cell>
        </row>
        <row r="523">
          <cell r="C523" t="str">
            <v>____</v>
          </cell>
        </row>
        <row r="524">
          <cell r="C524" t="str">
            <v>____</v>
          </cell>
        </row>
        <row r="525">
          <cell r="C525" t="str">
            <v>____</v>
          </cell>
        </row>
        <row r="526">
          <cell r="C526" t="str">
            <v>____</v>
          </cell>
        </row>
        <row r="527">
          <cell r="C527" t="str">
            <v>____</v>
          </cell>
        </row>
        <row r="528">
          <cell r="C528" t="str">
            <v>____</v>
          </cell>
        </row>
        <row r="529">
          <cell r="C529" t="str">
            <v>____</v>
          </cell>
        </row>
        <row r="530">
          <cell r="C530" t="str">
            <v>____</v>
          </cell>
        </row>
        <row r="531">
          <cell r="C531" t="str">
            <v>____</v>
          </cell>
        </row>
        <row r="532">
          <cell r="C532" t="str">
            <v>____</v>
          </cell>
        </row>
        <row r="533">
          <cell r="C533" t="str">
            <v>____</v>
          </cell>
        </row>
        <row r="534">
          <cell r="C534" t="str">
            <v>____</v>
          </cell>
        </row>
        <row r="535">
          <cell r="C535" t="str">
            <v>____</v>
          </cell>
        </row>
        <row r="536">
          <cell r="C536" t="str">
            <v>____</v>
          </cell>
        </row>
        <row r="537">
          <cell r="C537" t="str">
            <v>____</v>
          </cell>
        </row>
        <row r="538">
          <cell r="C538" t="str">
            <v>____</v>
          </cell>
        </row>
        <row r="539">
          <cell r="C539" t="str">
            <v>____</v>
          </cell>
        </row>
        <row r="540">
          <cell r="C540" t="str">
            <v>____</v>
          </cell>
        </row>
        <row r="541">
          <cell r="C541" t="str">
            <v>____</v>
          </cell>
        </row>
        <row r="542">
          <cell r="C542" t="str">
            <v>____</v>
          </cell>
        </row>
        <row r="543">
          <cell r="C543" t="str">
            <v>____</v>
          </cell>
        </row>
        <row r="544">
          <cell r="C544" t="str">
            <v>____</v>
          </cell>
        </row>
        <row r="545">
          <cell r="C545" t="str">
            <v>____</v>
          </cell>
        </row>
        <row r="546">
          <cell r="C546" t="str">
            <v>____</v>
          </cell>
        </row>
        <row r="547">
          <cell r="C547" t="str">
            <v>____</v>
          </cell>
        </row>
        <row r="548">
          <cell r="C548" t="str">
            <v>____</v>
          </cell>
        </row>
        <row r="549">
          <cell r="C549" t="str">
            <v>____</v>
          </cell>
        </row>
        <row r="550">
          <cell r="C550" t="str">
            <v>____</v>
          </cell>
        </row>
        <row r="551">
          <cell r="C551" t="str">
            <v>____</v>
          </cell>
        </row>
        <row r="552">
          <cell r="C552" t="str">
            <v>____</v>
          </cell>
        </row>
        <row r="553">
          <cell r="C553" t="str">
            <v>____</v>
          </cell>
        </row>
        <row r="554">
          <cell r="C554" t="str">
            <v>____</v>
          </cell>
        </row>
        <row r="555">
          <cell r="C555" t="str">
            <v>____</v>
          </cell>
        </row>
        <row r="556">
          <cell r="C556" t="str">
            <v>____</v>
          </cell>
        </row>
        <row r="557">
          <cell r="C557" t="str">
            <v>____</v>
          </cell>
        </row>
        <row r="558">
          <cell r="C558" t="str">
            <v>____</v>
          </cell>
        </row>
        <row r="559">
          <cell r="C559" t="str">
            <v>____</v>
          </cell>
        </row>
        <row r="560">
          <cell r="C560" t="str">
            <v>____</v>
          </cell>
        </row>
        <row r="561">
          <cell r="C561" t="str">
            <v>____</v>
          </cell>
        </row>
        <row r="562">
          <cell r="C562" t="str">
            <v>____</v>
          </cell>
        </row>
        <row r="563">
          <cell r="C563" t="str">
            <v>____</v>
          </cell>
        </row>
        <row r="564">
          <cell r="C564" t="str">
            <v>____</v>
          </cell>
        </row>
        <row r="565">
          <cell r="C565" t="str">
            <v>____</v>
          </cell>
        </row>
        <row r="566">
          <cell r="C566" t="str">
            <v>____</v>
          </cell>
        </row>
        <row r="567">
          <cell r="C567" t="str">
            <v>____</v>
          </cell>
        </row>
        <row r="568">
          <cell r="C568" t="str">
            <v>____</v>
          </cell>
        </row>
        <row r="569">
          <cell r="C569" t="str">
            <v>____</v>
          </cell>
        </row>
        <row r="570">
          <cell r="C570" t="str">
            <v>____</v>
          </cell>
        </row>
        <row r="571">
          <cell r="C571" t="str">
            <v>____</v>
          </cell>
        </row>
        <row r="572">
          <cell r="C572" t="str">
            <v>____</v>
          </cell>
        </row>
        <row r="573">
          <cell r="C573" t="str">
            <v>____</v>
          </cell>
        </row>
        <row r="574">
          <cell r="C574" t="str">
            <v>____</v>
          </cell>
        </row>
        <row r="575">
          <cell r="C575" t="str">
            <v>____</v>
          </cell>
        </row>
        <row r="576">
          <cell r="C576" t="str">
            <v>____</v>
          </cell>
        </row>
        <row r="577">
          <cell r="C577" t="str">
            <v>____</v>
          </cell>
        </row>
        <row r="578">
          <cell r="C578" t="str">
            <v>____</v>
          </cell>
        </row>
        <row r="579">
          <cell r="C579" t="str">
            <v>____</v>
          </cell>
        </row>
        <row r="580">
          <cell r="C580" t="str">
            <v>____</v>
          </cell>
        </row>
        <row r="581">
          <cell r="C581" t="str">
            <v>____</v>
          </cell>
        </row>
        <row r="582">
          <cell r="C582" t="str">
            <v>____</v>
          </cell>
        </row>
        <row r="583">
          <cell r="C583" t="str">
            <v>____</v>
          </cell>
        </row>
        <row r="584">
          <cell r="C584" t="str">
            <v>____</v>
          </cell>
        </row>
        <row r="585">
          <cell r="C585" t="str">
            <v>____</v>
          </cell>
        </row>
        <row r="586">
          <cell r="C586" t="str">
            <v>____</v>
          </cell>
        </row>
        <row r="587">
          <cell r="C587" t="str">
            <v>____</v>
          </cell>
        </row>
        <row r="588">
          <cell r="C588" t="str">
            <v>____</v>
          </cell>
        </row>
        <row r="589">
          <cell r="C589" t="str">
            <v>____</v>
          </cell>
        </row>
        <row r="590">
          <cell r="C590" t="str">
            <v>____</v>
          </cell>
        </row>
        <row r="591">
          <cell r="C591" t="str">
            <v>____</v>
          </cell>
        </row>
        <row r="592">
          <cell r="C592" t="str">
            <v>____</v>
          </cell>
        </row>
        <row r="593">
          <cell r="C593" t="str">
            <v>____</v>
          </cell>
        </row>
        <row r="594">
          <cell r="C594" t="str">
            <v>____</v>
          </cell>
        </row>
        <row r="595">
          <cell r="C595" t="str">
            <v>____</v>
          </cell>
        </row>
        <row r="596">
          <cell r="C596" t="str">
            <v>____</v>
          </cell>
        </row>
        <row r="597">
          <cell r="C597" t="str">
            <v>____</v>
          </cell>
        </row>
        <row r="598">
          <cell r="C598" t="str">
            <v>____</v>
          </cell>
        </row>
        <row r="599">
          <cell r="C599" t="str">
            <v>____</v>
          </cell>
        </row>
        <row r="600">
          <cell r="C600" t="str">
            <v>____</v>
          </cell>
        </row>
        <row r="601">
          <cell r="C601" t="str">
            <v>____</v>
          </cell>
        </row>
        <row r="602">
          <cell r="C602" t="str">
            <v>____</v>
          </cell>
        </row>
        <row r="603">
          <cell r="C603" t="str">
            <v>____</v>
          </cell>
        </row>
        <row r="604">
          <cell r="C604" t="str">
            <v>____</v>
          </cell>
        </row>
        <row r="605">
          <cell r="C605" t="str">
            <v>____</v>
          </cell>
        </row>
        <row r="606">
          <cell r="C606" t="str">
            <v>____</v>
          </cell>
        </row>
        <row r="607">
          <cell r="C607" t="str">
            <v>____</v>
          </cell>
        </row>
        <row r="608">
          <cell r="C608" t="str">
            <v>____</v>
          </cell>
        </row>
        <row r="609">
          <cell r="C609" t="str">
            <v>____</v>
          </cell>
        </row>
        <row r="610">
          <cell r="C610" t="str">
            <v>____</v>
          </cell>
        </row>
        <row r="611">
          <cell r="C611" t="str">
            <v>____</v>
          </cell>
        </row>
        <row r="612">
          <cell r="C612" t="str">
            <v>____</v>
          </cell>
        </row>
        <row r="613">
          <cell r="C613" t="str">
            <v>____</v>
          </cell>
        </row>
        <row r="614">
          <cell r="C614" t="str">
            <v>____</v>
          </cell>
        </row>
        <row r="615">
          <cell r="C615" t="str">
            <v>____</v>
          </cell>
        </row>
        <row r="616">
          <cell r="C616" t="str">
            <v>____</v>
          </cell>
        </row>
        <row r="617">
          <cell r="C617" t="str">
            <v>____</v>
          </cell>
        </row>
        <row r="618">
          <cell r="C618" t="str">
            <v>____</v>
          </cell>
        </row>
        <row r="619">
          <cell r="C619" t="str">
            <v>____</v>
          </cell>
        </row>
        <row r="620">
          <cell r="C620" t="str">
            <v>____</v>
          </cell>
        </row>
        <row r="621">
          <cell r="C621" t="str">
            <v>____</v>
          </cell>
        </row>
        <row r="622">
          <cell r="C622" t="str">
            <v>____</v>
          </cell>
        </row>
        <row r="623">
          <cell r="C623" t="str">
            <v>____</v>
          </cell>
        </row>
        <row r="624">
          <cell r="C624" t="str">
            <v>____</v>
          </cell>
        </row>
        <row r="625">
          <cell r="C625" t="str">
            <v>____</v>
          </cell>
        </row>
        <row r="626">
          <cell r="C626" t="str">
            <v>____</v>
          </cell>
        </row>
        <row r="627">
          <cell r="C627" t="str">
            <v>____</v>
          </cell>
        </row>
        <row r="628">
          <cell r="C628" t="str">
            <v>____</v>
          </cell>
        </row>
        <row r="629">
          <cell r="C629" t="str">
            <v>____</v>
          </cell>
        </row>
        <row r="630">
          <cell r="C630" t="str">
            <v>____</v>
          </cell>
        </row>
        <row r="631">
          <cell r="C631" t="str">
            <v>____</v>
          </cell>
        </row>
        <row r="632">
          <cell r="C632" t="str">
            <v>____</v>
          </cell>
        </row>
        <row r="633">
          <cell r="C633" t="str">
            <v>____</v>
          </cell>
        </row>
        <row r="634">
          <cell r="C634" t="str">
            <v>____</v>
          </cell>
        </row>
        <row r="635">
          <cell r="C635" t="str">
            <v>____</v>
          </cell>
        </row>
        <row r="636">
          <cell r="C636" t="str">
            <v>____</v>
          </cell>
        </row>
        <row r="637">
          <cell r="C637" t="str">
            <v>____</v>
          </cell>
        </row>
        <row r="638">
          <cell r="C638" t="str">
            <v>____</v>
          </cell>
        </row>
        <row r="639">
          <cell r="C639" t="str">
            <v>____</v>
          </cell>
        </row>
        <row r="640">
          <cell r="C640" t="str">
            <v>____</v>
          </cell>
        </row>
        <row r="641">
          <cell r="C641" t="str">
            <v>____</v>
          </cell>
        </row>
        <row r="642">
          <cell r="C642" t="str">
            <v>____</v>
          </cell>
        </row>
        <row r="643">
          <cell r="C643" t="str">
            <v>____</v>
          </cell>
        </row>
        <row r="644">
          <cell r="C644" t="str">
            <v>____</v>
          </cell>
        </row>
        <row r="645">
          <cell r="C645" t="str">
            <v>____</v>
          </cell>
        </row>
        <row r="646">
          <cell r="C646" t="str">
            <v>____</v>
          </cell>
        </row>
        <row r="647">
          <cell r="C647" t="str">
            <v>____</v>
          </cell>
        </row>
        <row r="648">
          <cell r="C648" t="str">
            <v>____</v>
          </cell>
        </row>
        <row r="649">
          <cell r="C649" t="str">
            <v>____</v>
          </cell>
        </row>
        <row r="650">
          <cell r="C650" t="str">
            <v>____</v>
          </cell>
        </row>
        <row r="651">
          <cell r="C651" t="str">
            <v>____</v>
          </cell>
        </row>
        <row r="652">
          <cell r="C652" t="str">
            <v>____</v>
          </cell>
        </row>
        <row r="653">
          <cell r="C653" t="str">
            <v>____</v>
          </cell>
        </row>
        <row r="654">
          <cell r="C654" t="str">
            <v>____</v>
          </cell>
        </row>
        <row r="655">
          <cell r="C655" t="str">
            <v>____</v>
          </cell>
        </row>
        <row r="656">
          <cell r="C656" t="str">
            <v>____</v>
          </cell>
        </row>
        <row r="657">
          <cell r="C657" t="str">
            <v>____</v>
          </cell>
        </row>
        <row r="658">
          <cell r="C658" t="str">
            <v>____</v>
          </cell>
        </row>
        <row r="659">
          <cell r="C659" t="str">
            <v>____</v>
          </cell>
        </row>
        <row r="660">
          <cell r="C660" t="str">
            <v>____</v>
          </cell>
        </row>
        <row r="661">
          <cell r="C661" t="str">
            <v>____</v>
          </cell>
        </row>
        <row r="662">
          <cell r="C662" t="str">
            <v>____</v>
          </cell>
        </row>
        <row r="663">
          <cell r="C663" t="str">
            <v>____</v>
          </cell>
        </row>
        <row r="664">
          <cell r="C664" t="str">
            <v>____</v>
          </cell>
        </row>
        <row r="665">
          <cell r="C665" t="str">
            <v>____</v>
          </cell>
        </row>
        <row r="666">
          <cell r="C666" t="str">
            <v>____</v>
          </cell>
        </row>
        <row r="667">
          <cell r="C667" t="str">
            <v>____</v>
          </cell>
        </row>
        <row r="668">
          <cell r="C668" t="str">
            <v>____</v>
          </cell>
        </row>
        <row r="669">
          <cell r="C669" t="str">
            <v>____</v>
          </cell>
        </row>
        <row r="670">
          <cell r="C670" t="str">
            <v>____</v>
          </cell>
        </row>
        <row r="671">
          <cell r="C671" t="str">
            <v>____</v>
          </cell>
        </row>
        <row r="672">
          <cell r="C672" t="str">
            <v>____</v>
          </cell>
        </row>
        <row r="673">
          <cell r="C673" t="str">
            <v>____</v>
          </cell>
        </row>
        <row r="674">
          <cell r="C674" t="str">
            <v>____</v>
          </cell>
        </row>
        <row r="675">
          <cell r="C675" t="str">
            <v>____</v>
          </cell>
        </row>
        <row r="676">
          <cell r="C676" t="str">
            <v>____</v>
          </cell>
        </row>
        <row r="677">
          <cell r="C677" t="str">
            <v>____</v>
          </cell>
        </row>
        <row r="678">
          <cell r="C678" t="str">
            <v>____</v>
          </cell>
        </row>
        <row r="679">
          <cell r="C679" t="str">
            <v>____</v>
          </cell>
        </row>
        <row r="680">
          <cell r="C680" t="str">
            <v>____</v>
          </cell>
        </row>
        <row r="681">
          <cell r="C681" t="str">
            <v>____</v>
          </cell>
        </row>
        <row r="682">
          <cell r="C682" t="str">
            <v>____</v>
          </cell>
        </row>
        <row r="683">
          <cell r="C683" t="str">
            <v>____</v>
          </cell>
        </row>
        <row r="684">
          <cell r="C684" t="str">
            <v>____</v>
          </cell>
        </row>
        <row r="685">
          <cell r="C685" t="str">
            <v>____</v>
          </cell>
        </row>
        <row r="686">
          <cell r="C686" t="str">
            <v>____</v>
          </cell>
        </row>
        <row r="687">
          <cell r="C687" t="str">
            <v>____</v>
          </cell>
        </row>
        <row r="688">
          <cell r="C688" t="str">
            <v>____</v>
          </cell>
        </row>
        <row r="689">
          <cell r="C689" t="str">
            <v>____</v>
          </cell>
        </row>
        <row r="690">
          <cell r="C690" t="str">
            <v>____</v>
          </cell>
        </row>
        <row r="691">
          <cell r="C691" t="str">
            <v>____</v>
          </cell>
        </row>
        <row r="692">
          <cell r="C692" t="str">
            <v>____</v>
          </cell>
        </row>
        <row r="693">
          <cell r="C693" t="str">
            <v>____</v>
          </cell>
        </row>
        <row r="694">
          <cell r="C694" t="str">
            <v>____</v>
          </cell>
        </row>
        <row r="695">
          <cell r="C695" t="str">
            <v>____</v>
          </cell>
        </row>
        <row r="696">
          <cell r="C696" t="str">
            <v>____</v>
          </cell>
        </row>
        <row r="697">
          <cell r="C697" t="str">
            <v>____</v>
          </cell>
        </row>
        <row r="698">
          <cell r="C698" t="str">
            <v>____</v>
          </cell>
        </row>
        <row r="699">
          <cell r="C699" t="str">
            <v>____</v>
          </cell>
        </row>
        <row r="700">
          <cell r="C700" t="str">
            <v>____</v>
          </cell>
        </row>
        <row r="701">
          <cell r="C701" t="str">
            <v>____</v>
          </cell>
        </row>
        <row r="702">
          <cell r="C702" t="str">
            <v>____</v>
          </cell>
        </row>
        <row r="703">
          <cell r="C703" t="str">
            <v>____</v>
          </cell>
        </row>
        <row r="704">
          <cell r="C704" t="str">
            <v>____</v>
          </cell>
        </row>
        <row r="705">
          <cell r="C705" t="str">
            <v>____</v>
          </cell>
        </row>
        <row r="706">
          <cell r="C706" t="str">
            <v>____</v>
          </cell>
        </row>
        <row r="707">
          <cell r="C707" t="str">
            <v>____</v>
          </cell>
        </row>
        <row r="708">
          <cell r="C708" t="str">
            <v>____</v>
          </cell>
        </row>
        <row r="709">
          <cell r="C709" t="str">
            <v>____</v>
          </cell>
        </row>
        <row r="710">
          <cell r="C710" t="str">
            <v>____</v>
          </cell>
        </row>
        <row r="711">
          <cell r="C711" t="str">
            <v>____</v>
          </cell>
        </row>
        <row r="712">
          <cell r="C712" t="str">
            <v>____</v>
          </cell>
        </row>
        <row r="713">
          <cell r="C713" t="str">
            <v>____</v>
          </cell>
        </row>
        <row r="714">
          <cell r="C714" t="str">
            <v>____</v>
          </cell>
        </row>
        <row r="715">
          <cell r="C715" t="str">
            <v>____</v>
          </cell>
        </row>
        <row r="716">
          <cell r="C716" t="str">
            <v>____</v>
          </cell>
        </row>
        <row r="717">
          <cell r="C717" t="str">
            <v>____</v>
          </cell>
        </row>
        <row r="718">
          <cell r="C718" t="str">
            <v>____</v>
          </cell>
        </row>
        <row r="719">
          <cell r="C719" t="str">
            <v>____</v>
          </cell>
        </row>
        <row r="720">
          <cell r="C720" t="str">
            <v>____</v>
          </cell>
        </row>
        <row r="721">
          <cell r="C721" t="str">
            <v>____</v>
          </cell>
        </row>
        <row r="722">
          <cell r="C722" t="str">
            <v>____</v>
          </cell>
        </row>
        <row r="723">
          <cell r="C723" t="str">
            <v>____</v>
          </cell>
        </row>
        <row r="724">
          <cell r="C724" t="str">
            <v>____</v>
          </cell>
        </row>
        <row r="725">
          <cell r="C725" t="str">
            <v>____</v>
          </cell>
        </row>
        <row r="726">
          <cell r="C726" t="str">
            <v>____</v>
          </cell>
        </row>
        <row r="727">
          <cell r="C727" t="str">
            <v>____</v>
          </cell>
        </row>
        <row r="728">
          <cell r="C728" t="str">
            <v>____</v>
          </cell>
        </row>
        <row r="729">
          <cell r="C729" t="str">
            <v>____</v>
          </cell>
        </row>
        <row r="730">
          <cell r="C730" t="str">
            <v>____</v>
          </cell>
        </row>
        <row r="731">
          <cell r="C731" t="str">
            <v>____</v>
          </cell>
        </row>
        <row r="732">
          <cell r="C732" t="str">
            <v>____</v>
          </cell>
        </row>
        <row r="733">
          <cell r="C733" t="str">
            <v>____</v>
          </cell>
        </row>
        <row r="734">
          <cell r="C734" t="str">
            <v>____</v>
          </cell>
        </row>
        <row r="735">
          <cell r="C735" t="str">
            <v>____</v>
          </cell>
        </row>
        <row r="736">
          <cell r="C736" t="str">
            <v>____</v>
          </cell>
        </row>
        <row r="737">
          <cell r="C737" t="str">
            <v>____</v>
          </cell>
        </row>
        <row r="738">
          <cell r="C738" t="str">
            <v>____</v>
          </cell>
        </row>
        <row r="739">
          <cell r="C739" t="str">
            <v>____</v>
          </cell>
        </row>
        <row r="740">
          <cell r="C740" t="str">
            <v>____</v>
          </cell>
        </row>
        <row r="741">
          <cell r="C741" t="str">
            <v>____</v>
          </cell>
        </row>
        <row r="742">
          <cell r="C742" t="str">
            <v>____</v>
          </cell>
        </row>
        <row r="743">
          <cell r="C743" t="str">
            <v>____</v>
          </cell>
        </row>
        <row r="744">
          <cell r="C744" t="str">
            <v>____</v>
          </cell>
        </row>
        <row r="745">
          <cell r="C745" t="str">
            <v>____</v>
          </cell>
        </row>
        <row r="746">
          <cell r="C746" t="str">
            <v>____</v>
          </cell>
        </row>
        <row r="747">
          <cell r="C747" t="str">
            <v>____</v>
          </cell>
        </row>
        <row r="748">
          <cell r="C748" t="str">
            <v>____</v>
          </cell>
        </row>
        <row r="749">
          <cell r="C749" t="str">
            <v>____</v>
          </cell>
        </row>
        <row r="750">
          <cell r="C750" t="str">
            <v>____</v>
          </cell>
        </row>
        <row r="751">
          <cell r="C751" t="str">
            <v>____</v>
          </cell>
        </row>
        <row r="752">
          <cell r="C752" t="str">
            <v>____</v>
          </cell>
        </row>
        <row r="753">
          <cell r="C753" t="str">
            <v>____</v>
          </cell>
        </row>
        <row r="754">
          <cell r="C754" t="str">
            <v>____</v>
          </cell>
        </row>
        <row r="755">
          <cell r="C755" t="str">
            <v>____</v>
          </cell>
        </row>
        <row r="756">
          <cell r="C756" t="str">
            <v>____</v>
          </cell>
        </row>
        <row r="757">
          <cell r="C757" t="str">
            <v>____</v>
          </cell>
        </row>
        <row r="758">
          <cell r="C758" t="str">
            <v>____</v>
          </cell>
        </row>
        <row r="759">
          <cell r="C759" t="str">
            <v>____</v>
          </cell>
        </row>
        <row r="760">
          <cell r="C760" t="str">
            <v>____</v>
          </cell>
        </row>
        <row r="761">
          <cell r="C761" t="str">
            <v>____</v>
          </cell>
        </row>
        <row r="762">
          <cell r="C762" t="str">
            <v>____</v>
          </cell>
        </row>
        <row r="763">
          <cell r="C763" t="str">
            <v>____</v>
          </cell>
        </row>
        <row r="764">
          <cell r="C764" t="str">
            <v>____</v>
          </cell>
        </row>
        <row r="765">
          <cell r="C765" t="str">
            <v>____</v>
          </cell>
        </row>
        <row r="766">
          <cell r="C766" t="str">
            <v>____</v>
          </cell>
        </row>
        <row r="767">
          <cell r="C767" t="str">
            <v>____</v>
          </cell>
        </row>
        <row r="768">
          <cell r="C768" t="str">
            <v>____</v>
          </cell>
        </row>
        <row r="769">
          <cell r="C769" t="str">
            <v>____</v>
          </cell>
        </row>
        <row r="770">
          <cell r="C770" t="str">
            <v>____</v>
          </cell>
        </row>
        <row r="771">
          <cell r="C771" t="str">
            <v>____</v>
          </cell>
        </row>
        <row r="772">
          <cell r="C772" t="str">
            <v>____</v>
          </cell>
        </row>
        <row r="773">
          <cell r="C773" t="str">
            <v>____</v>
          </cell>
        </row>
        <row r="774">
          <cell r="C774" t="str">
            <v>____</v>
          </cell>
        </row>
        <row r="775">
          <cell r="C775" t="str">
            <v>____</v>
          </cell>
        </row>
        <row r="776">
          <cell r="C776" t="str">
            <v>____</v>
          </cell>
        </row>
        <row r="777">
          <cell r="C777" t="str">
            <v>____</v>
          </cell>
        </row>
        <row r="778">
          <cell r="C778" t="str">
            <v>____</v>
          </cell>
        </row>
        <row r="779">
          <cell r="C779" t="str">
            <v>____</v>
          </cell>
        </row>
        <row r="780">
          <cell r="C780" t="str">
            <v>____</v>
          </cell>
        </row>
        <row r="781">
          <cell r="C781" t="str">
            <v>____</v>
          </cell>
        </row>
        <row r="782">
          <cell r="C782" t="str">
            <v>____</v>
          </cell>
        </row>
        <row r="783">
          <cell r="C783" t="str">
            <v>____</v>
          </cell>
        </row>
        <row r="784">
          <cell r="C784" t="str">
            <v>____</v>
          </cell>
        </row>
        <row r="785">
          <cell r="C785" t="str">
            <v>____</v>
          </cell>
        </row>
        <row r="786">
          <cell r="C786" t="str">
            <v>____</v>
          </cell>
        </row>
        <row r="787">
          <cell r="C787" t="str">
            <v>____</v>
          </cell>
        </row>
        <row r="788">
          <cell r="C788" t="str">
            <v>____</v>
          </cell>
        </row>
        <row r="789">
          <cell r="C789" t="str">
            <v>____</v>
          </cell>
        </row>
        <row r="790">
          <cell r="C790" t="str">
            <v>____</v>
          </cell>
        </row>
        <row r="791">
          <cell r="C791" t="str">
            <v>____</v>
          </cell>
        </row>
        <row r="792">
          <cell r="C792" t="str">
            <v>____</v>
          </cell>
        </row>
        <row r="793">
          <cell r="C793" t="str">
            <v>____</v>
          </cell>
        </row>
        <row r="794">
          <cell r="C794" t="str">
            <v>____</v>
          </cell>
        </row>
        <row r="795">
          <cell r="C795" t="str">
            <v>____</v>
          </cell>
        </row>
        <row r="796">
          <cell r="C796" t="str">
            <v>____</v>
          </cell>
        </row>
        <row r="797">
          <cell r="C797" t="str">
            <v>____</v>
          </cell>
        </row>
        <row r="798">
          <cell r="C798" t="str">
            <v>____</v>
          </cell>
        </row>
        <row r="799">
          <cell r="C799" t="str">
            <v>____</v>
          </cell>
        </row>
        <row r="800">
          <cell r="C800" t="str">
            <v>____</v>
          </cell>
        </row>
        <row r="801">
          <cell r="C801" t="str">
            <v>____</v>
          </cell>
        </row>
        <row r="802">
          <cell r="C802" t="str">
            <v>____</v>
          </cell>
        </row>
        <row r="803">
          <cell r="C803" t="str">
            <v>____</v>
          </cell>
        </row>
        <row r="804">
          <cell r="C804" t="str">
            <v>____</v>
          </cell>
        </row>
        <row r="805">
          <cell r="C805" t="str">
            <v>____</v>
          </cell>
        </row>
        <row r="806">
          <cell r="C806" t="str">
            <v>____</v>
          </cell>
        </row>
        <row r="807">
          <cell r="C807" t="str">
            <v>____</v>
          </cell>
        </row>
        <row r="808">
          <cell r="C808" t="str">
            <v>____</v>
          </cell>
        </row>
        <row r="809">
          <cell r="C809" t="str">
            <v>____</v>
          </cell>
        </row>
        <row r="810">
          <cell r="C810" t="str">
            <v>____</v>
          </cell>
        </row>
        <row r="811">
          <cell r="C811" t="str">
            <v>____</v>
          </cell>
        </row>
        <row r="812">
          <cell r="C812" t="str">
            <v>____</v>
          </cell>
        </row>
        <row r="813">
          <cell r="C813" t="str">
            <v>____</v>
          </cell>
        </row>
        <row r="814">
          <cell r="C814" t="str">
            <v>____</v>
          </cell>
        </row>
        <row r="815">
          <cell r="C815" t="str">
            <v>____</v>
          </cell>
        </row>
        <row r="816">
          <cell r="C816" t="str">
            <v>____</v>
          </cell>
        </row>
        <row r="817">
          <cell r="C817" t="str">
            <v>____</v>
          </cell>
        </row>
        <row r="818">
          <cell r="C818" t="str">
            <v>____</v>
          </cell>
        </row>
        <row r="819">
          <cell r="C819" t="str">
            <v>____</v>
          </cell>
        </row>
        <row r="820">
          <cell r="C820" t="str">
            <v>____</v>
          </cell>
        </row>
        <row r="821">
          <cell r="C821" t="str">
            <v>____</v>
          </cell>
        </row>
        <row r="822">
          <cell r="C822" t="str">
            <v>____</v>
          </cell>
        </row>
        <row r="823">
          <cell r="C823" t="str">
            <v>____</v>
          </cell>
        </row>
        <row r="824">
          <cell r="C824" t="str">
            <v>____</v>
          </cell>
        </row>
        <row r="825">
          <cell r="C825" t="str">
            <v>____</v>
          </cell>
        </row>
        <row r="826">
          <cell r="C826" t="str">
            <v>____</v>
          </cell>
        </row>
        <row r="827">
          <cell r="C827" t="str">
            <v>____</v>
          </cell>
        </row>
        <row r="828">
          <cell r="C828" t="str">
            <v>____</v>
          </cell>
        </row>
        <row r="829">
          <cell r="C829" t="str">
            <v>____</v>
          </cell>
        </row>
        <row r="830">
          <cell r="C830" t="str">
            <v>____</v>
          </cell>
        </row>
        <row r="831">
          <cell r="C831" t="str">
            <v>____</v>
          </cell>
        </row>
        <row r="832">
          <cell r="C832" t="str">
            <v>____</v>
          </cell>
        </row>
        <row r="833">
          <cell r="C833" t="str">
            <v>____</v>
          </cell>
        </row>
        <row r="834">
          <cell r="C834" t="str">
            <v>____</v>
          </cell>
        </row>
        <row r="835">
          <cell r="C835" t="str">
            <v>____</v>
          </cell>
        </row>
        <row r="836">
          <cell r="C836" t="str">
            <v>____</v>
          </cell>
        </row>
        <row r="837">
          <cell r="C837" t="str">
            <v>____</v>
          </cell>
        </row>
        <row r="838">
          <cell r="C838" t="str">
            <v>____</v>
          </cell>
        </row>
        <row r="839">
          <cell r="C839" t="str">
            <v>____</v>
          </cell>
        </row>
        <row r="840">
          <cell r="C840" t="str">
            <v>____</v>
          </cell>
        </row>
        <row r="841">
          <cell r="C841" t="str">
            <v>____</v>
          </cell>
        </row>
        <row r="842">
          <cell r="C842" t="str">
            <v>____</v>
          </cell>
        </row>
        <row r="843">
          <cell r="C843" t="str">
            <v>____</v>
          </cell>
        </row>
        <row r="844">
          <cell r="C844" t="str">
            <v>____</v>
          </cell>
        </row>
        <row r="845">
          <cell r="C845" t="str">
            <v>____</v>
          </cell>
        </row>
        <row r="846">
          <cell r="C846" t="str">
            <v>____</v>
          </cell>
        </row>
        <row r="847">
          <cell r="C847" t="str">
            <v>____</v>
          </cell>
        </row>
        <row r="848">
          <cell r="C848" t="str">
            <v>____</v>
          </cell>
        </row>
        <row r="849">
          <cell r="C849" t="str">
            <v>____</v>
          </cell>
        </row>
        <row r="850">
          <cell r="C850" t="str">
            <v>____</v>
          </cell>
        </row>
        <row r="851">
          <cell r="C851" t="str">
            <v>____</v>
          </cell>
        </row>
        <row r="852">
          <cell r="C852" t="str">
            <v>____</v>
          </cell>
        </row>
        <row r="853">
          <cell r="C853" t="str">
            <v>____</v>
          </cell>
        </row>
        <row r="854">
          <cell r="C854" t="str">
            <v>____</v>
          </cell>
        </row>
        <row r="855">
          <cell r="C855" t="str">
            <v>____</v>
          </cell>
        </row>
        <row r="856">
          <cell r="C856" t="str">
            <v>____</v>
          </cell>
        </row>
        <row r="857">
          <cell r="C857" t="str">
            <v>____</v>
          </cell>
        </row>
        <row r="858">
          <cell r="C858" t="str">
            <v>____</v>
          </cell>
        </row>
        <row r="859">
          <cell r="C859" t="str">
            <v>____</v>
          </cell>
        </row>
        <row r="860">
          <cell r="C860" t="str">
            <v>____</v>
          </cell>
        </row>
        <row r="861">
          <cell r="C861" t="str">
            <v>____</v>
          </cell>
        </row>
        <row r="862">
          <cell r="C862" t="str">
            <v>____</v>
          </cell>
        </row>
        <row r="863">
          <cell r="C863" t="str">
            <v>____</v>
          </cell>
        </row>
        <row r="864">
          <cell r="C864" t="str">
            <v>____</v>
          </cell>
        </row>
        <row r="865">
          <cell r="C865" t="str">
            <v>____</v>
          </cell>
        </row>
        <row r="866">
          <cell r="C866" t="str">
            <v>____</v>
          </cell>
        </row>
        <row r="867">
          <cell r="C867" t="str">
            <v>____</v>
          </cell>
        </row>
        <row r="868">
          <cell r="C868" t="str">
            <v>____</v>
          </cell>
        </row>
        <row r="869">
          <cell r="C869" t="str">
            <v>____</v>
          </cell>
        </row>
        <row r="870">
          <cell r="C870" t="str">
            <v>____</v>
          </cell>
        </row>
        <row r="871">
          <cell r="C871" t="str">
            <v>____</v>
          </cell>
        </row>
        <row r="872">
          <cell r="C872" t="str">
            <v>____</v>
          </cell>
        </row>
        <row r="873">
          <cell r="C873" t="str">
            <v>____</v>
          </cell>
        </row>
        <row r="874">
          <cell r="C874" t="str">
            <v>____</v>
          </cell>
        </row>
        <row r="875">
          <cell r="C875" t="str">
            <v>____</v>
          </cell>
        </row>
        <row r="876">
          <cell r="C876" t="str">
            <v>____</v>
          </cell>
        </row>
        <row r="877">
          <cell r="C877" t="str">
            <v>____</v>
          </cell>
        </row>
        <row r="878">
          <cell r="C878" t="str">
            <v>____</v>
          </cell>
        </row>
        <row r="879">
          <cell r="C879" t="str">
            <v>____</v>
          </cell>
        </row>
        <row r="880">
          <cell r="C880" t="str">
            <v>____</v>
          </cell>
        </row>
        <row r="881">
          <cell r="C881" t="str">
            <v>____</v>
          </cell>
        </row>
        <row r="882">
          <cell r="C882" t="str">
            <v>____</v>
          </cell>
        </row>
        <row r="883">
          <cell r="C883" t="str">
            <v>____</v>
          </cell>
        </row>
        <row r="884">
          <cell r="C884" t="str">
            <v>____</v>
          </cell>
        </row>
        <row r="885">
          <cell r="C885" t="str">
            <v>____</v>
          </cell>
        </row>
        <row r="886">
          <cell r="C886" t="str">
            <v>____</v>
          </cell>
        </row>
        <row r="887">
          <cell r="C887" t="str">
            <v>____</v>
          </cell>
        </row>
        <row r="888">
          <cell r="C888" t="str">
            <v>____</v>
          </cell>
        </row>
        <row r="889">
          <cell r="C889" t="str">
            <v>____</v>
          </cell>
        </row>
        <row r="890">
          <cell r="C890" t="str">
            <v>____</v>
          </cell>
        </row>
        <row r="891">
          <cell r="C891" t="str">
            <v>____</v>
          </cell>
        </row>
        <row r="892">
          <cell r="C892" t="str">
            <v>____</v>
          </cell>
        </row>
        <row r="893">
          <cell r="C893" t="str">
            <v>____</v>
          </cell>
        </row>
        <row r="894">
          <cell r="C894" t="str">
            <v>____</v>
          </cell>
        </row>
        <row r="895">
          <cell r="C895" t="str">
            <v>____</v>
          </cell>
        </row>
        <row r="896">
          <cell r="C896" t="str">
            <v>____</v>
          </cell>
        </row>
        <row r="897">
          <cell r="C897" t="str">
            <v>____</v>
          </cell>
        </row>
        <row r="898">
          <cell r="C898" t="str">
            <v>____</v>
          </cell>
        </row>
        <row r="899">
          <cell r="C899" t="str">
            <v>____</v>
          </cell>
        </row>
        <row r="900">
          <cell r="C900" t="str">
            <v>____</v>
          </cell>
        </row>
        <row r="901">
          <cell r="C901" t="str">
            <v>____</v>
          </cell>
        </row>
        <row r="902">
          <cell r="C902" t="str">
            <v>____</v>
          </cell>
        </row>
        <row r="903">
          <cell r="C903" t="str">
            <v>____</v>
          </cell>
        </row>
        <row r="904">
          <cell r="C904" t="str">
            <v>____</v>
          </cell>
        </row>
        <row r="905">
          <cell r="C905" t="str">
            <v>____</v>
          </cell>
        </row>
        <row r="906">
          <cell r="C906" t="str">
            <v>____</v>
          </cell>
        </row>
        <row r="907">
          <cell r="C907" t="str">
            <v>____</v>
          </cell>
        </row>
        <row r="908">
          <cell r="C908" t="str">
            <v>____</v>
          </cell>
        </row>
        <row r="909">
          <cell r="C909" t="str">
            <v>____</v>
          </cell>
        </row>
        <row r="910">
          <cell r="C910" t="str">
            <v>____</v>
          </cell>
        </row>
        <row r="911">
          <cell r="C911" t="str">
            <v>____</v>
          </cell>
        </row>
        <row r="912">
          <cell r="C912" t="str">
            <v>____</v>
          </cell>
        </row>
        <row r="913">
          <cell r="C913" t="str">
            <v>____</v>
          </cell>
        </row>
        <row r="914">
          <cell r="C914" t="str">
            <v>____</v>
          </cell>
        </row>
        <row r="915">
          <cell r="C915" t="str">
            <v>____</v>
          </cell>
        </row>
        <row r="916">
          <cell r="C916" t="str">
            <v>____</v>
          </cell>
        </row>
        <row r="917">
          <cell r="C917" t="str">
            <v>____</v>
          </cell>
        </row>
        <row r="918">
          <cell r="C918" t="str">
            <v>____</v>
          </cell>
        </row>
        <row r="919">
          <cell r="C919" t="str">
            <v>____</v>
          </cell>
        </row>
        <row r="920">
          <cell r="C920" t="str">
            <v>____</v>
          </cell>
        </row>
        <row r="921">
          <cell r="C921" t="str">
            <v>____</v>
          </cell>
        </row>
        <row r="922">
          <cell r="C922" t="str">
            <v>____</v>
          </cell>
        </row>
        <row r="923">
          <cell r="C923" t="str">
            <v>____</v>
          </cell>
        </row>
        <row r="924">
          <cell r="C924" t="str">
            <v>____</v>
          </cell>
        </row>
        <row r="925">
          <cell r="C925" t="str">
            <v>____</v>
          </cell>
        </row>
        <row r="926">
          <cell r="C926" t="str">
            <v>____</v>
          </cell>
        </row>
        <row r="927">
          <cell r="C927" t="str">
            <v>____</v>
          </cell>
        </row>
        <row r="928">
          <cell r="C928" t="str">
            <v>____</v>
          </cell>
        </row>
        <row r="929">
          <cell r="C929" t="str">
            <v>____</v>
          </cell>
        </row>
        <row r="930">
          <cell r="C930" t="str">
            <v>____</v>
          </cell>
        </row>
        <row r="931">
          <cell r="C931" t="str">
            <v>____</v>
          </cell>
        </row>
        <row r="932">
          <cell r="C932" t="str">
            <v>____</v>
          </cell>
        </row>
        <row r="933">
          <cell r="C933" t="str">
            <v>____</v>
          </cell>
        </row>
        <row r="934">
          <cell r="C934" t="str">
            <v>____</v>
          </cell>
        </row>
        <row r="935">
          <cell r="C935" t="str">
            <v>____</v>
          </cell>
        </row>
        <row r="936">
          <cell r="C936" t="str">
            <v>____</v>
          </cell>
        </row>
        <row r="937">
          <cell r="C937" t="str">
            <v>____</v>
          </cell>
        </row>
        <row r="938">
          <cell r="C938" t="str">
            <v>____</v>
          </cell>
        </row>
        <row r="939">
          <cell r="C939" t="str">
            <v>____</v>
          </cell>
        </row>
        <row r="940">
          <cell r="C940" t="str">
            <v>____</v>
          </cell>
        </row>
        <row r="941">
          <cell r="C941" t="str">
            <v>____</v>
          </cell>
        </row>
        <row r="942">
          <cell r="C942" t="str">
            <v>____</v>
          </cell>
        </row>
        <row r="943">
          <cell r="C943" t="str">
            <v>____</v>
          </cell>
        </row>
        <row r="944">
          <cell r="C944" t="str">
            <v>____</v>
          </cell>
        </row>
        <row r="945">
          <cell r="C945" t="str">
            <v>____</v>
          </cell>
        </row>
        <row r="946">
          <cell r="C946" t="str">
            <v>____</v>
          </cell>
        </row>
        <row r="947">
          <cell r="C947" t="str">
            <v>____</v>
          </cell>
        </row>
        <row r="948">
          <cell r="C948" t="str">
            <v>____</v>
          </cell>
        </row>
        <row r="949">
          <cell r="C949" t="str">
            <v>____</v>
          </cell>
        </row>
        <row r="950">
          <cell r="C950" t="str">
            <v>____</v>
          </cell>
        </row>
        <row r="951">
          <cell r="C951" t="str">
            <v>____</v>
          </cell>
        </row>
        <row r="952">
          <cell r="C952" t="str">
            <v>____</v>
          </cell>
        </row>
        <row r="953">
          <cell r="C953" t="str">
            <v>____</v>
          </cell>
        </row>
        <row r="954">
          <cell r="C954" t="str">
            <v>____</v>
          </cell>
        </row>
        <row r="955">
          <cell r="C955" t="str">
            <v>____</v>
          </cell>
        </row>
        <row r="956">
          <cell r="C956" t="str">
            <v>____</v>
          </cell>
        </row>
        <row r="957">
          <cell r="C957" t="str">
            <v>____</v>
          </cell>
        </row>
        <row r="958">
          <cell r="C958" t="str">
            <v>____</v>
          </cell>
        </row>
        <row r="959">
          <cell r="C959" t="str">
            <v>____</v>
          </cell>
        </row>
        <row r="960">
          <cell r="C960" t="str">
            <v>____</v>
          </cell>
        </row>
        <row r="961">
          <cell r="C961" t="str">
            <v>____</v>
          </cell>
        </row>
        <row r="962">
          <cell r="C962" t="str">
            <v>____</v>
          </cell>
        </row>
        <row r="963">
          <cell r="C963" t="str">
            <v>____</v>
          </cell>
        </row>
        <row r="964">
          <cell r="C964" t="str">
            <v>____</v>
          </cell>
        </row>
        <row r="965">
          <cell r="C965" t="str">
            <v>____</v>
          </cell>
        </row>
        <row r="966">
          <cell r="C966" t="str">
            <v>____</v>
          </cell>
        </row>
        <row r="967">
          <cell r="C967" t="str">
            <v>____</v>
          </cell>
        </row>
        <row r="968">
          <cell r="C968" t="str">
            <v>____</v>
          </cell>
        </row>
        <row r="969">
          <cell r="C969" t="str">
            <v>____</v>
          </cell>
        </row>
        <row r="970">
          <cell r="C970" t="str">
            <v>____</v>
          </cell>
        </row>
        <row r="971">
          <cell r="C971" t="str">
            <v>____</v>
          </cell>
        </row>
        <row r="972">
          <cell r="C972" t="str">
            <v>____</v>
          </cell>
        </row>
        <row r="973">
          <cell r="C973" t="str">
            <v>____</v>
          </cell>
        </row>
        <row r="974">
          <cell r="C974" t="str">
            <v>____</v>
          </cell>
        </row>
        <row r="975">
          <cell r="C975" t="str">
            <v>____</v>
          </cell>
        </row>
        <row r="976">
          <cell r="C976" t="str">
            <v>____</v>
          </cell>
        </row>
        <row r="977">
          <cell r="C977" t="str">
            <v>____</v>
          </cell>
        </row>
        <row r="978">
          <cell r="C978" t="str">
            <v>____</v>
          </cell>
        </row>
        <row r="979">
          <cell r="C979" t="str">
            <v>____</v>
          </cell>
        </row>
        <row r="980">
          <cell r="C980" t="str">
            <v>____</v>
          </cell>
        </row>
        <row r="981">
          <cell r="C981" t="str">
            <v>____</v>
          </cell>
        </row>
        <row r="982">
          <cell r="C982" t="str">
            <v>____</v>
          </cell>
        </row>
        <row r="983">
          <cell r="C983" t="str">
            <v>____</v>
          </cell>
        </row>
        <row r="984">
          <cell r="C984" t="str">
            <v>____</v>
          </cell>
        </row>
        <row r="985">
          <cell r="C985" t="str">
            <v>____</v>
          </cell>
        </row>
        <row r="986">
          <cell r="C986" t="str">
            <v>____</v>
          </cell>
        </row>
        <row r="987">
          <cell r="C987" t="str">
            <v>____</v>
          </cell>
        </row>
        <row r="988">
          <cell r="C988" t="str">
            <v>____</v>
          </cell>
        </row>
        <row r="989">
          <cell r="C989" t="str">
            <v>____</v>
          </cell>
        </row>
        <row r="990">
          <cell r="C990" t="str">
            <v>____</v>
          </cell>
        </row>
        <row r="991">
          <cell r="C991" t="str">
            <v>____</v>
          </cell>
        </row>
        <row r="992">
          <cell r="C992" t="str">
            <v>____</v>
          </cell>
        </row>
        <row r="993">
          <cell r="C993" t="str">
            <v>____</v>
          </cell>
        </row>
        <row r="994">
          <cell r="C994" t="str">
            <v>____</v>
          </cell>
        </row>
        <row r="995">
          <cell r="C995" t="str">
            <v>____</v>
          </cell>
        </row>
        <row r="996">
          <cell r="C996" t="str">
            <v>____</v>
          </cell>
        </row>
        <row r="997">
          <cell r="C997" t="str">
            <v>____</v>
          </cell>
        </row>
        <row r="998">
          <cell r="C998" t="str">
            <v>____</v>
          </cell>
        </row>
        <row r="999">
          <cell r="C999" t="str">
            <v>____</v>
          </cell>
        </row>
        <row r="1000">
          <cell r="C1000" t="str">
            <v>____</v>
          </cell>
        </row>
        <row r="1001">
          <cell r="C1001" t="str">
            <v>____</v>
          </cell>
        </row>
        <row r="1002">
          <cell r="C1002" t="str">
            <v>____</v>
          </cell>
        </row>
        <row r="1003">
          <cell r="C1003" t="str">
            <v>____</v>
          </cell>
        </row>
        <row r="1004">
          <cell r="C1004" t="str">
            <v>____</v>
          </cell>
        </row>
        <row r="1005">
          <cell r="C1005" t="str">
            <v>____</v>
          </cell>
        </row>
        <row r="1006">
          <cell r="C1006" t="str">
            <v>____</v>
          </cell>
        </row>
        <row r="1007">
          <cell r="C1007" t="str">
            <v>____</v>
          </cell>
        </row>
        <row r="1008">
          <cell r="C1008" t="str">
            <v>____</v>
          </cell>
        </row>
        <row r="1009">
          <cell r="C1009" t="str">
            <v>____</v>
          </cell>
        </row>
        <row r="1010">
          <cell r="C1010" t="str">
            <v>____</v>
          </cell>
        </row>
        <row r="1011">
          <cell r="C1011" t="str">
            <v>____</v>
          </cell>
        </row>
        <row r="1012">
          <cell r="C1012" t="str">
            <v>____</v>
          </cell>
        </row>
        <row r="1013">
          <cell r="C1013" t="str">
            <v>____</v>
          </cell>
        </row>
        <row r="1014">
          <cell r="C1014" t="str">
            <v>____</v>
          </cell>
        </row>
        <row r="1015">
          <cell r="C1015" t="str">
            <v>____</v>
          </cell>
        </row>
        <row r="1016">
          <cell r="C1016" t="str">
            <v>____</v>
          </cell>
        </row>
        <row r="1017">
          <cell r="C1017" t="str">
            <v>____</v>
          </cell>
        </row>
        <row r="1018">
          <cell r="C1018" t="str">
            <v>____</v>
          </cell>
        </row>
        <row r="1019">
          <cell r="C1019" t="str">
            <v>____</v>
          </cell>
        </row>
        <row r="1020">
          <cell r="C1020" t="str">
            <v>____</v>
          </cell>
        </row>
        <row r="1021">
          <cell r="C1021" t="str">
            <v>____</v>
          </cell>
        </row>
        <row r="1022">
          <cell r="C1022" t="str">
            <v>____</v>
          </cell>
        </row>
        <row r="1023">
          <cell r="C1023" t="str">
            <v>____</v>
          </cell>
        </row>
        <row r="1024">
          <cell r="C1024" t="str">
            <v>____</v>
          </cell>
        </row>
        <row r="1025">
          <cell r="C1025" t="str">
            <v>____</v>
          </cell>
        </row>
        <row r="1026">
          <cell r="C1026" t="str">
            <v>____</v>
          </cell>
        </row>
        <row r="1027">
          <cell r="C1027" t="str">
            <v>____</v>
          </cell>
        </row>
        <row r="1028">
          <cell r="C1028" t="str">
            <v>____</v>
          </cell>
        </row>
        <row r="1029">
          <cell r="C1029" t="str">
            <v>____</v>
          </cell>
        </row>
        <row r="1030">
          <cell r="C1030" t="str">
            <v>____</v>
          </cell>
        </row>
        <row r="1031">
          <cell r="C1031" t="str">
            <v>____</v>
          </cell>
        </row>
        <row r="1032">
          <cell r="C1032" t="str">
            <v>____</v>
          </cell>
        </row>
        <row r="1033">
          <cell r="C1033" t="str">
            <v>____</v>
          </cell>
        </row>
        <row r="1034">
          <cell r="C1034" t="str">
            <v>____</v>
          </cell>
        </row>
        <row r="1035">
          <cell r="C1035" t="str">
            <v>____</v>
          </cell>
        </row>
        <row r="1036">
          <cell r="C1036" t="str">
            <v>____</v>
          </cell>
        </row>
        <row r="1037">
          <cell r="C1037" t="str">
            <v>____</v>
          </cell>
        </row>
        <row r="1038">
          <cell r="C1038" t="str">
            <v>____</v>
          </cell>
        </row>
        <row r="1039">
          <cell r="C1039" t="str">
            <v>____</v>
          </cell>
        </row>
        <row r="1040">
          <cell r="C1040" t="str">
            <v>____</v>
          </cell>
        </row>
        <row r="1041">
          <cell r="C1041" t="str">
            <v>____</v>
          </cell>
        </row>
        <row r="1042">
          <cell r="C1042" t="str">
            <v>____</v>
          </cell>
        </row>
        <row r="1043">
          <cell r="C1043" t="str">
            <v>____</v>
          </cell>
        </row>
        <row r="1044">
          <cell r="C1044" t="str">
            <v>____</v>
          </cell>
        </row>
        <row r="1045">
          <cell r="C1045" t="str">
            <v>____</v>
          </cell>
        </row>
        <row r="1046">
          <cell r="C1046" t="str">
            <v>____</v>
          </cell>
        </row>
        <row r="1047">
          <cell r="C1047" t="str">
            <v>____</v>
          </cell>
        </row>
        <row r="1048">
          <cell r="C1048" t="str">
            <v>____</v>
          </cell>
        </row>
        <row r="1049">
          <cell r="C1049" t="str">
            <v>____</v>
          </cell>
        </row>
        <row r="1050">
          <cell r="C1050" t="str">
            <v>____</v>
          </cell>
        </row>
        <row r="1051">
          <cell r="C1051" t="str">
            <v>____</v>
          </cell>
        </row>
        <row r="1052">
          <cell r="C1052" t="str">
            <v>____</v>
          </cell>
        </row>
        <row r="1053">
          <cell r="C1053" t="str">
            <v>____</v>
          </cell>
        </row>
        <row r="1054">
          <cell r="C1054" t="str">
            <v>____</v>
          </cell>
        </row>
        <row r="1055">
          <cell r="C1055" t="str">
            <v>____</v>
          </cell>
        </row>
        <row r="1056">
          <cell r="C1056" t="str">
            <v>____</v>
          </cell>
        </row>
        <row r="1057">
          <cell r="C1057" t="str">
            <v>____</v>
          </cell>
        </row>
        <row r="1058">
          <cell r="C1058" t="str">
            <v>____</v>
          </cell>
        </row>
        <row r="1059">
          <cell r="C1059" t="str">
            <v>____</v>
          </cell>
        </row>
        <row r="1060">
          <cell r="C1060" t="str">
            <v>____</v>
          </cell>
        </row>
        <row r="1061">
          <cell r="C1061" t="str">
            <v>____</v>
          </cell>
        </row>
        <row r="1062">
          <cell r="C1062" t="str">
            <v>____</v>
          </cell>
        </row>
        <row r="1063">
          <cell r="C1063" t="str">
            <v>____</v>
          </cell>
        </row>
        <row r="1064">
          <cell r="C1064" t="str">
            <v>____</v>
          </cell>
        </row>
        <row r="1065">
          <cell r="C1065" t="str">
            <v>____</v>
          </cell>
        </row>
        <row r="1066">
          <cell r="C1066" t="str">
            <v>____</v>
          </cell>
        </row>
        <row r="1067">
          <cell r="C1067" t="str">
            <v>____</v>
          </cell>
        </row>
        <row r="1068">
          <cell r="C1068" t="str">
            <v>____</v>
          </cell>
        </row>
        <row r="1069">
          <cell r="C1069" t="str">
            <v>____</v>
          </cell>
        </row>
        <row r="1070">
          <cell r="C1070" t="str">
            <v>____</v>
          </cell>
        </row>
        <row r="1071">
          <cell r="C1071" t="str">
            <v>____</v>
          </cell>
        </row>
        <row r="1072">
          <cell r="C1072" t="str">
            <v>____</v>
          </cell>
        </row>
        <row r="1073">
          <cell r="C1073" t="str">
            <v>____</v>
          </cell>
        </row>
        <row r="1074">
          <cell r="C1074" t="str">
            <v>____</v>
          </cell>
        </row>
        <row r="1075">
          <cell r="C1075" t="str">
            <v>____</v>
          </cell>
        </row>
        <row r="1076">
          <cell r="C1076" t="str">
            <v>____</v>
          </cell>
        </row>
        <row r="1077">
          <cell r="C1077" t="str">
            <v>____</v>
          </cell>
        </row>
        <row r="1078">
          <cell r="C1078" t="str">
            <v>____</v>
          </cell>
        </row>
        <row r="1079">
          <cell r="C1079" t="str">
            <v>____</v>
          </cell>
        </row>
        <row r="1080">
          <cell r="C1080" t="str">
            <v>____</v>
          </cell>
        </row>
        <row r="1081">
          <cell r="C1081" t="str">
            <v>____</v>
          </cell>
        </row>
        <row r="1082">
          <cell r="C1082" t="str">
            <v>____</v>
          </cell>
        </row>
        <row r="1083">
          <cell r="C1083" t="str">
            <v>____</v>
          </cell>
        </row>
        <row r="1084">
          <cell r="C1084" t="str">
            <v>____</v>
          </cell>
        </row>
        <row r="1085">
          <cell r="C1085" t="str">
            <v>____</v>
          </cell>
        </row>
        <row r="1086">
          <cell r="C1086" t="str">
            <v>____</v>
          </cell>
        </row>
        <row r="1087">
          <cell r="C1087" t="str">
            <v>____</v>
          </cell>
        </row>
        <row r="1088">
          <cell r="C1088" t="str">
            <v>____</v>
          </cell>
        </row>
        <row r="1089">
          <cell r="C1089" t="str">
            <v>____</v>
          </cell>
        </row>
        <row r="1090">
          <cell r="C1090" t="str">
            <v>____</v>
          </cell>
        </row>
        <row r="1091">
          <cell r="C1091" t="str">
            <v>____</v>
          </cell>
        </row>
        <row r="1092">
          <cell r="C1092" t="str">
            <v>____</v>
          </cell>
        </row>
        <row r="1093">
          <cell r="C1093" t="str">
            <v>____</v>
          </cell>
        </row>
        <row r="1094">
          <cell r="C1094" t="str">
            <v>____</v>
          </cell>
        </row>
        <row r="1095">
          <cell r="C1095" t="str">
            <v>____</v>
          </cell>
        </row>
        <row r="1096">
          <cell r="C1096" t="str">
            <v>____</v>
          </cell>
        </row>
        <row r="1097">
          <cell r="C1097" t="str">
            <v>____</v>
          </cell>
        </row>
        <row r="1098">
          <cell r="C1098" t="str">
            <v>____</v>
          </cell>
        </row>
        <row r="1099">
          <cell r="C1099" t="str">
            <v>____</v>
          </cell>
        </row>
        <row r="1100">
          <cell r="C1100" t="str">
            <v>____</v>
          </cell>
        </row>
        <row r="1101">
          <cell r="C1101" t="str">
            <v>____</v>
          </cell>
        </row>
        <row r="1102">
          <cell r="C1102" t="str">
            <v>____</v>
          </cell>
        </row>
        <row r="1103">
          <cell r="C1103" t="str">
            <v>____</v>
          </cell>
        </row>
        <row r="1104">
          <cell r="C1104" t="str">
            <v>____</v>
          </cell>
        </row>
        <row r="1105">
          <cell r="C1105" t="str">
            <v>____</v>
          </cell>
        </row>
        <row r="1106">
          <cell r="C1106" t="str">
            <v>____</v>
          </cell>
        </row>
        <row r="1107">
          <cell r="C1107" t="str">
            <v>____</v>
          </cell>
        </row>
        <row r="1108">
          <cell r="C1108" t="str">
            <v>____</v>
          </cell>
        </row>
        <row r="1109">
          <cell r="C1109" t="str">
            <v>____</v>
          </cell>
        </row>
        <row r="1110">
          <cell r="C1110" t="str">
            <v>____</v>
          </cell>
        </row>
        <row r="1111">
          <cell r="C1111" t="str">
            <v>____</v>
          </cell>
        </row>
        <row r="1112">
          <cell r="C1112" t="str">
            <v>____</v>
          </cell>
        </row>
        <row r="1113">
          <cell r="C1113" t="str">
            <v>____</v>
          </cell>
        </row>
        <row r="1114">
          <cell r="C1114" t="str">
            <v>____</v>
          </cell>
        </row>
        <row r="1115">
          <cell r="C1115" t="str">
            <v>____</v>
          </cell>
        </row>
        <row r="1116">
          <cell r="C1116" t="str">
            <v>____</v>
          </cell>
        </row>
        <row r="1117">
          <cell r="C1117" t="str">
            <v>____</v>
          </cell>
        </row>
        <row r="1118">
          <cell r="C1118" t="str">
            <v>____</v>
          </cell>
        </row>
        <row r="1119">
          <cell r="C1119" t="str">
            <v>____</v>
          </cell>
        </row>
        <row r="1120">
          <cell r="C1120" t="str">
            <v>____</v>
          </cell>
        </row>
        <row r="1121">
          <cell r="C1121" t="str">
            <v>____</v>
          </cell>
        </row>
        <row r="1122">
          <cell r="C1122" t="str">
            <v>____</v>
          </cell>
        </row>
        <row r="1123">
          <cell r="C1123" t="str">
            <v>____</v>
          </cell>
        </row>
        <row r="1124">
          <cell r="C1124" t="str">
            <v>____</v>
          </cell>
        </row>
        <row r="1125">
          <cell r="C1125" t="str">
            <v>____</v>
          </cell>
        </row>
        <row r="1126">
          <cell r="C1126" t="str">
            <v>____</v>
          </cell>
        </row>
        <row r="1127">
          <cell r="C1127" t="str">
            <v>____</v>
          </cell>
        </row>
        <row r="1128">
          <cell r="C1128" t="str">
            <v>____</v>
          </cell>
        </row>
        <row r="1129">
          <cell r="C1129" t="str">
            <v>____</v>
          </cell>
        </row>
        <row r="1130">
          <cell r="C1130" t="str">
            <v>____</v>
          </cell>
        </row>
        <row r="1131">
          <cell r="C1131" t="str">
            <v>____</v>
          </cell>
        </row>
        <row r="1132">
          <cell r="C1132" t="str">
            <v>____</v>
          </cell>
        </row>
        <row r="1133">
          <cell r="C1133" t="str">
            <v>____</v>
          </cell>
        </row>
        <row r="1134">
          <cell r="C1134" t="str">
            <v>____</v>
          </cell>
        </row>
        <row r="1135">
          <cell r="C1135" t="str">
            <v>____</v>
          </cell>
        </row>
        <row r="1136">
          <cell r="C1136" t="str">
            <v>____</v>
          </cell>
        </row>
        <row r="1137">
          <cell r="C1137" t="str">
            <v>____</v>
          </cell>
        </row>
        <row r="1138">
          <cell r="C1138" t="str">
            <v>____</v>
          </cell>
        </row>
        <row r="1139">
          <cell r="C1139" t="str">
            <v>____</v>
          </cell>
        </row>
        <row r="1140">
          <cell r="C1140" t="str">
            <v>____</v>
          </cell>
        </row>
        <row r="1141">
          <cell r="C1141" t="str">
            <v>____</v>
          </cell>
        </row>
        <row r="1142">
          <cell r="C1142" t="str">
            <v>____</v>
          </cell>
        </row>
        <row r="1143">
          <cell r="C1143" t="str">
            <v>____</v>
          </cell>
        </row>
        <row r="1144">
          <cell r="C1144" t="str">
            <v>____</v>
          </cell>
        </row>
        <row r="1145">
          <cell r="C1145" t="str">
            <v>____</v>
          </cell>
        </row>
        <row r="1146">
          <cell r="C1146" t="str">
            <v>____</v>
          </cell>
        </row>
        <row r="1147">
          <cell r="C1147" t="str">
            <v>____</v>
          </cell>
        </row>
        <row r="1148">
          <cell r="C1148" t="str">
            <v>____</v>
          </cell>
        </row>
        <row r="1149">
          <cell r="C1149" t="str">
            <v>____</v>
          </cell>
        </row>
        <row r="1150">
          <cell r="C1150" t="str">
            <v>____</v>
          </cell>
        </row>
        <row r="1151">
          <cell r="C1151" t="str">
            <v>____</v>
          </cell>
        </row>
        <row r="1152">
          <cell r="C1152" t="str">
            <v>____</v>
          </cell>
        </row>
        <row r="1153">
          <cell r="C1153" t="str">
            <v>____</v>
          </cell>
        </row>
        <row r="1154">
          <cell r="C1154" t="str">
            <v>____</v>
          </cell>
        </row>
        <row r="1155">
          <cell r="C1155" t="str">
            <v>____</v>
          </cell>
        </row>
        <row r="1156">
          <cell r="C1156" t="str">
            <v>____</v>
          </cell>
        </row>
        <row r="1157">
          <cell r="C1157" t="str">
            <v>____</v>
          </cell>
        </row>
        <row r="1158">
          <cell r="C1158" t="str">
            <v>____</v>
          </cell>
        </row>
        <row r="1159">
          <cell r="C1159" t="str">
            <v>____</v>
          </cell>
        </row>
        <row r="1160">
          <cell r="C1160" t="str">
            <v>____</v>
          </cell>
        </row>
        <row r="1161">
          <cell r="C1161" t="str">
            <v>____</v>
          </cell>
        </row>
        <row r="1162">
          <cell r="C1162" t="str">
            <v>____</v>
          </cell>
        </row>
        <row r="1163">
          <cell r="C1163" t="str">
            <v>____</v>
          </cell>
        </row>
        <row r="1164">
          <cell r="C1164" t="str">
            <v>____</v>
          </cell>
        </row>
        <row r="1165">
          <cell r="C1165" t="str">
            <v>____</v>
          </cell>
        </row>
        <row r="1166">
          <cell r="C1166" t="str">
            <v>____</v>
          </cell>
        </row>
        <row r="1167">
          <cell r="C1167" t="str">
            <v>____</v>
          </cell>
        </row>
        <row r="1168">
          <cell r="C1168" t="str">
            <v>____</v>
          </cell>
        </row>
        <row r="1169">
          <cell r="C1169" t="str">
            <v>____</v>
          </cell>
        </row>
        <row r="1170">
          <cell r="C1170" t="str">
            <v>____</v>
          </cell>
        </row>
        <row r="1171">
          <cell r="C1171" t="str">
            <v>____</v>
          </cell>
        </row>
        <row r="1172">
          <cell r="C1172" t="str">
            <v>____</v>
          </cell>
        </row>
        <row r="1173">
          <cell r="C1173" t="str">
            <v>____</v>
          </cell>
        </row>
        <row r="1174">
          <cell r="C1174" t="str">
            <v>____</v>
          </cell>
        </row>
        <row r="1175">
          <cell r="C1175" t="str">
            <v>____</v>
          </cell>
        </row>
        <row r="1176">
          <cell r="C1176" t="str">
            <v>____</v>
          </cell>
        </row>
        <row r="1177">
          <cell r="C1177" t="str">
            <v>____</v>
          </cell>
        </row>
        <row r="1178">
          <cell r="C1178" t="str">
            <v>____</v>
          </cell>
        </row>
        <row r="1179">
          <cell r="C1179" t="str">
            <v>____</v>
          </cell>
        </row>
        <row r="1180">
          <cell r="C1180" t="str">
            <v>____</v>
          </cell>
        </row>
        <row r="1181">
          <cell r="C1181" t="str">
            <v>____</v>
          </cell>
        </row>
        <row r="1182">
          <cell r="C1182" t="str">
            <v>____</v>
          </cell>
        </row>
        <row r="1183">
          <cell r="C1183" t="str">
            <v>____</v>
          </cell>
        </row>
        <row r="1184">
          <cell r="C1184" t="str">
            <v>____</v>
          </cell>
        </row>
        <row r="1185">
          <cell r="C1185" t="str">
            <v>____</v>
          </cell>
        </row>
        <row r="1186">
          <cell r="C1186" t="str">
            <v>____</v>
          </cell>
        </row>
        <row r="1187">
          <cell r="C1187" t="str">
            <v>____</v>
          </cell>
        </row>
        <row r="1188">
          <cell r="C1188" t="str">
            <v>____</v>
          </cell>
        </row>
        <row r="1189">
          <cell r="C1189" t="str">
            <v>____</v>
          </cell>
        </row>
        <row r="1190">
          <cell r="C1190" t="str">
            <v>____</v>
          </cell>
        </row>
        <row r="1191">
          <cell r="C1191" t="str">
            <v>____</v>
          </cell>
        </row>
        <row r="1192">
          <cell r="C1192" t="str">
            <v>____</v>
          </cell>
        </row>
        <row r="1193">
          <cell r="C1193" t="str">
            <v>____</v>
          </cell>
        </row>
        <row r="1194">
          <cell r="C1194" t="str">
            <v>____</v>
          </cell>
        </row>
        <row r="1195">
          <cell r="C1195" t="str">
            <v>____</v>
          </cell>
        </row>
        <row r="1196">
          <cell r="C1196" t="str">
            <v>____</v>
          </cell>
        </row>
        <row r="1197">
          <cell r="C1197" t="str">
            <v>____</v>
          </cell>
        </row>
        <row r="1198">
          <cell r="C1198" t="str">
            <v>____</v>
          </cell>
        </row>
        <row r="1199">
          <cell r="C1199" t="str">
            <v>____</v>
          </cell>
        </row>
        <row r="1200">
          <cell r="C1200" t="str">
            <v>____</v>
          </cell>
        </row>
        <row r="1201">
          <cell r="C1201" t="str">
            <v>____</v>
          </cell>
        </row>
        <row r="1202">
          <cell r="C1202" t="str">
            <v>____</v>
          </cell>
        </row>
        <row r="1203">
          <cell r="C1203" t="str">
            <v>____</v>
          </cell>
        </row>
        <row r="1204">
          <cell r="C1204" t="str">
            <v>____</v>
          </cell>
        </row>
        <row r="1205">
          <cell r="C1205" t="str">
            <v>____</v>
          </cell>
        </row>
        <row r="1206">
          <cell r="C1206" t="str">
            <v>____</v>
          </cell>
        </row>
        <row r="1207">
          <cell r="C1207" t="str">
            <v>____</v>
          </cell>
        </row>
        <row r="1208">
          <cell r="C1208" t="str">
            <v>____</v>
          </cell>
        </row>
        <row r="1209">
          <cell r="C1209" t="str">
            <v>____</v>
          </cell>
        </row>
        <row r="1210">
          <cell r="C1210" t="str">
            <v>____</v>
          </cell>
        </row>
        <row r="1211">
          <cell r="C1211" t="str">
            <v>____</v>
          </cell>
        </row>
        <row r="1212">
          <cell r="C1212" t="str">
            <v>____</v>
          </cell>
        </row>
        <row r="1213">
          <cell r="C1213" t="str">
            <v>____</v>
          </cell>
        </row>
        <row r="1214">
          <cell r="C1214" t="str">
            <v>____</v>
          </cell>
        </row>
        <row r="1215">
          <cell r="C1215" t="str">
            <v>____</v>
          </cell>
        </row>
        <row r="1216">
          <cell r="C1216" t="str">
            <v>____</v>
          </cell>
        </row>
        <row r="1217">
          <cell r="C1217" t="str">
            <v>____</v>
          </cell>
        </row>
        <row r="1218">
          <cell r="C1218" t="str">
            <v>____</v>
          </cell>
        </row>
        <row r="1219">
          <cell r="C1219" t="str">
            <v>____</v>
          </cell>
        </row>
        <row r="1220">
          <cell r="C1220" t="str">
            <v>____</v>
          </cell>
        </row>
        <row r="1221">
          <cell r="C1221" t="str">
            <v>____</v>
          </cell>
        </row>
        <row r="1222">
          <cell r="C1222" t="str">
            <v>____</v>
          </cell>
        </row>
        <row r="1223">
          <cell r="C1223" t="str">
            <v>____</v>
          </cell>
        </row>
        <row r="1224">
          <cell r="C1224" t="str">
            <v>____</v>
          </cell>
        </row>
        <row r="1225">
          <cell r="C1225" t="str">
            <v>____</v>
          </cell>
        </row>
        <row r="1226">
          <cell r="C1226" t="str">
            <v>____</v>
          </cell>
        </row>
        <row r="1227">
          <cell r="C1227" t="str">
            <v>____</v>
          </cell>
        </row>
        <row r="1228">
          <cell r="C1228" t="str">
            <v>____</v>
          </cell>
        </row>
        <row r="1229">
          <cell r="C1229" t="str">
            <v>____</v>
          </cell>
        </row>
        <row r="1230">
          <cell r="C1230" t="str">
            <v>____</v>
          </cell>
        </row>
        <row r="1231">
          <cell r="C1231" t="str">
            <v>____</v>
          </cell>
        </row>
        <row r="1232">
          <cell r="C1232" t="str">
            <v>____</v>
          </cell>
        </row>
        <row r="1233">
          <cell r="C1233" t="str">
            <v>____</v>
          </cell>
        </row>
        <row r="1234">
          <cell r="C1234" t="str">
            <v>____</v>
          </cell>
        </row>
        <row r="1235">
          <cell r="C1235" t="str">
            <v>____</v>
          </cell>
        </row>
        <row r="1236">
          <cell r="C1236" t="str">
            <v>____</v>
          </cell>
        </row>
        <row r="1237">
          <cell r="C1237" t="str">
            <v>____</v>
          </cell>
        </row>
        <row r="1238">
          <cell r="C1238" t="str">
            <v>____</v>
          </cell>
        </row>
        <row r="1239">
          <cell r="C1239" t="str">
            <v>____</v>
          </cell>
        </row>
        <row r="1240">
          <cell r="C1240" t="str">
            <v>____</v>
          </cell>
        </row>
        <row r="1241">
          <cell r="C1241" t="str">
            <v>____</v>
          </cell>
        </row>
        <row r="1242">
          <cell r="C1242" t="str">
            <v>____</v>
          </cell>
        </row>
        <row r="1243">
          <cell r="C1243" t="str">
            <v>____</v>
          </cell>
        </row>
        <row r="1244">
          <cell r="C1244" t="str">
            <v>____</v>
          </cell>
        </row>
        <row r="1245">
          <cell r="C1245" t="str">
            <v>____</v>
          </cell>
        </row>
        <row r="1246">
          <cell r="C1246" t="str">
            <v>____</v>
          </cell>
        </row>
        <row r="1247">
          <cell r="C1247" t="str">
            <v>____</v>
          </cell>
        </row>
        <row r="1248">
          <cell r="C1248" t="str">
            <v>____</v>
          </cell>
        </row>
        <row r="1249">
          <cell r="C1249" t="str">
            <v>____</v>
          </cell>
        </row>
        <row r="1250">
          <cell r="C1250" t="str">
            <v>____</v>
          </cell>
        </row>
        <row r="1251">
          <cell r="C1251" t="str">
            <v>____</v>
          </cell>
        </row>
        <row r="1252">
          <cell r="C1252" t="str">
            <v>____</v>
          </cell>
        </row>
        <row r="1253">
          <cell r="C1253" t="str">
            <v>____</v>
          </cell>
        </row>
        <row r="1254">
          <cell r="C1254" t="str">
            <v>____</v>
          </cell>
        </row>
        <row r="1255">
          <cell r="C1255" t="str">
            <v>____</v>
          </cell>
        </row>
        <row r="1256">
          <cell r="C1256" t="str">
            <v>____</v>
          </cell>
        </row>
        <row r="1257">
          <cell r="C1257" t="str">
            <v>____</v>
          </cell>
        </row>
        <row r="1258">
          <cell r="C1258" t="str">
            <v>____</v>
          </cell>
        </row>
        <row r="1259">
          <cell r="C1259" t="str">
            <v>____</v>
          </cell>
        </row>
        <row r="1260">
          <cell r="C1260" t="str">
            <v>____</v>
          </cell>
        </row>
        <row r="1261">
          <cell r="C1261" t="str">
            <v>____</v>
          </cell>
        </row>
        <row r="1262">
          <cell r="C1262" t="str">
            <v>____</v>
          </cell>
        </row>
        <row r="1263">
          <cell r="C1263" t="str">
            <v>____</v>
          </cell>
        </row>
        <row r="1264">
          <cell r="C1264" t="str">
            <v>____</v>
          </cell>
        </row>
        <row r="1265">
          <cell r="C1265" t="str">
            <v>____</v>
          </cell>
        </row>
        <row r="1266">
          <cell r="C1266" t="str">
            <v>____</v>
          </cell>
        </row>
        <row r="1267">
          <cell r="C1267" t="str">
            <v>____</v>
          </cell>
        </row>
        <row r="1268">
          <cell r="C1268" t="str">
            <v>____</v>
          </cell>
        </row>
        <row r="1269">
          <cell r="C1269" t="str">
            <v>____</v>
          </cell>
        </row>
        <row r="1270">
          <cell r="C1270" t="str">
            <v>____</v>
          </cell>
        </row>
        <row r="1271">
          <cell r="C1271" t="str">
            <v>____</v>
          </cell>
        </row>
        <row r="1272">
          <cell r="C1272" t="str">
            <v>____</v>
          </cell>
        </row>
        <row r="1273">
          <cell r="C1273" t="str">
            <v>____</v>
          </cell>
        </row>
        <row r="1274">
          <cell r="C1274" t="str">
            <v>____</v>
          </cell>
        </row>
        <row r="1275">
          <cell r="C1275" t="str">
            <v>____</v>
          </cell>
        </row>
        <row r="1276">
          <cell r="C1276" t="str">
            <v>____</v>
          </cell>
        </row>
        <row r="1277">
          <cell r="C1277" t="str">
            <v>____</v>
          </cell>
        </row>
        <row r="1278">
          <cell r="C1278" t="str">
            <v>____</v>
          </cell>
        </row>
        <row r="1279">
          <cell r="C1279" t="str">
            <v>____</v>
          </cell>
        </row>
        <row r="1280">
          <cell r="C1280" t="str">
            <v>____</v>
          </cell>
        </row>
        <row r="1281">
          <cell r="C1281" t="str">
            <v>____</v>
          </cell>
        </row>
        <row r="1282">
          <cell r="C1282" t="str">
            <v>____</v>
          </cell>
        </row>
        <row r="1283">
          <cell r="C1283" t="str">
            <v>____</v>
          </cell>
        </row>
        <row r="1284">
          <cell r="C1284" t="str">
            <v>____</v>
          </cell>
        </row>
        <row r="1285">
          <cell r="C1285" t="str">
            <v>____</v>
          </cell>
        </row>
        <row r="1286">
          <cell r="C1286" t="str">
            <v>____</v>
          </cell>
        </row>
        <row r="1287">
          <cell r="C1287" t="str">
            <v>____</v>
          </cell>
        </row>
        <row r="1288">
          <cell r="C1288" t="str">
            <v>____</v>
          </cell>
        </row>
        <row r="1289">
          <cell r="C1289" t="str">
            <v>____</v>
          </cell>
        </row>
        <row r="1290">
          <cell r="C1290" t="str">
            <v>____</v>
          </cell>
        </row>
        <row r="1291">
          <cell r="C1291" t="str">
            <v>____</v>
          </cell>
        </row>
        <row r="1292">
          <cell r="C1292" t="str">
            <v>____</v>
          </cell>
        </row>
        <row r="1293">
          <cell r="C1293" t="str">
            <v>____</v>
          </cell>
        </row>
        <row r="1294">
          <cell r="C1294" t="str">
            <v>____</v>
          </cell>
        </row>
        <row r="1295">
          <cell r="C1295" t="str">
            <v>____</v>
          </cell>
        </row>
        <row r="1296">
          <cell r="C1296" t="str">
            <v>____</v>
          </cell>
        </row>
        <row r="1297">
          <cell r="C1297" t="str">
            <v>____</v>
          </cell>
        </row>
        <row r="1298">
          <cell r="C1298" t="str">
            <v>____</v>
          </cell>
        </row>
        <row r="1299">
          <cell r="C1299" t="str">
            <v>____</v>
          </cell>
        </row>
        <row r="1300">
          <cell r="C1300" t="str">
            <v>____</v>
          </cell>
        </row>
        <row r="1301">
          <cell r="C1301" t="str">
            <v>____</v>
          </cell>
        </row>
        <row r="1302">
          <cell r="C1302" t="str">
            <v>____</v>
          </cell>
        </row>
        <row r="1303">
          <cell r="C1303" t="str">
            <v>____</v>
          </cell>
        </row>
        <row r="1304">
          <cell r="C1304" t="str">
            <v>____</v>
          </cell>
        </row>
        <row r="1305">
          <cell r="C1305" t="str">
            <v>____</v>
          </cell>
        </row>
        <row r="1306">
          <cell r="C1306" t="str">
            <v>____</v>
          </cell>
        </row>
        <row r="1307">
          <cell r="C1307" t="str">
            <v>____</v>
          </cell>
        </row>
        <row r="1308">
          <cell r="C1308" t="str">
            <v>____</v>
          </cell>
        </row>
        <row r="1309">
          <cell r="C1309" t="str">
            <v>____</v>
          </cell>
        </row>
        <row r="1310">
          <cell r="C1310" t="str">
            <v>____</v>
          </cell>
        </row>
        <row r="1311">
          <cell r="C1311" t="str">
            <v>____</v>
          </cell>
        </row>
        <row r="1312">
          <cell r="C1312" t="str">
            <v>____</v>
          </cell>
        </row>
        <row r="1313">
          <cell r="C1313" t="str">
            <v>____</v>
          </cell>
        </row>
        <row r="1314">
          <cell r="C1314" t="str">
            <v>____</v>
          </cell>
        </row>
        <row r="1315">
          <cell r="C1315" t="str">
            <v>____</v>
          </cell>
        </row>
        <row r="1316">
          <cell r="C1316" t="str">
            <v>____</v>
          </cell>
        </row>
        <row r="1317">
          <cell r="C1317" t="str">
            <v>____</v>
          </cell>
        </row>
        <row r="1318">
          <cell r="C1318" t="str">
            <v>____</v>
          </cell>
        </row>
        <row r="1319">
          <cell r="C1319" t="str">
            <v>____</v>
          </cell>
        </row>
        <row r="1320">
          <cell r="C1320" t="str">
            <v>____</v>
          </cell>
        </row>
        <row r="1321">
          <cell r="C1321" t="str">
            <v>____</v>
          </cell>
        </row>
        <row r="1322">
          <cell r="C1322" t="str">
            <v>____</v>
          </cell>
        </row>
        <row r="1323">
          <cell r="C1323" t="str">
            <v>____</v>
          </cell>
        </row>
        <row r="1324">
          <cell r="C1324" t="str">
            <v>____</v>
          </cell>
        </row>
        <row r="1325">
          <cell r="C1325" t="str">
            <v>____</v>
          </cell>
        </row>
        <row r="1326">
          <cell r="C1326" t="str">
            <v>____</v>
          </cell>
        </row>
        <row r="1327">
          <cell r="C1327" t="str">
            <v>____</v>
          </cell>
        </row>
        <row r="1328">
          <cell r="C1328" t="str">
            <v>____</v>
          </cell>
        </row>
        <row r="1329">
          <cell r="C1329" t="str">
            <v>____</v>
          </cell>
        </row>
        <row r="1330">
          <cell r="C1330" t="str">
            <v>____</v>
          </cell>
        </row>
        <row r="1331">
          <cell r="C1331" t="str">
            <v>____</v>
          </cell>
        </row>
        <row r="1332">
          <cell r="C1332" t="str">
            <v>____</v>
          </cell>
        </row>
        <row r="1333">
          <cell r="C1333" t="str">
            <v>____</v>
          </cell>
        </row>
        <row r="1334">
          <cell r="C1334" t="str">
            <v>____</v>
          </cell>
        </row>
        <row r="1335">
          <cell r="C1335" t="str">
            <v>____</v>
          </cell>
        </row>
        <row r="1336">
          <cell r="C1336" t="str">
            <v>____</v>
          </cell>
        </row>
        <row r="1337">
          <cell r="C1337" t="str">
            <v>____</v>
          </cell>
        </row>
        <row r="1338">
          <cell r="C1338" t="str">
            <v>____</v>
          </cell>
        </row>
        <row r="1339">
          <cell r="C1339" t="str">
            <v>____</v>
          </cell>
        </row>
        <row r="1340">
          <cell r="C1340" t="str">
            <v>____</v>
          </cell>
        </row>
        <row r="1341">
          <cell r="C1341" t="str">
            <v>____</v>
          </cell>
        </row>
        <row r="1342">
          <cell r="C1342" t="str">
            <v>____</v>
          </cell>
        </row>
        <row r="1343">
          <cell r="C1343" t="str">
            <v>____</v>
          </cell>
        </row>
        <row r="1344">
          <cell r="C1344" t="str">
            <v>____</v>
          </cell>
        </row>
        <row r="1345">
          <cell r="C1345" t="str">
            <v>____</v>
          </cell>
        </row>
        <row r="1346">
          <cell r="C1346" t="str">
            <v>____</v>
          </cell>
        </row>
        <row r="1347">
          <cell r="C1347" t="str">
            <v>____</v>
          </cell>
        </row>
        <row r="1348">
          <cell r="C1348" t="str">
            <v>____</v>
          </cell>
        </row>
        <row r="1349">
          <cell r="C1349" t="str">
            <v>____</v>
          </cell>
        </row>
        <row r="1350">
          <cell r="C1350" t="str">
            <v>____</v>
          </cell>
        </row>
        <row r="1351">
          <cell r="C1351" t="str">
            <v>____</v>
          </cell>
        </row>
        <row r="1352">
          <cell r="C1352" t="str">
            <v>____</v>
          </cell>
        </row>
        <row r="1353">
          <cell r="C1353" t="str">
            <v>____</v>
          </cell>
        </row>
        <row r="1354">
          <cell r="C1354" t="str">
            <v>____</v>
          </cell>
        </row>
        <row r="1355">
          <cell r="C1355" t="str">
            <v>____</v>
          </cell>
        </row>
        <row r="1356">
          <cell r="C1356" t="str">
            <v>____</v>
          </cell>
        </row>
        <row r="1357">
          <cell r="C1357" t="str">
            <v>____</v>
          </cell>
        </row>
        <row r="1358">
          <cell r="C1358" t="str">
            <v>____</v>
          </cell>
        </row>
        <row r="1359">
          <cell r="C1359" t="str">
            <v>____</v>
          </cell>
        </row>
        <row r="1360">
          <cell r="C1360" t="str">
            <v>____</v>
          </cell>
        </row>
        <row r="1361">
          <cell r="C1361" t="str">
            <v>____</v>
          </cell>
        </row>
        <row r="1362">
          <cell r="C1362" t="str">
            <v>____</v>
          </cell>
        </row>
        <row r="1363">
          <cell r="C1363" t="str">
            <v>____</v>
          </cell>
        </row>
        <row r="1364">
          <cell r="C1364" t="str">
            <v>____</v>
          </cell>
        </row>
        <row r="1365">
          <cell r="C1365" t="str">
            <v>____</v>
          </cell>
        </row>
        <row r="1366">
          <cell r="C1366" t="str">
            <v>____</v>
          </cell>
        </row>
        <row r="1367">
          <cell r="C1367" t="str">
            <v>____</v>
          </cell>
        </row>
        <row r="1368">
          <cell r="C1368" t="str">
            <v>____</v>
          </cell>
        </row>
        <row r="1369">
          <cell r="C1369" t="str">
            <v>____</v>
          </cell>
        </row>
        <row r="1370">
          <cell r="C1370" t="str">
            <v>____</v>
          </cell>
        </row>
        <row r="1371">
          <cell r="C1371" t="str">
            <v>____</v>
          </cell>
        </row>
        <row r="1372">
          <cell r="C1372" t="str">
            <v>____</v>
          </cell>
        </row>
        <row r="1373">
          <cell r="C1373" t="str">
            <v>____</v>
          </cell>
        </row>
        <row r="1374">
          <cell r="C1374" t="str">
            <v>____</v>
          </cell>
        </row>
        <row r="1375">
          <cell r="C1375" t="str">
            <v>____</v>
          </cell>
        </row>
        <row r="1376">
          <cell r="C1376" t="str">
            <v>____</v>
          </cell>
        </row>
        <row r="1377">
          <cell r="C1377" t="str">
            <v>____</v>
          </cell>
        </row>
        <row r="1378">
          <cell r="C1378" t="str">
            <v>____</v>
          </cell>
        </row>
        <row r="1379">
          <cell r="C1379" t="str">
            <v>____</v>
          </cell>
        </row>
        <row r="1380">
          <cell r="C1380" t="str">
            <v>____</v>
          </cell>
        </row>
        <row r="1381">
          <cell r="C1381" t="str">
            <v>____</v>
          </cell>
        </row>
        <row r="1382">
          <cell r="C1382" t="str">
            <v>____</v>
          </cell>
        </row>
        <row r="1383">
          <cell r="C1383" t="str">
            <v>____</v>
          </cell>
        </row>
        <row r="1384">
          <cell r="C1384" t="str">
            <v>____</v>
          </cell>
        </row>
        <row r="1385">
          <cell r="C1385" t="str">
            <v>____</v>
          </cell>
        </row>
        <row r="1386">
          <cell r="C1386" t="str">
            <v>____</v>
          </cell>
        </row>
        <row r="1387">
          <cell r="C1387" t="str">
            <v>____</v>
          </cell>
        </row>
        <row r="1388">
          <cell r="C1388" t="str">
            <v>____</v>
          </cell>
        </row>
        <row r="1389">
          <cell r="C1389" t="str">
            <v>____</v>
          </cell>
        </row>
        <row r="1390">
          <cell r="C1390" t="str">
            <v>____</v>
          </cell>
        </row>
        <row r="1391">
          <cell r="C1391" t="str">
            <v>____</v>
          </cell>
        </row>
        <row r="1392">
          <cell r="C1392" t="str">
            <v>____</v>
          </cell>
        </row>
        <row r="1393">
          <cell r="C1393" t="str">
            <v>____</v>
          </cell>
        </row>
        <row r="1394">
          <cell r="C1394" t="str">
            <v>____</v>
          </cell>
        </row>
        <row r="1395">
          <cell r="C1395" t="str">
            <v>____</v>
          </cell>
        </row>
        <row r="1396">
          <cell r="C1396" t="str">
            <v>____</v>
          </cell>
        </row>
        <row r="1397">
          <cell r="C1397" t="str">
            <v>____</v>
          </cell>
        </row>
        <row r="1398">
          <cell r="C1398" t="str">
            <v>____</v>
          </cell>
        </row>
        <row r="1399">
          <cell r="C1399" t="str">
            <v>____</v>
          </cell>
        </row>
        <row r="1400">
          <cell r="C1400" t="str">
            <v>____</v>
          </cell>
        </row>
        <row r="1401">
          <cell r="C1401" t="str">
            <v>____</v>
          </cell>
        </row>
        <row r="1402">
          <cell r="C1402" t="str">
            <v>____</v>
          </cell>
        </row>
        <row r="1403">
          <cell r="C1403" t="str">
            <v>____</v>
          </cell>
        </row>
        <row r="1404">
          <cell r="C1404" t="str">
            <v>____</v>
          </cell>
        </row>
        <row r="1405">
          <cell r="C1405" t="str">
            <v>____</v>
          </cell>
        </row>
        <row r="1406">
          <cell r="C1406" t="str">
            <v>____</v>
          </cell>
        </row>
        <row r="1407">
          <cell r="C1407" t="str">
            <v>____</v>
          </cell>
        </row>
        <row r="1408">
          <cell r="C1408" t="str">
            <v>____</v>
          </cell>
        </row>
        <row r="1409">
          <cell r="C1409" t="str">
            <v>____</v>
          </cell>
        </row>
        <row r="1410">
          <cell r="C1410" t="str">
            <v>____</v>
          </cell>
        </row>
        <row r="1411">
          <cell r="C1411" t="str">
            <v>____</v>
          </cell>
        </row>
        <row r="1412">
          <cell r="C1412" t="str">
            <v>____</v>
          </cell>
        </row>
        <row r="1413">
          <cell r="C1413" t="str">
            <v>____</v>
          </cell>
        </row>
        <row r="1414">
          <cell r="C1414" t="str">
            <v>____</v>
          </cell>
        </row>
        <row r="1415">
          <cell r="C1415" t="str">
            <v>____</v>
          </cell>
        </row>
        <row r="1416">
          <cell r="C1416" t="str">
            <v>____</v>
          </cell>
        </row>
        <row r="1417">
          <cell r="C1417" t="str">
            <v>____</v>
          </cell>
        </row>
        <row r="1418">
          <cell r="C1418" t="str">
            <v>____</v>
          </cell>
        </row>
        <row r="1419">
          <cell r="C1419" t="str">
            <v>____</v>
          </cell>
        </row>
        <row r="1420">
          <cell r="C1420" t="str">
            <v>____</v>
          </cell>
        </row>
        <row r="1421">
          <cell r="C1421" t="str">
            <v>____</v>
          </cell>
        </row>
        <row r="1422">
          <cell r="C1422" t="str">
            <v>____</v>
          </cell>
        </row>
        <row r="1423">
          <cell r="C1423" t="str">
            <v>____</v>
          </cell>
        </row>
        <row r="1424">
          <cell r="C1424" t="str">
            <v>____</v>
          </cell>
        </row>
        <row r="1425">
          <cell r="C1425" t="str">
            <v>____</v>
          </cell>
        </row>
        <row r="1426">
          <cell r="C1426" t="str">
            <v>____</v>
          </cell>
        </row>
        <row r="1427">
          <cell r="C1427" t="str">
            <v>____</v>
          </cell>
        </row>
        <row r="1428">
          <cell r="C1428" t="str">
            <v>____</v>
          </cell>
        </row>
        <row r="1429">
          <cell r="C1429" t="str">
            <v>____</v>
          </cell>
        </row>
        <row r="1430">
          <cell r="C1430" t="str">
            <v>____</v>
          </cell>
        </row>
        <row r="1431">
          <cell r="C1431" t="str">
            <v>____</v>
          </cell>
        </row>
        <row r="1432">
          <cell r="C1432" t="str">
            <v>____</v>
          </cell>
        </row>
        <row r="1433">
          <cell r="C1433" t="str">
            <v>____</v>
          </cell>
        </row>
        <row r="1434">
          <cell r="C1434" t="str">
            <v>____</v>
          </cell>
        </row>
        <row r="1435">
          <cell r="C1435" t="str">
            <v>____</v>
          </cell>
        </row>
        <row r="1436">
          <cell r="C1436" t="str">
            <v>____</v>
          </cell>
        </row>
        <row r="1437">
          <cell r="C1437" t="str">
            <v>____</v>
          </cell>
        </row>
        <row r="1438">
          <cell r="C1438" t="str">
            <v>____</v>
          </cell>
        </row>
        <row r="1439">
          <cell r="C1439" t="str">
            <v>____</v>
          </cell>
        </row>
        <row r="1440">
          <cell r="C1440" t="str">
            <v>____</v>
          </cell>
        </row>
        <row r="1441">
          <cell r="C1441" t="str">
            <v>____</v>
          </cell>
        </row>
        <row r="1442">
          <cell r="C1442" t="str">
            <v>____</v>
          </cell>
        </row>
        <row r="1443">
          <cell r="C1443" t="str">
            <v>____</v>
          </cell>
        </row>
        <row r="1444">
          <cell r="C1444" t="str">
            <v>____</v>
          </cell>
        </row>
        <row r="1445">
          <cell r="C1445" t="str">
            <v>____</v>
          </cell>
        </row>
        <row r="1446">
          <cell r="C1446" t="str">
            <v>____</v>
          </cell>
        </row>
        <row r="1447">
          <cell r="C1447" t="str">
            <v>____</v>
          </cell>
        </row>
        <row r="1448">
          <cell r="C1448" t="str">
            <v>____</v>
          </cell>
        </row>
        <row r="1449">
          <cell r="C1449" t="str">
            <v>____</v>
          </cell>
        </row>
        <row r="1450">
          <cell r="C1450" t="str">
            <v>____</v>
          </cell>
        </row>
        <row r="1451">
          <cell r="C1451" t="str">
            <v>____</v>
          </cell>
        </row>
        <row r="1452">
          <cell r="C1452" t="str">
            <v>____</v>
          </cell>
        </row>
        <row r="1453">
          <cell r="C1453" t="str">
            <v>____</v>
          </cell>
        </row>
        <row r="1454">
          <cell r="C1454" t="str">
            <v>____</v>
          </cell>
        </row>
        <row r="1455">
          <cell r="C1455" t="str">
            <v>____</v>
          </cell>
        </row>
        <row r="1456">
          <cell r="C1456" t="str">
            <v>____</v>
          </cell>
        </row>
        <row r="1457">
          <cell r="C1457" t="str">
            <v>____</v>
          </cell>
        </row>
        <row r="1458">
          <cell r="C1458" t="str">
            <v>____</v>
          </cell>
        </row>
        <row r="1459">
          <cell r="C1459" t="str">
            <v>____</v>
          </cell>
        </row>
        <row r="1460">
          <cell r="C1460" t="str">
            <v>____</v>
          </cell>
        </row>
        <row r="1461">
          <cell r="C1461" t="str">
            <v>____</v>
          </cell>
        </row>
        <row r="1462">
          <cell r="C1462" t="str">
            <v>____</v>
          </cell>
        </row>
        <row r="1463">
          <cell r="C1463" t="str">
            <v>____</v>
          </cell>
        </row>
        <row r="1464">
          <cell r="C1464" t="str">
            <v>____</v>
          </cell>
        </row>
        <row r="1465">
          <cell r="C1465" t="str">
            <v>____</v>
          </cell>
        </row>
        <row r="1466">
          <cell r="C1466" t="str">
            <v>____</v>
          </cell>
        </row>
        <row r="1467">
          <cell r="C1467" t="str">
            <v>____</v>
          </cell>
        </row>
        <row r="1468">
          <cell r="C1468" t="str">
            <v>____</v>
          </cell>
        </row>
        <row r="1469">
          <cell r="C1469" t="str">
            <v>____</v>
          </cell>
        </row>
        <row r="1470">
          <cell r="C1470" t="str">
            <v>____</v>
          </cell>
        </row>
        <row r="1471">
          <cell r="C1471" t="str">
            <v>____</v>
          </cell>
        </row>
        <row r="1472">
          <cell r="C1472" t="str">
            <v>____</v>
          </cell>
        </row>
        <row r="1473">
          <cell r="C1473" t="str">
            <v>____</v>
          </cell>
        </row>
        <row r="1474">
          <cell r="C1474" t="str">
            <v>____</v>
          </cell>
        </row>
        <row r="1475">
          <cell r="C1475" t="str">
            <v>____</v>
          </cell>
        </row>
        <row r="1476">
          <cell r="C1476" t="str">
            <v>____</v>
          </cell>
        </row>
        <row r="1477">
          <cell r="C1477" t="str">
            <v>____</v>
          </cell>
        </row>
        <row r="1478">
          <cell r="C1478" t="str">
            <v>____</v>
          </cell>
        </row>
        <row r="1479">
          <cell r="C1479" t="str">
            <v>____</v>
          </cell>
        </row>
        <row r="1480">
          <cell r="C1480" t="str">
            <v>____</v>
          </cell>
        </row>
        <row r="1481">
          <cell r="C1481" t="str">
            <v>____</v>
          </cell>
        </row>
        <row r="1482">
          <cell r="C1482" t="str">
            <v>____</v>
          </cell>
        </row>
        <row r="1483">
          <cell r="C1483" t="str">
            <v>____</v>
          </cell>
        </row>
        <row r="1484">
          <cell r="C1484" t="str">
            <v>____</v>
          </cell>
        </row>
        <row r="1485">
          <cell r="C1485" t="str">
            <v>____</v>
          </cell>
        </row>
        <row r="1486">
          <cell r="C1486" t="str">
            <v>____</v>
          </cell>
        </row>
        <row r="1487">
          <cell r="C1487" t="str">
            <v>____</v>
          </cell>
        </row>
        <row r="1488">
          <cell r="C1488" t="str">
            <v>____</v>
          </cell>
        </row>
        <row r="1489">
          <cell r="C1489" t="str">
            <v>____</v>
          </cell>
        </row>
        <row r="1490">
          <cell r="C1490" t="str">
            <v>____</v>
          </cell>
        </row>
        <row r="1491">
          <cell r="C1491" t="str">
            <v>____</v>
          </cell>
        </row>
        <row r="1492">
          <cell r="C1492" t="str">
            <v>____</v>
          </cell>
        </row>
        <row r="1493">
          <cell r="C1493" t="str">
            <v>____</v>
          </cell>
        </row>
        <row r="1494">
          <cell r="C1494" t="str">
            <v>____</v>
          </cell>
        </row>
        <row r="1495">
          <cell r="C1495" t="str">
            <v>____</v>
          </cell>
        </row>
        <row r="1496">
          <cell r="C1496" t="str">
            <v>____</v>
          </cell>
        </row>
        <row r="1497">
          <cell r="C1497" t="str">
            <v>____</v>
          </cell>
        </row>
        <row r="1498">
          <cell r="C1498" t="str">
            <v>____</v>
          </cell>
        </row>
        <row r="1499">
          <cell r="C1499" t="str">
            <v>____</v>
          </cell>
        </row>
        <row r="1500">
          <cell r="C1500" t="str">
            <v>____</v>
          </cell>
        </row>
        <row r="1501">
          <cell r="C1501" t="str">
            <v>____</v>
          </cell>
        </row>
        <row r="1502">
          <cell r="C1502" t="str">
            <v>____</v>
          </cell>
        </row>
        <row r="1503">
          <cell r="C1503" t="str">
            <v>____</v>
          </cell>
        </row>
        <row r="1504">
          <cell r="C1504" t="str">
            <v>____</v>
          </cell>
        </row>
        <row r="1505">
          <cell r="C1505" t="str">
            <v>____</v>
          </cell>
        </row>
        <row r="1506">
          <cell r="C1506" t="str">
            <v>____</v>
          </cell>
        </row>
        <row r="1507">
          <cell r="C1507" t="str">
            <v>____</v>
          </cell>
        </row>
        <row r="1508">
          <cell r="C1508" t="str">
            <v>____</v>
          </cell>
        </row>
        <row r="1509">
          <cell r="C1509" t="str">
            <v>____</v>
          </cell>
        </row>
        <row r="1510">
          <cell r="C1510" t="str">
            <v>____</v>
          </cell>
        </row>
        <row r="1511">
          <cell r="C1511" t="str">
            <v>____</v>
          </cell>
        </row>
        <row r="1512">
          <cell r="C1512" t="str">
            <v>____</v>
          </cell>
        </row>
        <row r="1513">
          <cell r="C1513" t="str">
            <v>____</v>
          </cell>
        </row>
        <row r="1514">
          <cell r="C1514" t="str">
            <v>____</v>
          </cell>
        </row>
        <row r="1515">
          <cell r="C1515" t="str">
            <v>____</v>
          </cell>
        </row>
        <row r="1516">
          <cell r="C1516" t="str">
            <v>____</v>
          </cell>
        </row>
        <row r="1517">
          <cell r="C1517" t="str">
            <v>____</v>
          </cell>
        </row>
        <row r="1518">
          <cell r="C1518" t="str">
            <v>____</v>
          </cell>
        </row>
        <row r="1519">
          <cell r="C1519" t="str">
            <v>____</v>
          </cell>
        </row>
        <row r="1520">
          <cell r="C1520" t="str">
            <v>____</v>
          </cell>
        </row>
        <row r="1521">
          <cell r="C1521" t="str">
            <v>____</v>
          </cell>
        </row>
        <row r="1522">
          <cell r="C1522" t="str">
            <v>____</v>
          </cell>
        </row>
        <row r="1523">
          <cell r="C1523" t="str">
            <v>____</v>
          </cell>
        </row>
        <row r="1524">
          <cell r="C1524" t="str">
            <v>____</v>
          </cell>
        </row>
        <row r="1525">
          <cell r="C1525" t="str">
            <v>____</v>
          </cell>
        </row>
        <row r="1526">
          <cell r="C1526" t="str">
            <v>____</v>
          </cell>
        </row>
        <row r="1527">
          <cell r="C1527" t="str">
            <v>____</v>
          </cell>
        </row>
        <row r="1528">
          <cell r="C1528" t="str">
            <v>____</v>
          </cell>
        </row>
        <row r="1529">
          <cell r="C1529" t="str">
            <v>____</v>
          </cell>
        </row>
        <row r="1530">
          <cell r="C1530" t="str">
            <v>____</v>
          </cell>
        </row>
        <row r="1531">
          <cell r="C1531" t="str">
            <v>____</v>
          </cell>
        </row>
        <row r="1532">
          <cell r="C1532" t="str">
            <v>____</v>
          </cell>
        </row>
        <row r="1533">
          <cell r="C1533" t="str">
            <v>____</v>
          </cell>
        </row>
        <row r="1534">
          <cell r="C1534" t="str">
            <v>____</v>
          </cell>
        </row>
        <row r="1535">
          <cell r="C1535" t="str">
            <v>____</v>
          </cell>
        </row>
        <row r="1536">
          <cell r="C1536" t="str">
            <v>____</v>
          </cell>
        </row>
        <row r="1537">
          <cell r="C1537" t="str">
            <v>____</v>
          </cell>
        </row>
        <row r="1538">
          <cell r="C1538" t="str">
            <v>____</v>
          </cell>
        </row>
        <row r="1539">
          <cell r="C1539" t="str">
            <v>____</v>
          </cell>
        </row>
        <row r="1540">
          <cell r="C1540" t="str">
            <v>____</v>
          </cell>
        </row>
        <row r="1541">
          <cell r="C1541" t="str">
            <v>____</v>
          </cell>
        </row>
        <row r="1542">
          <cell r="C1542" t="str">
            <v>____</v>
          </cell>
        </row>
        <row r="1543">
          <cell r="C1543" t="str">
            <v>____</v>
          </cell>
        </row>
        <row r="1544">
          <cell r="C1544" t="str">
            <v>____</v>
          </cell>
        </row>
        <row r="1545">
          <cell r="C1545" t="str">
            <v>____</v>
          </cell>
        </row>
        <row r="1546">
          <cell r="C1546" t="str">
            <v>____</v>
          </cell>
        </row>
        <row r="1547">
          <cell r="C1547" t="str">
            <v>____</v>
          </cell>
        </row>
        <row r="1548">
          <cell r="C1548" t="str">
            <v>____</v>
          </cell>
        </row>
        <row r="1549">
          <cell r="C1549" t="str">
            <v>____</v>
          </cell>
        </row>
        <row r="1550">
          <cell r="C1550" t="str">
            <v>____</v>
          </cell>
        </row>
        <row r="1551">
          <cell r="C1551" t="str">
            <v>____</v>
          </cell>
        </row>
        <row r="1552">
          <cell r="C1552" t="str">
            <v>____</v>
          </cell>
        </row>
        <row r="1553">
          <cell r="C1553" t="str">
            <v>____</v>
          </cell>
        </row>
        <row r="1554">
          <cell r="C1554" t="str">
            <v>____</v>
          </cell>
        </row>
        <row r="1555">
          <cell r="C1555" t="str">
            <v>____</v>
          </cell>
        </row>
        <row r="1556">
          <cell r="C1556" t="str">
            <v>____</v>
          </cell>
        </row>
        <row r="1557">
          <cell r="C1557" t="str">
            <v>____</v>
          </cell>
        </row>
        <row r="1558">
          <cell r="C1558" t="str">
            <v>____</v>
          </cell>
        </row>
        <row r="1559">
          <cell r="C1559" t="str">
            <v>____</v>
          </cell>
        </row>
        <row r="1560">
          <cell r="C1560" t="str">
            <v>____</v>
          </cell>
        </row>
        <row r="1561">
          <cell r="C1561" t="str">
            <v>____</v>
          </cell>
        </row>
        <row r="1562">
          <cell r="C1562" t="str">
            <v>____</v>
          </cell>
        </row>
        <row r="1563">
          <cell r="C1563" t="str">
            <v>____</v>
          </cell>
        </row>
        <row r="1564">
          <cell r="C1564" t="str">
            <v>____</v>
          </cell>
        </row>
        <row r="1565">
          <cell r="C1565" t="str">
            <v>____</v>
          </cell>
        </row>
        <row r="1566">
          <cell r="C1566" t="str">
            <v>____</v>
          </cell>
        </row>
        <row r="1567">
          <cell r="C1567" t="str">
            <v>____</v>
          </cell>
        </row>
        <row r="1568">
          <cell r="C1568" t="str">
            <v>____</v>
          </cell>
        </row>
        <row r="1569">
          <cell r="C1569" t="str">
            <v>____</v>
          </cell>
        </row>
        <row r="1570">
          <cell r="C1570" t="str">
            <v>____</v>
          </cell>
        </row>
        <row r="1571">
          <cell r="C1571" t="str">
            <v>____</v>
          </cell>
        </row>
        <row r="1572">
          <cell r="C1572" t="str">
            <v>____</v>
          </cell>
        </row>
        <row r="1573">
          <cell r="C1573" t="str">
            <v>____</v>
          </cell>
        </row>
        <row r="1574">
          <cell r="C1574" t="str">
            <v>____</v>
          </cell>
        </row>
        <row r="1575">
          <cell r="C1575" t="str">
            <v>____</v>
          </cell>
        </row>
        <row r="1576">
          <cell r="C1576" t="str">
            <v>____</v>
          </cell>
        </row>
        <row r="1577">
          <cell r="C1577" t="str">
            <v>____</v>
          </cell>
        </row>
        <row r="1578">
          <cell r="C1578" t="str">
            <v>____</v>
          </cell>
        </row>
        <row r="1579">
          <cell r="C1579" t="str">
            <v>____</v>
          </cell>
        </row>
        <row r="1580">
          <cell r="C1580" t="str">
            <v>____</v>
          </cell>
        </row>
        <row r="1581">
          <cell r="C1581" t="str">
            <v>____</v>
          </cell>
        </row>
        <row r="1582">
          <cell r="C1582" t="str">
            <v>____</v>
          </cell>
        </row>
        <row r="1583">
          <cell r="C1583" t="str">
            <v>____</v>
          </cell>
        </row>
        <row r="1584">
          <cell r="C1584" t="str">
            <v>____</v>
          </cell>
        </row>
        <row r="1585">
          <cell r="C1585" t="str">
            <v>____</v>
          </cell>
        </row>
        <row r="1586">
          <cell r="C1586" t="str">
            <v>____</v>
          </cell>
        </row>
        <row r="1587">
          <cell r="C1587" t="str">
            <v>____</v>
          </cell>
        </row>
        <row r="1588">
          <cell r="C1588" t="str">
            <v>____</v>
          </cell>
        </row>
        <row r="1589">
          <cell r="C1589" t="str">
            <v>____</v>
          </cell>
        </row>
        <row r="1590">
          <cell r="C1590" t="str">
            <v>____</v>
          </cell>
        </row>
        <row r="1591">
          <cell r="C1591" t="str">
            <v>____</v>
          </cell>
        </row>
        <row r="1592">
          <cell r="C1592" t="str">
            <v>____</v>
          </cell>
        </row>
        <row r="1593">
          <cell r="C1593" t="str">
            <v>____</v>
          </cell>
        </row>
        <row r="1594">
          <cell r="C1594" t="str">
            <v>____</v>
          </cell>
        </row>
        <row r="1595">
          <cell r="C1595" t="str">
            <v>____</v>
          </cell>
        </row>
        <row r="1596">
          <cell r="C1596" t="str">
            <v>____</v>
          </cell>
        </row>
        <row r="1597">
          <cell r="C1597" t="str">
            <v>____</v>
          </cell>
        </row>
        <row r="1598">
          <cell r="C1598" t="str">
            <v>____</v>
          </cell>
        </row>
        <row r="1599">
          <cell r="C1599" t="str">
            <v>____</v>
          </cell>
        </row>
        <row r="1600">
          <cell r="C1600" t="str">
            <v>____</v>
          </cell>
        </row>
        <row r="1601">
          <cell r="C1601" t="str">
            <v>____</v>
          </cell>
        </row>
        <row r="1602">
          <cell r="C1602" t="str">
            <v>____</v>
          </cell>
        </row>
        <row r="1603">
          <cell r="C1603" t="str">
            <v>____</v>
          </cell>
        </row>
        <row r="1604">
          <cell r="C1604" t="str">
            <v>____</v>
          </cell>
        </row>
        <row r="1605">
          <cell r="C1605" t="str">
            <v>____</v>
          </cell>
        </row>
        <row r="1606">
          <cell r="C1606" t="str">
            <v>____</v>
          </cell>
        </row>
        <row r="1607">
          <cell r="C1607" t="str">
            <v>____</v>
          </cell>
        </row>
        <row r="1608">
          <cell r="C1608" t="str">
            <v>____</v>
          </cell>
        </row>
        <row r="1609">
          <cell r="C1609" t="str">
            <v>____</v>
          </cell>
        </row>
        <row r="1610">
          <cell r="C1610" t="str">
            <v>____</v>
          </cell>
        </row>
        <row r="1611">
          <cell r="C1611" t="str">
            <v>____</v>
          </cell>
        </row>
        <row r="1612">
          <cell r="C1612" t="str">
            <v>____</v>
          </cell>
        </row>
        <row r="1613">
          <cell r="C1613" t="str">
            <v>____</v>
          </cell>
        </row>
        <row r="1614">
          <cell r="C1614" t="str">
            <v>____</v>
          </cell>
        </row>
        <row r="1615">
          <cell r="C1615" t="str">
            <v>____</v>
          </cell>
        </row>
        <row r="1616">
          <cell r="C1616" t="str">
            <v>____</v>
          </cell>
        </row>
        <row r="1617">
          <cell r="C1617" t="str">
            <v>____</v>
          </cell>
        </row>
        <row r="1618">
          <cell r="C1618" t="str">
            <v>____</v>
          </cell>
        </row>
        <row r="1619">
          <cell r="C1619" t="str">
            <v>____</v>
          </cell>
        </row>
        <row r="1620">
          <cell r="C1620" t="str">
            <v>____</v>
          </cell>
        </row>
        <row r="1621">
          <cell r="C1621" t="str">
            <v>____</v>
          </cell>
        </row>
        <row r="1622">
          <cell r="C1622" t="str">
            <v>____</v>
          </cell>
        </row>
        <row r="1623">
          <cell r="C1623" t="str">
            <v>____</v>
          </cell>
        </row>
        <row r="1624">
          <cell r="C1624" t="str">
            <v>____</v>
          </cell>
        </row>
        <row r="1625">
          <cell r="C1625" t="str">
            <v>____</v>
          </cell>
        </row>
        <row r="1626">
          <cell r="C1626" t="str">
            <v>____</v>
          </cell>
        </row>
        <row r="1627">
          <cell r="C1627" t="str">
            <v>____</v>
          </cell>
        </row>
        <row r="1628">
          <cell r="C1628" t="str">
            <v>____</v>
          </cell>
        </row>
        <row r="1629">
          <cell r="C1629" t="str">
            <v>____</v>
          </cell>
        </row>
        <row r="1630">
          <cell r="C1630" t="str">
            <v>____</v>
          </cell>
        </row>
        <row r="1631">
          <cell r="C1631" t="str">
            <v>____</v>
          </cell>
        </row>
        <row r="1632">
          <cell r="C1632" t="str">
            <v>____</v>
          </cell>
        </row>
        <row r="1633">
          <cell r="C1633" t="str">
            <v>____</v>
          </cell>
        </row>
        <row r="1634">
          <cell r="C1634" t="str">
            <v>____</v>
          </cell>
        </row>
        <row r="1635">
          <cell r="C1635" t="str">
            <v>____</v>
          </cell>
        </row>
        <row r="1636">
          <cell r="C1636" t="str">
            <v>____</v>
          </cell>
        </row>
        <row r="1637">
          <cell r="C1637" t="str">
            <v>____</v>
          </cell>
        </row>
        <row r="1638">
          <cell r="C1638" t="str">
            <v>____</v>
          </cell>
        </row>
        <row r="1639">
          <cell r="C1639" t="str">
            <v>____</v>
          </cell>
        </row>
        <row r="1640">
          <cell r="C1640" t="str">
            <v>____</v>
          </cell>
        </row>
        <row r="1641">
          <cell r="C1641" t="str">
            <v>____</v>
          </cell>
        </row>
        <row r="1642">
          <cell r="C1642" t="str">
            <v>____</v>
          </cell>
        </row>
        <row r="1643">
          <cell r="C1643" t="str">
            <v>____</v>
          </cell>
        </row>
        <row r="1644">
          <cell r="C1644" t="str">
            <v>____</v>
          </cell>
        </row>
        <row r="1645">
          <cell r="C1645" t="str">
            <v>____</v>
          </cell>
        </row>
        <row r="1646">
          <cell r="C1646" t="str">
            <v>____</v>
          </cell>
        </row>
        <row r="1647">
          <cell r="C1647" t="str">
            <v>____</v>
          </cell>
        </row>
        <row r="1648">
          <cell r="C1648" t="str">
            <v>____</v>
          </cell>
        </row>
        <row r="1649">
          <cell r="C1649" t="str">
            <v>____</v>
          </cell>
        </row>
        <row r="1650">
          <cell r="C1650" t="str">
            <v>____</v>
          </cell>
        </row>
        <row r="1651">
          <cell r="C1651" t="str">
            <v>____</v>
          </cell>
        </row>
        <row r="1652">
          <cell r="C1652" t="str">
            <v>____</v>
          </cell>
        </row>
        <row r="1653">
          <cell r="C1653" t="str">
            <v>____</v>
          </cell>
        </row>
        <row r="1654">
          <cell r="C1654" t="str">
            <v>____</v>
          </cell>
        </row>
        <row r="1655">
          <cell r="C1655" t="str">
            <v>____</v>
          </cell>
        </row>
        <row r="1656">
          <cell r="C1656" t="str">
            <v>____</v>
          </cell>
        </row>
        <row r="1657">
          <cell r="C1657" t="str">
            <v>____</v>
          </cell>
        </row>
        <row r="1658">
          <cell r="C1658" t="str">
            <v>____</v>
          </cell>
        </row>
        <row r="1659">
          <cell r="C1659" t="str">
            <v>____</v>
          </cell>
        </row>
        <row r="1660">
          <cell r="C1660" t="str">
            <v>____</v>
          </cell>
        </row>
        <row r="1661">
          <cell r="C1661" t="str">
            <v>____</v>
          </cell>
        </row>
        <row r="1662">
          <cell r="C1662" t="str">
            <v>____</v>
          </cell>
        </row>
        <row r="1663">
          <cell r="C1663" t="str">
            <v>____</v>
          </cell>
        </row>
        <row r="1664">
          <cell r="C1664" t="str">
            <v>____</v>
          </cell>
        </row>
        <row r="1665">
          <cell r="C1665" t="str">
            <v>____</v>
          </cell>
        </row>
        <row r="1666">
          <cell r="C1666" t="str">
            <v>____</v>
          </cell>
        </row>
        <row r="1667">
          <cell r="C1667" t="str">
            <v>____</v>
          </cell>
        </row>
        <row r="1668">
          <cell r="C1668" t="str">
            <v>____</v>
          </cell>
        </row>
        <row r="1669">
          <cell r="C1669" t="str">
            <v>____</v>
          </cell>
        </row>
        <row r="1670">
          <cell r="C1670" t="str">
            <v>____</v>
          </cell>
        </row>
        <row r="1671">
          <cell r="C1671" t="str">
            <v>____</v>
          </cell>
        </row>
        <row r="1672">
          <cell r="C1672" t="str">
            <v>____</v>
          </cell>
        </row>
        <row r="1673">
          <cell r="C1673" t="str">
            <v>____</v>
          </cell>
        </row>
        <row r="1674">
          <cell r="C1674" t="str">
            <v>____</v>
          </cell>
        </row>
        <row r="1675">
          <cell r="C1675" t="str">
            <v>____</v>
          </cell>
        </row>
        <row r="1676">
          <cell r="C1676" t="str">
            <v>____</v>
          </cell>
        </row>
        <row r="1677">
          <cell r="C1677" t="str">
            <v>____</v>
          </cell>
        </row>
        <row r="1678">
          <cell r="C1678" t="str">
            <v>____</v>
          </cell>
        </row>
        <row r="1679">
          <cell r="C1679" t="str">
            <v>____</v>
          </cell>
        </row>
        <row r="1680">
          <cell r="C1680" t="str">
            <v>____</v>
          </cell>
        </row>
        <row r="1681">
          <cell r="C1681" t="str">
            <v>____</v>
          </cell>
        </row>
        <row r="1682">
          <cell r="C1682" t="str">
            <v>____</v>
          </cell>
        </row>
        <row r="1683">
          <cell r="C1683" t="str">
            <v>____</v>
          </cell>
        </row>
        <row r="1684">
          <cell r="C1684" t="str">
            <v>____</v>
          </cell>
        </row>
        <row r="1685">
          <cell r="C1685" t="str">
            <v>____</v>
          </cell>
        </row>
        <row r="1686">
          <cell r="C1686" t="str">
            <v>____</v>
          </cell>
        </row>
        <row r="1687">
          <cell r="C1687" t="str">
            <v>____</v>
          </cell>
        </row>
        <row r="1688">
          <cell r="C1688" t="str">
            <v>____</v>
          </cell>
        </row>
        <row r="1689">
          <cell r="C1689" t="str">
            <v>____</v>
          </cell>
        </row>
        <row r="1690">
          <cell r="C1690" t="str">
            <v>____</v>
          </cell>
        </row>
        <row r="1691">
          <cell r="C1691" t="str">
            <v>____</v>
          </cell>
        </row>
        <row r="1692">
          <cell r="C1692" t="str">
            <v>____</v>
          </cell>
        </row>
        <row r="1693">
          <cell r="C1693" t="str">
            <v>____</v>
          </cell>
        </row>
        <row r="1694">
          <cell r="C1694" t="str">
            <v>____</v>
          </cell>
        </row>
        <row r="1695">
          <cell r="C1695" t="str">
            <v>____</v>
          </cell>
        </row>
        <row r="1696">
          <cell r="C1696" t="str">
            <v>____</v>
          </cell>
        </row>
        <row r="1697">
          <cell r="C1697" t="str">
            <v>____</v>
          </cell>
        </row>
        <row r="1698">
          <cell r="C1698" t="str">
            <v>____</v>
          </cell>
        </row>
        <row r="1699">
          <cell r="C1699" t="str">
            <v>____</v>
          </cell>
        </row>
        <row r="1700">
          <cell r="C1700" t="str">
            <v>____</v>
          </cell>
        </row>
        <row r="1701">
          <cell r="C1701" t="str">
            <v>____</v>
          </cell>
        </row>
        <row r="1702">
          <cell r="C1702" t="str">
            <v>____</v>
          </cell>
        </row>
        <row r="1703">
          <cell r="C1703" t="str">
            <v>____</v>
          </cell>
        </row>
        <row r="1704">
          <cell r="C1704" t="str">
            <v>____</v>
          </cell>
        </row>
        <row r="1705">
          <cell r="C1705" t="str">
            <v>____</v>
          </cell>
        </row>
        <row r="1706">
          <cell r="C1706" t="str">
            <v>____</v>
          </cell>
        </row>
        <row r="1707">
          <cell r="C1707" t="str">
            <v>____</v>
          </cell>
        </row>
        <row r="1708">
          <cell r="C1708" t="str">
            <v>____</v>
          </cell>
        </row>
        <row r="1709">
          <cell r="C1709" t="str">
            <v>____</v>
          </cell>
        </row>
        <row r="1710">
          <cell r="C1710" t="str">
            <v>____</v>
          </cell>
        </row>
        <row r="1711">
          <cell r="C1711" t="str">
            <v>____</v>
          </cell>
        </row>
        <row r="1712">
          <cell r="C1712" t="str">
            <v>____</v>
          </cell>
        </row>
        <row r="1713">
          <cell r="C1713" t="str">
            <v>____</v>
          </cell>
        </row>
        <row r="1714">
          <cell r="C1714" t="str">
            <v>____</v>
          </cell>
        </row>
        <row r="1715">
          <cell r="C1715" t="str">
            <v>____</v>
          </cell>
        </row>
        <row r="1716">
          <cell r="C1716" t="str">
            <v>____</v>
          </cell>
        </row>
        <row r="1717">
          <cell r="C1717" t="str">
            <v>____</v>
          </cell>
        </row>
        <row r="1718">
          <cell r="C1718" t="str">
            <v>____</v>
          </cell>
        </row>
        <row r="1719">
          <cell r="C1719" t="str">
            <v>____</v>
          </cell>
        </row>
        <row r="1720">
          <cell r="C1720" t="str">
            <v>____</v>
          </cell>
        </row>
        <row r="1721">
          <cell r="C1721" t="str">
            <v>____</v>
          </cell>
        </row>
        <row r="1722">
          <cell r="C1722" t="str">
            <v>____</v>
          </cell>
        </row>
        <row r="1723">
          <cell r="C1723" t="str">
            <v>____</v>
          </cell>
        </row>
        <row r="1724">
          <cell r="C1724" t="str">
            <v>____</v>
          </cell>
        </row>
        <row r="1725">
          <cell r="C1725" t="str">
            <v>____</v>
          </cell>
        </row>
        <row r="1726">
          <cell r="C1726" t="str">
            <v>____</v>
          </cell>
        </row>
        <row r="1727">
          <cell r="C1727" t="str">
            <v>____</v>
          </cell>
        </row>
        <row r="1728">
          <cell r="C1728" t="str">
            <v>____</v>
          </cell>
        </row>
        <row r="1729">
          <cell r="C1729" t="str">
            <v>____</v>
          </cell>
        </row>
        <row r="1730">
          <cell r="C1730" t="str">
            <v>____</v>
          </cell>
        </row>
        <row r="1731">
          <cell r="C1731" t="str">
            <v>____</v>
          </cell>
        </row>
        <row r="1732">
          <cell r="C1732" t="str">
            <v>____</v>
          </cell>
        </row>
        <row r="1733">
          <cell r="C1733" t="str">
            <v>____</v>
          </cell>
        </row>
        <row r="1734">
          <cell r="C1734" t="str">
            <v>____</v>
          </cell>
        </row>
        <row r="1735">
          <cell r="C1735" t="str">
            <v>____</v>
          </cell>
        </row>
        <row r="1736">
          <cell r="C1736" t="str">
            <v>____</v>
          </cell>
        </row>
        <row r="1737">
          <cell r="C1737" t="str">
            <v>____</v>
          </cell>
        </row>
        <row r="1738">
          <cell r="C1738" t="str">
            <v>____</v>
          </cell>
        </row>
        <row r="1739">
          <cell r="C1739" t="str">
            <v>____</v>
          </cell>
        </row>
        <row r="1740">
          <cell r="C1740" t="str">
            <v>____</v>
          </cell>
        </row>
        <row r="1741">
          <cell r="C1741" t="str">
            <v>____</v>
          </cell>
        </row>
        <row r="1742">
          <cell r="C1742" t="str">
            <v>____</v>
          </cell>
        </row>
        <row r="1743">
          <cell r="C1743" t="str">
            <v>____</v>
          </cell>
        </row>
        <row r="1744">
          <cell r="C1744" t="str">
            <v>____</v>
          </cell>
        </row>
        <row r="1745">
          <cell r="C1745" t="str">
            <v>____</v>
          </cell>
        </row>
        <row r="1746">
          <cell r="C1746" t="str">
            <v>____</v>
          </cell>
        </row>
        <row r="1747">
          <cell r="C1747" t="str">
            <v>____</v>
          </cell>
        </row>
        <row r="1748">
          <cell r="C1748" t="str">
            <v>____</v>
          </cell>
        </row>
        <row r="1749">
          <cell r="C1749" t="str">
            <v>____</v>
          </cell>
        </row>
        <row r="1750">
          <cell r="C1750" t="str">
            <v>____</v>
          </cell>
        </row>
        <row r="1751">
          <cell r="C1751" t="str">
            <v>____</v>
          </cell>
        </row>
        <row r="1752">
          <cell r="C1752" t="str">
            <v>____</v>
          </cell>
        </row>
        <row r="1753">
          <cell r="C1753" t="str">
            <v>____</v>
          </cell>
        </row>
        <row r="1754">
          <cell r="C1754" t="str">
            <v>____</v>
          </cell>
        </row>
        <row r="1755">
          <cell r="C1755" t="str">
            <v>____</v>
          </cell>
        </row>
        <row r="1756">
          <cell r="C1756" t="str">
            <v>____</v>
          </cell>
        </row>
        <row r="1757">
          <cell r="C1757" t="str">
            <v>____</v>
          </cell>
        </row>
        <row r="1758">
          <cell r="C1758" t="str">
            <v>____</v>
          </cell>
        </row>
        <row r="1759">
          <cell r="C1759" t="str">
            <v>____</v>
          </cell>
        </row>
        <row r="1760">
          <cell r="C1760" t="str">
            <v>____</v>
          </cell>
        </row>
        <row r="1761">
          <cell r="C1761" t="str">
            <v>____</v>
          </cell>
        </row>
        <row r="1762">
          <cell r="C1762" t="str">
            <v>____</v>
          </cell>
        </row>
        <row r="1763">
          <cell r="C1763" t="str">
            <v>____</v>
          </cell>
        </row>
        <row r="1764">
          <cell r="C1764" t="str">
            <v>____</v>
          </cell>
        </row>
        <row r="1765">
          <cell r="C1765" t="str">
            <v>____</v>
          </cell>
        </row>
        <row r="1766">
          <cell r="C1766" t="str">
            <v>____</v>
          </cell>
        </row>
        <row r="1767">
          <cell r="C1767" t="str">
            <v>____</v>
          </cell>
        </row>
        <row r="1768">
          <cell r="C1768" t="str">
            <v>____</v>
          </cell>
        </row>
        <row r="1769">
          <cell r="C1769" t="str">
            <v>____</v>
          </cell>
        </row>
        <row r="1770">
          <cell r="C1770" t="str">
            <v>____</v>
          </cell>
        </row>
        <row r="1771">
          <cell r="C1771" t="str">
            <v>____</v>
          </cell>
        </row>
        <row r="1772">
          <cell r="C1772" t="str">
            <v>____</v>
          </cell>
        </row>
        <row r="1773">
          <cell r="C1773" t="str">
            <v>____</v>
          </cell>
        </row>
        <row r="1774">
          <cell r="C1774" t="str">
            <v>____</v>
          </cell>
        </row>
        <row r="1775">
          <cell r="C1775" t="str">
            <v>____</v>
          </cell>
        </row>
        <row r="1776">
          <cell r="C1776" t="str">
            <v>____</v>
          </cell>
        </row>
        <row r="1777">
          <cell r="C1777" t="str">
            <v>____</v>
          </cell>
        </row>
        <row r="1778">
          <cell r="C1778" t="str">
            <v>____</v>
          </cell>
        </row>
        <row r="1779">
          <cell r="C1779" t="str">
            <v>____</v>
          </cell>
        </row>
        <row r="1780">
          <cell r="C1780" t="str">
            <v>____</v>
          </cell>
        </row>
        <row r="1781">
          <cell r="C1781" t="str">
            <v>____</v>
          </cell>
        </row>
        <row r="1782">
          <cell r="C1782" t="str">
            <v>____</v>
          </cell>
        </row>
        <row r="1783">
          <cell r="C1783" t="str">
            <v>____</v>
          </cell>
        </row>
        <row r="1784">
          <cell r="C1784" t="str">
            <v>____</v>
          </cell>
        </row>
        <row r="1785">
          <cell r="C1785" t="str">
            <v>____</v>
          </cell>
        </row>
        <row r="1786">
          <cell r="C1786" t="str">
            <v>____</v>
          </cell>
        </row>
        <row r="1787">
          <cell r="C1787" t="str">
            <v>____</v>
          </cell>
        </row>
        <row r="1788">
          <cell r="C1788" t="str">
            <v>____</v>
          </cell>
        </row>
        <row r="1789">
          <cell r="C1789" t="str">
            <v>____</v>
          </cell>
        </row>
        <row r="1790">
          <cell r="C1790" t="str">
            <v>____</v>
          </cell>
        </row>
        <row r="1791">
          <cell r="C1791" t="str">
            <v>____</v>
          </cell>
        </row>
        <row r="1792">
          <cell r="C1792" t="str">
            <v>____</v>
          </cell>
        </row>
        <row r="1793">
          <cell r="C1793" t="str">
            <v>____</v>
          </cell>
        </row>
        <row r="1794">
          <cell r="C1794" t="str">
            <v>____</v>
          </cell>
        </row>
        <row r="1795">
          <cell r="C1795" t="str">
            <v>____</v>
          </cell>
        </row>
        <row r="1796">
          <cell r="C1796" t="str">
            <v>____</v>
          </cell>
        </row>
        <row r="1797">
          <cell r="C1797" t="str">
            <v>____</v>
          </cell>
        </row>
        <row r="1798">
          <cell r="C1798" t="str">
            <v>____</v>
          </cell>
        </row>
        <row r="1799">
          <cell r="C1799" t="str">
            <v>____</v>
          </cell>
        </row>
        <row r="1800">
          <cell r="C1800" t="str">
            <v>____</v>
          </cell>
        </row>
        <row r="1801">
          <cell r="C1801" t="str">
            <v>____</v>
          </cell>
        </row>
        <row r="1802">
          <cell r="C1802" t="str">
            <v>____</v>
          </cell>
        </row>
        <row r="1803">
          <cell r="C1803" t="str">
            <v>____</v>
          </cell>
        </row>
        <row r="1804">
          <cell r="C1804" t="str">
            <v>____</v>
          </cell>
        </row>
        <row r="1805">
          <cell r="C1805" t="str">
            <v>____</v>
          </cell>
        </row>
        <row r="1806">
          <cell r="C1806" t="str">
            <v>____</v>
          </cell>
        </row>
        <row r="1807">
          <cell r="C1807" t="str">
            <v>____</v>
          </cell>
        </row>
        <row r="1808">
          <cell r="C1808" t="str">
            <v>____</v>
          </cell>
        </row>
        <row r="1809">
          <cell r="C1809" t="str">
            <v>____</v>
          </cell>
        </row>
        <row r="1810">
          <cell r="C1810" t="str">
            <v>____</v>
          </cell>
        </row>
        <row r="1811">
          <cell r="C1811" t="str">
            <v>____</v>
          </cell>
        </row>
        <row r="1812">
          <cell r="C1812" t="str">
            <v>____</v>
          </cell>
        </row>
        <row r="1813">
          <cell r="C1813" t="str">
            <v>____</v>
          </cell>
        </row>
        <row r="1814">
          <cell r="C1814" t="str">
            <v>____</v>
          </cell>
        </row>
        <row r="1815">
          <cell r="C1815" t="str">
            <v>____</v>
          </cell>
        </row>
        <row r="1816">
          <cell r="C1816" t="str">
            <v>____</v>
          </cell>
        </row>
        <row r="1817">
          <cell r="C1817" t="str">
            <v>____</v>
          </cell>
        </row>
        <row r="1818">
          <cell r="C1818" t="str">
            <v>____</v>
          </cell>
        </row>
        <row r="1819">
          <cell r="C1819" t="str">
            <v>____</v>
          </cell>
        </row>
        <row r="1820">
          <cell r="C1820" t="str">
            <v>____</v>
          </cell>
        </row>
        <row r="1821">
          <cell r="C1821" t="str">
            <v>____</v>
          </cell>
        </row>
        <row r="1822">
          <cell r="C1822" t="str">
            <v>____</v>
          </cell>
        </row>
        <row r="1823">
          <cell r="C1823" t="str">
            <v>____</v>
          </cell>
        </row>
        <row r="1824">
          <cell r="C1824" t="str">
            <v>____</v>
          </cell>
        </row>
        <row r="1825">
          <cell r="C1825" t="str">
            <v>____</v>
          </cell>
        </row>
        <row r="1826">
          <cell r="C1826" t="str">
            <v>____</v>
          </cell>
        </row>
        <row r="1827">
          <cell r="C1827" t="str">
            <v>____</v>
          </cell>
        </row>
        <row r="1828">
          <cell r="C1828" t="str">
            <v>____</v>
          </cell>
        </row>
        <row r="1829">
          <cell r="C1829" t="str">
            <v>____</v>
          </cell>
        </row>
        <row r="1830">
          <cell r="C1830" t="str">
            <v>____</v>
          </cell>
        </row>
        <row r="1831">
          <cell r="C1831" t="str">
            <v>____</v>
          </cell>
        </row>
        <row r="1832">
          <cell r="C1832" t="str">
            <v>____</v>
          </cell>
        </row>
        <row r="1833">
          <cell r="C1833" t="str">
            <v>____</v>
          </cell>
        </row>
        <row r="1834">
          <cell r="C1834" t="str">
            <v>____</v>
          </cell>
        </row>
        <row r="1835">
          <cell r="C1835" t="str">
            <v>____</v>
          </cell>
        </row>
        <row r="1836">
          <cell r="C1836" t="str">
            <v>____</v>
          </cell>
        </row>
        <row r="1837">
          <cell r="C1837" t="str">
            <v>____</v>
          </cell>
        </row>
        <row r="1838">
          <cell r="C1838" t="str">
            <v>____</v>
          </cell>
        </row>
        <row r="1839">
          <cell r="C1839" t="str">
            <v>____</v>
          </cell>
        </row>
        <row r="1840">
          <cell r="C1840" t="str">
            <v>____</v>
          </cell>
        </row>
        <row r="1841">
          <cell r="C1841" t="str">
            <v>____</v>
          </cell>
        </row>
        <row r="1842">
          <cell r="C1842" t="str">
            <v>____</v>
          </cell>
        </row>
        <row r="1843">
          <cell r="C1843" t="str">
            <v>____</v>
          </cell>
        </row>
        <row r="1844">
          <cell r="C1844" t="str">
            <v>____</v>
          </cell>
        </row>
        <row r="1845">
          <cell r="C1845" t="str">
            <v>____</v>
          </cell>
        </row>
        <row r="1846">
          <cell r="C1846" t="str">
            <v>____</v>
          </cell>
        </row>
        <row r="1847">
          <cell r="C1847" t="str">
            <v>____</v>
          </cell>
        </row>
        <row r="1848">
          <cell r="C1848" t="str">
            <v>____</v>
          </cell>
        </row>
        <row r="1849">
          <cell r="C1849" t="str">
            <v>____</v>
          </cell>
        </row>
        <row r="1850">
          <cell r="C1850" t="str">
            <v>____</v>
          </cell>
        </row>
        <row r="1851">
          <cell r="C1851" t="str">
            <v>____</v>
          </cell>
        </row>
        <row r="1852">
          <cell r="C1852" t="str">
            <v>____</v>
          </cell>
        </row>
        <row r="1853">
          <cell r="C1853" t="str">
            <v>____</v>
          </cell>
        </row>
        <row r="1854">
          <cell r="C1854" t="str">
            <v>____</v>
          </cell>
        </row>
        <row r="1855">
          <cell r="C1855" t="str">
            <v>____</v>
          </cell>
        </row>
        <row r="1856">
          <cell r="C1856" t="str">
            <v>____</v>
          </cell>
        </row>
        <row r="1857">
          <cell r="C1857" t="str">
            <v>____</v>
          </cell>
        </row>
        <row r="1858">
          <cell r="C1858" t="str">
            <v>____</v>
          </cell>
        </row>
        <row r="1859">
          <cell r="C1859" t="str">
            <v>____</v>
          </cell>
        </row>
        <row r="1860">
          <cell r="C1860" t="str">
            <v>____</v>
          </cell>
        </row>
        <row r="1861">
          <cell r="C1861" t="str">
            <v>____</v>
          </cell>
        </row>
        <row r="1862">
          <cell r="C1862" t="str">
            <v>____</v>
          </cell>
        </row>
        <row r="1863">
          <cell r="C1863" t="str">
            <v>____</v>
          </cell>
        </row>
        <row r="1864">
          <cell r="C1864" t="str">
            <v>____</v>
          </cell>
        </row>
        <row r="1865">
          <cell r="C1865" t="str">
            <v>____</v>
          </cell>
        </row>
        <row r="1866">
          <cell r="C1866" t="str">
            <v>____</v>
          </cell>
        </row>
        <row r="1867">
          <cell r="C1867" t="str">
            <v>____</v>
          </cell>
        </row>
        <row r="1868">
          <cell r="C1868" t="str">
            <v>____</v>
          </cell>
        </row>
        <row r="1869">
          <cell r="C1869" t="str">
            <v>____</v>
          </cell>
        </row>
        <row r="1870">
          <cell r="C1870" t="str">
            <v>____</v>
          </cell>
        </row>
        <row r="1871">
          <cell r="C1871" t="str">
            <v>____</v>
          </cell>
        </row>
        <row r="1872">
          <cell r="C1872" t="str">
            <v>____</v>
          </cell>
        </row>
        <row r="1873">
          <cell r="C1873" t="str">
            <v>____</v>
          </cell>
        </row>
        <row r="1874">
          <cell r="C1874" t="str">
            <v>____</v>
          </cell>
        </row>
        <row r="1875">
          <cell r="C1875" t="str">
            <v>____</v>
          </cell>
        </row>
        <row r="1876">
          <cell r="C1876" t="str">
            <v>____</v>
          </cell>
        </row>
        <row r="1877">
          <cell r="C1877" t="str">
            <v>____</v>
          </cell>
        </row>
        <row r="1878">
          <cell r="C1878" t="str">
            <v>____</v>
          </cell>
        </row>
        <row r="1879">
          <cell r="C1879" t="str">
            <v>____</v>
          </cell>
        </row>
        <row r="1880">
          <cell r="C1880" t="str">
            <v>____</v>
          </cell>
        </row>
        <row r="1881">
          <cell r="C1881" t="str">
            <v>____</v>
          </cell>
        </row>
        <row r="1882">
          <cell r="C1882" t="str">
            <v>____</v>
          </cell>
        </row>
        <row r="1883">
          <cell r="C1883" t="str">
            <v>____</v>
          </cell>
        </row>
        <row r="1884">
          <cell r="C1884" t="str">
            <v>____</v>
          </cell>
        </row>
        <row r="1885">
          <cell r="C1885" t="str">
            <v>____</v>
          </cell>
        </row>
        <row r="1886">
          <cell r="C1886" t="str">
            <v>____</v>
          </cell>
        </row>
        <row r="1887">
          <cell r="C1887" t="str">
            <v>____</v>
          </cell>
        </row>
        <row r="1888">
          <cell r="C1888" t="str">
            <v>____</v>
          </cell>
        </row>
        <row r="1889">
          <cell r="C1889" t="str">
            <v>____</v>
          </cell>
        </row>
        <row r="1890">
          <cell r="C1890" t="str">
            <v>____</v>
          </cell>
        </row>
        <row r="1891">
          <cell r="C1891" t="str">
            <v>____</v>
          </cell>
        </row>
        <row r="1892">
          <cell r="C1892" t="str">
            <v>____</v>
          </cell>
        </row>
        <row r="1893">
          <cell r="C1893" t="str">
            <v>____</v>
          </cell>
        </row>
        <row r="1894">
          <cell r="C1894" t="str">
            <v>____</v>
          </cell>
        </row>
        <row r="1895">
          <cell r="C1895" t="str">
            <v>____</v>
          </cell>
        </row>
        <row r="1896">
          <cell r="C1896" t="str">
            <v>____</v>
          </cell>
        </row>
        <row r="1897">
          <cell r="C1897" t="str">
            <v>____</v>
          </cell>
        </row>
        <row r="1898">
          <cell r="C1898" t="str">
            <v>____</v>
          </cell>
        </row>
        <row r="1899">
          <cell r="C1899" t="str">
            <v>____</v>
          </cell>
        </row>
        <row r="1900">
          <cell r="C1900" t="str">
            <v>____</v>
          </cell>
        </row>
        <row r="1901">
          <cell r="C1901" t="str">
            <v>____</v>
          </cell>
        </row>
        <row r="1902">
          <cell r="C1902" t="str">
            <v>____</v>
          </cell>
        </row>
        <row r="1903">
          <cell r="C1903" t="str">
            <v>____</v>
          </cell>
        </row>
        <row r="1904">
          <cell r="C1904" t="str">
            <v>____</v>
          </cell>
        </row>
        <row r="1905">
          <cell r="C1905" t="str">
            <v>____</v>
          </cell>
        </row>
        <row r="1906">
          <cell r="C1906" t="str">
            <v>____</v>
          </cell>
        </row>
        <row r="1907">
          <cell r="C1907" t="str">
            <v>____</v>
          </cell>
        </row>
        <row r="1908">
          <cell r="C1908" t="str">
            <v>____</v>
          </cell>
        </row>
        <row r="1909">
          <cell r="C1909" t="str">
            <v>____</v>
          </cell>
        </row>
        <row r="1910">
          <cell r="C1910" t="str">
            <v>____</v>
          </cell>
        </row>
        <row r="1911">
          <cell r="C1911" t="str">
            <v>____</v>
          </cell>
        </row>
        <row r="1912">
          <cell r="C1912" t="str">
            <v>____</v>
          </cell>
        </row>
        <row r="1913">
          <cell r="C1913" t="str">
            <v>____</v>
          </cell>
        </row>
        <row r="1914">
          <cell r="C1914" t="str">
            <v>____</v>
          </cell>
        </row>
        <row r="1915">
          <cell r="C1915" t="str">
            <v>____</v>
          </cell>
        </row>
        <row r="1916">
          <cell r="C1916" t="str">
            <v>____</v>
          </cell>
        </row>
        <row r="1917">
          <cell r="C1917" t="str">
            <v>____</v>
          </cell>
        </row>
        <row r="1918">
          <cell r="C1918" t="str">
            <v>____</v>
          </cell>
        </row>
        <row r="1919">
          <cell r="C1919" t="str">
            <v>____</v>
          </cell>
        </row>
        <row r="1920">
          <cell r="C1920" t="str">
            <v>____</v>
          </cell>
        </row>
        <row r="1921">
          <cell r="C1921" t="str">
            <v>____</v>
          </cell>
        </row>
        <row r="1922">
          <cell r="C1922" t="str">
            <v>____</v>
          </cell>
        </row>
        <row r="1923">
          <cell r="C1923" t="str">
            <v>____</v>
          </cell>
        </row>
        <row r="1924">
          <cell r="C1924" t="str">
            <v>____</v>
          </cell>
        </row>
        <row r="1925">
          <cell r="C1925" t="str">
            <v>____</v>
          </cell>
        </row>
        <row r="1926">
          <cell r="C1926" t="str">
            <v>____</v>
          </cell>
        </row>
        <row r="1927">
          <cell r="C1927" t="str">
            <v>____</v>
          </cell>
        </row>
        <row r="1928">
          <cell r="C1928" t="str">
            <v>____</v>
          </cell>
        </row>
        <row r="1929">
          <cell r="C1929" t="str">
            <v>____</v>
          </cell>
        </row>
        <row r="1930">
          <cell r="C1930" t="str">
            <v>____</v>
          </cell>
        </row>
        <row r="1931">
          <cell r="C1931" t="str">
            <v>____</v>
          </cell>
        </row>
        <row r="1932">
          <cell r="C1932" t="str">
            <v>____</v>
          </cell>
        </row>
        <row r="1933">
          <cell r="C1933" t="str">
            <v>____</v>
          </cell>
        </row>
        <row r="1934">
          <cell r="C1934" t="str">
            <v>____</v>
          </cell>
        </row>
        <row r="1935">
          <cell r="C1935" t="str">
            <v>____</v>
          </cell>
        </row>
        <row r="1936">
          <cell r="C1936" t="str">
            <v>____</v>
          </cell>
        </row>
        <row r="1937">
          <cell r="C1937" t="str">
            <v>____</v>
          </cell>
        </row>
        <row r="1938">
          <cell r="C1938" t="str">
            <v>____</v>
          </cell>
        </row>
        <row r="1939">
          <cell r="C1939" t="str">
            <v>____</v>
          </cell>
        </row>
        <row r="1940">
          <cell r="C1940" t="str">
            <v>____</v>
          </cell>
        </row>
        <row r="1941">
          <cell r="C1941" t="str">
            <v>____</v>
          </cell>
        </row>
        <row r="1942">
          <cell r="C1942" t="str">
            <v>____</v>
          </cell>
        </row>
        <row r="1943">
          <cell r="C1943" t="str">
            <v>____</v>
          </cell>
        </row>
        <row r="1944">
          <cell r="C1944" t="str">
            <v>____</v>
          </cell>
        </row>
        <row r="1945">
          <cell r="C1945" t="str">
            <v>____</v>
          </cell>
        </row>
        <row r="1946">
          <cell r="C1946" t="str">
            <v>____</v>
          </cell>
        </row>
        <row r="1947">
          <cell r="C1947" t="str">
            <v>____</v>
          </cell>
        </row>
        <row r="1948">
          <cell r="C1948" t="str">
            <v>____</v>
          </cell>
        </row>
        <row r="1949">
          <cell r="C1949" t="str">
            <v>____</v>
          </cell>
        </row>
        <row r="1950">
          <cell r="C1950" t="str">
            <v>____</v>
          </cell>
        </row>
        <row r="1951">
          <cell r="C1951" t="str">
            <v>____</v>
          </cell>
        </row>
        <row r="1952">
          <cell r="C1952" t="str">
            <v>____</v>
          </cell>
        </row>
        <row r="1953">
          <cell r="C1953" t="str">
            <v>____</v>
          </cell>
        </row>
        <row r="1954">
          <cell r="C1954" t="str">
            <v>____</v>
          </cell>
        </row>
        <row r="1955">
          <cell r="C1955" t="str">
            <v>____</v>
          </cell>
        </row>
        <row r="1956">
          <cell r="C1956" t="str">
            <v>____</v>
          </cell>
        </row>
        <row r="1957">
          <cell r="C1957" t="str">
            <v>____</v>
          </cell>
        </row>
        <row r="1958">
          <cell r="C1958" t="str">
            <v>____</v>
          </cell>
        </row>
        <row r="1959">
          <cell r="C1959" t="str">
            <v>____</v>
          </cell>
        </row>
        <row r="1960">
          <cell r="C1960" t="str">
            <v>____</v>
          </cell>
        </row>
        <row r="1961">
          <cell r="C1961" t="str">
            <v>____</v>
          </cell>
        </row>
        <row r="1962">
          <cell r="C1962" t="str">
            <v>____</v>
          </cell>
        </row>
        <row r="1963">
          <cell r="C1963" t="str">
            <v>____</v>
          </cell>
        </row>
        <row r="1964">
          <cell r="C1964" t="str">
            <v>____</v>
          </cell>
        </row>
        <row r="1965">
          <cell r="C1965" t="str">
            <v>____</v>
          </cell>
        </row>
        <row r="1966">
          <cell r="C1966" t="str">
            <v>____</v>
          </cell>
        </row>
        <row r="1967">
          <cell r="C1967" t="str">
            <v>____</v>
          </cell>
        </row>
        <row r="1968">
          <cell r="C1968" t="str">
            <v>____</v>
          </cell>
        </row>
        <row r="1969">
          <cell r="C1969" t="str">
            <v>____</v>
          </cell>
        </row>
        <row r="1970">
          <cell r="C1970" t="str">
            <v>____</v>
          </cell>
        </row>
        <row r="1971">
          <cell r="C1971" t="str">
            <v>____</v>
          </cell>
        </row>
        <row r="1972">
          <cell r="C1972" t="str">
            <v>____</v>
          </cell>
        </row>
        <row r="1973">
          <cell r="C1973" t="str">
            <v>____</v>
          </cell>
        </row>
        <row r="1974">
          <cell r="C1974" t="str">
            <v>____</v>
          </cell>
        </row>
        <row r="1975">
          <cell r="C1975" t="str">
            <v>____</v>
          </cell>
        </row>
        <row r="1976">
          <cell r="C1976" t="str">
            <v>____</v>
          </cell>
        </row>
        <row r="1977">
          <cell r="C1977" t="str">
            <v>____</v>
          </cell>
        </row>
        <row r="1978">
          <cell r="C1978" t="str">
            <v>____</v>
          </cell>
        </row>
        <row r="1979">
          <cell r="C1979" t="str">
            <v>____</v>
          </cell>
        </row>
        <row r="1980">
          <cell r="C1980" t="str">
            <v>____</v>
          </cell>
        </row>
        <row r="1981">
          <cell r="C1981" t="str">
            <v>____</v>
          </cell>
        </row>
        <row r="1982">
          <cell r="C1982" t="str">
            <v>____</v>
          </cell>
        </row>
        <row r="1983">
          <cell r="C1983" t="str">
            <v>____</v>
          </cell>
        </row>
        <row r="1984">
          <cell r="C1984" t="str">
            <v>____</v>
          </cell>
        </row>
        <row r="1985">
          <cell r="C1985" t="str">
            <v>____</v>
          </cell>
        </row>
        <row r="1986">
          <cell r="C1986" t="str">
            <v>____</v>
          </cell>
        </row>
        <row r="1987">
          <cell r="C1987" t="str">
            <v>____</v>
          </cell>
        </row>
        <row r="1988">
          <cell r="C1988" t="str">
            <v>____</v>
          </cell>
        </row>
        <row r="1989">
          <cell r="C1989" t="str">
            <v>____</v>
          </cell>
        </row>
        <row r="1990">
          <cell r="C1990" t="str">
            <v>____</v>
          </cell>
        </row>
        <row r="1991">
          <cell r="C1991" t="str">
            <v>____</v>
          </cell>
        </row>
        <row r="1992">
          <cell r="C1992" t="str">
            <v>____</v>
          </cell>
        </row>
        <row r="1993">
          <cell r="C1993" t="str">
            <v>____</v>
          </cell>
        </row>
        <row r="1994">
          <cell r="C1994" t="str">
            <v>____</v>
          </cell>
        </row>
        <row r="1995">
          <cell r="C1995" t="str">
            <v>____</v>
          </cell>
        </row>
        <row r="1996">
          <cell r="C1996" t="str">
            <v>____</v>
          </cell>
        </row>
        <row r="1997">
          <cell r="C1997" t="str">
            <v>____</v>
          </cell>
        </row>
        <row r="1998">
          <cell r="C1998" t="str">
            <v>____</v>
          </cell>
        </row>
        <row r="1999">
          <cell r="C1999" t="str">
            <v>____</v>
          </cell>
        </row>
        <row r="2000">
          <cell r="C2000" t="str">
            <v>____</v>
          </cell>
        </row>
        <row r="2001">
          <cell r="C2001" t="str">
            <v>____</v>
          </cell>
        </row>
        <row r="2002">
          <cell r="C2002" t="str">
            <v>____</v>
          </cell>
        </row>
        <row r="2003">
          <cell r="C2003" t="str">
            <v>____</v>
          </cell>
        </row>
        <row r="2004">
          <cell r="C2004" t="str">
            <v>____</v>
          </cell>
        </row>
        <row r="2005">
          <cell r="C2005" t="str">
            <v>____</v>
          </cell>
        </row>
        <row r="2006">
          <cell r="C2006" t="str">
            <v>____</v>
          </cell>
        </row>
        <row r="2007">
          <cell r="C2007" t="str">
            <v>____</v>
          </cell>
        </row>
        <row r="2008">
          <cell r="C2008" t="str">
            <v>____</v>
          </cell>
        </row>
        <row r="2009">
          <cell r="C2009" t="str">
            <v>____</v>
          </cell>
        </row>
        <row r="2010">
          <cell r="C2010" t="str">
            <v>____</v>
          </cell>
        </row>
        <row r="2011">
          <cell r="C2011" t="str">
            <v>____</v>
          </cell>
        </row>
        <row r="2012">
          <cell r="C2012" t="str">
            <v>____</v>
          </cell>
        </row>
        <row r="2013">
          <cell r="C2013" t="str">
            <v>____</v>
          </cell>
        </row>
        <row r="2014">
          <cell r="C2014" t="str">
            <v>____</v>
          </cell>
        </row>
        <row r="2015">
          <cell r="C2015" t="str">
            <v>____</v>
          </cell>
        </row>
        <row r="2016">
          <cell r="C2016" t="str">
            <v>____</v>
          </cell>
        </row>
        <row r="2017">
          <cell r="C2017" t="str">
            <v>____</v>
          </cell>
        </row>
        <row r="2018">
          <cell r="C2018" t="str">
            <v>____</v>
          </cell>
        </row>
        <row r="2019">
          <cell r="C2019" t="str">
            <v>____</v>
          </cell>
        </row>
        <row r="2020">
          <cell r="C2020" t="str">
            <v>____</v>
          </cell>
        </row>
        <row r="2021">
          <cell r="C2021" t="str">
            <v>____</v>
          </cell>
        </row>
        <row r="2022">
          <cell r="C2022" t="str">
            <v>____</v>
          </cell>
        </row>
        <row r="2023">
          <cell r="C2023" t="str">
            <v>____</v>
          </cell>
        </row>
        <row r="2024">
          <cell r="C2024" t="str">
            <v>____</v>
          </cell>
        </row>
        <row r="2025">
          <cell r="C2025" t="str">
            <v>____</v>
          </cell>
        </row>
        <row r="2026">
          <cell r="C2026" t="str">
            <v>____</v>
          </cell>
        </row>
        <row r="2027">
          <cell r="C2027" t="str">
            <v>____</v>
          </cell>
        </row>
        <row r="2028">
          <cell r="C2028" t="str">
            <v>____</v>
          </cell>
        </row>
        <row r="2029">
          <cell r="C2029" t="str">
            <v>____</v>
          </cell>
        </row>
        <row r="2030">
          <cell r="C2030" t="str">
            <v>____</v>
          </cell>
        </row>
        <row r="2031">
          <cell r="C2031" t="str">
            <v>____</v>
          </cell>
        </row>
        <row r="2032">
          <cell r="C2032" t="str">
            <v>____</v>
          </cell>
        </row>
        <row r="2033">
          <cell r="C2033" t="str">
            <v>____</v>
          </cell>
        </row>
        <row r="2034">
          <cell r="C2034" t="str">
            <v>____</v>
          </cell>
        </row>
        <row r="2035">
          <cell r="C2035" t="str">
            <v>____</v>
          </cell>
        </row>
        <row r="2036">
          <cell r="C2036" t="str">
            <v>____</v>
          </cell>
        </row>
        <row r="2037">
          <cell r="C2037" t="str">
            <v>____</v>
          </cell>
        </row>
        <row r="2038">
          <cell r="C2038" t="str">
            <v>____</v>
          </cell>
        </row>
        <row r="2039">
          <cell r="C2039" t="str">
            <v>____</v>
          </cell>
        </row>
        <row r="2040">
          <cell r="C2040" t="str">
            <v>____</v>
          </cell>
        </row>
        <row r="2041">
          <cell r="C2041" t="str">
            <v>____</v>
          </cell>
        </row>
        <row r="2042">
          <cell r="C2042" t="str">
            <v>____</v>
          </cell>
        </row>
        <row r="2043">
          <cell r="C2043" t="str">
            <v>____</v>
          </cell>
        </row>
        <row r="2044">
          <cell r="C2044" t="str">
            <v>____</v>
          </cell>
        </row>
        <row r="2045">
          <cell r="C2045" t="str">
            <v>____</v>
          </cell>
        </row>
        <row r="2046">
          <cell r="C2046" t="str">
            <v>____</v>
          </cell>
        </row>
        <row r="2047">
          <cell r="C2047" t="str">
            <v>____</v>
          </cell>
        </row>
        <row r="2048">
          <cell r="C2048" t="str">
            <v>____</v>
          </cell>
        </row>
        <row r="2049">
          <cell r="C2049" t="str">
            <v>____</v>
          </cell>
        </row>
        <row r="2050">
          <cell r="C2050" t="str">
            <v>____</v>
          </cell>
        </row>
        <row r="2051">
          <cell r="C2051" t="str">
            <v>____</v>
          </cell>
        </row>
        <row r="2052">
          <cell r="C2052" t="str">
            <v>____</v>
          </cell>
        </row>
        <row r="2053">
          <cell r="C2053" t="str">
            <v>____</v>
          </cell>
        </row>
        <row r="2054">
          <cell r="C2054" t="str">
            <v>____</v>
          </cell>
        </row>
        <row r="2055">
          <cell r="C2055" t="str">
            <v>____</v>
          </cell>
        </row>
        <row r="2056">
          <cell r="C2056" t="str">
            <v>____</v>
          </cell>
        </row>
        <row r="2057">
          <cell r="C2057" t="str">
            <v>____</v>
          </cell>
        </row>
        <row r="2058">
          <cell r="C2058" t="str">
            <v>____</v>
          </cell>
        </row>
        <row r="2059">
          <cell r="C2059" t="str">
            <v>____</v>
          </cell>
        </row>
        <row r="2060">
          <cell r="C2060" t="str">
            <v>____</v>
          </cell>
        </row>
        <row r="2061">
          <cell r="C2061" t="str">
            <v>____</v>
          </cell>
        </row>
        <row r="2062">
          <cell r="C2062" t="str">
            <v>____</v>
          </cell>
        </row>
        <row r="2063">
          <cell r="C2063" t="str">
            <v>____</v>
          </cell>
        </row>
        <row r="2064">
          <cell r="C2064" t="str">
            <v>____</v>
          </cell>
        </row>
        <row r="2065">
          <cell r="C2065" t="str">
            <v>____</v>
          </cell>
        </row>
        <row r="2066">
          <cell r="C2066" t="str">
            <v>____</v>
          </cell>
        </row>
        <row r="2067">
          <cell r="C2067" t="str">
            <v>____</v>
          </cell>
        </row>
        <row r="2068">
          <cell r="C2068" t="str">
            <v>____</v>
          </cell>
        </row>
        <row r="2069">
          <cell r="C2069" t="str">
            <v>____</v>
          </cell>
        </row>
        <row r="2070">
          <cell r="C2070" t="str">
            <v>____</v>
          </cell>
        </row>
        <row r="2071">
          <cell r="C2071" t="str">
            <v>____</v>
          </cell>
        </row>
        <row r="2072">
          <cell r="C2072" t="str">
            <v>____</v>
          </cell>
        </row>
        <row r="2073">
          <cell r="C2073" t="str">
            <v>____</v>
          </cell>
        </row>
        <row r="2074">
          <cell r="C2074" t="str">
            <v>____</v>
          </cell>
        </row>
        <row r="2075">
          <cell r="C2075" t="str">
            <v>____</v>
          </cell>
        </row>
        <row r="2076">
          <cell r="C2076" t="str">
            <v>____</v>
          </cell>
        </row>
        <row r="2077">
          <cell r="C2077" t="str">
            <v>____</v>
          </cell>
        </row>
        <row r="2078">
          <cell r="C2078" t="str">
            <v>____</v>
          </cell>
        </row>
        <row r="2079">
          <cell r="C2079" t="str">
            <v>____</v>
          </cell>
        </row>
        <row r="2080">
          <cell r="C2080" t="str">
            <v>____</v>
          </cell>
        </row>
        <row r="2081">
          <cell r="C2081" t="str">
            <v>____</v>
          </cell>
        </row>
        <row r="2082">
          <cell r="C2082" t="str">
            <v>____</v>
          </cell>
        </row>
        <row r="2083">
          <cell r="C2083" t="str">
            <v>____</v>
          </cell>
        </row>
        <row r="2084">
          <cell r="C2084" t="str">
            <v>____</v>
          </cell>
        </row>
        <row r="2085">
          <cell r="C2085" t="str">
            <v>____</v>
          </cell>
        </row>
        <row r="2086">
          <cell r="C2086" t="str">
            <v>____</v>
          </cell>
        </row>
        <row r="2087">
          <cell r="C2087" t="str">
            <v>____</v>
          </cell>
        </row>
        <row r="2088">
          <cell r="C2088" t="str">
            <v>____</v>
          </cell>
        </row>
        <row r="2089">
          <cell r="C2089" t="str">
            <v>____</v>
          </cell>
        </row>
        <row r="2090">
          <cell r="C2090" t="str">
            <v>____</v>
          </cell>
        </row>
        <row r="2091">
          <cell r="C2091" t="str">
            <v>____</v>
          </cell>
        </row>
        <row r="2092">
          <cell r="C2092" t="str">
            <v>____</v>
          </cell>
        </row>
        <row r="2093">
          <cell r="C2093" t="str">
            <v>____</v>
          </cell>
        </row>
        <row r="2094">
          <cell r="C2094" t="str">
            <v>____</v>
          </cell>
        </row>
        <row r="2095">
          <cell r="C2095" t="str">
            <v>____</v>
          </cell>
        </row>
        <row r="2096">
          <cell r="C2096" t="str">
            <v>____</v>
          </cell>
        </row>
        <row r="2097">
          <cell r="C2097" t="str">
            <v>____</v>
          </cell>
        </row>
        <row r="2098">
          <cell r="C2098" t="str">
            <v>____</v>
          </cell>
        </row>
        <row r="2099">
          <cell r="C2099" t="str">
            <v>____</v>
          </cell>
        </row>
        <row r="2100">
          <cell r="C2100" t="str">
            <v>____</v>
          </cell>
        </row>
        <row r="2101">
          <cell r="C2101" t="str">
            <v>____</v>
          </cell>
        </row>
        <row r="2102">
          <cell r="C2102" t="str">
            <v>____</v>
          </cell>
        </row>
        <row r="2103">
          <cell r="C2103" t="str">
            <v>____</v>
          </cell>
        </row>
        <row r="2104">
          <cell r="C2104" t="str">
            <v>____</v>
          </cell>
        </row>
        <row r="2105">
          <cell r="C2105" t="str">
            <v>____</v>
          </cell>
        </row>
        <row r="2106">
          <cell r="C2106" t="str">
            <v>____</v>
          </cell>
        </row>
        <row r="2107">
          <cell r="C2107" t="str">
            <v>____</v>
          </cell>
        </row>
        <row r="2108">
          <cell r="C2108" t="str">
            <v>____</v>
          </cell>
        </row>
        <row r="2109">
          <cell r="C2109" t="str">
            <v>____</v>
          </cell>
        </row>
        <row r="2110">
          <cell r="C2110" t="str">
            <v>____</v>
          </cell>
        </row>
        <row r="2111">
          <cell r="C2111" t="str">
            <v>____</v>
          </cell>
        </row>
        <row r="2112">
          <cell r="C2112" t="str">
            <v>____</v>
          </cell>
        </row>
        <row r="2113">
          <cell r="C2113" t="str">
            <v>____</v>
          </cell>
        </row>
        <row r="2114">
          <cell r="C2114" t="str">
            <v>____</v>
          </cell>
        </row>
        <row r="2115">
          <cell r="C2115" t="str">
            <v>____</v>
          </cell>
        </row>
        <row r="2116">
          <cell r="C2116" t="str">
            <v>____</v>
          </cell>
        </row>
        <row r="2117">
          <cell r="C2117" t="str">
            <v>____</v>
          </cell>
        </row>
        <row r="2118">
          <cell r="C2118" t="str">
            <v>____</v>
          </cell>
        </row>
        <row r="2119">
          <cell r="C2119" t="str">
            <v>____</v>
          </cell>
        </row>
        <row r="2120">
          <cell r="C2120" t="str">
            <v>____</v>
          </cell>
        </row>
        <row r="2121">
          <cell r="C2121" t="str">
            <v>____</v>
          </cell>
        </row>
        <row r="2122">
          <cell r="C2122" t="str">
            <v>____</v>
          </cell>
        </row>
        <row r="2123">
          <cell r="C2123" t="str">
            <v>____</v>
          </cell>
        </row>
        <row r="2124">
          <cell r="C2124" t="str">
            <v>____</v>
          </cell>
        </row>
        <row r="2125">
          <cell r="C2125" t="str">
            <v>____</v>
          </cell>
        </row>
        <row r="2126">
          <cell r="C2126" t="str">
            <v>____</v>
          </cell>
        </row>
        <row r="2127">
          <cell r="C2127" t="str">
            <v>____</v>
          </cell>
        </row>
        <row r="2128">
          <cell r="C2128" t="str">
            <v>____</v>
          </cell>
        </row>
        <row r="2129">
          <cell r="C2129" t="str">
            <v>____</v>
          </cell>
        </row>
        <row r="2130">
          <cell r="C2130" t="str">
            <v>____</v>
          </cell>
        </row>
        <row r="2131">
          <cell r="C2131" t="str">
            <v>____</v>
          </cell>
        </row>
        <row r="2132">
          <cell r="C2132" t="str">
            <v>____</v>
          </cell>
        </row>
        <row r="2133">
          <cell r="C2133" t="str">
            <v>____</v>
          </cell>
        </row>
        <row r="2134">
          <cell r="C2134" t="str">
            <v>____</v>
          </cell>
        </row>
        <row r="2135">
          <cell r="C2135" t="str">
            <v>____</v>
          </cell>
        </row>
        <row r="2136">
          <cell r="C2136" t="str">
            <v>____</v>
          </cell>
        </row>
        <row r="2137">
          <cell r="C2137" t="str">
            <v>____</v>
          </cell>
        </row>
        <row r="2138">
          <cell r="C2138" t="str">
            <v>____</v>
          </cell>
        </row>
        <row r="2139">
          <cell r="C2139" t="str">
            <v>____</v>
          </cell>
        </row>
        <row r="2140">
          <cell r="C2140" t="str">
            <v>____</v>
          </cell>
        </row>
        <row r="2141">
          <cell r="C2141" t="str">
            <v>____</v>
          </cell>
        </row>
        <row r="2142">
          <cell r="C2142" t="str">
            <v>____</v>
          </cell>
        </row>
        <row r="2143">
          <cell r="C2143" t="str">
            <v>____</v>
          </cell>
        </row>
        <row r="2144">
          <cell r="C2144" t="str">
            <v>____</v>
          </cell>
        </row>
        <row r="2145">
          <cell r="C2145" t="str">
            <v>____</v>
          </cell>
        </row>
        <row r="2146">
          <cell r="C2146" t="str">
            <v>____</v>
          </cell>
        </row>
        <row r="2147">
          <cell r="C2147" t="str">
            <v>____</v>
          </cell>
        </row>
        <row r="2148">
          <cell r="C2148" t="str">
            <v>____</v>
          </cell>
        </row>
        <row r="2149">
          <cell r="C2149" t="str">
            <v>____</v>
          </cell>
        </row>
        <row r="2150">
          <cell r="C2150" t="str">
            <v>____</v>
          </cell>
        </row>
        <row r="2151">
          <cell r="C2151" t="str">
            <v>____</v>
          </cell>
        </row>
        <row r="2152">
          <cell r="C2152" t="str">
            <v>____</v>
          </cell>
        </row>
        <row r="2153">
          <cell r="C2153" t="str">
            <v>____</v>
          </cell>
        </row>
        <row r="2154">
          <cell r="C2154" t="str">
            <v>____</v>
          </cell>
        </row>
        <row r="2155">
          <cell r="C2155" t="str">
            <v>____</v>
          </cell>
        </row>
        <row r="2156">
          <cell r="C2156" t="str">
            <v>____</v>
          </cell>
        </row>
        <row r="2157">
          <cell r="C2157" t="str">
            <v>____</v>
          </cell>
        </row>
        <row r="2158">
          <cell r="C2158" t="str">
            <v>____</v>
          </cell>
        </row>
        <row r="2159">
          <cell r="C2159" t="str">
            <v>____</v>
          </cell>
        </row>
        <row r="2160">
          <cell r="C2160" t="str">
            <v>____</v>
          </cell>
        </row>
        <row r="2161">
          <cell r="C2161" t="str">
            <v>____</v>
          </cell>
        </row>
        <row r="2162">
          <cell r="C2162" t="str">
            <v>____</v>
          </cell>
        </row>
        <row r="2163">
          <cell r="C2163" t="str">
            <v>____</v>
          </cell>
        </row>
        <row r="2164">
          <cell r="C2164" t="str">
            <v>____</v>
          </cell>
        </row>
        <row r="2165">
          <cell r="C2165" t="str">
            <v>____</v>
          </cell>
        </row>
        <row r="2166">
          <cell r="C2166" t="str">
            <v>____</v>
          </cell>
        </row>
        <row r="2167">
          <cell r="C2167" t="str">
            <v>____</v>
          </cell>
        </row>
        <row r="2168">
          <cell r="C2168" t="str">
            <v>____</v>
          </cell>
        </row>
        <row r="2169">
          <cell r="C2169" t="str">
            <v>____</v>
          </cell>
        </row>
        <row r="2170">
          <cell r="C2170" t="str">
            <v>____</v>
          </cell>
        </row>
        <row r="2171">
          <cell r="C2171" t="str">
            <v>____</v>
          </cell>
        </row>
        <row r="2172">
          <cell r="C2172" t="str">
            <v>____</v>
          </cell>
        </row>
        <row r="2173">
          <cell r="C2173" t="str">
            <v>____</v>
          </cell>
        </row>
        <row r="2174">
          <cell r="C2174" t="str">
            <v>____</v>
          </cell>
        </row>
        <row r="2175">
          <cell r="C2175" t="str">
            <v>____</v>
          </cell>
        </row>
        <row r="2176">
          <cell r="C2176" t="str">
            <v>____</v>
          </cell>
        </row>
        <row r="2177">
          <cell r="C2177" t="str">
            <v>____</v>
          </cell>
        </row>
        <row r="2178">
          <cell r="C2178" t="str">
            <v>____</v>
          </cell>
        </row>
        <row r="2179">
          <cell r="C2179" t="str">
            <v>____</v>
          </cell>
        </row>
        <row r="2180">
          <cell r="C2180" t="str">
            <v>____</v>
          </cell>
        </row>
        <row r="2181">
          <cell r="C2181" t="str">
            <v>____</v>
          </cell>
        </row>
        <row r="2182">
          <cell r="C2182" t="str">
            <v>____</v>
          </cell>
        </row>
        <row r="2183">
          <cell r="C2183" t="str">
            <v>____</v>
          </cell>
        </row>
        <row r="2184">
          <cell r="C2184" t="str">
            <v>____</v>
          </cell>
        </row>
        <row r="2185">
          <cell r="C2185" t="str">
            <v>____</v>
          </cell>
        </row>
        <row r="2186">
          <cell r="C2186" t="str">
            <v>____</v>
          </cell>
        </row>
        <row r="2187">
          <cell r="C2187" t="str">
            <v>____</v>
          </cell>
        </row>
        <row r="2188">
          <cell r="C2188" t="str">
            <v>____</v>
          </cell>
        </row>
        <row r="2189">
          <cell r="C2189" t="str">
            <v>____</v>
          </cell>
        </row>
        <row r="2190">
          <cell r="C2190" t="str">
            <v>____</v>
          </cell>
        </row>
        <row r="2191">
          <cell r="C2191" t="str">
            <v>____</v>
          </cell>
        </row>
        <row r="2192">
          <cell r="C2192" t="str">
            <v>____</v>
          </cell>
        </row>
        <row r="2193">
          <cell r="C2193" t="str">
            <v>____</v>
          </cell>
        </row>
        <row r="2194">
          <cell r="C2194" t="str">
            <v>____</v>
          </cell>
        </row>
        <row r="2195">
          <cell r="C2195" t="str">
            <v>____</v>
          </cell>
        </row>
        <row r="2196">
          <cell r="C2196" t="str">
            <v>____</v>
          </cell>
        </row>
        <row r="2197">
          <cell r="C2197" t="str">
            <v>____</v>
          </cell>
        </row>
        <row r="2198">
          <cell r="C2198" t="str">
            <v>____</v>
          </cell>
        </row>
        <row r="2199">
          <cell r="C2199" t="str">
            <v>____</v>
          </cell>
        </row>
        <row r="2200">
          <cell r="C2200" t="str">
            <v>____</v>
          </cell>
        </row>
        <row r="2201">
          <cell r="C2201" t="str">
            <v>____</v>
          </cell>
        </row>
        <row r="2202">
          <cell r="C2202" t="str">
            <v>____</v>
          </cell>
        </row>
        <row r="2203">
          <cell r="C2203" t="str">
            <v>____</v>
          </cell>
        </row>
        <row r="2204">
          <cell r="C2204" t="str">
            <v>____</v>
          </cell>
        </row>
        <row r="2205">
          <cell r="C2205" t="str">
            <v>____</v>
          </cell>
        </row>
        <row r="2206">
          <cell r="C2206" t="str">
            <v>____</v>
          </cell>
        </row>
        <row r="2207">
          <cell r="C2207" t="str">
            <v>____</v>
          </cell>
        </row>
        <row r="2208">
          <cell r="C2208" t="str">
            <v>____</v>
          </cell>
        </row>
        <row r="2209">
          <cell r="C2209" t="str">
            <v>____</v>
          </cell>
        </row>
        <row r="2210">
          <cell r="C2210" t="str">
            <v>____</v>
          </cell>
        </row>
        <row r="2211">
          <cell r="C2211" t="str">
            <v>____</v>
          </cell>
        </row>
        <row r="2212">
          <cell r="C2212" t="str">
            <v>____</v>
          </cell>
        </row>
        <row r="2213">
          <cell r="C2213" t="str">
            <v>____</v>
          </cell>
        </row>
        <row r="2214">
          <cell r="C2214" t="str">
            <v>____</v>
          </cell>
        </row>
        <row r="2215">
          <cell r="C2215" t="str">
            <v>____</v>
          </cell>
        </row>
        <row r="2216">
          <cell r="C2216" t="str">
            <v>____</v>
          </cell>
        </row>
        <row r="2217">
          <cell r="C2217" t="str">
            <v>____</v>
          </cell>
        </row>
        <row r="2218">
          <cell r="C2218" t="str">
            <v>____</v>
          </cell>
        </row>
        <row r="2219">
          <cell r="C2219" t="str">
            <v>____</v>
          </cell>
        </row>
        <row r="2220">
          <cell r="C2220" t="str">
            <v>____</v>
          </cell>
        </row>
        <row r="2221">
          <cell r="C2221" t="str">
            <v>____</v>
          </cell>
        </row>
        <row r="2222">
          <cell r="C2222" t="str">
            <v>____</v>
          </cell>
        </row>
        <row r="2223">
          <cell r="C2223" t="str">
            <v>____</v>
          </cell>
        </row>
        <row r="2224">
          <cell r="C2224" t="str">
            <v>____</v>
          </cell>
        </row>
        <row r="2225">
          <cell r="C2225" t="str">
            <v>____</v>
          </cell>
        </row>
        <row r="2226">
          <cell r="C2226" t="str">
            <v>____</v>
          </cell>
        </row>
        <row r="2227">
          <cell r="C2227" t="str">
            <v>____</v>
          </cell>
        </row>
        <row r="2228">
          <cell r="C2228" t="str">
            <v>____</v>
          </cell>
        </row>
        <row r="2229">
          <cell r="C2229" t="str">
            <v>____</v>
          </cell>
        </row>
        <row r="2230">
          <cell r="C2230" t="str">
            <v>____</v>
          </cell>
        </row>
        <row r="2231">
          <cell r="C2231" t="str">
            <v>____</v>
          </cell>
        </row>
        <row r="2232">
          <cell r="C2232" t="str">
            <v>____</v>
          </cell>
        </row>
        <row r="2233">
          <cell r="C2233" t="str">
            <v>____</v>
          </cell>
        </row>
        <row r="2234">
          <cell r="C2234" t="str">
            <v>____</v>
          </cell>
        </row>
        <row r="2235">
          <cell r="C2235" t="str">
            <v>____</v>
          </cell>
        </row>
        <row r="2236">
          <cell r="C2236" t="str">
            <v>____</v>
          </cell>
        </row>
        <row r="2237">
          <cell r="C2237" t="str">
            <v>____</v>
          </cell>
        </row>
        <row r="2238">
          <cell r="C2238" t="str">
            <v>____</v>
          </cell>
        </row>
        <row r="2239">
          <cell r="C2239" t="str">
            <v>____</v>
          </cell>
        </row>
        <row r="2240">
          <cell r="C2240" t="str">
            <v>____</v>
          </cell>
        </row>
        <row r="2241">
          <cell r="C2241" t="str">
            <v>____</v>
          </cell>
        </row>
        <row r="2242">
          <cell r="C2242" t="str">
            <v>____</v>
          </cell>
        </row>
        <row r="2243">
          <cell r="C2243" t="str">
            <v>____</v>
          </cell>
        </row>
        <row r="2244">
          <cell r="C2244" t="str">
            <v>____</v>
          </cell>
        </row>
        <row r="2245">
          <cell r="C2245" t="str">
            <v>____</v>
          </cell>
        </row>
        <row r="2246">
          <cell r="C2246" t="str">
            <v>____</v>
          </cell>
        </row>
        <row r="2247">
          <cell r="C2247" t="str">
            <v>____</v>
          </cell>
        </row>
        <row r="2248">
          <cell r="C2248" t="str">
            <v>____</v>
          </cell>
        </row>
        <row r="2249">
          <cell r="C2249" t="str">
            <v>____</v>
          </cell>
        </row>
        <row r="2250">
          <cell r="C2250" t="str">
            <v>____</v>
          </cell>
        </row>
        <row r="2251">
          <cell r="C2251" t="str">
            <v>____</v>
          </cell>
        </row>
        <row r="2252">
          <cell r="C2252" t="str">
            <v>____</v>
          </cell>
        </row>
        <row r="2253">
          <cell r="C2253" t="str">
            <v>____</v>
          </cell>
        </row>
        <row r="2254">
          <cell r="C2254" t="str">
            <v>____</v>
          </cell>
        </row>
        <row r="2255">
          <cell r="C2255" t="str">
            <v>____</v>
          </cell>
        </row>
        <row r="2256">
          <cell r="C2256" t="str">
            <v>____</v>
          </cell>
        </row>
        <row r="2257">
          <cell r="C2257" t="str">
            <v>____</v>
          </cell>
        </row>
        <row r="2258">
          <cell r="C2258" t="str">
            <v>____</v>
          </cell>
        </row>
        <row r="2259">
          <cell r="C2259" t="str">
            <v>____</v>
          </cell>
        </row>
        <row r="2260">
          <cell r="C2260" t="str">
            <v>____</v>
          </cell>
        </row>
        <row r="2261">
          <cell r="C2261" t="str">
            <v>____</v>
          </cell>
        </row>
        <row r="2262">
          <cell r="C2262" t="str">
            <v>____</v>
          </cell>
        </row>
        <row r="2263">
          <cell r="C2263" t="str">
            <v>____</v>
          </cell>
        </row>
        <row r="2264">
          <cell r="C2264" t="str">
            <v>____</v>
          </cell>
        </row>
        <row r="2265">
          <cell r="C2265" t="str">
            <v>____</v>
          </cell>
        </row>
        <row r="2266">
          <cell r="C2266" t="str">
            <v>____</v>
          </cell>
        </row>
        <row r="2267">
          <cell r="C2267" t="str">
            <v>____</v>
          </cell>
        </row>
        <row r="2268">
          <cell r="C2268" t="str">
            <v>____</v>
          </cell>
        </row>
        <row r="2269">
          <cell r="C2269" t="str">
            <v>____</v>
          </cell>
        </row>
        <row r="2270">
          <cell r="C2270" t="str">
            <v>____</v>
          </cell>
        </row>
        <row r="2271">
          <cell r="C2271" t="str">
            <v>____</v>
          </cell>
        </row>
        <row r="2272">
          <cell r="C2272" t="str">
            <v>____</v>
          </cell>
        </row>
        <row r="2273">
          <cell r="C2273" t="str">
            <v>____</v>
          </cell>
        </row>
        <row r="2274">
          <cell r="C2274" t="str">
            <v>____</v>
          </cell>
        </row>
        <row r="2275">
          <cell r="C2275" t="str">
            <v>____</v>
          </cell>
        </row>
        <row r="2276">
          <cell r="C2276" t="str">
            <v>____</v>
          </cell>
        </row>
        <row r="2277">
          <cell r="C2277" t="str">
            <v>____</v>
          </cell>
        </row>
        <row r="2278">
          <cell r="C2278" t="str">
            <v>____</v>
          </cell>
        </row>
        <row r="2279">
          <cell r="C2279" t="str">
            <v>____</v>
          </cell>
        </row>
        <row r="2280">
          <cell r="C2280" t="str">
            <v>____</v>
          </cell>
        </row>
        <row r="2281">
          <cell r="C2281" t="str">
            <v>____</v>
          </cell>
        </row>
        <row r="2282">
          <cell r="C2282" t="str">
            <v>____</v>
          </cell>
        </row>
        <row r="2283">
          <cell r="C2283" t="str">
            <v>____</v>
          </cell>
        </row>
        <row r="2284">
          <cell r="C2284" t="str">
            <v>____</v>
          </cell>
        </row>
        <row r="2285">
          <cell r="C2285" t="str">
            <v>____</v>
          </cell>
        </row>
        <row r="2286">
          <cell r="C2286" t="str">
            <v>____</v>
          </cell>
        </row>
        <row r="2287">
          <cell r="C2287" t="str">
            <v>____</v>
          </cell>
        </row>
        <row r="2288">
          <cell r="C2288" t="str">
            <v>____</v>
          </cell>
        </row>
        <row r="2289">
          <cell r="C2289" t="str">
            <v>____</v>
          </cell>
        </row>
        <row r="2290">
          <cell r="C2290" t="str">
            <v>____</v>
          </cell>
        </row>
        <row r="2291">
          <cell r="C2291" t="str">
            <v>____</v>
          </cell>
        </row>
        <row r="2292">
          <cell r="C2292" t="str">
            <v>____</v>
          </cell>
        </row>
        <row r="2293">
          <cell r="C2293" t="str">
            <v>____</v>
          </cell>
        </row>
        <row r="2294">
          <cell r="C2294" t="str">
            <v>____</v>
          </cell>
        </row>
        <row r="2295">
          <cell r="C2295" t="str">
            <v>____</v>
          </cell>
        </row>
        <row r="2296">
          <cell r="C2296" t="str">
            <v>____</v>
          </cell>
        </row>
        <row r="2297">
          <cell r="C2297" t="str">
            <v>____</v>
          </cell>
        </row>
        <row r="2298">
          <cell r="C2298" t="str">
            <v>____</v>
          </cell>
        </row>
        <row r="2299">
          <cell r="C2299" t="str">
            <v>____</v>
          </cell>
        </row>
        <row r="2300">
          <cell r="C2300" t="str">
            <v>____</v>
          </cell>
        </row>
        <row r="2301">
          <cell r="C2301" t="str">
            <v>____</v>
          </cell>
        </row>
        <row r="2302">
          <cell r="C2302" t="str">
            <v>____</v>
          </cell>
        </row>
        <row r="2303">
          <cell r="C2303" t="str">
            <v>____</v>
          </cell>
        </row>
        <row r="2304">
          <cell r="C2304" t="str">
            <v>____</v>
          </cell>
        </row>
        <row r="2305">
          <cell r="C2305" t="str">
            <v>____</v>
          </cell>
        </row>
        <row r="2306">
          <cell r="C2306" t="str">
            <v>____</v>
          </cell>
        </row>
        <row r="2307">
          <cell r="C2307" t="str">
            <v>____</v>
          </cell>
        </row>
        <row r="2308">
          <cell r="C2308" t="str">
            <v>____</v>
          </cell>
        </row>
        <row r="2309">
          <cell r="C2309" t="str">
            <v>____</v>
          </cell>
        </row>
        <row r="2310">
          <cell r="C2310" t="str">
            <v>____</v>
          </cell>
        </row>
        <row r="2311">
          <cell r="C2311" t="str">
            <v>____</v>
          </cell>
        </row>
        <row r="2312">
          <cell r="C2312" t="str">
            <v>____</v>
          </cell>
        </row>
        <row r="2313">
          <cell r="C2313" t="str">
            <v>____</v>
          </cell>
        </row>
        <row r="2314">
          <cell r="C2314" t="str">
            <v>____</v>
          </cell>
        </row>
        <row r="2315">
          <cell r="C2315" t="str">
            <v>____</v>
          </cell>
        </row>
        <row r="2316">
          <cell r="C2316" t="str">
            <v>____</v>
          </cell>
        </row>
        <row r="2317">
          <cell r="C2317" t="str">
            <v>____</v>
          </cell>
        </row>
        <row r="2318">
          <cell r="C2318" t="str">
            <v>____</v>
          </cell>
        </row>
        <row r="2319">
          <cell r="C2319" t="str">
            <v>____</v>
          </cell>
        </row>
        <row r="2320">
          <cell r="C2320" t="str">
            <v>____</v>
          </cell>
        </row>
        <row r="2321">
          <cell r="C2321" t="str">
            <v>____</v>
          </cell>
        </row>
        <row r="2322">
          <cell r="C2322" t="str">
            <v>____</v>
          </cell>
        </row>
        <row r="2323">
          <cell r="C2323" t="str">
            <v>____</v>
          </cell>
        </row>
        <row r="2324">
          <cell r="C2324" t="str">
            <v>____</v>
          </cell>
        </row>
        <row r="2325">
          <cell r="C2325" t="str">
            <v>____</v>
          </cell>
        </row>
        <row r="2326">
          <cell r="C2326" t="str">
            <v>____</v>
          </cell>
        </row>
        <row r="2327">
          <cell r="C2327" t="str">
            <v>____</v>
          </cell>
        </row>
        <row r="2328">
          <cell r="C2328" t="str">
            <v>____</v>
          </cell>
        </row>
        <row r="2329">
          <cell r="C2329" t="str">
            <v>____</v>
          </cell>
        </row>
        <row r="2330">
          <cell r="C2330" t="str">
            <v>____</v>
          </cell>
        </row>
        <row r="2331">
          <cell r="C2331" t="str">
            <v>____</v>
          </cell>
        </row>
        <row r="2332">
          <cell r="C2332" t="str">
            <v>____</v>
          </cell>
        </row>
        <row r="2333">
          <cell r="C2333" t="str">
            <v>____</v>
          </cell>
        </row>
        <row r="2334">
          <cell r="C2334" t="str">
            <v>____</v>
          </cell>
        </row>
        <row r="2335">
          <cell r="C2335" t="str">
            <v>____</v>
          </cell>
        </row>
        <row r="2336">
          <cell r="C2336" t="str">
            <v>____</v>
          </cell>
        </row>
        <row r="2337">
          <cell r="C2337" t="str">
            <v>____</v>
          </cell>
        </row>
        <row r="2338">
          <cell r="C2338" t="str">
            <v>____</v>
          </cell>
        </row>
        <row r="2339">
          <cell r="C2339" t="str">
            <v>____</v>
          </cell>
        </row>
        <row r="2340">
          <cell r="C2340" t="str">
            <v>____</v>
          </cell>
        </row>
        <row r="2341">
          <cell r="C2341" t="str">
            <v>____</v>
          </cell>
        </row>
        <row r="2342">
          <cell r="C2342" t="str">
            <v>____</v>
          </cell>
        </row>
        <row r="2343">
          <cell r="C2343" t="str">
            <v>____</v>
          </cell>
        </row>
        <row r="2344">
          <cell r="C2344" t="str">
            <v>____</v>
          </cell>
        </row>
        <row r="2345">
          <cell r="C2345" t="str">
            <v>____</v>
          </cell>
        </row>
        <row r="2346">
          <cell r="C2346" t="str">
            <v>____</v>
          </cell>
        </row>
        <row r="2347">
          <cell r="C2347" t="str">
            <v>____</v>
          </cell>
        </row>
        <row r="2348">
          <cell r="C2348" t="str">
            <v>____</v>
          </cell>
        </row>
        <row r="2349">
          <cell r="C2349" t="str">
            <v>____</v>
          </cell>
        </row>
        <row r="2350">
          <cell r="C2350" t="str">
            <v>____</v>
          </cell>
        </row>
        <row r="2351">
          <cell r="C2351" t="str">
            <v>____</v>
          </cell>
        </row>
        <row r="2352">
          <cell r="C2352" t="str">
            <v>____</v>
          </cell>
        </row>
        <row r="2353">
          <cell r="C2353" t="str">
            <v>____</v>
          </cell>
        </row>
        <row r="2354">
          <cell r="C2354" t="str">
            <v>____</v>
          </cell>
        </row>
        <row r="2355">
          <cell r="C2355" t="str">
            <v>____</v>
          </cell>
        </row>
        <row r="2356">
          <cell r="C2356" t="str">
            <v>____</v>
          </cell>
        </row>
        <row r="2357">
          <cell r="C2357" t="str">
            <v>____</v>
          </cell>
        </row>
        <row r="2358">
          <cell r="C2358" t="str">
            <v>____</v>
          </cell>
        </row>
        <row r="2359">
          <cell r="C2359" t="str">
            <v>____</v>
          </cell>
        </row>
        <row r="2360">
          <cell r="C2360" t="str">
            <v>____</v>
          </cell>
        </row>
        <row r="2361">
          <cell r="C2361" t="str">
            <v>____</v>
          </cell>
        </row>
        <row r="2362">
          <cell r="C2362" t="str">
            <v>____</v>
          </cell>
        </row>
        <row r="2363">
          <cell r="C2363" t="str">
            <v>____</v>
          </cell>
        </row>
        <row r="2364">
          <cell r="C2364" t="str">
            <v>____</v>
          </cell>
        </row>
        <row r="2365">
          <cell r="C2365" t="str">
            <v>____</v>
          </cell>
        </row>
        <row r="2366">
          <cell r="C2366" t="str">
            <v>____</v>
          </cell>
        </row>
        <row r="2367">
          <cell r="C2367" t="str">
            <v>____</v>
          </cell>
        </row>
        <row r="2368">
          <cell r="C2368" t="str">
            <v>____</v>
          </cell>
        </row>
        <row r="2369">
          <cell r="C2369" t="str">
            <v>____</v>
          </cell>
        </row>
        <row r="2370">
          <cell r="C2370" t="str">
            <v>____</v>
          </cell>
        </row>
        <row r="2371">
          <cell r="C2371" t="str">
            <v>____</v>
          </cell>
        </row>
        <row r="2372">
          <cell r="C2372" t="str">
            <v>____</v>
          </cell>
        </row>
        <row r="2373">
          <cell r="C2373" t="str">
            <v>____</v>
          </cell>
        </row>
        <row r="2374">
          <cell r="C2374" t="str">
            <v>____</v>
          </cell>
        </row>
        <row r="2375">
          <cell r="C2375" t="str">
            <v>____</v>
          </cell>
        </row>
        <row r="2376">
          <cell r="C2376" t="str">
            <v>____</v>
          </cell>
        </row>
        <row r="2377">
          <cell r="C2377" t="str">
            <v>____</v>
          </cell>
        </row>
        <row r="2378">
          <cell r="C2378" t="str">
            <v>____</v>
          </cell>
        </row>
        <row r="2379">
          <cell r="C2379" t="str">
            <v>____</v>
          </cell>
        </row>
        <row r="2380">
          <cell r="C2380" t="str">
            <v>____</v>
          </cell>
        </row>
        <row r="2381">
          <cell r="C2381" t="str">
            <v>____</v>
          </cell>
        </row>
        <row r="2382">
          <cell r="C2382" t="str">
            <v>____</v>
          </cell>
        </row>
        <row r="2383">
          <cell r="C2383" t="str">
            <v>____</v>
          </cell>
        </row>
        <row r="2384">
          <cell r="C2384" t="str">
            <v>____</v>
          </cell>
        </row>
        <row r="2385">
          <cell r="C2385" t="str">
            <v>____</v>
          </cell>
        </row>
        <row r="2386">
          <cell r="C2386" t="str">
            <v>____</v>
          </cell>
        </row>
        <row r="2387">
          <cell r="C2387" t="str">
            <v>____</v>
          </cell>
        </row>
        <row r="2388">
          <cell r="C2388" t="str">
            <v>____</v>
          </cell>
        </row>
        <row r="2389">
          <cell r="C2389" t="str">
            <v>____</v>
          </cell>
        </row>
        <row r="2390">
          <cell r="C2390" t="str">
            <v>____</v>
          </cell>
        </row>
        <row r="2391">
          <cell r="C2391" t="str">
            <v>____</v>
          </cell>
        </row>
        <row r="2392">
          <cell r="C2392" t="str">
            <v>____</v>
          </cell>
        </row>
        <row r="2393">
          <cell r="C2393" t="str">
            <v>____</v>
          </cell>
        </row>
        <row r="2394">
          <cell r="C2394" t="str">
            <v>____</v>
          </cell>
        </row>
        <row r="2395">
          <cell r="C2395" t="str">
            <v>____</v>
          </cell>
        </row>
        <row r="2396">
          <cell r="C2396" t="str">
            <v>____</v>
          </cell>
        </row>
        <row r="2397">
          <cell r="C2397" t="str">
            <v>____</v>
          </cell>
        </row>
        <row r="2398">
          <cell r="C2398" t="str">
            <v>____</v>
          </cell>
        </row>
        <row r="2399">
          <cell r="C2399" t="str">
            <v>____</v>
          </cell>
        </row>
        <row r="2400">
          <cell r="C2400" t="str">
            <v>____</v>
          </cell>
        </row>
        <row r="2401">
          <cell r="C2401" t="str">
            <v>____</v>
          </cell>
        </row>
        <row r="2402">
          <cell r="C2402" t="str">
            <v>____</v>
          </cell>
        </row>
        <row r="2403">
          <cell r="C2403" t="str">
            <v>____</v>
          </cell>
        </row>
        <row r="2404">
          <cell r="C2404" t="str">
            <v>____</v>
          </cell>
        </row>
        <row r="2405">
          <cell r="C2405" t="str">
            <v>____</v>
          </cell>
        </row>
        <row r="2406">
          <cell r="C2406" t="str">
            <v>____</v>
          </cell>
        </row>
        <row r="2407">
          <cell r="C2407" t="str">
            <v>____</v>
          </cell>
        </row>
        <row r="2408">
          <cell r="C2408" t="str">
            <v>____</v>
          </cell>
        </row>
        <row r="2409">
          <cell r="C2409" t="str">
            <v>____</v>
          </cell>
        </row>
        <row r="2410">
          <cell r="C2410" t="str">
            <v>____</v>
          </cell>
        </row>
        <row r="2411">
          <cell r="C2411" t="str">
            <v>____</v>
          </cell>
        </row>
        <row r="2412">
          <cell r="C2412" t="str">
            <v>____</v>
          </cell>
        </row>
        <row r="2413">
          <cell r="C2413" t="str">
            <v>____</v>
          </cell>
        </row>
        <row r="2414">
          <cell r="C2414" t="str">
            <v>____</v>
          </cell>
        </row>
        <row r="2415">
          <cell r="C2415" t="str">
            <v>____</v>
          </cell>
        </row>
        <row r="2416">
          <cell r="C2416" t="str">
            <v>____</v>
          </cell>
        </row>
        <row r="2417">
          <cell r="C2417" t="str">
            <v>____</v>
          </cell>
        </row>
        <row r="2418">
          <cell r="C2418" t="str">
            <v>____</v>
          </cell>
        </row>
        <row r="2419">
          <cell r="C2419" t="str">
            <v>____</v>
          </cell>
        </row>
        <row r="2420">
          <cell r="C2420" t="str">
            <v>____</v>
          </cell>
        </row>
        <row r="2421">
          <cell r="C2421" t="str">
            <v>____</v>
          </cell>
        </row>
        <row r="2422">
          <cell r="C2422" t="str">
            <v>____</v>
          </cell>
        </row>
        <row r="2423">
          <cell r="C2423" t="str">
            <v>____</v>
          </cell>
        </row>
        <row r="2424">
          <cell r="C2424" t="str">
            <v>____</v>
          </cell>
        </row>
        <row r="2425">
          <cell r="C2425" t="str">
            <v>____</v>
          </cell>
        </row>
        <row r="2426">
          <cell r="C2426" t="str">
            <v>____</v>
          </cell>
        </row>
        <row r="2427">
          <cell r="C2427" t="str">
            <v>____</v>
          </cell>
        </row>
        <row r="2428">
          <cell r="C2428" t="str">
            <v>____</v>
          </cell>
        </row>
        <row r="2429">
          <cell r="C2429" t="str">
            <v>____</v>
          </cell>
        </row>
        <row r="2430">
          <cell r="C2430" t="str">
            <v>____</v>
          </cell>
        </row>
        <row r="2431">
          <cell r="C2431" t="str">
            <v>____</v>
          </cell>
        </row>
        <row r="2432">
          <cell r="C2432" t="str">
            <v>____</v>
          </cell>
        </row>
        <row r="2433">
          <cell r="C2433" t="str">
            <v>____</v>
          </cell>
        </row>
        <row r="2434">
          <cell r="C2434" t="str">
            <v>____</v>
          </cell>
        </row>
        <row r="2435">
          <cell r="C2435" t="str">
            <v>____</v>
          </cell>
        </row>
        <row r="2436">
          <cell r="C2436" t="str">
            <v>____</v>
          </cell>
        </row>
        <row r="2437">
          <cell r="C2437" t="str">
            <v>____</v>
          </cell>
        </row>
        <row r="2438">
          <cell r="C2438" t="str">
            <v>____</v>
          </cell>
        </row>
        <row r="2439">
          <cell r="C2439" t="str">
            <v>____</v>
          </cell>
        </row>
        <row r="2440">
          <cell r="C2440" t="str">
            <v>____</v>
          </cell>
        </row>
        <row r="2441">
          <cell r="C2441" t="str">
            <v>____</v>
          </cell>
        </row>
        <row r="2442">
          <cell r="C2442" t="str">
            <v>____</v>
          </cell>
        </row>
        <row r="2443">
          <cell r="C2443" t="str">
            <v>____</v>
          </cell>
        </row>
        <row r="2444">
          <cell r="C2444" t="str">
            <v>____</v>
          </cell>
        </row>
        <row r="2445">
          <cell r="C2445" t="str">
            <v>____</v>
          </cell>
        </row>
        <row r="2446">
          <cell r="C2446" t="str">
            <v>____</v>
          </cell>
        </row>
        <row r="2447">
          <cell r="C2447" t="str">
            <v>____</v>
          </cell>
        </row>
        <row r="2448">
          <cell r="C2448" t="str">
            <v>____</v>
          </cell>
        </row>
        <row r="2449">
          <cell r="C2449" t="str">
            <v>____</v>
          </cell>
        </row>
        <row r="2450">
          <cell r="C2450" t="str">
            <v>____</v>
          </cell>
        </row>
        <row r="2451">
          <cell r="C2451" t="str">
            <v>____</v>
          </cell>
        </row>
        <row r="2452">
          <cell r="C2452" t="str">
            <v>____</v>
          </cell>
        </row>
        <row r="2453">
          <cell r="C2453" t="str">
            <v>____</v>
          </cell>
        </row>
        <row r="2454">
          <cell r="C2454" t="str">
            <v>____</v>
          </cell>
        </row>
        <row r="2455">
          <cell r="C2455" t="str">
            <v>____</v>
          </cell>
        </row>
        <row r="2456">
          <cell r="C2456" t="str">
            <v>____</v>
          </cell>
        </row>
        <row r="2457">
          <cell r="C2457" t="str">
            <v>____</v>
          </cell>
        </row>
        <row r="2458">
          <cell r="C2458" t="str">
            <v>____</v>
          </cell>
        </row>
        <row r="2459">
          <cell r="C2459" t="str">
            <v>____</v>
          </cell>
        </row>
        <row r="2460">
          <cell r="C2460" t="str">
            <v>____</v>
          </cell>
        </row>
        <row r="2461">
          <cell r="C2461" t="str">
            <v>____</v>
          </cell>
        </row>
        <row r="2462">
          <cell r="C2462" t="str">
            <v>____</v>
          </cell>
        </row>
        <row r="2463">
          <cell r="C2463" t="str">
            <v>____</v>
          </cell>
        </row>
        <row r="2464">
          <cell r="C2464" t="str">
            <v>____</v>
          </cell>
        </row>
        <row r="2465">
          <cell r="C2465" t="str">
            <v>____</v>
          </cell>
        </row>
        <row r="2466">
          <cell r="C2466" t="str">
            <v>____</v>
          </cell>
        </row>
        <row r="2467">
          <cell r="C2467" t="str">
            <v>____</v>
          </cell>
        </row>
        <row r="2468">
          <cell r="C2468" t="str">
            <v>____</v>
          </cell>
        </row>
        <row r="2469">
          <cell r="C2469" t="str">
            <v>____</v>
          </cell>
        </row>
        <row r="2470">
          <cell r="C2470" t="str">
            <v>____</v>
          </cell>
        </row>
        <row r="2471">
          <cell r="C2471" t="str">
            <v>____</v>
          </cell>
        </row>
        <row r="2472">
          <cell r="C2472" t="str">
            <v>____</v>
          </cell>
        </row>
        <row r="2473">
          <cell r="C2473" t="str">
            <v>____</v>
          </cell>
        </row>
        <row r="2474">
          <cell r="C2474" t="str">
            <v>____</v>
          </cell>
        </row>
        <row r="2475">
          <cell r="C2475" t="str">
            <v>____</v>
          </cell>
        </row>
        <row r="2476">
          <cell r="C2476" t="str">
            <v>____</v>
          </cell>
        </row>
        <row r="2477">
          <cell r="C2477" t="str">
            <v>____</v>
          </cell>
        </row>
        <row r="2478">
          <cell r="C2478" t="str">
            <v>____</v>
          </cell>
        </row>
        <row r="2479">
          <cell r="C2479" t="str">
            <v>____</v>
          </cell>
        </row>
        <row r="2480">
          <cell r="C2480" t="str">
            <v>____</v>
          </cell>
        </row>
        <row r="2481">
          <cell r="C2481" t="str">
            <v>____</v>
          </cell>
        </row>
        <row r="2482">
          <cell r="C2482" t="str">
            <v>____</v>
          </cell>
        </row>
        <row r="2483">
          <cell r="C2483" t="str">
            <v>____</v>
          </cell>
        </row>
        <row r="2484">
          <cell r="C2484" t="str">
            <v>____</v>
          </cell>
        </row>
        <row r="2485">
          <cell r="C2485" t="str">
            <v>____</v>
          </cell>
        </row>
        <row r="2486">
          <cell r="C2486" t="str">
            <v>____</v>
          </cell>
        </row>
        <row r="2487">
          <cell r="C2487" t="str">
            <v>____</v>
          </cell>
        </row>
        <row r="2488">
          <cell r="C2488" t="str">
            <v>____</v>
          </cell>
        </row>
        <row r="2489">
          <cell r="C2489" t="str">
            <v>____</v>
          </cell>
        </row>
        <row r="2490">
          <cell r="C2490" t="str">
            <v>____</v>
          </cell>
        </row>
        <row r="2491">
          <cell r="C2491" t="str">
            <v>____</v>
          </cell>
        </row>
        <row r="2492">
          <cell r="C2492" t="str">
            <v>____</v>
          </cell>
        </row>
        <row r="2493">
          <cell r="C2493" t="str">
            <v>____</v>
          </cell>
        </row>
        <row r="2494">
          <cell r="C2494" t="str">
            <v>____</v>
          </cell>
        </row>
        <row r="2495">
          <cell r="C2495" t="str">
            <v>____</v>
          </cell>
        </row>
        <row r="2496">
          <cell r="C2496" t="str">
            <v>____</v>
          </cell>
        </row>
        <row r="2497">
          <cell r="C2497" t="str">
            <v>____</v>
          </cell>
        </row>
        <row r="2498">
          <cell r="C2498" t="str">
            <v>____</v>
          </cell>
        </row>
        <row r="2499">
          <cell r="C2499" t="str">
            <v>____</v>
          </cell>
        </row>
        <row r="2500">
          <cell r="C2500" t="str">
            <v>____</v>
          </cell>
        </row>
        <row r="2501">
          <cell r="C2501" t="str">
            <v>____</v>
          </cell>
        </row>
        <row r="2502">
          <cell r="C2502" t="str">
            <v>____</v>
          </cell>
        </row>
        <row r="2503">
          <cell r="C2503" t="str">
            <v>____</v>
          </cell>
        </row>
        <row r="2504">
          <cell r="C2504" t="str">
            <v>____</v>
          </cell>
        </row>
        <row r="2505">
          <cell r="C2505" t="str">
            <v>____</v>
          </cell>
        </row>
        <row r="2506">
          <cell r="C2506" t="str">
            <v>____</v>
          </cell>
        </row>
        <row r="2507">
          <cell r="C2507" t="str">
            <v>____</v>
          </cell>
        </row>
        <row r="2508">
          <cell r="C2508" t="str">
            <v>____</v>
          </cell>
        </row>
        <row r="2509">
          <cell r="C2509" t="str">
            <v>____</v>
          </cell>
        </row>
        <row r="2510">
          <cell r="C2510" t="str">
            <v>____</v>
          </cell>
        </row>
        <row r="2511">
          <cell r="C2511" t="str">
            <v>____</v>
          </cell>
        </row>
        <row r="2512">
          <cell r="C2512" t="str">
            <v>____</v>
          </cell>
        </row>
        <row r="2513">
          <cell r="C2513" t="str">
            <v>____</v>
          </cell>
        </row>
        <row r="2514">
          <cell r="C2514" t="str">
            <v>____</v>
          </cell>
        </row>
        <row r="2515">
          <cell r="C2515" t="str">
            <v>____</v>
          </cell>
        </row>
        <row r="2516">
          <cell r="C2516" t="str">
            <v>____</v>
          </cell>
        </row>
        <row r="2517">
          <cell r="C2517" t="str">
            <v>____</v>
          </cell>
        </row>
        <row r="2518">
          <cell r="C2518" t="str">
            <v>____</v>
          </cell>
        </row>
        <row r="2519">
          <cell r="C2519" t="str">
            <v>____</v>
          </cell>
        </row>
        <row r="2520">
          <cell r="C2520" t="str">
            <v>____</v>
          </cell>
        </row>
        <row r="2521">
          <cell r="C2521" t="str">
            <v>____</v>
          </cell>
        </row>
        <row r="2522">
          <cell r="C2522" t="str">
            <v>____</v>
          </cell>
        </row>
        <row r="2523">
          <cell r="C2523" t="str">
            <v>____</v>
          </cell>
        </row>
        <row r="2524">
          <cell r="C2524" t="str">
            <v>____</v>
          </cell>
        </row>
        <row r="2525">
          <cell r="C2525" t="str">
            <v>____</v>
          </cell>
        </row>
        <row r="2526">
          <cell r="C2526" t="str">
            <v>____</v>
          </cell>
        </row>
        <row r="2527">
          <cell r="C2527" t="str">
            <v>____</v>
          </cell>
        </row>
        <row r="2528">
          <cell r="C2528" t="str">
            <v>____</v>
          </cell>
        </row>
        <row r="2529">
          <cell r="C2529" t="str">
            <v>____</v>
          </cell>
        </row>
        <row r="2530">
          <cell r="C2530" t="str">
            <v>____</v>
          </cell>
        </row>
        <row r="2531">
          <cell r="C2531" t="str">
            <v>____</v>
          </cell>
        </row>
        <row r="2532">
          <cell r="C2532" t="str">
            <v>____</v>
          </cell>
        </row>
        <row r="2533">
          <cell r="C2533" t="str">
            <v>____</v>
          </cell>
        </row>
        <row r="2534">
          <cell r="C2534" t="str">
            <v>____</v>
          </cell>
        </row>
        <row r="2535">
          <cell r="C2535" t="str">
            <v>____</v>
          </cell>
        </row>
        <row r="2536">
          <cell r="C2536" t="str">
            <v>____</v>
          </cell>
        </row>
        <row r="2537">
          <cell r="C2537" t="str">
            <v>____</v>
          </cell>
        </row>
        <row r="2538">
          <cell r="C2538" t="str">
            <v>____</v>
          </cell>
        </row>
        <row r="2539">
          <cell r="C2539" t="str">
            <v>____</v>
          </cell>
        </row>
        <row r="2540">
          <cell r="C2540" t="str">
            <v>____</v>
          </cell>
        </row>
        <row r="2541">
          <cell r="C2541" t="str">
            <v>____</v>
          </cell>
        </row>
        <row r="2542">
          <cell r="C2542" t="str">
            <v>____</v>
          </cell>
        </row>
        <row r="2543">
          <cell r="C2543" t="str">
            <v>____</v>
          </cell>
        </row>
        <row r="2544">
          <cell r="C2544" t="str">
            <v>____</v>
          </cell>
        </row>
        <row r="2545">
          <cell r="C2545" t="str">
            <v>____</v>
          </cell>
        </row>
        <row r="2546">
          <cell r="C2546" t="str">
            <v>____</v>
          </cell>
        </row>
        <row r="2547">
          <cell r="C2547" t="str">
            <v>____</v>
          </cell>
        </row>
        <row r="2548">
          <cell r="C2548" t="str">
            <v>____</v>
          </cell>
        </row>
        <row r="2549">
          <cell r="C2549" t="str">
            <v>____</v>
          </cell>
        </row>
        <row r="2550">
          <cell r="C2550" t="str">
            <v>____</v>
          </cell>
        </row>
        <row r="2551">
          <cell r="C2551" t="str">
            <v>____</v>
          </cell>
        </row>
        <row r="2552">
          <cell r="C2552" t="str">
            <v>____</v>
          </cell>
        </row>
        <row r="2553">
          <cell r="C2553" t="str">
            <v>____</v>
          </cell>
        </row>
        <row r="2554">
          <cell r="C2554" t="str">
            <v>____</v>
          </cell>
        </row>
        <row r="2555">
          <cell r="C2555" t="str">
            <v>____</v>
          </cell>
        </row>
        <row r="2556">
          <cell r="C2556" t="str">
            <v>____</v>
          </cell>
        </row>
        <row r="2557">
          <cell r="C2557" t="str">
            <v>____</v>
          </cell>
        </row>
        <row r="2558">
          <cell r="C2558" t="str">
            <v>____</v>
          </cell>
        </row>
        <row r="2559">
          <cell r="C2559" t="str">
            <v>____</v>
          </cell>
        </row>
        <row r="2560">
          <cell r="C2560" t="str">
            <v>____</v>
          </cell>
        </row>
        <row r="2561">
          <cell r="C2561" t="str">
            <v>____</v>
          </cell>
        </row>
        <row r="2562">
          <cell r="C2562" t="str">
            <v>____</v>
          </cell>
        </row>
        <row r="2563">
          <cell r="C2563" t="str">
            <v>____</v>
          </cell>
        </row>
        <row r="2564">
          <cell r="C2564" t="str">
            <v>____</v>
          </cell>
        </row>
        <row r="2565">
          <cell r="C2565" t="str">
            <v>____</v>
          </cell>
        </row>
        <row r="2566">
          <cell r="C2566" t="str">
            <v>____</v>
          </cell>
        </row>
        <row r="2567">
          <cell r="C2567" t="str">
            <v>____</v>
          </cell>
        </row>
        <row r="2568">
          <cell r="C2568" t="str">
            <v>____</v>
          </cell>
        </row>
        <row r="2569">
          <cell r="C2569" t="str">
            <v>____</v>
          </cell>
        </row>
        <row r="2570">
          <cell r="C2570" t="str">
            <v>____</v>
          </cell>
        </row>
        <row r="2571">
          <cell r="C2571" t="str">
            <v>____</v>
          </cell>
        </row>
        <row r="2572">
          <cell r="C2572" t="str">
            <v>____</v>
          </cell>
        </row>
        <row r="2573">
          <cell r="C2573" t="str">
            <v>____</v>
          </cell>
        </row>
        <row r="2574">
          <cell r="C2574" t="str">
            <v>____</v>
          </cell>
        </row>
        <row r="2575">
          <cell r="C2575" t="str">
            <v>____</v>
          </cell>
        </row>
        <row r="2576">
          <cell r="C2576" t="str">
            <v>____</v>
          </cell>
        </row>
        <row r="2577">
          <cell r="C2577" t="str">
            <v>____</v>
          </cell>
        </row>
        <row r="2578">
          <cell r="C2578" t="str">
            <v>____</v>
          </cell>
        </row>
        <row r="2579">
          <cell r="C2579" t="str">
            <v>____</v>
          </cell>
        </row>
        <row r="2580">
          <cell r="C2580" t="str">
            <v>____</v>
          </cell>
        </row>
        <row r="2581">
          <cell r="C2581" t="str">
            <v>____</v>
          </cell>
        </row>
        <row r="2582">
          <cell r="C2582" t="str">
            <v>____</v>
          </cell>
        </row>
        <row r="2583">
          <cell r="C2583" t="str">
            <v>____</v>
          </cell>
        </row>
        <row r="2584">
          <cell r="C2584" t="str">
            <v>____</v>
          </cell>
        </row>
        <row r="2585">
          <cell r="C2585" t="str">
            <v>____</v>
          </cell>
        </row>
        <row r="2586">
          <cell r="C2586" t="str">
            <v>____</v>
          </cell>
        </row>
        <row r="2587">
          <cell r="C2587" t="str">
            <v>____</v>
          </cell>
        </row>
        <row r="2588">
          <cell r="C2588" t="str">
            <v>____</v>
          </cell>
        </row>
        <row r="2589">
          <cell r="C2589" t="str">
            <v>____</v>
          </cell>
        </row>
        <row r="2590">
          <cell r="C2590" t="str">
            <v>____</v>
          </cell>
        </row>
        <row r="2591">
          <cell r="C2591" t="str">
            <v>____</v>
          </cell>
        </row>
        <row r="2592">
          <cell r="C2592" t="str">
            <v>____</v>
          </cell>
        </row>
        <row r="2593">
          <cell r="C2593" t="str">
            <v>____</v>
          </cell>
        </row>
        <row r="2594">
          <cell r="C2594" t="str">
            <v>____</v>
          </cell>
        </row>
        <row r="2595">
          <cell r="C2595" t="str">
            <v>____</v>
          </cell>
        </row>
        <row r="2596">
          <cell r="C2596" t="str">
            <v>____</v>
          </cell>
        </row>
        <row r="2597">
          <cell r="C2597" t="str">
            <v>____</v>
          </cell>
        </row>
        <row r="2598">
          <cell r="C2598" t="str">
            <v>____</v>
          </cell>
        </row>
        <row r="2599">
          <cell r="C2599" t="str">
            <v>____</v>
          </cell>
        </row>
        <row r="2600">
          <cell r="C2600" t="str">
            <v>____</v>
          </cell>
        </row>
        <row r="2601">
          <cell r="C2601" t="str">
            <v>____</v>
          </cell>
        </row>
        <row r="2602">
          <cell r="C2602" t="str">
            <v>____</v>
          </cell>
        </row>
        <row r="2603">
          <cell r="C2603" t="str">
            <v>____</v>
          </cell>
        </row>
        <row r="2604">
          <cell r="C2604" t="str">
            <v>____</v>
          </cell>
        </row>
        <row r="2605">
          <cell r="C2605" t="str">
            <v>____</v>
          </cell>
        </row>
        <row r="2606">
          <cell r="C2606" t="str">
            <v>____</v>
          </cell>
        </row>
        <row r="2607">
          <cell r="C2607" t="str">
            <v>____</v>
          </cell>
        </row>
        <row r="2608">
          <cell r="C2608" t="str">
            <v>____</v>
          </cell>
        </row>
        <row r="2609">
          <cell r="C2609" t="str">
            <v>____</v>
          </cell>
        </row>
        <row r="2610">
          <cell r="C2610" t="str">
            <v>____</v>
          </cell>
        </row>
        <row r="2611">
          <cell r="C2611" t="str">
            <v>____</v>
          </cell>
        </row>
        <row r="2612">
          <cell r="C2612" t="str">
            <v>____</v>
          </cell>
        </row>
        <row r="2613">
          <cell r="C2613" t="str">
            <v>____</v>
          </cell>
        </row>
        <row r="2614">
          <cell r="C2614" t="str">
            <v>____</v>
          </cell>
        </row>
        <row r="2615">
          <cell r="C2615" t="str">
            <v>____</v>
          </cell>
        </row>
        <row r="2616">
          <cell r="C2616" t="str">
            <v>____</v>
          </cell>
        </row>
        <row r="2617">
          <cell r="C2617" t="str">
            <v>____</v>
          </cell>
        </row>
        <row r="2618">
          <cell r="C2618" t="str">
            <v>____</v>
          </cell>
        </row>
        <row r="2619">
          <cell r="C2619" t="str">
            <v>____</v>
          </cell>
        </row>
        <row r="2620">
          <cell r="C2620" t="str">
            <v>____</v>
          </cell>
        </row>
        <row r="2621">
          <cell r="C2621" t="str">
            <v>____</v>
          </cell>
        </row>
        <row r="2622">
          <cell r="C2622" t="str">
            <v>____</v>
          </cell>
        </row>
        <row r="2623">
          <cell r="C2623" t="str">
            <v>____</v>
          </cell>
        </row>
        <row r="2624">
          <cell r="C2624" t="str">
            <v>____</v>
          </cell>
        </row>
        <row r="2625">
          <cell r="C2625" t="str">
            <v>____</v>
          </cell>
        </row>
        <row r="2626">
          <cell r="C2626" t="str">
            <v>____</v>
          </cell>
        </row>
        <row r="2627">
          <cell r="C2627" t="str">
            <v>____</v>
          </cell>
        </row>
        <row r="2628">
          <cell r="C2628" t="str">
            <v>____</v>
          </cell>
        </row>
        <row r="2629">
          <cell r="C2629" t="str">
            <v>____</v>
          </cell>
        </row>
        <row r="2630">
          <cell r="C2630" t="str">
            <v>____</v>
          </cell>
        </row>
        <row r="2631">
          <cell r="C2631" t="str">
            <v>____</v>
          </cell>
        </row>
        <row r="2632">
          <cell r="C2632" t="str">
            <v>____</v>
          </cell>
        </row>
        <row r="2633">
          <cell r="C2633" t="str">
            <v>____</v>
          </cell>
        </row>
        <row r="2634">
          <cell r="C2634" t="str">
            <v>____</v>
          </cell>
        </row>
        <row r="2635">
          <cell r="C2635" t="str">
            <v>____</v>
          </cell>
        </row>
        <row r="2636">
          <cell r="C2636" t="str">
            <v>____</v>
          </cell>
        </row>
        <row r="2637">
          <cell r="C2637" t="str">
            <v>____</v>
          </cell>
        </row>
        <row r="2638">
          <cell r="C2638" t="str">
            <v>____</v>
          </cell>
        </row>
        <row r="2639">
          <cell r="C2639" t="str">
            <v>____</v>
          </cell>
        </row>
        <row r="2640">
          <cell r="C2640" t="str">
            <v>____</v>
          </cell>
        </row>
        <row r="2641">
          <cell r="C2641" t="str">
            <v>____</v>
          </cell>
        </row>
        <row r="2642">
          <cell r="C2642" t="str">
            <v>____</v>
          </cell>
        </row>
        <row r="2643">
          <cell r="C2643" t="str">
            <v>____</v>
          </cell>
        </row>
        <row r="2644">
          <cell r="C2644" t="str">
            <v>____</v>
          </cell>
        </row>
        <row r="2645">
          <cell r="C2645" t="str">
            <v>____</v>
          </cell>
        </row>
        <row r="2646">
          <cell r="C2646" t="str">
            <v>____</v>
          </cell>
        </row>
        <row r="2647">
          <cell r="C2647" t="str">
            <v>____</v>
          </cell>
        </row>
        <row r="2648">
          <cell r="C2648" t="str">
            <v>____</v>
          </cell>
        </row>
        <row r="2649">
          <cell r="C2649" t="str">
            <v>____</v>
          </cell>
        </row>
        <row r="2650">
          <cell r="C2650" t="str">
            <v>____</v>
          </cell>
        </row>
        <row r="2651">
          <cell r="C2651" t="str">
            <v>____</v>
          </cell>
        </row>
        <row r="2652">
          <cell r="C2652" t="str">
            <v>____</v>
          </cell>
        </row>
        <row r="2653">
          <cell r="C2653" t="str">
            <v>____</v>
          </cell>
        </row>
        <row r="2654">
          <cell r="C2654" t="str">
            <v>____</v>
          </cell>
        </row>
        <row r="2655">
          <cell r="C2655" t="str">
            <v>____</v>
          </cell>
        </row>
        <row r="2656">
          <cell r="C2656" t="str">
            <v>____</v>
          </cell>
        </row>
        <row r="2657">
          <cell r="C2657" t="str">
            <v>____</v>
          </cell>
        </row>
        <row r="2658">
          <cell r="C2658" t="str">
            <v>____</v>
          </cell>
        </row>
        <row r="2659">
          <cell r="C2659" t="str">
            <v>____</v>
          </cell>
        </row>
        <row r="2660">
          <cell r="C2660" t="str">
            <v>____</v>
          </cell>
        </row>
        <row r="2661">
          <cell r="C2661" t="str">
            <v>____</v>
          </cell>
        </row>
        <row r="2662">
          <cell r="C2662" t="str">
            <v>____</v>
          </cell>
        </row>
        <row r="2663">
          <cell r="C2663" t="str">
            <v>____</v>
          </cell>
        </row>
        <row r="2664">
          <cell r="C2664" t="str">
            <v>____</v>
          </cell>
        </row>
        <row r="2665">
          <cell r="C2665" t="str">
            <v>____</v>
          </cell>
        </row>
        <row r="2666">
          <cell r="C2666" t="str">
            <v>____</v>
          </cell>
        </row>
        <row r="2667">
          <cell r="C2667" t="str">
            <v>____</v>
          </cell>
        </row>
        <row r="2668">
          <cell r="C2668" t="str">
            <v>____</v>
          </cell>
        </row>
        <row r="2669">
          <cell r="C2669" t="str">
            <v>____</v>
          </cell>
        </row>
        <row r="2670">
          <cell r="C2670" t="str">
            <v>____</v>
          </cell>
        </row>
        <row r="2671">
          <cell r="C2671" t="str">
            <v>____</v>
          </cell>
        </row>
        <row r="2672">
          <cell r="C2672" t="str">
            <v>____</v>
          </cell>
        </row>
        <row r="2673">
          <cell r="C2673" t="str">
            <v>____</v>
          </cell>
        </row>
        <row r="2674">
          <cell r="C2674" t="str">
            <v>____</v>
          </cell>
        </row>
        <row r="2675">
          <cell r="C2675" t="str">
            <v>____</v>
          </cell>
        </row>
        <row r="2676">
          <cell r="C2676" t="str">
            <v>____</v>
          </cell>
        </row>
        <row r="2677">
          <cell r="C2677" t="str">
            <v>____</v>
          </cell>
        </row>
        <row r="2678">
          <cell r="C2678" t="str">
            <v>____</v>
          </cell>
        </row>
        <row r="2679">
          <cell r="C2679" t="str">
            <v>____</v>
          </cell>
        </row>
        <row r="2680">
          <cell r="C2680" t="str">
            <v>____</v>
          </cell>
        </row>
        <row r="2681">
          <cell r="C2681" t="str">
            <v>____</v>
          </cell>
        </row>
        <row r="2682">
          <cell r="C2682" t="str">
            <v>____</v>
          </cell>
        </row>
        <row r="2683">
          <cell r="C2683" t="str">
            <v>____</v>
          </cell>
        </row>
        <row r="2684">
          <cell r="C2684" t="str">
            <v>____</v>
          </cell>
        </row>
        <row r="2685">
          <cell r="C2685" t="str">
            <v>____</v>
          </cell>
        </row>
        <row r="2686">
          <cell r="C2686" t="str">
            <v>____</v>
          </cell>
        </row>
        <row r="2687">
          <cell r="C2687" t="str">
            <v>____</v>
          </cell>
        </row>
        <row r="2688">
          <cell r="C2688" t="str">
            <v>____</v>
          </cell>
        </row>
        <row r="2689">
          <cell r="C2689" t="str">
            <v>____</v>
          </cell>
        </row>
        <row r="2690">
          <cell r="C2690" t="str">
            <v>____</v>
          </cell>
        </row>
        <row r="2691">
          <cell r="C2691" t="str">
            <v>____</v>
          </cell>
        </row>
        <row r="2692">
          <cell r="C2692" t="str">
            <v>____</v>
          </cell>
        </row>
        <row r="2693">
          <cell r="C2693" t="str">
            <v>____</v>
          </cell>
        </row>
        <row r="2694">
          <cell r="C2694" t="str">
            <v>____</v>
          </cell>
        </row>
        <row r="2695">
          <cell r="C2695" t="str">
            <v>____</v>
          </cell>
        </row>
        <row r="2696">
          <cell r="C2696" t="str">
            <v>____</v>
          </cell>
        </row>
        <row r="2697">
          <cell r="C2697" t="str">
            <v>____</v>
          </cell>
        </row>
        <row r="2698">
          <cell r="C2698" t="str">
            <v>____</v>
          </cell>
        </row>
        <row r="2699">
          <cell r="C2699" t="str">
            <v>____</v>
          </cell>
        </row>
        <row r="2700">
          <cell r="C2700" t="str">
            <v>____</v>
          </cell>
        </row>
        <row r="2701">
          <cell r="C2701" t="str">
            <v>____</v>
          </cell>
        </row>
        <row r="2702">
          <cell r="C2702" t="str">
            <v>____</v>
          </cell>
        </row>
        <row r="2703">
          <cell r="C2703" t="str">
            <v>____</v>
          </cell>
        </row>
        <row r="2704">
          <cell r="C2704" t="str">
            <v>____</v>
          </cell>
        </row>
        <row r="2705">
          <cell r="C2705" t="str">
            <v>____</v>
          </cell>
        </row>
        <row r="2706">
          <cell r="C2706" t="str">
            <v>____</v>
          </cell>
        </row>
        <row r="2707">
          <cell r="C2707" t="str">
            <v>____</v>
          </cell>
        </row>
        <row r="2708">
          <cell r="C2708" t="str">
            <v>____</v>
          </cell>
        </row>
        <row r="2709">
          <cell r="C2709" t="str">
            <v>____</v>
          </cell>
        </row>
        <row r="2710">
          <cell r="C2710" t="str">
            <v>____</v>
          </cell>
        </row>
        <row r="2711">
          <cell r="C2711" t="str">
            <v>____</v>
          </cell>
        </row>
        <row r="2712">
          <cell r="C2712" t="str">
            <v>____</v>
          </cell>
        </row>
        <row r="2713">
          <cell r="C2713" t="str">
            <v>____</v>
          </cell>
        </row>
        <row r="2714">
          <cell r="C2714" t="str">
            <v>____</v>
          </cell>
        </row>
        <row r="2715">
          <cell r="C2715" t="str">
            <v>____</v>
          </cell>
        </row>
        <row r="2716">
          <cell r="C2716" t="str">
            <v>____</v>
          </cell>
        </row>
        <row r="2717">
          <cell r="C2717" t="str">
            <v>____</v>
          </cell>
        </row>
        <row r="2718">
          <cell r="C2718" t="str">
            <v>____</v>
          </cell>
        </row>
        <row r="2719">
          <cell r="C2719" t="str">
            <v>____</v>
          </cell>
        </row>
        <row r="2720">
          <cell r="C2720" t="str">
            <v>____</v>
          </cell>
        </row>
        <row r="2721">
          <cell r="C2721" t="str">
            <v>____</v>
          </cell>
        </row>
        <row r="2722">
          <cell r="C2722" t="str">
            <v>____</v>
          </cell>
        </row>
        <row r="2723">
          <cell r="C2723" t="str">
            <v>____</v>
          </cell>
        </row>
        <row r="2724">
          <cell r="C2724" t="str">
            <v>____</v>
          </cell>
        </row>
        <row r="2725">
          <cell r="C2725" t="str">
            <v>____</v>
          </cell>
        </row>
        <row r="2726">
          <cell r="C2726" t="str">
            <v>____</v>
          </cell>
        </row>
        <row r="2727">
          <cell r="C2727" t="str">
            <v>____</v>
          </cell>
        </row>
        <row r="2728">
          <cell r="C2728" t="str">
            <v>____</v>
          </cell>
        </row>
        <row r="2729">
          <cell r="C2729" t="str">
            <v>____</v>
          </cell>
        </row>
        <row r="2730">
          <cell r="C2730" t="str">
            <v>____</v>
          </cell>
        </row>
        <row r="2731">
          <cell r="C2731" t="str">
            <v>____</v>
          </cell>
        </row>
        <row r="2732">
          <cell r="C2732" t="str">
            <v>____</v>
          </cell>
        </row>
        <row r="2733">
          <cell r="C2733" t="str">
            <v>____</v>
          </cell>
        </row>
        <row r="2734">
          <cell r="C2734" t="str">
            <v>____</v>
          </cell>
        </row>
        <row r="2735">
          <cell r="C2735" t="str">
            <v>____</v>
          </cell>
        </row>
        <row r="2736">
          <cell r="C2736" t="str">
            <v>____</v>
          </cell>
        </row>
        <row r="2737">
          <cell r="C2737" t="str">
            <v>____</v>
          </cell>
        </row>
        <row r="2738">
          <cell r="C2738" t="str">
            <v>____</v>
          </cell>
        </row>
        <row r="2739">
          <cell r="C2739" t="str">
            <v>____</v>
          </cell>
        </row>
        <row r="2740">
          <cell r="C2740" t="str">
            <v>____</v>
          </cell>
        </row>
        <row r="2741">
          <cell r="C2741" t="str">
            <v>____</v>
          </cell>
        </row>
        <row r="2742">
          <cell r="C2742" t="str">
            <v>____</v>
          </cell>
        </row>
        <row r="2743">
          <cell r="C2743" t="str">
            <v>____</v>
          </cell>
        </row>
        <row r="2744">
          <cell r="C2744" t="str">
            <v>____</v>
          </cell>
        </row>
        <row r="2745">
          <cell r="C2745" t="str">
            <v>____</v>
          </cell>
        </row>
        <row r="2746">
          <cell r="C2746" t="str">
            <v>____</v>
          </cell>
        </row>
        <row r="2747">
          <cell r="C2747" t="str">
            <v>____</v>
          </cell>
        </row>
        <row r="2748">
          <cell r="C2748" t="str">
            <v>____</v>
          </cell>
        </row>
        <row r="2749">
          <cell r="C2749" t="str">
            <v>____</v>
          </cell>
        </row>
        <row r="2750">
          <cell r="C2750" t="str">
            <v>____</v>
          </cell>
        </row>
        <row r="2751">
          <cell r="C2751" t="str">
            <v>____</v>
          </cell>
        </row>
        <row r="2752">
          <cell r="C2752" t="str">
            <v>____</v>
          </cell>
        </row>
        <row r="2753">
          <cell r="C2753" t="str">
            <v>____</v>
          </cell>
        </row>
        <row r="2754">
          <cell r="C2754" t="str">
            <v>____</v>
          </cell>
        </row>
        <row r="2755">
          <cell r="C2755" t="str">
            <v>____</v>
          </cell>
        </row>
        <row r="2756">
          <cell r="C2756" t="str">
            <v>____</v>
          </cell>
        </row>
        <row r="2757">
          <cell r="C2757" t="str">
            <v>____</v>
          </cell>
        </row>
        <row r="2758">
          <cell r="C2758" t="str">
            <v>____</v>
          </cell>
        </row>
        <row r="2759">
          <cell r="C2759" t="str">
            <v>____</v>
          </cell>
        </row>
        <row r="2760">
          <cell r="C2760" t="str">
            <v>____</v>
          </cell>
        </row>
        <row r="2761">
          <cell r="C2761" t="str">
            <v>____</v>
          </cell>
        </row>
        <row r="2762">
          <cell r="C2762" t="str">
            <v>____</v>
          </cell>
        </row>
        <row r="2763">
          <cell r="C2763" t="str">
            <v>____</v>
          </cell>
        </row>
        <row r="2764">
          <cell r="C2764" t="str">
            <v>____</v>
          </cell>
        </row>
        <row r="2765">
          <cell r="C2765" t="str">
            <v>____</v>
          </cell>
        </row>
        <row r="2766">
          <cell r="C2766" t="str">
            <v>____</v>
          </cell>
        </row>
        <row r="2767">
          <cell r="C2767" t="str">
            <v>____</v>
          </cell>
        </row>
        <row r="2768">
          <cell r="C2768" t="str">
            <v>____</v>
          </cell>
        </row>
        <row r="2769">
          <cell r="C2769" t="str">
            <v>____</v>
          </cell>
        </row>
        <row r="2770">
          <cell r="C2770" t="str">
            <v>____</v>
          </cell>
        </row>
        <row r="2771">
          <cell r="C2771" t="str">
            <v>____</v>
          </cell>
        </row>
        <row r="2772">
          <cell r="C2772" t="str">
            <v>____</v>
          </cell>
        </row>
        <row r="2773">
          <cell r="C2773" t="str">
            <v>____</v>
          </cell>
        </row>
        <row r="2774">
          <cell r="C2774" t="str">
            <v>____</v>
          </cell>
        </row>
        <row r="2775">
          <cell r="C2775" t="str">
            <v>____</v>
          </cell>
        </row>
        <row r="2776">
          <cell r="C2776" t="str">
            <v>____</v>
          </cell>
        </row>
        <row r="2777">
          <cell r="C2777" t="str">
            <v>____</v>
          </cell>
        </row>
        <row r="2778">
          <cell r="C2778" t="str">
            <v>____</v>
          </cell>
        </row>
        <row r="2779">
          <cell r="C2779" t="str">
            <v>____</v>
          </cell>
        </row>
        <row r="2780">
          <cell r="C2780" t="str">
            <v>____</v>
          </cell>
        </row>
        <row r="2781">
          <cell r="C2781" t="str">
            <v>____</v>
          </cell>
        </row>
        <row r="2782">
          <cell r="C2782" t="str">
            <v>____</v>
          </cell>
        </row>
        <row r="2783">
          <cell r="C2783" t="str">
            <v>____</v>
          </cell>
        </row>
        <row r="2784">
          <cell r="C2784" t="str">
            <v>____</v>
          </cell>
        </row>
        <row r="2785">
          <cell r="C2785" t="str">
            <v>____</v>
          </cell>
        </row>
        <row r="2786">
          <cell r="C2786" t="str">
            <v>____</v>
          </cell>
        </row>
        <row r="2787">
          <cell r="C2787" t="str">
            <v>____</v>
          </cell>
        </row>
        <row r="2788">
          <cell r="C2788" t="str">
            <v>____</v>
          </cell>
        </row>
        <row r="2789">
          <cell r="C2789" t="str">
            <v>____</v>
          </cell>
        </row>
        <row r="2790">
          <cell r="C2790" t="str">
            <v>____</v>
          </cell>
        </row>
        <row r="2791">
          <cell r="C2791" t="str">
            <v>____</v>
          </cell>
        </row>
        <row r="2792">
          <cell r="C2792" t="str">
            <v>____</v>
          </cell>
        </row>
        <row r="2793">
          <cell r="C2793" t="str">
            <v>____</v>
          </cell>
        </row>
        <row r="2794">
          <cell r="C2794" t="str">
            <v>____</v>
          </cell>
        </row>
        <row r="2795">
          <cell r="C2795" t="str">
            <v>____</v>
          </cell>
        </row>
        <row r="2796">
          <cell r="C2796" t="str">
            <v>____</v>
          </cell>
        </row>
        <row r="2797">
          <cell r="C2797" t="str">
            <v>____</v>
          </cell>
        </row>
        <row r="2798">
          <cell r="C2798" t="str">
            <v>____</v>
          </cell>
        </row>
        <row r="2799">
          <cell r="C2799" t="str">
            <v>____</v>
          </cell>
        </row>
        <row r="2800">
          <cell r="C2800" t="str">
            <v>____</v>
          </cell>
        </row>
        <row r="2801">
          <cell r="C2801" t="str">
            <v>____</v>
          </cell>
        </row>
        <row r="2802">
          <cell r="C2802" t="str">
            <v>____</v>
          </cell>
        </row>
        <row r="2803">
          <cell r="C2803" t="str">
            <v>____</v>
          </cell>
        </row>
        <row r="2804">
          <cell r="C2804" t="str">
            <v>____</v>
          </cell>
        </row>
        <row r="2805">
          <cell r="C2805" t="str">
            <v>____</v>
          </cell>
        </row>
        <row r="2806">
          <cell r="C2806" t="str">
            <v>____</v>
          </cell>
        </row>
        <row r="2807">
          <cell r="C2807" t="str">
            <v>____</v>
          </cell>
        </row>
        <row r="2808">
          <cell r="C2808" t="str">
            <v>____</v>
          </cell>
        </row>
        <row r="2809">
          <cell r="C2809" t="str">
            <v>____</v>
          </cell>
        </row>
        <row r="2810">
          <cell r="C2810" t="str">
            <v>____</v>
          </cell>
        </row>
        <row r="2811">
          <cell r="C2811" t="str">
            <v>____</v>
          </cell>
        </row>
        <row r="2812">
          <cell r="C2812" t="str">
            <v>____</v>
          </cell>
        </row>
        <row r="2813">
          <cell r="C2813" t="str">
            <v>____</v>
          </cell>
        </row>
        <row r="2814">
          <cell r="C2814" t="str">
            <v>____</v>
          </cell>
        </row>
        <row r="2815">
          <cell r="C2815" t="str">
            <v>____</v>
          </cell>
        </row>
        <row r="2816">
          <cell r="C2816" t="str">
            <v>____</v>
          </cell>
        </row>
        <row r="2817">
          <cell r="C2817" t="str">
            <v>____</v>
          </cell>
        </row>
        <row r="2818">
          <cell r="C2818" t="str">
            <v>____</v>
          </cell>
        </row>
        <row r="2819">
          <cell r="C2819" t="str">
            <v>____</v>
          </cell>
        </row>
        <row r="2820">
          <cell r="C2820" t="str">
            <v>____</v>
          </cell>
        </row>
        <row r="2821">
          <cell r="C2821" t="str">
            <v>____</v>
          </cell>
        </row>
        <row r="2822">
          <cell r="C2822" t="str">
            <v>____</v>
          </cell>
        </row>
        <row r="2823">
          <cell r="C2823" t="str">
            <v>____</v>
          </cell>
        </row>
        <row r="2824">
          <cell r="C2824" t="str">
            <v>____</v>
          </cell>
        </row>
        <row r="2825">
          <cell r="C2825" t="str">
            <v>____</v>
          </cell>
        </row>
        <row r="2826">
          <cell r="C2826" t="str">
            <v>____</v>
          </cell>
        </row>
        <row r="2827">
          <cell r="C2827" t="str">
            <v>____</v>
          </cell>
        </row>
        <row r="2828">
          <cell r="C2828" t="str">
            <v>____</v>
          </cell>
        </row>
        <row r="2829">
          <cell r="C2829" t="str">
            <v>____</v>
          </cell>
        </row>
        <row r="2830">
          <cell r="C2830" t="str">
            <v>____</v>
          </cell>
        </row>
        <row r="2831">
          <cell r="C2831" t="str">
            <v>____</v>
          </cell>
        </row>
        <row r="2832">
          <cell r="C2832" t="str">
            <v>____</v>
          </cell>
        </row>
        <row r="2833">
          <cell r="C2833" t="str">
            <v>____</v>
          </cell>
        </row>
        <row r="2834">
          <cell r="C2834" t="str">
            <v>____</v>
          </cell>
        </row>
        <row r="2835">
          <cell r="C2835" t="str">
            <v>____</v>
          </cell>
        </row>
        <row r="2836">
          <cell r="C2836" t="str">
            <v>____</v>
          </cell>
        </row>
        <row r="2837">
          <cell r="C2837" t="str">
            <v>____</v>
          </cell>
        </row>
        <row r="2838">
          <cell r="C2838" t="str">
            <v>____</v>
          </cell>
        </row>
        <row r="2839">
          <cell r="C2839" t="str">
            <v>____</v>
          </cell>
        </row>
        <row r="2840">
          <cell r="C2840" t="str">
            <v>____</v>
          </cell>
        </row>
        <row r="2841">
          <cell r="C2841" t="str">
            <v>____</v>
          </cell>
        </row>
        <row r="2842">
          <cell r="C2842" t="str">
            <v>____</v>
          </cell>
        </row>
        <row r="2843">
          <cell r="C2843" t="str">
            <v>____</v>
          </cell>
        </row>
        <row r="2844">
          <cell r="C2844" t="str">
            <v>____</v>
          </cell>
        </row>
        <row r="2845">
          <cell r="C2845" t="str">
            <v>____</v>
          </cell>
        </row>
        <row r="2846">
          <cell r="C2846" t="str">
            <v>____</v>
          </cell>
        </row>
        <row r="2847">
          <cell r="C2847" t="str">
            <v>____</v>
          </cell>
        </row>
        <row r="2848">
          <cell r="C2848" t="str">
            <v>____</v>
          </cell>
        </row>
        <row r="2849">
          <cell r="C2849" t="str">
            <v>____</v>
          </cell>
        </row>
        <row r="2850">
          <cell r="C2850" t="str">
            <v>____</v>
          </cell>
        </row>
        <row r="2851">
          <cell r="C2851" t="str">
            <v>____</v>
          </cell>
        </row>
        <row r="2852">
          <cell r="C2852" t="str">
            <v>____</v>
          </cell>
        </row>
        <row r="2853">
          <cell r="C2853" t="str">
            <v>____</v>
          </cell>
        </row>
        <row r="2854">
          <cell r="C2854" t="str">
            <v>____</v>
          </cell>
        </row>
        <row r="2855">
          <cell r="C2855" t="str">
            <v>____</v>
          </cell>
        </row>
        <row r="2856">
          <cell r="C2856" t="str">
            <v>____</v>
          </cell>
        </row>
        <row r="2857">
          <cell r="C2857" t="str">
            <v>____</v>
          </cell>
        </row>
        <row r="2858">
          <cell r="C2858" t="str">
            <v>____</v>
          </cell>
        </row>
        <row r="2859">
          <cell r="C2859" t="str">
            <v>____</v>
          </cell>
        </row>
        <row r="2860">
          <cell r="C2860" t="str">
            <v>____</v>
          </cell>
        </row>
        <row r="2861">
          <cell r="C2861" t="str">
            <v>____</v>
          </cell>
        </row>
        <row r="2862">
          <cell r="C2862" t="str">
            <v>____</v>
          </cell>
        </row>
        <row r="2863">
          <cell r="C2863" t="str">
            <v>____</v>
          </cell>
        </row>
        <row r="2864">
          <cell r="C2864" t="str">
            <v>____</v>
          </cell>
        </row>
        <row r="2865">
          <cell r="C2865" t="str">
            <v>____</v>
          </cell>
        </row>
        <row r="2866">
          <cell r="C2866" t="str">
            <v>____</v>
          </cell>
        </row>
        <row r="2867">
          <cell r="C2867" t="str">
            <v>____</v>
          </cell>
        </row>
        <row r="2868">
          <cell r="C2868" t="str">
            <v>____</v>
          </cell>
        </row>
        <row r="2869">
          <cell r="C2869" t="str">
            <v>____</v>
          </cell>
        </row>
        <row r="2870">
          <cell r="C2870" t="str">
            <v>____</v>
          </cell>
        </row>
        <row r="2871">
          <cell r="C2871" t="str">
            <v>____</v>
          </cell>
        </row>
        <row r="2872">
          <cell r="C2872" t="str">
            <v>____</v>
          </cell>
        </row>
        <row r="2873">
          <cell r="C2873" t="str">
            <v>____</v>
          </cell>
        </row>
        <row r="2874">
          <cell r="C2874" t="str">
            <v>____</v>
          </cell>
        </row>
        <row r="2875">
          <cell r="C2875" t="str">
            <v>____</v>
          </cell>
        </row>
        <row r="2876">
          <cell r="C2876" t="str">
            <v>____</v>
          </cell>
        </row>
        <row r="2877">
          <cell r="C2877" t="str">
            <v>____</v>
          </cell>
        </row>
        <row r="2878">
          <cell r="C2878" t="str">
            <v>____</v>
          </cell>
        </row>
        <row r="2879">
          <cell r="C2879" t="str">
            <v>____</v>
          </cell>
        </row>
        <row r="2880">
          <cell r="C2880" t="str">
            <v>____</v>
          </cell>
        </row>
        <row r="2881">
          <cell r="C2881" t="str">
            <v>____</v>
          </cell>
        </row>
        <row r="2882">
          <cell r="C2882" t="str">
            <v>____</v>
          </cell>
        </row>
        <row r="2883">
          <cell r="C2883" t="str">
            <v>____</v>
          </cell>
        </row>
        <row r="2884">
          <cell r="C2884" t="str">
            <v>____</v>
          </cell>
        </row>
        <row r="2885">
          <cell r="C2885" t="str">
            <v>____</v>
          </cell>
        </row>
        <row r="2886">
          <cell r="C2886" t="str">
            <v>____</v>
          </cell>
        </row>
        <row r="2887">
          <cell r="C2887" t="str">
            <v>____</v>
          </cell>
        </row>
        <row r="2888">
          <cell r="C2888" t="str">
            <v>____</v>
          </cell>
        </row>
        <row r="2889">
          <cell r="C2889" t="str">
            <v>____</v>
          </cell>
        </row>
        <row r="2890">
          <cell r="C2890" t="str">
            <v>____</v>
          </cell>
        </row>
        <row r="2891">
          <cell r="C2891" t="str">
            <v>____</v>
          </cell>
        </row>
        <row r="2892">
          <cell r="C2892" t="str">
            <v>____</v>
          </cell>
        </row>
        <row r="2893">
          <cell r="C2893" t="str">
            <v>____</v>
          </cell>
        </row>
        <row r="2894">
          <cell r="C2894" t="str">
            <v>____</v>
          </cell>
        </row>
        <row r="2895">
          <cell r="C2895" t="str">
            <v>____</v>
          </cell>
        </row>
        <row r="2896">
          <cell r="C2896" t="str">
            <v>____</v>
          </cell>
        </row>
        <row r="2897">
          <cell r="C2897" t="str">
            <v>____</v>
          </cell>
        </row>
        <row r="2898">
          <cell r="C2898" t="str">
            <v>____</v>
          </cell>
        </row>
        <row r="2899">
          <cell r="C2899" t="str">
            <v>____</v>
          </cell>
        </row>
        <row r="2900">
          <cell r="C2900" t="str">
            <v>____</v>
          </cell>
        </row>
        <row r="2901">
          <cell r="C2901" t="str">
            <v>____</v>
          </cell>
        </row>
        <row r="2902">
          <cell r="C2902" t="str">
            <v>____</v>
          </cell>
        </row>
        <row r="2903">
          <cell r="C2903" t="str">
            <v>____</v>
          </cell>
        </row>
        <row r="2904">
          <cell r="C2904" t="str">
            <v>____</v>
          </cell>
        </row>
        <row r="2905">
          <cell r="C2905" t="str">
            <v>____</v>
          </cell>
        </row>
        <row r="2906">
          <cell r="C2906" t="str">
            <v>____</v>
          </cell>
        </row>
        <row r="2907">
          <cell r="C2907" t="str">
            <v>____</v>
          </cell>
        </row>
        <row r="2908">
          <cell r="C2908" t="str">
            <v>____</v>
          </cell>
        </row>
        <row r="2909">
          <cell r="C2909" t="str">
            <v>____</v>
          </cell>
        </row>
        <row r="2910">
          <cell r="C2910" t="str">
            <v>____</v>
          </cell>
        </row>
        <row r="2911">
          <cell r="C2911" t="str">
            <v>____</v>
          </cell>
        </row>
        <row r="2912">
          <cell r="C2912" t="str">
            <v>____</v>
          </cell>
        </row>
        <row r="2913">
          <cell r="C2913" t="str">
            <v>____</v>
          </cell>
        </row>
        <row r="2914">
          <cell r="C2914" t="str">
            <v>____</v>
          </cell>
        </row>
        <row r="2915">
          <cell r="C2915" t="str">
            <v>____</v>
          </cell>
        </row>
        <row r="2916">
          <cell r="C2916" t="str">
            <v>____</v>
          </cell>
        </row>
        <row r="2917">
          <cell r="C2917" t="str">
            <v>____</v>
          </cell>
        </row>
        <row r="2918">
          <cell r="C2918" t="str">
            <v>____</v>
          </cell>
        </row>
        <row r="2919">
          <cell r="C2919" t="str">
            <v>____</v>
          </cell>
        </row>
        <row r="2920">
          <cell r="C2920" t="str">
            <v>____</v>
          </cell>
        </row>
        <row r="2921">
          <cell r="C2921" t="str">
            <v>____</v>
          </cell>
        </row>
        <row r="2922">
          <cell r="C2922" t="str">
            <v>____</v>
          </cell>
        </row>
        <row r="2923">
          <cell r="C2923" t="str">
            <v>____</v>
          </cell>
        </row>
        <row r="2924">
          <cell r="C2924" t="str">
            <v>____</v>
          </cell>
        </row>
        <row r="2925">
          <cell r="C2925" t="str">
            <v>____</v>
          </cell>
        </row>
        <row r="2926">
          <cell r="C2926" t="str">
            <v>____</v>
          </cell>
        </row>
        <row r="2927">
          <cell r="C2927" t="str">
            <v>____</v>
          </cell>
        </row>
        <row r="2928">
          <cell r="C2928" t="str">
            <v>____</v>
          </cell>
        </row>
        <row r="2929">
          <cell r="C2929" t="str">
            <v>____</v>
          </cell>
        </row>
        <row r="2930">
          <cell r="C2930" t="str">
            <v>____</v>
          </cell>
        </row>
        <row r="2931">
          <cell r="C2931" t="str">
            <v>____</v>
          </cell>
        </row>
        <row r="2932">
          <cell r="C2932" t="str">
            <v>____</v>
          </cell>
        </row>
        <row r="2933">
          <cell r="C2933" t="str">
            <v>____</v>
          </cell>
        </row>
        <row r="2934">
          <cell r="C2934" t="str">
            <v>____</v>
          </cell>
        </row>
        <row r="2935">
          <cell r="C2935" t="str">
            <v>____</v>
          </cell>
        </row>
        <row r="2936">
          <cell r="C2936" t="str">
            <v>____</v>
          </cell>
        </row>
        <row r="2937">
          <cell r="C2937" t="str">
            <v>____</v>
          </cell>
        </row>
        <row r="2938">
          <cell r="C2938" t="str">
            <v>____</v>
          </cell>
        </row>
        <row r="2939">
          <cell r="C2939" t="str">
            <v>____</v>
          </cell>
        </row>
        <row r="2940">
          <cell r="C2940" t="str">
            <v>____</v>
          </cell>
        </row>
        <row r="2941">
          <cell r="C2941" t="str">
            <v>____</v>
          </cell>
        </row>
        <row r="2942">
          <cell r="C2942" t="str">
            <v>____</v>
          </cell>
        </row>
        <row r="2943">
          <cell r="C2943" t="str">
            <v>____</v>
          </cell>
        </row>
        <row r="2944">
          <cell r="C2944" t="str">
            <v>____</v>
          </cell>
        </row>
        <row r="2945">
          <cell r="C2945" t="str">
            <v>____</v>
          </cell>
        </row>
        <row r="2946">
          <cell r="C2946" t="str">
            <v>____</v>
          </cell>
        </row>
        <row r="2947">
          <cell r="C2947" t="str">
            <v>____</v>
          </cell>
        </row>
        <row r="2948">
          <cell r="C2948" t="str">
            <v>____</v>
          </cell>
        </row>
        <row r="2949">
          <cell r="C2949" t="str">
            <v>____</v>
          </cell>
        </row>
        <row r="2950">
          <cell r="C2950" t="str">
            <v>____</v>
          </cell>
        </row>
        <row r="2951">
          <cell r="C2951" t="str">
            <v>____</v>
          </cell>
        </row>
        <row r="2952">
          <cell r="C2952" t="str">
            <v>____</v>
          </cell>
        </row>
        <row r="2953">
          <cell r="C2953" t="str">
            <v>____</v>
          </cell>
        </row>
        <row r="2954">
          <cell r="C2954" t="str">
            <v>____</v>
          </cell>
        </row>
        <row r="2955">
          <cell r="C2955" t="str">
            <v>____</v>
          </cell>
        </row>
        <row r="2956">
          <cell r="C2956" t="str">
            <v>____</v>
          </cell>
        </row>
        <row r="2957">
          <cell r="C2957" t="str">
            <v>____</v>
          </cell>
        </row>
        <row r="2958">
          <cell r="C2958" t="str">
            <v>____</v>
          </cell>
        </row>
        <row r="2959">
          <cell r="C2959" t="str">
            <v>____</v>
          </cell>
        </row>
        <row r="2960">
          <cell r="C2960" t="str">
            <v>____</v>
          </cell>
        </row>
        <row r="2961">
          <cell r="C2961" t="str">
            <v>____</v>
          </cell>
        </row>
        <row r="2962">
          <cell r="C2962" t="str">
            <v>____</v>
          </cell>
        </row>
        <row r="2963">
          <cell r="C2963" t="str">
            <v>____</v>
          </cell>
        </row>
        <row r="2964">
          <cell r="C2964" t="str">
            <v>____</v>
          </cell>
        </row>
        <row r="2965">
          <cell r="C2965" t="str">
            <v>____</v>
          </cell>
        </row>
        <row r="2966">
          <cell r="C2966" t="str">
            <v>____</v>
          </cell>
        </row>
        <row r="2967">
          <cell r="C2967" t="str">
            <v>____</v>
          </cell>
        </row>
        <row r="2968">
          <cell r="C2968" t="str">
            <v>____</v>
          </cell>
        </row>
        <row r="2969">
          <cell r="C2969" t="str">
            <v>____</v>
          </cell>
        </row>
        <row r="2970">
          <cell r="C2970" t="str">
            <v>____</v>
          </cell>
        </row>
        <row r="2971">
          <cell r="C2971" t="str">
            <v>____</v>
          </cell>
        </row>
        <row r="2972">
          <cell r="C2972" t="str">
            <v>____</v>
          </cell>
        </row>
        <row r="2973">
          <cell r="C2973" t="str">
            <v>____</v>
          </cell>
        </row>
        <row r="2974">
          <cell r="C2974" t="str">
            <v>____</v>
          </cell>
        </row>
        <row r="2975">
          <cell r="C2975" t="str">
            <v>____</v>
          </cell>
        </row>
        <row r="2976">
          <cell r="C2976" t="str">
            <v>____</v>
          </cell>
        </row>
        <row r="2977">
          <cell r="C2977" t="str">
            <v>____</v>
          </cell>
        </row>
        <row r="2978">
          <cell r="C2978" t="str">
            <v>____</v>
          </cell>
        </row>
        <row r="2979">
          <cell r="C2979" t="str">
            <v>____</v>
          </cell>
        </row>
        <row r="2980">
          <cell r="C2980" t="str">
            <v>____</v>
          </cell>
        </row>
        <row r="2981">
          <cell r="C2981" t="str">
            <v>____</v>
          </cell>
        </row>
        <row r="2982">
          <cell r="C2982" t="str">
            <v>____</v>
          </cell>
        </row>
        <row r="2983">
          <cell r="C2983" t="str">
            <v>____</v>
          </cell>
        </row>
        <row r="2984">
          <cell r="C2984" t="str">
            <v>____</v>
          </cell>
        </row>
        <row r="2985">
          <cell r="C2985" t="str">
            <v>____</v>
          </cell>
        </row>
        <row r="2986">
          <cell r="C2986" t="str">
            <v>____</v>
          </cell>
        </row>
        <row r="2987">
          <cell r="C2987" t="str">
            <v>____</v>
          </cell>
        </row>
        <row r="2988">
          <cell r="C2988" t="str">
            <v>____</v>
          </cell>
        </row>
        <row r="2989">
          <cell r="C2989" t="str">
            <v>____</v>
          </cell>
        </row>
        <row r="2990">
          <cell r="C2990" t="str">
            <v>____</v>
          </cell>
        </row>
        <row r="2991">
          <cell r="C2991" t="str">
            <v>____</v>
          </cell>
        </row>
        <row r="2992">
          <cell r="C2992" t="str">
            <v>____</v>
          </cell>
        </row>
        <row r="2993">
          <cell r="C2993" t="str">
            <v>____</v>
          </cell>
        </row>
        <row r="2994">
          <cell r="C2994" t="str">
            <v>____</v>
          </cell>
        </row>
        <row r="2995">
          <cell r="C2995" t="str">
            <v>____</v>
          </cell>
        </row>
        <row r="2996">
          <cell r="C2996" t="str">
            <v>____</v>
          </cell>
        </row>
        <row r="2997">
          <cell r="C2997" t="str">
            <v>____</v>
          </cell>
        </row>
        <row r="2998">
          <cell r="C2998" t="str">
            <v>____</v>
          </cell>
        </row>
        <row r="2999">
          <cell r="C2999" t="str">
            <v>____</v>
          </cell>
        </row>
        <row r="3000">
          <cell r="C3000" t="str">
            <v>____</v>
          </cell>
        </row>
        <row r="3001">
          <cell r="C3001" t="str">
            <v>____</v>
          </cell>
        </row>
        <row r="3002">
          <cell r="C3002" t="str">
            <v>____</v>
          </cell>
        </row>
        <row r="3003">
          <cell r="C3003" t="str">
            <v>____</v>
          </cell>
        </row>
        <row r="3004">
          <cell r="C3004" t="str">
            <v>____</v>
          </cell>
        </row>
        <row r="3005">
          <cell r="C3005" t="str">
            <v>____</v>
          </cell>
        </row>
        <row r="3006">
          <cell r="C3006" t="str">
            <v>____</v>
          </cell>
        </row>
        <row r="3007">
          <cell r="C3007" t="str">
            <v>____</v>
          </cell>
        </row>
        <row r="3008">
          <cell r="C3008" t="str">
            <v>____</v>
          </cell>
        </row>
        <row r="3009">
          <cell r="C3009" t="str">
            <v>____</v>
          </cell>
        </row>
        <row r="3010">
          <cell r="C3010" t="str">
            <v>____</v>
          </cell>
        </row>
        <row r="3011">
          <cell r="C3011" t="str">
            <v>____</v>
          </cell>
        </row>
        <row r="3012">
          <cell r="C3012" t="str">
            <v>____</v>
          </cell>
        </row>
        <row r="3013">
          <cell r="C3013" t="str">
            <v>____</v>
          </cell>
        </row>
        <row r="3014">
          <cell r="C3014" t="str">
            <v>____</v>
          </cell>
        </row>
        <row r="3015">
          <cell r="C3015" t="str">
            <v>____</v>
          </cell>
        </row>
        <row r="3016">
          <cell r="C3016" t="str">
            <v>____</v>
          </cell>
        </row>
        <row r="3017">
          <cell r="C3017" t="str">
            <v>____</v>
          </cell>
        </row>
        <row r="3018">
          <cell r="C3018" t="str">
            <v>____</v>
          </cell>
        </row>
        <row r="3019">
          <cell r="C3019" t="str">
            <v>____</v>
          </cell>
        </row>
        <row r="3020">
          <cell r="C3020" t="str">
            <v>____</v>
          </cell>
        </row>
        <row r="3021">
          <cell r="C3021" t="str">
            <v>____</v>
          </cell>
        </row>
        <row r="3022">
          <cell r="C3022" t="str">
            <v>____</v>
          </cell>
        </row>
        <row r="3023">
          <cell r="C3023" t="str">
            <v>____</v>
          </cell>
        </row>
        <row r="3024">
          <cell r="C3024" t="str">
            <v>____</v>
          </cell>
        </row>
        <row r="3025">
          <cell r="C3025" t="str">
            <v>____</v>
          </cell>
        </row>
        <row r="3026">
          <cell r="C3026" t="str">
            <v>____</v>
          </cell>
        </row>
        <row r="3027">
          <cell r="C3027" t="str">
            <v>____</v>
          </cell>
        </row>
        <row r="3028">
          <cell r="C3028" t="str">
            <v>____</v>
          </cell>
        </row>
        <row r="3029">
          <cell r="C3029" t="str">
            <v>____</v>
          </cell>
        </row>
        <row r="3030">
          <cell r="C3030" t="str">
            <v>____</v>
          </cell>
        </row>
        <row r="3031">
          <cell r="C3031" t="str">
            <v>____</v>
          </cell>
        </row>
        <row r="3032">
          <cell r="C3032" t="str">
            <v>____</v>
          </cell>
        </row>
        <row r="3033">
          <cell r="C3033" t="str">
            <v>____</v>
          </cell>
        </row>
        <row r="3034">
          <cell r="C3034" t="str">
            <v>____</v>
          </cell>
        </row>
        <row r="3035">
          <cell r="C3035" t="str">
            <v>____</v>
          </cell>
        </row>
        <row r="3036">
          <cell r="C3036" t="str">
            <v>____</v>
          </cell>
        </row>
        <row r="3037">
          <cell r="C3037" t="str">
            <v>____</v>
          </cell>
        </row>
        <row r="3038">
          <cell r="C3038" t="str">
            <v>____</v>
          </cell>
        </row>
        <row r="3039">
          <cell r="C3039" t="str">
            <v>____</v>
          </cell>
        </row>
        <row r="3040">
          <cell r="C3040" t="str">
            <v>____</v>
          </cell>
        </row>
        <row r="3041">
          <cell r="C3041" t="str">
            <v>____</v>
          </cell>
        </row>
        <row r="3042">
          <cell r="C3042" t="str">
            <v>____</v>
          </cell>
        </row>
        <row r="3043">
          <cell r="C3043" t="str">
            <v>____</v>
          </cell>
        </row>
        <row r="3044">
          <cell r="C3044" t="str">
            <v>____</v>
          </cell>
        </row>
        <row r="3045">
          <cell r="C3045" t="str">
            <v>____</v>
          </cell>
        </row>
        <row r="3046">
          <cell r="C3046" t="str">
            <v>____</v>
          </cell>
        </row>
        <row r="3047">
          <cell r="C3047" t="str">
            <v>____</v>
          </cell>
        </row>
        <row r="3048">
          <cell r="C3048" t="str">
            <v>____</v>
          </cell>
        </row>
        <row r="3049">
          <cell r="C3049" t="str">
            <v>____</v>
          </cell>
        </row>
        <row r="3050">
          <cell r="C3050" t="str">
            <v>____</v>
          </cell>
        </row>
        <row r="3051">
          <cell r="C3051" t="str">
            <v>____</v>
          </cell>
        </row>
        <row r="3052">
          <cell r="C3052" t="str">
            <v>____</v>
          </cell>
        </row>
        <row r="3053">
          <cell r="C3053" t="str">
            <v>____</v>
          </cell>
        </row>
        <row r="3054">
          <cell r="C3054" t="str">
            <v>____</v>
          </cell>
        </row>
        <row r="3055">
          <cell r="C3055" t="str">
            <v>____</v>
          </cell>
        </row>
        <row r="3056">
          <cell r="C3056" t="str">
            <v>____</v>
          </cell>
        </row>
        <row r="3057">
          <cell r="C3057" t="str">
            <v>____</v>
          </cell>
        </row>
        <row r="3058">
          <cell r="C3058" t="str">
            <v>____</v>
          </cell>
        </row>
        <row r="3059">
          <cell r="C3059" t="str">
            <v>____</v>
          </cell>
        </row>
        <row r="3060">
          <cell r="C3060" t="str">
            <v>____</v>
          </cell>
        </row>
        <row r="3061">
          <cell r="C3061" t="str">
            <v>____</v>
          </cell>
        </row>
        <row r="3062">
          <cell r="C3062" t="str">
            <v>____</v>
          </cell>
        </row>
        <row r="3063">
          <cell r="C3063" t="str">
            <v>____</v>
          </cell>
        </row>
        <row r="3064">
          <cell r="C3064" t="str">
            <v>____</v>
          </cell>
        </row>
        <row r="3065">
          <cell r="C3065" t="str">
            <v>____</v>
          </cell>
        </row>
        <row r="3066">
          <cell r="C3066" t="str">
            <v>____</v>
          </cell>
        </row>
        <row r="3067">
          <cell r="C3067" t="str">
            <v>____</v>
          </cell>
        </row>
        <row r="3068">
          <cell r="C3068" t="str">
            <v>____</v>
          </cell>
        </row>
        <row r="3069">
          <cell r="C3069" t="str">
            <v>____</v>
          </cell>
        </row>
        <row r="3070">
          <cell r="C3070" t="str">
            <v>____</v>
          </cell>
        </row>
        <row r="3071">
          <cell r="C3071" t="str">
            <v>____</v>
          </cell>
        </row>
        <row r="3072">
          <cell r="C3072" t="str">
            <v>____</v>
          </cell>
        </row>
        <row r="3073">
          <cell r="C3073" t="str">
            <v>____</v>
          </cell>
        </row>
        <row r="3074">
          <cell r="C3074" t="str">
            <v>____</v>
          </cell>
        </row>
        <row r="3075">
          <cell r="C3075" t="str">
            <v>____</v>
          </cell>
        </row>
        <row r="3076">
          <cell r="C3076" t="str">
            <v>____</v>
          </cell>
        </row>
        <row r="3077">
          <cell r="C3077" t="str">
            <v>____</v>
          </cell>
        </row>
        <row r="3078">
          <cell r="C3078" t="str">
            <v>____</v>
          </cell>
        </row>
        <row r="3079">
          <cell r="C3079" t="str">
            <v>____</v>
          </cell>
        </row>
        <row r="3080">
          <cell r="C3080" t="str">
            <v>____</v>
          </cell>
        </row>
        <row r="3081">
          <cell r="C3081" t="str">
            <v>____</v>
          </cell>
        </row>
        <row r="3082">
          <cell r="C3082" t="str">
            <v>____</v>
          </cell>
        </row>
        <row r="3083">
          <cell r="C3083" t="str">
            <v>____</v>
          </cell>
        </row>
        <row r="3084">
          <cell r="C3084" t="str">
            <v>____</v>
          </cell>
        </row>
        <row r="3085">
          <cell r="C3085" t="str">
            <v>____</v>
          </cell>
        </row>
        <row r="3086">
          <cell r="C3086" t="str">
            <v>____</v>
          </cell>
        </row>
        <row r="3087">
          <cell r="C3087" t="str">
            <v>____</v>
          </cell>
        </row>
        <row r="3088">
          <cell r="C3088" t="str">
            <v>____</v>
          </cell>
        </row>
        <row r="3089">
          <cell r="C3089" t="str">
            <v>____</v>
          </cell>
        </row>
        <row r="3090">
          <cell r="C3090" t="str">
            <v>____</v>
          </cell>
        </row>
        <row r="3091">
          <cell r="C3091" t="str">
            <v>____</v>
          </cell>
        </row>
        <row r="3092">
          <cell r="C3092" t="str">
            <v>____</v>
          </cell>
        </row>
        <row r="3093">
          <cell r="C3093" t="str">
            <v>____</v>
          </cell>
        </row>
        <row r="3094">
          <cell r="C3094" t="str">
            <v>____</v>
          </cell>
        </row>
        <row r="3095">
          <cell r="C3095" t="str">
            <v>____</v>
          </cell>
        </row>
        <row r="3096">
          <cell r="C3096" t="str">
            <v>____</v>
          </cell>
        </row>
        <row r="3097">
          <cell r="C3097" t="str">
            <v>____</v>
          </cell>
        </row>
        <row r="3098">
          <cell r="C3098" t="str">
            <v>____</v>
          </cell>
        </row>
        <row r="3099">
          <cell r="C3099" t="str">
            <v>____</v>
          </cell>
        </row>
        <row r="3100">
          <cell r="C3100" t="str">
            <v>____</v>
          </cell>
        </row>
        <row r="3101">
          <cell r="C3101" t="str">
            <v>____</v>
          </cell>
        </row>
        <row r="3102">
          <cell r="C3102" t="str">
            <v>____</v>
          </cell>
        </row>
        <row r="3103">
          <cell r="C3103" t="str">
            <v>____</v>
          </cell>
        </row>
        <row r="3104">
          <cell r="C3104" t="str">
            <v>____</v>
          </cell>
        </row>
        <row r="3105">
          <cell r="C3105" t="str">
            <v>____</v>
          </cell>
        </row>
        <row r="3106">
          <cell r="C3106" t="str">
            <v>____</v>
          </cell>
        </row>
        <row r="3107">
          <cell r="C3107" t="str">
            <v>____</v>
          </cell>
        </row>
        <row r="3108">
          <cell r="C3108" t="str">
            <v>____</v>
          </cell>
        </row>
        <row r="3109">
          <cell r="C3109" t="str">
            <v>____</v>
          </cell>
        </row>
        <row r="3110">
          <cell r="C3110" t="str">
            <v>____</v>
          </cell>
        </row>
        <row r="3111">
          <cell r="C3111" t="str">
            <v>____</v>
          </cell>
        </row>
        <row r="3112">
          <cell r="C3112" t="str">
            <v>____</v>
          </cell>
        </row>
        <row r="3113">
          <cell r="C3113" t="str">
            <v>____</v>
          </cell>
        </row>
        <row r="3114">
          <cell r="C3114" t="str">
            <v>____</v>
          </cell>
        </row>
        <row r="3115">
          <cell r="C3115" t="str">
            <v>____</v>
          </cell>
        </row>
        <row r="3116">
          <cell r="C3116" t="str">
            <v>____</v>
          </cell>
        </row>
        <row r="3117">
          <cell r="C3117" t="str">
            <v>____</v>
          </cell>
        </row>
        <row r="3118">
          <cell r="C3118" t="str">
            <v>____</v>
          </cell>
        </row>
        <row r="3119">
          <cell r="C3119" t="str">
            <v>____</v>
          </cell>
        </row>
        <row r="3120">
          <cell r="C3120" t="str">
            <v>____</v>
          </cell>
        </row>
        <row r="3121">
          <cell r="C3121" t="str">
            <v>____</v>
          </cell>
        </row>
        <row r="3122">
          <cell r="C3122" t="str">
            <v>____</v>
          </cell>
        </row>
        <row r="3123">
          <cell r="C3123" t="str">
            <v>____</v>
          </cell>
        </row>
        <row r="3124">
          <cell r="C3124" t="str">
            <v>____</v>
          </cell>
        </row>
        <row r="3125">
          <cell r="C3125" t="str">
            <v>____</v>
          </cell>
        </row>
        <row r="3126">
          <cell r="C3126" t="str">
            <v>____</v>
          </cell>
        </row>
        <row r="3127">
          <cell r="C3127" t="str">
            <v>____</v>
          </cell>
        </row>
        <row r="3128">
          <cell r="C3128" t="str">
            <v>____</v>
          </cell>
        </row>
        <row r="3129">
          <cell r="C3129" t="str">
            <v>____</v>
          </cell>
        </row>
        <row r="3130">
          <cell r="C3130" t="str">
            <v>____</v>
          </cell>
        </row>
        <row r="3131">
          <cell r="C3131" t="str">
            <v>____</v>
          </cell>
        </row>
        <row r="3132">
          <cell r="C3132" t="str">
            <v>____</v>
          </cell>
        </row>
        <row r="3133">
          <cell r="C3133" t="str">
            <v>____</v>
          </cell>
        </row>
        <row r="3134">
          <cell r="C3134" t="str">
            <v>____</v>
          </cell>
        </row>
        <row r="3135">
          <cell r="C3135" t="str">
            <v>____</v>
          </cell>
        </row>
        <row r="3136">
          <cell r="C3136" t="str">
            <v>____</v>
          </cell>
        </row>
        <row r="3137">
          <cell r="C3137" t="str">
            <v>____</v>
          </cell>
        </row>
        <row r="3138">
          <cell r="C3138" t="str">
            <v>____</v>
          </cell>
        </row>
        <row r="3139">
          <cell r="C3139" t="str">
            <v>____</v>
          </cell>
        </row>
        <row r="3140">
          <cell r="C3140" t="str">
            <v>____</v>
          </cell>
        </row>
        <row r="3141">
          <cell r="C3141" t="str">
            <v>____</v>
          </cell>
        </row>
        <row r="3142">
          <cell r="C3142" t="str">
            <v>____</v>
          </cell>
        </row>
        <row r="3143">
          <cell r="C3143" t="str">
            <v>____</v>
          </cell>
        </row>
        <row r="3144">
          <cell r="C3144" t="str">
            <v>____</v>
          </cell>
        </row>
        <row r="3145">
          <cell r="C3145" t="str">
            <v>____</v>
          </cell>
        </row>
        <row r="3146">
          <cell r="C3146" t="str">
            <v>____</v>
          </cell>
        </row>
        <row r="3147">
          <cell r="C3147" t="str">
            <v>____</v>
          </cell>
        </row>
        <row r="3148">
          <cell r="C3148" t="str">
            <v>____</v>
          </cell>
        </row>
        <row r="3149">
          <cell r="C3149" t="str">
            <v>____</v>
          </cell>
        </row>
        <row r="3150">
          <cell r="C3150" t="str">
            <v>____</v>
          </cell>
        </row>
        <row r="3151">
          <cell r="C3151" t="str">
            <v>____</v>
          </cell>
        </row>
        <row r="3152">
          <cell r="C3152" t="str">
            <v>____</v>
          </cell>
        </row>
        <row r="3153">
          <cell r="C3153" t="str">
            <v>____</v>
          </cell>
        </row>
        <row r="3154">
          <cell r="C3154" t="str">
            <v>____</v>
          </cell>
        </row>
        <row r="3155">
          <cell r="C3155" t="str">
            <v>____</v>
          </cell>
        </row>
        <row r="3156">
          <cell r="C3156" t="str">
            <v>____</v>
          </cell>
        </row>
        <row r="3157">
          <cell r="C3157" t="str">
            <v>____</v>
          </cell>
        </row>
        <row r="3158">
          <cell r="C3158" t="str">
            <v>____</v>
          </cell>
        </row>
        <row r="3159">
          <cell r="C3159" t="str">
            <v>____</v>
          </cell>
        </row>
        <row r="3160">
          <cell r="C3160" t="str">
            <v>____</v>
          </cell>
        </row>
        <row r="3161">
          <cell r="C3161" t="str">
            <v>____</v>
          </cell>
        </row>
        <row r="3162">
          <cell r="C3162" t="str">
            <v>____</v>
          </cell>
        </row>
        <row r="3163">
          <cell r="C3163" t="str">
            <v>____</v>
          </cell>
        </row>
        <row r="3164">
          <cell r="C3164" t="str">
            <v>____</v>
          </cell>
        </row>
        <row r="3165">
          <cell r="C3165" t="str">
            <v>____</v>
          </cell>
        </row>
        <row r="3166">
          <cell r="C3166" t="str">
            <v>____</v>
          </cell>
        </row>
        <row r="3167">
          <cell r="C3167" t="str">
            <v>____</v>
          </cell>
        </row>
        <row r="3168">
          <cell r="C3168" t="str">
            <v>____</v>
          </cell>
        </row>
        <row r="3169">
          <cell r="C3169" t="str">
            <v>____</v>
          </cell>
        </row>
        <row r="3170">
          <cell r="C3170" t="str">
            <v>____</v>
          </cell>
        </row>
        <row r="3171">
          <cell r="C3171" t="str">
            <v>____</v>
          </cell>
        </row>
        <row r="3172">
          <cell r="C3172" t="str">
            <v>____</v>
          </cell>
        </row>
        <row r="3173">
          <cell r="C3173" t="str">
            <v>____</v>
          </cell>
        </row>
        <row r="3174">
          <cell r="C3174" t="str">
            <v>____</v>
          </cell>
        </row>
        <row r="3175">
          <cell r="C3175" t="str">
            <v>____</v>
          </cell>
        </row>
        <row r="3176">
          <cell r="C3176" t="str">
            <v>____</v>
          </cell>
        </row>
        <row r="3177">
          <cell r="C3177" t="str">
            <v>____</v>
          </cell>
        </row>
        <row r="3178">
          <cell r="C3178" t="str">
            <v>____</v>
          </cell>
        </row>
        <row r="3179">
          <cell r="C3179" t="str">
            <v>____</v>
          </cell>
        </row>
        <row r="3180">
          <cell r="C3180" t="str">
            <v>____</v>
          </cell>
        </row>
        <row r="3181">
          <cell r="C3181" t="str">
            <v>____</v>
          </cell>
        </row>
        <row r="3182">
          <cell r="C3182" t="str">
            <v>____</v>
          </cell>
        </row>
        <row r="3183">
          <cell r="C3183" t="str">
            <v>____</v>
          </cell>
        </row>
        <row r="3184">
          <cell r="C3184" t="str">
            <v>____</v>
          </cell>
        </row>
        <row r="3185">
          <cell r="C3185" t="str">
            <v>____</v>
          </cell>
        </row>
        <row r="3186">
          <cell r="C3186" t="str">
            <v>____</v>
          </cell>
        </row>
        <row r="3187">
          <cell r="C3187" t="str">
            <v>____</v>
          </cell>
        </row>
        <row r="3188">
          <cell r="C3188" t="str">
            <v>____</v>
          </cell>
        </row>
        <row r="3189">
          <cell r="C3189" t="str">
            <v>____</v>
          </cell>
        </row>
        <row r="3190">
          <cell r="C3190" t="str">
            <v>____</v>
          </cell>
        </row>
        <row r="3191">
          <cell r="C3191" t="str">
            <v>____</v>
          </cell>
        </row>
        <row r="3192">
          <cell r="C3192" t="str">
            <v>____</v>
          </cell>
        </row>
        <row r="3193">
          <cell r="C3193" t="str">
            <v>____</v>
          </cell>
        </row>
        <row r="3194">
          <cell r="C3194" t="str">
            <v>____</v>
          </cell>
        </row>
        <row r="3195">
          <cell r="C3195" t="str">
            <v>____</v>
          </cell>
        </row>
        <row r="3196">
          <cell r="C3196" t="str">
            <v>____</v>
          </cell>
        </row>
        <row r="3197">
          <cell r="C3197" t="str">
            <v>____</v>
          </cell>
        </row>
        <row r="3198">
          <cell r="C3198" t="str">
            <v>____</v>
          </cell>
        </row>
        <row r="3199">
          <cell r="C3199" t="str">
            <v>____</v>
          </cell>
        </row>
        <row r="3200">
          <cell r="C3200" t="str">
            <v>____</v>
          </cell>
        </row>
        <row r="3201">
          <cell r="C3201" t="str">
            <v>____</v>
          </cell>
        </row>
        <row r="3202">
          <cell r="C3202" t="str">
            <v>____</v>
          </cell>
        </row>
        <row r="3203">
          <cell r="C3203" t="str">
            <v>____</v>
          </cell>
        </row>
        <row r="3204">
          <cell r="C3204" t="str">
            <v>____</v>
          </cell>
        </row>
        <row r="3205">
          <cell r="C3205" t="str">
            <v>____</v>
          </cell>
        </row>
        <row r="3206">
          <cell r="C3206" t="str">
            <v>____</v>
          </cell>
        </row>
        <row r="3207">
          <cell r="C3207" t="str">
            <v>____</v>
          </cell>
        </row>
        <row r="3208">
          <cell r="C3208" t="str">
            <v>____</v>
          </cell>
        </row>
        <row r="3209">
          <cell r="C3209" t="str">
            <v>____</v>
          </cell>
        </row>
        <row r="3210">
          <cell r="C3210" t="str">
            <v>____</v>
          </cell>
        </row>
        <row r="3211">
          <cell r="C3211" t="str">
            <v>____</v>
          </cell>
        </row>
        <row r="3212">
          <cell r="C3212" t="str">
            <v>____</v>
          </cell>
        </row>
        <row r="3213">
          <cell r="C3213" t="str">
            <v>____</v>
          </cell>
        </row>
        <row r="3214">
          <cell r="C3214" t="str">
            <v>____</v>
          </cell>
        </row>
        <row r="3215">
          <cell r="C3215" t="str">
            <v>____</v>
          </cell>
        </row>
        <row r="3216">
          <cell r="C3216" t="str">
            <v>____</v>
          </cell>
        </row>
        <row r="3217">
          <cell r="C3217" t="str">
            <v>____</v>
          </cell>
        </row>
        <row r="3218">
          <cell r="C3218" t="str">
            <v>____</v>
          </cell>
        </row>
        <row r="3219">
          <cell r="C3219" t="str">
            <v>____</v>
          </cell>
        </row>
        <row r="3220">
          <cell r="C3220" t="str">
            <v>____</v>
          </cell>
        </row>
        <row r="3221">
          <cell r="C3221" t="str">
            <v>____</v>
          </cell>
        </row>
        <row r="3222">
          <cell r="C3222" t="str">
            <v>____</v>
          </cell>
        </row>
        <row r="3223">
          <cell r="C3223" t="str">
            <v>____</v>
          </cell>
        </row>
        <row r="3224">
          <cell r="C3224" t="str">
            <v>____</v>
          </cell>
        </row>
        <row r="3225">
          <cell r="C3225" t="str">
            <v>____</v>
          </cell>
        </row>
        <row r="3226">
          <cell r="C3226" t="str">
            <v>____</v>
          </cell>
        </row>
        <row r="3227">
          <cell r="C3227" t="str">
            <v>____</v>
          </cell>
        </row>
        <row r="3228">
          <cell r="C3228" t="str">
            <v>____</v>
          </cell>
        </row>
        <row r="3229">
          <cell r="C3229" t="str">
            <v>____</v>
          </cell>
        </row>
        <row r="3230">
          <cell r="C3230" t="str">
            <v>____</v>
          </cell>
        </row>
        <row r="3231">
          <cell r="C3231" t="str">
            <v>____</v>
          </cell>
        </row>
        <row r="3232">
          <cell r="C3232" t="str">
            <v>____</v>
          </cell>
        </row>
        <row r="3233">
          <cell r="C3233" t="str">
            <v>____</v>
          </cell>
        </row>
        <row r="3234">
          <cell r="C3234" t="str">
            <v>____</v>
          </cell>
        </row>
        <row r="3235">
          <cell r="C3235" t="str">
            <v>____</v>
          </cell>
        </row>
        <row r="3236">
          <cell r="C3236" t="str">
            <v>____</v>
          </cell>
        </row>
        <row r="3237">
          <cell r="C3237" t="str">
            <v>____</v>
          </cell>
        </row>
        <row r="3238">
          <cell r="C3238" t="str">
            <v>____</v>
          </cell>
        </row>
        <row r="3239">
          <cell r="C3239" t="str">
            <v>____</v>
          </cell>
        </row>
        <row r="3240">
          <cell r="C3240" t="str">
            <v>____</v>
          </cell>
        </row>
        <row r="3241">
          <cell r="C3241" t="str">
            <v>____</v>
          </cell>
        </row>
        <row r="3242">
          <cell r="C3242" t="str">
            <v>____</v>
          </cell>
        </row>
        <row r="3243">
          <cell r="C3243" t="str">
            <v>____</v>
          </cell>
        </row>
        <row r="3244">
          <cell r="C3244" t="str">
            <v>____</v>
          </cell>
        </row>
        <row r="3245">
          <cell r="C3245" t="str">
            <v>____</v>
          </cell>
        </row>
        <row r="3246">
          <cell r="C3246" t="str">
            <v>____</v>
          </cell>
        </row>
        <row r="3247">
          <cell r="C3247" t="str">
            <v>____</v>
          </cell>
        </row>
        <row r="3248">
          <cell r="C3248" t="str">
            <v>____</v>
          </cell>
        </row>
        <row r="3249">
          <cell r="C3249" t="str">
            <v>____</v>
          </cell>
        </row>
        <row r="3250">
          <cell r="C3250" t="str">
            <v>____</v>
          </cell>
        </row>
        <row r="3251">
          <cell r="C3251" t="str">
            <v>____</v>
          </cell>
        </row>
        <row r="3252">
          <cell r="C3252" t="str">
            <v>____</v>
          </cell>
        </row>
        <row r="3253">
          <cell r="C3253" t="str">
            <v>____</v>
          </cell>
        </row>
        <row r="3254">
          <cell r="C3254" t="str">
            <v>____</v>
          </cell>
        </row>
        <row r="3255">
          <cell r="C3255" t="str">
            <v>____</v>
          </cell>
        </row>
        <row r="3256">
          <cell r="C3256" t="str">
            <v>____</v>
          </cell>
        </row>
        <row r="3257">
          <cell r="C3257" t="str">
            <v>____</v>
          </cell>
        </row>
        <row r="3258">
          <cell r="C3258" t="str">
            <v>____</v>
          </cell>
        </row>
        <row r="3259">
          <cell r="C3259" t="str">
            <v>____</v>
          </cell>
        </row>
        <row r="3260">
          <cell r="C3260" t="str">
            <v>____</v>
          </cell>
        </row>
        <row r="3261">
          <cell r="C3261" t="str">
            <v>____</v>
          </cell>
        </row>
        <row r="3262">
          <cell r="C3262" t="str">
            <v>____</v>
          </cell>
        </row>
        <row r="3263">
          <cell r="C3263" t="str">
            <v>____</v>
          </cell>
        </row>
        <row r="3264">
          <cell r="C3264" t="str">
            <v>____</v>
          </cell>
        </row>
        <row r="3265">
          <cell r="C3265" t="str">
            <v>____</v>
          </cell>
        </row>
        <row r="3266">
          <cell r="C3266" t="str">
            <v>____</v>
          </cell>
        </row>
        <row r="3267">
          <cell r="C3267" t="str">
            <v>____</v>
          </cell>
        </row>
        <row r="3268">
          <cell r="C3268" t="str">
            <v>____</v>
          </cell>
        </row>
        <row r="3269">
          <cell r="C3269" t="str">
            <v>____</v>
          </cell>
        </row>
        <row r="3270">
          <cell r="C3270" t="str">
            <v>____</v>
          </cell>
        </row>
        <row r="3271">
          <cell r="C3271" t="str">
            <v>____</v>
          </cell>
        </row>
        <row r="3272">
          <cell r="C3272" t="str">
            <v>____</v>
          </cell>
        </row>
        <row r="3273">
          <cell r="C3273" t="str">
            <v>____</v>
          </cell>
        </row>
        <row r="3274">
          <cell r="C3274" t="str">
            <v>____</v>
          </cell>
        </row>
        <row r="3275">
          <cell r="C3275" t="str">
            <v>____</v>
          </cell>
        </row>
        <row r="3276">
          <cell r="C3276" t="str">
            <v>____</v>
          </cell>
        </row>
        <row r="3277">
          <cell r="C3277" t="str">
            <v>____</v>
          </cell>
        </row>
        <row r="3278">
          <cell r="C3278" t="str">
            <v>____</v>
          </cell>
        </row>
        <row r="3279">
          <cell r="C3279" t="str">
            <v>____</v>
          </cell>
        </row>
        <row r="3280">
          <cell r="C3280" t="str">
            <v>____</v>
          </cell>
        </row>
        <row r="3281">
          <cell r="C3281" t="str">
            <v>____</v>
          </cell>
        </row>
        <row r="3282">
          <cell r="C3282" t="str">
            <v>____</v>
          </cell>
        </row>
        <row r="3283">
          <cell r="C3283" t="str">
            <v>____</v>
          </cell>
        </row>
        <row r="3284">
          <cell r="C3284" t="str">
            <v>____</v>
          </cell>
        </row>
        <row r="3285">
          <cell r="C3285" t="str">
            <v>____</v>
          </cell>
        </row>
        <row r="3286">
          <cell r="C3286" t="str">
            <v>____</v>
          </cell>
        </row>
        <row r="3287">
          <cell r="C3287" t="str">
            <v>____</v>
          </cell>
        </row>
        <row r="3288">
          <cell r="C3288" t="str">
            <v>____</v>
          </cell>
        </row>
        <row r="3289">
          <cell r="C3289" t="str">
            <v>____</v>
          </cell>
        </row>
        <row r="3290">
          <cell r="C3290" t="str">
            <v>____</v>
          </cell>
        </row>
        <row r="3291">
          <cell r="C3291" t="str">
            <v>____</v>
          </cell>
        </row>
        <row r="3292">
          <cell r="C3292" t="str">
            <v>____</v>
          </cell>
        </row>
        <row r="3293">
          <cell r="C3293" t="str">
            <v>____</v>
          </cell>
        </row>
        <row r="3294">
          <cell r="C3294" t="str">
            <v>____</v>
          </cell>
        </row>
        <row r="3295">
          <cell r="C3295" t="str">
            <v>____</v>
          </cell>
        </row>
        <row r="3296">
          <cell r="C3296" t="str">
            <v>____</v>
          </cell>
        </row>
        <row r="3297">
          <cell r="C3297" t="str">
            <v>____</v>
          </cell>
        </row>
        <row r="3298">
          <cell r="C3298" t="str">
            <v>____</v>
          </cell>
        </row>
        <row r="3299">
          <cell r="C3299" t="str">
            <v>____</v>
          </cell>
        </row>
        <row r="3300">
          <cell r="C3300" t="str">
            <v>____</v>
          </cell>
        </row>
        <row r="3301">
          <cell r="C3301" t="str">
            <v>____</v>
          </cell>
        </row>
        <row r="3302">
          <cell r="C3302" t="str">
            <v>____</v>
          </cell>
        </row>
        <row r="3303">
          <cell r="C3303" t="str">
            <v>____</v>
          </cell>
        </row>
        <row r="3304">
          <cell r="C3304" t="str">
            <v>____</v>
          </cell>
        </row>
        <row r="3305">
          <cell r="C3305" t="str">
            <v>____</v>
          </cell>
        </row>
        <row r="3306">
          <cell r="C3306" t="str">
            <v>____</v>
          </cell>
        </row>
        <row r="3307">
          <cell r="C3307" t="str">
            <v>____</v>
          </cell>
        </row>
        <row r="3308">
          <cell r="C3308" t="str">
            <v>____</v>
          </cell>
        </row>
        <row r="3309">
          <cell r="C3309" t="str">
            <v>____</v>
          </cell>
        </row>
        <row r="3310">
          <cell r="C3310" t="str">
            <v>____</v>
          </cell>
        </row>
        <row r="3311">
          <cell r="C3311" t="str">
            <v>____</v>
          </cell>
        </row>
        <row r="3312">
          <cell r="C3312" t="str">
            <v>____</v>
          </cell>
        </row>
        <row r="3313">
          <cell r="C3313" t="str">
            <v>____</v>
          </cell>
        </row>
        <row r="3314">
          <cell r="C3314" t="str">
            <v>____</v>
          </cell>
        </row>
        <row r="3315">
          <cell r="C3315" t="str">
            <v>____</v>
          </cell>
        </row>
        <row r="3316">
          <cell r="C3316" t="str">
            <v>____</v>
          </cell>
        </row>
        <row r="3317">
          <cell r="C3317" t="str">
            <v>____</v>
          </cell>
        </row>
        <row r="3318">
          <cell r="C3318" t="str">
            <v>____</v>
          </cell>
        </row>
        <row r="3319">
          <cell r="C3319" t="str">
            <v>____</v>
          </cell>
        </row>
        <row r="3320">
          <cell r="C3320" t="str">
            <v>____</v>
          </cell>
        </row>
        <row r="3321">
          <cell r="C3321" t="str">
            <v>____</v>
          </cell>
        </row>
        <row r="3322">
          <cell r="C3322" t="str">
            <v>____</v>
          </cell>
        </row>
        <row r="3323">
          <cell r="C3323" t="str">
            <v>____</v>
          </cell>
        </row>
        <row r="3324">
          <cell r="C3324" t="str">
            <v>____</v>
          </cell>
        </row>
        <row r="3325">
          <cell r="C3325" t="str">
            <v>____</v>
          </cell>
        </row>
        <row r="3326">
          <cell r="C3326" t="str">
            <v>____</v>
          </cell>
        </row>
        <row r="3327">
          <cell r="C3327" t="str">
            <v>____</v>
          </cell>
        </row>
        <row r="3328">
          <cell r="C3328" t="str">
            <v>____</v>
          </cell>
        </row>
        <row r="3329">
          <cell r="C3329" t="str">
            <v>____</v>
          </cell>
        </row>
        <row r="3330">
          <cell r="C3330" t="str">
            <v>____</v>
          </cell>
        </row>
        <row r="3331">
          <cell r="C3331" t="str">
            <v>____</v>
          </cell>
        </row>
        <row r="3332">
          <cell r="C3332" t="str">
            <v>____</v>
          </cell>
        </row>
        <row r="3333">
          <cell r="C3333" t="str">
            <v>____</v>
          </cell>
        </row>
        <row r="3334">
          <cell r="C3334" t="str">
            <v>____</v>
          </cell>
        </row>
        <row r="3335">
          <cell r="C3335" t="str">
            <v>____</v>
          </cell>
        </row>
        <row r="3336">
          <cell r="C3336" t="str">
            <v>____</v>
          </cell>
        </row>
        <row r="3337">
          <cell r="C3337" t="str">
            <v>____</v>
          </cell>
        </row>
        <row r="3338">
          <cell r="C3338" t="str">
            <v>____</v>
          </cell>
        </row>
        <row r="3339">
          <cell r="C3339" t="str">
            <v>____</v>
          </cell>
        </row>
        <row r="3340">
          <cell r="C3340" t="str">
            <v>____</v>
          </cell>
        </row>
        <row r="3341">
          <cell r="C3341" t="str">
            <v>____</v>
          </cell>
        </row>
        <row r="3342">
          <cell r="C3342" t="str">
            <v>____</v>
          </cell>
        </row>
        <row r="3343">
          <cell r="C3343" t="str">
            <v>____</v>
          </cell>
        </row>
        <row r="3344">
          <cell r="C3344" t="str">
            <v>____</v>
          </cell>
        </row>
        <row r="3345">
          <cell r="C3345" t="str">
            <v>____</v>
          </cell>
        </row>
        <row r="3346">
          <cell r="C3346" t="str">
            <v>____</v>
          </cell>
        </row>
        <row r="3347">
          <cell r="C3347" t="str">
            <v>____</v>
          </cell>
        </row>
        <row r="3348">
          <cell r="C3348" t="str">
            <v>____</v>
          </cell>
        </row>
        <row r="3349">
          <cell r="C3349" t="str">
            <v>____</v>
          </cell>
        </row>
        <row r="3350">
          <cell r="C3350" t="str">
            <v>____</v>
          </cell>
        </row>
        <row r="3351">
          <cell r="C3351" t="str">
            <v>____</v>
          </cell>
        </row>
        <row r="3352">
          <cell r="C3352" t="str">
            <v>____</v>
          </cell>
        </row>
        <row r="3353">
          <cell r="C3353" t="str">
            <v>____</v>
          </cell>
        </row>
        <row r="3354">
          <cell r="C3354" t="str">
            <v>____</v>
          </cell>
        </row>
        <row r="3355">
          <cell r="C3355" t="str">
            <v>____</v>
          </cell>
        </row>
        <row r="3356">
          <cell r="C3356" t="str">
            <v>____</v>
          </cell>
        </row>
        <row r="3357">
          <cell r="C3357" t="str">
            <v>____</v>
          </cell>
        </row>
        <row r="3358">
          <cell r="C3358" t="str">
            <v>____</v>
          </cell>
        </row>
        <row r="3359">
          <cell r="C3359" t="str">
            <v>____</v>
          </cell>
        </row>
        <row r="3360">
          <cell r="C3360" t="str">
            <v>____</v>
          </cell>
        </row>
        <row r="3361">
          <cell r="C3361" t="str">
            <v>____</v>
          </cell>
        </row>
        <row r="3362">
          <cell r="C3362" t="str">
            <v>____</v>
          </cell>
        </row>
        <row r="3363">
          <cell r="C3363" t="str">
            <v>____</v>
          </cell>
        </row>
        <row r="3364">
          <cell r="C3364" t="str">
            <v>____</v>
          </cell>
        </row>
        <row r="3365">
          <cell r="C3365" t="str">
            <v>____</v>
          </cell>
        </row>
        <row r="3366">
          <cell r="C3366" t="str">
            <v>____</v>
          </cell>
        </row>
        <row r="3367">
          <cell r="C3367" t="str">
            <v>____</v>
          </cell>
        </row>
        <row r="3368">
          <cell r="C3368" t="str">
            <v>____</v>
          </cell>
        </row>
        <row r="3369">
          <cell r="C3369" t="str">
            <v>____</v>
          </cell>
        </row>
        <row r="3370">
          <cell r="C3370" t="str">
            <v>____</v>
          </cell>
        </row>
        <row r="3371">
          <cell r="C3371" t="str">
            <v>____</v>
          </cell>
        </row>
        <row r="3372">
          <cell r="C3372" t="str">
            <v>____</v>
          </cell>
        </row>
        <row r="3373">
          <cell r="C3373" t="str">
            <v>____</v>
          </cell>
        </row>
        <row r="3374">
          <cell r="C3374" t="str">
            <v>____</v>
          </cell>
        </row>
        <row r="3375">
          <cell r="C3375" t="str">
            <v>____</v>
          </cell>
        </row>
        <row r="3376">
          <cell r="C3376" t="str">
            <v>____</v>
          </cell>
        </row>
        <row r="3377">
          <cell r="C3377" t="str">
            <v>____</v>
          </cell>
        </row>
        <row r="3378">
          <cell r="C3378" t="str">
            <v>____</v>
          </cell>
        </row>
        <row r="3379">
          <cell r="C3379" t="str">
            <v>____</v>
          </cell>
        </row>
        <row r="3380">
          <cell r="C3380" t="str">
            <v>____</v>
          </cell>
        </row>
        <row r="3381">
          <cell r="C3381" t="str">
            <v>____</v>
          </cell>
        </row>
        <row r="3382">
          <cell r="C3382" t="str">
            <v>____</v>
          </cell>
        </row>
        <row r="3383">
          <cell r="C3383" t="str">
            <v>____</v>
          </cell>
        </row>
        <row r="3384">
          <cell r="C3384" t="str">
            <v>____</v>
          </cell>
        </row>
        <row r="3385">
          <cell r="C3385" t="str">
            <v>____</v>
          </cell>
        </row>
        <row r="3386">
          <cell r="C3386" t="str">
            <v>____</v>
          </cell>
        </row>
        <row r="3387">
          <cell r="C3387" t="str">
            <v>____</v>
          </cell>
        </row>
        <row r="3388">
          <cell r="C3388" t="str">
            <v>____</v>
          </cell>
        </row>
        <row r="3389">
          <cell r="C3389" t="str">
            <v>____</v>
          </cell>
        </row>
        <row r="3390">
          <cell r="C3390" t="str">
            <v>____</v>
          </cell>
        </row>
        <row r="3391">
          <cell r="C3391" t="str">
            <v>____</v>
          </cell>
        </row>
        <row r="3392">
          <cell r="C3392" t="str">
            <v>____</v>
          </cell>
        </row>
        <row r="3393">
          <cell r="C3393" t="str">
            <v>____</v>
          </cell>
        </row>
        <row r="3394">
          <cell r="C3394" t="str">
            <v>____</v>
          </cell>
        </row>
        <row r="3395">
          <cell r="C3395" t="str">
            <v>____</v>
          </cell>
        </row>
        <row r="3396">
          <cell r="C3396" t="str">
            <v>____</v>
          </cell>
        </row>
        <row r="3397">
          <cell r="C3397" t="str">
            <v>____</v>
          </cell>
        </row>
        <row r="3398">
          <cell r="C3398" t="str">
            <v>____</v>
          </cell>
        </row>
        <row r="3399">
          <cell r="C3399" t="str">
            <v>____</v>
          </cell>
        </row>
        <row r="3400">
          <cell r="C3400" t="str">
            <v>____</v>
          </cell>
        </row>
        <row r="3401">
          <cell r="C3401" t="str">
            <v>____</v>
          </cell>
        </row>
        <row r="3402">
          <cell r="C3402" t="str">
            <v>____</v>
          </cell>
        </row>
        <row r="3403">
          <cell r="C3403" t="str">
            <v>____</v>
          </cell>
        </row>
        <row r="3404">
          <cell r="C3404" t="str">
            <v>____</v>
          </cell>
        </row>
        <row r="3405">
          <cell r="C3405" t="str">
            <v>____</v>
          </cell>
        </row>
        <row r="3406">
          <cell r="C3406" t="str">
            <v>____</v>
          </cell>
        </row>
        <row r="3407">
          <cell r="C3407" t="str">
            <v>____</v>
          </cell>
        </row>
        <row r="3408">
          <cell r="C3408" t="str">
            <v>____</v>
          </cell>
        </row>
        <row r="3409">
          <cell r="C3409" t="str">
            <v>____</v>
          </cell>
        </row>
        <row r="3410">
          <cell r="C3410" t="str">
            <v>____</v>
          </cell>
        </row>
        <row r="3411">
          <cell r="C3411" t="str">
            <v>____</v>
          </cell>
        </row>
        <row r="3412">
          <cell r="C3412" t="str">
            <v>____</v>
          </cell>
        </row>
        <row r="3413">
          <cell r="C3413" t="str">
            <v>____</v>
          </cell>
        </row>
        <row r="3414">
          <cell r="C3414" t="str">
            <v>____</v>
          </cell>
        </row>
        <row r="3415">
          <cell r="C3415" t="str">
            <v>____</v>
          </cell>
        </row>
        <row r="3416">
          <cell r="C3416" t="str">
            <v>____</v>
          </cell>
        </row>
        <row r="3417">
          <cell r="C3417" t="str">
            <v>____</v>
          </cell>
        </row>
        <row r="3418">
          <cell r="C3418" t="str">
            <v>____</v>
          </cell>
        </row>
        <row r="3419">
          <cell r="C3419" t="str">
            <v>____</v>
          </cell>
        </row>
        <row r="3420">
          <cell r="C3420" t="str">
            <v>____</v>
          </cell>
        </row>
        <row r="3421">
          <cell r="C3421" t="str">
            <v>____</v>
          </cell>
        </row>
        <row r="3422">
          <cell r="C3422" t="str">
            <v>____</v>
          </cell>
        </row>
        <row r="3423">
          <cell r="C3423" t="str">
            <v>____</v>
          </cell>
        </row>
        <row r="3424">
          <cell r="C3424" t="str">
            <v>____</v>
          </cell>
        </row>
        <row r="3425">
          <cell r="C3425" t="str">
            <v>____</v>
          </cell>
        </row>
        <row r="3426">
          <cell r="C3426" t="str">
            <v>____</v>
          </cell>
        </row>
        <row r="3427">
          <cell r="C3427" t="str">
            <v>____</v>
          </cell>
        </row>
        <row r="3428">
          <cell r="C3428" t="str">
            <v>____</v>
          </cell>
        </row>
        <row r="3429">
          <cell r="C3429" t="str">
            <v>____</v>
          </cell>
        </row>
        <row r="3430">
          <cell r="C3430" t="str">
            <v>____</v>
          </cell>
        </row>
        <row r="3431">
          <cell r="C3431" t="str">
            <v>____</v>
          </cell>
        </row>
        <row r="3432">
          <cell r="C3432" t="str">
            <v>____</v>
          </cell>
        </row>
        <row r="3433">
          <cell r="C3433" t="str">
            <v>____</v>
          </cell>
        </row>
        <row r="3434">
          <cell r="C3434" t="str">
            <v>____</v>
          </cell>
        </row>
        <row r="3435">
          <cell r="C3435" t="str">
            <v>____</v>
          </cell>
        </row>
        <row r="3436">
          <cell r="C3436" t="str">
            <v>____</v>
          </cell>
        </row>
        <row r="3437">
          <cell r="C3437" t="str">
            <v>____</v>
          </cell>
        </row>
        <row r="3438">
          <cell r="C3438" t="str">
            <v>____</v>
          </cell>
        </row>
        <row r="3439">
          <cell r="C3439" t="str">
            <v>____</v>
          </cell>
        </row>
        <row r="3440">
          <cell r="C3440" t="str">
            <v>____</v>
          </cell>
        </row>
        <row r="3441">
          <cell r="C3441" t="str">
            <v>____</v>
          </cell>
        </row>
        <row r="3442">
          <cell r="C3442" t="str">
            <v>____</v>
          </cell>
        </row>
        <row r="3443">
          <cell r="C3443" t="str">
            <v>____</v>
          </cell>
        </row>
        <row r="3444">
          <cell r="C3444" t="str">
            <v>____</v>
          </cell>
        </row>
        <row r="3445">
          <cell r="C3445" t="str">
            <v>____</v>
          </cell>
        </row>
        <row r="3446">
          <cell r="C3446" t="str">
            <v>____</v>
          </cell>
        </row>
        <row r="3447">
          <cell r="C3447" t="str">
            <v>____</v>
          </cell>
        </row>
        <row r="3448">
          <cell r="C3448" t="str">
            <v>____</v>
          </cell>
        </row>
        <row r="3449">
          <cell r="C3449" t="str">
            <v>____</v>
          </cell>
        </row>
        <row r="3450">
          <cell r="C3450" t="str">
            <v>____</v>
          </cell>
        </row>
        <row r="3451">
          <cell r="C3451" t="str">
            <v>____</v>
          </cell>
        </row>
        <row r="3452">
          <cell r="C3452" t="str">
            <v>____</v>
          </cell>
        </row>
        <row r="3453">
          <cell r="C3453" t="str">
            <v>____</v>
          </cell>
        </row>
        <row r="3454">
          <cell r="C3454" t="str">
            <v>____</v>
          </cell>
        </row>
        <row r="3455">
          <cell r="C3455" t="str">
            <v>____</v>
          </cell>
        </row>
        <row r="3456">
          <cell r="C3456" t="str">
            <v>____</v>
          </cell>
        </row>
        <row r="3457">
          <cell r="C3457" t="str">
            <v>____</v>
          </cell>
        </row>
        <row r="3458">
          <cell r="C3458" t="str">
            <v>____</v>
          </cell>
        </row>
        <row r="3459">
          <cell r="C3459" t="str">
            <v>____</v>
          </cell>
        </row>
        <row r="3460">
          <cell r="C3460" t="str">
            <v>____</v>
          </cell>
        </row>
        <row r="3461">
          <cell r="C3461" t="str">
            <v>____</v>
          </cell>
        </row>
        <row r="3462">
          <cell r="C3462" t="str">
            <v>____</v>
          </cell>
        </row>
        <row r="3463">
          <cell r="C3463" t="str">
            <v>____</v>
          </cell>
        </row>
        <row r="3464">
          <cell r="C3464" t="str">
            <v>____</v>
          </cell>
        </row>
        <row r="3465">
          <cell r="C3465" t="str">
            <v>____</v>
          </cell>
        </row>
        <row r="3466">
          <cell r="C3466" t="str">
            <v>____</v>
          </cell>
        </row>
        <row r="3467">
          <cell r="C3467" t="str">
            <v>____</v>
          </cell>
        </row>
        <row r="3468">
          <cell r="C3468" t="str">
            <v>____</v>
          </cell>
        </row>
        <row r="3469">
          <cell r="C3469" t="str">
            <v>____</v>
          </cell>
        </row>
        <row r="3470">
          <cell r="C3470" t="str">
            <v>____</v>
          </cell>
        </row>
        <row r="3471">
          <cell r="C3471" t="str">
            <v>____</v>
          </cell>
        </row>
        <row r="3472">
          <cell r="C3472" t="str">
            <v>____</v>
          </cell>
        </row>
        <row r="3473">
          <cell r="C3473" t="str">
            <v>____</v>
          </cell>
        </row>
        <row r="3474">
          <cell r="C3474" t="str">
            <v>____</v>
          </cell>
        </row>
        <row r="3475">
          <cell r="C3475" t="str">
            <v>____</v>
          </cell>
        </row>
        <row r="3476">
          <cell r="C3476" t="str">
            <v>____</v>
          </cell>
        </row>
        <row r="3477">
          <cell r="C3477" t="str">
            <v>____</v>
          </cell>
        </row>
        <row r="3478">
          <cell r="C3478" t="str">
            <v>____</v>
          </cell>
        </row>
        <row r="3479">
          <cell r="C3479" t="str">
            <v>____</v>
          </cell>
        </row>
        <row r="3480">
          <cell r="C3480" t="str">
            <v>____</v>
          </cell>
        </row>
        <row r="3481">
          <cell r="C3481" t="str">
            <v>____</v>
          </cell>
        </row>
        <row r="3482">
          <cell r="C3482" t="str">
            <v>____</v>
          </cell>
        </row>
        <row r="3483">
          <cell r="C3483" t="str">
            <v>____</v>
          </cell>
        </row>
        <row r="3484">
          <cell r="C3484" t="str">
            <v>____</v>
          </cell>
        </row>
        <row r="3485">
          <cell r="C3485" t="str">
            <v>____</v>
          </cell>
        </row>
        <row r="3486">
          <cell r="C3486" t="str">
            <v>____</v>
          </cell>
        </row>
        <row r="3487">
          <cell r="C3487" t="str">
            <v>____</v>
          </cell>
        </row>
        <row r="3488">
          <cell r="C3488" t="str">
            <v>____</v>
          </cell>
        </row>
        <row r="3489">
          <cell r="C3489" t="str">
            <v>____</v>
          </cell>
        </row>
        <row r="3490">
          <cell r="C3490" t="str">
            <v>____</v>
          </cell>
        </row>
        <row r="3491">
          <cell r="C3491" t="str">
            <v>____</v>
          </cell>
        </row>
        <row r="3492">
          <cell r="C3492" t="str">
            <v>____</v>
          </cell>
        </row>
        <row r="3493">
          <cell r="C3493" t="str">
            <v>____</v>
          </cell>
        </row>
        <row r="3494">
          <cell r="C3494" t="str">
            <v>____</v>
          </cell>
        </row>
        <row r="3495">
          <cell r="C3495" t="str">
            <v>____</v>
          </cell>
        </row>
        <row r="3496">
          <cell r="C3496" t="str">
            <v>____</v>
          </cell>
        </row>
        <row r="3497">
          <cell r="C3497" t="str">
            <v>____</v>
          </cell>
        </row>
        <row r="3498">
          <cell r="C3498" t="str">
            <v>____</v>
          </cell>
        </row>
        <row r="3499">
          <cell r="C3499" t="str">
            <v>____</v>
          </cell>
        </row>
        <row r="3500">
          <cell r="C3500" t="str">
            <v>____</v>
          </cell>
        </row>
        <row r="3501">
          <cell r="C3501" t="str">
            <v>____</v>
          </cell>
        </row>
        <row r="3502">
          <cell r="C3502" t="str">
            <v>____</v>
          </cell>
        </row>
        <row r="3503">
          <cell r="C3503" t="str">
            <v>____</v>
          </cell>
        </row>
        <row r="3504">
          <cell r="C3504" t="str">
            <v>____</v>
          </cell>
        </row>
        <row r="3505">
          <cell r="C3505" t="str">
            <v>____</v>
          </cell>
        </row>
        <row r="3506">
          <cell r="C3506" t="str">
            <v>____</v>
          </cell>
        </row>
        <row r="3507">
          <cell r="C3507" t="str">
            <v>____</v>
          </cell>
        </row>
        <row r="3508">
          <cell r="C3508" t="str">
            <v>____</v>
          </cell>
        </row>
        <row r="3509">
          <cell r="C3509" t="str">
            <v>____</v>
          </cell>
        </row>
        <row r="3510">
          <cell r="C3510" t="str">
            <v>____</v>
          </cell>
        </row>
        <row r="3511">
          <cell r="C3511" t="str">
            <v>____</v>
          </cell>
        </row>
        <row r="3512">
          <cell r="C3512" t="str">
            <v>____</v>
          </cell>
        </row>
        <row r="3513">
          <cell r="C3513" t="str">
            <v>____</v>
          </cell>
        </row>
        <row r="3514">
          <cell r="C3514" t="str">
            <v>____</v>
          </cell>
        </row>
        <row r="3515">
          <cell r="C3515" t="str">
            <v>____</v>
          </cell>
        </row>
        <row r="3516">
          <cell r="C3516" t="str">
            <v>____</v>
          </cell>
        </row>
        <row r="3517">
          <cell r="C3517" t="str">
            <v>____</v>
          </cell>
        </row>
        <row r="3518">
          <cell r="C3518" t="str">
            <v>____</v>
          </cell>
        </row>
        <row r="3519">
          <cell r="C3519" t="str">
            <v>____</v>
          </cell>
        </row>
        <row r="3520">
          <cell r="C3520" t="str">
            <v>____</v>
          </cell>
        </row>
        <row r="3521">
          <cell r="C3521" t="str">
            <v>____</v>
          </cell>
        </row>
        <row r="3522">
          <cell r="C3522" t="str">
            <v>____</v>
          </cell>
        </row>
        <row r="3523">
          <cell r="C3523" t="str">
            <v>____</v>
          </cell>
        </row>
        <row r="3524">
          <cell r="C3524" t="str">
            <v>____</v>
          </cell>
        </row>
        <row r="3525">
          <cell r="C3525" t="str">
            <v>____</v>
          </cell>
        </row>
        <row r="3526">
          <cell r="C3526" t="str">
            <v>____</v>
          </cell>
        </row>
        <row r="3527">
          <cell r="C3527" t="str">
            <v>____</v>
          </cell>
        </row>
        <row r="3528">
          <cell r="C3528" t="str">
            <v>____</v>
          </cell>
        </row>
        <row r="3529">
          <cell r="C3529" t="str">
            <v>____</v>
          </cell>
        </row>
        <row r="3530">
          <cell r="C3530" t="str">
            <v>____</v>
          </cell>
        </row>
        <row r="3531">
          <cell r="C3531" t="str">
            <v>____</v>
          </cell>
        </row>
        <row r="3532">
          <cell r="C3532" t="str">
            <v>____</v>
          </cell>
        </row>
        <row r="3533">
          <cell r="C3533" t="str">
            <v>____</v>
          </cell>
        </row>
        <row r="3534">
          <cell r="C3534" t="str">
            <v>____</v>
          </cell>
        </row>
        <row r="3535">
          <cell r="C3535" t="str">
            <v>____</v>
          </cell>
        </row>
        <row r="3536">
          <cell r="C3536" t="str">
            <v>____</v>
          </cell>
        </row>
        <row r="3537">
          <cell r="C3537" t="str">
            <v>____</v>
          </cell>
        </row>
        <row r="3538">
          <cell r="C3538" t="str">
            <v>____</v>
          </cell>
        </row>
        <row r="3539">
          <cell r="C3539" t="str">
            <v>____</v>
          </cell>
        </row>
        <row r="3540">
          <cell r="C3540" t="str">
            <v>____</v>
          </cell>
        </row>
        <row r="3541">
          <cell r="C3541" t="str">
            <v>____</v>
          </cell>
        </row>
        <row r="3542">
          <cell r="C3542" t="str">
            <v>____</v>
          </cell>
        </row>
        <row r="3543">
          <cell r="C3543" t="str">
            <v>____</v>
          </cell>
        </row>
        <row r="3544">
          <cell r="C3544" t="str">
            <v>____</v>
          </cell>
        </row>
        <row r="3545">
          <cell r="C3545" t="str">
            <v>____</v>
          </cell>
        </row>
        <row r="3546">
          <cell r="C3546" t="str">
            <v>____</v>
          </cell>
        </row>
        <row r="3547">
          <cell r="C3547" t="str">
            <v>____</v>
          </cell>
        </row>
        <row r="3548">
          <cell r="C3548" t="str">
            <v>____</v>
          </cell>
        </row>
        <row r="3549">
          <cell r="C3549" t="str">
            <v>____</v>
          </cell>
        </row>
        <row r="3550">
          <cell r="C3550" t="str">
            <v>____</v>
          </cell>
        </row>
        <row r="3551">
          <cell r="C3551" t="str">
            <v>____</v>
          </cell>
        </row>
        <row r="3552">
          <cell r="C3552" t="str">
            <v>____</v>
          </cell>
        </row>
        <row r="3553">
          <cell r="C3553" t="str">
            <v>____</v>
          </cell>
        </row>
        <row r="3554">
          <cell r="C3554" t="str">
            <v>____</v>
          </cell>
        </row>
        <row r="3555">
          <cell r="C3555" t="str">
            <v>____</v>
          </cell>
        </row>
        <row r="3556">
          <cell r="C3556" t="str">
            <v>____</v>
          </cell>
        </row>
        <row r="3557">
          <cell r="C3557" t="str">
            <v>____</v>
          </cell>
        </row>
        <row r="3558">
          <cell r="C3558" t="str">
            <v>____</v>
          </cell>
        </row>
        <row r="3559">
          <cell r="C3559" t="str">
            <v>____</v>
          </cell>
        </row>
        <row r="3560">
          <cell r="C3560" t="str">
            <v>____</v>
          </cell>
        </row>
        <row r="3561">
          <cell r="C3561" t="str">
            <v>____</v>
          </cell>
        </row>
        <row r="3562">
          <cell r="C3562" t="str">
            <v>____</v>
          </cell>
        </row>
        <row r="3563">
          <cell r="C3563" t="str">
            <v>____</v>
          </cell>
        </row>
        <row r="3564">
          <cell r="C3564" t="str">
            <v>____</v>
          </cell>
        </row>
        <row r="3565">
          <cell r="C3565" t="str">
            <v>____</v>
          </cell>
        </row>
        <row r="3566">
          <cell r="C3566" t="str">
            <v>____</v>
          </cell>
        </row>
        <row r="3567">
          <cell r="C3567" t="str">
            <v>____</v>
          </cell>
        </row>
        <row r="3568">
          <cell r="C3568" t="str">
            <v>____</v>
          </cell>
        </row>
        <row r="3569">
          <cell r="C3569" t="str">
            <v>____</v>
          </cell>
        </row>
        <row r="3570">
          <cell r="C3570" t="str">
            <v>____</v>
          </cell>
        </row>
        <row r="3571">
          <cell r="C3571" t="str">
            <v>____</v>
          </cell>
        </row>
        <row r="3572">
          <cell r="C3572" t="str">
            <v>____</v>
          </cell>
        </row>
        <row r="3573">
          <cell r="C3573" t="str">
            <v>____</v>
          </cell>
        </row>
        <row r="3574">
          <cell r="C3574" t="str">
            <v>____</v>
          </cell>
        </row>
        <row r="3575">
          <cell r="C3575" t="str">
            <v>____</v>
          </cell>
        </row>
        <row r="3576">
          <cell r="C3576" t="str">
            <v>____</v>
          </cell>
        </row>
        <row r="3577">
          <cell r="C3577" t="str">
            <v>____</v>
          </cell>
        </row>
        <row r="3578">
          <cell r="C3578" t="str">
            <v>____</v>
          </cell>
        </row>
        <row r="3579">
          <cell r="C3579" t="str">
            <v>____</v>
          </cell>
        </row>
        <row r="3580">
          <cell r="C3580" t="str">
            <v>____</v>
          </cell>
        </row>
        <row r="3581">
          <cell r="C3581" t="str">
            <v>____</v>
          </cell>
        </row>
        <row r="3582">
          <cell r="C3582" t="str">
            <v>____</v>
          </cell>
        </row>
        <row r="3583">
          <cell r="C3583" t="str">
            <v>____</v>
          </cell>
        </row>
        <row r="3584">
          <cell r="C3584" t="str">
            <v>____</v>
          </cell>
        </row>
        <row r="3585">
          <cell r="C3585" t="str">
            <v>____</v>
          </cell>
        </row>
        <row r="3586">
          <cell r="C3586" t="str">
            <v>____</v>
          </cell>
        </row>
        <row r="3587">
          <cell r="C3587" t="str">
            <v>____</v>
          </cell>
        </row>
        <row r="3588">
          <cell r="C3588" t="str">
            <v>____</v>
          </cell>
        </row>
        <row r="3589">
          <cell r="C3589" t="str">
            <v>____</v>
          </cell>
        </row>
        <row r="3590">
          <cell r="C3590" t="str">
            <v>____</v>
          </cell>
        </row>
        <row r="3591">
          <cell r="C3591" t="str">
            <v>____</v>
          </cell>
        </row>
        <row r="3592">
          <cell r="C3592" t="str">
            <v>____</v>
          </cell>
        </row>
        <row r="3593">
          <cell r="C3593" t="str">
            <v>____</v>
          </cell>
        </row>
        <row r="3594">
          <cell r="C3594" t="str">
            <v>____</v>
          </cell>
        </row>
        <row r="3595">
          <cell r="C3595" t="str">
            <v>____</v>
          </cell>
        </row>
        <row r="3596">
          <cell r="C3596" t="str">
            <v>____</v>
          </cell>
        </row>
        <row r="3597">
          <cell r="C3597" t="str">
            <v>____</v>
          </cell>
        </row>
        <row r="3598">
          <cell r="C3598" t="str">
            <v>____</v>
          </cell>
        </row>
        <row r="3599">
          <cell r="C3599" t="str">
            <v>____</v>
          </cell>
        </row>
        <row r="3600">
          <cell r="C3600" t="str">
            <v>____</v>
          </cell>
        </row>
        <row r="3601">
          <cell r="C3601" t="str">
            <v>____</v>
          </cell>
        </row>
        <row r="3602">
          <cell r="C3602" t="str">
            <v>____</v>
          </cell>
        </row>
        <row r="3603">
          <cell r="C3603" t="str">
            <v>____</v>
          </cell>
        </row>
        <row r="3604">
          <cell r="C3604" t="str">
            <v>____</v>
          </cell>
        </row>
        <row r="3605">
          <cell r="C3605" t="str">
            <v>____</v>
          </cell>
        </row>
        <row r="3606">
          <cell r="C3606" t="str">
            <v>____</v>
          </cell>
        </row>
        <row r="3607">
          <cell r="C3607" t="str">
            <v>____</v>
          </cell>
        </row>
        <row r="3608">
          <cell r="C3608" t="str">
            <v>____</v>
          </cell>
        </row>
        <row r="3609">
          <cell r="C3609" t="str">
            <v>____</v>
          </cell>
        </row>
        <row r="3610">
          <cell r="C3610" t="str">
            <v>____</v>
          </cell>
        </row>
        <row r="3611">
          <cell r="C3611" t="str">
            <v>____</v>
          </cell>
        </row>
        <row r="3612">
          <cell r="C3612" t="str">
            <v>____</v>
          </cell>
        </row>
        <row r="3613">
          <cell r="C3613" t="str">
            <v>____</v>
          </cell>
        </row>
        <row r="3614">
          <cell r="C3614" t="str">
            <v>____</v>
          </cell>
        </row>
        <row r="3615">
          <cell r="C3615" t="str">
            <v>____</v>
          </cell>
        </row>
        <row r="3616">
          <cell r="C3616" t="str">
            <v>____</v>
          </cell>
        </row>
        <row r="3617">
          <cell r="C3617" t="str">
            <v>____</v>
          </cell>
        </row>
        <row r="3618">
          <cell r="C3618" t="str">
            <v>____</v>
          </cell>
        </row>
        <row r="3619">
          <cell r="C3619" t="str">
            <v>____</v>
          </cell>
        </row>
        <row r="3620">
          <cell r="C3620" t="str">
            <v>____</v>
          </cell>
        </row>
        <row r="3621">
          <cell r="C3621" t="str">
            <v>____</v>
          </cell>
        </row>
        <row r="3622">
          <cell r="C3622" t="str">
            <v>____</v>
          </cell>
        </row>
        <row r="3623">
          <cell r="C3623" t="str">
            <v>____</v>
          </cell>
        </row>
        <row r="3624">
          <cell r="C3624" t="str">
            <v>____</v>
          </cell>
        </row>
        <row r="3625">
          <cell r="C3625" t="str">
            <v>____</v>
          </cell>
        </row>
        <row r="3626">
          <cell r="C3626" t="str">
            <v>____</v>
          </cell>
        </row>
        <row r="3627">
          <cell r="C3627" t="str">
            <v>____</v>
          </cell>
        </row>
        <row r="3628">
          <cell r="C3628" t="str">
            <v>____</v>
          </cell>
        </row>
        <row r="3629">
          <cell r="C3629" t="str">
            <v>____</v>
          </cell>
        </row>
        <row r="3630">
          <cell r="C3630" t="str">
            <v>____</v>
          </cell>
        </row>
        <row r="3631">
          <cell r="C3631" t="str">
            <v>____</v>
          </cell>
        </row>
        <row r="3632">
          <cell r="C3632" t="str">
            <v>____</v>
          </cell>
        </row>
        <row r="3633">
          <cell r="C3633" t="str">
            <v>____</v>
          </cell>
        </row>
        <row r="3634">
          <cell r="C3634" t="str">
            <v>____</v>
          </cell>
        </row>
        <row r="3635">
          <cell r="C3635" t="str">
            <v>____</v>
          </cell>
        </row>
        <row r="3636">
          <cell r="C3636" t="str">
            <v>____</v>
          </cell>
        </row>
        <row r="3637">
          <cell r="C3637" t="str">
            <v>____</v>
          </cell>
        </row>
        <row r="3638">
          <cell r="C3638" t="str">
            <v>____</v>
          </cell>
        </row>
        <row r="3639">
          <cell r="C3639" t="str">
            <v>____</v>
          </cell>
        </row>
        <row r="3640">
          <cell r="C3640" t="str">
            <v>____</v>
          </cell>
        </row>
        <row r="3641">
          <cell r="C3641" t="str">
            <v>____</v>
          </cell>
        </row>
        <row r="3642">
          <cell r="C3642" t="str">
            <v>____</v>
          </cell>
        </row>
        <row r="3643">
          <cell r="C3643" t="str">
            <v>____</v>
          </cell>
        </row>
        <row r="3644">
          <cell r="C3644" t="str">
            <v>____</v>
          </cell>
        </row>
        <row r="3645">
          <cell r="C3645" t="str">
            <v>____</v>
          </cell>
        </row>
        <row r="3646">
          <cell r="C3646" t="str">
            <v>____</v>
          </cell>
        </row>
        <row r="3647">
          <cell r="C3647" t="str">
            <v>____</v>
          </cell>
        </row>
        <row r="3648">
          <cell r="C3648" t="str">
            <v>____</v>
          </cell>
        </row>
        <row r="3649">
          <cell r="C3649" t="str">
            <v>____</v>
          </cell>
        </row>
        <row r="3650">
          <cell r="C3650" t="str">
            <v>____</v>
          </cell>
        </row>
        <row r="3651">
          <cell r="C3651" t="str">
            <v>____</v>
          </cell>
        </row>
        <row r="3652">
          <cell r="C3652" t="str">
            <v>____</v>
          </cell>
        </row>
        <row r="3653">
          <cell r="C3653" t="str">
            <v>____</v>
          </cell>
        </row>
        <row r="3654">
          <cell r="C3654" t="str">
            <v>____</v>
          </cell>
        </row>
        <row r="3655">
          <cell r="C3655" t="str">
            <v>____</v>
          </cell>
        </row>
        <row r="3656">
          <cell r="C3656" t="str">
            <v>____</v>
          </cell>
        </row>
        <row r="3657">
          <cell r="C3657" t="str">
            <v>____</v>
          </cell>
        </row>
        <row r="3658">
          <cell r="C3658" t="str">
            <v>____</v>
          </cell>
        </row>
        <row r="3659">
          <cell r="C3659" t="str">
            <v>____</v>
          </cell>
        </row>
        <row r="3660">
          <cell r="C3660" t="str">
            <v>____</v>
          </cell>
        </row>
        <row r="3661">
          <cell r="C3661" t="str">
            <v>____</v>
          </cell>
        </row>
        <row r="3662">
          <cell r="C3662" t="str">
            <v>____</v>
          </cell>
        </row>
        <row r="3663">
          <cell r="C3663" t="str">
            <v>____</v>
          </cell>
        </row>
        <row r="3664">
          <cell r="C3664" t="str">
            <v>____</v>
          </cell>
        </row>
        <row r="3665">
          <cell r="C3665" t="str">
            <v>____</v>
          </cell>
        </row>
        <row r="3666">
          <cell r="C3666" t="str">
            <v>____</v>
          </cell>
        </row>
        <row r="3667">
          <cell r="C3667" t="str">
            <v>____</v>
          </cell>
        </row>
        <row r="3668">
          <cell r="C3668" t="str">
            <v>____</v>
          </cell>
        </row>
        <row r="3669">
          <cell r="C3669" t="str">
            <v>____</v>
          </cell>
        </row>
        <row r="3670">
          <cell r="C3670" t="str">
            <v>____</v>
          </cell>
        </row>
        <row r="3671">
          <cell r="C3671" t="str">
            <v>____</v>
          </cell>
        </row>
        <row r="3672">
          <cell r="C3672" t="str">
            <v>____</v>
          </cell>
        </row>
        <row r="3673">
          <cell r="C3673" t="str">
            <v>____</v>
          </cell>
        </row>
        <row r="3674">
          <cell r="C3674" t="str">
            <v>____</v>
          </cell>
        </row>
        <row r="3675">
          <cell r="C3675" t="str">
            <v>____</v>
          </cell>
        </row>
        <row r="3676">
          <cell r="C3676" t="str">
            <v>____</v>
          </cell>
        </row>
        <row r="3677">
          <cell r="C3677" t="str">
            <v>____</v>
          </cell>
        </row>
        <row r="3678">
          <cell r="C3678" t="str">
            <v>____</v>
          </cell>
        </row>
        <row r="3679">
          <cell r="C3679" t="str">
            <v>____</v>
          </cell>
        </row>
        <row r="3680">
          <cell r="C3680" t="str">
            <v>____</v>
          </cell>
        </row>
        <row r="3681">
          <cell r="C3681" t="str">
            <v>____</v>
          </cell>
        </row>
        <row r="3682">
          <cell r="C3682" t="str">
            <v>____</v>
          </cell>
        </row>
        <row r="3683">
          <cell r="C3683" t="str">
            <v>____</v>
          </cell>
        </row>
        <row r="3684">
          <cell r="C3684" t="str">
            <v>____</v>
          </cell>
        </row>
        <row r="3685">
          <cell r="C3685" t="str">
            <v>____</v>
          </cell>
        </row>
        <row r="3686">
          <cell r="C3686" t="str">
            <v>____</v>
          </cell>
        </row>
        <row r="3687">
          <cell r="C3687" t="str">
            <v>____</v>
          </cell>
        </row>
        <row r="3688">
          <cell r="C3688" t="str">
            <v>____</v>
          </cell>
        </row>
        <row r="3689">
          <cell r="C3689" t="str">
            <v>____</v>
          </cell>
        </row>
        <row r="3690">
          <cell r="C3690" t="str">
            <v>____</v>
          </cell>
        </row>
        <row r="3691">
          <cell r="C3691" t="str">
            <v>____</v>
          </cell>
        </row>
        <row r="3692">
          <cell r="C3692" t="str">
            <v>____</v>
          </cell>
        </row>
        <row r="3693">
          <cell r="C3693" t="str">
            <v>____</v>
          </cell>
        </row>
        <row r="3694">
          <cell r="C3694" t="str">
            <v>____</v>
          </cell>
        </row>
        <row r="3695">
          <cell r="C3695" t="str">
            <v>____</v>
          </cell>
        </row>
        <row r="3696">
          <cell r="C3696" t="str">
            <v>____</v>
          </cell>
        </row>
        <row r="3697">
          <cell r="C3697" t="str">
            <v>____</v>
          </cell>
        </row>
        <row r="3698">
          <cell r="C3698" t="str">
            <v>____</v>
          </cell>
        </row>
        <row r="3699">
          <cell r="C3699" t="str">
            <v>____</v>
          </cell>
        </row>
        <row r="3700">
          <cell r="C3700" t="str">
            <v>____</v>
          </cell>
        </row>
        <row r="3701">
          <cell r="C3701" t="str">
            <v>____</v>
          </cell>
        </row>
        <row r="3702">
          <cell r="C3702" t="str">
            <v>____</v>
          </cell>
        </row>
        <row r="3703">
          <cell r="C3703" t="str">
            <v>____</v>
          </cell>
        </row>
        <row r="3704">
          <cell r="C3704" t="str">
            <v>____</v>
          </cell>
        </row>
        <row r="3705">
          <cell r="C3705" t="str">
            <v>____</v>
          </cell>
        </row>
        <row r="3706">
          <cell r="C3706" t="str">
            <v>____</v>
          </cell>
        </row>
        <row r="3707">
          <cell r="C3707" t="str">
            <v>____</v>
          </cell>
        </row>
        <row r="3708">
          <cell r="C3708" t="str">
            <v>____</v>
          </cell>
        </row>
        <row r="3709">
          <cell r="C3709" t="str">
            <v>____</v>
          </cell>
        </row>
        <row r="3710">
          <cell r="C3710" t="str">
            <v>____</v>
          </cell>
        </row>
        <row r="3711">
          <cell r="C3711" t="str">
            <v>____</v>
          </cell>
        </row>
        <row r="3712">
          <cell r="C3712" t="str">
            <v>____</v>
          </cell>
        </row>
        <row r="3713">
          <cell r="C3713" t="str">
            <v>____</v>
          </cell>
        </row>
        <row r="3714">
          <cell r="C3714" t="str">
            <v>____</v>
          </cell>
        </row>
        <row r="3715">
          <cell r="C3715" t="str">
            <v>____</v>
          </cell>
        </row>
        <row r="3716">
          <cell r="C3716" t="str">
            <v>____</v>
          </cell>
        </row>
        <row r="3717">
          <cell r="C3717" t="str">
            <v>____</v>
          </cell>
        </row>
        <row r="3718">
          <cell r="C3718" t="str">
            <v>____</v>
          </cell>
        </row>
        <row r="3719">
          <cell r="C3719" t="str">
            <v>____</v>
          </cell>
        </row>
        <row r="3720">
          <cell r="C3720" t="str">
            <v>____</v>
          </cell>
        </row>
        <row r="3721">
          <cell r="C3721" t="str">
            <v>____</v>
          </cell>
        </row>
        <row r="3722">
          <cell r="C3722" t="str">
            <v>____</v>
          </cell>
        </row>
        <row r="3723">
          <cell r="C3723" t="str">
            <v>____</v>
          </cell>
        </row>
        <row r="3724">
          <cell r="C3724" t="str">
            <v>____</v>
          </cell>
        </row>
        <row r="3725">
          <cell r="C3725" t="str">
            <v>____</v>
          </cell>
        </row>
        <row r="3726">
          <cell r="C3726" t="str">
            <v>____</v>
          </cell>
        </row>
        <row r="3727">
          <cell r="C3727" t="str">
            <v>____</v>
          </cell>
        </row>
        <row r="3728">
          <cell r="C3728" t="str">
            <v>____</v>
          </cell>
        </row>
        <row r="3729">
          <cell r="C3729" t="str">
            <v>____</v>
          </cell>
        </row>
        <row r="3730">
          <cell r="C3730" t="str">
            <v>____</v>
          </cell>
        </row>
        <row r="3731">
          <cell r="C3731" t="str">
            <v>____</v>
          </cell>
        </row>
        <row r="3732">
          <cell r="C3732" t="str">
            <v>____</v>
          </cell>
        </row>
        <row r="3733">
          <cell r="C3733" t="str">
            <v>____</v>
          </cell>
        </row>
        <row r="3734">
          <cell r="C3734" t="str">
            <v>____</v>
          </cell>
        </row>
        <row r="3735">
          <cell r="C3735" t="str">
            <v>____</v>
          </cell>
        </row>
        <row r="3736">
          <cell r="C3736" t="str">
            <v>____</v>
          </cell>
        </row>
        <row r="3737">
          <cell r="C3737" t="str">
            <v>____</v>
          </cell>
        </row>
        <row r="3738">
          <cell r="C3738" t="str">
            <v>____</v>
          </cell>
        </row>
        <row r="3739">
          <cell r="C3739" t="str">
            <v>____</v>
          </cell>
        </row>
        <row r="3740">
          <cell r="C3740" t="str">
            <v>____</v>
          </cell>
        </row>
        <row r="3741">
          <cell r="C3741" t="str">
            <v>____</v>
          </cell>
        </row>
        <row r="3742">
          <cell r="C3742" t="str">
            <v>____</v>
          </cell>
        </row>
        <row r="3743">
          <cell r="C3743" t="str">
            <v>____</v>
          </cell>
        </row>
        <row r="3744">
          <cell r="C3744" t="str">
            <v>____</v>
          </cell>
        </row>
        <row r="3745">
          <cell r="C3745" t="str">
            <v>____</v>
          </cell>
        </row>
        <row r="3746">
          <cell r="C3746" t="str">
            <v>____</v>
          </cell>
        </row>
        <row r="3747">
          <cell r="C3747" t="str">
            <v>____</v>
          </cell>
        </row>
        <row r="3748">
          <cell r="C3748" t="str">
            <v>____</v>
          </cell>
        </row>
        <row r="3749">
          <cell r="C3749" t="str">
            <v>____</v>
          </cell>
        </row>
        <row r="3750">
          <cell r="C3750" t="str">
            <v>____</v>
          </cell>
        </row>
        <row r="3751">
          <cell r="C3751" t="str">
            <v>____</v>
          </cell>
        </row>
        <row r="3752">
          <cell r="C3752" t="str">
            <v>____</v>
          </cell>
        </row>
        <row r="3753">
          <cell r="C3753" t="str">
            <v>____</v>
          </cell>
        </row>
        <row r="3754">
          <cell r="C3754" t="str">
            <v>____</v>
          </cell>
        </row>
        <row r="3755">
          <cell r="C3755" t="str">
            <v>____</v>
          </cell>
        </row>
        <row r="3756">
          <cell r="C3756" t="str">
            <v>____</v>
          </cell>
        </row>
        <row r="3757">
          <cell r="C3757" t="str">
            <v>____</v>
          </cell>
        </row>
        <row r="3758">
          <cell r="C3758" t="str">
            <v>____</v>
          </cell>
        </row>
        <row r="3759">
          <cell r="C3759" t="str">
            <v>____</v>
          </cell>
        </row>
        <row r="3760">
          <cell r="C3760" t="str">
            <v>____</v>
          </cell>
        </row>
        <row r="3761">
          <cell r="C3761" t="str">
            <v>____</v>
          </cell>
        </row>
        <row r="3762">
          <cell r="C3762" t="str">
            <v>____</v>
          </cell>
        </row>
        <row r="3763">
          <cell r="C3763" t="str">
            <v>____</v>
          </cell>
        </row>
        <row r="3764">
          <cell r="C3764" t="str">
            <v>____</v>
          </cell>
        </row>
        <row r="3765">
          <cell r="C3765" t="str">
            <v>____</v>
          </cell>
        </row>
        <row r="3766">
          <cell r="C3766" t="str">
            <v>____</v>
          </cell>
        </row>
        <row r="3767">
          <cell r="C3767" t="str">
            <v>____</v>
          </cell>
        </row>
        <row r="3768">
          <cell r="C3768" t="str">
            <v>____</v>
          </cell>
        </row>
        <row r="3769">
          <cell r="C3769" t="str">
            <v>____</v>
          </cell>
        </row>
        <row r="3770">
          <cell r="C3770" t="str">
            <v>____</v>
          </cell>
        </row>
        <row r="3771">
          <cell r="C3771" t="str">
            <v>____</v>
          </cell>
        </row>
        <row r="3772">
          <cell r="C3772" t="str">
            <v>____</v>
          </cell>
        </row>
        <row r="3773">
          <cell r="C3773" t="str">
            <v>____</v>
          </cell>
        </row>
        <row r="3774">
          <cell r="C3774" t="str">
            <v>____</v>
          </cell>
        </row>
        <row r="3775">
          <cell r="C3775" t="str">
            <v>____</v>
          </cell>
        </row>
        <row r="3776">
          <cell r="C3776" t="str">
            <v>____</v>
          </cell>
        </row>
        <row r="3777">
          <cell r="C3777" t="str">
            <v>____</v>
          </cell>
        </row>
        <row r="3778">
          <cell r="C3778" t="str">
            <v>____</v>
          </cell>
        </row>
        <row r="3779">
          <cell r="C3779" t="str">
            <v>____</v>
          </cell>
        </row>
        <row r="3780">
          <cell r="C3780" t="str">
            <v>____</v>
          </cell>
        </row>
        <row r="3781">
          <cell r="C3781" t="str">
            <v>____</v>
          </cell>
        </row>
        <row r="3782">
          <cell r="C3782" t="str">
            <v>____</v>
          </cell>
        </row>
        <row r="3783">
          <cell r="C3783" t="str">
            <v>____</v>
          </cell>
        </row>
        <row r="3784">
          <cell r="C3784" t="str">
            <v>____</v>
          </cell>
        </row>
        <row r="3785">
          <cell r="C3785" t="str">
            <v>____</v>
          </cell>
        </row>
        <row r="3786">
          <cell r="C3786" t="str">
            <v>____</v>
          </cell>
        </row>
        <row r="3787">
          <cell r="C3787" t="str">
            <v>____</v>
          </cell>
        </row>
        <row r="3788">
          <cell r="C3788" t="str">
            <v>____</v>
          </cell>
        </row>
        <row r="3789">
          <cell r="C3789" t="str">
            <v>____</v>
          </cell>
        </row>
        <row r="3790">
          <cell r="C3790" t="str">
            <v>____</v>
          </cell>
        </row>
        <row r="3791">
          <cell r="C3791" t="str">
            <v>____</v>
          </cell>
        </row>
        <row r="3792">
          <cell r="C3792" t="str">
            <v>____</v>
          </cell>
        </row>
        <row r="3793">
          <cell r="C3793" t="str">
            <v>____</v>
          </cell>
        </row>
        <row r="3794">
          <cell r="C3794" t="str">
            <v>____</v>
          </cell>
        </row>
        <row r="3795">
          <cell r="C3795" t="str">
            <v>____</v>
          </cell>
        </row>
        <row r="3796">
          <cell r="C3796" t="str">
            <v>____</v>
          </cell>
        </row>
        <row r="3797">
          <cell r="C3797" t="str">
            <v>____</v>
          </cell>
        </row>
        <row r="3798">
          <cell r="C3798" t="str">
            <v>____</v>
          </cell>
        </row>
        <row r="3799">
          <cell r="C3799" t="str">
            <v>____</v>
          </cell>
        </row>
        <row r="3800">
          <cell r="C3800" t="str">
            <v>____</v>
          </cell>
        </row>
        <row r="3801">
          <cell r="C3801" t="str">
            <v>____</v>
          </cell>
        </row>
        <row r="3802">
          <cell r="C3802" t="str">
            <v>____</v>
          </cell>
        </row>
        <row r="3803">
          <cell r="C3803" t="str">
            <v>____</v>
          </cell>
        </row>
        <row r="3804">
          <cell r="C3804" t="str">
            <v>____</v>
          </cell>
        </row>
        <row r="3805">
          <cell r="C3805" t="str">
            <v>____</v>
          </cell>
        </row>
        <row r="3806">
          <cell r="C3806" t="str">
            <v>____</v>
          </cell>
        </row>
        <row r="3807">
          <cell r="C3807" t="str">
            <v>____</v>
          </cell>
        </row>
        <row r="3808">
          <cell r="C3808" t="str">
            <v>____</v>
          </cell>
        </row>
        <row r="3809">
          <cell r="C3809" t="str">
            <v>____</v>
          </cell>
        </row>
        <row r="3810">
          <cell r="C3810" t="str">
            <v>____</v>
          </cell>
        </row>
        <row r="3811">
          <cell r="C3811" t="str">
            <v>____</v>
          </cell>
        </row>
        <row r="3812">
          <cell r="C3812" t="str">
            <v>____</v>
          </cell>
        </row>
        <row r="3813">
          <cell r="C3813" t="str">
            <v>____</v>
          </cell>
        </row>
        <row r="3814">
          <cell r="C3814" t="str">
            <v>____</v>
          </cell>
        </row>
        <row r="3815">
          <cell r="C3815" t="str">
            <v>____</v>
          </cell>
        </row>
        <row r="3816">
          <cell r="C3816" t="str">
            <v>____</v>
          </cell>
        </row>
        <row r="3817">
          <cell r="C3817" t="str">
            <v>____</v>
          </cell>
        </row>
        <row r="3818">
          <cell r="C3818" t="str">
            <v>____</v>
          </cell>
        </row>
        <row r="3819">
          <cell r="C3819" t="str">
            <v>____</v>
          </cell>
        </row>
        <row r="3820">
          <cell r="C3820" t="str">
            <v>____</v>
          </cell>
        </row>
        <row r="3821">
          <cell r="C3821" t="str">
            <v>____</v>
          </cell>
        </row>
        <row r="3822">
          <cell r="C3822" t="str">
            <v>____</v>
          </cell>
        </row>
        <row r="3823">
          <cell r="C3823" t="str">
            <v>____</v>
          </cell>
        </row>
        <row r="3824">
          <cell r="C3824" t="str">
            <v>____</v>
          </cell>
        </row>
        <row r="3825">
          <cell r="C3825" t="str">
            <v>____</v>
          </cell>
        </row>
        <row r="3826">
          <cell r="C3826" t="str">
            <v>____</v>
          </cell>
        </row>
        <row r="3827">
          <cell r="C3827" t="str">
            <v>____</v>
          </cell>
        </row>
        <row r="3828">
          <cell r="C3828" t="str">
            <v>____</v>
          </cell>
        </row>
        <row r="3829">
          <cell r="C3829" t="str">
            <v>____</v>
          </cell>
        </row>
        <row r="3830">
          <cell r="C3830" t="str">
            <v>____</v>
          </cell>
        </row>
        <row r="3831">
          <cell r="C3831" t="str">
            <v>____</v>
          </cell>
        </row>
        <row r="3832">
          <cell r="C3832" t="str">
            <v>____</v>
          </cell>
        </row>
        <row r="3833">
          <cell r="C3833" t="str">
            <v>____</v>
          </cell>
        </row>
        <row r="3834">
          <cell r="C3834" t="str">
            <v>____</v>
          </cell>
        </row>
        <row r="3835">
          <cell r="C3835" t="str">
            <v>____</v>
          </cell>
        </row>
        <row r="3836">
          <cell r="C3836" t="str">
            <v>____</v>
          </cell>
        </row>
        <row r="3837">
          <cell r="C3837" t="str">
            <v>____</v>
          </cell>
        </row>
        <row r="3838">
          <cell r="C3838" t="str">
            <v>____</v>
          </cell>
        </row>
        <row r="3839">
          <cell r="C3839" t="str">
            <v>____</v>
          </cell>
        </row>
        <row r="3840">
          <cell r="C3840" t="str">
            <v>____</v>
          </cell>
        </row>
        <row r="3841">
          <cell r="C3841" t="str">
            <v>____</v>
          </cell>
        </row>
        <row r="3842">
          <cell r="C3842" t="str">
            <v>____</v>
          </cell>
        </row>
        <row r="3843">
          <cell r="C3843" t="str">
            <v>____</v>
          </cell>
        </row>
        <row r="3844">
          <cell r="C3844" t="str">
            <v>____</v>
          </cell>
        </row>
        <row r="3845">
          <cell r="C3845" t="str">
            <v>____</v>
          </cell>
        </row>
        <row r="3846">
          <cell r="C3846" t="str">
            <v>____</v>
          </cell>
        </row>
        <row r="3847">
          <cell r="C3847" t="str">
            <v>____</v>
          </cell>
        </row>
        <row r="3848">
          <cell r="C3848" t="str">
            <v>____</v>
          </cell>
        </row>
        <row r="3849">
          <cell r="C3849" t="str">
            <v>____</v>
          </cell>
        </row>
        <row r="3850">
          <cell r="C3850" t="str">
            <v>____</v>
          </cell>
        </row>
        <row r="3851">
          <cell r="C3851" t="str">
            <v>____</v>
          </cell>
        </row>
        <row r="3852">
          <cell r="C3852" t="str">
            <v>____</v>
          </cell>
        </row>
        <row r="3853">
          <cell r="C3853" t="str">
            <v>____</v>
          </cell>
        </row>
        <row r="3854">
          <cell r="C3854" t="str">
            <v>____</v>
          </cell>
        </row>
        <row r="3855">
          <cell r="C3855" t="str">
            <v>____</v>
          </cell>
        </row>
        <row r="3856">
          <cell r="C3856" t="str">
            <v>____</v>
          </cell>
        </row>
        <row r="3857">
          <cell r="C3857" t="str">
            <v>____</v>
          </cell>
        </row>
        <row r="3858">
          <cell r="C3858" t="str">
            <v>____</v>
          </cell>
        </row>
        <row r="3859">
          <cell r="C3859" t="str">
            <v>____</v>
          </cell>
        </row>
        <row r="3860">
          <cell r="C3860" t="str">
            <v>____</v>
          </cell>
        </row>
        <row r="3861">
          <cell r="C3861" t="str">
            <v>____</v>
          </cell>
        </row>
        <row r="3862">
          <cell r="C3862" t="str">
            <v>____</v>
          </cell>
        </row>
        <row r="3863">
          <cell r="C3863" t="str">
            <v>____</v>
          </cell>
        </row>
        <row r="3864">
          <cell r="C3864" t="str">
            <v>____</v>
          </cell>
        </row>
        <row r="3865">
          <cell r="C3865" t="str">
            <v>____</v>
          </cell>
        </row>
        <row r="3866">
          <cell r="C3866" t="str">
            <v>____</v>
          </cell>
        </row>
        <row r="3867">
          <cell r="C3867" t="str">
            <v>____</v>
          </cell>
        </row>
        <row r="3868">
          <cell r="C3868" t="str">
            <v>____</v>
          </cell>
        </row>
        <row r="3869">
          <cell r="C3869" t="str">
            <v>____</v>
          </cell>
        </row>
        <row r="3870">
          <cell r="C3870" t="str">
            <v>____</v>
          </cell>
        </row>
        <row r="3871">
          <cell r="C3871" t="str">
            <v>____</v>
          </cell>
        </row>
        <row r="3872">
          <cell r="C3872" t="str">
            <v>____</v>
          </cell>
        </row>
        <row r="3873">
          <cell r="C3873" t="str">
            <v>____</v>
          </cell>
        </row>
        <row r="3874">
          <cell r="C3874" t="str">
            <v>____</v>
          </cell>
        </row>
        <row r="3875">
          <cell r="C3875" t="str">
            <v>____</v>
          </cell>
        </row>
        <row r="3876">
          <cell r="C3876" t="str">
            <v>____</v>
          </cell>
        </row>
        <row r="3877">
          <cell r="C3877" t="str">
            <v>____</v>
          </cell>
        </row>
        <row r="3878">
          <cell r="C3878" t="str">
            <v>____</v>
          </cell>
        </row>
        <row r="3879">
          <cell r="C3879" t="str">
            <v>____</v>
          </cell>
        </row>
        <row r="3880">
          <cell r="C3880" t="str">
            <v>____</v>
          </cell>
        </row>
        <row r="3881">
          <cell r="C3881" t="str">
            <v>____</v>
          </cell>
        </row>
        <row r="3882">
          <cell r="C3882" t="str">
            <v>____</v>
          </cell>
        </row>
        <row r="3883">
          <cell r="C3883" t="str">
            <v>____</v>
          </cell>
        </row>
        <row r="3884">
          <cell r="C3884" t="str">
            <v>____</v>
          </cell>
        </row>
        <row r="3885">
          <cell r="C3885" t="str">
            <v>____</v>
          </cell>
        </row>
        <row r="3886">
          <cell r="C3886" t="str">
            <v>____</v>
          </cell>
        </row>
        <row r="3887">
          <cell r="C3887" t="str">
            <v>____</v>
          </cell>
        </row>
        <row r="3888">
          <cell r="C3888" t="str">
            <v>____</v>
          </cell>
        </row>
        <row r="3889">
          <cell r="C3889" t="str">
            <v>____</v>
          </cell>
        </row>
        <row r="3890">
          <cell r="C3890" t="str">
            <v>____</v>
          </cell>
        </row>
        <row r="3891">
          <cell r="C3891" t="str">
            <v>____</v>
          </cell>
        </row>
        <row r="3892">
          <cell r="C3892" t="str">
            <v>____</v>
          </cell>
        </row>
        <row r="3893">
          <cell r="C3893" t="str">
            <v>____</v>
          </cell>
        </row>
        <row r="3894">
          <cell r="C3894" t="str">
            <v>____</v>
          </cell>
        </row>
        <row r="3895">
          <cell r="C3895" t="str">
            <v>____</v>
          </cell>
        </row>
        <row r="3896">
          <cell r="C3896" t="str">
            <v>____</v>
          </cell>
        </row>
        <row r="3897">
          <cell r="C3897" t="str">
            <v>____</v>
          </cell>
        </row>
        <row r="3898">
          <cell r="C3898" t="str">
            <v>____</v>
          </cell>
        </row>
        <row r="3899">
          <cell r="C3899" t="str">
            <v>____</v>
          </cell>
        </row>
        <row r="3900">
          <cell r="C3900" t="str">
            <v>____</v>
          </cell>
        </row>
        <row r="3901">
          <cell r="C3901" t="str">
            <v>____</v>
          </cell>
        </row>
        <row r="3902">
          <cell r="C3902" t="str">
            <v>____</v>
          </cell>
        </row>
        <row r="3903">
          <cell r="C3903" t="str">
            <v>____</v>
          </cell>
        </row>
        <row r="3904">
          <cell r="C3904" t="str">
            <v>____</v>
          </cell>
        </row>
        <row r="3905">
          <cell r="C3905" t="str">
            <v>____</v>
          </cell>
        </row>
        <row r="3906">
          <cell r="C3906" t="str">
            <v>____</v>
          </cell>
        </row>
        <row r="3907">
          <cell r="C3907" t="str">
            <v>____</v>
          </cell>
        </row>
        <row r="3908">
          <cell r="C3908" t="str">
            <v>____</v>
          </cell>
        </row>
        <row r="3909">
          <cell r="C3909" t="str">
            <v>____</v>
          </cell>
        </row>
        <row r="3910">
          <cell r="C3910" t="str">
            <v>____</v>
          </cell>
        </row>
        <row r="3911">
          <cell r="C3911" t="str">
            <v>____</v>
          </cell>
        </row>
        <row r="3912">
          <cell r="C3912" t="str">
            <v>____</v>
          </cell>
        </row>
        <row r="3913">
          <cell r="C3913" t="str">
            <v>____</v>
          </cell>
        </row>
        <row r="3914">
          <cell r="C3914" t="str">
            <v>____</v>
          </cell>
        </row>
        <row r="3915">
          <cell r="C3915" t="str">
            <v>____</v>
          </cell>
        </row>
        <row r="3916">
          <cell r="C3916" t="str">
            <v>____</v>
          </cell>
        </row>
        <row r="3917">
          <cell r="C3917" t="str">
            <v>____</v>
          </cell>
        </row>
        <row r="3918">
          <cell r="C3918" t="str">
            <v>____</v>
          </cell>
        </row>
        <row r="3919">
          <cell r="C3919" t="str">
            <v>____</v>
          </cell>
        </row>
        <row r="3920">
          <cell r="C3920" t="str">
            <v>____</v>
          </cell>
        </row>
        <row r="3921">
          <cell r="C3921" t="str">
            <v>____</v>
          </cell>
        </row>
        <row r="3922">
          <cell r="C3922" t="str">
            <v>____</v>
          </cell>
        </row>
        <row r="3923">
          <cell r="C3923" t="str">
            <v>____</v>
          </cell>
        </row>
        <row r="3924">
          <cell r="C3924" t="str">
            <v>____</v>
          </cell>
        </row>
        <row r="3925">
          <cell r="C3925" t="str">
            <v>____</v>
          </cell>
        </row>
        <row r="3926">
          <cell r="C3926" t="str">
            <v>____</v>
          </cell>
        </row>
        <row r="3927">
          <cell r="C3927" t="str">
            <v>____</v>
          </cell>
        </row>
        <row r="3928">
          <cell r="C3928" t="str">
            <v>____</v>
          </cell>
        </row>
        <row r="3929">
          <cell r="C3929" t="str">
            <v>____</v>
          </cell>
        </row>
        <row r="3930">
          <cell r="C3930" t="str">
            <v>____</v>
          </cell>
        </row>
        <row r="3931">
          <cell r="C3931" t="str">
            <v>____</v>
          </cell>
        </row>
        <row r="3932">
          <cell r="C3932" t="str">
            <v>____</v>
          </cell>
        </row>
        <row r="3933">
          <cell r="C3933" t="str">
            <v>____</v>
          </cell>
        </row>
        <row r="3934">
          <cell r="C3934" t="str">
            <v>____</v>
          </cell>
        </row>
        <row r="3935">
          <cell r="C3935" t="str">
            <v>____</v>
          </cell>
        </row>
        <row r="3936">
          <cell r="C3936" t="str">
            <v>____</v>
          </cell>
        </row>
        <row r="3937">
          <cell r="C3937" t="str">
            <v>____</v>
          </cell>
        </row>
        <row r="3938">
          <cell r="C3938" t="str">
            <v>____</v>
          </cell>
        </row>
        <row r="3939">
          <cell r="C3939" t="str">
            <v>____</v>
          </cell>
        </row>
        <row r="3940">
          <cell r="C3940" t="str">
            <v>____</v>
          </cell>
        </row>
        <row r="3941">
          <cell r="C3941" t="str">
            <v>____</v>
          </cell>
        </row>
        <row r="3942">
          <cell r="C3942" t="str">
            <v>____</v>
          </cell>
        </row>
        <row r="3943">
          <cell r="C3943" t="str">
            <v>____</v>
          </cell>
        </row>
        <row r="3944">
          <cell r="C3944" t="str">
            <v>____</v>
          </cell>
        </row>
        <row r="3945">
          <cell r="C3945" t="str">
            <v>____</v>
          </cell>
        </row>
        <row r="3946">
          <cell r="C3946" t="str">
            <v>____</v>
          </cell>
        </row>
        <row r="3947">
          <cell r="C3947" t="str">
            <v>____</v>
          </cell>
        </row>
        <row r="3948">
          <cell r="C3948" t="str">
            <v>____</v>
          </cell>
        </row>
        <row r="3949">
          <cell r="C3949" t="str">
            <v>____</v>
          </cell>
        </row>
        <row r="3950">
          <cell r="C3950" t="str">
            <v>____</v>
          </cell>
        </row>
        <row r="3951">
          <cell r="C3951" t="str">
            <v>____</v>
          </cell>
        </row>
        <row r="3952">
          <cell r="C3952" t="str">
            <v>____</v>
          </cell>
        </row>
        <row r="3953">
          <cell r="C3953" t="str">
            <v>____</v>
          </cell>
        </row>
        <row r="3954">
          <cell r="C3954" t="str">
            <v>____</v>
          </cell>
        </row>
        <row r="3955">
          <cell r="C3955" t="str">
            <v>____</v>
          </cell>
        </row>
        <row r="3956">
          <cell r="C3956" t="str">
            <v>____</v>
          </cell>
        </row>
        <row r="3957">
          <cell r="C3957" t="str">
            <v>____</v>
          </cell>
        </row>
        <row r="3958">
          <cell r="C3958" t="str">
            <v>____</v>
          </cell>
        </row>
        <row r="3959">
          <cell r="C3959" t="str">
            <v>____</v>
          </cell>
        </row>
        <row r="3960">
          <cell r="C3960" t="str">
            <v>____</v>
          </cell>
        </row>
        <row r="3961">
          <cell r="C3961" t="str">
            <v>____</v>
          </cell>
        </row>
        <row r="3962">
          <cell r="C3962" t="str">
            <v>____</v>
          </cell>
        </row>
        <row r="3963">
          <cell r="C3963" t="str">
            <v>____</v>
          </cell>
        </row>
        <row r="3964">
          <cell r="C3964" t="str">
            <v>____</v>
          </cell>
        </row>
        <row r="3965">
          <cell r="C3965" t="str">
            <v>____</v>
          </cell>
        </row>
        <row r="3966">
          <cell r="C3966" t="str">
            <v>____</v>
          </cell>
        </row>
        <row r="3967">
          <cell r="C3967" t="str">
            <v>____</v>
          </cell>
        </row>
        <row r="3968">
          <cell r="C3968" t="str">
            <v>____</v>
          </cell>
        </row>
        <row r="3969">
          <cell r="C3969" t="str">
            <v>____</v>
          </cell>
        </row>
        <row r="3970">
          <cell r="C3970" t="str">
            <v>____</v>
          </cell>
        </row>
        <row r="3971">
          <cell r="C3971" t="str">
            <v>____</v>
          </cell>
        </row>
        <row r="3972">
          <cell r="C3972" t="str">
            <v>____</v>
          </cell>
        </row>
        <row r="3973">
          <cell r="C3973" t="str">
            <v>____</v>
          </cell>
        </row>
        <row r="3974">
          <cell r="C3974" t="str">
            <v>____</v>
          </cell>
        </row>
        <row r="3975">
          <cell r="C3975" t="str">
            <v>____</v>
          </cell>
        </row>
        <row r="3976">
          <cell r="C3976" t="str">
            <v>____</v>
          </cell>
        </row>
        <row r="3977">
          <cell r="C3977" t="str">
            <v>____</v>
          </cell>
        </row>
        <row r="3978">
          <cell r="C3978" t="str">
            <v>____</v>
          </cell>
        </row>
        <row r="3979">
          <cell r="C3979" t="str">
            <v>____</v>
          </cell>
        </row>
        <row r="3980">
          <cell r="C3980" t="str">
            <v>____</v>
          </cell>
        </row>
        <row r="3981">
          <cell r="C3981" t="str">
            <v>____</v>
          </cell>
        </row>
        <row r="3982">
          <cell r="C3982" t="str">
            <v>____</v>
          </cell>
        </row>
        <row r="3983">
          <cell r="C3983" t="str">
            <v>____</v>
          </cell>
        </row>
        <row r="3984">
          <cell r="C3984" t="str">
            <v>____</v>
          </cell>
        </row>
        <row r="3985">
          <cell r="C3985" t="str">
            <v>____</v>
          </cell>
        </row>
        <row r="3986">
          <cell r="C3986" t="str">
            <v>____</v>
          </cell>
        </row>
        <row r="3987">
          <cell r="C3987" t="str">
            <v>____</v>
          </cell>
        </row>
        <row r="3988">
          <cell r="C3988" t="str">
            <v>____</v>
          </cell>
        </row>
        <row r="3989">
          <cell r="C3989" t="str">
            <v>____</v>
          </cell>
        </row>
        <row r="3990">
          <cell r="C3990" t="str">
            <v>____</v>
          </cell>
        </row>
        <row r="3991">
          <cell r="C3991" t="str">
            <v>____</v>
          </cell>
        </row>
        <row r="3992">
          <cell r="C3992" t="str">
            <v>____</v>
          </cell>
        </row>
        <row r="3993">
          <cell r="C3993" t="str">
            <v>____</v>
          </cell>
        </row>
        <row r="3994">
          <cell r="C3994" t="str">
            <v>____</v>
          </cell>
        </row>
        <row r="3995">
          <cell r="C3995" t="str">
            <v>____</v>
          </cell>
        </row>
        <row r="3996">
          <cell r="C3996" t="str">
            <v>____</v>
          </cell>
        </row>
        <row r="3997">
          <cell r="C3997" t="str">
            <v>____</v>
          </cell>
        </row>
        <row r="3998">
          <cell r="C3998" t="str">
            <v>____</v>
          </cell>
        </row>
        <row r="3999">
          <cell r="C3999" t="str">
            <v>____</v>
          </cell>
        </row>
        <row r="4000">
          <cell r="C4000" t="str">
            <v>____</v>
          </cell>
        </row>
        <row r="4001">
          <cell r="C4001" t="str">
            <v>____</v>
          </cell>
        </row>
        <row r="4002">
          <cell r="C4002" t="str">
            <v>____</v>
          </cell>
        </row>
        <row r="4003">
          <cell r="C4003" t="str">
            <v>____</v>
          </cell>
        </row>
        <row r="4004">
          <cell r="C4004" t="str">
            <v>____</v>
          </cell>
        </row>
        <row r="4005">
          <cell r="C4005" t="str">
            <v>____</v>
          </cell>
        </row>
        <row r="4006">
          <cell r="C4006" t="str">
            <v>____</v>
          </cell>
        </row>
        <row r="4007">
          <cell r="C4007" t="str">
            <v>____</v>
          </cell>
        </row>
        <row r="4008">
          <cell r="C4008" t="str">
            <v>____</v>
          </cell>
        </row>
        <row r="4009">
          <cell r="C4009" t="str">
            <v>____</v>
          </cell>
        </row>
        <row r="4010">
          <cell r="C4010" t="str">
            <v>____</v>
          </cell>
        </row>
        <row r="4011">
          <cell r="C4011" t="str">
            <v>____</v>
          </cell>
        </row>
        <row r="4012">
          <cell r="C4012" t="str">
            <v>____</v>
          </cell>
        </row>
        <row r="4013">
          <cell r="C4013" t="str">
            <v>____</v>
          </cell>
        </row>
        <row r="4014">
          <cell r="C4014" t="str">
            <v>____</v>
          </cell>
        </row>
        <row r="4015">
          <cell r="C4015" t="str">
            <v>____</v>
          </cell>
        </row>
        <row r="4016">
          <cell r="C4016" t="str">
            <v>____</v>
          </cell>
        </row>
        <row r="4017">
          <cell r="C4017" t="str">
            <v>____</v>
          </cell>
        </row>
        <row r="4018">
          <cell r="C4018" t="str">
            <v>____</v>
          </cell>
        </row>
        <row r="4019">
          <cell r="C4019" t="str">
            <v>____</v>
          </cell>
        </row>
        <row r="4020">
          <cell r="C4020" t="str">
            <v>____</v>
          </cell>
        </row>
        <row r="4021">
          <cell r="C4021" t="str">
            <v>____</v>
          </cell>
        </row>
        <row r="4022">
          <cell r="C4022" t="str">
            <v>____</v>
          </cell>
        </row>
        <row r="4023">
          <cell r="C4023" t="str">
            <v>____</v>
          </cell>
        </row>
        <row r="4024">
          <cell r="C4024" t="str">
            <v>____</v>
          </cell>
        </row>
        <row r="4025">
          <cell r="C4025" t="str">
            <v>____</v>
          </cell>
        </row>
        <row r="4026">
          <cell r="C4026" t="str">
            <v>____</v>
          </cell>
        </row>
        <row r="4027">
          <cell r="C4027" t="str">
            <v>____</v>
          </cell>
        </row>
        <row r="4028">
          <cell r="C4028" t="str">
            <v>____</v>
          </cell>
        </row>
        <row r="4029">
          <cell r="C4029" t="str">
            <v>____</v>
          </cell>
        </row>
        <row r="4030">
          <cell r="C4030" t="str">
            <v>____</v>
          </cell>
        </row>
        <row r="4031">
          <cell r="C4031" t="str">
            <v>____</v>
          </cell>
        </row>
        <row r="4032">
          <cell r="C4032" t="str">
            <v>____</v>
          </cell>
        </row>
        <row r="4033">
          <cell r="C4033" t="str">
            <v>____</v>
          </cell>
        </row>
        <row r="4034">
          <cell r="C4034" t="str">
            <v>____</v>
          </cell>
        </row>
        <row r="4035">
          <cell r="C4035" t="str">
            <v>____</v>
          </cell>
        </row>
        <row r="4036">
          <cell r="C4036" t="str">
            <v>____</v>
          </cell>
        </row>
        <row r="4037">
          <cell r="C4037" t="str">
            <v>____</v>
          </cell>
        </row>
        <row r="4038">
          <cell r="C4038" t="str">
            <v>____</v>
          </cell>
        </row>
        <row r="4039">
          <cell r="C4039" t="str">
            <v>____</v>
          </cell>
        </row>
        <row r="4040">
          <cell r="C4040" t="str">
            <v>____</v>
          </cell>
        </row>
        <row r="4041">
          <cell r="C4041" t="str">
            <v>____</v>
          </cell>
        </row>
        <row r="4042">
          <cell r="C4042" t="str">
            <v>____</v>
          </cell>
        </row>
        <row r="4043">
          <cell r="C4043" t="str">
            <v>____</v>
          </cell>
        </row>
        <row r="4044">
          <cell r="C4044" t="str">
            <v>____</v>
          </cell>
        </row>
        <row r="4045">
          <cell r="C4045" t="str">
            <v>____</v>
          </cell>
        </row>
        <row r="4046">
          <cell r="C4046" t="str">
            <v>____</v>
          </cell>
        </row>
        <row r="4047">
          <cell r="C4047" t="str">
            <v>____</v>
          </cell>
        </row>
        <row r="4048">
          <cell r="C4048" t="str">
            <v>____</v>
          </cell>
        </row>
        <row r="4049">
          <cell r="C4049" t="str">
            <v>____</v>
          </cell>
        </row>
        <row r="4050">
          <cell r="C4050" t="str">
            <v>____</v>
          </cell>
        </row>
        <row r="4051">
          <cell r="C4051" t="str">
            <v>____</v>
          </cell>
        </row>
        <row r="4052">
          <cell r="C4052" t="str">
            <v>____</v>
          </cell>
        </row>
        <row r="4053">
          <cell r="C4053" t="str">
            <v>____</v>
          </cell>
        </row>
        <row r="4054">
          <cell r="C4054" t="str">
            <v>____</v>
          </cell>
        </row>
        <row r="4055">
          <cell r="C4055" t="str">
            <v>____</v>
          </cell>
        </row>
        <row r="4056">
          <cell r="C4056" t="str">
            <v>____</v>
          </cell>
        </row>
        <row r="4057">
          <cell r="C4057" t="str">
            <v>____</v>
          </cell>
        </row>
        <row r="4058">
          <cell r="C4058" t="str">
            <v>____</v>
          </cell>
        </row>
        <row r="4059">
          <cell r="C4059" t="str">
            <v>____</v>
          </cell>
        </row>
        <row r="4060">
          <cell r="C4060" t="str">
            <v>____</v>
          </cell>
        </row>
        <row r="4061">
          <cell r="C4061" t="str">
            <v>____</v>
          </cell>
        </row>
        <row r="4062">
          <cell r="C4062" t="str">
            <v>____</v>
          </cell>
        </row>
        <row r="4063">
          <cell r="C4063" t="str">
            <v>____</v>
          </cell>
        </row>
        <row r="4064">
          <cell r="C4064" t="str">
            <v>____</v>
          </cell>
        </row>
        <row r="4065">
          <cell r="C4065" t="str">
            <v>____</v>
          </cell>
        </row>
        <row r="4066">
          <cell r="C4066" t="str">
            <v>____</v>
          </cell>
        </row>
        <row r="4067">
          <cell r="C4067" t="str">
            <v>____</v>
          </cell>
        </row>
        <row r="4068">
          <cell r="C4068" t="str">
            <v>____</v>
          </cell>
        </row>
        <row r="4069">
          <cell r="C4069" t="str">
            <v>____</v>
          </cell>
        </row>
        <row r="4070">
          <cell r="C4070" t="str">
            <v>____</v>
          </cell>
        </row>
        <row r="4071">
          <cell r="C4071" t="str">
            <v>____</v>
          </cell>
        </row>
        <row r="4072">
          <cell r="C4072" t="str">
            <v>____</v>
          </cell>
        </row>
        <row r="4073">
          <cell r="C4073" t="str">
            <v>____</v>
          </cell>
        </row>
        <row r="4074">
          <cell r="C4074" t="str">
            <v>____</v>
          </cell>
        </row>
        <row r="4075">
          <cell r="C4075" t="str">
            <v>____</v>
          </cell>
        </row>
        <row r="4076">
          <cell r="C4076" t="str">
            <v>____</v>
          </cell>
        </row>
        <row r="4077">
          <cell r="C4077" t="str">
            <v>____</v>
          </cell>
        </row>
        <row r="4078">
          <cell r="C4078" t="str">
            <v>____</v>
          </cell>
        </row>
        <row r="4079">
          <cell r="C4079" t="str">
            <v>____</v>
          </cell>
        </row>
        <row r="4080">
          <cell r="C4080" t="str">
            <v>____</v>
          </cell>
        </row>
        <row r="4081">
          <cell r="C4081" t="str">
            <v>____</v>
          </cell>
        </row>
        <row r="4082">
          <cell r="C4082" t="str">
            <v>____</v>
          </cell>
        </row>
        <row r="4083">
          <cell r="C4083" t="str">
            <v>____</v>
          </cell>
        </row>
        <row r="4084">
          <cell r="C4084" t="str">
            <v>____</v>
          </cell>
        </row>
        <row r="4085">
          <cell r="C4085" t="str">
            <v>____</v>
          </cell>
        </row>
        <row r="4086">
          <cell r="C4086" t="str">
            <v>____</v>
          </cell>
        </row>
        <row r="4087">
          <cell r="C4087" t="str">
            <v>____</v>
          </cell>
        </row>
        <row r="4088">
          <cell r="C4088" t="str">
            <v>____</v>
          </cell>
        </row>
        <row r="4089">
          <cell r="C4089" t="str">
            <v>____</v>
          </cell>
        </row>
        <row r="4090">
          <cell r="C4090" t="str">
            <v>____</v>
          </cell>
        </row>
        <row r="4091">
          <cell r="C4091" t="str">
            <v>____</v>
          </cell>
        </row>
        <row r="4092">
          <cell r="C4092" t="str">
            <v>____</v>
          </cell>
        </row>
        <row r="4093">
          <cell r="C4093" t="str">
            <v>____</v>
          </cell>
        </row>
        <row r="4094">
          <cell r="C4094" t="str">
            <v>____</v>
          </cell>
        </row>
        <row r="4095">
          <cell r="C4095" t="str">
            <v>____</v>
          </cell>
        </row>
        <row r="4096">
          <cell r="C4096" t="str">
            <v>____</v>
          </cell>
        </row>
        <row r="4097">
          <cell r="C4097" t="str">
            <v>____</v>
          </cell>
        </row>
        <row r="4098">
          <cell r="C4098" t="str">
            <v>____</v>
          </cell>
        </row>
        <row r="4099">
          <cell r="C4099" t="str">
            <v>____</v>
          </cell>
        </row>
        <row r="4100">
          <cell r="C4100" t="str">
            <v>____</v>
          </cell>
        </row>
        <row r="4101">
          <cell r="C4101" t="str">
            <v>____</v>
          </cell>
        </row>
        <row r="4102">
          <cell r="C4102" t="str">
            <v>____</v>
          </cell>
        </row>
        <row r="4103">
          <cell r="C4103" t="str">
            <v>____</v>
          </cell>
        </row>
        <row r="4104">
          <cell r="C4104" t="str">
            <v>____</v>
          </cell>
        </row>
        <row r="4105">
          <cell r="C4105" t="str">
            <v>____</v>
          </cell>
        </row>
        <row r="4106">
          <cell r="C4106" t="str">
            <v>____</v>
          </cell>
        </row>
        <row r="4107">
          <cell r="C4107" t="str">
            <v>____</v>
          </cell>
        </row>
        <row r="4108">
          <cell r="C4108" t="str">
            <v>____</v>
          </cell>
        </row>
        <row r="4109">
          <cell r="C4109" t="str">
            <v>____</v>
          </cell>
        </row>
        <row r="4110">
          <cell r="C4110" t="str">
            <v>____</v>
          </cell>
        </row>
        <row r="4111">
          <cell r="C4111" t="str">
            <v>____</v>
          </cell>
        </row>
        <row r="4112">
          <cell r="C4112" t="str">
            <v>____</v>
          </cell>
        </row>
        <row r="4113">
          <cell r="C4113" t="str">
            <v>____</v>
          </cell>
        </row>
        <row r="4114">
          <cell r="C4114" t="str">
            <v>____</v>
          </cell>
        </row>
        <row r="4115">
          <cell r="C4115" t="str">
            <v>____</v>
          </cell>
        </row>
        <row r="4116">
          <cell r="C4116" t="str">
            <v>____</v>
          </cell>
        </row>
        <row r="4117">
          <cell r="C4117" t="str">
            <v>____</v>
          </cell>
        </row>
        <row r="4118">
          <cell r="C4118" t="str">
            <v>____</v>
          </cell>
        </row>
        <row r="4119">
          <cell r="C4119" t="str">
            <v>____</v>
          </cell>
        </row>
        <row r="4120">
          <cell r="C4120" t="str">
            <v>____</v>
          </cell>
        </row>
        <row r="4121">
          <cell r="C4121" t="str">
            <v>____</v>
          </cell>
        </row>
        <row r="4122">
          <cell r="C4122" t="str">
            <v>____</v>
          </cell>
        </row>
        <row r="4123">
          <cell r="C4123" t="str">
            <v>____</v>
          </cell>
        </row>
        <row r="4124">
          <cell r="C4124" t="str">
            <v>____</v>
          </cell>
        </row>
        <row r="4125">
          <cell r="C4125" t="str">
            <v>____</v>
          </cell>
        </row>
        <row r="4126">
          <cell r="C4126" t="str">
            <v>____</v>
          </cell>
        </row>
        <row r="4127">
          <cell r="C4127" t="str">
            <v>____</v>
          </cell>
        </row>
        <row r="4128">
          <cell r="C4128" t="str">
            <v>____</v>
          </cell>
        </row>
        <row r="4129">
          <cell r="C4129" t="str">
            <v>____</v>
          </cell>
        </row>
        <row r="4130">
          <cell r="C4130" t="str">
            <v>____</v>
          </cell>
        </row>
        <row r="4131">
          <cell r="C4131" t="str">
            <v>____</v>
          </cell>
        </row>
        <row r="4132">
          <cell r="C4132" t="str">
            <v>____</v>
          </cell>
        </row>
        <row r="4133">
          <cell r="C4133" t="str">
            <v>____</v>
          </cell>
        </row>
        <row r="4134">
          <cell r="C4134" t="str">
            <v>____</v>
          </cell>
        </row>
        <row r="4135">
          <cell r="C4135" t="str">
            <v>____</v>
          </cell>
        </row>
        <row r="4136">
          <cell r="C4136" t="str">
            <v>____</v>
          </cell>
        </row>
        <row r="4137">
          <cell r="C4137" t="str">
            <v>____</v>
          </cell>
        </row>
        <row r="4138">
          <cell r="C4138" t="str">
            <v>____</v>
          </cell>
        </row>
        <row r="4139">
          <cell r="C4139" t="str">
            <v>____</v>
          </cell>
        </row>
        <row r="4140">
          <cell r="C4140" t="str">
            <v>____</v>
          </cell>
        </row>
        <row r="4141">
          <cell r="C4141" t="str">
            <v>____</v>
          </cell>
        </row>
        <row r="4142">
          <cell r="C4142" t="str">
            <v>____</v>
          </cell>
        </row>
        <row r="4143">
          <cell r="C4143" t="str">
            <v>____</v>
          </cell>
        </row>
        <row r="4144">
          <cell r="C4144" t="str">
            <v>____</v>
          </cell>
        </row>
        <row r="4145">
          <cell r="C4145" t="str">
            <v>____</v>
          </cell>
        </row>
        <row r="4146">
          <cell r="C4146" t="str">
            <v>____</v>
          </cell>
        </row>
        <row r="4147">
          <cell r="C4147" t="str">
            <v>____</v>
          </cell>
        </row>
        <row r="4148">
          <cell r="C4148" t="str">
            <v>____</v>
          </cell>
        </row>
        <row r="4149">
          <cell r="C4149" t="str">
            <v>____</v>
          </cell>
        </row>
        <row r="4150">
          <cell r="C4150" t="str">
            <v>____</v>
          </cell>
        </row>
        <row r="4151">
          <cell r="C4151" t="str">
            <v>____</v>
          </cell>
        </row>
        <row r="4152">
          <cell r="C4152" t="str">
            <v>____</v>
          </cell>
        </row>
        <row r="4153">
          <cell r="C4153" t="str">
            <v>____</v>
          </cell>
        </row>
        <row r="4154">
          <cell r="C4154" t="str">
            <v>____</v>
          </cell>
        </row>
        <row r="4155">
          <cell r="C4155" t="str">
            <v>____</v>
          </cell>
        </row>
        <row r="4156">
          <cell r="C4156" t="str">
            <v>____</v>
          </cell>
        </row>
        <row r="4157">
          <cell r="C4157" t="str">
            <v>____</v>
          </cell>
        </row>
        <row r="4158">
          <cell r="C4158" t="str">
            <v>____</v>
          </cell>
        </row>
        <row r="4159">
          <cell r="C4159" t="str">
            <v>____</v>
          </cell>
        </row>
        <row r="4160">
          <cell r="C4160" t="str">
            <v>____</v>
          </cell>
        </row>
        <row r="4161">
          <cell r="C4161" t="str">
            <v>____</v>
          </cell>
        </row>
        <row r="4162">
          <cell r="C4162" t="str">
            <v>____</v>
          </cell>
        </row>
        <row r="4163">
          <cell r="C4163" t="str">
            <v>____</v>
          </cell>
        </row>
        <row r="4164">
          <cell r="C4164" t="str">
            <v>____</v>
          </cell>
        </row>
        <row r="4165">
          <cell r="C4165" t="str">
            <v>____</v>
          </cell>
        </row>
        <row r="4166">
          <cell r="C4166" t="str">
            <v>____</v>
          </cell>
        </row>
        <row r="4167">
          <cell r="C4167" t="str">
            <v>____</v>
          </cell>
        </row>
        <row r="4168">
          <cell r="C4168" t="str">
            <v>____</v>
          </cell>
        </row>
        <row r="4169">
          <cell r="C4169" t="str">
            <v>____</v>
          </cell>
        </row>
        <row r="4170">
          <cell r="C4170" t="str">
            <v>____</v>
          </cell>
        </row>
        <row r="4171">
          <cell r="C4171" t="str">
            <v>____</v>
          </cell>
        </row>
        <row r="4172">
          <cell r="C4172" t="str">
            <v>____</v>
          </cell>
        </row>
        <row r="4173">
          <cell r="C4173" t="str">
            <v>____</v>
          </cell>
        </row>
        <row r="4174">
          <cell r="C4174" t="str">
            <v>____</v>
          </cell>
        </row>
        <row r="4175">
          <cell r="C4175" t="str">
            <v>____</v>
          </cell>
        </row>
        <row r="4176">
          <cell r="C4176" t="str">
            <v>____</v>
          </cell>
        </row>
        <row r="4177">
          <cell r="C4177" t="str">
            <v>____</v>
          </cell>
        </row>
        <row r="4178">
          <cell r="C4178" t="str">
            <v>____</v>
          </cell>
        </row>
        <row r="4179">
          <cell r="C4179" t="str">
            <v>____</v>
          </cell>
        </row>
        <row r="4180">
          <cell r="C4180" t="str">
            <v>____</v>
          </cell>
        </row>
        <row r="4181">
          <cell r="C4181" t="str">
            <v>____</v>
          </cell>
        </row>
        <row r="4182">
          <cell r="C4182" t="str">
            <v>____</v>
          </cell>
        </row>
        <row r="4183">
          <cell r="C4183" t="str">
            <v>____</v>
          </cell>
        </row>
        <row r="4184">
          <cell r="C4184" t="str">
            <v>____</v>
          </cell>
        </row>
        <row r="4185">
          <cell r="C4185" t="str">
            <v>____</v>
          </cell>
        </row>
        <row r="4186">
          <cell r="C4186" t="str">
            <v>____</v>
          </cell>
        </row>
        <row r="4187">
          <cell r="C4187" t="str">
            <v>____</v>
          </cell>
        </row>
        <row r="4188">
          <cell r="C4188" t="str">
            <v>____</v>
          </cell>
        </row>
        <row r="4189">
          <cell r="C4189" t="str">
            <v>____</v>
          </cell>
        </row>
        <row r="4190">
          <cell r="C4190" t="str">
            <v>____</v>
          </cell>
        </row>
        <row r="4191">
          <cell r="C4191" t="str">
            <v>____</v>
          </cell>
        </row>
        <row r="4192">
          <cell r="C4192" t="str">
            <v>____</v>
          </cell>
        </row>
        <row r="4193">
          <cell r="C4193" t="str">
            <v>____</v>
          </cell>
        </row>
        <row r="4194">
          <cell r="C4194" t="str">
            <v>____</v>
          </cell>
        </row>
        <row r="4195">
          <cell r="C4195" t="str">
            <v>____</v>
          </cell>
        </row>
        <row r="4196">
          <cell r="C4196" t="str">
            <v>____</v>
          </cell>
        </row>
        <row r="4197">
          <cell r="C4197" t="str">
            <v>____</v>
          </cell>
        </row>
        <row r="4198">
          <cell r="C4198" t="str">
            <v>____</v>
          </cell>
        </row>
        <row r="4199">
          <cell r="C4199" t="str">
            <v>____</v>
          </cell>
        </row>
        <row r="4200">
          <cell r="C4200" t="str">
            <v>____</v>
          </cell>
        </row>
        <row r="4201">
          <cell r="C4201" t="str">
            <v>____</v>
          </cell>
        </row>
        <row r="4202">
          <cell r="C4202" t="str">
            <v>____</v>
          </cell>
        </row>
        <row r="4203">
          <cell r="C4203" t="str">
            <v>____</v>
          </cell>
        </row>
        <row r="4204">
          <cell r="C4204" t="str">
            <v>____</v>
          </cell>
        </row>
        <row r="4205">
          <cell r="C4205" t="str">
            <v>____</v>
          </cell>
        </row>
        <row r="4206">
          <cell r="C4206" t="str">
            <v>____</v>
          </cell>
        </row>
        <row r="4207">
          <cell r="C4207" t="str">
            <v>____</v>
          </cell>
        </row>
        <row r="4208">
          <cell r="C4208" t="str">
            <v>____</v>
          </cell>
        </row>
        <row r="4209">
          <cell r="C4209" t="str">
            <v>____</v>
          </cell>
        </row>
        <row r="4210">
          <cell r="C4210" t="str">
            <v>____</v>
          </cell>
        </row>
        <row r="4211">
          <cell r="C4211" t="str">
            <v>____</v>
          </cell>
        </row>
        <row r="4212">
          <cell r="C4212" t="str">
            <v>____</v>
          </cell>
        </row>
        <row r="4213">
          <cell r="C4213" t="str">
            <v>____</v>
          </cell>
        </row>
        <row r="4214">
          <cell r="C4214" t="str">
            <v>____</v>
          </cell>
        </row>
        <row r="4215">
          <cell r="C4215" t="str">
            <v>____</v>
          </cell>
        </row>
        <row r="4216">
          <cell r="C4216" t="str">
            <v>____</v>
          </cell>
        </row>
        <row r="4217">
          <cell r="C4217" t="str">
            <v>____</v>
          </cell>
        </row>
        <row r="4218">
          <cell r="C4218" t="str">
            <v>____</v>
          </cell>
        </row>
        <row r="4219">
          <cell r="C4219" t="str">
            <v>____</v>
          </cell>
        </row>
        <row r="4220">
          <cell r="C4220" t="str">
            <v>____</v>
          </cell>
        </row>
        <row r="4221">
          <cell r="C4221" t="str">
            <v>____</v>
          </cell>
        </row>
        <row r="4222">
          <cell r="C4222" t="str">
            <v>____</v>
          </cell>
        </row>
        <row r="4223">
          <cell r="C4223" t="str">
            <v>____</v>
          </cell>
        </row>
        <row r="4224">
          <cell r="C4224" t="str">
            <v>____</v>
          </cell>
        </row>
        <row r="4225">
          <cell r="C4225" t="str">
            <v>____</v>
          </cell>
        </row>
        <row r="4226">
          <cell r="C4226" t="str">
            <v>____</v>
          </cell>
        </row>
        <row r="4227">
          <cell r="C4227" t="str">
            <v>____</v>
          </cell>
        </row>
        <row r="4228">
          <cell r="C4228" t="str">
            <v>____</v>
          </cell>
        </row>
        <row r="4229">
          <cell r="C4229" t="str">
            <v>____</v>
          </cell>
        </row>
        <row r="4230">
          <cell r="C4230" t="str">
            <v>____</v>
          </cell>
        </row>
        <row r="4231">
          <cell r="C4231" t="str">
            <v>____</v>
          </cell>
        </row>
        <row r="4232">
          <cell r="C4232" t="str">
            <v>____</v>
          </cell>
        </row>
        <row r="4233">
          <cell r="C4233" t="str">
            <v>____</v>
          </cell>
        </row>
        <row r="4234">
          <cell r="C4234" t="str">
            <v>____</v>
          </cell>
        </row>
        <row r="4235">
          <cell r="C4235" t="str">
            <v>____</v>
          </cell>
        </row>
        <row r="4236">
          <cell r="C4236" t="str">
            <v>____</v>
          </cell>
        </row>
        <row r="4237">
          <cell r="C4237" t="str">
            <v>____</v>
          </cell>
        </row>
        <row r="4238">
          <cell r="C4238" t="str">
            <v>____</v>
          </cell>
        </row>
        <row r="4239">
          <cell r="C4239" t="str">
            <v>____</v>
          </cell>
        </row>
        <row r="4240">
          <cell r="C4240" t="str">
            <v>____</v>
          </cell>
        </row>
        <row r="4241">
          <cell r="C4241" t="str">
            <v>____</v>
          </cell>
        </row>
        <row r="4242">
          <cell r="C4242" t="str">
            <v>____</v>
          </cell>
        </row>
        <row r="4243">
          <cell r="C4243" t="str">
            <v>____</v>
          </cell>
        </row>
        <row r="4244">
          <cell r="C4244" t="str">
            <v>____</v>
          </cell>
        </row>
        <row r="4245">
          <cell r="C4245" t="str">
            <v>____</v>
          </cell>
        </row>
        <row r="4246">
          <cell r="C4246" t="str">
            <v>____</v>
          </cell>
        </row>
        <row r="4247">
          <cell r="C4247" t="str">
            <v>____</v>
          </cell>
        </row>
        <row r="4248">
          <cell r="C4248" t="str">
            <v>____</v>
          </cell>
        </row>
        <row r="4249">
          <cell r="C4249" t="str">
            <v>____</v>
          </cell>
        </row>
        <row r="4250">
          <cell r="C4250" t="str">
            <v>____</v>
          </cell>
        </row>
        <row r="4251">
          <cell r="C4251" t="str">
            <v>____</v>
          </cell>
        </row>
        <row r="4252">
          <cell r="C4252" t="str">
            <v>____</v>
          </cell>
        </row>
        <row r="4253">
          <cell r="C4253" t="str">
            <v>____</v>
          </cell>
        </row>
        <row r="4254">
          <cell r="C4254" t="str">
            <v>____</v>
          </cell>
        </row>
        <row r="4255">
          <cell r="C4255" t="str">
            <v>____</v>
          </cell>
        </row>
        <row r="4256">
          <cell r="C4256" t="str">
            <v>____</v>
          </cell>
        </row>
        <row r="4257">
          <cell r="C4257" t="str">
            <v>____</v>
          </cell>
        </row>
        <row r="4258">
          <cell r="C4258" t="str">
            <v>____</v>
          </cell>
        </row>
        <row r="4259">
          <cell r="C4259" t="str">
            <v>____</v>
          </cell>
        </row>
        <row r="4260">
          <cell r="C4260" t="str">
            <v>____</v>
          </cell>
        </row>
        <row r="4261">
          <cell r="C4261" t="str">
            <v>____</v>
          </cell>
        </row>
        <row r="4262">
          <cell r="C4262" t="str">
            <v>____</v>
          </cell>
        </row>
        <row r="4263">
          <cell r="C4263" t="str">
            <v>____</v>
          </cell>
        </row>
        <row r="4264">
          <cell r="C4264" t="str">
            <v>____</v>
          </cell>
        </row>
        <row r="4265">
          <cell r="C4265" t="str">
            <v>____</v>
          </cell>
        </row>
        <row r="4266">
          <cell r="C4266" t="str">
            <v>____</v>
          </cell>
        </row>
        <row r="4267">
          <cell r="C4267" t="str">
            <v>____</v>
          </cell>
        </row>
        <row r="4268">
          <cell r="C4268" t="str">
            <v>____</v>
          </cell>
        </row>
        <row r="4269">
          <cell r="C4269" t="str">
            <v>____</v>
          </cell>
        </row>
        <row r="4270">
          <cell r="C4270" t="str">
            <v>____</v>
          </cell>
        </row>
        <row r="4271">
          <cell r="C4271" t="str">
            <v>____</v>
          </cell>
        </row>
        <row r="4272">
          <cell r="C4272" t="str">
            <v>____</v>
          </cell>
        </row>
        <row r="4273">
          <cell r="C4273" t="str">
            <v>____</v>
          </cell>
        </row>
        <row r="4274">
          <cell r="C4274" t="str">
            <v>____</v>
          </cell>
        </row>
        <row r="4275">
          <cell r="C4275" t="str">
            <v>____</v>
          </cell>
        </row>
        <row r="4276">
          <cell r="C4276" t="str">
            <v>____</v>
          </cell>
        </row>
        <row r="4277">
          <cell r="C4277" t="str">
            <v>____</v>
          </cell>
        </row>
        <row r="4278">
          <cell r="C4278" t="str">
            <v>____</v>
          </cell>
        </row>
        <row r="4279">
          <cell r="C4279" t="str">
            <v>____</v>
          </cell>
        </row>
        <row r="4280">
          <cell r="C4280" t="str">
            <v>____</v>
          </cell>
        </row>
        <row r="4281">
          <cell r="C4281" t="str">
            <v>____</v>
          </cell>
        </row>
        <row r="4282">
          <cell r="C4282" t="str">
            <v>____</v>
          </cell>
        </row>
        <row r="4283">
          <cell r="C4283" t="str">
            <v>____</v>
          </cell>
        </row>
        <row r="4284">
          <cell r="C4284" t="str">
            <v>____</v>
          </cell>
        </row>
        <row r="4285">
          <cell r="C4285" t="str">
            <v>____</v>
          </cell>
        </row>
        <row r="4286">
          <cell r="C4286" t="str">
            <v>____</v>
          </cell>
        </row>
        <row r="4287">
          <cell r="C4287" t="str">
            <v>____</v>
          </cell>
        </row>
        <row r="4288">
          <cell r="C4288" t="str">
            <v>____</v>
          </cell>
        </row>
        <row r="4289">
          <cell r="C4289" t="str">
            <v>____</v>
          </cell>
        </row>
        <row r="4290">
          <cell r="C4290" t="str">
            <v>____</v>
          </cell>
        </row>
        <row r="4291">
          <cell r="C4291" t="str">
            <v>____</v>
          </cell>
        </row>
        <row r="4292">
          <cell r="C4292" t="str">
            <v>____</v>
          </cell>
        </row>
        <row r="4293">
          <cell r="C4293" t="str">
            <v>____</v>
          </cell>
        </row>
        <row r="4294">
          <cell r="C4294" t="str">
            <v>____</v>
          </cell>
        </row>
        <row r="4295">
          <cell r="C4295" t="str">
            <v>____</v>
          </cell>
        </row>
        <row r="4296">
          <cell r="C4296" t="str">
            <v>____</v>
          </cell>
        </row>
        <row r="4297">
          <cell r="C4297" t="str">
            <v>____</v>
          </cell>
        </row>
        <row r="4298">
          <cell r="C4298" t="str">
            <v>____</v>
          </cell>
        </row>
        <row r="4299">
          <cell r="C4299" t="str">
            <v>____</v>
          </cell>
        </row>
        <row r="4300">
          <cell r="C4300" t="str">
            <v>____</v>
          </cell>
        </row>
        <row r="4301">
          <cell r="C4301" t="str">
            <v>____</v>
          </cell>
        </row>
        <row r="4302">
          <cell r="C4302" t="str">
            <v>____</v>
          </cell>
        </row>
        <row r="4303">
          <cell r="C4303" t="str">
            <v>____</v>
          </cell>
        </row>
        <row r="4304">
          <cell r="C4304" t="str">
            <v>____</v>
          </cell>
        </row>
        <row r="4305">
          <cell r="C4305" t="str">
            <v>____</v>
          </cell>
        </row>
        <row r="4306">
          <cell r="C4306" t="str">
            <v>____</v>
          </cell>
        </row>
        <row r="4307">
          <cell r="C4307" t="str">
            <v>____</v>
          </cell>
        </row>
        <row r="4308">
          <cell r="C4308" t="str">
            <v>____</v>
          </cell>
        </row>
        <row r="4309">
          <cell r="C4309" t="str">
            <v>____</v>
          </cell>
        </row>
        <row r="4310">
          <cell r="C4310" t="str">
            <v>____</v>
          </cell>
        </row>
        <row r="4311">
          <cell r="C4311" t="str">
            <v>____</v>
          </cell>
        </row>
        <row r="4312">
          <cell r="C4312" t="str">
            <v>____</v>
          </cell>
        </row>
        <row r="4313">
          <cell r="C4313" t="str">
            <v>____</v>
          </cell>
        </row>
        <row r="4314">
          <cell r="C4314" t="str">
            <v>____</v>
          </cell>
        </row>
        <row r="4315">
          <cell r="C4315" t="str">
            <v>____</v>
          </cell>
        </row>
        <row r="4316">
          <cell r="C4316" t="str">
            <v>____</v>
          </cell>
        </row>
        <row r="4317">
          <cell r="C4317" t="str">
            <v>____</v>
          </cell>
        </row>
        <row r="4318">
          <cell r="C4318" t="str">
            <v>____</v>
          </cell>
        </row>
        <row r="4319">
          <cell r="C4319" t="str">
            <v>____</v>
          </cell>
        </row>
        <row r="4320">
          <cell r="C4320" t="str">
            <v>____</v>
          </cell>
        </row>
        <row r="4321">
          <cell r="C4321" t="str">
            <v>____</v>
          </cell>
        </row>
        <row r="4322">
          <cell r="C4322" t="str">
            <v>____</v>
          </cell>
        </row>
        <row r="4323">
          <cell r="C4323" t="str">
            <v>____</v>
          </cell>
        </row>
        <row r="4324">
          <cell r="C4324" t="str">
            <v>____</v>
          </cell>
        </row>
        <row r="4325">
          <cell r="C4325" t="str">
            <v>____</v>
          </cell>
        </row>
        <row r="4326">
          <cell r="C4326" t="str">
            <v>____</v>
          </cell>
        </row>
        <row r="4327">
          <cell r="C4327" t="str">
            <v>____</v>
          </cell>
        </row>
        <row r="4328">
          <cell r="C4328" t="str">
            <v>____</v>
          </cell>
        </row>
        <row r="4329">
          <cell r="C4329" t="str">
            <v>____</v>
          </cell>
        </row>
        <row r="4330">
          <cell r="C4330" t="str">
            <v>____</v>
          </cell>
        </row>
        <row r="4331">
          <cell r="C4331" t="str">
            <v>____</v>
          </cell>
        </row>
        <row r="4332">
          <cell r="C4332" t="str">
            <v>____</v>
          </cell>
        </row>
        <row r="4333">
          <cell r="C4333" t="str">
            <v>____</v>
          </cell>
        </row>
        <row r="4334">
          <cell r="C4334" t="str">
            <v>____</v>
          </cell>
        </row>
        <row r="4335">
          <cell r="C4335" t="str">
            <v>____</v>
          </cell>
        </row>
        <row r="4336">
          <cell r="C4336" t="str">
            <v>____</v>
          </cell>
        </row>
        <row r="4337">
          <cell r="C4337" t="str">
            <v>____</v>
          </cell>
        </row>
        <row r="4338">
          <cell r="C4338" t="str">
            <v>____</v>
          </cell>
        </row>
        <row r="4339">
          <cell r="C4339" t="str">
            <v>____</v>
          </cell>
        </row>
        <row r="4340">
          <cell r="C4340" t="str">
            <v>____</v>
          </cell>
        </row>
        <row r="4341">
          <cell r="C4341" t="str">
            <v>____</v>
          </cell>
        </row>
        <row r="4342">
          <cell r="C4342" t="str">
            <v>____</v>
          </cell>
        </row>
        <row r="4343">
          <cell r="C4343" t="str">
            <v>____</v>
          </cell>
        </row>
        <row r="4344">
          <cell r="C4344" t="str">
            <v>____</v>
          </cell>
        </row>
        <row r="4345">
          <cell r="C4345" t="str">
            <v>____</v>
          </cell>
        </row>
        <row r="4346">
          <cell r="C4346" t="str">
            <v>____</v>
          </cell>
        </row>
        <row r="4347">
          <cell r="C4347" t="str">
            <v>____</v>
          </cell>
        </row>
        <row r="4348">
          <cell r="C4348" t="str">
            <v>____</v>
          </cell>
        </row>
        <row r="4349">
          <cell r="C4349" t="str">
            <v>____</v>
          </cell>
        </row>
        <row r="4350">
          <cell r="C4350" t="str">
            <v>____</v>
          </cell>
        </row>
        <row r="4351">
          <cell r="C4351" t="str">
            <v>____</v>
          </cell>
        </row>
        <row r="4352">
          <cell r="C4352" t="str">
            <v>____</v>
          </cell>
        </row>
        <row r="4353">
          <cell r="C4353" t="str">
            <v>____</v>
          </cell>
        </row>
        <row r="4354">
          <cell r="C4354" t="str">
            <v>____</v>
          </cell>
        </row>
        <row r="4355">
          <cell r="C4355" t="str">
            <v>____</v>
          </cell>
        </row>
        <row r="4356">
          <cell r="C4356" t="str">
            <v>____</v>
          </cell>
        </row>
        <row r="4357">
          <cell r="C4357" t="str">
            <v>____</v>
          </cell>
        </row>
        <row r="4358">
          <cell r="C4358" t="str">
            <v>____</v>
          </cell>
        </row>
        <row r="4359">
          <cell r="C4359" t="str">
            <v>____</v>
          </cell>
        </row>
        <row r="4360">
          <cell r="C4360" t="str">
            <v>____</v>
          </cell>
        </row>
        <row r="4361">
          <cell r="C4361" t="str">
            <v>____</v>
          </cell>
        </row>
        <row r="4362">
          <cell r="C4362" t="str">
            <v>____</v>
          </cell>
        </row>
        <row r="4363">
          <cell r="C4363" t="str">
            <v>____</v>
          </cell>
        </row>
        <row r="4364">
          <cell r="C4364" t="str">
            <v>____</v>
          </cell>
        </row>
        <row r="4365">
          <cell r="C4365" t="str">
            <v>____</v>
          </cell>
        </row>
        <row r="4366">
          <cell r="C4366" t="str">
            <v>____</v>
          </cell>
        </row>
        <row r="4367">
          <cell r="C4367" t="str">
            <v>____</v>
          </cell>
        </row>
        <row r="4368">
          <cell r="C4368" t="str">
            <v>____</v>
          </cell>
        </row>
        <row r="4369">
          <cell r="C4369" t="str">
            <v>____</v>
          </cell>
        </row>
        <row r="4370">
          <cell r="C4370" t="str">
            <v>____</v>
          </cell>
        </row>
        <row r="4371">
          <cell r="C4371" t="str">
            <v>____</v>
          </cell>
        </row>
        <row r="4372">
          <cell r="C4372" t="str">
            <v>____</v>
          </cell>
        </row>
        <row r="4373">
          <cell r="C4373" t="str">
            <v>____</v>
          </cell>
        </row>
        <row r="4374">
          <cell r="C4374" t="str">
            <v>____</v>
          </cell>
        </row>
        <row r="4375">
          <cell r="C4375" t="str">
            <v>____</v>
          </cell>
        </row>
        <row r="4376">
          <cell r="C4376" t="str">
            <v>____</v>
          </cell>
        </row>
        <row r="4377">
          <cell r="C4377" t="str">
            <v>____</v>
          </cell>
        </row>
        <row r="4378">
          <cell r="C4378" t="str">
            <v>____</v>
          </cell>
        </row>
        <row r="4379">
          <cell r="C4379" t="str">
            <v>____</v>
          </cell>
        </row>
        <row r="4380">
          <cell r="C4380" t="str">
            <v>____</v>
          </cell>
        </row>
        <row r="4381">
          <cell r="C4381" t="str">
            <v>____</v>
          </cell>
        </row>
        <row r="4382">
          <cell r="C4382" t="str">
            <v>____</v>
          </cell>
        </row>
        <row r="4383">
          <cell r="C4383" t="str">
            <v>____</v>
          </cell>
        </row>
        <row r="4384">
          <cell r="C4384" t="str">
            <v>____</v>
          </cell>
        </row>
        <row r="4385">
          <cell r="C4385" t="str">
            <v>____</v>
          </cell>
        </row>
        <row r="4386">
          <cell r="C4386" t="str">
            <v>____</v>
          </cell>
        </row>
        <row r="4387">
          <cell r="C4387" t="str">
            <v>____</v>
          </cell>
        </row>
        <row r="4388">
          <cell r="C4388" t="str">
            <v>____</v>
          </cell>
        </row>
        <row r="4389">
          <cell r="C4389" t="str">
            <v>____</v>
          </cell>
        </row>
        <row r="4390">
          <cell r="C4390" t="str">
            <v>____</v>
          </cell>
        </row>
        <row r="4391">
          <cell r="C4391" t="str">
            <v>____</v>
          </cell>
        </row>
        <row r="4392">
          <cell r="C4392" t="str">
            <v>____</v>
          </cell>
        </row>
        <row r="4393">
          <cell r="C4393" t="str">
            <v>____</v>
          </cell>
        </row>
        <row r="4394">
          <cell r="C4394" t="str">
            <v>____</v>
          </cell>
        </row>
        <row r="4395">
          <cell r="C4395" t="str">
            <v>____</v>
          </cell>
        </row>
        <row r="4396">
          <cell r="C4396" t="str">
            <v>____</v>
          </cell>
        </row>
        <row r="4397">
          <cell r="C4397" t="str">
            <v>____</v>
          </cell>
        </row>
        <row r="4398">
          <cell r="C4398" t="str">
            <v>____</v>
          </cell>
        </row>
        <row r="4399">
          <cell r="C4399" t="str">
            <v>____</v>
          </cell>
        </row>
        <row r="4400">
          <cell r="C4400" t="str">
            <v>____</v>
          </cell>
        </row>
        <row r="4401">
          <cell r="C4401" t="str">
            <v>____</v>
          </cell>
        </row>
        <row r="4402">
          <cell r="C4402" t="str">
            <v>____</v>
          </cell>
        </row>
        <row r="4403">
          <cell r="C4403" t="str">
            <v>____</v>
          </cell>
        </row>
        <row r="4404">
          <cell r="C4404" t="str">
            <v>____</v>
          </cell>
        </row>
        <row r="4405">
          <cell r="C4405" t="str">
            <v>____</v>
          </cell>
        </row>
        <row r="4406">
          <cell r="C4406" t="str">
            <v>____</v>
          </cell>
        </row>
        <row r="4407">
          <cell r="C4407" t="str">
            <v>____</v>
          </cell>
        </row>
        <row r="4408">
          <cell r="C4408" t="str">
            <v>____</v>
          </cell>
        </row>
        <row r="4409">
          <cell r="C4409" t="str">
            <v>____</v>
          </cell>
        </row>
        <row r="4410">
          <cell r="C4410" t="str">
            <v>____</v>
          </cell>
        </row>
        <row r="4411">
          <cell r="C4411" t="str">
            <v>____</v>
          </cell>
        </row>
        <row r="4412">
          <cell r="C4412" t="str">
            <v>____</v>
          </cell>
        </row>
        <row r="4413">
          <cell r="C4413" t="str">
            <v>____</v>
          </cell>
        </row>
        <row r="4414">
          <cell r="C4414" t="str">
            <v>____</v>
          </cell>
        </row>
        <row r="4415">
          <cell r="C4415" t="str">
            <v>____</v>
          </cell>
        </row>
        <row r="4416">
          <cell r="C4416" t="str">
            <v>____</v>
          </cell>
        </row>
        <row r="4417">
          <cell r="C4417" t="str">
            <v>____</v>
          </cell>
        </row>
        <row r="4418">
          <cell r="C4418" t="str">
            <v>____</v>
          </cell>
        </row>
        <row r="4419">
          <cell r="C4419" t="str">
            <v>____</v>
          </cell>
        </row>
        <row r="4420">
          <cell r="C4420" t="str">
            <v>____</v>
          </cell>
        </row>
        <row r="4421">
          <cell r="C4421" t="str">
            <v>____</v>
          </cell>
        </row>
        <row r="4422">
          <cell r="C4422" t="str">
            <v>____</v>
          </cell>
        </row>
        <row r="4423">
          <cell r="C4423" t="str">
            <v>____</v>
          </cell>
        </row>
        <row r="4424">
          <cell r="C4424" t="str">
            <v>____</v>
          </cell>
        </row>
        <row r="4425">
          <cell r="C4425" t="str">
            <v>____</v>
          </cell>
        </row>
        <row r="4426">
          <cell r="C4426" t="str">
            <v>____</v>
          </cell>
        </row>
        <row r="4427">
          <cell r="C4427" t="str">
            <v>____</v>
          </cell>
        </row>
        <row r="4428">
          <cell r="C4428" t="str">
            <v>____</v>
          </cell>
        </row>
        <row r="4429">
          <cell r="C4429" t="str">
            <v>____</v>
          </cell>
        </row>
        <row r="4430">
          <cell r="C4430" t="str">
            <v>____</v>
          </cell>
        </row>
        <row r="4431">
          <cell r="C4431" t="str">
            <v>____</v>
          </cell>
        </row>
        <row r="4432">
          <cell r="C4432" t="str">
            <v>____</v>
          </cell>
        </row>
        <row r="4433">
          <cell r="C4433" t="str">
            <v>____</v>
          </cell>
        </row>
        <row r="4434">
          <cell r="C4434" t="str">
            <v>____</v>
          </cell>
        </row>
        <row r="4435">
          <cell r="C4435" t="str">
            <v>____</v>
          </cell>
        </row>
        <row r="4436">
          <cell r="C4436" t="str">
            <v>____</v>
          </cell>
        </row>
        <row r="4437">
          <cell r="C4437" t="str">
            <v>____</v>
          </cell>
        </row>
        <row r="4438">
          <cell r="C4438" t="str">
            <v>____</v>
          </cell>
        </row>
        <row r="4439">
          <cell r="C4439" t="str">
            <v>____</v>
          </cell>
        </row>
        <row r="4440">
          <cell r="C4440" t="str">
            <v>____</v>
          </cell>
        </row>
        <row r="4441">
          <cell r="C4441" t="str">
            <v>____</v>
          </cell>
        </row>
        <row r="4442">
          <cell r="C4442" t="str">
            <v>____</v>
          </cell>
        </row>
        <row r="4443">
          <cell r="C4443" t="str">
            <v>____</v>
          </cell>
        </row>
        <row r="4444">
          <cell r="C4444" t="str">
            <v>____</v>
          </cell>
        </row>
        <row r="4445">
          <cell r="C4445" t="str">
            <v>____</v>
          </cell>
        </row>
        <row r="4446">
          <cell r="C4446" t="str">
            <v>____</v>
          </cell>
        </row>
        <row r="4447">
          <cell r="C4447" t="str">
            <v>____</v>
          </cell>
        </row>
        <row r="4448">
          <cell r="C4448" t="str">
            <v>____</v>
          </cell>
        </row>
        <row r="4449">
          <cell r="C4449" t="str">
            <v>____</v>
          </cell>
        </row>
        <row r="4450">
          <cell r="C4450" t="str">
            <v>____</v>
          </cell>
        </row>
        <row r="4451">
          <cell r="C4451" t="str">
            <v>____</v>
          </cell>
        </row>
        <row r="4452">
          <cell r="C4452" t="str">
            <v>____</v>
          </cell>
        </row>
        <row r="4453">
          <cell r="C4453" t="str">
            <v>____</v>
          </cell>
        </row>
        <row r="4454">
          <cell r="C4454" t="str">
            <v>____</v>
          </cell>
        </row>
        <row r="4455">
          <cell r="C4455" t="str">
            <v>____</v>
          </cell>
        </row>
        <row r="4456">
          <cell r="C4456" t="str">
            <v>____</v>
          </cell>
        </row>
        <row r="4457">
          <cell r="C4457" t="str">
            <v>____</v>
          </cell>
        </row>
        <row r="4458">
          <cell r="C4458" t="str">
            <v>____</v>
          </cell>
        </row>
        <row r="4459">
          <cell r="C4459" t="str">
            <v>____</v>
          </cell>
        </row>
        <row r="4460">
          <cell r="C4460" t="str">
            <v>____</v>
          </cell>
        </row>
        <row r="4461">
          <cell r="C4461" t="str">
            <v>____</v>
          </cell>
        </row>
        <row r="4462">
          <cell r="C4462" t="str">
            <v>____</v>
          </cell>
        </row>
        <row r="4463">
          <cell r="C4463" t="str">
            <v>____</v>
          </cell>
        </row>
        <row r="4464">
          <cell r="C4464" t="str">
            <v>____</v>
          </cell>
        </row>
        <row r="4465">
          <cell r="C4465" t="str">
            <v>____</v>
          </cell>
        </row>
        <row r="4466">
          <cell r="C4466" t="str">
            <v>____</v>
          </cell>
        </row>
        <row r="4467">
          <cell r="C4467" t="str">
            <v>____</v>
          </cell>
        </row>
        <row r="4468">
          <cell r="C4468" t="str">
            <v>____</v>
          </cell>
        </row>
        <row r="4469">
          <cell r="C4469" t="str">
            <v>____</v>
          </cell>
        </row>
        <row r="4470">
          <cell r="C4470" t="str">
            <v>____</v>
          </cell>
        </row>
        <row r="4471">
          <cell r="C4471" t="str">
            <v>____</v>
          </cell>
        </row>
        <row r="4472">
          <cell r="C4472" t="str">
            <v>____</v>
          </cell>
        </row>
        <row r="4473">
          <cell r="C4473" t="str">
            <v>____</v>
          </cell>
        </row>
        <row r="4474">
          <cell r="C4474" t="str">
            <v>____</v>
          </cell>
        </row>
        <row r="4475">
          <cell r="C4475" t="str">
            <v>____</v>
          </cell>
        </row>
        <row r="4476">
          <cell r="C4476" t="str">
            <v>____</v>
          </cell>
        </row>
        <row r="4477">
          <cell r="C4477" t="str">
            <v>____</v>
          </cell>
        </row>
        <row r="4478">
          <cell r="C4478" t="str">
            <v>____</v>
          </cell>
        </row>
        <row r="4479">
          <cell r="C4479" t="str">
            <v>____</v>
          </cell>
        </row>
        <row r="4480">
          <cell r="C4480" t="str">
            <v>____</v>
          </cell>
        </row>
        <row r="4481">
          <cell r="C4481" t="str">
            <v>____</v>
          </cell>
        </row>
        <row r="4482">
          <cell r="C4482" t="str">
            <v>____</v>
          </cell>
        </row>
        <row r="4483">
          <cell r="C4483" t="str">
            <v>____</v>
          </cell>
        </row>
        <row r="4484">
          <cell r="C4484" t="str">
            <v>____</v>
          </cell>
        </row>
        <row r="4485">
          <cell r="C4485" t="str">
            <v>____</v>
          </cell>
        </row>
        <row r="4486">
          <cell r="C4486" t="str">
            <v>____</v>
          </cell>
        </row>
        <row r="4487">
          <cell r="C4487" t="str">
            <v>____</v>
          </cell>
        </row>
        <row r="4488">
          <cell r="C4488" t="str">
            <v>____</v>
          </cell>
        </row>
        <row r="4489">
          <cell r="C4489" t="str">
            <v>____</v>
          </cell>
        </row>
        <row r="4490">
          <cell r="C4490" t="str">
            <v>____</v>
          </cell>
        </row>
        <row r="4491">
          <cell r="C4491" t="str">
            <v>____</v>
          </cell>
        </row>
        <row r="4492">
          <cell r="C4492" t="str">
            <v>____</v>
          </cell>
        </row>
        <row r="4493">
          <cell r="C4493" t="str">
            <v>____</v>
          </cell>
        </row>
        <row r="4494">
          <cell r="C4494" t="str">
            <v>____</v>
          </cell>
        </row>
        <row r="4495">
          <cell r="C4495" t="str">
            <v>____</v>
          </cell>
        </row>
        <row r="4496">
          <cell r="C4496" t="str">
            <v>____</v>
          </cell>
        </row>
        <row r="4497">
          <cell r="C4497" t="str">
            <v>____</v>
          </cell>
        </row>
        <row r="4498">
          <cell r="C4498" t="str">
            <v>____</v>
          </cell>
        </row>
        <row r="4499">
          <cell r="C4499" t="str">
            <v>____</v>
          </cell>
        </row>
        <row r="4500">
          <cell r="C4500" t="str">
            <v>____</v>
          </cell>
        </row>
        <row r="4501">
          <cell r="C4501" t="str">
            <v>____</v>
          </cell>
        </row>
        <row r="4502">
          <cell r="C4502" t="str">
            <v>____</v>
          </cell>
        </row>
        <row r="4503">
          <cell r="C4503" t="str">
            <v>____</v>
          </cell>
        </row>
        <row r="4504">
          <cell r="C4504" t="str">
            <v>____</v>
          </cell>
        </row>
        <row r="4505">
          <cell r="C4505" t="str">
            <v>____</v>
          </cell>
        </row>
        <row r="4506">
          <cell r="C4506" t="str">
            <v>____</v>
          </cell>
        </row>
        <row r="4507">
          <cell r="C4507" t="str">
            <v>____</v>
          </cell>
        </row>
        <row r="4508">
          <cell r="C4508" t="str">
            <v>____</v>
          </cell>
        </row>
        <row r="4509">
          <cell r="C4509" t="str">
            <v>____</v>
          </cell>
        </row>
        <row r="4510">
          <cell r="C4510" t="str">
            <v>____</v>
          </cell>
        </row>
        <row r="4511">
          <cell r="C4511" t="str">
            <v>____</v>
          </cell>
        </row>
        <row r="4512">
          <cell r="C4512" t="str">
            <v>____</v>
          </cell>
        </row>
        <row r="4513">
          <cell r="C4513" t="str">
            <v>____</v>
          </cell>
        </row>
        <row r="4514">
          <cell r="C4514" t="str">
            <v>____</v>
          </cell>
        </row>
        <row r="4515">
          <cell r="C4515" t="str">
            <v>____</v>
          </cell>
        </row>
        <row r="4516">
          <cell r="C4516" t="str">
            <v>____</v>
          </cell>
        </row>
        <row r="4517">
          <cell r="C4517" t="str">
            <v>____</v>
          </cell>
        </row>
        <row r="4518">
          <cell r="C4518" t="str">
            <v>____</v>
          </cell>
        </row>
        <row r="4519">
          <cell r="C4519" t="str">
            <v>____</v>
          </cell>
        </row>
        <row r="4520">
          <cell r="C4520" t="str">
            <v>____</v>
          </cell>
        </row>
        <row r="4521">
          <cell r="C4521" t="str">
            <v>____</v>
          </cell>
        </row>
        <row r="4522">
          <cell r="C4522" t="str">
            <v>____</v>
          </cell>
        </row>
        <row r="4523">
          <cell r="C4523" t="str">
            <v>____</v>
          </cell>
        </row>
        <row r="4524">
          <cell r="C4524" t="str">
            <v>____</v>
          </cell>
        </row>
        <row r="4525">
          <cell r="C4525" t="str">
            <v>____</v>
          </cell>
        </row>
        <row r="4526">
          <cell r="C4526" t="str">
            <v>____</v>
          </cell>
        </row>
        <row r="4527">
          <cell r="C4527" t="str">
            <v>____</v>
          </cell>
        </row>
        <row r="4528">
          <cell r="C4528" t="str">
            <v>____</v>
          </cell>
        </row>
        <row r="4529">
          <cell r="C4529" t="str">
            <v>____</v>
          </cell>
        </row>
        <row r="4530">
          <cell r="C4530" t="str">
            <v>____</v>
          </cell>
        </row>
        <row r="4531">
          <cell r="C4531" t="str">
            <v>____</v>
          </cell>
        </row>
        <row r="4532">
          <cell r="C4532" t="str">
            <v>____</v>
          </cell>
        </row>
        <row r="4533">
          <cell r="C4533" t="str">
            <v>____</v>
          </cell>
        </row>
        <row r="4534">
          <cell r="C4534" t="str">
            <v>____</v>
          </cell>
        </row>
        <row r="4535">
          <cell r="C4535" t="str">
            <v>____</v>
          </cell>
        </row>
        <row r="4536">
          <cell r="C4536" t="str">
            <v>____</v>
          </cell>
        </row>
        <row r="4537">
          <cell r="C4537" t="str">
            <v>____</v>
          </cell>
        </row>
        <row r="4538">
          <cell r="C4538" t="str">
            <v>____</v>
          </cell>
        </row>
        <row r="4539">
          <cell r="C4539" t="str">
            <v>____</v>
          </cell>
        </row>
        <row r="4540">
          <cell r="C4540" t="str">
            <v>____</v>
          </cell>
        </row>
        <row r="4541">
          <cell r="C4541" t="str">
            <v>____</v>
          </cell>
        </row>
        <row r="4542">
          <cell r="C4542" t="str">
            <v>____</v>
          </cell>
        </row>
        <row r="4543">
          <cell r="C4543" t="str">
            <v>____</v>
          </cell>
        </row>
        <row r="4544">
          <cell r="C4544" t="str">
            <v>____</v>
          </cell>
        </row>
        <row r="4545">
          <cell r="C4545" t="str">
            <v>____</v>
          </cell>
        </row>
        <row r="4546">
          <cell r="C4546" t="str">
            <v>____</v>
          </cell>
        </row>
        <row r="4547">
          <cell r="C4547" t="str">
            <v>____</v>
          </cell>
        </row>
        <row r="4548">
          <cell r="C4548" t="str">
            <v>____</v>
          </cell>
        </row>
        <row r="4549">
          <cell r="C4549" t="str">
            <v>____</v>
          </cell>
        </row>
        <row r="4550">
          <cell r="C4550" t="str">
            <v>____</v>
          </cell>
        </row>
        <row r="4551">
          <cell r="C4551" t="str">
            <v>____</v>
          </cell>
        </row>
        <row r="4552">
          <cell r="C4552" t="str">
            <v>____</v>
          </cell>
        </row>
        <row r="4553">
          <cell r="C4553" t="str">
            <v>____</v>
          </cell>
        </row>
        <row r="4554">
          <cell r="C4554" t="str">
            <v>____</v>
          </cell>
        </row>
        <row r="4555">
          <cell r="C4555" t="str">
            <v>____</v>
          </cell>
        </row>
        <row r="4556">
          <cell r="C4556" t="str">
            <v>____</v>
          </cell>
        </row>
        <row r="4557">
          <cell r="C4557" t="str">
            <v>____</v>
          </cell>
        </row>
        <row r="4558">
          <cell r="C4558" t="str">
            <v>____</v>
          </cell>
        </row>
        <row r="4559">
          <cell r="C4559" t="str">
            <v>____</v>
          </cell>
        </row>
        <row r="4560">
          <cell r="C4560" t="str">
            <v>____</v>
          </cell>
        </row>
        <row r="4561">
          <cell r="C4561" t="str">
            <v>____</v>
          </cell>
        </row>
        <row r="4562">
          <cell r="C4562" t="str">
            <v>____</v>
          </cell>
        </row>
        <row r="4563">
          <cell r="C4563" t="str">
            <v>____</v>
          </cell>
        </row>
        <row r="4564">
          <cell r="C4564" t="str">
            <v>____</v>
          </cell>
        </row>
        <row r="4565">
          <cell r="C4565" t="str">
            <v>____</v>
          </cell>
        </row>
        <row r="4566">
          <cell r="C4566" t="str">
            <v>____</v>
          </cell>
        </row>
        <row r="4567">
          <cell r="C4567" t="str">
            <v>____</v>
          </cell>
        </row>
        <row r="4568">
          <cell r="C4568" t="str">
            <v>____</v>
          </cell>
        </row>
        <row r="4569">
          <cell r="C4569" t="str">
            <v>____</v>
          </cell>
        </row>
        <row r="4570">
          <cell r="C4570" t="str">
            <v>____</v>
          </cell>
        </row>
        <row r="4571">
          <cell r="C4571" t="str">
            <v>____</v>
          </cell>
        </row>
        <row r="4572">
          <cell r="C4572" t="str">
            <v>____</v>
          </cell>
        </row>
        <row r="4573">
          <cell r="C4573" t="str">
            <v>____</v>
          </cell>
        </row>
        <row r="4574">
          <cell r="C4574" t="str">
            <v>____</v>
          </cell>
        </row>
        <row r="4575">
          <cell r="C4575" t="str">
            <v>____</v>
          </cell>
        </row>
        <row r="4576">
          <cell r="C4576" t="str">
            <v>____</v>
          </cell>
        </row>
        <row r="4577">
          <cell r="C4577" t="str">
            <v>____</v>
          </cell>
        </row>
        <row r="4578">
          <cell r="C4578" t="str">
            <v>____</v>
          </cell>
        </row>
        <row r="4579">
          <cell r="C4579" t="str">
            <v>____</v>
          </cell>
        </row>
        <row r="4580">
          <cell r="C4580" t="str">
            <v>____</v>
          </cell>
        </row>
        <row r="4581">
          <cell r="C4581" t="str">
            <v>____</v>
          </cell>
        </row>
        <row r="4582">
          <cell r="C4582" t="str">
            <v>____</v>
          </cell>
        </row>
        <row r="4583">
          <cell r="C4583" t="str">
            <v>____</v>
          </cell>
        </row>
        <row r="4584">
          <cell r="C4584" t="str">
            <v>____</v>
          </cell>
        </row>
        <row r="4585">
          <cell r="C4585" t="str">
            <v>____</v>
          </cell>
        </row>
        <row r="4586">
          <cell r="C4586" t="str">
            <v>____</v>
          </cell>
        </row>
        <row r="4587">
          <cell r="C4587" t="str">
            <v>____</v>
          </cell>
        </row>
        <row r="4588">
          <cell r="C4588" t="str">
            <v>____</v>
          </cell>
        </row>
        <row r="4589">
          <cell r="C4589" t="str">
            <v>____</v>
          </cell>
        </row>
        <row r="4590">
          <cell r="C4590" t="str">
            <v>____</v>
          </cell>
        </row>
        <row r="4591">
          <cell r="C4591" t="str">
            <v>____</v>
          </cell>
        </row>
        <row r="4592">
          <cell r="C4592" t="str">
            <v>____</v>
          </cell>
        </row>
        <row r="4593">
          <cell r="C4593" t="str">
            <v>____</v>
          </cell>
        </row>
        <row r="4594">
          <cell r="C4594" t="str">
            <v>____</v>
          </cell>
        </row>
        <row r="4595">
          <cell r="C4595" t="str">
            <v>____</v>
          </cell>
        </row>
        <row r="4596">
          <cell r="C4596" t="str">
            <v>____</v>
          </cell>
        </row>
        <row r="4597">
          <cell r="C4597" t="str">
            <v>____</v>
          </cell>
        </row>
        <row r="4598">
          <cell r="C4598" t="str">
            <v>____</v>
          </cell>
        </row>
        <row r="4599">
          <cell r="C4599" t="str">
            <v>____</v>
          </cell>
        </row>
        <row r="4600">
          <cell r="C4600" t="str">
            <v>____</v>
          </cell>
        </row>
        <row r="4601">
          <cell r="C4601" t="str">
            <v>____</v>
          </cell>
        </row>
        <row r="4602">
          <cell r="C4602" t="str">
            <v>____</v>
          </cell>
        </row>
        <row r="4603">
          <cell r="C4603" t="str">
            <v>____</v>
          </cell>
        </row>
        <row r="4604">
          <cell r="C4604" t="str">
            <v>____</v>
          </cell>
        </row>
        <row r="4605">
          <cell r="C4605" t="str">
            <v>____</v>
          </cell>
        </row>
        <row r="4606">
          <cell r="C4606" t="str">
            <v>____</v>
          </cell>
        </row>
        <row r="4607">
          <cell r="C4607" t="str">
            <v>____</v>
          </cell>
        </row>
        <row r="4608">
          <cell r="C4608" t="str">
            <v>____</v>
          </cell>
        </row>
        <row r="4609">
          <cell r="C4609" t="str">
            <v>____</v>
          </cell>
        </row>
        <row r="4610">
          <cell r="C4610" t="str">
            <v>____</v>
          </cell>
        </row>
        <row r="4611">
          <cell r="C4611" t="str">
            <v>____</v>
          </cell>
        </row>
        <row r="4612">
          <cell r="C4612" t="str">
            <v>____</v>
          </cell>
        </row>
        <row r="4613">
          <cell r="C4613" t="str">
            <v>____</v>
          </cell>
        </row>
        <row r="4614">
          <cell r="C4614" t="str">
            <v>____</v>
          </cell>
        </row>
        <row r="4615">
          <cell r="C4615" t="str">
            <v>____</v>
          </cell>
        </row>
        <row r="4616">
          <cell r="C4616" t="str">
            <v>____</v>
          </cell>
        </row>
        <row r="4617">
          <cell r="C4617" t="str">
            <v>____</v>
          </cell>
        </row>
        <row r="4618">
          <cell r="C4618" t="str">
            <v>____</v>
          </cell>
        </row>
        <row r="4619">
          <cell r="C4619" t="str">
            <v>____</v>
          </cell>
        </row>
        <row r="4620">
          <cell r="C4620" t="str">
            <v>____</v>
          </cell>
        </row>
        <row r="4621">
          <cell r="C4621" t="str">
            <v>____</v>
          </cell>
        </row>
        <row r="4622">
          <cell r="C4622" t="str">
            <v>____</v>
          </cell>
        </row>
        <row r="4623">
          <cell r="C4623" t="str">
            <v>____</v>
          </cell>
        </row>
        <row r="4624">
          <cell r="C4624" t="str">
            <v>____</v>
          </cell>
        </row>
        <row r="4625">
          <cell r="C4625" t="str">
            <v>____</v>
          </cell>
        </row>
        <row r="4626">
          <cell r="C4626" t="str">
            <v>____</v>
          </cell>
        </row>
        <row r="4627">
          <cell r="C4627" t="str">
            <v>____</v>
          </cell>
        </row>
        <row r="4628">
          <cell r="C4628" t="str">
            <v>____</v>
          </cell>
        </row>
        <row r="4629">
          <cell r="C4629" t="str">
            <v>____</v>
          </cell>
        </row>
        <row r="4630">
          <cell r="C4630" t="str">
            <v>____</v>
          </cell>
        </row>
        <row r="4631">
          <cell r="C4631" t="str">
            <v>____</v>
          </cell>
        </row>
        <row r="4632">
          <cell r="C4632" t="str">
            <v>____</v>
          </cell>
        </row>
        <row r="4633">
          <cell r="C4633" t="str">
            <v>____</v>
          </cell>
        </row>
        <row r="4634">
          <cell r="C4634" t="str">
            <v>____</v>
          </cell>
        </row>
        <row r="4635">
          <cell r="C4635" t="str">
            <v>____</v>
          </cell>
        </row>
        <row r="4636">
          <cell r="C4636" t="str">
            <v>____</v>
          </cell>
        </row>
        <row r="4637">
          <cell r="C4637" t="str">
            <v>____</v>
          </cell>
        </row>
        <row r="4638">
          <cell r="C4638" t="str">
            <v>____</v>
          </cell>
        </row>
        <row r="4639">
          <cell r="C4639" t="str">
            <v>____</v>
          </cell>
        </row>
        <row r="4640">
          <cell r="C4640" t="str">
            <v>____</v>
          </cell>
        </row>
        <row r="4641">
          <cell r="C4641" t="str">
            <v>____</v>
          </cell>
        </row>
        <row r="4642">
          <cell r="C4642" t="str">
            <v>____</v>
          </cell>
        </row>
        <row r="4643">
          <cell r="C4643" t="str">
            <v>____</v>
          </cell>
        </row>
        <row r="4644">
          <cell r="C4644" t="str">
            <v>____</v>
          </cell>
        </row>
        <row r="4645">
          <cell r="C4645" t="str">
            <v>____</v>
          </cell>
        </row>
        <row r="4646">
          <cell r="C4646" t="str">
            <v>____</v>
          </cell>
        </row>
        <row r="4647">
          <cell r="C4647" t="str">
            <v>____</v>
          </cell>
        </row>
        <row r="4648">
          <cell r="C4648" t="str">
            <v>____</v>
          </cell>
        </row>
        <row r="4649">
          <cell r="C4649" t="str">
            <v>____</v>
          </cell>
        </row>
        <row r="4650">
          <cell r="C4650" t="str">
            <v>____</v>
          </cell>
        </row>
        <row r="4651">
          <cell r="C4651" t="str">
            <v>____</v>
          </cell>
        </row>
        <row r="4652">
          <cell r="C4652" t="str">
            <v>____</v>
          </cell>
        </row>
        <row r="4653">
          <cell r="C4653" t="str">
            <v>____</v>
          </cell>
        </row>
        <row r="4654">
          <cell r="C4654" t="str">
            <v>____</v>
          </cell>
        </row>
        <row r="4655">
          <cell r="C4655" t="str">
            <v>____</v>
          </cell>
        </row>
        <row r="4656">
          <cell r="C4656" t="str">
            <v>____</v>
          </cell>
        </row>
        <row r="4657">
          <cell r="C4657" t="str">
            <v>____</v>
          </cell>
        </row>
        <row r="4658">
          <cell r="C4658" t="str">
            <v>____</v>
          </cell>
        </row>
        <row r="4659">
          <cell r="C4659" t="str">
            <v>____</v>
          </cell>
        </row>
        <row r="4660">
          <cell r="C4660" t="str">
            <v>____</v>
          </cell>
        </row>
        <row r="4661">
          <cell r="C4661" t="str">
            <v>____</v>
          </cell>
        </row>
        <row r="4662">
          <cell r="C4662" t="str">
            <v>____</v>
          </cell>
        </row>
        <row r="4663">
          <cell r="C4663" t="str">
            <v>____</v>
          </cell>
        </row>
        <row r="4664">
          <cell r="C4664" t="str">
            <v>____</v>
          </cell>
        </row>
        <row r="4665">
          <cell r="C4665" t="str">
            <v>____</v>
          </cell>
        </row>
        <row r="4666">
          <cell r="C4666" t="str">
            <v>____</v>
          </cell>
        </row>
        <row r="4667">
          <cell r="C4667" t="str">
            <v>____</v>
          </cell>
        </row>
        <row r="4668">
          <cell r="C4668" t="str">
            <v>____</v>
          </cell>
        </row>
        <row r="4669">
          <cell r="C4669" t="str">
            <v>____</v>
          </cell>
        </row>
        <row r="4670">
          <cell r="C4670" t="str">
            <v>____</v>
          </cell>
        </row>
        <row r="4671">
          <cell r="C4671" t="str">
            <v>____</v>
          </cell>
        </row>
        <row r="4672">
          <cell r="C4672" t="str">
            <v>____</v>
          </cell>
        </row>
        <row r="4673">
          <cell r="C4673" t="str">
            <v>____</v>
          </cell>
        </row>
        <row r="4674">
          <cell r="C4674" t="str">
            <v>____</v>
          </cell>
        </row>
        <row r="4675">
          <cell r="C4675" t="str">
            <v>____</v>
          </cell>
        </row>
        <row r="4676">
          <cell r="C4676" t="str">
            <v>____</v>
          </cell>
        </row>
        <row r="4677">
          <cell r="C4677" t="str">
            <v>____</v>
          </cell>
        </row>
        <row r="4678">
          <cell r="C4678" t="str">
            <v>____</v>
          </cell>
        </row>
        <row r="4679">
          <cell r="C4679" t="str">
            <v>____</v>
          </cell>
        </row>
        <row r="4680">
          <cell r="C4680" t="str">
            <v>____</v>
          </cell>
        </row>
        <row r="4681">
          <cell r="C4681" t="str">
            <v>____</v>
          </cell>
        </row>
        <row r="4682">
          <cell r="C4682" t="str">
            <v>____</v>
          </cell>
        </row>
        <row r="4683">
          <cell r="C4683" t="str">
            <v>____</v>
          </cell>
        </row>
        <row r="4684">
          <cell r="C4684" t="str">
            <v>____</v>
          </cell>
        </row>
        <row r="4685">
          <cell r="C4685" t="str">
            <v>____</v>
          </cell>
        </row>
        <row r="4686">
          <cell r="C4686" t="str">
            <v>____</v>
          </cell>
        </row>
        <row r="4687">
          <cell r="C4687" t="str">
            <v>____</v>
          </cell>
        </row>
        <row r="4688">
          <cell r="C4688" t="str">
            <v>____</v>
          </cell>
        </row>
        <row r="4689">
          <cell r="C4689" t="str">
            <v>____</v>
          </cell>
        </row>
        <row r="4690">
          <cell r="C4690" t="str">
            <v>____</v>
          </cell>
        </row>
        <row r="4691">
          <cell r="C4691" t="str">
            <v>____</v>
          </cell>
        </row>
        <row r="4692">
          <cell r="C4692" t="str">
            <v>____</v>
          </cell>
        </row>
        <row r="4693">
          <cell r="C4693" t="str">
            <v>____</v>
          </cell>
        </row>
        <row r="4694">
          <cell r="C4694" t="str">
            <v>____</v>
          </cell>
        </row>
        <row r="4695">
          <cell r="C4695" t="str">
            <v>____</v>
          </cell>
        </row>
        <row r="4696">
          <cell r="C4696" t="str">
            <v>____</v>
          </cell>
        </row>
        <row r="4697">
          <cell r="C4697" t="str">
            <v>____</v>
          </cell>
        </row>
        <row r="4698">
          <cell r="C4698" t="str">
            <v>____</v>
          </cell>
        </row>
        <row r="4699">
          <cell r="C4699" t="str">
            <v>____</v>
          </cell>
        </row>
        <row r="4700">
          <cell r="C4700" t="str">
            <v>____</v>
          </cell>
        </row>
        <row r="4701">
          <cell r="C4701" t="str">
            <v>____</v>
          </cell>
        </row>
        <row r="4702">
          <cell r="C4702" t="str">
            <v>____</v>
          </cell>
        </row>
        <row r="4703">
          <cell r="C4703" t="str">
            <v>____</v>
          </cell>
        </row>
        <row r="4704">
          <cell r="C4704" t="str">
            <v>____</v>
          </cell>
        </row>
        <row r="4705">
          <cell r="C4705" t="str">
            <v>____</v>
          </cell>
        </row>
        <row r="4706">
          <cell r="C4706" t="str">
            <v>____</v>
          </cell>
        </row>
        <row r="4707">
          <cell r="C4707" t="str">
            <v>____</v>
          </cell>
        </row>
        <row r="4708">
          <cell r="C4708" t="str">
            <v>____</v>
          </cell>
        </row>
        <row r="4709">
          <cell r="C4709" t="str">
            <v>____</v>
          </cell>
        </row>
        <row r="4710">
          <cell r="C4710" t="str">
            <v>____</v>
          </cell>
        </row>
        <row r="4711">
          <cell r="C4711" t="str">
            <v>____</v>
          </cell>
        </row>
        <row r="4712">
          <cell r="C4712" t="str">
            <v>____</v>
          </cell>
        </row>
        <row r="4713">
          <cell r="C4713" t="str">
            <v>____</v>
          </cell>
        </row>
        <row r="4714">
          <cell r="C4714" t="str">
            <v>____</v>
          </cell>
        </row>
        <row r="4715">
          <cell r="C4715" t="str">
            <v>____</v>
          </cell>
        </row>
        <row r="4716">
          <cell r="C4716" t="str">
            <v>____</v>
          </cell>
        </row>
        <row r="4717">
          <cell r="C4717" t="str">
            <v>____</v>
          </cell>
        </row>
        <row r="4718">
          <cell r="C4718" t="str">
            <v>____</v>
          </cell>
        </row>
        <row r="4719">
          <cell r="C4719" t="str">
            <v>____</v>
          </cell>
        </row>
        <row r="4720">
          <cell r="C4720" t="str">
            <v>____</v>
          </cell>
        </row>
        <row r="4721">
          <cell r="C4721" t="str">
            <v>____</v>
          </cell>
        </row>
        <row r="4722">
          <cell r="C4722" t="str">
            <v>____</v>
          </cell>
        </row>
        <row r="4723">
          <cell r="C4723" t="str">
            <v>____</v>
          </cell>
        </row>
        <row r="4724">
          <cell r="C4724" t="str">
            <v>____</v>
          </cell>
        </row>
        <row r="4725">
          <cell r="C4725" t="str">
            <v>____</v>
          </cell>
        </row>
        <row r="4726">
          <cell r="C4726" t="str">
            <v>____</v>
          </cell>
        </row>
        <row r="4727">
          <cell r="C4727" t="str">
            <v>____</v>
          </cell>
        </row>
        <row r="4728">
          <cell r="C4728" t="str">
            <v>____</v>
          </cell>
        </row>
        <row r="4729">
          <cell r="C4729" t="str">
            <v>____</v>
          </cell>
        </row>
        <row r="4730">
          <cell r="C4730" t="str">
            <v>____</v>
          </cell>
        </row>
        <row r="4731">
          <cell r="C4731" t="str">
            <v>____</v>
          </cell>
        </row>
        <row r="4732">
          <cell r="C4732" t="str">
            <v>____</v>
          </cell>
        </row>
        <row r="4733">
          <cell r="C4733" t="str">
            <v>____</v>
          </cell>
        </row>
        <row r="4734">
          <cell r="C4734" t="str">
            <v>____</v>
          </cell>
        </row>
        <row r="4735">
          <cell r="C4735" t="str">
            <v>____</v>
          </cell>
        </row>
        <row r="4736">
          <cell r="C4736" t="str">
            <v>____</v>
          </cell>
        </row>
        <row r="4737">
          <cell r="C4737" t="str">
            <v>____</v>
          </cell>
        </row>
        <row r="4738">
          <cell r="C4738" t="str">
            <v>____</v>
          </cell>
        </row>
        <row r="4739">
          <cell r="C4739" t="str">
            <v>____</v>
          </cell>
        </row>
        <row r="4740">
          <cell r="C4740" t="str">
            <v>____</v>
          </cell>
        </row>
        <row r="4741">
          <cell r="C4741" t="str">
            <v>____</v>
          </cell>
        </row>
        <row r="4742">
          <cell r="C4742" t="str">
            <v>____</v>
          </cell>
        </row>
        <row r="4743">
          <cell r="C4743" t="str">
            <v>____</v>
          </cell>
        </row>
        <row r="4744">
          <cell r="C4744" t="str">
            <v>____</v>
          </cell>
        </row>
        <row r="4745">
          <cell r="C4745" t="str">
            <v>____</v>
          </cell>
        </row>
        <row r="4746">
          <cell r="C4746" t="str">
            <v>____</v>
          </cell>
        </row>
        <row r="4747">
          <cell r="C4747" t="str">
            <v>____</v>
          </cell>
        </row>
        <row r="4748">
          <cell r="C4748" t="str">
            <v>____</v>
          </cell>
        </row>
        <row r="4749">
          <cell r="C4749" t="str">
            <v>____</v>
          </cell>
        </row>
        <row r="4750">
          <cell r="C4750" t="str">
            <v>____</v>
          </cell>
        </row>
        <row r="4751">
          <cell r="C4751" t="str">
            <v>____</v>
          </cell>
        </row>
        <row r="4752">
          <cell r="C4752" t="str">
            <v>____</v>
          </cell>
        </row>
        <row r="4753">
          <cell r="C4753" t="str">
            <v>____</v>
          </cell>
        </row>
        <row r="4754">
          <cell r="C4754" t="str">
            <v>____</v>
          </cell>
        </row>
        <row r="4755">
          <cell r="C4755" t="str">
            <v>____</v>
          </cell>
        </row>
        <row r="4756">
          <cell r="C4756" t="str">
            <v>____</v>
          </cell>
        </row>
        <row r="4757">
          <cell r="C4757" t="str">
            <v>____</v>
          </cell>
        </row>
        <row r="4758">
          <cell r="C4758" t="str">
            <v>____</v>
          </cell>
        </row>
        <row r="4759">
          <cell r="C4759" t="str">
            <v>____</v>
          </cell>
        </row>
        <row r="4760">
          <cell r="C4760" t="str">
            <v>____</v>
          </cell>
        </row>
        <row r="4761">
          <cell r="C4761" t="str">
            <v>____</v>
          </cell>
        </row>
        <row r="4762">
          <cell r="C4762" t="str">
            <v>____</v>
          </cell>
        </row>
        <row r="4763">
          <cell r="C4763" t="str">
            <v>____</v>
          </cell>
        </row>
        <row r="4764">
          <cell r="C4764" t="str">
            <v>____</v>
          </cell>
        </row>
        <row r="4765">
          <cell r="C4765" t="str">
            <v>____</v>
          </cell>
        </row>
        <row r="4766">
          <cell r="C4766" t="str">
            <v>____</v>
          </cell>
        </row>
        <row r="4767">
          <cell r="C4767" t="str">
            <v>____</v>
          </cell>
        </row>
        <row r="4768">
          <cell r="C4768" t="str">
            <v>____</v>
          </cell>
        </row>
        <row r="4769">
          <cell r="C4769" t="str">
            <v>____</v>
          </cell>
        </row>
        <row r="4770">
          <cell r="C4770" t="str">
            <v>____</v>
          </cell>
        </row>
        <row r="4771">
          <cell r="C4771" t="str">
            <v>____</v>
          </cell>
        </row>
        <row r="4772">
          <cell r="C4772" t="str">
            <v>____</v>
          </cell>
        </row>
        <row r="4773">
          <cell r="C4773" t="str">
            <v>____</v>
          </cell>
        </row>
        <row r="4774">
          <cell r="C4774" t="str">
            <v>____</v>
          </cell>
        </row>
        <row r="4775">
          <cell r="C4775" t="str">
            <v>____</v>
          </cell>
        </row>
        <row r="4776">
          <cell r="C4776" t="str">
            <v>____</v>
          </cell>
        </row>
        <row r="4777">
          <cell r="C4777" t="str">
            <v>____</v>
          </cell>
        </row>
        <row r="4778">
          <cell r="C4778" t="str">
            <v>____</v>
          </cell>
        </row>
        <row r="4779">
          <cell r="C4779" t="str">
            <v>____</v>
          </cell>
        </row>
        <row r="4780">
          <cell r="C4780" t="str">
            <v>____</v>
          </cell>
        </row>
        <row r="4781">
          <cell r="C4781" t="str">
            <v>____</v>
          </cell>
        </row>
        <row r="4782">
          <cell r="C4782" t="str">
            <v>____</v>
          </cell>
        </row>
        <row r="4783">
          <cell r="C4783" t="str">
            <v>____</v>
          </cell>
        </row>
        <row r="4784">
          <cell r="C4784" t="str">
            <v>____</v>
          </cell>
        </row>
        <row r="4785">
          <cell r="C4785" t="str">
            <v>____</v>
          </cell>
        </row>
        <row r="4786">
          <cell r="C4786" t="str">
            <v>____</v>
          </cell>
        </row>
        <row r="4787">
          <cell r="C4787" t="str">
            <v>____</v>
          </cell>
        </row>
        <row r="4788">
          <cell r="C4788" t="str">
            <v>____</v>
          </cell>
        </row>
        <row r="4789">
          <cell r="C4789" t="str">
            <v>____</v>
          </cell>
        </row>
        <row r="4790">
          <cell r="C4790" t="str">
            <v>____</v>
          </cell>
        </row>
        <row r="4791">
          <cell r="C4791" t="str">
            <v>____</v>
          </cell>
        </row>
        <row r="4792">
          <cell r="C4792" t="str">
            <v>____</v>
          </cell>
        </row>
        <row r="4793">
          <cell r="C4793" t="str">
            <v>____</v>
          </cell>
        </row>
        <row r="4794">
          <cell r="C4794" t="str">
            <v>____</v>
          </cell>
        </row>
        <row r="4795">
          <cell r="C4795" t="str">
            <v>____</v>
          </cell>
        </row>
        <row r="4796">
          <cell r="C4796" t="str">
            <v>____</v>
          </cell>
        </row>
        <row r="4797">
          <cell r="C4797" t="str">
            <v>____</v>
          </cell>
        </row>
        <row r="4798">
          <cell r="C4798" t="str">
            <v>____</v>
          </cell>
        </row>
        <row r="4799">
          <cell r="C4799" t="str">
            <v>____</v>
          </cell>
        </row>
        <row r="4800">
          <cell r="C4800" t="str">
            <v>____</v>
          </cell>
        </row>
        <row r="4801">
          <cell r="C4801" t="str">
            <v>____</v>
          </cell>
        </row>
        <row r="4802">
          <cell r="C4802" t="str">
            <v>____</v>
          </cell>
        </row>
        <row r="4803">
          <cell r="C4803" t="str">
            <v>____</v>
          </cell>
        </row>
        <row r="4804">
          <cell r="C4804" t="str">
            <v>____</v>
          </cell>
        </row>
        <row r="4805">
          <cell r="C4805" t="str">
            <v>____</v>
          </cell>
        </row>
        <row r="4806">
          <cell r="C4806" t="str">
            <v>____</v>
          </cell>
        </row>
        <row r="4807">
          <cell r="C4807" t="str">
            <v>____</v>
          </cell>
        </row>
        <row r="4808">
          <cell r="C4808" t="str">
            <v>____</v>
          </cell>
        </row>
        <row r="4809">
          <cell r="C4809" t="str">
            <v>____</v>
          </cell>
        </row>
        <row r="4810">
          <cell r="C4810" t="str">
            <v>____</v>
          </cell>
        </row>
        <row r="4811">
          <cell r="C4811" t="str">
            <v>____</v>
          </cell>
        </row>
        <row r="4812">
          <cell r="C4812" t="str">
            <v>____</v>
          </cell>
        </row>
        <row r="4813">
          <cell r="C4813" t="str">
            <v>____</v>
          </cell>
        </row>
        <row r="4814">
          <cell r="C4814" t="str">
            <v>____</v>
          </cell>
        </row>
        <row r="4815">
          <cell r="C4815" t="str">
            <v>____</v>
          </cell>
        </row>
        <row r="4816">
          <cell r="C4816" t="str">
            <v>____</v>
          </cell>
        </row>
        <row r="4817">
          <cell r="C4817" t="str">
            <v>____</v>
          </cell>
        </row>
        <row r="4818">
          <cell r="C4818" t="str">
            <v>____</v>
          </cell>
        </row>
        <row r="4819">
          <cell r="C4819" t="str">
            <v>____</v>
          </cell>
        </row>
        <row r="4820">
          <cell r="C4820" t="str">
            <v>____</v>
          </cell>
        </row>
        <row r="4821">
          <cell r="C4821" t="str">
            <v>____</v>
          </cell>
        </row>
        <row r="4822">
          <cell r="C4822" t="str">
            <v>____</v>
          </cell>
        </row>
        <row r="4823">
          <cell r="C4823" t="str">
            <v>____</v>
          </cell>
        </row>
        <row r="4824">
          <cell r="C4824" t="str">
            <v>____</v>
          </cell>
        </row>
        <row r="4825">
          <cell r="C4825" t="str">
            <v>____</v>
          </cell>
        </row>
        <row r="4826">
          <cell r="C4826" t="str">
            <v>____</v>
          </cell>
        </row>
        <row r="4827">
          <cell r="C4827" t="str">
            <v>____</v>
          </cell>
        </row>
        <row r="4828">
          <cell r="C4828" t="str">
            <v>____</v>
          </cell>
        </row>
        <row r="4829">
          <cell r="C4829" t="str">
            <v>____</v>
          </cell>
        </row>
        <row r="4830">
          <cell r="C4830" t="str">
            <v>____</v>
          </cell>
        </row>
        <row r="4831">
          <cell r="C4831" t="str">
            <v>____</v>
          </cell>
        </row>
        <row r="4832">
          <cell r="C4832" t="str">
            <v>____</v>
          </cell>
        </row>
        <row r="4833">
          <cell r="C4833" t="str">
            <v>____</v>
          </cell>
        </row>
        <row r="4834">
          <cell r="C4834" t="str">
            <v>____</v>
          </cell>
        </row>
        <row r="4835">
          <cell r="C4835" t="str">
            <v>____</v>
          </cell>
        </row>
        <row r="4836">
          <cell r="C4836" t="str">
            <v>____</v>
          </cell>
        </row>
        <row r="4837">
          <cell r="C4837" t="str">
            <v>____</v>
          </cell>
        </row>
        <row r="4838">
          <cell r="C4838" t="str">
            <v>____</v>
          </cell>
        </row>
        <row r="4839">
          <cell r="C4839" t="str">
            <v>____</v>
          </cell>
        </row>
        <row r="4840">
          <cell r="C4840" t="str">
            <v>____</v>
          </cell>
        </row>
        <row r="4841">
          <cell r="C4841" t="str">
            <v>____</v>
          </cell>
        </row>
        <row r="4842">
          <cell r="C4842" t="str">
            <v>____</v>
          </cell>
        </row>
        <row r="4843">
          <cell r="C4843" t="str">
            <v>____</v>
          </cell>
        </row>
        <row r="4844">
          <cell r="C4844" t="str">
            <v>____</v>
          </cell>
        </row>
        <row r="4845">
          <cell r="C4845" t="str">
            <v>____</v>
          </cell>
        </row>
        <row r="4846">
          <cell r="C4846" t="str">
            <v>____</v>
          </cell>
        </row>
        <row r="4847">
          <cell r="C4847" t="str">
            <v>____</v>
          </cell>
        </row>
        <row r="4848">
          <cell r="C4848" t="str">
            <v>____</v>
          </cell>
        </row>
        <row r="4849">
          <cell r="C4849" t="str">
            <v>____</v>
          </cell>
        </row>
        <row r="4850">
          <cell r="C4850" t="str">
            <v>____</v>
          </cell>
        </row>
        <row r="4851">
          <cell r="C4851" t="str">
            <v>____</v>
          </cell>
        </row>
        <row r="4852">
          <cell r="C4852" t="str">
            <v>____</v>
          </cell>
        </row>
        <row r="4853">
          <cell r="C4853" t="str">
            <v>____</v>
          </cell>
        </row>
        <row r="4854">
          <cell r="C4854" t="str">
            <v>____</v>
          </cell>
        </row>
        <row r="4855">
          <cell r="C4855" t="str">
            <v>____</v>
          </cell>
        </row>
        <row r="4856">
          <cell r="C4856" t="str">
            <v>____</v>
          </cell>
        </row>
        <row r="4857">
          <cell r="C4857" t="str">
            <v>____</v>
          </cell>
        </row>
        <row r="4858">
          <cell r="C4858" t="str">
            <v>____</v>
          </cell>
        </row>
        <row r="4859">
          <cell r="C4859" t="str">
            <v>____</v>
          </cell>
        </row>
        <row r="4860">
          <cell r="C4860" t="str">
            <v>____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4">
    <pageSetUpPr fitToPage="1"/>
  </sheetPr>
  <dimension ref="A1:AB503"/>
  <sheetViews>
    <sheetView showGridLines="0" tabSelected="1" topLeftCell="E1" zoomScaleNormal="100" workbookViewId="0">
      <pane ySplit="6" topLeftCell="A21" activePane="bottomLeft" state="frozen"/>
      <selection pane="bottomLeft" activeCell="F23" sqref="F23"/>
      <selection activeCell="E2" sqref="E2"/>
    </sheetView>
  </sheetViews>
  <sheetFormatPr defaultColWidth="8.85546875" defaultRowHeight="14.45" outlineLevelRow="1" outlineLevelCol="1"/>
  <cols>
    <col min="1" max="1" width="1.140625" style="2" customWidth="1"/>
    <col min="2" max="2" width="12.28515625" style="2" hidden="1" customWidth="1"/>
    <col min="3" max="3" width="14" style="2" hidden="1" customWidth="1"/>
    <col min="4" max="4" width="18.140625" style="2" hidden="1" customWidth="1"/>
    <col min="5" max="5" width="31.28515625" style="49" bestFit="1" customWidth="1"/>
    <col min="6" max="6" width="48.7109375" style="2" customWidth="1"/>
    <col min="7" max="7" width="64.140625" style="2" customWidth="1"/>
    <col min="8" max="8" width="39" style="2" customWidth="1"/>
    <col min="9" max="9" width="22.28515625" style="2" customWidth="1"/>
    <col min="10" max="10" width="16.7109375" style="2" customWidth="1"/>
    <col min="11" max="11" width="8.85546875" style="2" customWidth="1"/>
    <col min="12" max="12" width="22.42578125" style="2" customWidth="1"/>
    <col min="13" max="13" width="46.42578125" style="2" customWidth="1"/>
    <col min="14" max="14" width="17.28515625" style="2" customWidth="1"/>
    <col min="15" max="21" width="46.42578125" style="2" customWidth="1"/>
    <col min="22" max="22" width="2.85546875" style="2" customWidth="1"/>
    <col min="23" max="25" width="8.85546875" style="2" customWidth="1"/>
    <col min="26" max="26" width="15.7109375" style="2" hidden="1" customWidth="1" outlineLevel="1"/>
    <col min="27" max="27" width="21.140625" style="2" hidden="1" customWidth="1" outlineLevel="1"/>
    <col min="28" max="28" width="17.7109375" style="2" customWidth="1" collapsed="1"/>
    <col min="29" max="16384" width="8.85546875" style="2"/>
  </cols>
  <sheetData>
    <row r="1" spans="1:27" ht="15" customHeight="1" thickBot="1">
      <c r="A1"/>
      <c r="B1"/>
      <c r="C1"/>
      <c r="D1"/>
      <c r="E1"/>
      <c r="F1"/>
      <c r="G1"/>
      <c r="H1" s="18"/>
      <c r="I1"/>
      <c r="J1"/>
      <c r="K1"/>
      <c r="L1"/>
      <c r="M1" s="29" t="s">
        <v>0</v>
      </c>
      <c r="N1" s="29"/>
      <c r="O1" s="29">
        <v>3</v>
      </c>
      <c r="P1" s="29">
        <v>4</v>
      </c>
      <c r="Q1" s="29">
        <v>5</v>
      </c>
      <c r="R1" s="29">
        <v>6</v>
      </c>
      <c r="S1" s="29">
        <v>7</v>
      </c>
      <c r="T1" s="29">
        <v>8</v>
      </c>
      <c r="U1" s="29">
        <v>9</v>
      </c>
      <c r="V1" s="1"/>
    </row>
    <row r="2" spans="1:27" ht="16.5" thickTop="1" thickBot="1">
      <c r="A2"/>
      <c r="B2"/>
      <c r="C2"/>
      <c r="D2" s="3"/>
      <c r="E2" s="28" t="s">
        <v>1</v>
      </c>
      <c r="F2" s="19"/>
      <c r="G2" s="28" t="s">
        <v>2</v>
      </c>
      <c r="H2" s="19"/>
      <c r="I2"/>
      <c r="J2"/>
      <c r="K2"/>
      <c r="L2"/>
      <c r="M2"/>
      <c r="N2"/>
      <c r="O2"/>
      <c r="P2"/>
      <c r="Q2"/>
      <c r="R2"/>
      <c r="S2"/>
      <c r="T2"/>
      <c r="U2"/>
      <c r="V2" s="1"/>
    </row>
    <row r="3" spans="1:27" ht="16.5" thickTop="1" thickBot="1">
      <c r="A3"/>
      <c r="B3"/>
      <c r="C3"/>
      <c r="D3" s="3"/>
      <c r="E3" s="28" t="s">
        <v>3</v>
      </c>
      <c r="F3" s="19"/>
      <c r="G3" s="28" t="s">
        <v>4</v>
      </c>
      <c r="H3" s="19"/>
      <c r="I3" s="42" t="s">
        <v>5</v>
      </c>
      <c r="J3" s="43"/>
      <c r="K3"/>
      <c r="L3" s="20"/>
      <c r="M3" s="20"/>
      <c r="N3" s="20"/>
      <c r="O3" s="20"/>
      <c r="P3" s="20"/>
      <c r="Q3" s="20"/>
      <c r="R3" s="20"/>
      <c r="S3" s="20"/>
      <c r="T3" s="20"/>
      <c r="U3" s="20"/>
      <c r="V3" s="1"/>
    </row>
    <row r="4" spans="1:27" ht="24.6" thickTop="1" thickBot="1">
      <c r="A4"/>
      <c r="B4"/>
      <c r="C4"/>
      <c r="D4"/>
      <c r="E4"/>
      <c r="F4"/>
      <c r="G4"/>
      <c r="H4" s="18"/>
      <c r="I4"/>
      <c r="J4"/>
      <c r="K4"/>
      <c r="L4"/>
      <c r="M4"/>
      <c r="N4"/>
      <c r="O4" s="50" t="s">
        <v>6</v>
      </c>
      <c r="P4" s="51"/>
      <c r="Q4" s="51"/>
      <c r="R4" s="51"/>
      <c r="S4" s="51"/>
      <c r="T4" s="51"/>
      <c r="U4" s="51"/>
      <c r="V4" s="52"/>
    </row>
    <row r="5" spans="1:27" ht="18.95" thickBot="1">
      <c r="A5"/>
      <c r="B5" s="4" t="s">
        <v>7</v>
      </c>
      <c r="C5" s="4" t="s">
        <v>8</v>
      </c>
      <c r="D5" s="4" t="s">
        <v>9</v>
      </c>
      <c r="E5" s="23" t="s">
        <v>10</v>
      </c>
      <c r="F5" s="23" t="s">
        <v>11</v>
      </c>
      <c r="G5" s="23" t="s">
        <v>12</v>
      </c>
      <c r="H5" s="23" t="s">
        <v>13</v>
      </c>
      <c r="I5" s="44" t="s">
        <v>14</v>
      </c>
      <c r="J5" s="44" t="s">
        <v>15</v>
      </c>
      <c r="K5" s="23"/>
      <c r="L5" s="23" t="s">
        <v>16</v>
      </c>
      <c r="M5" s="41" t="s">
        <v>17</v>
      </c>
      <c r="N5" s="35" t="s">
        <v>18</v>
      </c>
      <c r="O5" s="37" t="s">
        <v>19</v>
      </c>
      <c r="P5" s="37" t="s">
        <v>20</v>
      </c>
      <c r="Q5" s="37" t="s">
        <v>21</v>
      </c>
      <c r="R5" s="38" t="s">
        <v>22</v>
      </c>
      <c r="S5" s="32" t="s">
        <v>23</v>
      </c>
      <c r="T5" s="32" t="s">
        <v>24</v>
      </c>
      <c r="U5" s="33" t="s">
        <v>25</v>
      </c>
      <c r="V5" s="1"/>
    </row>
    <row r="6" spans="1:27" ht="15.6" outlineLevel="1">
      <c r="A6"/>
      <c r="B6" s="5"/>
      <c r="C6" s="5"/>
      <c r="D6" s="5"/>
      <c r="E6" s="21" t="s">
        <v>26</v>
      </c>
      <c r="F6" s="21" t="s">
        <v>27</v>
      </c>
      <c r="G6" s="21" t="s">
        <v>27</v>
      </c>
      <c r="H6" s="21" t="s">
        <v>27</v>
      </c>
      <c r="I6" s="39">
        <f>SUM(I7:I63)</f>
        <v>0</v>
      </c>
      <c r="J6" s="39">
        <f>SUM(J7:J63)</f>
        <v>0</v>
      </c>
      <c r="K6" s="40"/>
      <c r="L6" s="22">
        <f>SUM(L7:L104)</f>
        <v>0</v>
      </c>
      <c r="M6" s="21" t="s">
        <v>27</v>
      </c>
      <c r="N6" s="21"/>
      <c r="O6" s="21"/>
      <c r="P6" s="21"/>
      <c r="Q6" s="21"/>
      <c r="R6" s="21"/>
      <c r="S6" s="21"/>
      <c r="T6" s="21"/>
      <c r="U6" s="21"/>
      <c r="V6" s="1"/>
    </row>
    <row r="7" spans="1:27">
      <c r="A7"/>
      <c r="B7" s="6" t="str">
        <f t="shared" ref="B7:B17" si="0">IF(F7="","",$M$2)</f>
        <v/>
      </c>
      <c r="C7" s="7" t="str">
        <f t="shared" ref="C7:C17" si="1">IF(F7="","",$F$3)</f>
        <v/>
      </c>
      <c r="D7" s="7" t="str">
        <f t="shared" ref="D7:D17" si="2">IF(F7="","",$M$3)</f>
        <v/>
      </c>
      <c r="E7" s="46"/>
      <c r="F7" s="12"/>
      <c r="G7" s="25"/>
      <c r="H7" s="17"/>
      <c r="I7" s="24">
        <f>$J7*$J$3</f>
        <v>0</v>
      </c>
      <c r="J7" s="15"/>
      <c r="K7" s="15"/>
      <c r="L7" s="8" t="str">
        <f>IF(F7="","",IF(ISERROR(VLOOKUP(F7,F8:$F$500,1,0)),SUMIF(F:F,F7,I:I),""))</f>
        <v/>
      </c>
      <c r="M7" s="7" t="str">
        <f>IFERROR(VLOOKUP(F7,słownik!A:I,9,0),"")</f>
        <v/>
      </c>
      <c r="N7" s="36" t="str">
        <f>IFERROR(VLOOKUP(M7,słownik!I:J,2,FALSE),"-")</f>
        <v>-</v>
      </c>
      <c r="O7" s="34" t="str">
        <f>IFERROR(VLOOKUP($N7,słownik!$J$4:$AD$165,O$1,FALSE),"-")</f>
        <v>-</v>
      </c>
      <c r="P7" s="34" t="str">
        <f>IFERROR(VLOOKUP($N7,słownik!$J$4:$AD$165,P$1,FALSE),"-")</f>
        <v>-</v>
      </c>
      <c r="Q7" s="34" t="str">
        <f>IFERROR(VLOOKUP($N7,słownik!$J$4:$AD$165,Q$1,FALSE),"-")</f>
        <v>-</v>
      </c>
      <c r="R7" s="34" t="str">
        <f>IFERROR(VLOOKUP($N7,słownik!$J$4:$AD$165,R$1,FALSE),"-")</f>
        <v>-</v>
      </c>
      <c r="S7" s="34" t="str">
        <f>IFERROR(VLOOKUP($N7,słownik!$J$4:$AD$165,S$1,FALSE),"-")</f>
        <v>-</v>
      </c>
      <c r="T7" s="34" t="str">
        <f>IFERROR(VLOOKUP($N7,słownik!$J$4:$AD$165,T$1,FALSE),"-")</f>
        <v>-</v>
      </c>
      <c r="U7" s="34" t="str">
        <f>IFERROR(VLOOKUP($N7,słownik!$J$4:$AD$165,U$1,FALSE),"-")</f>
        <v>-</v>
      </c>
      <c r="V7" s="1"/>
      <c r="Z7" s="14"/>
      <c r="AA7" s="15"/>
    </row>
    <row r="8" spans="1:27">
      <c r="A8"/>
      <c r="B8" s="6" t="str">
        <f t="shared" si="0"/>
        <v/>
      </c>
      <c r="C8" s="7" t="str">
        <f t="shared" si="1"/>
        <v/>
      </c>
      <c r="D8" s="7" t="str">
        <f t="shared" si="2"/>
        <v/>
      </c>
      <c r="E8" s="46"/>
      <c r="F8" s="12"/>
      <c r="G8" s="25"/>
      <c r="H8" s="17"/>
      <c r="I8" s="24">
        <f t="shared" ref="I8:I71" si="3">$J8*$J$3</f>
        <v>0</v>
      </c>
      <c r="J8" s="15"/>
      <c r="K8" s="15"/>
      <c r="L8" s="8" t="str">
        <f>IF(F8="","",IF(ISERROR(VLOOKUP(F8,F9:$F$500,1,0)),SUMIF(F:F,F8,I:I),""))</f>
        <v/>
      </c>
      <c r="M8" s="7" t="str">
        <f>IFERROR(VLOOKUP(F8,słownik!A:I,9,0),"")</f>
        <v/>
      </c>
      <c r="N8" s="36" t="str">
        <f>IFERROR(VLOOKUP(M8,słownik!I:J,2,FALSE),"-")</f>
        <v>-</v>
      </c>
      <c r="O8" s="34" t="str">
        <f>IFERROR(VLOOKUP($N8,słownik!$J$4:$AD$165,O$1,FALSE),"-")</f>
        <v>-</v>
      </c>
      <c r="P8" s="34" t="str">
        <f>IFERROR(VLOOKUP($N8,słownik!$J$4:$AD$165,P$1,FALSE),"-")</f>
        <v>-</v>
      </c>
      <c r="Q8" s="34" t="str">
        <f>IFERROR(VLOOKUP($N8,słownik!$J$4:$AD$165,Q$1,FALSE),"-")</f>
        <v>-</v>
      </c>
      <c r="R8" s="34" t="str">
        <f>IFERROR(VLOOKUP($N8,słownik!$J$4:$AD$165,R$1,FALSE),"-")</f>
        <v>-</v>
      </c>
      <c r="S8" s="34" t="str">
        <f>IFERROR(VLOOKUP($N8,słownik!$J$4:$AD$165,S$1,FALSE),"-")</f>
        <v>-</v>
      </c>
      <c r="T8" s="34" t="str">
        <f>IFERROR(VLOOKUP($N8,słownik!$J$4:$AD$165,T$1,FALSE),"-")</f>
        <v>-</v>
      </c>
      <c r="U8" s="34" t="str">
        <f>IFERROR(VLOOKUP($N8,słownik!$J$4:$AD$165,U$1,FALSE),"-")</f>
        <v>-</v>
      </c>
      <c r="V8" s="1"/>
      <c r="Z8" s="14"/>
      <c r="AA8" s="15"/>
    </row>
    <row r="9" spans="1:27">
      <c r="A9"/>
      <c r="B9" s="6" t="str">
        <f t="shared" si="0"/>
        <v/>
      </c>
      <c r="C9" s="7" t="str">
        <f t="shared" si="1"/>
        <v/>
      </c>
      <c r="D9" s="7" t="str">
        <f t="shared" si="2"/>
        <v/>
      </c>
      <c r="E9" s="46"/>
      <c r="F9" s="12"/>
      <c r="G9" s="25"/>
      <c r="H9" s="17"/>
      <c r="I9" s="24">
        <f t="shared" si="3"/>
        <v>0</v>
      </c>
      <c r="J9" s="15"/>
      <c r="K9" s="15"/>
      <c r="L9" s="8" t="str">
        <f>IF(F9="","",IF(ISERROR(VLOOKUP(F9,F10:$F$500,1,0)),SUMIF(F:F,F9,I:I),""))</f>
        <v/>
      </c>
      <c r="M9" s="7" t="str">
        <f>IFERROR(VLOOKUP(F9,słownik!A:I,9,0),"")</f>
        <v/>
      </c>
      <c r="N9" s="36" t="str">
        <f>IFERROR(VLOOKUP(M9,słownik!I:J,2,FALSE),"-")</f>
        <v>-</v>
      </c>
      <c r="O9" s="34" t="str">
        <f>IFERROR(VLOOKUP($N9,słownik!$J$4:$AD$165,O$1,FALSE),"-")</f>
        <v>-</v>
      </c>
      <c r="P9" s="34" t="str">
        <f>IFERROR(VLOOKUP($N9,słownik!$J$4:$AD$165,P$1,FALSE),"-")</f>
        <v>-</v>
      </c>
      <c r="Q9" s="34" t="str">
        <f>IFERROR(VLOOKUP($N9,słownik!$J$4:$AD$165,Q$1,FALSE),"-")</f>
        <v>-</v>
      </c>
      <c r="R9" s="34" t="str">
        <f>IFERROR(VLOOKUP($N9,słownik!$J$4:$AD$165,R$1,FALSE),"-")</f>
        <v>-</v>
      </c>
      <c r="S9" s="34" t="str">
        <f>IFERROR(VLOOKUP($N9,słownik!$J$4:$AD$165,S$1,FALSE),"-")</f>
        <v>-</v>
      </c>
      <c r="T9" s="34" t="str">
        <f>IFERROR(VLOOKUP($N9,słownik!$J$4:$AD$165,T$1,FALSE),"-")</f>
        <v>-</v>
      </c>
      <c r="U9" s="34" t="str">
        <f>IFERROR(VLOOKUP($N9,słownik!$J$4:$AD$165,U$1,FALSE),"-")</f>
        <v>-</v>
      </c>
      <c r="V9" s="1"/>
      <c r="Z9" s="14"/>
      <c r="AA9" s="15"/>
    </row>
    <row r="10" spans="1:27">
      <c r="A10"/>
      <c r="B10" s="6" t="str">
        <f t="shared" si="0"/>
        <v/>
      </c>
      <c r="C10" s="7" t="str">
        <f t="shared" si="1"/>
        <v/>
      </c>
      <c r="D10" s="7" t="str">
        <f t="shared" si="2"/>
        <v/>
      </c>
      <c r="E10" s="46"/>
      <c r="F10" s="12"/>
      <c r="G10" s="25"/>
      <c r="H10" s="17"/>
      <c r="I10" s="24">
        <f>$J10*$J$3</f>
        <v>0</v>
      </c>
      <c r="J10" s="15"/>
      <c r="K10" s="15"/>
      <c r="L10" s="8" t="str">
        <f>IF(F10="","",IF(ISERROR(VLOOKUP(F10,F11:$F$500,1,0)),SUMIF(F:F,F10,I:I),""))</f>
        <v/>
      </c>
      <c r="M10" s="7" t="str">
        <f>IFERROR(VLOOKUP(F10,słownik!A:I,9,0),"")</f>
        <v/>
      </c>
      <c r="N10" s="36" t="str">
        <f>IFERROR(VLOOKUP(M10,słownik!I:J,2,FALSE),"-")</f>
        <v>-</v>
      </c>
      <c r="O10" s="34" t="str">
        <f>IFERROR(VLOOKUP($N10,słownik!$J$4:$AD$165,O$1,FALSE),"-")</f>
        <v>-</v>
      </c>
      <c r="P10" s="34" t="str">
        <f>IFERROR(VLOOKUP($N10,słownik!$J$4:$AD$165,P$1,FALSE),"-")</f>
        <v>-</v>
      </c>
      <c r="Q10" s="34" t="str">
        <f>IFERROR(VLOOKUP($N10,słownik!$J$4:$AD$165,Q$1,FALSE),"-")</f>
        <v>-</v>
      </c>
      <c r="R10" s="34" t="str">
        <f>IFERROR(VLOOKUP($N10,słownik!$J$4:$AD$165,R$1,FALSE),"-")</f>
        <v>-</v>
      </c>
      <c r="S10" s="34" t="str">
        <f>IFERROR(VLOOKUP($N10,słownik!$J$4:$AD$165,S$1,FALSE),"-")</f>
        <v>-</v>
      </c>
      <c r="T10" s="34" t="str">
        <f>IFERROR(VLOOKUP($N10,słownik!$J$4:$AD$165,T$1,FALSE),"-")</f>
        <v>-</v>
      </c>
      <c r="U10" s="34" t="str">
        <f>IFERROR(VLOOKUP($N10,słownik!$J$4:$AD$165,U$1,FALSE),"-")</f>
        <v>-</v>
      </c>
      <c r="V10" s="1"/>
      <c r="Z10" s="14"/>
      <c r="AA10" s="15"/>
    </row>
    <row r="11" spans="1:27">
      <c r="A11"/>
      <c r="B11" s="6" t="str">
        <f t="shared" si="0"/>
        <v/>
      </c>
      <c r="C11" s="7" t="str">
        <f t="shared" si="1"/>
        <v/>
      </c>
      <c r="D11" s="7" t="str">
        <f t="shared" si="2"/>
        <v/>
      </c>
      <c r="E11" s="46"/>
      <c r="F11" s="12"/>
      <c r="G11" s="25"/>
      <c r="H11" s="17"/>
      <c r="I11" s="24">
        <f t="shared" si="3"/>
        <v>0</v>
      </c>
      <c r="J11" s="15"/>
      <c r="K11" s="15"/>
      <c r="L11" s="8" t="str">
        <f>IF(F11="","",IF(ISERROR(VLOOKUP(F11,F12:$F$500,1,0)),SUMIF(F:F,F11,I:I),""))</f>
        <v/>
      </c>
      <c r="M11" s="7" t="str">
        <f>IFERROR(VLOOKUP(F11,słownik!A:I,9,0),"")</f>
        <v/>
      </c>
      <c r="N11" s="36" t="str">
        <f>IFERROR(VLOOKUP(M11,słownik!I:J,2,FALSE),"-")</f>
        <v>-</v>
      </c>
      <c r="O11" s="34" t="str">
        <f>IFERROR(VLOOKUP($N11,słownik!$J$4:$AD$165,O$1,FALSE),"-")</f>
        <v>-</v>
      </c>
      <c r="P11" s="34" t="str">
        <f>IFERROR(VLOOKUP($N11,słownik!$J$4:$AD$165,P$1,FALSE),"-")</f>
        <v>-</v>
      </c>
      <c r="Q11" s="34" t="str">
        <f>IFERROR(VLOOKUP($N11,słownik!$J$4:$AD$165,Q$1,FALSE),"-")</f>
        <v>-</v>
      </c>
      <c r="R11" s="34" t="str">
        <f>IFERROR(VLOOKUP($N11,słownik!$J$4:$AD$165,R$1,FALSE),"-")</f>
        <v>-</v>
      </c>
      <c r="S11" s="34" t="str">
        <f>IFERROR(VLOOKUP($N11,słownik!$J$4:$AD$165,S$1,FALSE),"-")</f>
        <v>-</v>
      </c>
      <c r="T11" s="34" t="str">
        <f>IFERROR(VLOOKUP($N11,słownik!$J$4:$AD$165,T$1,FALSE),"-")</f>
        <v>-</v>
      </c>
      <c r="U11" s="34" t="str">
        <f>IFERROR(VLOOKUP($N11,słownik!$J$4:$AD$165,U$1,FALSE),"-")</f>
        <v>-</v>
      </c>
      <c r="V11" s="1"/>
      <c r="Z11" s="14"/>
    </row>
    <row r="12" spans="1:27">
      <c r="A12"/>
      <c r="B12" s="6" t="str">
        <f t="shared" si="0"/>
        <v/>
      </c>
      <c r="C12" s="7" t="str">
        <f t="shared" si="1"/>
        <v/>
      </c>
      <c r="D12" s="7" t="str">
        <f t="shared" si="2"/>
        <v/>
      </c>
      <c r="E12" s="46"/>
      <c r="F12" s="12"/>
      <c r="G12" s="25"/>
      <c r="H12" s="17"/>
      <c r="I12" s="24">
        <f t="shared" si="3"/>
        <v>0</v>
      </c>
      <c r="J12" s="15"/>
      <c r="K12" s="15"/>
      <c r="L12" s="8" t="str">
        <f>IF(F12="","",IF(ISERROR(VLOOKUP(F12,F13:$F$500,1,0)),SUMIF(F:F,F12,I:I),""))</f>
        <v/>
      </c>
      <c r="M12" s="7" t="str">
        <f>IFERROR(VLOOKUP(F12,słownik!A:I,9,0),"")</f>
        <v/>
      </c>
      <c r="N12" s="36" t="str">
        <f>IFERROR(VLOOKUP(M12,słownik!I:J,2,FALSE),"-")</f>
        <v>-</v>
      </c>
      <c r="O12" s="34" t="str">
        <f>IFERROR(VLOOKUP($N12,słownik!$J$4:$AD$165,O$1,FALSE),"-")</f>
        <v>-</v>
      </c>
      <c r="P12" s="34" t="str">
        <f>IFERROR(VLOOKUP($N12,słownik!$J$4:$AD$165,P$1,FALSE),"-")</f>
        <v>-</v>
      </c>
      <c r="Q12" s="34" t="str">
        <f>IFERROR(VLOOKUP($N12,słownik!$J$4:$AD$165,Q$1,FALSE),"-")</f>
        <v>-</v>
      </c>
      <c r="R12" s="34" t="str">
        <f>IFERROR(VLOOKUP($N12,słownik!$J$4:$AD$165,R$1,FALSE),"-")</f>
        <v>-</v>
      </c>
      <c r="S12" s="34" t="str">
        <f>IFERROR(VLOOKUP($N12,słownik!$J$4:$AD$165,S$1,FALSE),"-")</f>
        <v>-</v>
      </c>
      <c r="T12" s="34" t="str">
        <f>IFERROR(VLOOKUP($N12,słownik!$J$4:$AD$165,T$1,FALSE),"-")</f>
        <v>-</v>
      </c>
      <c r="U12" s="34" t="str">
        <f>IFERROR(VLOOKUP($N12,słownik!$J$4:$AD$165,U$1,FALSE),"-")</f>
        <v>-</v>
      </c>
      <c r="V12" s="1"/>
      <c r="Z12" s="14"/>
    </row>
    <row r="13" spans="1:27">
      <c r="A13"/>
      <c r="B13" s="6" t="str">
        <f t="shared" si="0"/>
        <v/>
      </c>
      <c r="C13" s="7" t="str">
        <f t="shared" si="1"/>
        <v/>
      </c>
      <c r="D13" s="7" t="str">
        <f t="shared" si="2"/>
        <v/>
      </c>
      <c r="E13" s="46"/>
      <c r="F13" s="12"/>
      <c r="G13" s="25"/>
      <c r="H13" s="17"/>
      <c r="I13" s="24">
        <f t="shared" si="3"/>
        <v>0</v>
      </c>
      <c r="J13" s="15"/>
      <c r="K13" s="15"/>
      <c r="L13" s="8" t="str">
        <f>IF(F13="","",IF(ISERROR(VLOOKUP(F13,F14:$F$500,1,0)),SUMIF(F:F,F13,I:I),""))</f>
        <v/>
      </c>
      <c r="M13" s="7" t="str">
        <f>IFERROR(VLOOKUP(F13,słownik!A:I,9,0),"")</f>
        <v/>
      </c>
      <c r="N13" s="36" t="str">
        <f>IFERROR(VLOOKUP(M13,słownik!I:J,2,FALSE),"-")</f>
        <v>-</v>
      </c>
      <c r="O13" s="34" t="str">
        <f>IFERROR(VLOOKUP($N13,słownik!$J$4:$AD$165,O$1,FALSE),"-")</f>
        <v>-</v>
      </c>
      <c r="P13" s="34" t="str">
        <f>IFERROR(VLOOKUP($N13,słownik!$J$4:$AD$165,P$1,FALSE),"-")</f>
        <v>-</v>
      </c>
      <c r="Q13" s="34" t="str">
        <f>IFERROR(VLOOKUP($N13,słownik!$J$4:$AD$165,Q$1,FALSE),"-")</f>
        <v>-</v>
      </c>
      <c r="R13" s="34" t="str">
        <f>IFERROR(VLOOKUP($N13,słownik!$J$4:$AD$165,R$1,FALSE),"-")</f>
        <v>-</v>
      </c>
      <c r="S13" s="34" t="str">
        <f>IFERROR(VLOOKUP($N13,słownik!$J$4:$AD$165,S$1,FALSE),"-")</f>
        <v>-</v>
      </c>
      <c r="T13" s="34" t="str">
        <f>IFERROR(VLOOKUP($N13,słownik!$J$4:$AD$165,T$1,FALSE),"-")</f>
        <v>-</v>
      </c>
      <c r="U13" s="34" t="str">
        <f>IFERROR(VLOOKUP($N13,słownik!$J$4:$AD$165,U$1,FALSE),"-")</f>
        <v>-</v>
      </c>
      <c r="V13" s="1"/>
    </row>
    <row r="14" spans="1:27">
      <c r="A14"/>
      <c r="B14" s="6" t="str">
        <f t="shared" si="0"/>
        <v/>
      </c>
      <c r="C14" s="7" t="str">
        <f t="shared" si="1"/>
        <v/>
      </c>
      <c r="D14" s="7" t="str">
        <f t="shared" si="2"/>
        <v/>
      </c>
      <c r="E14" s="46"/>
      <c r="F14" s="12"/>
      <c r="G14" s="25"/>
      <c r="H14" s="17"/>
      <c r="I14" s="24">
        <f t="shared" si="3"/>
        <v>0</v>
      </c>
      <c r="J14" s="15"/>
      <c r="K14" s="15"/>
      <c r="L14" s="8" t="str">
        <f>IF(F14="","",IF(ISERROR(VLOOKUP(F14,F15:$F$500,1,0)),SUMIF(F:F,F14,I:I),""))</f>
        <v/>
      </c>
      <c r="M14" s="7" t="str">
        <f>IFERROR(VLOOKUP(F14,słownik!A:I,9,0),"")</f>
        <v/>
      </c>
      <c r="N14" s="36" t="str">
        <f>IFERROR(VLOOKUP(M14,słownik!I:J,2,FALSE),"-")</f>
        <v>-</v>
      </c>
      <c r="O14" s="34" t="str">
        <f>IFERROR(VLOOKUP($N14,słownik!$J$4:$AD$165,O$1,FALSE),"-")</f>
        <v>-</v>
      </c>
      <c r="P14" s="34" t="str">
        <f>IFERROR(VLOOKUP($N14,słownik!$J$4:$AD$165,P$1,FALSE),"-")</f>
        <v>-</v>
      </c>
      <c r="Q14" s="34" t="str">
        <f>IFERROR(VLOOKUP($N14,słownik!$J$4:$AD$165,Q$1,FALSE),"-")</f>
        <v>-</v>
      </c>
      <c r="R14" s="34" t="str">
        <f>IFERROR(VLOOKUP($N14,słownik!$J$4:$AD$165,R$1,FALSE),"-")</f>
        <v>-</v>
      </c>
      <c r="S14" s="34" t="str">
        <f>IFERROR(VLOOKUP($N14,słownik!$J$4:$AD$165,S$1,FALSE),"-")</f>
        <v>-</v>
      </c>
      <c r="T14" s="34" t="str">
        <f>IFERROR(VLOOKUP($N14,słownik!$J$4:$AD$165,T$1,FALSE),"-")</f>
        <v>-</v>
      </c>
      <c r="U14" s="34" t="str">
        <f>IFERROR(VLOOKUP($N14,słownik!$J$4:$AD$165,U$1,FALSE),"-")</f>
        <v>-</v>
      </c>
      <c r="V14" s="1"/>
    </row>
    <row r="15" spans="1:27">
      <c r="A15"/>
      <c r="B15" s="6" t="str">
        <f t="shared" si="0"/>
        <v/>
      </c>
      <c r="C15" s="7" t="str">
        <f t="shared" si="1"/>
        <v/>
      </c>
      <c r="D15" s="7" t="str">
        <f t="shared" si="2"/>
        <v/>
      </c>
      <c r="E15" s="46"/>
      <c r="F15" s="12"/>
      <c r="G15" s="25"/>
      <c r="H15" s="17"/>
      <c r="I15" s="24">
        <f t="shared" si="3"/>
        <v>0</v>
      </c>
      <c r="J15" s="15"/>
      <c r="K15" s="15"/>
      <c r="L15" s="8" t="str">
        <f>IF(F15="","",IF(ISERROR(VLOOKUP(F15,F16:$F$500,1,0)),SUMIF(F:F,F15,I:I),""))</f>
        <v/>
      </c>
      <c r="M15" s="7" t="str">
        <f>IFERROR(VLOOKUP(F15,słownik!A:I,9,0),"")</f>
        <v/>
      </c>
      <c r="N15" s="36" t="str">
        <f>IFERROR(VLOOKUP(M15,słownik!I:J,2,FALSE),"-")</f>
        <v>-</v>
      </c>
      <c r="O15" s="34" t="str">
        <f>IFERROR(VLOOKUP($N15,słownik!$J$4:$AD$165,O$1,FALSE),"-")</f>
        <v>-</v>
      </c>
      <c r="P15" s="34" t="str">
        <f>IFERROR(VLOOKUP($N15,słownik!$J$4:$AD$165,P$1,FALSE),"-")</f>
        <v>-</v>
      </c>
      <c r="Q15" s="34" t="str">
        <f>IFERROR(VLOOKUP($N15,słownik!$J$4:$AD$165,Q$1,FALSE),"-")</f>
        <v>-</v>
      </c>
      <c r="R15" s="34" t="str">
        <f>IFERROR(VLOOKUP($N15,słownik!$J$4:$AD$165,R$1,FALSE),"-")</f>
        <v>-</v>
      </c>
      <c r="S15" s="34" t="str">
        <f>IFERROR(VLOOKUP($N15,słownik!$J$4:$AD$165,S$1,FALSE),"-")</f>
        <v>-</v>
      </c>
      <c r="T15" s="34" t="str">
        <f>IFERROR(VLOOKUP($N15,słownik!$J$4:$AD$165,T$1,FALSE),"-")</f>
        <v>-</v>
      </c>
      <c r="U15" s="34" t="str">
        <f>IFERROR(VLOOKUP($N15,słownik!$J$4:$AD$165,U$1,FALSE),"-")</f>
        <v>-</v>
      </c>
      <c r="V15" s="1"/>
    </row>
    <row r="16" spans="1:27">
      <c r="A16"/>
      <c r="B16" s="6" t="str">
        <f t="shared" si="0"/>
        <v/>
      </c>
      <c r="C16" s="7" t="str">
        <f t="shared" si="1"/>
        <v/>
      </c>
      <c r="D16" s="7" t="str">
        <f t="shared" si="2"/>
        <v/>
      </c>
      <c r="E16" s="46"/>
      <c r="F16" s="12"/>
      <c r="G16" s="25"/>
      <c r="H16" s="17"/>
      <c r="I16" s="24">
        <f>$J16*$J$3</f>
        <v>0</v>
      </c>
      <c r="J16" s="15"/>
      <c r="K16" s="15"/>
      <c r="L16" s="8" t="str">
        <f>IF(F16="","",IF(ISERROR(VLOOKUP(F16,F17:$F$500,1,0)),SUMIF(F:F,F16,I:I),""))</f>
        <v/>
      </c>
      <c r="M16" s="7" t="str">
        <f>IFERROR(VLOOKUP(F16,słownik!A:I,9,0),"")</f>
        <v/>
      </c>
      <c r="N16" s="36" t="str">
        <f>IFERROR(VLOOKUP(M16,słownik!I:J,2,FALSE),"-")</f>
        <v>-</v>
      </c>
      <c r="O16" s="34" t="str">
        <f>IFERROR(VLOOKUP($N16,słownik!$J$4:$AD$165,O$1,FALSE),"-")</f>
        <v>-</v>
      </c>
      <c r="P16" s="34" t="str">
        <f>IFERROR(VLOOKUP($N16,słownik!$J$4:$AD$165,P$1,FALSE),"-")</f>
        <v>-</v>
      </c>
      <c r="Q16" s="34" t="str">
        <f>IFERROR(VLOOKUP($N16,słownik!$J$4:$AD$165,Q$1,FALSE),"-")</f>
        <v>-</v>
      </c>
      <c r="R16" s="34" t="str">
        <f>IFERROR(VLOOKUP($N16,słownik!$J$4:$AD$165,R$1,FALSE),"-")</f>
        <v>-</v>
      </c>
      <c r="S16" s="34" t="str">
        <f>IFERROR(VLOOKUP($N16,słownik!$J$4:$AD$165,S$1,FALSE),"-")</f>
        <v>-</v>
      </c>
      <c r="T16" s="34" t="str">
        <f>IFERROR(VLOOKUP($N16,słownik!$J$4:$AD$165,T$1,FALSE),"-")</f>
        <v>-</v>
      </c>
      <c r="U16" s="34" t="str">
        <f>IFERROR(VLOOKUP($N16,słownik!$J$4:$AD$165,U$1,FALSE),"-")</f>
        <v>-</v>
      </c>
      <c r="V16" s="1"/>
    </row>
    <row r="17" spans="1:27">
      <c r="A17"/>
      <c r="B17" s="6" t="str">
        <f t="shared" si="0"/>
        <v/>
      </c>
      <c r="C17" s="7" t="str">
        <f t="shared" si="1"/>
        <v/>
      </c>
      <c r="D17" s="7" t="str">
        <f t="shared" si="2"/>
        <v/>
      </c>
      <c r="E17" s="46"/>
      <c r="F17" s="12"/>
      <c r="G17" s="25"/>
      <c r="H17" s="17"/>
      <c r="I17" s="24">
        <f t="shared" si="3"/>
        <v>0</v>
      </c>
      <c r="J17" s="15"/>
      <c r="K17" s="15"/>
      <c r="L17" s="8" t="str">
        <f>IF(F17="","",IF(ISERROR(VLOOKUP(F17,F18:$F$500,1,0)),SUMIF(F:F,F17,I:I),""))</f>
        <v/>
      </c>
      <c r="M17" s="7" t="str">
        <f>IFERROR(VLOOKUP(F17,słownik!A:I,9,0),"")</f>
        <v/>
      </c>
      <c r="N17" s="36" t="str">
        <f>IFERROR(VLOOKUP(M17,słownik!I:J,2,FALSE),"-")</f>
        <v>-</v>
      </c>
      <c r="O17" s="34" t="str">
        <f>IFERROR(VLOOKUP($N17,słownik!$J$4:$AD$165,O$1,FALSE),"-")</f>
        <v>-</v>
      </c>
      <c r="P17" s="34" t="str">
        <f>IFERROR(VLOOKUP($N17,słownik!$J$4:$AD$165,P$1,FALSE),"-")</f>
        <v>-</v>
      </c>
      <c r="Q17" s="34" t="str">
        <f>IFERROR(VLOOKUP($N17,słownik!$J$4:$AD$165,Q$1,FALSE),"-")</f>
        <v>-</v>
      </c>
      <c r="R17" s="34" t="str">
        <f>IFERROR(VLOOKUP($N17,słownik!$J$4:$AD$165,R$1,FALSE),"-")</f>
        <v>-</v>
      </c>
      <c r="S17" s="34" t="str">
        <f>IFERROR(VLOOKUP($N17,słownik!$J$4:$AD$165,S$1,FALSE),"-")</f>
        <v>-</v>
      </c>
      <c r="T17" s="34" t="str">
        <f>IFERROR(VLOOKUP($N17,słownik!$J$4:$AD$165,T$1,FALSE),"-")</f>
        <v>-</v>
      </c>
      <c r="U17" s="34" t="str">
        <f>IFERROR(VLOOKUP($N17,słownik!$J$4:$AD$165,U$1,FALSE),"-")</f>
        <v>-</v>
      </c>
      <c r="V17" s="1"/>
    </row>
    <row r="18" spans="1:27">
      <c r="A18"/>
      <c r="B18" s="6" t="str">
        <f t="shared" ref="B18:B43" si="4">IF(F18="","",$M$2)</f>
        <v/>
      </c>
      <c r="C18" s="7" t="str">
        <f t="shared" ref="C18:C43" si="5">IF(F18="","",$F$3)</f>
        <v/>
      </c>
      <c r="D18" s="7" t="str">
        <f t="shared" ref="D18:D43" si="6">IF(F18="","",$M$3)</f>
        <v/>
      </c>
      <c r="E18" s="46"/>
      <c r="F18" s="12"/>
      <c r="G18" s="25"/>
      <c r="H18" s="17"/>
      <c r="I18" s="24">
        <f t="shared" si="3"/>
        <v>0</v>
      </c>
      <c r="J18" s="15"/>
      <c r="K18" s="15"/>
      <c r="L18" s="8" t="str">
        <f>IF(F18="","",IF(ISERROR(VLOOKUP(F18,F19:$F$500,1,0)),SUMIF(F:F,F18,I:I),""))</f>
        <v/>
      </c>
      <c r="M18" s="7" t="str">
        <f>IFERROR(VLOOKUP(F18,słownik!A:I,9,0),"")</f>
        <v/>
      </c>
      <c r="N18" s="36" t="str">
        <f>IFERROR(VLOOKUP(M18,słownik!I:J,2,FALSE),"-")</f>
        <v>-</v>
      </c>
      <c r="O18" s="34" t="str">
        <f>IFERROR(VLOOKUP($N18,słownik!$J$4:$AD$165,O$1,FALSE),"-")</f>
        <v>-</v>
      </c>
      <c r="P18" s="34" t="str">
        <f>IFERROR(VLOOKUP($N18,słownik!$J$4:$AD$165,P$1,FALSE),"-")</f>
        <v>-</v>
      </c>
      <c r="Q18" s="34" t="str">
        <f>IFERROR(VLOOKUP($N18,słownik!$J$4:$AD$165,Q$1,FALSE),"-")</f>
        <v>-</v>
      </c>
      <c r="R18" s="34" t="str">
        <f>IFERROR(VLOOKUP($N18,słownik!$J$4:$AD$165,R$1,FALSE),"-")</f>
        <v>-</v>
      </c>
      <c r="S18" s="34" t="str">
        <f>IFERROR(VLOOKUP($N18,słownik!$J$4:$AD$165,S$1,FALSE),"-")</f>
        <v>-</v>
      </c>
      <c r="T18" s="34" t="str">
        <f>IFERROR(VLOOKUP($N18,słownik!$J$4:$AD$165,T$1,FALSE),"-")</f>
        <v>-</v>
      </c>
      <c r="U18" s="34" t="str">
        <f>IFERROR(VLOOKUP($N18,słownik!$J$4:$AD$165,U$1,FALSE),"-")</f>
        <v>-</v>
      </c>
      <c r="V18" s="1"/>
      <c r="Z18" s="14"/>
      <c r="AA18" s="15"/>
    </row>
    <row r="19" spans="1:27">
      <c r="A19"/>
      <c r="B19" s="6" t="str">
        <f t="shared" si="4"/>
        <v/>
      </c>
      <c r="C19" s="7" t="str">
        <f t="shared" si="5"/>
        <v/>
      </c>
      <c r="D19" s="7" t="str">
        <f t="shared" si="6"/>
        <v/>
      </c>
      <c r="E19" s="46"/>
      <c r="F19" s="12"/>
      <c r="G19" s="25"/>
      <c r="H19" s="17"/>
      <c r="I19" s="24">
        <f t="shared" si="3"/>
        <v>0</v>
      </c>
      <c r="J19" s="15"/>
      <c r="K19" s="15"/>
      <c r="L19" s="8" t="str">
        <f>IF(F19="","",IF(ISERROR(VLOOKUP(F19,F20:$F$500,1,0)),SUMIF(F:F,F19,I:I),""))</f>
        <v/>
      </c>
      <c r="M19" s="7" t="str">
        <f>IFERROR(VLOOKUP(F19,słownik!A:I,9,0),"")</f>
        <v/>
      </c>
      <c r="N19" s="36" t="str">
        <f>IFERROR(VLOOKUP(M19,słownik!I:J,2,FALSE),"-")</f>
        <v>-</v>
      </c>
      <c r="O19" s="34" t="str">
        <f>IFERROR(VLOOKUP($N19,słownik!$J$4:$AD$165,O$1,FALSE),"-")</f>
        <v>-</v>
      </c>
      <c r="P19" s="34" t="str">
        <f>IFERROR(VLOOKUP($N19,słownik!$J$4:$AD$165,P$1,FALSE),"-")</f>
        <v>-</v>
      </c>
      <c r="Q19" s="34" t="str">
        <f>IFERROR(VLOOKUP($N19,słownik!$J$4:$AD$165,Q$1,FALSE),"-")</f>
        <v>-</v>
      </c>
      <c r="R19" s="34" t="str">
        <f>IFERROR(VLOOKUP($N19,słownik!$J$4:$AD$165,R$1,FALSE),"-")</f>
        <v>-</v>
      </c>
      <c r="S19" s="34" t="str">
        <f>IFERROR(VLOOKUP($N19,słownik!$J$4:$AD$165,S$1,FALSE),"-")</f>
        <v>-</v>
      </c>
      <c r="T19" s="34" t="str">
        <f>IFERROR(VLOOKUP($N19,słownik!$J$4:$AD$165,T$1,FALSE),"-")</f>
        <v>-</v>
      </c>
      <c r="U19" s="34" t="str">
        <f>IFERROR(VLOOKUP($N19,słownik!$J$4:$AD$165,U$1,FALSE),"-")</f>
        <v>-</v>
      </c>
      <c r="V19" s="1"/>
      <c r="Z19" s="14"/>
      <c r="AA19" s="15"/>
    </row>
    <row r="20" spans="1:27">
      <c r="A20"/>
      <c r="B20" s="6" t="str">
        <f t="shared" si="4"/>
        <v/>
      </c>
      <c r="C20" s="7" t="str">
        <f t="shared" si="5"/>
        <v/>
      </c>
      <c r="D20" s="7" t="str">
        <f t="shared" si="6"/>
        <v/>
      </c>
      <c r="E20" s="46"/>
      <c r="F20" s="12"/>
      <c r="G20" s="25"/>
      <c r="H20" s="17"/>
      <c r="I20" s="24">
        <f t="shared" si="3"/>
        <v>0</v>
      </c>
      <c r="J20" s="15"/>
      <c r="K20" s="15"/>
      <c r="L20" s="8" t="str">
        <f>IF(F20="","",IF(ISERROR(VLOOKUP(F20,F21:$F$500,1,0)),SUMIF(F:F,F20,I:I),""))</f>
        <v/>
      </c>
      <c r="M20" s="7" t="str">
        <f>IFERROR(VLOOKUP(F20,słownik!A:I,9,0),"")</f>
        <v/>
      </c>
      <c r="N20" s="36" t="str">
        <f>IFERROR(VLOOKUP(M20,słownik!I:J,2,FALSE),"-")</f>
        <v>-</v>
      </c>
      <c r="O20" s="34" t="str">
        <f>IFERROR(VLOOKUP($N20,słownik!$J$4:$AD$165,O$1,FALSE),"-")</f>
        <v>-</v>
      </c>
      <c r="P20" s="34" t="str">
        <f>IFERROR(VLOOKUP($N20,słownik!$J$4:$AD$165,P$1,FALSE),"-")</f>
        <v>-</v>
      </c>
      <c r="Q20" s="34" t="str">
        <f>IFERROR(VLOOKUP($N20,słownik!$J$4:$AD$165,Q$1,FALSE),"-")</f>
        <v>-</v>
      </c>
      <c r="R20" s="34" t="str">
        <f>IFERROR(VLOOKUP($N20,słownik!$J$4:$AD$165,R$1,FALSE),"-")</f>
        <v>-</v>
      </c>
      <c r="S20" s="34" t="str">
        <f>IFERROR(VLOOKUP($N20,słownik!$J$4:$AD$165,S$1,FALSE),"-")</f>
        <v>-</v>
      </c>
      <c r="T20" s="34" t="str">
        <f>IFERROR(VLOOKUP($N20,słownik!$J$4:$AD$165,T$1,FALSE),"-")</f>
        <v>-</v>
      </c>
      <c r="U20" s="34" t="str">
        <f>IFERROR(VLOOKUP($N20,słownik!$J$4:$AD$165,U$1,FALSE),"-")</f>
        <v>-</v>
      </c>
      <c r="V20" s="1"/>
      <c r="Z20" s="14"/>
      <c r="AA20" s="15"/>
    </row>
    <row r="21" spans="1:27">
      <c r="A21"/>
      <c r="B21" s="6" t="str">
        <f t="shared" si="4"/>
        <v/>
      </c>
      <c r="C21" s="7" t="str">
        <f t="shared" si="5"/>
        <v/>
      </c>
      <c r="D21" s="7" t="str">
        <f t="shared" si="6"/>
        <v/>
      </c>
      <c r="E21" s="46"/>
      <c r="F21" s="12"/>
      <c r="G21" s="25"/>
      <c r="H21" s="17"/>
      <c r="I21" s="24">
        <f t="shared" si="3"/>
        <v>0</v>
      </c>
      <c r="J21" s="15"/>
      <c r="K21" s="15"/>
      <c r="L21" s="8" t="str">
        <f>IF(F21="","",IF(ISERROR(VLOOKUP(F21,F22:$F$500,1,0)),SUMIF(F:F,F21,I:I),""))</f>
        <v/>
      </c>
      <c r="M21" s="7" t="str">
        <f>IFERROR(VLOOKUP(F21,słownik!A:I,9,0),"")</f>
        <v/>
      </c>
      <c r="N21" s="36" t="str">
        <f>IFERROR(VLOOKUP(M21,słownik!I:J,2,FALSE),"-")</f>
        <v>-</v>
      </c>
      <c r="O21" s="34" t="str">
        <f>IFERROR(VLOOKUP($N21,słownik!$J$4:$AD$165,O$1,FALSE),"-")</f>
        <v>-</v>
      </c>
      <c r="P21" s="34" t="str">
        <f>IFERROR(VLOOKUP($N21,słownik!$J$4:$AD$165,P$1,FALSE),"-")</f>
        <v>-</v>
      </c>
      <c r="Q21" s="34" t="str">
        <f>IFERROR(VLOOKUP($N21,słownik!$J$4:$AD$165,Q$1,FALSE),"-")</f>
        <v>-</v>
      </c>
      <c r="R21" s="34" t="str">
        <f>IFERROR(VLOOKUP($N21,słownik!$J$4:$AD$165,R$1,FALSE),"-")</f>
        <v>-</v>
      </c>
      <c r="S21" s="34" t="str">
        <f>IFERROR(VLOOKUP($N21,słownik!$J$4:$AD$165,S$1,FALSE),"-")</f>
        <v>-</v>
      </c>
      <c r="T21" s="34" t="str">
        <f>IFERROR(VLOOKUP($N21,słownik!$J$4:$AD$165,T$1,FALSE),"-")</f>
        <v>-</v>
      </c>
      <c r="U21" s="34" t="str">
        <f>IFERROR(VLOOKUP($N21,słownik!$J$4:$AD$165,U$1,FALSE),"-")</f>
        <v>-</v>
      </c>
      <c r="V21" s="1"/>
      <c r="Z21" s="14"/>
      <c r="AA21" s="15"/>
    </row>
    <row r="22" spans="1:27">
      <c r="A22"/>
      <c r="B22" s="6" t="str">
        <f t="shared" si="4"/>
        <v/>
      </c>
      <c r="C22" s="7" t="str">
        <f t="shared" si="5"/>
        <v/>
      </c>
      <c r="D22" s="7" t="str">
        <f t="shared" si="6"/>
        <v/>
      </c>
      <c r="E22" s="46"/>
      <c r="F22" s="12"/>
      <c r="G22" s="25"/>
      <c r="H22" s="17"/>
      <c r="I22" s="24">
        <f t="shared" si="3"/>
        <v>0</v>
      </c>
      <c r="J22" s="15"/>
      <c r="K22" s="15"/>
      <c r="L22" s="8" t="str">
        <f>IF(F22="","",IF(ISERROR(VLOOKUP(F22,F23:$F$500,1,0)),SUMIF(F:F,F22,I:I),""))</f>
        <v/>
      </c>
      <c r="M22" s="7" t="str">
        <f>IFERROR(VLOOKUP(F22,słownik!A:I,9,0),"")</f>
        <v/>
      </c>
      <c r="N22" s="36" t="str">
        <f>IFERROR(VLOOKUP(M22,słownik!I:J,2,FALSE),"-")</f>
        <v>-</v>
      </c>
      <c r="O22" s="34" t="str">
        <f>IFERROR(VLOOKUP($N22,słownik!$J$4:$AD$165,O$1,FALSE),"-")</f>
        <v>-</v>
      </c>
      <c r="P22" s="34" t="str">
        <f>IFERROR(VLOOKUP($N22,słownik!$J$4:$AD$165,P$1,FALSE),"-")</f>
        <v>-</v>
      </c>
      <c r="Q22" s="34" t="str">
        <f>IFERROR(VLOOKUP($N22,słownik!$J$4:$AD$165,Q$1,FALSE),"-")</f>
        <v>-</v>
      </c>
      <c r="R22" s="34" t="str">
        <f>IFERROR(VLOOKUP($N22,słownik!$J$4:$AD$165,R$1,FALSE),"-")</f>
        <v>-</v>
      </c>
      <c r="S22" s="34" t="str">
        <f>IFERROR(VLOOKUP($N22,słownik!$J$4:$AD$165,S$1,FALSE),"-")</f>
        <v>-</v>
      </c>
      <c r="T22" s="34" t="str">
        <f>IFERROR(VLOOKUP($N22,słownik!$J$4:$AD$165,T$1,FALSE),"-")</f>
        <v>-</v>
      </c>
      <c r="U22" s="34" t="str">
        <f>IFERROR(VLOOKUP($N22,słownik!$J$4:$AD$165,U$1,FALSE),"-")</f>
        <v>-</v>
      </c>
      <c r="V22" s="1"/>
      <c r="Z22" s="14"/>
    </row>
    <row r="23" spans="1:27">
      <c r="A23"/>
      <c r="B23" s="6" t="str">
        <f t="shared" si="4"/>
        <v/>
      </c>
      <c r="C23" s="7" t="str">
        <f t="shared" si="5"/>
        <v/>
      </c>
      <c r="D23" s="7" t="str">
        <f t="shared" si="6"/>
        <v/>
      </c>
      <c r="E23" s="46"/>
      <c r="F23" s="12"/>
      <c r="G23" s="25"/>
      <c r="H23" s="17"/>
      <c r="I23" s="24">
        <f t="shared" si="3"/>
        <v>0</v>
      </c>
      <c r="J23" s="15"/>
      <c r="K23" s="15"/>
      <c r="L23" s="8" t="str">
        <f>IF(F23="","",IF(ISERROR(VLOOKUP(F23,F24:$F$500,1,0)),SUMIF(F:F,F23,I:I),""))</f>
        <v/>
      </c>
      <c r="M23" s="7" t="str">
        <f>IFERROR(VLOOKUP(F23,słownik!A:I,9,0),"")</f>
        <v/>
      </c>
      <c r="N23" s="36" t="str">
        <f>IFERROR(VLOOKUP(M23,słownik!I:J,2,FALSE),"-")</f>
        <v>-</v>
      </c>
      <c r="O23" s="34" t="str">
        <f>IFERROR(VLOOKUP($N23,słownik!$J$4:$AD$165,O$1,FALSE),"-")</f>
        <v>-</v>
      </c>
      <c r="P23" s="34" t="str">
        <f>IFERROR(VLOOKUP($N23,słownik!$J$4:$AD$165,P$1,FALSE),"-")</f>
        <v>-</v>
      </c>
      <c r="Q23" s="34" t="str">
        <f>IFERROR(VLOOKUP($N23,słownik!$J$4:$AD$165,Q$1,FALSE),"-")</f>
        <v>-</v>
      </c>
      <c r="R23" s="34" t="str">
        <f>IFERROR(VLOOKUP($N23,słownik!$J$4:$AD$165,R$1,FALSE),"-")</f>
        <v>-</v>
      </c>
      <c r="S23" s="34" t="str">
        <f>IFERROR(VLOOKUP($N23,słownik!$J$4:$AD$165,S$1,FALSE),"-")</f>
        <v>-</v>
      </c>
      <c r="T23" s="34" t="str">
        <f>IFERROR(VLOOKUP($N23,słownik!$J$4:$AD$165,T$1,FALSE),"-")</f>
        <v>-</v>
      </c>
      <c r="U23" s="34" t="str">
        <f>IFERROR(VLOOKUP($N23,słownik!$J$4:$AD$165,U$1,FALSE),"-")</f>
        <v>-</v>
      </c>
      <c r="V23" s="1"/>
      <c r="Z23" s="14"/>
    </row>
    <row r="24" spans="1:27">
      <c r="A24"/>
      <c r="B24" s="6" t="str">
        <f t="shared" si="4"/>
        <v/>
      </c>
      <c r="C24" s="7" t="str">
        <f t="shared" si="5"/>
        <v/>
      </c>
      <c r="D24" s="7" t="str">
        <f t="shared" si="6"/>
        <v/>
      </c>
      <c r="E24" s="46"/>
      <c r="F24" s="12"/>
      <c r="G24" s="25"/>
      <c r="H24" s="17"/>
      <c r="I24" s="24">
        <f t="shared" si="3"/>
        <v>0</v>
      </c>
      <c r="J24" s="15"/>
      <c r="K24" s="15"/>
      <c r="L24" s="8" t="str">
        <f>IF(F24="","",IF(ISERROR(VLOOKUP(F24,F25:$F$500,1,0)),SUMIF(F:F,F24,I:I),""))</f>
        <v/>
      </c>
      <c r="M24" s="7" t="str">
        <f>IFERROR(VLOOKUP(F24,słownik!A:I,9,0),"")</f>
        <v/>
      </c>
      <c r="N24" s="36" t="str">
        <f>IFERROR(VLOOKUP(M24,słownik!I:J,2,FALSE),"-")</f>
        <v>-</v>
      </c>
      <c r="O24" s="34" t="str">
        <f>IFERROR(VLOOKUP($N24,słownik!$J$4:$AD$165,O$1,FALSE),"-")</f>
        <v>-</v>
      </c>
      <c r="P24" s="34" t="str">
        <f>IFERROR(VLOOKUP($N24,słownik!$J$4:$AD$165,P$1,FALSE),"-")</f>
        <v>-</v>
      </c>
      <c r="Q24" s="34" t="str">
        <f>IFERROR(VLOOKUP($N24,słownik!$J$4:$AD$165,Q$1,FALSE),"-")</f>
        <v>-</v>
      </c>
      <c r="R24" s="34" t="str">
        <f>IFERROR(VLOOKUP($N24,słownik!$J$4:$AD$165,R$1,FALSE),"-")</f>
        <v>-</v>
      </c>
      <c r="S24" s="34" t="str">
        <f>IFERROR(VLOOKUP($N24,słownik!$J$4:$AD$165,S$1,FALSE),"-")</f>
        <v>-</v>
      </c>
      <c r="T24" s="34" t="str">
        <f>IFERROR(VLOOKUP($N24,słownik!$J$4:$AD$165,T$1,FALSE),"-")</f>
        <v>-</v>
      </c>
      <c r="U24" s="34" t="str">
        <f>IFERROR(VLOOKUP($N24,słownik!$J$4:$AD$165,U$1,FALSE),"-")</f>
        <v>-</v>
      </c>
      <c r="V24" s="1"/>
    </row>
    <row r="25" spans="1:27">
      <c r="A25"/>
      <c r="B25" s="6" t="str">
        <f t="shared" si="4"/>
        <v/>
      </c>
      <c r="C25" s="7" t="str">
        <f t="shared" si="5"/>
        <v/>
      </c>
      <c r="D25" s="7" t="str">
        <f t="shared" si="6"/>
        <v/>
      </c>
      <c r="E25" s="46"/>
      <c r="F25" s="12"/>
      <c r="G25" s="25"/>
      <c r="H25" s="17"/>
      <c r="I25" s="24">
        <f t="shared" si="3"/>
        <v>0</v>
      </c>
      <c r="J25" s="15"/>
      <c r="K25" s="15"/>
      <c r="L25" s="8" t="str">
        <f>IF(F25="","",IF(ISERROR(VLOOKUP(F25,F26:$F$500,1,0)),SUMIF(F:F,F25,I:I),""))</f>
        <v/>
      </c>
      <c r="M25" s="7" t="str">
        <f>IFERROR(VLOOKUP(F25,słownik!A:I,9,0),"")</f>
        <v/>
      </c>
      <c r="N25" s="36" t="str">
        <f>IFERROR(VLOOKUP(M25,słownik!I:J,2,FALSE),"-")</f>
        <v>-</v>
      </c>
      <c r="O25" s="34" t="str">
        <f>IFERROR(VLOOKUP($N25,słownik!$J$4:$AD$165,O$1,FALSE),"-")</f>
        <v>-</v>
      </c>
      <c r="P25" s="34" t="str">
        <f>IFERROR(VLOOKUP($N25,słownik!$J$4:$AD$165,P$1,FALSE),"-")</f>
        <v>-</v>
      </c>
      <c r="Q25" s="34" t="str">
        <f>IFERROR(VLOOKUP($N25,słownik!$J$4:$AD$165,Q$1,FALSE),"-")</f>
        <v>-</v>
      </c>
      <c r="R25" s="34" t="str">
        <f>IFERROR(VLOOKUP($N25,słownik!$J$4:$AD$165,R$1,FALSE),"-")</f>
        <v>-</v>
      </c>
      <c r="S25" s="34" t="str">
        <f>IFERROR(VLOOKUP($N25,słownik!$J$4:$AD$165,S$1,FALSE),"-")</f>
        <v>-</v>
      </c>
      <c r="T25" s="34" t="str">
        <f>IFERROR(VLOOKUP($N25,słownik!$J$4:$AD$165,T$1,FALSE),"-")</f>
        <v>-</v>
      </c>
      <c r="U25" s="34" t="str">
        <f>IFERROR(VLOOKUP($N25,słownik!$J$4:$AD$165,U$1,FALSE),"-")</f>
        <v>-</v>
      </c>
      <c r="V25" s="1"/>
    </row>
    <row r="26" spans="1:27">
      <c r="A26"/>
      <c r="B26" s="6" t="str">
        <f t="shared" si="4"/>
        <v/>
      </c>
      <c r="C26" s="7" t="str">
        <f t="shared" si="5"/>
        <v/>
      </c>
      <c r="D26" s="7" t="str">
        <f t="shared" si="6"/>
        <v/>
      </c>
      <c r="E26" s="46"/>
      <c r="F26" s="12"/>
      <c r="G26" s="25"/>
      <c r="H26" s="17"/>
      <c r="I26" s="24">
        <f t="shared" si="3"/>
        <v>0</v>
      </c>
      <c r="J26" s="15"/>
      <c r="K26" s="15"/>
      <c r="L26" s="8" t="str">
        <f>IF(F26="","",IF(ISERROR(VLOOKUP(F26,F27:$F$500,1,0)),SUMIF(F:F,F26,I:I),""))</f>
        <v/>
      </c>
      <c r="M26" s="7" t="str">
        <f>IFERROR(VLOOKUP(F26,słownik!A:I,9,0),"")</f>
        <v/>
      </c>
      <c r="N26" s="36" t="str">
        <f>IFERROR(VLOOKUP(M26,słownik!I:J,2,FALSE),"-")</f>
        <v>-</v>
      </c>
      <c r="O26" s="34" t="str">
        <f>IFERROR(VLOOKUP($N26,słownik!$J$4:$AD$165,O$1,FALSE),"-")</f>
        <v>-</v>
      </c>
      <c r="P26" s="34" t="str">
        <f>IFERROR(VLOOKUP($N26,słownik!$J$4:$AD$165,P$1,FALSE),"-")</f>
        <v>-</v>
      </c>
      <c r="Q26" s="34" t="str">
        <f>IFERROR(VLOOKUP($N26,słownik!$J$4:$AD$165,Q$1,FALSE),"-")</f>
        <v>-</v>
      </c>
      <c r="R26" s="34" t="str">
        <f>IFERROR(VLOOKUP($N26,słownik!$J$4:$AD$165,R$1,FALSE),"-")</f>
        <v>-</v>
      </c>
      <c r="S26" s="34" t="str">
        <f>IFERROR(VLOOKUP($N26,słownik!$J$4:$AD$165,S$1,FALSE),"-")</f>
        <v>-</v>
      </c>
      <c r="T26" s="34" t="str">
        <f>IFERROR(VLOOKUP($N26,słownik!$J$4:$AD$165,T$1,FALSE),"-")</f>
        <v>-</v>
      </c>
      <c r="U26" s="34" t="str">
        <f>IFERROR(VLOOKUP($N26,słownik!$J$4:$AD$165,U$1,FALSE),"-")</f>
        <v>-</v>
      </c>
      <c r="V26" s="1"/>
    </row>
    <row r="27" spans="1:27">
      <c r="A27"/>
      <c r="B27" s="6" t="str">
        <f t="shared" si="4"/>
        <v/>
      </c>
      <c r="C27" s="7" t="str">
        <f t="shared" si="5"/>
        <v/>
      </c>
      <c r="D27" s="7" t="str">
        <f t="shared" si="6"/>
        <v/>
      </c>
      <c r="E27" s="46"/>
      <c r="F27" s="12"/>
      <c r="G27" s="25"/>
      <c r="H27" s="17"/>
      <c r="I27" s="24">
        <f t="shared" si="3"/>
        <v>0</v>
      </c>
      <c r="J27" s="15"/>
      <c r="K27" s="15"/>
      <c r="L27" s="8" t="str">
        <f>IF(F27="","",IF(ISERROR(VLOOKUP(F27,F28:$F$500,1,0)),SUMIF(F:F,F27,I:I),""))</f>
        <v/>
      </c>
      <c r="M27" s="7" t="str">
        <f>IFERROR(VLOOKUP(F27,słownik!A:I,9,0),"")</f>
        <v/>
      </c>
      <c r="N27" s="36" t="str">
        <f>IFERROR(VLOOKUP(M27,słownik!I:J,2,FALSE),"-")</f>
        <v>-</v>
      </c>
      <c r="O27" s="34" t="str">
        <f>IFERROR(VLOOKUP($N27,słownik!$J$4:$AD$165,O$1,FALSE),"-")</f>
        <v>-</v>
      </c>
      <c r="P27" s="34" t="str">
        <f>IFERROR(VLOOKUP($N27,słownik!$J$4:$AD$165,P$1,FALSE),"-")</f>
        <v>-</v>
      </c>
      <c r="Q27" s="34" t="str">
        <f>IFERROR(VLOOKUP($N27,słownik!$J$4:$AD$165,Q$1,FALSE),"-")</f>
        <v>-</v>
      </c>
      <c r="R27" s="34" t="str">
        <f>IFERROR(VLOOKUP($N27,słownik!$J$4:$AD$165,R$1,FALSE),"-")</f>
        <v>-</v>
      </c>
      <c r="S27" s="34" t="str">
        <f>IFERROR(VLOOKUP($N27,słownik!$J$4:$AD$165,S$1,FALSE),"-")</f>
        <v>-</v>
      </c>
      <c r="T27" s="34" t="str">
        <f>IFERROR(VLOOKUP($N27,słownik!$J$4:$AD$165,T$1,FALSE),"-")</f>
        <v>-</v>
      </c>
      <c r="U27" s="34" t="str">
        <f>IFERROR(VLOOKUP($N27,słownik!$J$4:$AD$165,U$1,FALSE),"-")</f>
        <v>-</v>
      </c>
      <c r="V27" s="1"/>
    </row>
    <row r="28" spans="1:27">
      <c r="A28"/>
      <c r="B28" s="6" t="str">
        <f t="shared" si="4"/>
        <v/>
      </c>
      <c r="C28" s="7" t="str">
        <f t="shared" si="5"/>
        <v/>
      </c>
      <c r="D28" s="7" t="str">
        <f t="shared" si="6"/>
        <v/>
      </c>
      <c r="E28" s="46"/>
      <c r="F28" s="12"/>
      <c r="G28" s="25"/>
      <c r="H28" s="17"/>
      <c r="I28" s="24">
        <f t="shared" si="3"/>
        <v>0</v>
      </c>
      <c r="J28" s="15"/>
      <c r="K28" s="15"/>
      <c r="L28" s="8" t="str">
        <f>IF(F28="","",IF(ISERROR(VLOOKUP(F28,F29:$F$500,1,0)),SUMIF(F:F,F28,I:I),""))</f>
        <v/>
      </c>
      <c r="M28" s="7" t="str">
        <f>IFERROR(VLOOKUP(F28,słownik!A:I,9,0),"")</f>
        <v/>
      </c>
      <c r="N28" s="36" t="str">
        <f>IFERROR(VLOOKUP(M28,słownik!I:J,2,FALSE),"-")</f>
        <v>-</v>
      </c>
      <c r="O28" s="34" t="str">
        <f>IFERROR(VLOOKUP($N28,słownik!$J$4:$AD$165,O$1,FALSE),"-")</f>
        <v>-</v>
      </c>
      <c r="P28" s="34" t="str">
        <f>IFERROR(VLOOKUP($N28,słownik!$J$4:$AD$165,P$1,FALSE),"-")</f>
        <v>-</v>
      </c>
      <c r="Q28" s="34" t="str">
        <f>IFERROR(VLOOKUP($N28,słownik!$J$4:$AD$165,Q$1,FALSE),"-")</f>
        <v>-</v>
      </c>
      <c r="R28" s="34" t="str">
        <f>IFERROR(VLOOKUP($N28,słownik!$J$4:$AD$165,R$1,FALSE),"-")</f>
        <v>-</v>
      </c>
      <c r="S28" s="34" t="str">
        <f>IFERROR(VLOOKUP($N28,słownik!$J$4:$AD$165,S$1,FALSE),"-")</f>
        <v>-</v>
      </c>
      <c r="T28" s="34" t="str">
        <f>IFERROR(VLOOKUP($N28,słownik!$J$4:$AD$165,T$1,FALSE),"-")</f>
        <v>-</v>
      </c>
      <c r="U28" s="34" t="str">
        <f>IFERROR(VLOOKUP($N28,słownik!$J$4:$AD$165,U$1,FALSE),"-")</f>
        <v>-</v>
      </c>
      <c r="V28" s="1"/>
    </row>
    <row r="29" spans="1:27">
      <c r="A29"/>
      <c r="B29" s="6" t="str">
        <f t="shared" si="4"/>
        <v/>
      </c>
      <c r="C29" s="7" t="str">
        <f t="shared" si="5"/>
        <v/>
      </c>
      <c r="D29" s="7" t="str">
        <f t="shared" si="6"/>
        <v/>
      </c>
      <c r="E29" s="46"/>
      <c r="F29" s="12"/>
      <c r="G29" s="25"/>
      <c r="H29" s="17"/>
      <c r="I29" s="24">
        <f>$J29*$J$3</f>
        <v>0</v>
      </c>
      <c r="J29" s="15"/>
      <c r="K29" s="15"/>
      <c r="L29" s="8" t="str">
        <f>IF(F29="","",IF(ISERROR(VLOOKUP(F29,F30:$F$500,1,0)),SUMIF(F:F,F29,I:I),""))</f>
        <v/>
      </c>
      <c r="M29" s="7" t="str">
        <f>IFERROR(VLOOKUP(F29,słownik!A:I,9,0),"")</f>
        <v/>
      </c>
      <c r="N29" s="36" t="str">
        <f>IFERROR(VLOOKUP(M29,słownik!I:J,2,FALSE),"-")</f>
        <v>-</v>
      </c>
      <c r="O29" s="34" t="str">
        <f>IFERROR(VLOOKUP($N29,słownik!$J$4:$AD$165,O$1,FALSE),"-")</f>
        <v>-</v>
      </c>
      <c r="P29" s="34" t="str">
        <f>IFERROR(VLOOKUP($N29,słownik!$J$4:$AD$165,P$1,FALSE),"-")</f>
        <v>-</v>
      </c>
      <c r="Q29" s="34" t="str">
        <f>IFERROR(VLOOKUP($N29,słownik!$J$4:$AD$165,Q$1,FALSE),"-")</f>
        <v>-</v>
      </c>
      <c r="R29" s="34" t="str">
        <f>IFERROR(VLOOKUP($N29,słownik!$J$4:$AD$165,R$1,FALSE),"-")</f>
        <v>-</v>
      </c>
      <c r="S29" s="34" t="str">
        <f>IFERROR(VLOOKUP($N29,słownik!$J$4:$AD$165,S$1,FALSE),"-")</f>
        <v>-</v>
      </c>
      <c r="T29" s="34" t="str">
        <f>IFERROR(VLOOKUP($N29,słownik!$J$4:$AD$165,T$1,FALSE),"-")</f>
        <v>-</v>
      </c>
      <c r="U29" s="34" t="str">
        <f>IFERROR(VLOOKUP($N29,słownik!$J$4:$AD$165,U$1,FALSE),"-")</f>
        <v>-</v>
      </c>
      <c r="V29" s="1"/>
    </row>
    <row r="30" spans="1:27">
      <c r="A30"/>
      <c r="B30" s="6" t="str">
        <f t="shared" si="4"/>
        <v/>
      </c>
      <c r="C30" s="7" t="str">
        <f t="shared" si="5"/>
        <v/>
      </c>
      <c r="D30" s="7" t="str">
        <f t="shared" si="6"/>
        <v/>
      </c>
      <c r="E30" s="46"/>
      <c r="F30" s="12"/>
      <c r="G30" s="25"/>
      <c r="H30" s="17"/>
      <c r="I30" s="24">
        <f t="shared" si="3"/>
        <v>0</v>
      </c>
      <c r="J30" s="15"/>
      <c r="K30" s="15"/>
      <c r="L30" s="8" t="str">
        <f>IF(F30="","",IF(ISERROR(VLOOKUP(F30,F31:$F$500,1,0)),SUMIF(F:F,F30,I:I),""))</f>
        <v/>
      </c>
      <c r="M30" s="7" t="str">
        <f>IFERROR(VLOOKUP(F30,słownik!A:I,9,0),"")</f>
        <v/>
      </c>
      <c r="N30" s="36" t="str">
        <f>IFERROR(VLOOKUP(M30,słownik!I:J,2,FALSE),"-")</f>
        <v>-</v>
      </c>
      <c r="O30" s="34" t="str">
        <f>IFERROR(VLOOKUP($N30,słownik!$J$4:$AD$165,O$1,FALSE),"-")</f>
        <v>-</v>
      </c>
      <c r="P30" s="34" t="str">
        <f>IFERROR(VLOOKUP($N30,słownik!$J$4:$AD$165,P$1,FALSE),"-")</f>
        <v>-</v>
      </c>
      <c r="Q30" s="34" t="str">
        <f>IFERROR(VLOOKUP($N30,słownik!$J$4:$AD$165,Q$1,FALSE),"-")</f>
        <v>-</v>
      </c>
      <c r="R30" s="34" t="str">
        <f>IFERROR(VLOOKUP($N30,słownik!$J$4:$AD$165,R$1,FALSE),"-")</f>
        <v>-</v>
      </c>
      <c r="S30" s="34" t="str">
        <f>IFERROR(VLOOKUP($N30,słownik!$J$4:$AD$165,S$1,FALSE),"-")</f>
        <v>-</v>
      </c>
      <c r="T30" s="34" t="str">
        <f>IFERROR(VLOOKUP($N30,słownik!$J$4:$AD$165,T$1,FALSE),"-")</f>
        <v>-</v>
      </c>
      <c r="U30" s="34" t="str">
        <f>IFERROR(VLOOKUP($N30,słownik!$J$4:$AD$165,U$1,FALSE),"-")</f>
        <v>-</v>
      </c>
      <c r="V30" s="1"/>
    </row>
    <row r="31" spans="1:27">
      <c r="A31"/>
      <c r="B31" s="6" t="str">
        <f t="shared" si="4"/>
        <v/>
      </c>
      <c r="C31" s="7" t="str">
        <f t="shared" si="5"/>
        <v/>
      </c>
      <c r="D31" s="7" t="str">
        <f t="shared" si="6"/>
        <v/>
      </c>
      <c r="E31" s="46"/>
      <c r="F31" s="12"/>
      <c r="G31" s="25"/>
      <c r="H31" s="17"/>
      <c r="I31" s="24">
        <f t="shared" si="3"/>
        <v>0</v>
      </c>
      <c r="J31" s="15"/>
      <c r="K31" s="15"/>
      <c r="L31" s="8" t="str">
        <f>IF(F31="","",IF(ISERROR(VLOOKUP(F31,F32:$F$500,1,0)),SUMIF(F:F,F31,I:I),""))</f>
        <v/>
      </c>
      <c r="M31" s="7" t="str">
        <f>IFERROR(VLOOKUP(F31,słownik!A:I,9,0),"")</f>
        <v/>
      </c>
      <c r="N31" s="36" t="str">
        <f>IFERROR(VLOOKUP(M31,słownik!I:J,2,FALSE),"-")</f>
        <v>-</v>
      </c>
      <c r="O31" s="34" t="str">
        <f>IFERROR(VLOOKUP($N31,słownik!$J$4:$AD$165,O$1,FALSE),"-")</f>
        <v>-</v>
      </c>
      <c r="P31" s="34" t="str">
        <f>IFERROR(VLOOKUP($N31,słownik!$J$4:$AD$165,P$1,FALSE),"-")</f>
        <v>-</v>
      </c>
      <c r="Q31" s="34" t="str">
        <f>IFERROR(VLOOKUP($N31,słownik!$J$4:$AD$165,Q$1,FALSE),"-")</f>
        <v>-</v>
      </c>
      <c r="R31" s="34" t="str">
        <f>IFERROR(VLOOKUP($N31,słownik!$J$4:$AD$165,R$1,FALSE),"-")</f>
        <v>-</v>
      </c>
      <c r="S31" s="34" t="str">
        <f>IFERROR(VLOOKUP($N31,słownik!$J$4:$AD$165,S$1,FALSE),"-")</f>
        <v>-</v>
      </c>
      <c r="T31" s="34" t="str">
        <f>IFERROR(VLOOKUP($N31,słownik!$J$4:$AD$165,T$1,FALSE),"-")</f>
        <v>-</v>
      </c>
      <c r="U31" s="34" t="str">
        <f>IFERROR(VLOOKUP($N31,słownik!$J$4:$AD$165,U$1,FALSE),"-")</f>
        <v>-</v>
      </c>
      <c r="V31" s="1"/>
    </row>
    <row r="32" spans="1:27">
      <c r="A32"/>
      <c r="B32" s="6" t="str">
        <f t="shared" si="4"/>
        <v/>
      </c>
      <c r="C32" s="7" t="str">
        <f t="shared" si="5"/>
        <v/>
      </c>
      <c r="D32" s="7" t="str">
        <f t="shared" si="6"/>
        <v/>
      </c>
      <c r="E32" s="46"/>
      <c r="F32" s="12"/>
      <c r="G32" s="25"/>
      <c r="H32" s="17"/>
      <c r="I32" s="24">
        <f t="shared" si="3"/>
        <v>0</v>
      </c>
      <c r="J32" s="15"/>
      <c r="K32" s="15"/>
      <c r="L32" s="8" t="str">
        <f>IF(F32="","",IF(ISERROR(VLOOKUP(F32,F33:$F$500,1,0)),SUMIF(F:F,F32,I:I),""))</f>
        <v/>
      </c>
      <c r="M32" s="7" t="str">
        <f>IFERROR(VLOOKUP(F32,słownik!A:I,9,0),"")</f>
        <v/>
      </c>
      <c r="N32" s="36" t="str">
        <f>IFERROR(VLOOKUP(M32,słownik!I:J,2,FALSE),"-")</f>
        <v>-</v>
      </c>
      <c r="O32" s="34" t="str">
        <f>IFERROR(VLOOKUP($N32,słownik!$J$4:$AD$165,O$1,FALSE),"-")</f>
        <v>-</v>
      </c>
      <c r="P32" s="34" t="str">
        <f>IFERROR(VLOOKUP($N32,słownik!$J$4:$AD$165,P$1,FALSE),"-")</f>
        <v>-</v>
      </c>
      <c r="Q32" s="34" t="str">
        <f>IFERROR(VLOOKUP($N32,słownik!$J$4:$AD$165,Q$1,FALSE),"-")</f>
        <v>-</v>
      </c>
      <c r="R32" s="34" t="str">
        <f>IFERROR(VLOOKUP($N32,słownik!$J$4:$AD$165,R$1,FALSE),"-")</f>
        <v>-</v>
      </c>
      <c r="S32" s="34" t="str">
        <f>IFERROR(VLOOKUP($N32,słownik!$J$4:$AD$165,S$1,FALSE),"-")</f>
        <v>-</v>
      </c>
      <c r="T32" s="34" t="str">
        <f>IFERROR(VLOOKUP($N32,słownik!$J$4:$AD$165,T$1,FALSE),"-")</f>
        <v>-</v>
      </c>
      <c r="U32" s="34" t="str">
        <f>IFERROR(VLOOKUP($N32,słownik!$J$4:$AD$165,U$1,FALSE),"-")</f>
        <v>-</v>
      </c>
      <c r="V32" s="1"/>
    </row>
    <row r="33" spans="1:22">
      <c r="A33"/>
      <c r="B33" s="6" t="str">
        <f t="shared" si="4"/>
        <v/>
      </c>
      <c r="C33" s="7" t="str">
        <f t="shared" si="5"/>
        <v/>
      </c>
      <c r="D33" s="7" t="str">
        <f t="shared" si="6"/>
        <v/>
      </c>
      <c r="E33" s="46"/>
      <c r="F33" s="12"/>
      <c r="G33" s="25"/>
      <c r="H33" s="17"/>
      <c r="I33" s="24">
        <f t="shared" si="3"/>
        <v>0</v>
      </c>
      <c r="J33" s="15"/>
      <c r="K33" s="15"/>
      <c r="L33" s="8" t="str">
        <f>IF(F33="","",IF(ISERROR(VLOOKUP(F33,F34:$F$500,1,0)),SUMIF(F:F,F33,I:I),""))</f>
        <v/>
      </c>
      <c r="M33" s="7" t="str">
        <f>IFERROR(VLOOKUP(F33,słownik!A:I,9,0),"")</f>
        <v/>
      </c>
      <c r="N33" s="36" t="str">
        <f>IFERROR(VLOOKUP(M33,słownik!I:J,2,FALSE),"-")</f>
        <v>-</v>
      </c>
      <c r="O33" s="34" t="str">
        <f>IFERROR(VLOOKUP($N33,słownik!$J$4:$AD$165,O$1,FALSE),"-")</f>
        <v>-</v>
      </c>
      <c r="P33" s="34" t="str">
        <f>IFERROR(VLOOKUP($N33,słownik!$J$4:$AD$165,P$1,FALSE),"-")</f>
        <v>-</v>
      </c>
      <c r="Q33" s="34" t="str">
        <f>IFERROR(VLOOKUP($N33,słownik!$J$4:$AD$165,Q$1,FALSE),"-")</f>
        <v>-</v>
      </c>
      <c r="R33" s="34" t="str">
        <f>IFERROR(VLOOKUP($N33,słownik!$J$4:$AD$165,R$1,FALSE),"-")</f>
        <v>-</v>
      </c>
      <c r="S33" s="34" t="str">
        <f>IFERROR(VLOOKUP($N33,słownik!$J$4:$AD$165,S$1,FALSE),"-")</f>
        <v>-</v>
      </c>
      <c r="T33" s="34" t="str">
        <f>IFERROR(VLOOKUP($N33,słownik!$J$4:$AD$165,T$1,FALSE),"-")</f>
        <v>-</v>
      </c>
      <c r="U33" s="34" t="str">
        <f>IFERROR(VLOOKUP($N33,słownik!$J$4:$AD$165,U$1,FALSE),"-")</f>
        <v>-</v>
      </c>
      <c r="V33" s="1"/>
    </row>
    <row r="34" spans="1:22">
      <c r="A34"/>
      <c r="B34" s="6" t="str">
        <f t="shared" si="4"/>
        <v/>
      </c>
      <c r="C34" s="7" t="str">
        <f t="shared" si="5"/>
        <v/>
      </c>
      <c r="D34" s="7" t="str">
        <f t="shared" si="6"/>
        <v/>
      </c>
      <c r="E34" s="46"/>
      <c r="F34" s="12"/>
      <c r="G34" s="25"/>
      <c r="H34" s="17"/>
      <c r="I34" s="24">
        <f t="shared" si="3"/>
        <v>0</v>
      </c>
      <c r="J34" s="15"/>
      <c r="K34" s="15"/>
      <c r="L34" s="8" t="str">
        <f>IF(F34="","",IF(ISERROR(VLOOKUP(F34,F35:$F$500,1,0)),SUMIF(F:F,F34,I:I),""))</f>
        <v/>
      </c>
      <c r="M34" s="7" t="str">
        <f>IFERROR(VLOOKUP(F34,słownik!A:I,9,0),"")</f>
        <v/>
      </c>
      <c r="N34" s="36" t="str">
        <f>IFERROR(VLOOKUP(M34,słownik!I:J,2,FALSE),"-")</f>
        <v>-</v>
      </c>
      <c r="O34" s="34" t="str">
        <f>IFERROR(VLOOKUP($N34,słownik!$J$4:$AD$165,O$1,FALSE),"-")</f>
        <v>-</v>
      </c>
      <c r="P34" s="34" t="str">
        <f>IFERROR(VLOOKUP($N34,słownik!$J$4:$AD$165,P$1,FALSE),"-")</f>
        <v>-</v>
      </c>
      <c r="Q34" s="34" t="str">
        <f>IFERROR(VLOOKUP($N34,słownik!$J$4:$AD$165,Q$1,FALSE),"-")</f>
        <v>-</v>
      </c>
      <c r="R34" s="34" t="str">
        <f>IFERROR(VLOOKUP($N34,słownik!$J$4:$AD$165,R$1,FALSE),"-")</f>
        <v>-</v>
      </c>
      <c r="S34" s="34" t="str">
        <f>IFERROR(VLOOKUP($N34,słownik!$J$4:$AD$165,S$1,FALSE),"-")</f>
        <v>-</v>
      </c>
      <c r="T34" s="34" t="str">
        <f>IFERROR(VLOOKUP($N34,słownik!$J$4:$AD$165,T$1,FALSE),"-")</f>
        <v>-</v>
      </c>
      <c r="U34" s="34" t="str">
        <f>IFERROR(VLOOKUP($N34,słownik!$J$4:$AD$165,U$1,FALSE),"-")</f>
        <v>-</v>
      </c>
      <c r="V34" s="1"/>
    </row>
    <row r="35" spans="1:22">
      <c r="A35"/>
      <c r="B35" s="6" t="str">
        <f t="shared" si="4"/>
        <v/>
      </c>
      <c r="C35" s="7" t="str">
        <f t="shared" si="5"/>
        <v/>
      </c>
      <c r="D35" s="7" t="str">
        <f t="shared" si="6"/>
        <v/>
      </c>
      <c r="E35" s="46"/>
      <c r="F35" s="12"/>
      <c r="G35" s="25"/>
      <c r="H35" s="17"/>
      <c r="I35" s="24">
        <f t="shared" si="3"/>
        <v>0</v>
      </c>
      <c r="J35" s="15"/>
      <c r="K35" s="15"/>
      <c r="L35" s="8" t="str">
        <f>IF(F35="","",IF(ISERROR(VLOOKUP(F35,F36:$F$500,1,0)),SUMIF(F:F,F35,I:I),""))</f>
        <v/>
      </c>
      <c r="M35" s="7" t="str">
        <f>IFERROR(VLOOKUP(F35,słownik!A:I,9,0),"")</f>
        <v/>
      </c>
      <c r="N35" s="36" t="str">
        <f>IFERROR(VLOOKUP(M35,słownik!I:J,2,FALSE),"-")</f>
        <v>-</v>
      </c>
      <c r="O35" s="34" t="str">
        <f>IFERROR(VLOOKUP($N35,słownik!$J$4:$AD$165,O$1,FALSE),"-")</f>
        <v>-</v>
      </c>
      <c r="P35" s="34" t="str">
        <f>IFERROR(VLOOKUP($N35,słownik!$J$4:$AD$165,P$1,FALSE),"-")</f>
        <v>-</v>
      </c>
      <c r="Q35" s="34" t="str">
        <f>IFERROR(VLOOKUP($N35,słownik!$J$4:$AD$165,Q$1,FALSE),"-")</f>
        <v>-</v>
      </c>
      <c r="R35" s="34" t="str">
        <f>IFERROR(VLOOKUP($N35,słownik!$J$4:$AD$165,R$1,FALSE),"-")</f>
        <v>-</v>
      </c>
      <c r="S35" s="34" t="str">
        <f>IFERROR(VLOOKUP($N35,słownik!$J$4:$AD$165,S$1,FALSE),"-")</f>
        <v>-</v>
      </c>
      <c r="T35" s="34" t="str">
        <f>IFERROR(VLOOKUP($N35,słownik!$J$4:$AD$165,T$1,FALSE),"-")</f>
        <v>-</v>
      </c>
      <c r="U35" s="34" t="str">
        <f>IFERROR(VLOOKUP($N35,słownik!$J$4:$AD$165,U$1,FALSE),"-")</f>
        <v>-</v>
      </c>
      <c r="V35" s="1"/>
    </row>
    <row r="36" spans="1:22">
      <c r="A36"/>
      <c r="B36" s="6" t="str">
        <f t="shared" si="4"/>
        <v/>
      </c>
      <c r="C36" s="7" t="str">
        <f t="shared" si="5"/>
        <v/>
      </c>
      <c r="D36" s="7" t="str">
        <f t="shared" si="6"/>
        <v/>
      </c>
      <c r="E36" s="46"/>
      <c r="F36" s="12"/>
      <c r="G36" s="25"/>
      <c r="H36" s="17"/>
      <c r="I36" s="24">
        <f t="shared" si="3"/>
        <v>0</v>
      </c>
      <c r="J36" s="15"/>
      <c r="K36" s="15"/>
      <c r="L36" s="8" t="str">
        <f>IF(F36="","",IF(ISERROR(VLOOKUP(F36,F37:$F$500,1,0)),SUMIF(F:F,F36,I:I),""))</f>
        <v/>
      </c>
      <c r="M36" s="7" t="str">
        <f>IFERROR(VLOOKUP(F36,słownik!A:I,9,0),"")</f>
        <v/>
      </c>
      <c r="N36" s="36" t="str">
        <f>IFERROR(VLOOKUP(M36,słownik!I:J,2,FALSE),"-")</f>
        <v>-</v>
      </c>
      <c r="O36" s="34" t="str">
        <f>IFERROR(VLOOKUP($N36,słownik!$J$4:$AD$165,O$1,FALSE),"-")</f>
        <v>-</v>
      </c>
      <c r="P36" s="34" t="str">
        <f>IFERROR(VLOOKUP($N36,słownik!$J$4:$AD$165,P$1,FALSE),"-")</f>
        <v>-</v>
      </c>
      <c r="Q36" s="34" t="str">
        <f>IFERROR(VLOOKUP($N36,słownik!$J$4:$AD$165,Q$1,FALSE),"-")</f>
        <v>-</v>
      </c>
      <c r="R36" s="34" t="str">
        <f>IFERROR(VLOOKUP($N36,słownik!$J$4:$AD$165,R$1,FALSE),"-")</f>
        <v>-</v>
      </c>
      <c r="S36" s="34" t="str">
        <f>IFERROR(VLOOKUP($N36,słownik!$J$4:$AD$165,S$1,FALSE),"-")</f>
        <v>-</v>
      </c>
      <c r="T36" s="34" t="str">
        <f>IFERROR(VLOOKUP($N36,słownik!$J$4:$AD$165,T$1,FALSE),"-")</f>
        <v>-</v>
      </c>
      <c r="U36" s="34" t="str">
        <f>IFERROR(VLOOKUP($N36,słownik!$J$4:$AD$165,U$1,FALSE),"-")</f>
        <v>-</v>
      </c>
      <c r="V36" s="1"/>
    </row>
    <row r="37" spans="1:22">
      <c r="A37"/>
      <c r="B37" s="6" t="str">
        <f t="shared" si="4"/>
        <v/>
      </c>
      <c r="C37" s="7" t="str">
        <f t="shared" si="5"/>
        <v/>
      </c>
      <c r="D37" s="7" t="str">
        <f t="shared" si="6"/>
        <v/>
      </c>
      <c r="E37" s="46"/>
      <c r="F37" s="12"/>
      <c r="G37" s="25"/>
      <c r="H37" s="17"/>
      <c r="I37" s="24">
        <f t="shared" si="3"/>
        <v>0</v>
      </c>
      <c r="J37" s="15"/>
      <c r="K37" s="15"/>
      <c r="L37" s="8" t="str">
        <f>IF(F37="","",IF(ISERROR(VLOOKUP(F37,F38:$F$500,1,0)),SUMIF(F:F,F37,I:I),""))</f>
        <v/>
      </c>
      <c r="M37" s="7" t="str">
        <f>IFERROR(VLOOKUP(F37,słownik!A:I,9,0),"")</f>
        <v/>
      </c>
      <c r="N37" s="36" t="str">
        <f>IFERROR(VLOOKUP(M37,słownik!I:J,2,FALSE),"-")</f>
        <v>-</v>
      </c>
      <c r="O37" s="34" t="str">
        <f>IFERROR(VLOOKUP($N37,słownik!$J$4:$AD$165,O$1,FALSE),"-")</f>
        <v>-</v>
      </c>
      <c r="P37" s="34" t="str">
        <f>IFERROR(VLOOKUP($N37,słownik!$J$4:$AD$165,P$1,FALSE),"-")</f>
        <v>-</v>
      </c>
      <c r="Q37" s="34" t="str">
        <f>IFERROR(VLOOKUP($N37,słownik!$J$4:$AD$165,Q$1,FALSE),"-")</f>
        <v>-</v>
      </c>
      <c r="R37" s="34" t="str">
        <f>IFERROR(VLOOKUP($N37,słownik!$J$4:$AD$165,R$1,FALSE),"-")</f>
        <v>-</v>
      </c>
      <c r="S37" s="34" t="str">
        <f>IFERROR(VLOOKUP($N37,słownik!$J$4:$AD$165,S$1,FALSE),"-")</f>
        <v>-</v>
      </c>
      <c r="T37" s="34" t="str">
        <f>IFERROR(VLOOKUP($N37,słownik!$J$4:$AD$165,T$1,FALSE),"-")</f>
        <v>-</v>
      </c>
      <c r="U37" s="34" t="str">
        <f>IFERROR(VLOOKUP($N37,słownik!$J$4:$AD$165,U$1,FALSE),"-")</f>
        <v>-</v>
      </c>
      <c r="V37" s="1"/>
    </row>
    <row r="38" spans="1:22">
      <c r="A38"/>
      <c r="B38" s="6" t="str">
        <f t="shared" si="4"/>
        <v/>
      </c>
      <c r="C38" s="7" t="str">
        <f t="shared" si="5"/>
        <v/>
      </c>
      <c r="D38" s="7" t="str">
        <f t="shared" si="6"/>
        <v/>
      </c>
      <c r="E38" s="46"/>
      <c r="F38" s="12"/>
      <c r="G38" s="25"/>
      <c r="H38" s="17"/>
      <c r="I38" s="24">
        <f t="shared" si="3"/>
        <v>0</v>
      </c>
      <c r="J38" s="15"/>
      <c r="K38" s="15"/>
      <c r="L38" s="8" t="str">
        <f>IF(F38="","",IF(ISERROR(VLOOKUP(F38,F39:$F$500,1,0)),SUMIF(F:F,F38,I:I),""))</f>
        <v/>
      </c>
      <c r="M38" s="7" t="str">
        <f>IFERROR(VLOOKUP(F38,słownik!A:I,9,0),"")</f>
        <v/>
      </c>
      <c r="N38" s="36" t="str">
        <f>IFERROR(VLOOKUP(M38,słownik!I:J,2,FALSE),"-")</f>
        <v>-</v>
      </c>
      <c r="O38" s="34" t="str">
        <f>IFERROR(VLOOKUP($N38,słownik!$J$4:$AD$165,O$1,FALSE),"-")</f>
        <v>-</v>
      </c>
      <c r="P38" s="34" t="str">
        <f>IFERROR(VLOOKUP($N38,słownik!$J$4:$AD$165,P$1,FALSE),"-")</f>
        <v>-</v>
      </c>
      <c r="Q38" s="34" t="str">
        <f>IFERROR(VLOOKUP($N38,słownik!$J$4:$AD$165,Q$1,FALSE),"-")</f>
        <v>-</v>
      </c>
      <c r="R38" s="34" t="str">
        <f>IFERROR(VLOOKUP($N38,słownik!$J$4:$AD$165,R$1,FALSE),"-")</f>
        <v>-</v>
      </c>
      <c r="S38" s="34" t="str">
        <f>IFERROR(VLOOKUP($N38,słownik!$J$4:$AD$165,S$1,FALSE),"-")</f>
        <v>-</v>
      </c>
      <c r="T38" s="34" t="str">
        <f>IFERROR(VLOOKUP($N38,słownik!$J$4:$AD$165,T$1,FALSE),"-")</f>
        <v>-</v>
      </c>
      <c r="U38" s="34" t="str">
        <f>IFERROR(VLOOKUP($N38,słownik!$J$4:$AD$165,U$1,FALSE),"-")</f>
        <v>-</v>
      </c>
      <c r="V38" s="1"/>
    </row>
    <row r="39" spans="1:22">
      <c r="A39"/>
      <c r="B39" s="6" t="str">
        <f t="shared" si="4"/>
        <v/>
      </c>
      <c r="C39" s="7" t="str">
        <f t="shared" si="5"/>
        <v/>
      </c>
      <c r="D39" s="7" t="str">
        <f t="shared" si="6"/>
        <v/>
      </c>
      <c r="E39" s="46"/>
      <c r="F39" s="12"/>
      <c r="G39" s="25"/>
      <c r="H39" s="17"/>
      <c r="I39" s="24">
        <f t="shared" si="3"/>
        <v>0</v>
      </c>
      <c r="J39" s="15"/>
      <c r="K39" s="15"/>
      <c r="L39" s="8" t="str">
        <f>IF(F39="","",IF(ISERROR(VLOOKUP(F39,F40:$F$500,1,0)),SUMIF(F:F,F39,I:I),""))</f>
        <v/>
      </c>
      <c r="M39" s="7" t="str">
        <f>IFERROR(VLOOKUP(F39,słownik!A:I,9,0),"")</f>
        <v/>
      </c>
      <c r="N39" s="36" t="str">
        <f>IFERROR(VLOOKUP(M39,słownik!I:J,2,FALSE),"-")</f>
        <v>-</v>
      </c>
      <c r="O39" s="34" t="str">
        <f>IFERROR(VLOOKUP($N39,słownik!$J$4:$AD$165,O$1,FALSE),"-")</f>
        <v>-</v>
      </c>
      <c r="P39" s="34" t="str">
        <f>IFERROR(VLOOKUP($N39,słownik!$J$4:$AD$165,P$1,FALSE),"-")</f>
        <v>-</v>
      </c>
      <c r="Q39" s="34" t="str">
        <f>IFERROR(VLOOKUP($N39,słownik!$J$4:$AD$165,Q$1,FALSE),"-")</f>
        <v>-</v>
      </c>
      <c r="R39" s="34" t="str">
        <f>IFERROR(VLOOKUP($N39,słownik!$J$4:$AD$165,R$1,FALSE),"-")</f>
        <v>-</v>
      </c>
      <c r="S39" s="34" t="str">
        <f>IFERROR(VLOOKUP($N39,słownik!$J$4:$AD$165,S$1,FALSE),"-")</f>
        <v>-</v>
      </c>
      <c r="T39" s="34" t="str">
        <f>IFERROR(VLOOKUP($N39,słownik!$J$4:$AD$165,T$1,FALSE),"-")</f>
        <v>-</v>
      </c>
      <c r="U39" s="34" t="str">
        <f>IFERROR(VLOOKUP($N39,słownik!$J$4:$AD$165,U$1,FALSE),"-")</f>
        <v>-</v>
      </c>
      <c r="V39" s="1"/>
    </row>
    <row r="40" spans="1:22">
      <c r="A40"/>
      <c r="B40" s="6" t="str">
        <f t="shared" si="4"/>
        <v/>
      </c>
      <c r="C40" s="7" t="str">
        <f t="shared" si="5"/>
        <v/>
      </c>
      <c r="D40" s="7" t="str">
        <f t="shared" si="6"/>
        <v/>
      </c>
      <c r="E40" s="46"/>
      <c r="F40" s="12"/>
      <c r="G40" s="25"/>
      <c r="H40" s="17"/>
      <c r="I40" s="24">
        <f t="shared" si="3"/>
        <v>0</v>
      </c>
      <c r="J40" s="15"/>
      <c r="K40" s="15"/>
      <c r="L40" s="8" t="str">
        <f>IF(F40="","",IF(ISERROR(VLOOKUP(F40,F41:$F$500,1,0)),SUMIF(F:F,F40,I:I),""))</f>
        <v/>
      </c>
      <c r="M40" s="7" t="str">
        <f>IFERROR(VLOOKUP(F40,słownik!A:I,9,0),"")</f>
        <v/>
      </c>
      <c r="N40" s="36" t="str">
        <f>IFERROR(VLOOKUP(M40,słownik!I:J,2,FALSE),"-")</f>
        <v>-</v>
      </c>
      <c r="O40" s="34" t="str">
        <f>IFERROR(VLOOKUP($N40,słownik!$J$4:$AD$165,O$1,FALSE),"-")</f>
        <v>-</v>
      </c>
      <c r="P40" s="34" t="str">
        <f>IFERROR(VLOOKUP($N40,słownik!$J$4:$AD$165,P$1,FALSE),"-")</f>
        <v>-</v>
      </c>
      <c r="Q40" s="34" t="str">
        <f>IFERROR(VLOOKUP($N40,słownik!$J$4:$AD$165,Q$1,FALSE),"-")</f>
        <v>-</v>
      </c>
      <c r="R40" s="34" t="str">
        <f>IFERROR(VLOOKUP($N40,słownik!$J$4:$AD$165,R$1,FALSE),"-")</f>
        <v>-</v>
      </c>
      <c r="S40" s="34" t="str">
        <f>IFERROR(VLOOKUP($N40,słownik!$J$4:$AD$165,S$1,FALSE),"-")</f>
        <v>-</v>
      </c>
      <c r="T40" s="34" t="str">
        <f>IFERROR(VLOOKUP($N40,słownik!$J$4:$AD$165,T$1,FALSE),"-")</f>
        <v>-</v>
      </c>
      <c r="U40" s="34" t="str">
        <f>IFERROR(VLOOKUP($N40,słownik!$J$4:$AD$165,U$1,FALSE),"-")</f>
        <v>-</v>
      </c>
      <c r="V40" s="1"/>
    </row>
    <row r="41" spans="1:22">
      <c r="A41"/>
      <c r="B41" s="6" t="str">
        <f t="shared" si="4"/>
        <v/>
      </c>
      <c r="C41" s="7" t="str">
        <f t="shared" si="5"/>
        <v/>
      </c>
      <c r="D41" s="7" t="str">
        <f t="shared" si="6"/>
        <v/>
      </c>
      <c r="E41" s="46"/>
      <c r="F41" s="12"/>
      <c r="G41" s="25"/>
      <c r="H41" s="17"/>
      <c r="I41" s="24">
        <f t="shared" si="3"/>
        <v>0</v>
      </c>
      <c r="J41" s="15"/>
      <c r="K41" s="15"/>
      <c r="L41" s="8" t="str">
        <f>IF(F41="","",IF(ISERROR(VLOOKUP(F41,F42:$F$500,1,0)),SUMIF(F:F,F41,I:I),""))</f>
        <v/>
      </c>
      <c r="M41" s="7" t="str">
        <f>IFERROR(VLOOKUP(F41,słownik!A:I,9,0),"")</f>
        <v/>
      </c>
      <c r="N41" s="36" t="str">
        <f>IFERROR(VLOOKUP(M41,słownik!I:J,2,FALSE),"-")</f>
        <v>-</v>
      </c>
      <c r="O41" s="34" t="str">
        <f>IFERROR(VLOOKUP($N41,słownik!$J$4:$AD$165,O$1,FALSE),"-")</f>
        <v>-</v>
      </c>
      <c r="P41" s="34" t="str">
        <f>IFERROR(VLOOKUP($N41,słownik!$J$4:$AD$165,P$1,FALSE),"-")</f>
        <v>-</v>
      </c>
      <c r="Q41" s="34" t="str">
        <f>IFERROR(VLOOKUP($N41,słownik!$J$4:$AD$165,Q$1,FALSE),"-")</f>
        <v>-</v>
      </c>
      <c r="R41" s="34" t="str">
        <f>IFERROR(VLOOKUP($N41,słownik!$J$4:$AD$165,R$1,FALSE),"-")</f>
        <v>-</v>
      </c>
      <c r="S41" s="34" t="str">
        <f>IFERROR(VLOOKUP($N41,słownik!$J$4:$AD$165,S$1,FALSE),"-")</f>
        <v>-</v>
      </c>
      <c r="T41" s="34" t="str">
        <f>IFERROR(VLOOKUP($N41,słownik!$J$4:$AD$165,T$1,FALSE),"-")</f>
        <v>-</v>
      </c>
      <c r="U41" s="34" t="str">
        <f>IFERROR(VLOOKUP($N41,słownik!$J$4:$AD$165,U$1,FALSE),"-")</f>
        <v>-</v>
      </c>
      <c r="V41" s="1"/>
    </row>
    <row r="42" spans="1:22">
      <c r="A42"/>
      <c r="B42" s="6" t="str">
        <f t="shared" si="4"/>
        <v/>
      </c>
      <c r="C42" s="7" t="str">
        <f t="shared" si="5"/>
        <v/>
      </c>
      <c r="D42" s="7" t="str">
        <f t="shared" si="6"/>
        <v/>
      </c>
      <c r="E42" s="46"/>
      <c r="F42" s="12"/>
      <c r="G42" s="25"/>
      <c r="H42" s="17"/>
      <c r="I42" s="24">
        <f t="shared" si="3"/>
        <v>0</v>
      </c>
      <c r="J42" s="15"/>
      <c r="K42" s="15"/>
      <c r="L42" s="8" t="str">
        <f>IF(F42="","",IF(ISERROR(VLOOKUP(F42,F43:$F$500,1,0)),SUMIF(F:F,F42,I:I),""))</f>
        <v/>
      </c>
      <c r="M42" s="7" t="str">
        <f>IFERROR(VLOOKUP(F42,słownik!A:I,9,0),"")</f>
        <v/>
      </c>
      <c r="N42" s="36" t="str">
        <f>IFERROR(VLOOKUP(M42,słownik!I:J,2,FALSE),"-")</f>
        <v>-</v>
      </c>
      <c r="O42" s="34" t="str">
        <f>IFERROR(VLOOKUP($N42,słownik!$J$4:$AD$165,O$1,FALSE),"-")</f>
        <v>-</v>
      </c>
      <c r="P42" s="34" t="str">
        <f>IFERROR(VLOOKUP($N42,słownik!$J$4:$AD$165,P$1,FALSE),"-")</f>
        <v>-</v>
      </c>
      <c r="Q42" s="34" t="str">
        <f>IFERROR(VLOOKUP($N42,słownik!$J$4:$AD$165,Q$1,FALSE),"-")</f>
        <v>-</v>
      </c>
      <c r="R42" s="34" t="str">
        <f>IFERROR(VLOOKUP($N42,słownik!$J$4:$AD$165,R$1,FALSE),"-")</f>
        <v>-</v>
      </c>
      <c r="S42" s="34" t="str">
        <f>IFERROR(VLOOKUP($N42,słownik!$J$4:$AD$165,S$1,FALSE),"-")</f>
        <v>-</v>
      </c>
      <c r="T42" s="34" t="str">
        <f>IFERROR(VLOOKUP($N42,słownik!$J$4:$AD$165,T$1,FALSE),"-")</f>
        <v>-</v>
      </c>
      <c r="U42" s="34" t="str">
        <f>IFERROR(VLOOKUP($N42,słownik!$J$4:$AD$165,U$1,FALSE),"-")</f>
        <v>-</v>
      </c>
      <c r="V42" s="1"/>
    </row>
    <row r="43" spans="1:22">
      <c r="A43"/>
      <c r="B43" s="6" t="str">
        <f t="shared" si="4"/>
        <v/>
      </c>
      <c r="C43" s="7" t="str">
        <f t="shared" si="5"/>
        <v/>
      </c>
      <c r="D43" s="7" t="str">
        <f t="shared" si="6"/>
        <v/>
      </c>
      <c r="E43" s="46"/>
      <c r="F43" s="12"/>
      <c r="G43" s="25"/>
      <c r="H43" s="17"/>
      <c r="I43" s="24">
        <f t="shared" si="3"/>
        <v>0</v>
      </c>
      <c r="J43" s="15"/>
      <c r="K43" s="15"/>
      <c r="L43" s="8" t="str">
        <f>IF(F43="","",IF(ISERROR(VLOOKUP(F43,F44:$F$500,1,0)),SUMIF(F:F,F43,I:I),""))</f>
        <v/>
      </c>
      <c r="M43" s="7" t="str">
        <f>IFERROR(VLOOKUP(F43,słownik!A:I,9,0),"")</f>
        <v/>
      </c>
      <c r="N43" s="36" t="str">
        <f>IFERROR(VLOOKUP(M43,słownik!I:J,2,FALSE),"-")</f>
        <v>-</v>
      </c>
      <c r="O43" s="34" t="str">
        <f>IFERROR(VLOOKUP($N43,słownik!$J$4:$AD$165,O$1,FALSE),"-")</f>
        <v>-</v>
      </c>
      <c r="P43" s="34" t="str">
        <f>IFERROR(VLOOKUP($N43,słownik!$J$4:$AD$165,P$1,FALSE),"-")</f>
        <v>-</v>
      </c>
      <c r="Q43" s="34" t="str">
        <f>IFERROR(VLOOKUP($N43,słownik!$J$4:$AD$165,Q$1,FALSE),"-")</f>
        <v>-</v>
      </c>
      <c r="R43" s="34" t="str">
        <f>IFERROR(VLOOKUP($N43,słownik!$J$4:$AD$165,R$1,FALSE),"-")</f>
        <v>-</v>
      </c>
      <c r="S43" s="34" t="str">
        <f>IFERROR(VLOOKUP($N43,słownik!$J$4:$AD$165,S$1,FALSE),"-")</f>
        <v>-</v>
      </c>
      <c r="T43" s="34" t="str">
        <f>IFERROR(VLOOKUP($N43,słownik!$J$4:$AD$165,T$1,FALSE),"-")</f>
        <v>-</v>
      </c>
      <c r="U43" s="34" t="str">
        <f>IFERROR(VLOOKUP($N43,słownik!$J$4:$AD$165,U$1,FALSE),"-")</f>
        <v>-</v>
      </c>
      <c r="V43" s="1"/>
    </row>
    <row r="44" spans="1:22">
      <c r="A44"/>
      <c r="B44" s="6" t="str">
        <f t="shared" ref="B44:B74" si="7">IF(F44="","",$M$2)</f>
        <v/>
      </c>
      <c r="C44" s="7" t="str">
        <f t="shared" ref="C44:C69" si="8">IF(F44="","",$F$3)</f>
        <v/>
      </c>
      <c r="D44" s="7" t="str">
        <f t="shared" ref="D44:D74" si="9">IF(F44="","",$M$3)</f>
        <v/>
      </c>
      <c r="E44" s="46"/>
      <c r="F44" s="12"/>
      <c r="G44" s="25"/>
      <c r="H44" s="17"/>
      <c r="I44" s="24">
        <f t="shared" si="3"/>
        <v>0</v>
      </c>
      <c r="J44" s="15"/>
      <c r="K44" s="15"/>
      <c r="L44" s="8" t="str">
        <f>IF(F44="","",IF(ISERROR(VLOOKUP(F44,F45:$F$500,1,0)),SUMIF(F:F,F44,I:I),""))</f>
        <v/>
      </c>
      <c r="M44" s="7" t="str">
        <f>IFERROR(VLOOKUP(F44,słownik!A:I,9,0),"")</f>
        <v/>
      </c>
      <c r="N44" s="36" t="str">
        <f>IFERROR(VLOOKUP(M44,słownik!I:J,2,FALSE),"-")</f>
        <v>-</v>
      </c>
      <c r="O44" s="34" t="str">
        <f>IFERROR(VLOOKUP($N44,słownik!$J$4:$AD$165,O$1,FALSE),"-")</f>
        <v>-</v>
      </c>
      <c r="P44" s="34" t="str">
        <f>IFERROR(VLOOKUP($N44,słownik!$J$4:$AD$165,P$1,FALSE),"-")</f>
        <v>-</v>
      </c>
      <c r="Q44" s="34" t="str">
        <f>IFERROR(VLOOKUP($N44,słownik!$J$4:$AD$165,Q$1,FALSE),"-")</f>
        <v>-</v>
      </c>
      <c r="R44" s="34" t="str">
        <f>IFERROR(VLOOKUP($N44,słownik!$J$4:$AD$165,R$1,FALSE),"-")</f>
        <v>-</v>
      </c>
      <c r="S44" s="34" t="str">
        <f>IFERROR(VLOOKUP($N44,słownik!$J$4:$AD$165,S$1,FALSE),"-")</f>
        <v>-</v>
      </c>
      <c r="T44" s="34" t="str">
        <f>IFERROR(VLOOKUP($N44,słownik!$J$4:$AD$165,T$1,FALSE),"-")</f>
        <v>-</v>
      </c>
      <c r="U44" s="34" t="str">
        <f>IFERROR(VLOOKUP($N44,słownik!$J$4:$AD$165,U$1,FALSE),"-")</f>
        <v>-</v>
      </c>
      <c r="V44" s="1"/>
    </row>
    <row r="45" spans="1:22">
      <c r="A45"/>
      <c r="B45" s="6" t="str">
        <f t="shared" si="7"/>
        <v/>
      </c>
      <c r="C45" s="7" t="str">
        <f t="shared" si="8"/>
        <v/>
      </c>
      <c r="D45" s="7" t="str">
        <f t="shared" si="9"/>
        <v/>
      </c>
      <c r="E45" s="46"/>
      <c r="F45" s="12"/>
      <c r="G45" s="25"/>
      <c r="H45" s="17"/>
      <c r="I45" s="24">
        <f t="shared" si="3"/>
        <v>0</v>
      </c>
      <c r="J45" s="15"/>
      <c r="K45" s="15"/>
      <c r="L45" s="8" t="str">
        <f>IF(F45="","",IF(ISERROR(VLOOKUP(F45,F46:$F$500,1,0)),SUMIF(F:F,F45,I:I),""))</f>
        <v/>
      </c>
      <c r="M45" s="7" t="str">
        <f>IFERROR(VLOOKUP(F45,słownik!A:I,9,0),"")</f>
        <v/>
      </c>
      <c r="N45" s="36" t="str">
        <f>IFERROR(VLOOKUP(M45,słownik!I:J,2,FALSE),"-")</f>
        <v>-</v>
      </c>
      <c r="O45" s="34" t="str">
        <f>IFERROR(VLOOKUP($N45,słownik!$J$4:$AD$165,O$1,FALSE),"-")</f>
        <v>-</v>
      </c>
      <c r="P45" s="34" t="str">
        <f>IFERROR(VLOOKUP($N45,słownik!$J$4:$AD$165,P$1,FALSE),"-")</f>
        <v>-</v>
      </c>
      <c r="Q45" s="34" t="str">
        <f>IFERROR(VLOOKUP($N45,słownik!$J$4:$AD$165,Q$1,FALSE),"-")</f>
        <v>-</v>
      </c>
      <c r="R45" s="34" t="str">
        <f>IFERROR(VLOOKUP($N45,słownik!$J$4:$AD$165,R$1,FALSE),"-")</f>
        <v>-</v>
      </c>
      <c r="S45" s="34" t="str">
        <f>IFERROR(VLOOKUP($N45,słownik!$J$4:$AD$165,S$1,FALSE),"-")</f>
        <v>-</v>
      </c>
      <c r="T45" s="34" t="str">
        <f>IFERROR(VLOOKUP($N45,słownik!$J$4:$AD$165,T$1,FALSE),"-")</f>
        <v>-</v>
      </c>
      <c r="U45" s="34" t="str">
        <f>IFERROR(VLOOKUP($N45,słownik!$J$4:$AD$165,U$1,FALSE),"-")</f>
        <v>-</v>
      </c>
      <c r="V45" s="1"/>
    </row>
    <row r="46" spans="1:22">
      <c r="A46"/>
      <c r="B46" s="6" t="str">
        <f t="shared" si="7"/>
        <v/>
      </c>
      <c r="C46" s="7" t="str">
        <f t="shared" si="8"/>
        <v/>
      </c>
      <c r="D46" s="7" t="str">
        <f t="shared" si="9"/>
        <v/>
      </c>
      <c r="E46" s="46"/>
      <c r="F46" s="12"/>
      <c r="G46" s="25"/>
      <c r="H46" s="17"/>
      <c r="I46" s="24">
        <f t="shared" si="3"/>
        <v>0</v>
      </c>
      <c r="J46" s="15"/>
      <c r="K46" s="15"/>
      <c r="L46" s="8" t="str">
        <f>IF(F46="","",IF(ISERROR(VLOOKUP(F46,F47:$F$500,1,0)),SUMIF(F:F,F46,I:I),""))</f>
        <v/>
      </c>
      <c r="M46" s="7" t="str">
        <f>IFERROR(VLOOKUP(F46,słownik!A:I,9,0),"")</f>
        <v/>
      </c>
      <c r="N46" s="36" t="str">
        <f>IFERROR(VLOOKUP(M46,słownik!I:J,2,FALSE),"-")</f>
        <v>-</v>
      </c>
      <c r="O46" s="34" t="str">
        <f>IFERROR(VLOOKUP($N46,słownik!$J$4:$AD$165,O$1,FALSE),"-")</f>
        <v>-</v>
      </c>
      <c r="P46" s="34" t="str">
        <f>IFERROR(VLOOKUP($N46,słownik!$J$4:$AD$165,P$1,FALSE),"-")</f>
        <v>-</v>
      </c>
      <c r="Q46" s="34" t="str">
        <f>IFERROR(VLOOKUP($N46,słownik!$J$4:$AD$165,Q$1,FALSE),"-")</f>
        <v>-</v>
      </c>
      <c r="R46" s="34" t="str">
        <f>IFERROR(VLOOKUP($N46,słownik!$J$4:$AD$165,R$1,FALSE),"-")</f>
        <v>-</v>
      </c>
      <c r="S46" s="34" t="str">
        <f>IFERROR(VLOOKUP($N46,słownik!$J$4:$AD$165,S$1,FALSE),"-")</f>
        <v>-</v>
      </c>
      <c r="T46" s="34" t="str">
        <f>IFERROR(VLOOKUP($N46,słownik!$J$4:$AD$165,T$1,FALSE),"-")</f>
        <v>-</v>
      </c>
      <c r="U46" s="34" t="str">
        <f>IFERROR(VLOOKUP($N46,słownik!$J$4:$AD$165,U$1,FALSE),"-")</f>
        <v>-</v>
      </c>
      <c r="V46" s="1"/>
    </row>
    <row r="47" spans="1:22">
      <c r="A47"/>
      <c r="B47" s="6" t="str">
        <f t="shared" si="7"/>
        <v/>
      </c>
      <c r="C47" s="7" t="str">
        <f t="shared" si="8"/>
        <v/>
      </c>
      <c r="D47" s="7" t="str">
        <f t="shared" si="9"/>
        <v/>
      </c>
      <c r="E47" s="46"/>
      <c r="F47" s="12"/>
      <c r="G47" s="25"/>
      <c r="H47" s="17"/>
      <c r="I47" s="24">
        <f t="shared" si="3"/>
        <v>0</v>
      </c>
      <c r="J47" s="15"/>
      <c r="K47" s="15"/>
      <c r="L47" s="8" t="str">
        <f>IF(F47="","",IF(ISERROR(VLOOKUP(F47,F48:$F$500,1,0)),SUMIF(F:F,F47,I:I),""))</f>
        <v/>
      </c>
      <c r="M47" s="7" t="str">
        <f>IFERROR(VLOOKUP(F47,słownik!A:I,9,0),"")</f>
        <v/>
      </c>
      <c r="N47" s="36" t="str">
        <f>IFERROR(VLOOKUP(M47,słownik!I:J,2,FALSE),"-")</f>
        <v>-</v>
      </c>
      <c r="O47" s="34" t="str">
        <f>IFERROR(VLOOKUP($N47,słownik!$J$4:$AD$165,O$1,FALSE),"-")</f>
        <v>-</v>
      </c>
      <c r="P47" s="34" t="str">
        <f>IFERROR(VLOOKUP($N47,słownik!$J$4:$AD$165,P$1,FALSE),"-")</f>
        <v>-</v>
      </c>
      <c r="Q47" s="34" t="str">
        <f>IFERROR(VLOOKUP($N47,słownik!$J$4:$AD$165,Q$1,FALSE),"-")</f>
        <v>-</v>
      </c>
      <c r="R47" s="34" t="str">
        <f>IFERROR(VLOOKUP($N47,słownik!$J$4:$AD$165,R$1,FALSE),"-")</f>
        <v>-</v>
      </c>
      <c r="S47" s="34" t="str">
        <f>IFERROR(VLOOKUP($N47,słownik!$J$4:$AD$165,S$1,FALSE),"-")</f>
        <v>-</v>
      </c>
      <c r="T47" s="34" t="str">
        <f>IFERROR(VLOOKUP($N47,słownik!$J$4:$AD$165,T$1,FALSE),"-")</f>
        <v>-</v>
      </c>
      <c r="U47" s="34" t="str">
        <f>IFERROR(VLOOKUP($N47,słownik!$J$4:$AD$165,U$1,FALSE),"-")</f>
        <v>-</v>
      </c>
      <c r="V47" s="1"/>
    </row>
    <row r="48" spans="1:22">
      <c r="A48"/>
      <c r="B48" s="6" t="str">
        <f t="shared" si="7"/>
        <v/>
      </c>
      <c r="C48" s="7" t="str">
        <f t="shared" si="8"/>
        <v/>
      </c>
      <c r="D48" s="7" t="str">
        <f t="shared" si="9"/>
        <v/>
      </c>
      <c r="E48" s="46"/>
      <c r="F48" s="12"/>
      <c r="G48" s="25"/>
      <c r="H48" s="17"/>
      <c r="I48" s="24">
        <f t="shared" si="3"/>
        <v>0</v>
      </c>
      <c r="J48" s="15"/>
      <c r="K48" s="15"/>
      <c r="L48" s="8" t="str">
        <f>IF(F48="","",IF(ISERROR(VLOOKUP(F48,F49:$F$500,1,0)),SUMIF(F:F,F48,I:I),""))</f>
        <v/>
      </c>
      <c r="M48" s="7" t="str">
        <f>IFERROR(VLOOKUP(F48,słownik!A:I,9,0),"")</f>
        <v/>
      </c>
      <c r="N48" s="36" t="str">
        <f>IFERROR(VLOOKUP(M48,słownik!I:J,2,FALSE),"-")</f>
        <v>-</v>
      </c>
      <c r="O48" s="34" t="str">
        <f>IFERROR(VLOOKUP($N48,słownik!$J$4:$AD$165,O$1,FALSE),"-")</f>
        <v>-</v>
      </c>
      <c r="P48" s="34" t="str">
        <f>IFERROR(VLOOKUP($N48,słownik!$J$4:$AD$165,P$1,FALSE),"-")</f>
        <v>-</v>
      </c>
      <c r="Q48" s="34" t="str">
        <f>IFERROR(VLOOKUP($N48,słownik!$J$4:$AD$165,Q$1,FALSE),"-")</f>
        <v>-</v>
      </c>
      <c r="R48" s="34" t="str">
        <f>IFERROR(VLOOKUP($N48,słownik!$J$4:$AD$165,R$1,FALSE),"-")</f>
        <v>-</v>
      </c>
      <c r="S48" s="34" t="str">
        <f>IFERROR(VLOOKUP($N48,słownik!$J$4:$AD$165,S$1,FALSE),"-")</f>
        <v>-</v>
      </c>
      <c r="T48" s="34" t="str">
        <f>IFERROR(VLOOKUP($N48,słownik!$J$4:$AD$165,T$1,FALSE),"-")</f>
        <v>-</v>
      </c>
      <c r="U48" s="34" t="str">
        <f>IFERROR(VLOOKUP($N48,słownik!$J$4:$AD$165,U$1,FALSE),"-")</f>
        <v>-</v>
      </c>
      <c r="V48" s="1"/>
    </row>
    <row r="49" spans="1:22">
      <c r="A49"/>
      <c r="B49" s="6" t="str">
        <f t="shared" si="7"/>
        <v/>
      </c>
      <c r="C49" s="7" t="str">
        <f t="shared" si="8"/>
        <v/>
      </c>
      <c r="D49" s="7" t="str">
        <f t="shared" si="9"/>
        <v/>
      </c>
      <c r="E49" s="46"/>
      <c r="F49" s="12"/>
      <c r="G49" s="25"/>
      <c r="H49" s="17"/>
      <c r="I49" s="24">
        <f t="shared" si="3"/>
        <v>0</v>
      </c>
      <c r="J49" s="15"/>
      <c r="K49" s="15"/>
      <c r="L49" s="8" t="str">
        <f>IF(F49="","",IF(ISERROR(VLOOKUP(F49,F50:$F$500,1,0)),SUMIF(F:F,F49,I:I),""))</f>
        <v/>
      </c>
      <c r="M49" s="7" t="str">
        <f>IFERROR(VLOOKUP(F49,słownik!A:I,9,0),"")</f>
        <v/>
      </c>
      <c r="N49" s="36" t="str">
        <f>IFERROR(VLOOKUP(M49,słownik!I:J,2,FALSE),"-")</f>
        <v>-</v>
      </c>
      <c r="O49" s="34" t="str">
        <f>IFERROR(VLOOKUP($N49,słownik!$J$4:$AD$165,O$1,FALSE),"-")</f>
        <v>-</v>
      </c>
      <c r="P49" s="34" t="str">
        <f>IFERROR(VLOOKUP($N49,słownik!$J$4:$AD$165,P$1,FALSE),"-")</f>
        <v>-</v>
      </c>
      <c r="Q49" s="34" t="str">
        <f>IFERROR(VLOOKUP($N49,słownik!$J$4:$AD$165,Q$1,FALSE),"-")</f>
        <v>-</v>
      </c>
      <c r="R49" s="34" t="str">
        <f>IFERROR(VLOOKUP($N49,słownik!$J$4:$AD$165,R$1,FALSE),"-")</f>
        <v>-</v>
      </c>
      <c r="S49" s="34" t="str">
        <f>IFERROR(VLOOKUP($N49,słownik!$J$4:$AD$165,S$1,FALSE),"-")</f>
        <v>-</v>
      </c>
      <c r="T49" s="34" t="str">
        <f>IFERROR(VLOOKUP($N49,słownik!$J$4:$AD$165,T$1,FALSE),"-")</f>
        <v>-</v>
      </c>
      <c r="U49" s="34" t="str">
        <f>IFERROR(VLOOKUP($N49,słownik!$J$4:$AD$165,U$1,FALSE),"-")</f>
        <v>-</v>
      </c>
      <c r="V49" s="1"/>
    </row>
    <row r="50" spans="1:22">
      <c r="A50"/>
      <c r="B50" s="6" t="str">
        <f t="shared" si="7"/>
        <v/>
      </c>
      <c r="C50" s="7" t="str">
        <f t="shared" si="8"/>
        <v/>
      </c>
      <c r="D50" s="7" t="str">
        <f t="shared" si="9"/>
        <v/>
      </c>
      <c r="E50" s="46"/>
      <c r="F50" s="12"/>
      <c r="G50" s="25"/>
      <c r="H50" s="17"/>
      <c r="I50" s="24">
        <f t="shared" si="3"/>
        <v>0</v>
      </c>
      <c r="J50" s="15"/>
      <c r="K50" s="15"/>
      <c r="L50" s="8" t="str">
        <f>IF(F50="","",IF(ISERROR(VLOOKUP(F50,F51:$F$500,1,0)),SUMIF(F:F,F50,I:I),""))</f>
        <v/>
      </c>
      <c r="M50" s="7" t="str">
        <f>IFERROR(VLOOKUP(F50,słownik!A:I,9,0),"")</f>
        <v/>
      </c>
      <c r="N50" s="36" t="str">
        <f>IFERROR(VLOOKUP(M50,słownik!I:J,2,FALSE),"-")</f>
        <v>-</v>
      </c>
      <c r="O50" s="34" t="str">
        <f>IFERROR(VLOOKUP($N50,słownik!$J$4:$AD$165,O$1,FALSE),"-")</f>
        <v>-</v>
      </c>
      <c r="P50" s="34" t="str">
        <f>IFERROR(VLOOKUP($N50,słownik!$J$4:$AD$165,P$1,FALSE),"-")</f>
        <v>-</v>
      </c>
      <c r="Q50" s="34" t="str">
        <f>IFERROR(VLOOKUP($N50,słownik!$J$4:$AD$165,Q$1,FALSE),"-")</f>
        <v>-</v>
      </c>
      <c r="R50" s="34" t="str">
        <f>IFERROR(VLOOKUP($N50,słownik!$J$4:$AD$165,R$1,FALSE),"-")</f>
        <v>-</v>
      </c>
      <c r="S50" s="34" t="str">
        <f>IFERROR(VLOOKUP($N50,słownik!$J$4:$AD$165,S$1,FALSE),"-")</f>
        <v>-</v>
      </c>
      <c r="T50" s="34" t="str">
        <f>IFERROR(VLOOKUP($N50,słownik!$J$4:$AD$165,T$1,FALSE),"-")</f>
        <v>-</v>
      </c>
      <c r="U50" s="34" t="str">
        <f>IFERROR(VLOOKUP($N50,słownik!$J$4:$AD$165,U$1,FALSE),"-")</f>
        <v>-</v>
      </c>
      <c r="V50" s="1"/>
    </row>
    <row r="51" spans="1:22">
      <c r="A51"/>
      <c r="B51" s="6" t="str">
        <f t="shared" si="7"/>
        <v/>
      </c>
      <c r="C51" s="7" t="str">
        <f t="shared" si="8"/>
        <v/>
      </c>
      <c r="D51" s="7" t="str">
        <f t="shared" si="9"/>
        <v/>
      </c>
      <c r="E51" s="46"/>
      <c r="F51" s="12"/>
      <c r="G51" s="25"/>
      <c r="H51" s="17"/>
      <c r="I51" s="24">
        <f t="shared" si="3"/>
        <v>0</v>
      </c>
      <c r="J51" s="15"/>
      <c r="K51" s="15"/>
      <c r="L51" s="8" t="str">
        <f>IF(F51="","",IF(ISERROR(VLOOKUP(F51,F52:$F$500,1,0)),SUMIF(F:F,F51,I:I),""))</f>
        <v/>
      </c>
      <c r="M51" s="7" t="str">
        <f>IFERROR(VLOOKUP(F51,słownik!A:I,9,0),"")</f>
        <v/>
      </c>
      <c r="N51" s="36" t="str">
        <f>IFERROR(VLOOKUP(M51,słownik!I:J,2,FALSE),"-")</f>
        <v>-</v>
      </c>
      <c r="O51" s="34" t="str">
        <f>IFERROR(VLOOKUP($N51,słownik!$J$4:$AD$165,O$1,FALSE),"-")</f>
        <v>-</v>
      </c>
      <c r="P51" s="34" t="str">
        <f>IFERROR(VLOOKUP($N51,słownik!$J$4:$AD$165,P$1,FALSE),"-")</f>
        <v>-</v>
      </c>
      <c r="Q51" s="34" t="str">
        <f>IFERROR(VLOOKUP($N51,słownik!$J$4:$AD$165,Q$1,FALSE),"-")</f>
        <v>-</v>
      </c>
      <c r="R51" s="34" t="str">
        <f>IFERROR(VLOOKUP($N51,słownik!$J$4:$AD$165,R$1,FALSE),"-")</f>
        <v>-</v>
      </c>
      <c r="S51" s="34" t="str">
        <f>IFERROR(VLOOKUP($N51,słownik!$J$4:$AD$165,S$1,FALSE),"-")</f>
        <v>-</v>
      </c>
      <c r="T51" s="34" t="str">
        <f>IFERROR(VLOOKUP($N51,słownik!$J$4:$AD$165,T$1,FALSE),"-")</f>
        <v>-</v>
      </c>
      <c r="U51" s="34" t="str">
        <f>IFERROR(VLOOKUP($N51,słownik!$J$4:$AD$165,U$1,FALSE),"-")</f>
        <v>-</v>
      </c>
      <c r="V51" s="1"/>
    </row>
    <row r="52" spans="1:22">
      <c r="A52"/>
      <c r="B52" s="6" t="str">
        <f t="shared" si="7"/>
        <v/>
      </c>
      <c r="C52" s="7" t="str">
        <f t="shared" si="8"/>
        <v/>
      </c>
      <c r="D52" s="7" t="str">
        <f t="shared" si="9"/>
        <v/>
      </c>
      <c r="E52" s="46"/>
      <c r="F52" s="12"/>
      <c r="G52" s="25"/>
      <c r="H52" s="17"/>
      <c r="I52" s="24">
        <f t="shared" si="3"/>
        <v>0</v>
      </c>
      <c r="J52" s="15"/>
      <c r="K52" s="15"/>
      <c r="L52" s="8" t="str">
        <f>IF(F52="","",IF(ISERROR(VLOOKUP(F52,F53:$F$500,1,0)),SUMIF(F:F,F52,I:I),""))</f>
        <v/>
      </c>
      <c r="M52" s="7" t="str">
        <f>IFERROR(VLOOKUP(F52,słownik!A:I,9,0),"")</f>
        <v/>
      </c>
      <c r="N52" s="36" t="str">
        <f>IFERROR(VLOOKUP(M52,słownik!I:J,2,FALSE),"-")</f>
        <v>-</v>
      </c>
      <c r="O52" s="34" t="str">
        <f>IFERROR(VLOOKUP($N52,słownik!$J$4:$AD$165,O$1,FALSE),"-")</f>
        <v>-</v>
      </c>
      <c r="P52" s="34" t="str">
        <f>IFERROR(VLOOKUP($N52,słownik!$J$4:$AD$165,P$1,FALSE),"-")</f>
        <v>-</v>
      </c>
      <c r="Q52" s="34" t="str">
        <f>IFERROR(VLOOKUP($N52,słownik!$J$4:$AD$165,Q$1,FALSE),"-")</f>
        <v>-</v>
      </c>
      <c r="R52" s="34" t="str">
        <f>IFERROR(VLOOKUP($N52,słownik!$J$4:$AD$165,R$1,FALSE),"-")</f>
        <v>-</v>
      </c>
      <c r="S52" s="34" t="str">
        <f>IFERROR(VLOOKUP($N52,słownik!$J$4:$AD$165,S$1,FALSE),"-")</f>
        <v>-</v>
      </c>
      <c r="T52" s="34" t="str">
        <f>IFERROR(VLOOKUP($N52,słownik!$J$4:$AD$165,T$1,FALSE),"-")</f>
        <v>-</v>
      </c>
      <c r="U52" s="34" t="str">
        <f>IFERROR(VLOOKUP($N52,słownik!$J$4:$AD$165,U$1,FALSE),"-")</f>
        <v>-</v>
      </c>
      <c r="V52" s="1"/>
    </row>
    <row r="53" spans="1:22">
      <c r="A53"/>
      <c r="B53" s="6" t="str">
        <f t="shared" si="7"/>
        <v/>
      </c>
      <c r="C53" s="7" t="str">
        <f t="shared" si="8"/>
        <v/>
      </c>
      <c r="D53" s="7" t="str">
        <f t="shared" si="9"/>
        <v/>
      </c>
      <c r="E53" s="46"/>
      <c r="F53" s="12"/>
      <c r="G53" s="25"/>
      <c r="H53" s="17"/>
      <c r="I53" s="24">
        <f t="shared" si="3"/>
        <v>0</v>
      </c>
      <c r="J53" s="15"/>
      <c r="K53" s="15"/>
      <c r="L53" s="8" t="str">
        <f>IF(F53="","",IF(ISERROR(VLOOKUP(F53,F54:$F$500,1,0)),SUMIF(F:F,F53,I:I),""))</f>
        <v/>
      </c>
      <c r="M53" s="7" t="str">
        <f>IFERROR(VLOOKUP(F53,słownik!A:I,9,0),"")</f>
        <v/>
      </c>
      <c r="N53" s="36" t="str">
        <f>IFERROR(VLOOKUP(M53,słownik!I:J,2,FALSE),"-")</f>
        <v>-</v>
      </c>
      <c r="O53" s="34" t="str">
        <f>IFERROR(VLOOKUP($N53,słownik!$J$4:$AD$165,O$1,FALSE),"-")</f>
        <v>-</v>
      </c>
      <c r="P53" s="34" t="str">
        <f>IFERROR(VLOOKUP($N53,słownik!$J$4:$AD$165,P$1,FALSE),"-")</f>
        <v>-</v>
      </c>
      <c r="Q53" s="34" t="str">
        <f>IFERROR(VLOOKUP($N53,słownik!$J$4:$AD$165,Q$1,FALSE),"-")</f>
        <v>-</v>
      </c>
      <c r="R53" s="34" t="str">
        <f>IFERROR(VLOOKUP($N53,słownik!$J$4:$AD$165,R$1,FALSE),"-")</f>
        <v>-</v>
      </c>
      <c r="S53" s="34" t="str">
        <f>IFERROR(VLOOKUP($N53,słownik!$J$4:$AD$165,S$1,FALSE),"-")</f>
        <v>-</v>
      </c>
      <c r="T53" s="34" t="str">
        <f>IFERROR(VLOOKUP($N53,słownik!$J$4:$AD$165,T$1,FALSE),"-")</f>
        <v>-</v>
      </c>
      <c r="U53" s="34" t="str">
        <f>IFERROR(VLOOKUP($N53,słownik!$J$4:$AD$165,U$1,FALSE),"-")</f>
        <v>-</v>
      </c>
      <c r="V53" s="1"/>
    </row>
    <row r="54" spans="1:22">
      <c r="A54"/>
      <c r="B54" s="6" t="str">
        <f t="shared" si="7"/>
        <v/>
      </c>
      <c r="C54" s="7" t="str">
        <f t="shared" si="8"/>
        <v/>
      </c>
      <c r="D54" s="7" t="str">
        <f t="shared" si="9"/>
        <v/>
      </c>
      <c r="E54" s="46"/>
      <c r="F54" s="12"/>
      <c r="G54" s="25"/>
      <c r="H54" s="17"/>
      <c r="I54" s="24">
        <f t="shared" si="3"/>
        <v>0</v>
      </c>
      <c r="J54" s="15"/>
      <c r="K54" s="15"/>
      <c r="L54" s="8" t="str">
        <f>IF(F54="","",IF(ISERROR(VLOOKUP(F54,F55:$F$500,1,0)),SUMIF(F:F,F54,I:I),""))</f>
        <v/>
      </c>
      <c r="M54" s="7" t="str">
        <f>IFERROR(VLOOKUP(F54,słownik!A:I,9,0),"")</f>
        <v/>
      </c>
      <c r="N54" s="36" t="str">
        <f>IFERROR(VLOOKUP(M54,słownik!I:J,2,FALSE),"-")</f>
        <v>-</v>
      </c>
      <c r="O54" s="34" t="str">
        <f>IFERROR(VLOOKUP($N54,słownik!$J$4:$AD$165,O$1,FALSE),"-")</f>
        <v>-</v>
      </c>
      <c r="P54" s="34" t="str">
        <f>IFERROR(VLOOKUP($N54,słownik!$J$4:$AD$165,P$1,FALSE),"-")</f>
        <v>-</v>
      </c>
      <c r="Q54" s="34" t="str">
        <f>IFERROR(VLOOKUP($N54,słownik!$J$4:$AD$165,Q$1,FALSE),"-")</f>
        <v>-</v>
      </c>
      <c r="R54" s="34" t="str">
        <f>IFERROR(VLOOKUP($N54,słownik!$J$4:$AD$165,R$1,FALSE),"-")</f>
        <v>-</v>
      </c>
      <c r="S54" s="34" t="str">
        <f>IFERROR(VLOOKUP($N54,słownik!$J$4:$AD$165,S$1,FALSE),"-")</f>
        <v>-</v>
      </c>
      <c r="T54" s="34" t="str">
        <f>IFERROR(VLOOKUP($N54,słownik!$J$4:$AD$165,T$1,FALSE),"-")</f>
        <v>-</v>
      </c>
      <c r="U54" s="34" t="str">
        <f>IFERROR(VLOOKUP($N54,słownik!$J$4:$AD$165,U$1,FALSE),"-")</f>
        <v>-</v>
      </c>
      <c r="V54" s="1"/>
    </row>
    <row r="55" spans="1:22">
      <c r="A55"/>
      <c r="B55" s="6" t="str">
        <f t="shared" si="7"/>
        <v/>
      </c>
      <c r="C55" s="7" t="str">
        <f t="shared" si="8"/>
        <v/>
      </c>
      <c r="D55" s="7" t="str">
        <f t="shared" si="9"/>
        <v/>
      </c>
      <c r="E55" s="46"/>
      <c r="F55" s="12"/>
      <c r="G55" s="25"/>
      <c r="H55" s="17"/>
      <c r="I55" s="24">
        <f t="shared" si="3"/>
        <v>0</v>
      </c>
      <c r="J55" s="15"/>
      <c r="K55" s="15"/>
      <c r="L55" s="8" t="str">
        <f>IF(F55="","",IF(ISERROR(VLOOKUP(F55,F56:$F$500,1,0)),SUMIF(F:F,F55,I:I),""))</f>
        <v/>
      </c>
      <c r="M55" s="7" t="str">
        <f>IFERROR(VLOOKUP(F55,słownik!A:I,9,0),"")</f>
        <v/>
      </c>
      <c r="N55" s="36" t="str">
        <f>IFERROR(VLOOKUP(M55,słownik!I:J,2,FALSE),"-")</f>
        <v>-</v>
      </c>
      <c r="O55" s="34" t="str">
        <f>IFERROR(VLOOKUP($N55,słownik!$J$4:$AD$165,O$1,FALSE),"-")</f>
        <v>-</v>
      </c>
      <c r="P55" s="34" t="str">
        <f>IFERROR(VLOOKUP($N55,słownik!$J$4:$AD$165,P$1,FALSE),"-")</f>
        <v>-</v>
      </c>
      <c r="Q55" s="34" t="str">
        <f>IFERROR(VLOOKUP($N55,słownik!$J$4:$AD$165,Q$1,FALSE),"-")</f>
        <v>-</v>
      </c>
      <c r="R55" s="34" t="str">
        <f>IFERROR(VLOOKUP($N55,słownik!$J$4:$AD$165,R$1,FALSE),"-")</f>
        <v>-</v>
      </c>
      <c r="S55" s="34" t="str">
        <f>IFERROR(VLOOKUP($N55,słownik!$J$4:$AD$165,S$1,FALSE),"-")</f>
        <v>-</v>
      </c>
      <c r="T55" s="34" t="str">
        <f>IFERROR(VLOOKUP($N55,słownik!$J$4:$AD$165,T$1,FALSE),"-")</f>
        <v>-</v>
      </c>
      <c r="U55" s="34" t="str">
        <f>IFERROR(VLOOKUP($N55,słownik!$J$4:$AD$165,U$1,FALSE),"-")</f>
        <v>-</v>
      </c>
      <c r="V55" s="1"/>
    </row>
    <row r="56" spans="1:22">
      <c r="A56"/>
      <c r="B56" s="6" t="str">
        <f t="shared" si="7"/>
        <v/>
      </c>
      <c r="C56" s="7" t="str">
        <f t="shared" si="8"/>
        <v/>
      </c>
      <c r="D56" s="7" t="str">
        <f t="shared" si="9"/>
        <v/>
      </c>
      <c r="E56" s="46"/>
      <c r="F56" s="12"/>
      <c r="G56" s="25"/>
      <c r="H56" s="17"/>
      <c r="I56" s="24">
        <f t="shared" si="3"/>
        <v>0</v>
      </c>
      <c r="J56" s="15"/>
      <c r="K56" s="15"/>
      <c r="L56" s="8" t="str">
        <f>IF(F56="","",IF(ISERROR(VLOOKUP(F56,F57:$F$500,1,0)),SUMIF(F:F,F56,I:I),""))</f>
        <v/>
      </c>
      <c r="M56" s="7" t="str">
        <f>IFERROR(VLOOKUP(F56,słownik!A:I,9,0),"")</f>
        <v/>
      </c>
      <c r="N56" s="36" t="str">
        <f>IFERROR(VLOOKUP(M56,słownik!I:J,2,FALSE),"-")</f>
        <v>-</v>
      </c>
      <c r="O56" s="34" t="str">
        <f>IFERROR(VLOOKUP($N56,słownik!$J$4:$AD$165,O$1,FALSE),"-")</f>
        <v>-</v>
      </c>
      <c r="P56" s="34" t="str">
        <f>IFERROR(VLOOKUP($N56,słownik!$J$4:$AD$165,P$1,FALSE),"-")</f>
        <v>-</v>
      </c>
      <c r="Q56" s="34" t="str">
        <f>IFERROR(VLOOKUP($N56,słownik!$J$4:$AD$165,Q$1,FALSE),"-")</f>
        <v>-</v>
      </c>
      <c r="R56" s="34" t="str">
        <f>IFERROR(VLOOKUP($N56,słownik!$J$4:$AD$165,R$1,FALSE),"-")</f>
        <v>-</v>
      </c>
      <c r="S56" s="34" t="str">
        <f>IFERROR(VLOOKUP($N56,słownik!$J$4:$AD$165,S$1,FALSE),"-")</f>
        <v>-</v>
      </c>
      <c r="T56" s="34" t="str">
        <f>IFERROR(VLOOKUP($N56,słownik!$J$4:$AD$165,T$1,FALSE),"-")</f>
        <v>-</v>
      </c>
      <c r="U56" s="34" t="str">
        <f>IFERROR(VLOOKUP($N56,słownik!$J$4:$AD$165,U$1,FALSE),"-")</f>
        <v>-</v>
      </c>
      <c r="V56" s="1"/>
    </row>
    <row r="57" spans="1:22">
      <c r="A57"/>
      <c r="B57" s="6" t="str">
        <f t="shared" si="7"/>
        <v/>
      </c>
      <c r="C57" s="7" t="str">
        <f t="shared" si="8"/>
        <v/>
      </c>
      <c r="D57" s="7" t="str">
        <f t="shared" si="9"/>
        <v/>
      </c>
      <c r="E57" s="46"/>
      <c r="F57" s="12"/>
      <c r="G57" s="25"/>
      <c r="H57" s="17"/>
      <c r="I57" s="24">
        <f t="shared" si="3"/>
        <v>0</v>
      </c>
      <c r="J57" s="15"/>
      <c r="K57" s="15"/>
      <c r="L57" s="8" t="str">
        <f>IF(F57="","",IF(ISERROR(VLOOKUP(F57,F58:$F$500,1,0)),SUMIF(F:F,F57,I:I),""))</f>
        <v/>
      </c>
      <c r="M57" s="7" t="str">
        <f>IFERROR(VLOOKUP(F57,słownik!A:I,9,0),"")</f>
        <v/>
      </c>
      <c r="N57" s="36" t="str">
        <f>IFERROR(VLOOKUP(M57,słownik!I:J,2,FALSE),"-")</f>
        <v>-</v>
      </c>
      <c r="O57" s="34" t="str">
        <f>IFERROR(VLOOKUP($N57,słownik!$J$4:$AD$165,O$1,FALSE),"-")</f>
        <v>-</v>
      </c>
      <c r="P57" s="34" t="str">
        <f>IFERROR(VLOOKUP($N57,słownik!$J$4:$AD$165,P$1,FALSE),"-")</f>
        <v>-</v>
      </c>
      <c r="Q57" s="34" t="str">
        <f>IFERROR(VLOOKUP($N57,słownik!$J$4:$AD$165,Q$1,FALSE),"-")</f>
        <v>-</v>
      </c>
      <c r="R57" s="34" t="str">
        <f>IFERROR(VLOOKUP($N57,słownik!$J$4:$AD$165,R$1,FALSE),"-")</f>
        <v>-</v>
      </c>
      <c r="S57" s="34" t="str">
        <f>IFERROR(VLOOKUP($N57,słownik!$J$4:$AD$165,S$1,FALSE),"-")</f>
        <v>-</v>
      </c>
      <c r="T57" s="34" t="str">
        <f>IFERROR(VLOOKUP($N57,słownik!$J$4:$AD$165,T$1,FALSE),"-")</f>
        <v>-</v>
      </c>
      <c r="U57" s="34" t="str">
        <f>IFERROR(VLOOKUP($N57,słownik!$J$4:$AD$165,U$1,FALSE),"-")</f>
        <v>-</v>
      </c>
      <c r="V57" s="1"/>
    </row>
    <row r="58" spans="1:22">
      <c r="A58"/>
      <c r="B58" s="6" t="str">
        <f t="shared" si="7"/>
        <v/>
      </c>
      <c r="C58" s="7" t="str">
        <f t="shared" si="8"/>
        <v/>
      </c>
      <c r="D58" s="7" t="str">
        <f t="shared" si="9"/>
        <v/>
      </c>
      <c r="E58" s="46"/>
      <c r="F58" s="12"/>
      <c r="G58" s="25"/>
      <c r="H58" s="17"/>
      <c r="I58" s="24">
        <f t="shared" si="3"/>
        <v>0</v>
      </c>
      <c r="J58" s="15"/>
      <c r="K58" s="15"/>
      <c r="L58" s="8" t="str">
        <f>IF(F58="","",IF(ISERROR(VLOOKUP(F58,F59:$F$500,1,0)),SUMIF(F:F,F58,I:I),""))</f>
        <v/>
      </c>
      <c r="M58" s="7" t="str">
        <f>IFERROR(VLOOKUP(F58,słownik!A:I,9,0),"")</f>
        <v/>
      </c>
      <c r="N58" s="36" t="str">
        <f>IFERROR(VLOOKUP(M58,słownik!I:J,2,FALSE),"-")</f>
        <v>-</v>
      </c>
      <c r="O58" s="34" t="str">
        <f>IFERROR(VLOOKUP($N58,słownik!$J$4:$AD$165,O$1,FALSE),"-")</f>
        <v>-</v>
      </c>
      <c r="P58" s="34" t="str">
        <f>IFERROR(VLOOKUP($N58,słownik!$J$4:$AD$165,P$1,FALSE),"-")</f>
        <v>-</v>
      </c>
      <c r="Q58" s="34" t="str">
        <f>IFERROR(VLOOKUP($N58,słownik!$J$4:$AD$165,Q$1,FALSE),"-")</f>
        <v>-</v>
      </c>
      <c r="R58" s="34" t="str">
        <f>IFERROR(VLOOKUP($N58,słownik!$J$4:$AD$165,R$1,FALSE),"-")</f>
        <v>-</v>
      </c>
      <c r="S58" s="34" t="str">
        <f>IFERROR(VLOOKUP($N58,słownik!$J$4:$AD$165,S$1,FALSE),"-")</f>
        <v>-</v>
      </c>
      <c r="T58" s="34" t="str">
        <f>IFERROR(VLOOKUP($N58,słownik!$J$4:$AD$165,T$1,FALSE),"-")</f>
        <v>-</v>
      </c>
      <c r="U58" s="34" t="str">
        <f>IFERROR(VLOOKUP($N58,słownik!$J$4:$AD$165,U$1,FALSE),"-")</f>
        <v>-</v>
      </c>
      <c r="V58" s="1"/>
    </row>
    <row r="59" spans="1:22">
      <c r="A59"/>
      <c r="B59" s="6" t="str">
        <f t="shared" si="7"/>
        <v/>
      </c>
      <c r="C59" s="7" t="str">
        <f t="shared" si="8"/>
        <v/>
      </c>
      <c r="D59" s="7" t="str">
        <f t="shared" si="9"/>
        <v/>
      </c>
      <c r="E59" s="46"/>
      <c r="F59" s="12"/>
      <c r="G59" s="25"/>
      <c r="H59" s="17"/>
      <c r="I59" s="24">
        <f t="shared" si="3"/>
        <v>0</v>
      </c>
      <c r="J59" s="15"/>
      <c r="K59" s="15"/>
      <c r="L59" s="8" t="str">
        <f>IF(F59="","",IF(ISERROR(VLOOKUP(F59,F60:$F$500,1,0)),SUMIF(F:F,F59,I:I),""))</f>
        <v/>
      </c>
      <c r="M59" s="7" t="str">
        <f>IFERROR(VLOOKUP(F59,słownik!A:I,9,0),"")</f>
        <v/>
      </c>
      <c r="N59" s="36" t="str">
        <f>IFERROR(VLOOKUP(M59,słownik!I:J,2,FALSE),"-")</f>
        <v>-</v>
      </c>
      <c r="O59" s="34" t="str">
        <f>IFERROR(VLOOKUP($N59,słownik!$J$4:$AD$165,O$1,FALSE),"-")</f>
        <v>-</v>
      </c>
      <c r="P59" s="34" t="str">
        <f>IFERROR(VLOOKUP($N59,słownik!$J$4:$AD$165,P$1,FALSE),"-")</f>
        <v>-</v>
      </c>
      <c r="Q59" s="34" t="str">
        <f>IFERROR(VLOOKUP($N59,słownik!$J$4:$AD$165,Q$1,FALSE),"-")</f>
        <v>-</v>
      </c>
      <c r="R59" s="34" t="str">
        <f>IFERROR(VLOOKUP($N59,słownik!$J$4:$AD$165,R$1,FALSE),"-")</f>
        <v>-</v>
      </c>
      <c r="S59" s="34" t="str">
        <f>IFERROR(VLOOKUP($N59,słownik!$J$4:$AD$165,S$1,FALSE),"-")</f>
        <v>-</v>
      </c>
      <c r="T59" s="34" t="str">
        <f>IFERROR(VLOOKUP($N59,słownik!$J$4:$AD$165,T$1,FALSE),"-")</f>
        <v>-</v>
      </c>
      <c r="U59" s="34" t="str">
        <f>IFERROR(VLOOKUP($N59,słownik!$J$4:$AD$165,U$1,FALSE),"-")</f>
        <v>-</v>
      </c>
      <c r="V59" s="1"/>
    </row>
    <row r="60" spans="1:22">
      <c r="A60"/>
      <c r="B60" s="6" t="str">
        <f t="shared" si="7"/>
        <v/>
      </c>
      <c r="C60" s="7" t="str">
        <f t="shared" si="8"/>
        <v/>
      </c>
      <c r="D60" s="7" t="str">
        <f t="shared" si="9"/>
        <v/>
      </c>
      <c r="E60" s="46"/>
      <c r="F60" s="12"/>
      <c r="G60" s="25"/>
      <c r="H60" s="17"/>
      <c r="I60" s="24">
        <f t="shared" si="3"/>
        <v>0</v>
      </c>
      <c r="J60" s="15"/>
      <c r="K60" s="15"/>
      <c r="L60" s="8" t="str">
        <f>IF(F60="","",IF(ISERROR(VLOOKUP(F60,F61:$F$500,1,0)),SUMIF(F:F,F60,I:I),""))</f>
        <v/>
      </c>
      <c r="M60" s="7" t="str">
        <f>IFERROR(VLOOKUP(F60,słownik!A:I,9,0),"")</f>
        <v/>
      </c>
      <c r="N60" s="36" t="str">
        <f>IFERROR(VLOOKUP(M60,słownik!I:J,2,FALSE),"-")</f>
        <v>-</v>
      </c>
      <c r="O60" s="34" t="str">
        <f>IFERROR(VLOOKUP($N60,słownik!$J$4:$AD$165,O$1,FALSE),"-")</f>
        <v>-</v>
      </c>
      <c r="P60" s="34" t="str">
        <f>IFERROR(VLOOKUP($N60,słownik!$J$4:$AD$165,P$1,FALSE),"-")</f>
        <v>-</v>
      </c>
      <c r="Q60" s="34" t="str">
        <f>IFERROR(VLOOKUP($N60,słownik!$J$4:$AD$165,Q$1,FALSE),"-")</f>
        <v>-</v>
      </c>
      <c r="R60" s="34" t="str">
        <f>IFERROR(VLOOKUP($N60,słownik!$J$4:$AD$165,R$1,FALSE),"-")</f>
        <v>-</v>
      </c>
      <c r="S60" s="34" t="str">
        <f>IFERROR(VLOOKUP($N60,słownik!$J$4:$AD$165,S$1,FALSE),"-")</f>
        <v>-</v>
      </c>
      <c r="T60" s="34" t="str">
        <f>IFERROR(VLOOKUP($N60,słownik!$J$4:$AD$165,T$1,FALSE),"-")</f>
        <v>-</v>
      </c>
      <c r="U60" s="34" t="str">
        <f>IFERROR(VLOOKUP($N60,słownik!$J$4:$AD$165,U$1,FALSE),"-")</f>
        <v>-</v>
      </c>
      <c r="V60" s="1"/>
    </row>
    <row r="61" spans="1:22">
      <c r="A61"/>
      <c r="B61" s="6" t="str">
        <f t="shared" si="7"/>
        <v/>
      </c>
      <c r="C61" s="7" t="str">
        <f t="shared" si="8"/>
        <v/>
      </c>
      <c r="D61" s="7" t="str">
        <f t="shared" si="9"/>
        <v/>
      </c>
      <c r="E61" s="46"/>
      <c r="F61" s="12"/>
      <c r="G61" s="25"/>
      <c r="H61" s="17"/>
      <c r="I61" s="24">
        <f t="shared" si="3"/>
        <v>0</v>
      </c>
      <c r="J61" s="15"/>
      <c r="K61" s="15"/>
      <c r="L61" s="8" t="str">
        <f>IF(F61="","",IF(ISERROR(VLOOKUP(F61,F62:$F$500,1,0)),SUMIF(F:F,F61,I:I),""))</f>
        <v/>
      </c>
      <c r="M61" s="7" t="str">
        <f>IFERROR(VLOOKUP(F61,słownik!A:I,9,0),"")</f>
        <v/>
      </c>
      <c r="N61" s="36" t="str">
        <f>IFERROR(VLOOKUP(M61,słownik!I:J,2,FALSE),"-")</f>
        <v>-</v>
      </c>
      <c r="O61" s="34" t="str">
        <f>IFERROR(VLOOKUP($N61,słownik!$J$4:$AD$165,O$1,FALSE),"-")</f>
        <v>-</v>
      </c>
      <c r="P61" s="34" t="str">
        <f>IFERROR(VLOOKUP($N61,słownik!$J$4:$AD$165,P$1,FALSE),"-")</f>
        <v>-</v>
      </c>
      <c r="Q61" s="34" t="str">
        <f>IFERROR(VLOOKUP($N61,słownik!$J$4:$AD$165,Q$1,FALSE),"-")</f>
        <v>-</v>
      </c>
      <c r="R61" s="34" t="str">
        <f>IFERROR(VLOOKUP($N61,słownik!$J$4:$AD$165,R$1,FALSE),"-")</f>
        <v>-</v>
      </c>
      <c r="S61" s="34" t="str">
        <f>IFERROR(VLOOKUP($N61,słownik!$J$4:$AD$165,S$1,FALSE),"-")</f>
        <v>-</v>
      </c>
      <c r="T61" s="34" t="str">
        <f>IFERROR(VLOOKUP($N61,słownik!$J$4:$AD$165,T$1,FALSE),"-")</f>
        <v>-</v>
      </c>
      <c r="U61" s="34" t="str">
        <f>IFERROR(VLOOKUP($N61,słownik!$J$4:$AD$165,U$1,FALSE),"-")</f>
        <v>-</v>
      </c>
      <c r="V61" s="1"/>
    </row>
    <row r="62" spans="1:22">
      <c r="A62"/>
      <c r="B62" s="6" t="str">
        <f t="shared" si="7"/>
        <v/>
      </c>
      <c r="C62" s="7" t="str">
        <f t="shared" si="8"/>
        <v/>
      </c>
      <c r="D62" s="7" t="str">
        <f t="shared" si="9"/>
        <v/>
      </c>
      <c r="E62" s="46"/>
      <c r="F62" s="12"/>
      <c r="G62" s="25"/>
      <c r="H62" s="17"/>
      <c r="I62" s="24">
        <f t="shared" si="3"/>
        <v>0</v>
      </c>
      <c r="J62" s="15"/>
      <c r="K62" s="15"/>
      <c r="L62" s="8" t="str">
        <f>IF(F62="","",IF(ISERROR(VLOOKUP(F62,F63:$F$500,1,0)),SUMIF(F:F,F62,I:I),""))</f>
        <v/>
      </c>
      <c r="M62" s="7" t="str">
        <f>IFERROR(VLOOKUP(F62,słownik!A:I,9,0),"")</f>
        <v/>
      </c>
      <c r="N62" s="36" t="str">
        <f>IFERROR(VLOOKUP(M62,słownik!I:J,2,FALSE),"-")</f>
        <v>-</v>
      </c>
      <c r="O62" s="34" t="str">
        <f>IFERROR(VLOOKUP($N62,słownik!$J$4:$AD$165,O$1,FALSE),"-")</f>
        <v>-</v>
      </c>
      <c r="P62" s="34" t="str">
        <f>IFERROR(VLOOKUP($N62,słownik!$J$4:$AD$165,P$1,FALSE),"-")</f>
        <v>-</v>
      </c>
      <c r="Q62" s="34" t="str">
        <f>IFERROR(VLOOKUP($N62,słownik!$J$4:$AD$165,Q$1,FALSE),"-")</f>
        <v>-</v>
      </c>
      <c r="R62" s="34" t="str">
        <f>IFERROR(VLOOKUP($N62,słownik!$J$4:$AD$165,R$1,FALSE),"-")</f>
        <v>-</v>
      </c>
      <c r="S62" s="34" t="str">
        <f>IFERROR(VLOOKUP($N62,słownik!$J$4:$AD$165,S$1,FALSE),"-")</f>
        <v>-</v>
      </c>
      <c r="T62" s="34" t="str">
        <f>IFERROR(VLOOKUP($N62,słownik!$J$4:$AD$165,T$1,FALSE),"-")</f>
        <v>-</v>
      </c>
      <c r="U62" s="34" t="str">
        <f>IFERROR(VLOOKUP($N62,słownik!$J$4:$AD$165,U$1,FALSE),"-")</f>
        <v>-</v>
      </c>
      <c r="V62" s="1"/>
    </row>
    <row r="63" spans="1:22">
      <c r="A63"/>
      <c r="B63" s="6" t="str">
        <f t="shared" si="7"/>
        <v/>
      </c>
      <c r="C63" s="7" t="str">
        <f t="shared" si="8"/>
        <v/>
      </c>
      <c r="D63" s="7" t="str">
        <f t="shared" si="9"/>
        <v/>
      </c>
      <c r="E63" s="46"/>
      <c r="F63" s="12"/>
      <c r="G63" s="25"/>
      <c r="H63" s="17"/>
      <c r="I63" s="24">
        <f t="shared" si="3"/>
        <v>0</v>
      </c>
      <c r="J63" s="15"/>
      <c r="K63" s="15"/>
      <c r="L63" s="8" t="str">
        <f>IF(F63="","",IF(ISERROR(VLOOKUP(F63,F64:$F$500,1,0)),SUMIF(F:F,F63,I:I),""))</f>
        <v/>
      </c>
      <c r="M63" s="7" t="str">
        <f>IFERROR(VLOOKUP(F63,słownik!A:I,9,0),"")</f>
        <v/>
      </c>
      <c r="N63" s="36" t="str">
        <f>IFERROR(VLOOKUP(M63,słownik!I:J,2,FALSE),"-")</f>
        <v>-</v>
      </c>
      <c r="O63" s="34" t="str">
        <f>IFERROR(VLOOKUP($N63,słownik!$J$4:$AD$165,O$1,FALSE),"-")</f>
        <v>-</v>
      </c>
      <c r="P63" s="34" t="str">
        <f>IFERROR(VLOOKUP($N63,słownik!$J$4:$AD$165,P$1,FALSE),"-")</f>
        <v>-</v>
      </c>
      <c r="Q63" s="34" t="str">
        <f>IFERROR(VLOOKUP($N63,słownik!$J$4:$AD$165,Q$1,FALSE),"-")</f>
        <v>-</v>
      </c>
      <c r="R63" s="34" t="str">
        <f>IFERROR(VLOOKUP($N63,słownik!$J$4:$AD$165,R$1,FALSE),"-")</f>
        <v>-</v>
      </c>
      <c r="S63" s="34" t="str">
        <f>IFERROR(VLOOKUP($N63,słownik!$J$4:$AD$165,S$1,FALSE),"-")</f>
        <v>-</v>
      </c>
      <c r="T63" s="34" t="str">
        <f>IFERROR(VLOOKUP($N63,słownik!$J$4:$AD$165,T$1,FALSE),"-")</f>
        <v>-</v>
      </c>
      <c r="U63" s="34" t="str">
        <f>IFERROR(VLOOKUP($N63,słownik!$J$4:$AD$165,U$1,FALSE),"-")</f>
        <v>-</v>
      </c>
      <c r="V63" s="1"/>
    </row>
    <row r="64" spans="1:22">
      <c r="A64"/>
      <c r="B64" s="6" t="str">
        <f t="shared" si="7"/>
        <v/>
      </c>
      <c r="C64" s="7" t="str">
        <f t="shared" si="8"/>
        <v/>
      </c>
      <c r="D64" s="7" t="str">
        <f t="shared" si="9"/>
        <v/>
      </c>
      <c r="E64" s="46"/>
      <c r="F64" s="12"/>
      <c r="G64" s="25"/>
      <c r="H64" s="17"/>
      <c r="I64" s="24">
        <f t="shared" si="3"/>
        <v>0</v>
      </c>
      <c r="J64" s="15"/>
      <c r="K64" s="15"/>
      <c r="L64" s="8" t="str">
        <f>IF(F64="","",IF(ISERROR(VLOOKUP(F64,F65:$F$500,1,0)),SUMIF(F:F,F64,I:I),""))</f>
        <v/>
      </c>
      <c r="M64" s="7" t="str">
        <f>IFERROR(VLOOKUP(F64,słownik!A:I,9,0),"")</f>
        <v/>
      </c>
      <c r="N64" s="36" t="str">
        <f>IFERROR(VLOOKUP(M64,słownik!I:J,2,FALSE),"-")</f>
        <v>-</v>
      </c>
      <c r="O64" s="34" t="str">
        <f>IFERROR(VLOOKUP($N64,słownik!$J$4:$AD$165,O$1,FALSE),"-")</f>
        <v>-</v>
      </c>
      <c r="P64" s="34" t="str">
        <f>IFERROR(VLOOKUP($N64,słownik!$J$4:$AD$165,P$1,FALSE),"-")</f>
        <v>-</v>
      </c>
      <c r="Q64" s="34" t="str">
        <f>IFERROR(VLOOKUP($N64,słownik!$J$4:$AD$165,Q$1,FALSE),"-")</f>
        <v>-</v>
      </c>
      <c r="R64" s="34" t="str">
        <f>IFERROR(VLOOKUP($N64,słownik!$J$4:$AD$165,R$1,FALSE),"-")</f>
        <v>-</v>
      </c>
      <c r="S64" s="34" t="str">
        <f>IFERROR(VLOOKUP($N64,słownik!$J$4:$AD$165,S$1,FALSE),"-")</f>
        <v>-</v>
      </c>
      <c r="T64" s="34" t="str">
        <f>IFERROR(VLOOKUP($N64,słownik!$J$4:$AD$165,T$1,FALSE),"-")</f>
        <v>-</v>
      </c>
      <c r="U64" s="34" t="str">
        <f>IFERROR(VLOOKUP($N64,słownik!$J$4:$AD$165,U$1,FALSE),"-")</f>
        <v>-</v>
      </c>
      <c r="V64" s="1"/>
    </row>
    <row r="65" spans="1:22">
      <c r="A65"/>
      <c r="B65" s="6" t="str">
        <f t="shared" si="7"/>
        <v/>
      </c>
      <c r="C65" s="7" t="str">
        <f t="shared" si="8"/>
        <v/>
      </c>
      <c r="D65" s="7" t="str">
        <f t="shared" si="9"/>
        <v/>
      </c>
      <c r="E65" s="46"/>
      <c r="F65" s="12"/>
      <c r="G65" s="25"/>
      <c r="H65" s="17"/>
      <c r="I65" s="24">
        <f t="shared" si="3"/>
        <v>0</v>
      </c>
      <c r="J65" s="15"/>
      <c r="K65" s="15"/>
      <c r="L65" s="8" t="str">
        <f>IF(F65="","",IF(ISERROR(VLOOKUP(F65,F66:$F$500,1,0)),SUMIF(F:F,F65,I:I),""))</f>
        <v/>
      </c>
      <c r="M65" s="7" t="str">
        <f>IFERROR(VLOOKUP(F65,słownik!A:I,9,0),"")</f>
        <v/>
      </c>
      <c r="N65" s="36" t="str">
        <f>IFERROR(VLOOKUP(M65,słownik!I:J,2,FALSE),"-")</f>
        <v>-</v>
      </c>
      <c r="O65" s="34" t="str">
        <f>IFERROR(VLOOKUP($N65,słownik!$J$4:$AD$165,O$1,FALSE),"-")</f>
        <v>-</v>
      </c>
      <c r="P65" s="34" t="str">
        <f>IFERROR(VLOOKUP($N65,słownik!$J$4:$AD$165,P$1,FALSE),"-")</f>
        <v>-</v>
      </c>
      <c r="Q65" s="34" t="str">
        <f>IFERROR(VLOOKUP($N65,słownik!$J$4:$AD$165,Q$1,FALSE),"-")</f>
        <v>-</v>
      </c>
      <c r="R65" s="34" t="str">
        <f>IFERROR(VLOOKUP($N65,słownik!$J$4:$AD$165,R$1,FALSE),"-")</f>
        <v>-</v>
      </c>
      <c r="S65" s="34" t="str">
        <f>IFERROR(VLOOKUP($N65,słownik!$J$4:$AD$165,S$1,FALSE),"-")</f>
        <v>-</v>
      </c>
      <c r="T65" s="34" t="str">
        <f>IFERROR(VLOOKUP($N65,słownik!$J$4:$AD$165,T$1,FALSE),"-")</f>
        <v>-</v>
      </c>
      <c r="U65" s="34" t="str">
        <f>IFERROR(VLOOKUP($N65,słownik!$J$4:$AD$165,U$1,FALSE),"-")</f>
        <v>-</v>
      </c>
      <c r="V65" s="1"/>
    </row>
    <row r="66" spans="1:22">
      <c r="A66"/>
      <c r="B66" s="6" t="str">
        <f t="shared" si="7"/>
        <v/>
      </c>
      <c r="C66" s="7" t="str">
        <f t="shared" si="8"/>
        <v/>
      </c>
      <c r="D66" s="7" t="str">
        <f t="shared" si="9"/>
        <v/>
      </c>
      <c r="E66" s="46"/>
      <c r="F66" s="12"/>
      <c r="G66" s="25"/>
      <c r="H66" s="17"/>
      <c r="I66" s="24">
        <f t="shared" si="3"/>
        <v>0</v>
      </c>
      <c r="J66" s="15"/>
      <c r="K66" s="15"/>
      <c r="L66" s="8" t="str">
        <f>IF(F66="","",IF(ISERROR(VLOOKUP(F66,F67:$F$500,1,0)),SUMIF(F:F,F66,I:I),""))</f>
        <v/>
      </c>
      <c r="M66" s="7" t="str">
        <f>IFERROR(VLOOKUP(F66,słownik!A:I,9,0),"")</f>
        <v/>
      </c>
      <c r="N66" s="36" t="str">
        <f>IFERROR(VLOOKUP(M66,słownik!I:J,2,FALSE),"-")</f>
        <v>-</v>
      </c>
      <c r="O66" s="34" t="str">
        <f>IFERROR(VLOOKUP($N66,słownik!$J$4:$AD$165,O$1,FALSE),"-")</f>
        <v>-</v>
      </c>
      <c r="P66" s="34" t="str">
        <f>IFERROR(VLOOKUP($N66,słownik!$J$4:$AD$165,P$1,FALSE),"-")</f>
        <v>-</v>
      </c>
      <c r="Q66" s="34" t="str">
        <f>IFERROR(VLOOKUP($N66,słownik!$J$4:$AD$165,Q$1,FALSE),"-")</f>
        <v>-</v>
      </c>
      <c r="R66" s="34" t="str">
        <f>IFERROR(VLOOKUP($N66,słownik!$J$4:$AD$165,R$1,FALSE),"-")</f>
        <v>-</v>
      </c>
      <c r="S66" s="34" t="str">
        <f>IFERROR(VLOOKUP($N66,słownik!$J$4:$AD$165,S$1,FALSE),"-")</f>
        <v>-</v>
      </c>
      <c r="T66" s="34" t="str">
        <f>IFERROR(VLOOKUP($N66,słownik!$J$4:$AD$165,T$1,FALSE),"-")</f>
        <v>-</v>
      </c>
      <c r="U66" s="34" t="str">
        <f>IFERROR(VLOOKUP($N66,słownik!$J$4:$AD$165,U$1,FALSE),"-")</f>
        <v>-</v>
      </c>
      <c r="V66" s="1"/>
    </row>
    <row r="67" spans="1:22">
      <c r="A67"/>
      <c r="B67" s="6" t="str">
        <f t="shared" si="7"/>
        <v/>
      </c>
      <c r="C67" s="7" t="str">
        <f t="shared" si="8"/>
        <v/>
      </c>
      <c r="D67" s="7" t="str">
        <f t="shared" si="9"/>
        <v/>
      </c>
      <c r="E67" s="46"/>
      <c r="F67" s="12"/>
      <c r="G67" s="25"/>
      <c r="H67" s="17"/>
      <c r="I67" s="24">
        <f t="shared" si="3"/>
        <v>0</v>
      </c>
      <c r="J67" s="15"/>
      <c r="K67" s="15"/>
      <c r="L67" s="8" t="str">
        <f>IF(F67="","",IF(ISERROR(VLOOKUP(F67,F68:$F$500,1,0)),SUMIF(F:F,F67,I:I),""))</f>
        <v/>
      </c>
      <c r="M67" s="7" t="str">
        <f>IFERROR(VLOOKUP(F67,słownik!A:I,9,0),"")</f>
        <v/>
      </c>
      <c r="N67" s="36" t="str">
        <f>IFERROR(VLOOKUP(M67,słownik!I:J,2,FALSE),"-")</f>
        <v>-</v>
      </c>
      <c r="O67" s="34" t="str">
        <f>IFERROR(VLOOKUP($N67,słownik!$J$4:$AD$165,O$1,FALSE),"-")</f>
        <v>-</v>
      </c>
      <c r="P67" s="34" t="str">
        <f>IFERROR(VLOOKUP($N67,słownik!$J$4:$AD$165,P$1,FALSE),"-")</f>
        <v>-</v>
      </c>
      <c r="Q67" s="34" t="str">
        <f>IFERROR(VLOOKUP($N67,słownik!$J$4:$AD$165,Q$1,FALSE),"-")</f>
        <v>-</v>
      </c>
      <c r="R67" s="34" t="str">
        <f>IFERROR(VLOOKUP($N67,słownik!$J$4:$AD$165,R$1,FALSE),"-")</f>
        <v>-</v>
      </c>
      <c r="S67" s="34" t="str">
        <f>IFERROR(VLOOKUP($N67,słownik!$J$4:$AD$165,S$1,FALSE),"-")</f>
        <v>-</v>
      </c>
      <c r="T67" s="34" t="str">
        <f>IFERROR(VLOOKUP($N67,słownik!$J$4:$AD$165,T$1,FALSE),"-")</f>
        <v>-</v>
      </c>
      <c r="U67" s="34" t="str">
        <f>IFERROR(VLOOKUP($N67,słownik!$J$4:$AD$165,U$1,FALSE),"-")</f>
        <v>-</v>
      </c>
      <c r="V67" s="1"/>
    </row>
    <row r="68" spans="1:22">
      <c r="A68"/>
      <c r="B68" s="6" t="str">
        <f t="shared" si="7"/>
        <v/>
      </c>
      <c r="C68" s="7" t="str">
        <f t="shared" si="8"/>
        <v/>
      </c>
      <c r="D68" s="7" t="str">
        <f t="shared" si="9"/>
        <v/>
      </c>
      <c r="E68" s="46"/>
      <c r="F68" s="12"/>
      <c r="G68" s="25"/>
      <c r="H68" s="17"/>
      <c r="I68" s="24">
        <f t="shared" si="3"/>
        <v>0</v>
      </c>
      <c r="J68" s="15"/>
      <c r="K68" s="15"/>
      <c r="L68" s="8" t="str">
        <f>IF(F68="","",IF(ISERROR(VLOOKUP(F68,F69:$F$500,1,0)),SUMIF(F:F,F68,I:I),""))</f>
        <v/>
      </c>
      <c r="M68" s="7" t="str">
        <f>IFERROR(VLOOKUP(F68,słownik!A:I,9,0),"")</f>
        <v/>
      </c>
      <c r="N68" s="36" t="str">
        <f>IFERROR(VLOOKUP(M68,słownik!I:J,2,FALSE),"-")</f>
        <v>-</v>
      </c>
      <c r="O68" s="34" t="str">
        <f>IFERROR(VLOOKUP($N68,słownik!$J$4:$AD$165,O$1,FALSE),"-")</f>
        <v>-</v>
      </c>
      <c r="P68" s="34" t="str">
        <f>IFERROR(VLOOKUP($N68,słownik!$J$4:$AD$165,P$1,FALSE),"-")</f>
        <v>-</v>
      </c>
      <c r="Q68" s="34" t="str">
        <f>IFERROR(VLOOKUP($N68,słownik!$J$4:$AD$165,Q$1,FALSE),"-")</f>
        <v>-</v>
      </c>
      <c r="R68" s="34" t="str">
        <f>IFERROR(VLOOKUP($N68,słownik!$J$4:$AD$165,R$1,FALSE),"-")</f>
        <v>-</v>
      </c>
      <c r="S68" s="34" t="str">
        <f>IFERROR(VLOOKUP($N68,słownik!$J$4:$AD$165,S$1,FALSE),"-")</f>
        <v>-</v>
      </c>
      <c r="T68" s="34" t="str">
        <f>IFERROR(VLOOKUP($N68,słownik!$J$4:$AD$165,T$1,FALSE),"-")</f>
        <v>-</v>
      </c>
      <c r="U68" s="34" t="str">
        <f>IFERROR(VLOOKUP($N68,słownik!$J$4:$AD$165,U$1,FALSE),"-")</f>
        <v>-</v>
      </c>
      <c r="V68" s="1"/>
    </row>
    <row r="69" spans="1:22">
      <c r="A69"/>
      <c r="B69" s="6" t="str">
        <f t="shared" si="7"/>
        <v/>
      </c>
      <c r="C69" s="7" t="str">
        <f t="shared" si="8"/>
        <v/>
      </c>
      <c r="D69" s="7" t="str">
        <f t="shared" si="9"/>
        <v/>
      </c>
      <c r="E69" s="46"/>
      <c r="F69" s="12"/>
      <c r="G69" s="25"/>
      <c r="H69" s="17"/>
      <c r="I69" s="24">
        <f t="shared" si="3"/>
        <v>0</v>
      </c>
      <c r="J69" s="15"/>
      <c r="K69" s="15"/>
      <c r="L69" s="8" t="str">
        <f>IF(F69="","",IF(ISERROR(VLOOKUP(F69,F70:$F$500,1,0)),SUMIF(F:F,F69,I:I),""))</f>
        <v/>
      </c>
      <c r="M69" s="7" t="str">
        <f>IFERROR(VLOOKUP(F69,słownik!A:I,9,0),"")</f>
        <v/>
      </c>
      <c r="N69" s="36" t="str">
        <f>IFERROR(VLOOKUP(M69,słownik!I:J,2,FALSE),"-")</f>
        <v>-</v>
      </c>
      <c r="O69" s="34" t="str">
        <f>IFERROR(VLOOKUP($N69,słownik!$J$4:$AD$165,O$1,FALSE),"-")</f>
        <v>-</v>
      </c>
      <c r="P69" s="34" t="str">
        <f>IFERROR(VLOOKUP($N69,słownik!$J$4:$AD$165,P$1,FALSE),"-")</f>
        <v>-</v>
      </c>
      <c r="Q69" s="34" t="str">
        <f>IFERROR(VLOOKUP($N69,słownik!$J$4:$AD$165,Q$1,FALSE),"-")</f>
        <v>-</v>
      </c>
      <c r="R69" s="34" t="str">
        <f>IFERROR(VLOOKUP($N69,słownik!$J$4:$AD$165,R$1,FALSE),"-")</f>
        <v>-</v>
      </c>
      <c r="S69" s="34" t="str">
        <f>IFERROR(VLOOKUP($N69,słownik!$J$4:$AD$165,S$1,FALSE),"-")</f>
        <v>-</v>
      </c>
      <c r="T69" s="34" t="str">
        <f>IFERROR(VLOOKUP($N69,słownik!$J$4:$AD$165,T$1,FALSE),"-")</f>
        <v>-</v>
      </c>
      <c r="U69" s="34" t="str">
        <f>IFERROR(VLOOKUP($N69,słownik!$J$4:$AD$165,U$1,FALSE),"-")</f>
        <v>-</v>
      </c>
      <c r="V69" s="1"/>
    </row>
    <row r="70" spans="1:22">
      <c r="A70"/>
      <c r="B70" s="6" t="str">
        <f t="shared" si="7"/>
        <v/>
      </c>
      <c r="C70" s="7" t="str">
        <f t="shared" ref="C70:C133" si="10">IF(F70="","",$F$3)</f>
        <v/>
      </c>
      <c r="D70" s="7" t="str">
        <f t="shared" si="9"/>
        <v/>
      </c>
      <c r="E70" s="46"/>
      <c r="F70" s="12"/>
      <c r="G70" s="25"/>
      <c r="H70" s="17"/>
      <c r="I70" s="24">
        <f t="shared" si="3"/>
        <v>0</v>
      </c>
      <c r="J70" s="15"/>
      <c r="K70" s="15"/>
      <c r="L70" s="8" t="str">
        <f>IF(F70="","",IF(ISERROR(VLOOKUP(F70,F71:$F$500,1,0)),SUMIF(F:F,F70,I:I),""))</f>
        <v/>
      </c>
      <c r="M70" s="7" t="str">
        <f>IFERROR(VLOOKUP(F70,słownik!A:I,9,0),"")</f>
        <v/>
      </c>
      <c r="N70" s="36" t="str">
        <f>IFERROR(VLOOKUP(M70,słownik!I:J,2,FALSE),"-")</f>
        <v>-</v>
      </c>
      <c r="O70" s="34" t="str">
        <f>IFERROR(VLOOKUP($N70,słownik!$J$4:$AD$165,O$1,FALSE),"-")</f>
        <v>-</v>
      </c>
      <c r="P70" s="34" t="str">
        <f>IFERROR(VLOOKUP($N70,słownik!$J$4:$AD$165,P$1,FALSE),"-")</f>
        <v>-</v>
      </c>
      <c r="Q70" s="34" t="str">
        <f>IFERROR(VLOOKUP($N70,słownik!$J$4:$AD$165,Q$1,FALSE),"-")</f>
        <v>-</v>
      </c>
      <c r="R70" s="34" t="str">
        <f>IFERROR(VLOOKUP($N70,słownik!$J$4:$AD$165,R$1,FALSE),"-")</f>
        <v>-</v>
      </c>
      <c r="S70" s="34" t="str">
        <f>IFERROR(VLOOKUP($N70,słownik!$J$4:$AD$165,S$1,FALSE),"-")</f>
        <v>-</v>
      </c>
      <c r="T70" s="34" t="str">
        <f>IFERROR(VLOOKUP($N70,słownik!$J$4:$AD$165,T$1,FALSE),"-")</f>
        <v>-</v>
      </c>
      <c r="U70" s="34" t="str">
        <f>IFERROR(VLOOKUP($N70,słownik!$J$4:$AD$165,U$1,FALSE),"-")</f>
        <v>-</v>
      </c>
      <c r="V70" s="1"/>
    </row>
    <row r="71" spans="1:22">
      <c r="A71"/>
      <c r="B71" s="6" t="str">
        <f t="shared" si="7"/>
        <v/>
      </c>
      <c r="C71" s="7" t="str">
        <f t="shared" si="10"/>
        <v/>
      </c>
      <c r="D71" s="7" t="str">
        <f t="shared" si="9"/>
        <v/>
      </c>
      <c r="E71" s="46"/>
      <c r="F71" s="12"/>
      <c r="G71" s="25"/>
      <c r="H71" s="17"/>
      <c r="I71" s="24">
        <f t="shared" si="3"/>
        <v>0</v>
      </c>
      <c r="J71" s="15"/>
      <c r="K71" s="15"/>
      <c r="L71" s="8" t="str">
        <f>IF(F71="","",IF(ISERROR(VLOOKUP(F71,F72:$F$500,1,0)),SUMIF(F:F,F71,I:I),""))</f>
        <v/>
      </c>
      <c r="M71" s="7" t="str">
        <f>IFERROR(VLOOKUP(F71,słownik!A:I,9,0),"")</f>
        <v/>
      </c>
      <c r="N71" s="36" t="str">
        <f>IFERROR(VLOOKUP(M71,słownik!I:J,2,FALSE),"-")</f>
        <v>-</v>
      </c>
      <c r="O71" s="34" t="str">
        <f>IFERROR(VLOOKUP($N71,słownik!$J$4:$AD$165,O$1,FALSE),"-")</f>
        <v>-</v>
      </c>
      <c r="P71" s="34" t="str">
        <f>IFERROR(VLOOKUP($N71,słownik!$J$4:$AD$165,P$1,FALSE),"-")</f>
        <v>-</v>
      </c>
      <c r="Q71" s="34" t="str">
        <f>IFERROR(VLOOKUP($N71,słownik!$J$4:$AD$165,Q$1,FALSE),"-")</f>
        <v>-</v>
      </c>
      <c r="R71" s="34" t="str">
        <f>IFERROR(VLOOKUP($N71,słownik!$J$4:$AD$165,R$1,FALSE),"-")</f>
        <v>-</v>
      </c>
      <c r="S71" s="34" t="str">
        <f>IFERROR(VLOOKUP($N71,słownik!$J$4:$AD$165,S$1,FALSE),"-")</f>
        <v>-</v>
      </c>
      <c r="T71" s="34" t="str">
        <f>IFERROR(VLOOKUP($N71,słownik!$J$4:$AD$165,T$1,FALSE),"-")</f>
        <v>-</v>
      </c>
      <c r="U71" s="34" t="str">
        <f>IFERROR(VLOOKUP($N71,słownik!$J$4:$AD$165,U$1,FALSE),"-")</f>
        <v>-</v>
      </c>
      <c r="V71" s="1"/>
    </row>
    <row r="72" spans="1:22">
      <c r="A72"/>
      <c r="B72" s="6" t="str">
        <f t="shared" si="7"/>
        <v/>
      </c>
      <c r="C72" s="7" t="str">
        <f t="shared" si="10"/>
        <v/>
      </c>
      <c r="D72" s="7" t="str">
        <f t="shared" si="9"/>
        <v/>
      </c>
      <c r="E72" s="46"/>
      <c r="F72" s="12"/>
      <c r="G72" s="25"/>
      <c r="H72" s="17"/>
      <c r="I72" s="24">
        <f t="shared" ref="I72:I86" si="11">$J72*$J$3</f>
        <v>0</v>
      </c>
      <c r="J72" s="15"/>
      <c r="K72" s="15"/>
      <c r="L72" s="8" t="str">
        <f>IF(F72="","",IF(ISERROR(VLOOKUP(F72,F73:$F$500,1,0)),SUMIF(F:F,F72,I:I),""))</f>
        <v/>
      </c>
      <c r="M72" s="7" t="str">
        <f>IFERROR(VLOOKUP(F72,słownik!A:I,9,0),"")</f>
        <v/>
      </c>
      <c r="N72" s="36" t="str">
        <f>IFERROR(VLOOKUP(M72,słownik!I:J,2,FALSE),"-")</f>
        <v>-</v>
      </c>
      <c r="O72" s="34" t="str">
        <f>IFERROR(VLOOKUP($N72,słownik!$J$4:$AD$165,O$1,FALSE),"-")</f>
        <v>-</v>
      </c>
      <c r="P72" s="34" t="str">
        <f>IFERROR(VLOOKUP($N72,słownik!$J$4:$AD$165,P$1,FALSE),"-")</f>
        <v>-</v>
      </c>
      <c r="Q72" s="34" t="str">
        <f>IFERROR(VLOOKUP($N72,słownik!$J$4:$AD$165,Q$1,FALSE),"-")</f>
        <v>-</v>
      </c>
      <c r="R72" s="34" t="str">
        <f>IFERROR(VLOOKUP($N72,słownik!$J$4:$AD$165,R$1,FALSE),"-")</f>
        <v>-</v>
      </c>
      <c r="S72" s="34" t="str">
        <f>IFERROR(VLOOKUP($N72,słownik!$J$4:$AD$165,S$1,FALSE),"-")</f>
        <v>-</v>
      </c>
      <c r="T72" s="34" t="str">
        <f>IFERROR(VLOOKUP($N72,słownik!$J$4:$AD$165,T$1,FALSE),"-")</f>
        <v>-</v>
      </c>
      <c r="U72" s="34" t="str">
        <f>IFERROR(VLOOKUP($N72,słownik!$J$4:$AD$165,U$1,FALSE),"-")</f>
        <v>-</v>
      </c>
      <c r="V72" s="1"/>
    </row>
    <row r="73" spans="1:22">
      <c r="A73"/>
      <c r="B73" s="6" t="str">
        <f t="shared" si="7"/>
        <v/>
      </c>
      <c r="C73" s="7" t="str">
        <f t="shared" si="10"/>
        <v/>
      </c>
      <c r="D73" s="7" t="str">
        <f t="shared" si="9"/>
        <v/>
      </c>
      <c r="E73" s="46"/>
      <c r="F73" s="12"/>
      <c r="G73" s="25"/>
      <c r="H73" s="17"/>
      <c r="I73" s="24">
        <f t="shared" si="11"/>
        <v>0</v>
      </c>
      <c r="J73" s="15"/>
      <c r="K73" s="15"/>
      <c r="L73" s="8" t="str">
        <f>IF(F73="","",IF(ISERROR(VLOOKUP(F73,F74:$F$500,1,0)),SUMIF(F:F,F73,I:I),""))</f>
        <v/>
      </c>
      <c r="M73" s="7" t="str">
        <f>IFERROR(VLOOKUP(F73,słownik!A:I,9,0),"")</f>
        <v/>
      </c>
      <c r="N73" s="36" t="str">
        <f>IFERROR(VLOOKUP(M73,słownik!I:J,2,FALSE),"-")</f>
        <v>-</v>
      </c>
      <c r="O73" s="34" t="str">
        <f>IFERROR(VLOOKUP($N73,słownik!$J$4:$AD$165,O$1,FALSE),"-")</f>
        <v>-</v>
      </c>
      <c r="P73" s="34" t="str">
        <f>IFERROR(VLOOKUP($N73,słownik!$J$4:$AD$165,P$1,FALSE),"-")</f>
        <v>-</v>
      </c>
      <c r="Q73" s="34" t="str">
        <f>IFERROR(VLOOKUP($N73,słownik!$J$4:$AD$165,Q$1,FALSE),"-")</f>
        <v>-</v>
      </c>
      <c r="R73" s="34" t="str">
        <f>IFERROR(VLOOKUP($N73,słownik!$J$4:$AD$165,R$1,FALSE),"-")</f>
        <v>-</v>
      </c>
      <c r="S73" s="34" t="str">
        <f>IFERROR(VLOOKUP($N73,słownik!$J$4:$AD$165,S$1,FALSE),"-")</f>
        <v>-</v>
      </c>
      <c r="T73" s="34" t="str">
        <f>IFERROR(VLOOKUP($N73,słownik!$J$4:$AD$165,T$1,FALSE),"-")</f>
        <v>-</v>
      </c>
      <c r="U73" s="34" t="str">
        <f>IFERROR(VLOOKUP($N73,słownik!$J$4:$AD$165,U$1,FALSE),"-")</f>
        <v>-</v>
      </c>
      <c r="V73" s="1"/>
    </row>
    <row r="74" spans="1:22">
      <c r="A74"/>
      <c r="B74" s="6" t="str">
        <f t="shared" si="7"/>
        <v/>
      </c>
      <c r="C74" s="7" t="str">
        <f t="shared" si="10"/>
        <v/>
      </c>
      <c r="D74" s="7" t="str">
        <f t="shared" si="9"/>
        <v/>
      </c>
      <c r="E74" s="46"/>
      <c r="F74" s="12"/>
      <c r="G74" s="25"/>
      <c r="H74" s="17"/>
      <c r="I74" s="24">
        <f t="shared" si="11"/>
        <v>0</v>
      </c>
      <c r="J74" s="15"/>
      <c r="K74" s="15"/>
      <c r="L74" s="8" t="str">
        <f>IF(F74="","",IF(ISERROR(VLOOKUP(F74,F75:$F$500,1,0)),SUMIF(F:F,F74,I:I),""))</f>
        <v/>
      </c>
      <c r="M74" s="7" t="str">
        <f>IFERROR(VLOOKUP(F74,słownik!A:I,9,0),"")</f>
        <v/>
      </c>
      <c r="N74" s="36" t="str">
        <f>IFERROR(VLOOKUP(M74,słownik!I:J,2,FALSE),"-")</f>
        <v>-</v>
      </c>
      <c r="O74" s="34" t="str">
        <f>IFERROR(VLOOKUP($N74,słownik!$J$4:$AD$165,O$1,FALSE),"-")</f>
        <v>-</v>
      </c>
      <c r="P74" s="34" t="str">
        <f>IFERROR(VLOOKUP($N74,słownik!$J$4:$AD$165,P$1,FALSE),"-")</f>
        <v>-</v>
      </c>
      <c r="Q74" s="34" t="str">
        <f>IFERROR(VLOOKUP($N74,słownik!$J$4:$AD$165,Q$1,FALSE),"-")</f>
        <v>-</v>
      </c>
      <c r="R74" s="34" t="str">
        <f>IFERROR(VLOOKUP($N74,słownik!$J$4:$AD$165,R$1,FALSE),"-")</f>
        <v>-</v>
      </c>
      <c r="S74" s="34" t="str">
        <f>IFERROR(VLOOKUP($N74,słownik!$J$4:$AD$165,S$1,FALSE),"-")</f>
        <v>-</v>
      </c>
      <c r="T74" s="34" t="str">
        <f>IFERROR(VLOOKUP($N74,słownik!$J$4:$AD$165,T$1,FALSE),"-")</f>
        <v>-</v>
      </c>
      <c r="U74" s="34" t="str">
        <f>IFERROR(VLOOKUP($N74,słownik!$J$4:$AD$165,U$1,FALSE),"-")</f>
        <v>-</v>
      </c>
      <c r="V74" s="1"/>
    </row>
    <row r="75" spans="1:22">
      <c r="A75"/>
      <c r="B75" s="6" t="str">
        <f t="shared" ref="B75:B106" si="12">IF(F75="","",$M$2)</f>
        <v/>
      </c>
      <c r="C75" s="7" t="str">
        <f t="shared" si="10"/>
        <v/>
      </c>
      <c r="D75" s="7" t="str">
        <f t="shared" ref="D75:D106" si="13">IF(F75="","",$M$3)</f>
        <v/>
      </c>
      <c r="E75" s="46"/>
      <c r="F75" s="12"/>
      <c r="G75" s="25"/>
      <c r="H75" s="17"/>
      <c r="I75" s="24">
        <f t="shared" si="11"/>
        <v>0</v>
      </c>
      <c r="J75" s="15"/>
      <c r="K75" s="15"/>
      <c r="L75" s="8" t="str">
        <f>IF(F75="","",IF(ISERROR(VLOOKUP(F75,F76:$F$500,1,0)),SUMIF(F:F,F75,I:I),""))</f>
        <v/>
      </c>
      <c r="M75" s="7" t="str">
        <f>IFERROR(VLOOKUP(F75,słownik!A:I,9,0),"")</f>
        <v/>
      </c>
      <c r="N75" s="36" t="str">
        <f>IFERROR(VLOOKUP(M75,słownik!I:J,2,FALSE),"-")</f>
        <v>-</v>
      </c>
      <c r="O75" s="34" t="str">
        <f>IFERROR(VLOOKUP($N75,słownik!$J$4:$AD$165,O$1,FALSE),"-")</f>
        <v>-</v>
      </c>
      <c r="P75" s="34" t="str">
        <f>IFERROR(VLOOKUP($N75,słownik!$J$4:$AD$165,P$1,FALSE),"-")</f>
        <v>-</v>
      </c>
      <c r="Q75" s="34" t="str">
        <f>IFERROR(VLOOKUP($N75,słownik!$J$4:$AD$165,Q$1,FALSE),"-")</f>
        <v>-</v>
      </c>
      <c r="R75" s="34" t="str">
        <f>IFERROR(VLOOKUP($N75,słownik!$J$4:$AD$165,R$1,FALSE),"-")</f>
        <v>-</v>
      </c>
      <c r="S75" s="34" t="str">
        <f>IFERROR(VLOOKUP($N75,słownik!$J$4:$AD$165,S$1,FALSE),"-")</f>
        <v>-</v>
      </c>
      <c r="T75" s="34" t="str">
        <f>IFERROR(VLOOKUP($N75,słownik!$J$4:$AD$165,T$1,FALSE),"-")</f>
        <v>-</v>
      </c>
      <c r="U75" s="34" t="str">
        <f>IFERROR(VLOOKUP($N75,słownik!$J$4:$AD$165,U$1,FALSE),"-")</f>
        <v>-</v>
      </c>
      <c r="V75" s="1"/>
    </row>
    <row r="76" spans="1:22">
      <c r="A76"/>
      <c r="B76" s="6" t="str">
        <f t="shared" si="12"/>
        <v/>
      </c>
      <c r="C76" s="7" t="str">
        <f t="shared" si="10"/>
        <v/>
      </c>
      <c r="D76" s="7" t="str">
        <f t="shared" si="13"/>
        <v/>
      </c>
      <c r="E76" s="46"/>
      <c r="F76" s="12"/>
      <c r="G76" s="25"/>
      <c r="H76" s="17"/>
      <c r="I76" s="24">
        <f t="shared" si="11"/>
        <v>0</v>
      </c>
      <c r="J76" s="15"/>
      <c r="K76" s="15"/>
      <c r="L76" s="8" t="str">
        <f>IF(F76="","",IF(ISERROR(VLOOKUP(F76,F77:$F$500,1,0)),SUMIF(F:F,F76,I:I),""))</f>
        <v/>
      </c>
      <c r="M76" s="7" t="str">
        <f>IFERROR(VLOOKUP(F76,słownik!A:I,9,0),"")</f>
        <v/>
      </c>
      <c r="N76" s="36" t="str">
        <f>IFERROR(VLOOKUP(M76,słownik!I:J,2,FALSE),"-")</f>
        <v>-</v>
      </c>
      <c r="O76" s="34" t="str">
        <f>IFERROR(VLOOKUP($N76,słownik!$J$4:$AD$165,O$1,FALSE),"-")</f>
        <v>-</v>
      </c>
      <c r="P76" s="34" t="str">
        <f>IFERROR(VLOOKUP($N76,słownik!$J$4:$AD$165,P$1,FALSE),"-")</f>
        <v>-</v>
      </c>
      <c r="Q76" s="34" t="str">
        <f>IFERROR(VLOOKUP($N76,słownik!$J$4:$AD$165,Q$1,FALSE),"-")</f>
        <v>-</v>
      </c>
      <c r="R76" s="34" t="str">
        <f>IFERROR(VLOOKUP($N76,słownik!$J$4:$AD$165,R$1,FALSE),"-")</f>
        <v>-</v>
      </c>
      <c r="S76" s="34" t="str">
        <f>IFERROR(VLOOKUP($N76,słownik!$J$4:$AD$165,S$1,FALSE),"-")</f>
        <v>-</v>
      </c>
      <c r="T76" s="34" t="str">
        <f>IFERROR(VLOOKUP($N76,słownik!$J$4:$AD$165,T$1,FALSE),"-")</f>
        <v>-</v>
      </c>
      <c r="U76" s="34" t="str">
        <f>IFERROR(VLOOKUP($N76,słownik!$J$4:$AD$165,U$1,FALSE),"-")</f>
        <v>-</v>
      </c>
      <c r="V76" s="1"/>
    </row>
    <row r="77" spans="1:22">
      <c r="A77"/>
      <c r="B77" s="6" t="str">
        <f t="shared" si="12"/>
        <v/>
      </c>
      <c r="C77" s="7" t="str">
        <f t="shared" si="10"/>
        <v/>
      </c>
      <c r="D77" s="7" t="str">
        <f t="shared" si="13"/>
        <v/>
      </c>
      <c r="E77" s="46"/>
      <c r="F77" s="12"/>
      <c r="G77" s="25"/>
      <c r="H77" s="17"/>
      <c r="I77" s="24">
        <f t="shared" si="11"/>
        <v>0</v>
      </c>
      <c r="J77" s="15"/>
      <c r="K77" s="15"/>
      <c r="L77" s="8" t="str">
        <f>IF(F77="","",IF(ISERROR(VLOOKUP(F77,F78:$F$500,1,0)),SUMIF(F:F,F77,I:I),""))</f>
        <v/>
      </c>
      <c r="M77" s="7" t="str">
        <f>IFERROR(VLOOKUP(F77,słownik!A:I,9,0),"")</f>
        <v/>
      </c>
      <c r="N77" s="36" t="str">
        <f>IFERROR(VLOOKUP(M77,słownik!I:J,2,FALSE),"-")</f>
        <v>-</v>
      </c>
      <c r="O77" s="34" t="str">
        <f>IFERROR(VLOOKUP($N77,słownik!$J$4:$AD$165,O$1,FALSE),"-")</f>
        <v>-</v>
      </c>
      <c r="P77" s="34" t="str">
        <f>IFERROR(VLOOKUP($N77,słownik!$J$4:$AD$165,P$1,FALSE),"-")</f>
        <v>-</v>
      </c>
      <c r="Q77" s="34" t="str">
        <f>IFERROR(VLOOKUP($N77,słownik!$J$4:$AD$165,Q$1,FALSE),"-")</f>
        <v>-</v>
      </c>
      <c r="R77" s="34" t="str">
        <f>IFERROR(VLOOKUP($N77,słownik!$J$4:$AD$165,R$1,FALSE),"-")</f>
        <v>-</v>
      </c>
      <c r="S77" s="34" t="str">
        <f>IFERROR(VLOOKUP($N77,słownik!$J$4:$AD$165,S$1,FALSE),"-")</f>
        <v>-</v>
      </c>
      <c r="T77" s="34" t="str">
        <f>IFERROR(VLOOKUP($N77,słownik!$J$4:$AD$165,T$1,FALSE),"-")</f>
        <v>-</v>
      </c>
      <c r="U77" s="34" t="str">
        <f>IFERROR(VLOOKUP($N77,słownik!$J$4:$AD$165,U$1,FALSE),"-")</f>
        <v>-</v>
      </c>
      <c r="V77" s="1"/>
    </row>
    <row r="78" spans="1:22">
      <c r="A78"/>
      <c r="B78" s="6" t="str">
        <f t="shared" si="12"/>
        <v/>
      </c>
      <c r="C78" s="7" t="str">
        <f t="shared" si="10"/>
        <v/>
      </c>
      <c r="D78" s="7" t="str">
        <f t="shared" si="13"/>
        <v/>
      </c>
      <c r="E78" s="46"/>
      <c r="F78" s="12"/>
      <c r="G78" s="25"/>
      <c r="H78" s="17"/>
      <c r="I78" s="24">
        <f t="shared" si="11"/>
        <v>0</v>
      </c>
      <c r="J78" s="15"/>
      <c r="K78" s="15"/>
      <c r="L78" s="8" t="str">
        <f>IF(F78="","",IF(ISERROR(VLOOKUP(F78,F79:$F$500,1,0)),SUMIF(F:F,F78,I:I),""))</f>
        <v/>
      </c>
      <c r="M78" s="7" t="str">
        <f>IFERROR(VLOOKUP(F78,słownik!A:I,9,0),"")</f>
        <v/>
      </c>
      <c r="N78" s="36" t="str">
        <f>IFERROR(VLOOKUP(M78,słownik!I:J,2,FALSE),"-")</f>
        <v>-</v>
      </c>
      <c r="O78" s="34" t="str">
        <f>IFERROR(VLOOKUP($N78,słownik!$J$4:$AD$165,O$1,FALSE),"-")</f>
        <v>-</v>
      </c>
      <c r="P78" s="34" t="str">
        <f>IFERROR(VLOOKUP($N78,słownik!$J$4:$AD$165,P$1,FALSE),"-")</f>
        <v>-</v>
      </c>
      <c r="Q78" s="34" t="str">
        <f>IFERROR(VLOOKUP($N78,słownik!$J$4:$AD$165,Q$1,FALSE),"-")</f>
        <v>-</v>
      </c>
      <c r="R78" s="34" t="str">
        <f>IFERROR(VLOOKUP($N78,słownik!$J$4:$AD$165,R$1,FALSE),"-")</f>
        <v>-</v>
      </c>
      <c r="S78" s="34" t="str">
        <f>IFERROR(VLOOKUP($N78,słownik!$J$4:$AD$165,S$1,FALSE),"-")</f>
        <v>-</v>
      </c>
      <c r="T78" s="34" t="str">
        <f>IFERROR(VLOOKUP($N78,słownik!$J$4:$AD$165,T$1,FALSE),"-")</f>
        <v>-</v>
      </c>
      <c r="U78" s="34" t="str">
        <f>IFERROR(VLOOKUP($N78,słownik!$J$4:$AD$165,U$1,FALSE),"-")</f>
        <v>-</v>
      </c>
      <c r="V78" s="1"/>
    </row>
    <row r="79" spans="1:22">
      <c r="A79"/>
      <c r="B79" s="6" t="str">
        <f t="shared" si="12"/>
        <v/>
      </c>
      <c r="C79" s="7" t="str">
        <f t="shared" si="10"/>
        <v/>
      </c>
      <c r="D79" s="7" t="str">
        <f t="shared" si="13"/>
        <v/>
      </c>
      <c r="E79" s="46"/>
      <c r="F79" s="12"/>
      <c r="G79" s="25"/>
      <c r="H79" s="17"/>
      <c r="I79" s="24">
        <f t="shared" si="11"/>
        <v>0</v>
      </c>
      <c r="J79" s="15"/>
      <c r="K79" s="15"/>
      <c r="L79" s="8" t="str">
        <f>IF(F79="","",IF(ISERROR(VLOOKUP(F79,F80:$F$500,1,0)),SUMIF(F:F,F79,I:I),""))</f>
        <v/>
      </c>
      <c r="M79" s="7" t="str">
        <f>IFERROR(VLOOKUP(F79,słownik!A:I,9,0),"")</f>
        <v/>
      </c>
      <c r="N79" s="36" t="str">
        <f>IFERROR(VLOOKUP(M79,słownik!I:J,2,FALSE),"-")</f>
        <v>-</v>
      </c>
      <c r="O79" s="34" t="str">
        <f>IFERROR(VLOOKUP($N79,słownik!$J$4:$AD$165,O$1,FALSE),"-")</f>
        <v>-</v>
      </c>
      <c r="P79" s="34" t="str">
        <f>IFERROR(VLOOKUP($N79,słownik!$J$4:$AD$165,P$1,FALSE),"-")</f>
        <v>-</v>
      </c>
      <c r="Q79" s="34" t="str">
        <f>IFERROR(VLOOKUP($N79,słownik!$J$4:$AD$165,Q$1,FALSE),"-")</f>
        <v>-</v>
      </c>
      <c r="R79" s="34" t="str">
        <f>IFERROR(VLOOKUP($N79,słownik!$J$4:$AD$165,R$1,FALSE),"-")</f>
        <v>-</v>
      </c>
      <c r="S79" s="34" t="str">
        <f>IFERROR(VLOOKUP($N79,słownik!$J$4:$AD$165,S$1,FALSE),"-")</f>
        <v>-</v>
      </c>
      <c r="T79" s="34" t="str">
        <f>IFERROR(VLOOKUP($N79,słownik!$J$4:$AD$165,T$1,FALSE),"-")</f>
        <v>-</v>
      </c>
      <c r="U79" s="34" t="str">
        <f>IFERROR(VLOOKUP($N79,słownik!$J$4:$AD$165,U$1,FALSE),"-")</f>
        <v>-</v>
      </c>
      <c r="V79" s="1"/>
    </row>
    <row r="80" spans="1:22">
      <c r="A80"/>
      <c r="B80" s="6" t="str">
        <f t="shared" si="12"/>
        <v/>
      </c>
      <c r="C80" s="7" t="str">
        <f t="shared" si="10"/>
        <v/>
      </c>
      <c r="D80" s="7" t="str">
        <f t="shared" si="13"/>
        <v/>
      </c>
      <c r="E80" s="46"/>
      <c r="F80" s="12"/>
      <c r="G80" s="25"/>
      <c r="H80" s="17"/>
      <c r="I80" s="24">
        <f t="shared" si="11"/>
        <v>0</v>
      </c>
      <c r="J80" s="15"/>
      <c r="K80" s="15"/>
      <c r="L80" s="8" t="str">
        <f>IF(F80="","",IF(ISERROR(VLOOKUP(F80,F81:$F$500,1,0)),SUMIF(F:F,F80,I:I),""))</f>
        <v/>
      </c>
      <c r="M80" s="7" t="str">
        <f>IFERROR(VLOOKUP(F80,słownik!A:I,9,0),"")</f>
        <v/>
      </c>
      <c r="N80" s="36" t="str">
        <f>IFERROR(VLOOKUP(M80,słownik!I:J,2,FALSE),"-")</f>
        <v>-</v>
      </c>
      <c r="O80" s="34" t="str">
        <f>IFERROR(VLOOKUP($N80,słownik!$J$4:$AD$165,O$1,FALSE),"-")</f>
        <v>-</v>
      </c>
      <c r="P80" s="34" t="str">
        <f>IFERROR(VLOOKUP($N80,słownik!$J$4:$AD$165,P$1,FALSE),"-")</f>
        <v>-</v>
      </c>
      <c r="Q80" s="34" t="str">
        <f>IFERROR(VLOOKUP($N80,słownik!$J$4:$AD$165,Q$1,FALSE),"-")</f>
        <v>-</v>
      </c>
      <c r="R80" s="34" t="str">
        <f>IFERROR(VLOOKUP($N80,słownik!$J$4:$AD$165,R$1,FALSE),"-")</f>
        <v>-</v>
      </c>
      <c r="S80" s="34" t="str">
        <f>IFERROR(VLOOKUP($N80,słownik!$J$4:$AD$165,S$1,FALSE),"-")</f>
        <v>-</v>
      </c>
      <c r="T80" s="34" t="str">
        <f>IFERROR(VLOOKUP($N80,słownik!$J$4:$AD$165,T$1,FALSE),"-")</f>
        <v>-</v>
      </c>
      <c r="U80" s="34" t="str">
        <f>IFERROR(VLOOKUP($N80,słownik!$J$4:$AD$165,U$1,FALSE),"-")</f>
        <v>-</v>
      </c>
      <c r="V80" s="1"/>
    </row>
    <row r="81" spans="1:22">
      <c r="A81"/>
      <c r="B81" s="6" t="str">
        <f t="shared" si="12"/>
        <v/>
      </c>
      <c r="C81" s="7" t="str">
        <f t="shared" si="10"/>
        <v/>
      </c>
      <c r="D81" s="7" t="str">
        <f t="shared" si="13"/>
        <v/>
      </c>
      <c r="E81" s="46"/>
      <c r="F81" s="12"/>
      <c r="G81" s="25"/>
      <c r="H81" s="17"/>
      <c r="I81" s="24">
        <f t="shared" si="11"/>
        <v>0</v>
      </c>
      <c r="J81" s="15"/>
      <c r="K81" s="15"/>
      <c r="L81" s="8" t="str">
        <f>IF(F81="","",IF(ISERROR(VLOOKUP(F81,F82:$F$500,1,0)),SUMIF(F:F,F81,I:I),""))</f>
        <v/>
      </c>
      <c r="M81" s="7" t="str">
        <f>IFERROR(VLOOKUP(F81,słownik!A:I,9,0),"")</f>
        <v/>
      </c>
      <c r="N81" s="36" t="str">
        <f>IFERROR(VLOOKUP(M81,słownik!I:J,2,FALSE),"-")</f>
        <v>-</v>
      </c>
      <c r="O81" s="34" t="str">
        <f>IFERROR(VLOOKUP($N81,słownik!$J$4:$AD$165,O$1,FALSE),"-")</f>
        <v>-</v>
      </c>
      <c r="P81" s="34" t="str">
        <f>IFERROR(VLOOKUP($N81,słownik!$J$4:$AD$165,P$1,FALSE),"-")</f>
        <v>-</v>
      </c>
      <c r="Q81" s="34" t="str">
        <f>IFERROR(VLOOKUP($N81,słownik!$J$4:$AD$165,Q$1,FALSE),"-")</f>
        <v>-</v>
      </c>
      <c r="R81" s="34" t="str">
        <f>IFERROR(VLOOKUP($N81,słownik!$J$4:$AD$165,R$1,FALSE),"-")</f>
        <v>-</v>
      </c>
      <c r="S81" s="34" t="str">
        <f>IFERROR(VLOOKUP($N81,słownik!$J$4:$AD$165,S$1,FALSE),"-")</f>
        <v>-</v>
      </c>
      <c r="T81" s="34" t="str">
        <f>IFERROR(VLOOKUP($N81,słownik!$J$4:$AD$165,T$1,FALSE),"-")</f>
        <v>-</v>
      </c>
      <c r="U81" s="34" t="str">
        <f>IFERROR(VLOOKUP($N81,słownik!$J$4:$AD$165,U$1,FALSE),"-")</f>
        <v>-</v>
      </c>
      <c r="V81" s="1"/>
    </row>
    <row r="82" spans="1:22">
      <c r="A82"/>
      <c r="B82" s="6" t="str">
        <f t="shared" si="12"/>
        <v/>
      </c>
      <c r="C82" s="7" t="str">
        <f t="shared" si="10"/>
        <v/>
      </c>
      <c r="D82" s="7" t="str">
        <f t="shared" si="13"/>
        <v/>
      </c>
      <c r="E82" s="46"/>
      <c r="F82" s="12"/>
      <c r="G82" s="25"/>
      <c r="H82" s="17"/>
      <c r="I82" s="24">
        <f t="shared" si="11"/>
        <v>0</v>
      </c>
      <c r="J82" s="15"/>
      <c r="K82" s="15"/>
      <c r="L82" s="8" t="str">
        <f>IF(F82="","",IF(ISERROR(VLOOKUP(F82,F83:$F$500,1,0)),SUMIF(F:F,F82,I:I),""))</f>
        <v/>
      </c>
      <c r="M82" s="7" t="str">
        <f>IFERROR(VLOOKUP(F82,słownik!A:I,9,0),"")</f>
        <v/>
      </c>
      <c r="N82" s="36" t="str">
        <f>IFERROR(VLOOKUP(M82,słownik!I:J,2,FALSE),"-")</f>
        <v>-</v>
      </c>
      <c r="O82" s="34" t="str">
        <f>IFERROR(VLOOKUP($N82,słownik!$J$4:$AD$165,O$1,FALSE),"-")</f>
        <v>-</v>
      </c>
      <c r="P82" s="34" t="str">
        <f>IFERROR(VLOOKUP($N82,słownik!$J$4:$AD$165,P$1,FALSE),"-")</f>
        <v>-</v>
      </c>
      <c r="Q82" s="34" t="str">
        <f>IFERROR(VLOOKUP($N82,słownik!$J$4:$AD$165,Q$1,FALSE),"-")</f>
        <v>-</v>
      </c>
      <c r="R82" s="34" t="str">
        <f>IFERROR(VLOOKUP($N82,słownik!$J$4:$AD$165,R$1,FALSE),"-")</f>
        <v>-</v>
      </c>
      <c r="S82" s="34" t="str">
        <f>IFERROR(VLOOKUP($N82,słownik!$J$4:$AD$165,S$1,FALSE),"-")</f>
        <v>-</v>
      </c>
      <c r="T82" s="34" t="str">
        <f>IFERROR(VLOOKUP($N82,słownik!$J$4:$AD$165,T$1,FALSE),"-")</f>
        <v>-</v>
      </c>
      <c r="U82" s="34" t="str">
        <f>IFERROR(VLOOKUP($N82,słownik!$J$4:$AD$165,U$1,FALSE),"-")</f>
        <v>-</v>
      </c>
      <c r="V82" s="1"/>
    </row>
    <row r="83" spans="1:22">
      <c r="A83"/>
      <c r="B83" s="6" t="str">
        <f t="shared" si="12"/>
        <v/>
      </c>
      <c r="C83" s="7" t="str">
        <f t="shared" si="10"/>
        <v/>
      </c>
      <c r="D83" s="7" t="str">
        <f t="shared" si="13"/>
        <v/>
      </c>
      <c r="E83" s="46"/>
      <c r="F83" s="12"/>
      <c r="G83" s="25"/>
      <c r="H83" s="17"/>
      <c r="I83" s="24">
        <f t="shared" si="11"/>
        <v>0</v>
      </c>
      <c r="J83" s="15"/>
      <c r="K83" s="15"/>
      <c r="L83" s="8" t="str">
        <f>IF(F83="","",IF(ISERROR(VLOOKUP(F83,F84:$F$500,1,0)),SUMIF(F:F,F83,I:I),""))</f>
        <v/>
      </c>
      <c r="M83" s="7" t="str">
        <f>IFERROR(VLOOKUP(F83,słownik!A:I,9,0),"")</f>
        <v/>
      </c>
      <c r="N83" s="36" t="str">
        <f>IFERROR(VLOOKUP(M83,słownik!I:J,2,FALSE),"-")</f>
        <v>-</v>
      </c>
      <c r="O83" s="34" t="str">
        <f>IFERROR(VLOOKUP($N83,słownik!$J$4:$AD$165,O$1,FALSE),"-")</f>
        <v>-</v>
      </c>
      <c r="P83" s="34" t="str">
        <f>IFERROR(VLOOKUP($N83,słownik!$J$4:$AD$165,P$1,FALSE),"-")</f>
        <v>-</v>
      </c>
      <c r="Q83" s="34" t="str">
        <f>IFERROR(VLOOKUP($N83,słownik!$J$4:$AD$165,Q$1,FALSE),"-")</f>
        <v>-</v>
      </c>
      <c r="R83" s="34" t="str">
        <f>IFERROR(VLOOKUP($N83,słownik!$J$4:$AD$165,R$1,FALSE),"-")</f>
        <v>-</v>
      </c>
      <c r="S83" s="34" t="str">
        <f>IFERROR(VLOOKUP($N83,słownik!$J$4:$AD$165,S$1,FALSE),"-")</f>
        <v>-</v>
      </c>
      <c r="T83" s="34" t="str">
        <f>IFERROR(VLOOKUP($N83,słownik!$J$4:$AD$165,T$1,FALSE),"-")</f>
        <v>-</v>
      </c>
      <c r="U83" s="34" t="str">
        <f>IFERROR(VLOOKUP($N83,słownik!$J$4:$AD$165,U$1,FALSE),"-")</f>
        <v>-</v>
      </c>
      <c r="V83" s="1"/>
    </row>
    <row r="84" spans="1:22">
      <c r="A84"/>
      <c r="B84" s="6" t="str">
        <f t="shared" si="12"/>
        <v/>
      </c>
      <c r="C84" s="7" t="str">
        <f t="shared" si="10"/>
        <v/>
      </c>
      <c r="D84" s="7" t="str">
        <f t="shared" si="13"/>
        <v/>
      </c>
      <c r="E84" s="46"/>
      <c r="F84" s="12"/>
      <c r="G84" s="25"/>
      <c r="H84" s="17"/>
      <c r="I84" s="24">
        <f t="shared" si="11"/>
        <v>0</v>
      </c>
      <c r="J84" s="15"/>
      <c r="K84" s="15"/>
      <c r="L84" s="8" t="str">
        <f>IF(F84="","",IF(ISERROR(VLOOKUP(F84,F85:$F$500,1,0)),SUMIF(F:F,F84,I:I),""))</f>
        <v/>
      </c>
      <c r="M84" s="7" t="str">
        <f>IFERROR(VLOOKUP(F84,słownik!A:I,9,0),"")</f>
        <v/>
      </c>
      <c r="N84" s="36" t="str">
        <f>IFERROR(VLOOKUP(M84,słownik!I:J,2,FALSE),"-")</f>
        <v>-</v>
      </c>
      <c r="O84" s="34" t="str">
        <f>IFERROR(VLOOKUP($N84,słownik!$J$4:$AD$165,O$1,FALSE),"-")</f>
        <v>-</v>
      </c>
      <c r="P84" s="34" t="str">
        <f>IFERROR(VLOOKUP($N84,słownik!$J$4:$AD$165,P$1,FALSE),"-")</f>
        <v>-</v>
      </c>
      <c r="Q84" s="34" t="str">
        <f>IFERROR(VLOOKUP($N84,słownik!$J$4:$AD$165,Q$1,FALSE),"-")</f>
        <v>-</v>
      </c>
      <c r="R84" s="34" t="str">
        <f>IFERROR(VLOOKUP($N84,słownik!$J$4:$AD$165,R$1,FALSE),"-")</f>
        <v>-</v>
      </c>
      <c r="S84" s="34" t="str">
        <f>IFERROR(VLOOKUP($N84,słownik!$J$4:$AD$165,S$1,FALSE),"-")</f>
        <v>-</v>
      </c>
      <c r="T84" s="34" t="str">
        <f>IFERROR(VLOOKUP($N84,słownik!$J$4:$AD$165,T$1,FALSE),"-")</f>
        <v>-</v>
      </c>
      <c r="U84" s="34" t="str">
        <f>IFERROR(VLOOKUP($N84,słownik!$J$4:$AD$165,U$1,FALSE),"-")</f>
        <v>-</v>
      </c>
      <c r="V84" s="1"/>
    </row>
    <row r="85" spans="1:22">
      <c r="A85"/>
      <c r="B85" s="6" t="str">
        <f t="shared" si="12"/>
        <v/>
      </c>
      <c r="C85" s="7" t="str">
        <f t="shared" si="10"/>
        <v/>
      </c>
      <c r="D85" s="7" t="str">
        <f t="shared" si="13"/>
        <v/>
      </c>
      <c r="E85" s="46"/>
      <c r="F85" s="12"/>
      <c r="G85" s="25"/>
      <c r="H85" s="17"/>
      <c r="I85" s="24">
        <f t="shared" si="11"/>
        <v>0</v>
      </c>
      <c r="J85" s="15"/>
      <c r="K85" s="15"/>
      <c r="L85" s="8" t="str">
        <f>IF(F85="","",IF(ISERROR(VLOOKUP(F85,F86:$F$500,1,0)),SUMIF(F:F,F85,I:I),""))</f>
        <v/>
      </c>
      <c r="M85" s="7" t="str">
        <f>IFERROR(VLOOKUP(F85,słownik!A:I,9,0),"")</f>
        <v/>
      </c>
      <c r="N85" s="36" t="str">
        <f>IFERROR(VLOOKUP(M85,słownik!I:J,2,FALSE),"-")</f>
        <v>-</v>
      </c>
      <c r="O85" s="34" t="str">
        <f>IFERROR(VLOOKUP($N85,słownik!$J$4:$AD$165,O$1,FALSE),"-")</f>
        <v>-</v>
      </c>
      <c r="P85" s="34" t="str">
        <f>IFERROR(VLOOKUP($N85,słownik!$J$4:$AD$165,P$1,FALSE),"-")</f>
        <v>-</v>
      </c>
      <c r="Q85" s="34" t="str">
        <f>IFERROR(VLOOKUP($N85,słownik!$J$4:$AD$165,Q$1,FALSE),"-")</f>
        <v>-</v>
      </c>
      <c r="R85" s="34" t="str">
        <f>IFERROR(VLOOKUP($N85,słownik!$J$4:$AD$165,R$1,FALSE),"-")</f>
        <v>-</v>
      </c>
      <c r="S85" s="34" t="str">
        <f>IFERROR(VLOOKUP($N85,słownik!$J$4:$AD$165,S$1,FALSE),"-")</f>
        <v>-</v>
      </c>
      <c r="T85" s="34" t="str">
        <f>IFERROR(VLOOKUP($N85,słownik!$J$4:$AD$165,T$1,FALSE),"-")</f>
        <v>-</v>
      </c>
      <c r="U85" s="34" t="str">
        <f>IFERROR(VLOOKUP($N85,słownik!$J$4:$AD$165,U$1,FALSE),"-")</f>
        <v>-</v>
      </c>
      <c r="V85" s="1"/>
    </row>
    <row r="86" spans="1:22">
      <c r="A86"/>
      <c r="B86" s="6" t="str">
        <f t="shared" si="12"/>
        <v/>
      </c>
      <c r="C86" s="7" t="str">
        <f t="shared" si="10"/>
        <v/>
      </c>
      <c r="D86" s="7" t="str">
        <f t="shared" si="13"/>
        <v/>
      </c>
      <c r="E86" s="46"/>
      <c r="F86" s="12"/>
      <c r="G86" s="25"/>
      <c r="H86" s="17"/>
      <c r="I86" s="24">
        <f t="shared" si="11"/>
        <v>0</v>
      </c>
      <c r="J86" s="15"/>
      <c r="K86" s="15"/>
      <c r="L86" s="8" t="str">
        <f>IF(F86="","",IF(ISERROR(VLOOKUP(F86,F87:$F$500,1,0)),SUMIF(F:F,F86,I:I),""))</f>
        <v/>
      </c>
      <c r="M86" s="7" t="str">
        <f>IFERROR(VLOOKUP(F86,słownik!A:I,9,0),"")</f>
        <v/>
      </c>
      <c r="N86" s="36" t="str">
        <f>IFERROR(VLOOKUP(M86,słownik!I:J,2,FALSE),"-")</f>
        <v>-</v>
      </c>
      <c r="O86" s="34" t="str">
        <f>IFERROR(VLOOKUP($N86,słownik!$J$4:$AD$165,O$1,FALSE),"-")</f>
        <v>-</v>
      </c>
      <c r="P86" s="34" t="str">
        <f>IFERROR(VLOOKUP($N86,słownik!$J$4:$AD$165,P$1,FALSE),"-")</f>
        <v>-</v>
      </c>
      <c r="Q86" s="34" t="str">
        <f>IFERROR(VLOOKUP($N86,słownik!$J$4:$AD$165,Q$1,FALSE),"-")</f>
        <v>-</v>
      </c>
      <c r="R86" s="34" t="str">
        <f>IFERROR(VLOOKUP($N86,słownik!$J$4:$AD$165,R$1,FALSE),"-")</f>
        <v>-</v>
      </c>
      <c r="S86" s="34" t="str">
        <f>IFERROR(VLOOKUP($N86,słownik!$J$4:$AD$165,S$1,FALSE),"-")</f>
        <v>-</v>
      </c>
      <c r="T86" s="34" t="str">
        <f>IFERROR(VLOOKUP($N86,słownik!$J$4:$AD$165,T$1,FALSE),"-")</f>
        <v>-</v>
      </c>
      <c r="U86" s="34" t="str">
        <f>IFERROR(VLOOKUP($N86,słownik!$J$4:$AD$165,U$1,FALSE),"-")</f>
        <v>-</v>
      </c>
      <c r="V86" s="1"/>
    </row>
    <row r="87" spans="1:22">
      <c r="A87"/>
      <c r="B87" s="6" t="str">
        <f t="shared" si="12"/>
        <v/>
      </c>
      <c r="C87" s="7" t="str">
        <f t="shared" si="10"/>
        <v/>
      </c>
      <c r="D87" s="7" t="str">
        <f t="shared" si="13"/>
        <v/>
      </c>
      <c r="E87" s="46"/>
      <c r="F87" s="12"/>
      <c r="G87" s="25"/>
      <c r="H87" s="17"/>
      <c r="I87" s="15"/>
      <c r="J87" s="15"/>
      <c r="K87" s="15"/>
      <c r="L87" s="8" t="str">
        <f>IF(F87="","",IF(ISERROR(VLOOKUP(F87,F88:$F$500,1,0)),SUMIF(F:F,F87,I:I),""))</f>
        <v/>
      </c>
      <c r="M87" s="7" t="str">
        <f>IFERROR(VLOOKUP(F87,słownik!A:I,9,0),"")</f>
        <v/>
      </c>
      <c r="N87" s="36" t="str">
        <f>IFERROR(VLOOKUP(M87,słownik!I:J,2,FALSE),"-")</f>
        <v>-</v>
      </c>
      <c r="O87" s="34" t="str">
        <f>IFERROR(VLOOKUP($N87,słownik!$J$4:$AD$165,O$1,FALSE),"-")</f>
        <v>-</v>
      </c>
      <c r="P87" s="34" t="str">
        <f>IFERROR(VLOOKUP($N87,słownik!$J$4:$AD$165,P$1,FALSE),"-")</f>
        <v>-</v>
      </c>
      <c r="Q87" s="34" t="str">
        <f>IFERROR(VLOOKUP($N87,słownik!$J$4:$AD$165,Q$1,FALSE),"-")</f>
        <v>-</v>
      </c>
      <c r="R87" s="34" t="str">
        <f>IFERROR(VLOOKUP($N87,słownik!$J$4:$AD$165,R$1,FALSE),"-")</f>
        <v>-</v>
      </c>
      <c r="S87" s="34" t="str">
        <f>IFERROR(VLOOKUP($N87,słownik!$J$4:$AD$165,S$1,FALSE),"-")</f>
        <v>-</v>
      </c>
      <c r="T87" s="34" t="str">
        <f>IFERROR(VLOOKUP($N87,słownik!$J$4:$AD$165,T$1,FALSE),"-")</f>
        <v>-</v>
      </c>
      <c r="U87" s="34" t="str">
        <f>IFERROR(VLOOKUP($N87,słownik!$J$4:$AD$165,U$1,FALSE),"-")</f>
        <v>-</v>
      </c>
      <c r="V87" s="1"/>
    </row>
    <row r="88" spans="1:22">
      <c r="A88"/>
      <c r="B88" s="6" t="str">
        <f t="shared" si="12"/>
        <v/>
      </c>
      <c r="C88" s="7" t="str">
        <f t="shared" si="10"/>
        <v/>
      </c>
      <c r="D88" s="7" t="str">
        <f t="shared" si="13"/>
        <v/>
      </c>
      <c r="E88" s="46"/>
      <c r="F88" s="12"/>
      <c r="G88" s="25"/>
      <c r="H88" s="17"/>
      <c r="I88" s="15"/>
      <c r="J88" s="15"/>
      <c r="K88" s="15"/>
      <c r="L88" s="8" t="str">
        <f>IF(F88="","",IF(ISERROR(VLOOKUP(F88,F89:$F$500,1,0)),SUMIF(F:F,F88,I:I),""))</f>
        <v/>
      </c>
      <c r="M88" s="7" t="str">
        <f>IFERROR(VLOOKUP(F88,słownik!A:I,9,0),"")</f>
        <v/>
      </c>
      <c r="N88" s="36" t="str">
        <f>IFERROR(VLOOKUP(M88,słownik!I:J,2,FALSE),"-")</f>
        <v>-</v>
      </c>
      <c r="O88" s="34" t="str">
        <f>IFERROR(VLOOKUP($N88,słownik!$J$4:$AD$165,O$1,FALSE),"-")</f>
        <v>-</v>
      </c>
      <c r="P88" s="34" t="str">
        <f>IFERROR(VLOOKUP($N88,słownik!$J$4:$AD$165,P$1,FALSE),"-")</f>
        <v>-</v>
      </c>
      <c r="Q88" s="34" t="str">
        <f>IFERROR(VLOOKUP($N88,słownik!$J$4:$AD$165,Q$1,FALSE),"-")</f>
        <v>-</v>
      </c>
      <c r="R88" s="34" t="str">
        <f>IFERROR(VLOOKUP($N88,słownik!$J$4:$AD$165,R$1,FALSE),"-")</f>
        <v>-</v>
      </c>
      <c r="S88" s="34" t="str">
        <f>IFERROR(VLOOKUP($N88,słownik!$J$4:$AD$165,S$1,FALSE),"-")</f>
        <v>-</v>
      </c>
      <c r="T88" s="34" t="str">
        <f>IFERROR(VLOOKUP($N88,słownik!$J$4:$AD$165,T$1,FALSE),"-")</f>
        <v>-</v>
      </c>
      <c r="U88" s="34" t="str">
        <f>IFERROR(VLOOKUP($N88,słownik!$J$4:$AD$165,U$1,FALSE),"-")</f>
        <v>-</v>
      </c>
      <c r="V88" s="1"/>
    </row>
    <row r="89" spans="1:22">
      <c r="A89"/>
      <c r="B89" s="6" t="str">
        <f t="shared" si="12"/>
        <v/>
      </c>
      <c r="C89" s="7" t="str">
        <f t="shared" si="10"/>
        <v/>
      </c>
      <c r="D89" s="7" t="str">
        <f t="shared" si="13"/>
        <v/>
      </c>
      <c r="E89" s="46"/>
      <c r="F89" s="12"/>
      <c r="G89" s="25"/>
      <c r="H89" s="17"/>
      <c r="I89" s="15"/>
      <c r="J89" s="15"/>
      <c r="K89" s="15"/>
      <c r="L89" s="8" t="str">
        <f>IF(F89="","",IF(ISERROR(VLOOKUP(F89,F90:$F$500,1,0)),SUMIF(F:F,F89,I:I),""))</f>
        <v/>
      </c>
      <c r="M89" s="7" t="str">
        <f>IFERROR(VLOOKUP(F89,słownik!A:I,9,0),"")</f>
        <v/>
      </c>
      <c r="N89" s="36" t="str">
        <f>IFERROR(VLOOKUP(M89,słownik!I:J,2,FALSE),"-")</f>
        <v>-</v>
      </c>
      <c r="O89" s="34" t="str">
        <f>IFERROR(VLOOKUP($N89,słownik!$J$4:$AD$165,O$1,FALSE),"-")</f>
        <v>-</v>
      </c>
      <c r="P89" s="34" t="str">
        <f>IFERROR(VLOOKUP($N89,słownik!$J$4:$AD$165,P$1,FALSE),"-")</f>
        <v>-</v>
      </c>
      <c r="Q89" s="34" t="str">
        <f>IFERROR(VLOOKUP($N89,słownik!$J$4:$AD$165,Q$1,FALSE),"-")</f>
        <v>-</v>
      </c>
      <c r="R89" s="34" t="str">
        <f>IFERROR(VLOOKUP($N89,słownik!$J$4:$AD$165,R$1,FALSE),"-")</f>
        <v>-</v>
      </c>
      <c r="S89" s="34" t="str">
        <f>IFERROR(VLOOKUP($N89,słownik!$J$4:$AD$165,S$1,FALSE),"-")</f>
        <v>-</v>
      </c>
      <c r="T89" s="34" t="str">
        <f>IFERROR(VLOOKUP($N89,słownik!$J$4:$AD$165,T$1,FALSE),"-")</f>
        <v>-</v>
      </c>
      <c r="U89" s="34" t="str">
        <f>IFERROR(VLOOKUP($N89,słownik!$J$4:$AD$165,U$1,FALSE),"-")</f>
        <v>-</v>
      </c>
      <c r="V89" s="1"/>
    </row>
    <row r="90" spans="1:22">
      <c r="A90"/>
      <c r="B90" s="6" t="str">
        <f t="shared" si="12"/>
        <v/>
      </c>
      <c r="C90" s="7" t="str">
        <f t="shared" si="10"/>
        <v/>
      </c>
      <c r="D90" s="7" t="str">
        <f t="shared" si="13"/>
        <v/>
      </c>
      <c r="E90" s="46"/>
      <c r="F90" s="12"/>
      <c r="G90" s="25"/>
      <c r="H90" s="17"/>
      <c r="I90" s="15"/>
      <c r="J90" s="15"/>
      <c r="K90" s="15"/>
      <c r="L90" s="8" t="str">
        <f>IF(F90="","",IF(ISERROR(VLOOKUP(F90,F91:$F$500,1,0)),SUMIF(F:F,F90,I:I),""))</f>
        <v/>
      </c>
      <c r="M90" s="7" t="str">
        <f>IFERROR(VLOOKUP(F90,słownik!A:I,9,0),"")</f>
        <v/>
      </c>
      <c r="N90" s="36" t="str">
        <f>IFERROR(VLOOKUP(M90,słownik!I:J,2,FALSE),"-")</f>
        <v>-</v>
      </c>
      <c r="O90" s="34" t="str">
        <f>IFERROR(VLOOKUP($N90,słownik!$J$4:$AD$165,O$1,FALSE),"-")</f>
        <v>-</v>
      </c>
      <c r="P90" s="34" t="str">
        <f>IFERROR(VLOOKUP($N90,słownik!$J$4:$AD$165,P$1,FALSE),"-")</f>
        <v>-</v>
      </c>
      <c r="Q90" s="34" t="str">
        <f>IFERROR(VLOOKUP($N90,słownik!$J$4:$AD$165,Q$1,FALSE),"-")</f>
        <v>-</v>
      </c>
      <c r="R90" s="34" t="str">
        <f>IFERROR(VLOOKUP($N90,słownik!$J$4:$AD$165,R$1,FALSE),"-")</f>
        <v>-</v>
      </c>
      <c r="S90" s="34" t="str">
        <f>IFERROR(VLOOKUP($N90,słownik!$J$4:$AD$165,S$1,FALSE),"-")</f>
        <v>-</v>
      </c>
      <c r="T90" s="34" t="str">
        <f>IFERROR(VLOOKUP($N90,słownik!$J$4:$AD$165,T$1,FALSE),"-")</f>
        <v>-</v>
      </c>
      <c r="U90" s="34" t="str">
        <f>IFERROR(VLOOKUP($N90,słownik!$J$4:$AD$165,U$1,FALSE),"-")</f>
        <v>-</v>
      </c>
      <c r="V90" s="1"/>
    </row>
    <row r="91" spans="1:22">
      <c r="A91"/>
      <c r="B91" s="6" t="str">
        <f t="shared" si="12"/>
        <v/>
      </c>
      <c r="C91" s="7" t="str">
        <f t="shared" si="10"/>
        <v/>
      </c>
      <c r="D91" s="7" t="str">
        <f t="shared" si="13"/>
        <v/>
      </c>
      <c r="E91" s="46"/>
      <c r="F91" s="12"/>
      <c r="G91" s="25"/>
      <c r="H91" s="17"/>
      <c r="I91" s="15"/>
      <c r="J91" s="15"/>
      <c r="K91" s="15"/>
      <c r="L91" s="8" t="str">
        <f>IF(F91="","",IF(ISERROR(VLOOKUP(F91,F92:$F$500,1,0)),SUMIF(F:F,F91,I:I),""))</f>
        <v/>
      </c>
      <c r="M91" s="7" t="str">
        <f>IFERROR(VLOOKUP(F91,słownik!A:I,9,0),"")</f>
        <v/>
      </c>
      <c r="N91" s="36" t="str">
        <f>IFERROR(VLOOKUP(M91,słownik!I:J,2,FALSE),"-")</f>
        <v>-</v>
      </c>
      <c r="O91" s="34" t="str">
        <f>IFERROR(VLOOKUP($N91,słownik!$J$4:$AD$165,O$1,FALSE),"-")</f>
        <v>-</v>
      </c>
      <c r="P91" s="34" t="str">
        <f>IFERROR(VLOOKUP($N91,słownik!$J$4:$AD$165,P$1,FALSE),"-")</f>
        <v>-</v>
      </c>
      <c r="Q91" s="34" t="str">
        <f>IFERROR(VLOOKUP($N91,słownik!$J$4:$AD$165,Q$1,FALSE),"-")</f>
        <v>-</v>
      </c>
      <c r="R91" s="34" t="str">
        <f>IFERROR(VLOOKUP($N91,słownik!$J$4:$AD$165,R$1,FALSE),"-")</f>
        <v>-</v>
      </c>
      <c r="S91" s="34" t="str">
        <f>IFERROR(VLOOKUP($N91,słownik!$J$4:$AD$165,S$1,FALSE),"-")</f>
        <v>-</v>
      </c>
      <c r="T91" s="34" t="str">
        <f>IFERROR(VLOOKUP($N91,słownik!$J$4:$AD$165,T$1,FALSE),"-")</f>
        <v>-</v>
      </c>
      <c r="U91" s="34" t="str">
        <f>IFERROR(VLOOKUP($N91,słownik!$J$4:$AD$165,U$1,FALSE),"-")</f>
        <v>-</v>
      </c>
      <c r="V91" s="1"/>
    </row>
    <row r="92" spans="1:22">
      <c r="A92"/>
      <c r="B92" s="6" t="str">
        <f t="shared" si="12"/>
        <v/>
      </c>
      <c r="C92" s="7" t="str">
        <f t="shared" si="10"/>
        <v/>
      </c>
      <c r="D92" s="7" t="str">
        <f t="shared" si="13"/>
        <v/>
      </c>
      <c r="E92" s="46"/>
      <c r="F92" s="12"/>
      <c r="G92" s="25"/>
      <c r="H92" s="17"/>
      <c r="I92" s="15"/>
      <c r="J92" s="15"/>
      <c r="K92" s="15"/>
      <c r="L92" s="8" t="str">
        <f>IF(F92="","",IF(ISERROR(VLOOKUP(F92,F93:$F$500,1,0)),SUMIF(F:F,F92,I:I),""))</f>
        <v/>
      </c>
      <c r="M92" s="7" t="str">
        <f>IFERROR(VLOOKUP(F92,słownik!A:I,9,0),"")</f>
        <v/>
      </c>
      <c r="N92" s="36" t="str">
        <f>IFERROR(VLOOKUP(M92,słownik!I:J,2,FALSE),"-")</f>
        <v>-</v>
      </c>
      <c r="O92" s="34" t="str">
        <f>IFERROR(VLOOKUP($N92,słownik!$J$4:$AD$165,O$1,FALSE),"-")</f>
        <v>-</v>
      </c>
      <c r="P92" s="34" t="str">
        <f>IFERROR(VLOOKUP($N92,słownik!$J$4:$AD$165,P$1,FALSE),"-")</f>
        <v>-</v>
      </c>
      <c r="Q92" s="34" t="str">
        <f>IFERROR(VLOOKUP($N92,słownik!$J$4:$AD$165,Q$1,FALSE),"-")</f>
        <v>-</v>
      </c>
      <c r="R92" s="34" t="str">
        <f>IFERROR(VLOOKUP($N92,słownik!$J$4:$AD$165,R$1,FALSE),"-")</f>
        <v>-</v>
      </c>
      <c r="S92" s="34" t="str">
        <f>IFERROR(VLOOKUP($N92,słownik!$J$4:$AD$165,S$1,FALSE),"-")</f>
        <v>-</v>
      </c>
      <c r="T92" s="34" t="str">
        <f>IFERROR(VLOOKUP($N92,słownik!$J$4:$AD$165,T$1,FALSE),"-")</f>
        <v>-</v>
      </c>
      <c r="U92" s="34" t="str">
        <f>IFERROR(VLOOKUP($N92,słownik!$J$4:$AD$165,U$1,FALSE),"-")</f>
        <v>-</v>
      </c>
      <c r="V92" s="1"/>
    </row>
    <row r="93" spans="1:22">
      <c r="A93"/>
      <c r="B93" s="6" t="str">
        <f t="shared" si="12"/>
        <v/>
      </c>
      <c r="C93" s="7" t="str">
        <f t="shared" si="10"/>
        <v/>
      </c>
      <c r="D93" s="7" t="str">
        <f t="shared" si="13"/>
        <v/>
      </c>
      <c r="E93" s="46"/>
      <c r="F93" s="12"/>
      <c r="G93" s="25"/>
      <c r="H93" s="17"/>
      <c r="I93" s="15"/>
      <c r="J93" s="15"/>
      <c r="K93" s="15"/>
      <c r="L93" s="8" t="str">
        <f>IF(F93="","",IF(ISERROR(VLOOKUP(F93,F94:$F$500,1,0)),SUMIF(F:F,F93,I:I),""))</f>
        <v/>
      </c>
      <c r="M93" s="7" t="str">
        <f>IFERROR(VLOOKUP(F93,słownik!A:I,9,0),"")</f>
        <v/>
      </c>
      <c r="N93" s="36" t="str">
        <f>IFERROR(VLOOKUP(M93,słownik!I:J,2,FALSE),"-")</f>
        <v>-</v>
      </c>
      <c r="O93" s="34" t="str">
        <f>IFERROR(VLOOKUP($N93,słownik!$J$4:$AD$165,O$1,FALSE),"-")</f>
        <v>-</v>
      </c>
      <c r="P93" s="34" t="str">
        <f>IFERROR(VLOOKUP($N93,słownik!$J$4:$AD$165,P$1,FALSE),"-")</f>
        <v>-</v>
      </c>
      <c r="Q93" s="34" t="str">
        <f>IFERROR(VLOOKUP($N93,słownik!$J$4:$AD$165,Q$1,FALSE),"-")</f>
        <v>-</v>
      </c>
      <c r="R93" s="34" t="str">
        <f>IFERROR(VLOOKUP($N93,słownik!$J$4:$AD$165,R$1,FALSE),"-")</f>
        <v>-</v>
      </c>
      <c r="S93" s="34" t="str">
        <f>IFERROR(VLOOKUP($N93,słownik!$J$4:$AD$165,S$1,FALSE),"-")</f>
        <v>-</v>
      </c>
      <c r="T93" s="34" t="str">
        <f>IFERROR(VLOOKUP($N93,słownik!$J$4:$AD$165,T$1,FALSE),"-")</f>
        <v>-</v>
      </c>
      <c r="U93" s="34" t="str">
        <f>IFERROR(VLOOKUP($N93,słownik!$J$4:$AD$165,U$1,FALSE),"-")</f>
        <v>-</v>
      </c>
      <c r="V93" s="1"/>
    </row>
    <row r="94" spans="1:22">
      <c r="A94"/>
      <c r="B94" s="6" t="str">
        <f t="shared" si="12"/>
        <v/>
      </c>
      <c r="C94" s="7" t="str">
        <f t="shared" si="10"/>
        <v/>
      </c>
      <c r="D94" s="7" t="str">
        <f t="shared" si="13"/>
        <v/>
      </c>
      <c r="E94" s="46"/>
      <c r="F94" s="12"/>
      <c r="G94" s="25"/>
      <c r="H94" s="17"/>
      <c r="I94" s="15"/>
      <c r="J94" s="15"/>
      <c r="K94" s="15"/>
      <c r="L94" s="8" t="str">
        <f>IF(F94="","",IF(ISERROR(VLOOKUP(F94,F95:$F$500,1,0)),SUMIF(F:F,F94,I:I),""))</f>
        <v/>
      </c>
      <c r="M94" s="7" t="str">
        <f>IFERROR(VLOOKUP(F94,słownik!A:I,9,0),"")</f>
        <v/>
      </c>
      <c r="N94" s="36" t="str">
        <f>IFERROR(VLOOKUP(M94,słownik!I:J,2,FALSE),"-")</f>
        <v>-</v>
      </c>
      <c r="O94" s="34" t="str">
        <f>IFERROR(VLOOKUP($N94,słownik!$J$4:$AD$165,O$1,FALSE),"-")</f>
        <v>-</v>
      </c>
      <c r="P94" s="34" t="str">
        <f>IFERROR(VLOOKUP($N94,słownik!$J$4:$AD$165,P$1,FALSE),"-")</f>
        <v>-</v>
      </c>
      <c r="Q94" s="34" t="str">
        <f>IFERROR(VLOOKUP($N94,słownik!$J$4:$AD$165,Q$1,FALSE),"-")</f>
        <v>-</v>
      </c>
      <c r="R94" s="34" t="str">
        <f>IFERROR(VLOOKUP($N94,słownik!$J$4:$AD$165,R$1,FALSE),"-")</f>
        <v>-</v>
      </c>
      <c r="S94" s="34" t="str">
        <f>IFERROR(VLOOKUP($N94,słownik!$J$4:$AD$165,S$1,FALSE),"-")</f>
        <v>-</v>
      </c>
      <c r="T94" s="34" t="str">
        <f>IFERROR(VLOOKUP($N94,słownik!$J$4:$AD$165,T$1,FALSE),"-")</f>
        <v>-</v>
      </c>
      <c r="U94" s="34" t="str">
        <f>IFERROR(VLOOKUP($N94,słownik!$J$4:$AD$165,U$1,FALSE),"-")</f>
        <v>-</v>
      </c>
      <c r="V94" s="1"/>
    </row>
    <row r="95" spans="1:22">
      <c r="A95"/>
      <c r="B95" s="6" t="str">
        <f t="shared" si="12"/>
        <v/>
      </c>
      <c r="C95" s="7" t="str">
        <f t="shared" si="10"/>
        <v/>
      </c>
      <c r="D95" s="7" t="str">
        <f t="shared" si="13"/>
        <v/>
      </c>
      <c r="E95" s="46"/>
      <c r="F95" s="12"/>
      <c r="G95" s="25"/>
      <c r="H95" s="17"/>
      <c r="I95" s="15"/>
      <c r="J95" s="15"/>
      <c r="K95" s="15"/>
      <c r="L95" s="8" t="str">
        <f>IF(F95="","",IF(ISERROR(VLOOKUP(F95,F96:$F$500,1,0)),SUMIF(F:F,F95,I:I),""))</f>
        <v/>
      </c>
      <c r="M95" s="7" t="str">
        <f>IFERROR(VLOOKUP(F95,słownik!A:I,9,0),"")</f>
        <v/>
      </c>
      <c r="N95" s="36" t="str">
        <f>IFERROR(VLOOKUP(M95,słownik!I:J,2,FALSE),"-")</f>
        <v>-</v>
      </c>
      <c r="O95" s="34" t="str">
        <f>IFERROR(VLOOKUP($N95,słownik!$J$4:$AD$165,O$1,FALSE),"-")</f>
        <v>-</v>
      </c>
      <c r="P95" s="34" t="str">
        <f>IFERROR(VLOOKUP($N95,słownik!$J$4:$AD$165,P$1,FALSE),"-")</f>
        <v>-</v>
      </c>
      <c r="Q95" s="34" t="str">
        <f>IFERROR(VLOOKUP($N95,słownik!$J$4:$AD$165,Q$1,FALSE),"-")</f>
        <v>-</v>
      </c>
      <c r="R95" s="34" t="str">
        <f>IFERROR(VLOOKUP($N95,słownik!$J$4:$AD$165,R$1,FALSE),"-")</f>
        <v>-</v>
      </c>
      <c r="S95" s="34" t="str">
        <f>IFERROR(VLOOKUP($N95,słownik!$J$4:$AD$165,S$1,FALSE),"-")</f>
        <v>-</v>
      </c>
      <c r="T95" s="34" t="str">
        <f>IFERROR(VLOOKUP($N95,słownik!$J$4:$AD$165,T$1,FALSE),"-")</f>
        <v>-</v>
      </c>
      <c r="U95" s="34" t="str">
        <f>IFERROR(VLOOKUP($N95,słownik!$J$4:$AD$165,U$1,FALSE),"-")</f>
        <v>-</v>
      </c>
      <c r="V95" s="1"/>
    </row>
    <row r="96" spans="1:22">
      <c r="A96"/>
      <c r="B96" s="6" t="str">
        <f t="shared" si="12"/>
        <v/>
      </c>
      <c r="C96" s="7" t="str">
        <f t="shared" si="10"/>
        <v/>
      </c>
      <c r="D96" s="7" t="str">
        <f t="shared" si="13"/>
        <v/>
      </c>
      <c r="E96" s="46"/>
      <c r="F96" s="12"/>
      <c r="G96" s="25"/>
      <c r="H96" s="17"/>
      <c r="I96" s="15"/>
      <c r="J96" s="15"/>
      <c r="K96" s="15"/>
      <c r="L96" s="8" t="str">
        <f>IF(F96="","",IF(ISERROR(VLOOKUP(F96,F97:$F$500,1,0)),SUMIF(F:F,F96,I:I),""))</f>
        <v/>
      </c>
      <c r="M96" s="7" t="str">
        <f>IFERROR(VLOOKUP(F96,słownik!A:I,9,0),"")</f>
        <v/>
      </c>
      <c r="N96" s="36" t="str">
        <f>IFERROR(VLOOKUP(M96,słownik!I:J,2,FALSE),"-")</f>
        <v>-</v>
      </c>
      <c r="O96" s="34" t="str">
        <f>IFERROR(VLOOKUP($N96,słownik!$J$4:$AD$165,O$1,FALSE),"-")</f>
        <v>-</v>
      </c>
      <c r="P96" s="34" t="str">
        <f>IFERROR(VLOOKUP($N96,słownik!$J$4:$AD$165,P$1,FALSE),"-")</f>
        <v>-</v>
      </c>
      <c r="Q96" s="34" t="str">
        <f>IFERROR(VLOOKUP($N96,słownik!$J$4:$AD$165,Q$1,FALSE),"-")</f>
        <v>-</v>
      </c>
      <c r="R96" s="34" t="str">
        <f>IFERROR(VLOOKUP($N96,słownik!$J$4:$AD$165,R$1,FALSE),"-")</f>
        <v>-</v>
      </c>
      <c r="S96" s="34" t="str">
        <f>IFERROR(VLOOKUP($N96,słownik!$J$4:$AD$165,S$1,FALSE),"-")</f>
        <v>-</v>
      </c>
      <c r="T96" s="34" t="str">
        <f>IFERROR(VLOOKUP($N96,słownik!$J$4:$AD$165,T$1,FALSE),"-")</f>
        <v>-</v>
      </c>
      <c r="U96" s="34" t="str">
        <f>IFERROR(VLOOKUP($N96,słownik!$J$4:$AD$165,U$1,FALSE),"-")</f>
        <v>-</v>
      </c>
      <c r="V96" s="1"/>
    </row>
    <row r="97" spans="1:22">
      <c r="A97"/>
      <c r="B97" s="6" t="str">
        <f t="shared" si="12"/>
        <v/>
      </c>
      <c r="C97" s="7" t="str">
        <f t="shared" si="10"/>
        <v/>
      </c>
      <c r="D97" s="7" t="str">
        <f t="shared" si="13"/>
        <v/>
      </c>
      <c r="E97" s="46"/>
      <c r="F97" s="12"/>
      <c r="G97" s="25"/>
      <c r="H97" s="17"/>
      <c r="I97" s="15"/>
      <c r="J97" s="15"/>
      <c r="K97" s="15"/>
      <c r="L97" s="8" t="str">
        <f>IF(F97="","",IF(ISERROR(VLOOKUP(F97,F98:$F$500,1,0)),SUMIF(F:F,F97,I:I),""))</f>
        <v/>
      </c>
      <c r="M97" s="7" t="str">
        <f>IFERROR(VLOOKUP(F97,słownik!A:I,9,0),"")</f>
        <v/>
      </c>
      <c r="N97" s="36" t="str">
        <f>IFERROR(VLOOKUP(M97,słownik!I:J,2,FALSE),"-")</f>
        <v>-</v>
      </c>
      <c r="O97" s="34" t="str">
        <f>IFERROR(VLOOKUP($N97,słownik!$J$4:$AD$165,O$1,FALSE),"-")</f>
        <v>-</v>
      </c>
      <c r="P97" s="34" t="str">
        <f>IFERROR(VLOOKUP($N97,słownik!$J$4:$AD$165,P$1,FALSE),"-")</f>
        <v>-</v>
      </c>
      <c r="Q97" s="34" t="str">
        <f>IFERROR(VLOOKUP($N97,słownik!$J$4:$AD$165,Q$1,FALSE),"-")</f>
        <v>-</v>
      </c>
      <c r="R97" s="34" t="str">
        <f>IFERROR(VLOOKUP($N97,słownik!$J$4:$AD$165,R$1,FALSE),"-")</f>
        <v>-</v>
      </c>
      <c r="S97" s="34" t="str">
        <f>IFERROR(VLOOKUP($N97,słownik!$J$4:$AD$165,S$1,FALSE),"-")</f>
        <v>-</v>
      </c>
      <c r="T97" s="34" t="str">
        <f>IFERROR(VLOOKUP($N97,słownik!$J$4:$AD$165,T$1,FALSE),"-")</f>
        <v>-</v>
      </c>
      <c r="U97" s="34" t="str">
        <f>IFERROR(VLOOKUP($N97,słownik!$J$4:$AD$165,U$1,FALSE),"-")</f>
        <v>-</v>
      </c>
      <c r="V97" s="1"/>
    </row>
    <row r="98" spans="1:22">
      <c r="A98"/>
      <c r="B98" s="6" t="str">
        <f t="shared" si="12"/>
        <v/>
      </c>
      <c r="C98" s="7" t="str">
        <f t="shared" si="10"/>
        <v/>
      </c>
      <c r="D98" s="7" t="str">
        <f t="shared" si="13"/>
        <v/>
      </c>
      <c r="E98" s="46"/>
      <c r="F98" s="12"/>
      <c r="G98" s="25"/>
      <c r="H98" s="17"/>
      <c r="I98" s="15"/>
      <c r="J98" s="15"/>
      <c r="K98" s="15"/>
      <c r="L98" s="8" t="str">
        <f>IF(F98="","",IF(ISERROR(VLOOKUP(F98,F99:$F$500,1,0)),SUMIF(F:F,F98,I:I),""))</f>
        <v/>
      </c>
      <c r="M98" s="7" t="str">
        <f>IFERROR(VLOOKUP(F98,słownik!A:I,9,0),"")</f>
        <v/>
      </c>
      <c r="N98" s="36" t="str">
        <f>IFERROR(VLOOKUP(M98,słownik!I:J,2,FALSE),"-")</f>
        <v>-</v>
      </c>
      <c r="O98" s="34" t="str">
        <f>IFERROR(VLOOKUP($N98,słownik!$J$4:$AD$165,O$1,FALSE),"-")</f>
        <v>-</v>
      </c>
      <c r="P98" s="34" t="str">
        <f>IFERROR(VLOOKUP($N98,słownik!$J$4:$AD$165,P$1,FALSE),"-")</f>
        <v>-</v>
      </c>
      <c r="Q98" s="34" t="str">
        <f>IFERROR(VLOOKUP($N98,słownik!$J$4:$AD$165,Q$1,FALSE),"-")</f>
        <v>-</v>
      </c>
      <c r="R98" s="34" t="str">
        <f>IFERROR(VLOOKUP($N98,słownik!$J$4:$AD$165,R$1,FALSE),"-")</f>
        <v>-</v>
      </c>
      <c r="S98" s="34" t="str">
        <f>IFERROR(VLOOKUP($N98,słownik!$J$4:$AD$165,S$1,FALSE),"-")</f>
        <v>-</v>
      </c>
      <c r="T98" s="34" t="str">
        <f>IFERROR(VLOOKUP($N98,słownik!$J$4:$AD$165,T$1,FALSE),"-")</f>
        <v>-</v>
      </c>
      <c r="U98" s="34" t="str">
        <f>IFERROR(VLOOKUP($N98,słownik!$J$4:$AD$165,U$1,FALSE),"-")</f>
        <v>-</v>
      </c>
      <c r="V98" s="1"/>
    </row>
    <row r="99" spans="1:22">
      <c r="A99"/>
      <c r="B99" s="6" t="str">
        <f t="shared" si="12"/>
        <v/>
      </c>
      <c r="C99" s="7" t="str">
        <f t="shared" si="10"/>
        <v/>
      </c>
      <c r="D99" s="7" t="str">
        <f t="shared" si="13"/>
        <v/>
      </c>
      <c r="E99" s="46"/>
      <c r="F99" s="12"/>
      <c r="G99" s="25"/>
      <c r="H99" s="17"/>
      <c r="I99" s="15"/>
      <c r="J99" s="15"/>
      <c r="K99" s="15"/>
      <c r="L99" s="8" t="str">
        <f>IF(F99="","",IF(ISERROR(VLOOKUP(F99,F100:$F$500,1,0)),SUMIF(F:F,F99,I:I),""))</f>
        <v/>
      </c>
      <c r="M99" s="7" t="str">
        <f>IFERROR(VLOOKUP(F99,słownik!A:I,9,0),"")</f>
        <v/>
      </c>
      <c r="N99" s="36" t="str">
        <f>IFERROR(VLOOKUP(M99,słownik!I:J,2,FALSE),"-")</f>
        <v>-</v>
      </c>
      <c r="O99" s="34" t="str">
        <f>IFERROR(VLOOKUP($N99,słownik!$J$4:$AD$165,O$1,FALSE),"-")</f>
        <v>-</v>
      </c>
      <c r="P99" s="34" t="str">
        <f>IFERROR(VLOOKUP($N99,słownik!$J$4:$AD$165,P$1,FALSE),"-")</f>
        <v>-</v>
      </c>
      <c r="Q99" s="34" t="str">
        <f>IFERROR(VLOOKUP($N99,słownik!$J$4:$AD$165,Q$1,FALSE),"-")</f>
        <v>-</v>
      </c>
      <c r="R99" s="34" t="str">
        <f>IFERROR(VLOOKUP($N99,słownik!$J$4:$AD$165,R$1,FALSE),"-")</f>
        <v>-</v>
      </c>
      <c r="S99" s="34" t="str">
        <f>IFERROR(VLOOKUP($N99,słownik!$J$4:$AD$165,S$1,FALSE),"-")</f>
        <v>-</v>
      </c>
      <c r="T99" s="34" t="str">
        <f>IFERROR(VLOOKUP($N99,słownik!$J$4:$AD$165,T$1,FALSE),"-")</f>
        <v>-</v>
      </c>
      <c r="U99" s="34" t="str">
        <f>IFERROR(VLOOKUP($N99,słownik!$J$4:$AD$165,U$1,FALSE),"-")</f>
        <v>-</v>
      </c>
      <c r="V99" s="1"/>
    </row>
    <row r="100" spans="1:22">
      <c r="A100"/>
      <c r="B100" s="6" t="str">
        <f t="shared" si="12"/>
        <v/>
      </c>
      <c r="C100" s="7" t="str">
        <f t="shared" si="10"/>
        <v/>
      </c>
      <c r="D100" s="7" t="str">
        <f t="shared" si="13"/>
        <v/>
      </c>
      <c r="E100" s="46"/>
      <c r="F100" s="12"/>
      <c r="G100" s="25"/>
      <c r="H100" s="17"/>
      <c r="I100" s="15"/>
      <c r="J100" s="15"/>
      <c r="K100" s="15"/>
      <c r="L100" s="8" t="str">
        <f>IF(F100="","",IF(ISERROR(VLOOKUP(F100,F101:$F$500,1,0)),SUMIF(F:F,F100,I:I),""))</f>
        <v/>
      </c>
      <c r="M100" s="7" t="str">
        <f>IFERROR(VLOOKUP(F100,słownik!A:I,9,0),"")</f>
        <v/>
      </c>
      <c r="N100" s="36" t="str">
        <f>IFERROR(VLOOKUP(M100,słownik!I:J,2,FALSE),"-")</f>
        <v>-</v>
      </c>
      <c r="O100" s="34" t="str">
        <f>IFERROR(VLOOKUP($N100,słownik!$J$4:$AD$165,O$1,FALSE),"-")</f>
        <v>-</v>
      </c>
      <c r="P100" s="34" t="str">
        <f>IFERROR(VLOOKUP($N100,słownik!$J$4:$AD$165,P$1,FALSE),"-")</f>
        <v>-</v>
      </c>
      <c r="Q100" s="34" t="str">
        <f>IFERROR(VLOOKUP($N100,słownik!$J$4:$AD$165,Q$1,FALSE),"-")</f>
        <v>-</v>
      </c>
      <c r="R100" s="34" t="str">
        <f>IFERROR(VLOOKUP($N100,słownik!$J$4:$AD$165,R$1,FALSE),"-")</f>
        <v>-</v>
      </c>
      <c r="S100" s="34" t="str">
        <f>IFERROR(VLOOKUP($N100,słownik!$J$4:$AD$165,S$1,FALSE),"-")</f>
        <v>-</v>
      </c>
      <c r="T100" s="34" t="str">
        <f>IFERROR(VLOOKUP($N100,słownik!$J$4:$AD$165,T$1,FALSE),"-")</f>
        <v>-</v>
      </c>
      <c r="U100" s="34" t="str">
        <f>IFERROR(VLOOKUP($N100,słownik!$J$4:$AD$165,U$1,FALSE),"-")</f>
        <v>-</v>
      </c>
      <c r="V100" s="1"/>
    </row>
    <row r="101" spans="1:22">
      <c r="A101"/>
      <c r="B101" s="6" t="str">
        <f t="shared" si="12"/>
        <v/>
      </c>
      <c r="C101" s="7" t="str">
        <f t="shared" si="10"/>
        <v/>
      </c>
      <c r="D101" s="7" t="str">
        <f t="shared" si="13"/>
        <v/>
      </c>
      <c r="E101" s="46"/>
      <c r="F101" s="12"/>
      <c r="G101" s="25"/>
      <c r="H101" s="17"/>
      <c r="I101" s="15"/>
      <c r="J101" s="15"/>
      <c r="K101" s="15"/>
      <c r="L101" s="8" t="str">
        <f>IF(F101="","",IF(ISERROR(VLOOKUP(F101,F102:$F$500,1,0)),SUMIF(F:F,F101,I:I),""))</f>
        <v/>
      </c>
      <c r="M101" s="7" t="str">
        <f>IFERROR(VLOOKUP(F101,słownik!A:I,9,0),"")</f>
        <v/>
      </c>
      <c r="N101" s="36" t="str">
        <f>IFERROR(VLOOKUP(M101,słownik!I:J,2,FALSE),"-")</f>
        <v>-</v>
      </c>
      <c r="O101" s="34" t="str">
        <f>IFERROR(VLOOKUP($N101,słownik!$J$4:$AD$165,O$1,FALSE),"-")</f>
        <v>-</v>
      </c>
      <c r="P101" s="34" t="str">
        <f>IFERROR(VLOOKUP($N101,słownik!$J$4:$AD$165,P$1,FALSE),"-")</f>
        <v>-</v>
      </c>
      <c r="Q101" s="34" t="str">
        <f>IFERROR(VLOOKUP($N101,słownik!$J$4:$AD$165,Q$1,FALSE),"-")</f>
        <v>-</v>
      </c>
      <c r="R101" s="34" t="str">
        <f>IFERROR(VLOOKUP($N101,słownik!$J$4:$AD$165,R$1,FALSE),"-")</f>
        <v>-</v>
      </c>
      <c r="S101" s="34" t="str">
        <f>IFERROR(VLOOKUP($N101,słownik!$J$4:$AD$165,S$1,FALSE),"-")</f>
        <v>-</v>
      </c>
      <c r="T101" s="34" t="str">
        <f>IFERROR(VLOOKUP($N101,słownik!$J$4:$AD$165,T$1,FALSE),"-")</f>
        <v>-</v>
      </c>
      <c r="U101" s="34" t="str">
        <f>IFERROR(VLOOKUP($N101,słownik!$J$4:$AD$165,U$1,FALSE),"-")</f>
        <v>-</v>
      </c>
      <c r="V101" s="1"/>
    </row>
    <row r="102" spans="1:22">
      <c r="A102"/>
      <c r="B102" s="6" t="str">
        <f t="shared" si="12"/>
        <v/>
      </c>
      <c r="C102" s="7" t="str">
        <f t="shared" si="10"/>
        <v/>
      </c>
      <c r="D102" s="7" t="str">
        <f t="shared" si="13"/>
        <v/>
      </c>
      <c r="E102" s="46"/>
      <c r="F102" s="12"/>
      <c r="G102" s="25"/>
      <c r="H102" s="17"/>
      <c r="I102" s="15"/>
      <c r="J102" s="15"/>
      <c r="K102" s="15"/>
      <c r="L102" s="8" t="str">
        <f>IF(F102="","",IF(ISERROR(VLOOKUP(F102,F103:$F$500,1,0)),SUMIF(F:F,F102,I:I),""))</f>
        <v/>
      </c>
      <c r="M102" s="7" t="str">
        <f>IFERROR(VLOOKUP(F102,słownik!A:I,9,0),"")</f>
        <v/>
      </c>
      <c r="N102" s="36" t="str">
        <f>IFERROR(VLOOKUP(M102,słownik!I:J,2,FALSE),"-")</f>
        <v>-</v>
      </c>
      <c r="O102" s="34" t="str">
        <f>IFERROR(VLOOKUP($N102,słownik!$J$4:$AD$165,O$1,FALSE),"-")</f>
        <v>-</v>
      </c>
      <c r="P102" s="34" t="str">
        <f>IFERROR(VLOOKUP($N102,słownik!$J$4:$AD$165,P$1,FALSE),"-")</f>
        <v>-</v>
      </c>
      <c r="Q102" s="34" t="str">
        <f>IFERROR(VLOOKUP($N102,słownik!$J$4:$AD$165,Q$1,FALSE),"-")</f>
        <v>-</v>
      </c>
      <c r="R102" s="34" t="str">
        <f>IFERROR(VLOOKUP($N102,słownik!$J$4:$AD$165,R$1,FALSE),"-")</f>
        <v>-</v>
      </c>
      <c r="S102" s="34" t="str">
        <f>IFERROR(VLOOKUP($N102,słownik!$J$4:$AD$165,S$1,FALSE),"-")</f>
        <v>-</v>
      </c>
      <c r="T102" s="34" t="str">
        <f>IFERROR(VLOOKUP($N102,słownik!$J$4:$AD$165,T$1,FALSE),"-")</f>
        <v>-</v>
      </c>
      <c r="U102" s="34" t="str">
        <f>IFERROR(VLOOKUP($N102,słownik!$J$4:$AD$165,U$1,FALSE),"-")</f>
        <v>-</v>
      </c>
      <c r="V102" s="1"/>
    </row>
    <row r="103" spans="1:22">
      <c r="A103"/>
      <c r="B103" s="6" t="str">
        <f t="shared" si="12"/>
        <v/>
      </c>
      <c r="C103" s="7" t="str">
        <f t="shared" si="10"/>
        <v/>
      </c>
      <c r="D103" s="7" t="str">
        <f t="shared" si="13"/>
        <v/>
      </c>
      <c r="E103" s="46"/>
      <c r="F103" s="12"/>
      <c r="G103" s="25"/>
      <c r="H103" s="17"/>
      <c r="I103" s="15"/>
      <c r="J103" s="15"/>
      <c r="K103" s="15"/>
      <c r="L103" s="8" t="str">
        <f>IF(F103="","",IF(ISERROR(VLOOKUP(F103,F104:$F$500,1,0)),SUMIF(F:F,F103,I:I),""))</f>
        <v/>
      </c>
      <c r="M103" s="7" t="str">
        <f>IFERROR(VLOOKUP(F103,słownik!A:I,9,0),"")</f>
        <v/>
      </c>
      <c r="N103" s="36" t="str">
        <f>IFERROR(VLOOKUP(M103,słownik!I:J,2,FALSE),"-")</f>
        <v>-</v>
      </c>
      <c r="O103" s="34" t="str">
        <f>IFERROR(VLOOKUP($N103,słownik!$J$4:$AD$165,O$1,FALSE),"-")</f>
        <v>-</v>
      </c>
      <c r="P103" s="34" t="str">
        <f>IFERROR(VLOOKUP($N103,słownik!$J$4:$AD$165,P$1,FALSE),"-")</f>
        <v>-</v>
      </c>
      <c r="Q103" s="34" t="str">
        <f>IFERROR(VLOOKUP($N103,słownik!$J$4:$AD$165,Q$1,FALSE),"-")</f>
        <v>-</v>
      </c>
      <c r="R103" s="34" t="str">
        <f>IFERROR(VLOOKUP($N103,słownik!$J$4:$AD$165,R$1,FALSE),"-")</f>
        <v>-</v>
      </c>
      <c r="S103" s="34" t="str">
        <f>IFERROR(VLOOKUP($N103,słownik!$J$4:$AD$165,S$1,FALSE),"-")</f>
        <v>-</v>
      </c>
      <c r="T103" s="34" t="str">
        <f>IFERROR(VLOOKUP($N103,słownik!$J$4:$AD$165,T$1,FALSE),"-")</f>
        <v>-</v>
      </c>
      <c r="U103" s="34" t="str">
        <f>IFERROR(VLOOKUP($N103,słownik!$J$4:$AD$165,U$1,FALSE),"-")</f>
        <v>-</v>
      </c>
      <c r="V103" s="1"/>
    </row>
    <row r="104" spans="1:22">
      <c r="A104"/>
      <c r="B104" s="6" t="str">
        <f t="shared" si="12"/>
        <v/>
      </c>
      <c r="C104" s="7" t="str">
        <f t="shared" si="10"/>
        <v/>
      </c>
      <c r="D104" s="7" t="str">
        <f t="shared" si="13"/>
        <v/>
      </c>
      <c r="E104" s="46"/>
      <c r="F104" s="12"/>
      <c r="G104" s="25"/>
      <c r="H104" s="17"/>
      <c r="I104" s="15"/>
      <c r="J104" s="15"/>
      <c r="K104" s="15"/>
      <c r="L104" s="8" t="str">
        <f>IF(F104="","",IF(ISERROR(VLOOKUP(F104,F105:$F$500,1,0)),SUMIF(F:F,F104,I:I),""))</f>
        <v/>
      </c>
      <c r="M104" s="7" t="str">
        <f>IFERROR(VLOOKUP(F104,słownik!A:I,9,0),"")</f>
        <v/>
      </c>
      <c r="N104" s="36" t="str">
        <f>IFERROR(VLOOKUP(M104,słownik!I:J,2,FALSE),"-")</f>
        <v>-</v>
      </c>
      <c r="O104" s="34" t="str">
        <f>IFERROR(VLOOKUP($N104,słownik!$J$4:$AD$165,O$1,FALSE),"-")</f>
        <v>-</v>
      </c>
      <c r="P104" s="34" t="str">
        <f>IFERROR(VLOOKUP($N104,słownik!$J$4:$AD$165,P$1,FALSE),"-")</f>
        <v>-</v>
      </c>
      <c r="Q104" s="34" t="str">
        <f>IFERROR(VLOOKUP($N104,słownik!$J$4:$AD$165,Q$1,FALSE),"-")</f>
        <v>-</v>
      </c>
      <c r="R104" s="34" t="str">
        <f>IFERROR(VLOOKUP($N104,słownik!$J$4:$AD$165,R$1,FALSE),"-")</f>
        <v>-</v>
      </c>
      <c r="S104" s="34" t="str">
        <f>IFERROR(VLOOKUP($N104,słownik!$J$4:$AD$165,S$1,FALSE),"-")</f>
        <v>-</v>
      </c>
      <c r="T104" s="34" t="str">
        <f>IFERROR(VLOOKUP($N104,słownik!$J$4:$AD$165,T$1,FALSE),"-")</f>
        <v>-</v>
      </c>
      <c r="U104" s="34" t="str">
        <f>IFERROR(VLOOKUP($N104,słownik!$J$4:$AD$165,U$1,FALSE),"-")</f>
        <v>-</v>
      </c>
      <c r="V104" s="1"/>
    </row>
    <row r="105" spans="1:22">
      <c r="A105"/>
      <c r="B105" s="6" t="str">
        <f t="shared" si="12"/>
        <v/>
      </c>
      <c r="C105" s="7" t="str">
        <f t="shared" si="10"/>
        <v/>
      </c>
      <c r="D105" s="7" t="str">
        <f t="shared" si="13"/>
        <v/>
      </c>
      <c r="E105" s="46"/>
      <c r="F105" s="12"/>
      <c r="G105" s="25"/>
      <c r="H105" s="17"/>
      <c r="I105" s="15"/>
      <c r="J105" s="15"/>
      <c r="K105" s="15"/>
      <c r="L105" s="8" t="str">
        <f>IF(F105="","",IF(ISERROR(VLOOKUP(F105,F106:$F$500,1,0)),SUMIF(F:F,F105,I:I),""))</f>
        <v/>
      </c>
      <c r="M105" s="7" t="str">
        <f>IFERROR(VLOOKUP(F105,słownik!A:I,9,0),"")</f>
        <v/>
      </c>
      <c r="N105" s="36" t="str">
        <f>IFERROR(VLOOKUP(M105,słownik!I:J,2,FALSE),"-")</f>
        <v>-</v>
      </c>
      <c r="O105" s="34" t="str">
        <f>IFERROR(VLOOKUP($N105,słownik!$J$4:$AD$165,O$1,FALSE),"-")</f>
        <v>-</v>
      </c>
      <c r="P105" s="34" t="str">
        <f>IFERROR(VLOOKUP($N105,słownik!$J$4:$AD$165,P$1,FALSE),"-")</f>
        <v>-</v>
      </c>
      <c r="Q105" s="34" t="str">
        <f>IFERROR(VLOOKUP($N105,słownik!$J$4:$AD$165,Q$1,FALSE),"-")</f>
        <v>-</v>
      </c>
      <c r="R105" s="34" t="str">
        <f>IFERROR(VLOOKUP($N105,słownik!$J$4:$AD$165,R$1,FALSE),"-")</f>
        <v>-</v>
      </c>
      <c r="S105" s="34" t="str">
        <f>IFERROR(VLOOKUP($N105,słownik!$J$4:$AD$165,S$1,FALSE),"-")</f>
        <v>-</v>
      </c>
      <c r="T105" s="34" t="str">
        <f>IFERROR(VLOOKUP($N105,słownik!$J$4:$AD$165,T$1,FALSE),"-")</f>
        <v>-</v>
      </c>
      <c r="U105" s="34" t="str">
        <f>IFERROR(VLOOKUP($N105,słownik!$J$4:$AD$165,U$1,FALSE),"-")</f>
        <v>-</v>
      </c>
      <c r="V105" s="1"/>
    </row>
    <row r="106" spans="1:22">
      <c r="A106"/>
      <c r="B106" s="6" t="str">
        <f t="shared" si="12"/>
        <v/>
      </c>
      <c r="C106" s="7" t="str">
        <f t="shared" si="10"/>
        <v/>
      </c>
      <c r="D106" s="7" t="str">
        <f t="shared" si="13"/>
        <v/>
      </c>
      <c r="E106" s="46"/>
      <c r="F106" s="12"/>
      <c r="G106" s="25"/>
      <c r="H106" s="17"/>
      <c r="I106" s="15"/>
      <c r="J106" s="15"/>
      <c r="K106" s="15"/>
      <c r="L106" s="8" t="str">
        <f>IF(F106="","",IF(ISERROR(VLOOKUP(F106,F107:$F$500,1,0)),SUMIF(F:F,F106,I:I),""))</f>
        <v/>
      </c>
      <c r="M106" s="7" t="str">
        <f>IFERROR(VLOOKUP(F106,słownik!A:I,9,0),"")</f>
        <v/>
      </c>
      <c r="N106" s="36" t="str">
        <f>IFERROR(VLOOKUP(M106,słownik!I:J,2,FALSE),"-")</f>
        <v>-</v>
      </c>
      <c r="O106" s="34" t="str">
        <f>IFERROR(VLOOKUP($N106,słownik!$J$4:$AD$165,O$1,FALSE),"-")</f>
        <v>-</v>
      </c>
      <c r="P106" s="34" t="str">
        <f>IFERROR(VLOOKUP($N106,słownik!$J$4:$AD$165,P$1,FALSE),"-")</f>
        <v>-</v>
      </c>
      <c r="Q106" s="34" t="str">
        <f>IFERROR(VLOOKUP($N106,słownik!$J$4:$AD$165,Q$1,FALSE),"-")</f>
        <v>-</v>
      </c>
      <c r="R106" s="34" t="str">
        <f>IFERROR(VLOOKUP($N106,słownik!$J$4:$AD$165,R$1,FALSE),"-")</f>
        <v>-</v>
      </c>
      <c r="S106" s="34" t="str">
        <f>IFERROR(VLOOKUP($N106,słownik!$J$4:$AD$165,S$1,FALSE),"-")</f>
        <v>-</v>
      </c>
      <c r="T106" s="34" t="str">
        <f>IFERROR(VLOOKUP($N106,słownik!$J$4:$AD$165,T$1,FALSE),"-")</f>
        <v>-</v>
      </c>
      <c r="U106" s="34" t="str">
        <f>IFERROR(VLOOKUP($N106,słownik!$J$4:$AD$165,U$1,FALSE),"-")</f>
        <v>-</v>
      </c>
      <c r="V106" s="1"/>
    </row>
    <row r="107" spans="1:22">
      <c r="A107"/>
      <c r="B107" s="6" t="str">
        <f t="shared" ref="B107:B133" si="14">IF(F107="","",$M$2)</f>
        <v/>
      </c>
      <c r="C107" s="7" t="str">
        <f t="shared" si="10"/>
        <v/>
      </c>
      <c r="D107" s="7" t="str">
        <f t="shared" ref="D107:D133" si="15">IF(F107="","",$M$3)</f>
        <v/>
      </c>
      <c r="E107" s="46"/>
      <c r="F107" s="12"/>
      <c r="G107" s="25"/>
      <c r="H107" s="17"/>
      <c r="I107" s="15"/>
      <c r="J107" s="15"/>
      <c r="K107" s="15"/>
      <c r="L107" s="8" t="str">
        <f>IF(F107="","",IF(ISERROR(VLOOKUP(F107,F108:$F$500,1,0)),SUMIF(F:F,F107,I:I),""))</f>
        <v/>
      </c>
      <c r="M107" s="7" t="str">
        <f>IFERROR(VLOOKUP(F107,słownik!A:I,9,0),"")</f>
        <v/>
      </c>
      <c r="N107" s="36" t="str">
        <f>IFERROR(VLOOKUP(M107,słownik!I:J,2,FALSE),"-")</f>
        <v>-</v>
      </c>
      <c r="O107" s="34" t="str">
        <f>IFERROR(VLOOKUP($N107,słownik!$J$4:$AD$165,O$1,FALSE),"-")</f>
        <v>-</v>
      </c>
      <c r="P107" s="34" t="str">
        <f>IFERROR(VLOOKUP($N107,słownik!$J$4:$AD$165,P$1,FALSE),"-")</f>
        <v>-</v>
      </c>
      <c r="Q107" s="34" t="str">
        <f>IFERROR(VLOOKUP($N107,słownik!$J$4:$AD$165,Q$1,FALSE),"-")</f>
        <v>-</v>
      </c>
      <c r="R107" s="34" t="str">
        <f>IFERROR(VLOOKUP($N107,słownik!$J$4:$AD$165,R$1,FALSE),"-")</f>
        <v>-</v>
      </c>
      <c r="S107" s="34" t="str">
        <f>IFERROR(VLOOKUP($N107,słownik!$J$4:$AD$165,S$1,FALSE),"-")</f>
        <v>-</v>
      </c>
      <c r="T107" s="34" t="str">
        <f>IFERROR(VLOOKUP($N107,słownik!$J$4:$AD$165,T$1,FALSE),"-")</f>
        <v>-</v>
      </c>
      <c r="U107" s="34" t="str">
        <f>IFERROR(VLOOKUP($N107,słownik!$J$4:$AD$165,U$1,FALSE),"-")</f>
        <v>-</v>
      </c>
      <c r="V107" s="1"/>
    </row>
    <row r="108" spans="1:22">
      <c r="A108"/>
      <c r="B108" s="6" t="str">
        <f t="shared" si="14"/>
        <v/>
      </c>
      <c r="C108" s="7" t="str">
        <f t="shared" si="10"/>
        <v/>
      </c>
      <c r="D108" s="7" t="str">
        <f t="shared" si="15"/>
        <v/>
      </c>
      <c r="E108" s="46"/>
      <c r="F108" s="12"/>
      <c r="G108" s="25"/>
      <c r="H108" s="17"/>
      <c r="I108" s="15"/>
      <c r="J108" s="15"/>
      <c r="K108" s="15"/>
      <c r="L108" s="8" t="str">
        <f>IF(F108="","",IF(ISERROR(VLOOKUP(F108,F109:$F$500,1,0)),SUMIF(F:F,F108,I:I),""))</f>
        <v/>
      </c>
      <c r="M108" s="7" t="str">
        <f>IFERROR(VLOOKUP(F108,słownik!A:I,9,0),"")</f>
        <v/>
      </c>
      <c r="N108" s="36" t="str">
        <f>IFERROR(VLOOKUP(M108,słownik!I:J,2,FALSE),"-")</f>
        <v>-</v>
      </c>
      <c r="O108" s="34" t="str">
        <f>IFERROR(VLOOKUP($N108,słownik!$J$4:$AD$165,O$1,FALSE),"-")</f>
        <v>-</v>
      </c>
      <c r="P108" s="34" t="str">
        <f>IFERROR(VLOOKUP($N108,słownik!$J$4:$AD$165,P$1,FALSE),"-")</f>
        <v>-</v>
      </c>
      <c r="Q108" s="34" t="str">
        <f>IFERROR(VLOOKUP($N108,słownik!$J$4:$AD$165,Q$1,FALSE),"-")</f>
        <v>-</v>
      </c>
      <c r="R108" s="34" t="str">
        <f>IFERROR(VLOOKUP($N108,słownik!$J$4:$AD$165,R$1,FALSE),"-")</f>
        <v>-</v>
      </c>
      <c r="S108" s="34" t="str">
        <f>IFERROR(VLOOKUP($N108,słownik!$J$4:$AD$165,S$1,FALSE),"-")</f>
        <v>-</v>
      </c>
      <c r="T108" s="34" t="str">
        <f>IFERROR(VLOOKUP($N108,słownik!$J$4:$AD$165,T$1,FALSE),"-")</f>
        <v>-</v>
      </c>
      <c r="U108" s="34" t="str">
        <f>IFERROR(VLOOKUP($N108,słownik!$J$4:$AD$165,U$1,FALSE),"-")</f>
        <v>-</v>
      </c>
      <c r="V108" s="1"/>
    </row>
    <row r="109" spans="1:22">
      <c r="A109"/>
      <c r="B109" s="6" t="str">
        <f t="shared" si="14"/>
        <v/>
      </c>
      <c r="C109" s="7" t="str">
        <f t="shared" si="10"/>
        <v/>
      </c>
      <c r="D109" s="7" t="str">
        <f t="shared" si="15"/>
        <v/>
      </c>
      <c r="E109" s="46"/>
      <c r="F109" s="12"/>
      <c r="G109" s="25"/>
      <c r="H109" s="17"/>
      <c r="I109" s="15"/>
      <c r="J109" s="15"/>
      <c r="K109" s="15"/>
      <c r="L109" s="8" t="str">
        <f>IF(F109="","",IF(ISERROR(VLOOKUP(F109,F110:$F$500,1,0)),SUMIF(F:F,F109,I:I),""))</f>
        <v/>
      </c>
      <c r="M109" s="7" t="str">
        <f>IFERROR(VLOOKUP(F109,słownik!A:I,9,0),"")</f>
        <v/>
      </c>
      <c r="N109" s="36" t="str">
        <f>IFERROR(VLOOKUP(M109,słownik!I:J,2,FALSE),"-")</f>
        <v>-</v>
      </c>
      <c r="O109" s="34" t="str">
        <f>IFERROR(VLOOKUP($N109,słownik!$J$4:$AD$165,O$1,FALSE),"-")</f>
        <v>-</v>
      </c>
      <c r="P109" s="34" t="str">
        <f>IFERROR(VLOOKUP($N109,słownik!$J$4:$AD$165,P$1,FALSE),"-")</f>
        <v>-</v>
      </c>
      <c r="Q109" s="34" t="str">
        <f>IFERROR(VLOOKUP($N109,słownik!$J$4:$AD$165,Q$1,FALSE),"-")</f>
        <v>-</v>
      </c>
      <c r="R109" s="34" t="str">
        <f>IFERROR(VLOOKUP($N109,słownik!$J$4:$AD$165,R$1,FALSE),"-")</f>
        <v>-</v>
      </c>
      <c r="S109" s="34" t="str">
        <f>IFERROR(VLOOKUP($N109,słownik!$J$4:$AD$165,S$1,FALSE),"-")</f>
        <v>-</v>
      </c>
      <c r="T109" s="34" t="str">
        <f>IFERROR(VLOOKUP($N109,słownik!$J$4:$AD$165,T$1,FALSE),"-")</f>
        <v>-</v>
      </c>
      <c r="U109" s="34" t="str">
        <f>IFERROR(VLOOKUP($N109,słownik!$J$4:$AD$165,U$1,FALSE),"-")</f>
        <v>-</v>
      </c>
      <c r="V109" s="1"/>
    </row>
    <row r="110" spans="1:22">
      <c r="A110"/>
      <c r="B110" s="6" t="str">
        <f t="shared" si="14"/>
        <v/>
      </c>
      <c r="C110" s="7" t="str">
        <f t="shared" si="10"/>
        <v/>
      </c>
      <c r="D110" s="7" t="str">
        <f t="shared" si="15"/>
        <v/>
      </c>
      <c r="E110" s="46"/>
      <c r="F110" s="12"/>
      <c r="G110" s="25"/>
      <c r="H110" s="17"/>
      <c r="I110" s="15"/>
      <c r="J110" s="15"/>
      <c r="K110" s="15"/>
      <c r="L110" s="8" t="str">
        <f>IF(F110="","",IF(ISERROR(VLOOKUP(F110,F111:$F$500,1,0)),SUMIF(F:F,F110,I:I),""))</f>
        <v/>
      </c>
      <c r="M110" s="7" t="str">
        <f>IFERROR(VLOOKUP(F110,słownik!A:I,9,0),"")</f>
        <v/>
      </c>
      <c r="N110" s="36" t="str">
        <f>IFERROR(VLOOKUP(M110,słownik!I:J,2,FALSE),"-")</f>
        <v>-</v>
      </c>
      <c r="O110" s="34" t="str">
        <f>IFERROR(VLOOKUP($N110,słownik!$J$4:$AD$165,O$1,FALSE),"-")</f>
        <v>-</v>
      </c>
      <c r="P110" s="34" t="str">
        <f>IFERROR(VLOOKUP($N110,słownik!$J$4:$AD$165,P$1,FALSE),"-")</f>
        <v>-</v>
      </c>
      <c r="Q110" s="34" t="str">
        <f>IFERROR(VLOOKUP($N110,słownik!$J$4:$AD$165,Q$1,FALSE),"-")</f>
        <v>-</v>
      </c>
      <c r="R110" s="34" t="str">
        <f>IFERROR(VLOOKUP($N110,słownik!$J$4:$AD$165,R$1,FALSE),"-")</f>
        <v>-</v>
      </c>
      <c r="S110" s="34" t="str">
        <f>IFERROR(VLOOKUP($N110,słownik!$J$4:$AD$165,S$1,FALSE),"-")</f>
        <v>-</v>
      </c>
      <c r="T110" s="34" t="str">
        <f>IFERROR(VLOOKUP($N110,słownik!$J$4:$AD$165,T$1,FALSE),"-")</f>
        <v>-</v>
      </c>
      <c r="U110" s="34" t="str">
        <f>IFERROR(VLOOKUP($N110,słownik!$J$4:$AD$165,U$1,FALSE),"-")</f>
        <v>-</v>
      </c>
      <c r="V110" s="1"/>
    </row>
    <row r="111" spans="1:22">
      <c r="A111"/>
      <c r="B111" s="6" t="str">
        <f t="shared" si="14"/>
        <v/>
      </c>
      <c r="C111" s="7" t="str">
        <f t="shared" si="10"/>
        <v/>
      </c>
      <c r="D111" s="7" t="str">
        <f t="shared" si="15"/>
        <v/>
      </c>
      <c r="E111" s="46"/>
      <c r="F111" s="12"/>
      <c r="G111" s="25"/>
      <c r="H111" s="17"/>
      <c r="I111" s="15"/>
      <c r="J111" s="15"/>
      <c r="K111" s="15"/>
      <c r="L111" s="8" t="str">
        <f>IF(F111="","",IF(ISERROR(VLOOKUP(F111,F112:$F$500,1,0)),SUMIF(F:F,F111,I:I),""))</f>
        <v/>
      </c>
      <c r="M111" s="7" t="str">
        <f>IFERROR(VLOOKUP(F111,słownik!A:I,9,0),"")</f>
        <v/>
      </c>
      <c r="N111" s="36" t="str">
        <f>IFERROR(VLOOKUP(M111,słownik!I:J,2,FALSE),"-")</f>
        <v>-</v>
      </c>
      <c r="O111" s="34" t="str">
        <f>IFERROR(VLOOKUP($N111,słownik!$J$4:$AD$165,O$1,FALSE),"-")</f>
        <v>-</v>
      </c>
      <c r="P111" s="34" t="str">
        <f>IFERROR(VLOOKUP($N111,słownik!$J$4:$AD$165,P$1,FALSE),"-")</f>
        <v>-</v>
      </c>
      <c r="Q111" s="34" t="str">
        <f>IFERROR(VLOOKUP($N111,słownik!$J$4:$AD$165,Q$1,FALSE),"-")</f>
        <v>-</v>
      </c>
      <c r="R111" s="34" t="str">
        <f>IFERROR(VLOOKUP($N111,słownik!$J$4:$AD$165,R$1,FALSE),"-")</f>
        <v>-</v>
      </c>
      <c r="S111" s="34" t="str">
        <f>IFERROR(VLOOKUP($N111,słownik!$J$4:$AD$165,S$1,FALSE),"-")</f>
        <v>-</v>
      </c>
      <c r="T111" s="34" t="str">
        <f>IFERROR(VLOOKUP($N111,słownik!$J$4:$AD$165,T$1,FALSE),"-")</f>
        <v>-</v>
      </c>
      <c r="U111" s="34" t="str">
        <f>IFERROR(VLOOKUP($N111,słownik!$J$4:$AD$165,U$1,FALSE),"-")</f>
        <v>-</v>
      </c>
      <c r="V111" s="1"/>
    </row>
    <row r="112" spans="1:22">
      <c r="A112"/>
      <c r="B112" s="6" t="str">
        <f t="shared" si="14"/>
        <v/>
      </c>
      <c r="C112" s="7" t="str">
        <f t="shared" si="10"/>
        <v/>
      </c>
      <c r="D112" s="7" t="str">
        <f t="shared" si="15"/>
        <v/>
      </c>
      <c r="E112" s="46"/>
      <c r="F112" s="12"/>
      <c r="G112" s="25"/>
      <c r="H112" s="17"/>
      <c r="I112" s="15"/>
      <c r="J112" s="15"/>
      <c r="K112" s="15"/>
      <c r="L112" s="8" t="str">
        <f>IF(F112="","",IF(ISERROR(VLOOKUP(F112,F113:$F$500,1,0)),SUMIF(F:F,F112,I:I),""))</f>
        <v/>
      </c>
      <c r="M112" s="7" t="str">
        <f>IFERROR(VLOOKUP(F112,słownik!A:I,9,0),"")</f>
        <v/>
      </c>
      <c r="N112" s="36" t="str">
        <f>IFERROR(VLOOKUP(M112,słownik!I:J,2,FALSE),"-")</f>
        <v>-</v>
      </c>
      <c r="O112" s="34" t="str">
        <f>IFERROR(VLOOKUP($N112,słownik!$J$4:$AD$165,O$1,FALSE),"-")</f>
        <v>-</v>
      </c>
      <c r="P112" s="34" t="str">
        <f>IFERROR(VLOOKUP($N112,słownik!$J$4:$AD$165,P$1,FALSE),"-")</f>
        <v>-</v>
      </c>
      <c r="Q112" s="34" t="str">
        <f>IFERROR(VLOOKUP($N112,słownik!$J$4:$AD$165,Q$1,FALSE),"-")</f>
        <v>-</v>
      </c>
      <c r="R112" s="34" t="str">
        <f>IFERROR(VLOOKUP($N112,słownik!$J$4:$AD$165,R$1,FALSE),"-")</f>
        <v>-</v>
      </c>
      <c r="S112" s="34" t="str">
        <f>IFERROR(VLOOKUP($N112,słownik!$J$4:$AD$165,S$1,FALSE),"-")</f>
        <v>-</v>
      </c>
      <c r="T112" s="34" t="str">
        <f>IFERROR(VLOOKUP($N112,słownik!$J$4:$AD$165,T$1,FALSE),"-")</f>
        <v>-</v>
      </c>
      <c r="U112" s="34" t="str">
        <f>IFERROR(VLOOKUP($N112,słownik!$J$4:$AD$165,U$1,FALSE),"-")</f>
        <v>-</v>
      </c>
      <c r="V112" s="1"/>
    </row>
    <row r="113" spans="1:22">
      <c r="A113"/>
      <c r="B113" s="6" t="str">
        <f t="shared" si="14"/>
        <v/>
      </c>
      <c r="C113" s="7" t="str">
        <f t="shared" si="10"/>
        <v/>
      </c>
      <c r="D113" s="7" t="str">
        <f t="shared" si="15"/>
        <v/>
      </c>
      <c r="E113" s="46"/>
      <c r="F113" s="12"/>
      <c r="G113" s="25"/>
      <c r="H113" s="17"/>
      <c r="I113" s="15"/>
      <c r="J113" s="15"/>
      <c r="K113" s="15"/>
      <c r="L113" s="8" t="str">
        <f>IF(F113="","",IF(ISERROR(VLOOKUP(F113,F114:$F$500,1,0)),SUMIF(F:F,F113,I:I),""))</f>
        <v/>
      </c>
      <c r="M113" s="7" t="str">
        <f>IFERROR(VLOOKUP(F113,słownik!A:I,9,0),"")</f>
        <v/>
      </c>
      <c r="N113" s="36" t="str">
        <f>IFERROR(VLOOKUP(M113,słownik!I:J,2,FALSE),"-")</f>
        <v>-</v>
      </c>
      <c r="O113" s="34" t="str">
        <f>IFERROR(VLOOKUP($N113,słownik!$J$4:$AD$165,O$1,FALSE),"-")</f>
        <v>-</v>
      </c>
      <c r="P113" s="34" t="str">
        <f>IFERROR(VLOOKUP($N113,słownik!$J$4:$AD$165,P$1,FALSE),"-")</f>
        <v>-</v>
      </c>
      <c r="Q113" s="34" t="str">
        <f>IFERROR(VLOOKUP($N113,słownik!$J$4:$AD$165,Q$1,FALSE),"-")</f>
        <v>-</v>
      </c>
      <c r="R113" s="34" t="str">
        <f>IFERROR(VLOOKUP($N113,słownik!$J$4:$AD$165,R$1,FALSE),"-")</f>
        <v>-</v>
      </c>
      <c r="S113" s="34" t="str">
        <f>IFERROR(VLOOKUP($N113,słownik!$J$4:$AD$165,S$1,FALSE),"-")</f>
        <v>-</v>
      </c>
      <c r="T113" s="34" t="str">
        <f>IFERROR(VLOOKUP($N113,słownik!$J$4:$AD$165,T$1,FALSE),"-")</f>
        <v>-</v>
      </c>
      <c r="U113" s="34" t="str">
        <f>IFERROR(VLOOKUP($N113,słownik!$J$4:$AD$165,U$1,FALSE),"-")</f>
        <v>-</v>
      </c>
      <c r="V113" s="1"/>
    </row>
    <row r="114" spans="1:22">
      <c r="A114"/>
      <c r="B114" s="6" t="str">
        <f t="shared" si="14"/>
        <v/>
      </c>
      <c r="C114" s="7" t="str">
        <f t="shared" si="10"/>
        <v/>
      </c>
      <c r="D114" s="7" t="str">
        <f t="shared" si="15"/>
        <v/>
      </c>
      <c r="E114" s="46"/>
      <c r="F114" s="12"/>
      <c r="G114" s="25"/>
      <c r="H114" s="17"/>
      <c r="I114" s="15"/>
      <c r="J114" s="15"/>
      <c r="K114" s="15"/>
      <c r="L114" s="8" t="str">
        <f>IF(F114="","",IF(ISERROR(VLOOKUP(F114,F115:$F$500,1,0)),SUMIF(F:F,F114,I:I),""))</f>
        <v/>
      </c>
      <c r="M114" s="7" t="str">
        <f>IFERROR(VLOOKUP(F114,słownik!A:I,9,0),"")</f>
        <v/>
      </c>
      <c r="N114" s="36" t="str">
        <f>IFERROR(VLOOKUP(M114,słownik!I:J,2,FALSE),"-")</f>
        <v>-</v>
      </c>
      <c r="O114" s="34" t="str">
        <f>IFERROR(VLOOKUP($N114,słownik!$J$4:$AD$165,O$1,FALSE),"-")</f>
        <v>-</v>
      </c>
      <c r="P114" s="34" t="str">
        <f>IFERROR(VLOOKUP($N114,słownik!$J$4:$AD$165,P$1,FALSE),"-")</f>
        <v>-</v>
      </c>
      <c r="Q114" s="34" t="str">
        <f>IFERROR(VLOOKUP($N114,słownik!$J$4:$AD$165,Q$1,FALSE),"-")</f>
        <v>-</v>
      </c>
      <c r="R114" s="34" t="str">
        <f>IFERROR(VLOOKUP($N114,słownik!$J$4:$AD$165,R$1,FALSE),"-")</f>
        <v>-</v>
      </c>
      <c r="S114" s="34" t="str">
        <f>IFERROR(VLOOKUP($N114,słownik!$J$4:$AD$165,S$1,FALSE),"-")</f>
        <v>-</v>
      </c>
      <c r="T114" s="34" t="str">
        <f>IFERROR(VLOOKUP($N114,słownik!$J$4:$AD$165,T$1,FALSE),"-")</f>
        <v>-</v>
      </c>
      <c r="U114" s="34" t="str">
        <f>IFERROR(VLOOKUP($N114,słownik!$J$4:$AD$165,U$1,FALSE),"-")</f>
        <v>-</v>
      </c>
      <c r="V114" s="1"/>
    </row>
    <row r="115" spans="1:22">
      <c r="A115"/>
      <c r="B115" s="6" t="str">
        <f t="shared" si="14"/>
        <v/>
      </c>
      <c r="C115" s="7" t="str">
        <f t="shared" si="10"/>
        <v/>
      </c>
      <c r="D115" s="7" t="str">
        <f t="shared" si="15"/>
        <v/>
      </c>
      <c r="E115" s="46"/>
      <c r="F115" s="12"/>
      <c r="G115" s="25"/>
      <c r="H115" s="17"/>
      <c r="I115" s="15"/>
      <c r="J115" s="15"/>
      <c r="K115" s="15"/>
      <c r="L115" s="8" t="str">
        <f>IF(F115="","",IF(ISERROR(VLOOKUP(F115,F116:$F$500,1,0)),SUMIF(F:F,F115,I:I),""))</f>
        <v/>
      </c>
      <c r="M115" s="7" t="str">
        <f>IFERROR(VLOOKUP(F115,słownik!A:I,9,0),"")</f>
        <v/>
      </c>
      <c r="N115" s="36" t="str">
        <f>IFERROR(VLOOKUP(M115,słownik!I:J,2,FALSE),"-")</f>
        <v>-</v>
      </c>
      <c r="O115" s="34" t="str">
        <f>IFERROR(VLOOKUP($N115,słownik!$J$4:$AD$165,O$1,FALSE),"-")</f>
        <v>-</v>
      </c>
      <c r="P115" s="34" t="str">
        <f>IFERROR(VLOOKUP($N115,słownik!$J$4:$AD$165,P$1,FALSE),"-")</f>
        <v>-</v>
      </c>
      <c r="Q115" s="34" t="str">
        <f>IFERROR(VLOOKUP($N115,słownik!$J$4:$AD$165,Q$1,FALSE),"-")</f>
        <v>-</v>
      </c>
      <c r="R115" s="34" t="str">
        <f>IFERROR(VLOOKUP($N115,słownik!$J$4:$AD$165,R$1,FALSE),"-")</f>
        <v>-</v>
      </c>
      <c r="S115" s="34" t="str">
        <f>IFERROR(VLOOKUP($N115,słownik!$J$4:$AD$165,S$1,FALSE),"-")</f>
        <v>-</v>
      </c>
      <c r="T115" s="34" t="str">
        <f>IFERROR(VLOOKUP($N115,słownik!$J$4:$AD$165,T$1,FALSE),"-")</f>
        <v>-</v>
      </c>
      <c r="U115" s="34" t="str">
        <f>IFERROR(VLOOKUP($N115,słownik!$J$4:$AD$165,U$1,FALSE),"-")</f>
        <v>-</v>
      </c>
      <c r="V115" s="1"/>
    </row>
    <row r="116" spans="1:22">
      <c r="A116"/>
      <c r="B116" s="6" t="str">
        <f t="shared" si="14"/>
        <v/>
      </c>
      <c r="C116" s="7" t="str">
        <f t="shared" si="10"/>
        <v/>
      </c>
      <c r="D116" s="7" t="str">
        <f t="shared" si="15"/>
        <v/>
      </c>
      <c r="E116" s="46"/>
      <c r="F116" s="12"/>
      <c r="G116" s="25"/>
      <c r="H116" s="17"/>
      <c r="I116" s="15"/>
      <c r="J116" s="15"/>
      <c r="K116" s="15"/>
      <c r="L116" s="8" t="str">
        <f>IF(F116="","",IF(ISERROR(VLOOKUP(F116,F117:$F$500,1,0)),SUMIF(F:F,F116,I:I),""))</f>
        <v/>
      </c>
      <c r="M116" s="7" t="str">
        <f>IFERROR(VLOOKUP(F116,słownik!A:I,9,0),"")</f>
        <v/>
      </c>
      <c r="N116" s="36" t="str">
        <f>IFERROR(VLOOKUP(M116,słownik!I:J,2,FALSE),"-")</f>
        <v>-</v>
      </c>
      <c r="O116" s="34" t="str">
        <f>IFERROR(VLOOKUP($N116,słownik!$J$4:$AD$165,O$1,FALSE),"-")</f>
        <v>-</v>
      </c>
      <c r="P116" s="34" t="str">
        <f>IFERROR(VLOOKUP($N116,słownik!$J$4:$AD$165,P$1,FALSE),"-")</f>
        <v>-</v>
      </c>
      <c r="Q116" s="34" t="str">
        <f>IFERROR(VLOOKUP($N116,słownik!$J$4:$AD$165,Q$1,FALSE),"-")</f>
        <v>-</v>
      </c>
      <c r="R116" s="34" t="str">
        <f>IFERROR(VLOOKUP($N116,słownik!$J$4:$AD$165,R$1,FALSE),"-")</f>
        <v>-</v>
      </c>
      <c r="S116" s="34" t="str">
        <f>IFERROR(VLOOKUP($N116,słownik!$J$4:$AD$165,S$1,FALSE),"-")</f>
        <v>-</v>
      </c>
      <c r="T116" s="34" t="str">
        <f>IFERROR(VLOOKUP($N116,słownik!$J$4:$AD$165,T$1,FALSE),"-")</f>
        <v>-</v>
      </c>
      <c r="U116" s="34" t="str">
        <f>IFERROR(VLOOKUP($N116,słownik!$J$4:$AD$165,U$1,FALSE),"-")</f>
        <v>-</v>
      </c>
      <c r="V116" s="1"/>
    </row>
    <row r="117" spans="1:22">
      <c r="A117"/>
      <c r="B117" s="6" t="str">
        <f t="shared" si="14"/>
        <v/>
      </c>
      <c r="C117" s="7" t="str">
        <f t="shared" si="10"/>
        <v/>
      </c>
      <c r="D117" s="7" t="str">
        <f t="shared" si="15"/>
        <v/>
      </c>
      <c r="E117" s="46"/>
      <c r="F117" s="12"/>
      <c r="G117" s="25"/>
      <c r="H117" s="17"/>
      <c r="I117" s="15"/>
      <c r="J117" s="15"/>
      <c r="K117" s="15"/>
      <c r="L117" s="8" t="str">
        <f>IF(F117="","",IF(ISERROR(VLOOKUP(F117,F118:$F$500,1,0)),SUMIF(F:F,F117,I:I),""))</f>
        <v/>
      </c>
      <c r="M117" s="7" t="str">
        <f>IFERROR(VLOOKUP(F117,słownik!A:I,9,0),"")</f>
        <v/>
      </c>
      <c r="N117" s="36" t="str">
        <f>IFERROR(VLOOKUP(M117,słownik!I:J,2,FALSE),"-")</f>
        <v>-</v>
      </c>
      <c r="O117" s="34" t="str">
        <f>IFERROR(VLOOKUP($N117,słownik!$J$4:$AD$165,O$1,FALSE),"-")</f>
        <v>-</v>
      </c>
      <c r="P117" s="34" t="str">
        <f>IFERROR(VLOOKUP($N117,słownik!$J$4:$AD$165,P$1,FALSE),"-")</f>
        <v>-</v>
      </c>
      <c r="Q117" s="34" t="str">
        <f>IFERROR(VLOOKUP($N117,słownik!$J$4:$AD$165,Q$1,FALSE),"-")</f>
        <v>-</v>
      </c>
      <c r="R117" s="34" t="str">
        <f>IFERROR(VLOOKUP($N117,słownik!$J$4:$AD$165,R$1,FALSE),"-")</f>
        <v>-</v>
      </c>
      <c r="S117" s="34" t="str">
        <f>IFERROR(VLOOKUP($N117,słownik!$J$4:$AD$165,S$1,FALSE),"-")</f>
        <v>-</v>
      </c>
      <c r="T117" s="34" t="str">
        <f>IFERROR(VLOOKUP($N117,słownik!$J$4:$AD$165,T$1,FALSE),"-")</f>
        <v>-</v>
      </c>
      <c r="U117" s="34" t="str">
        <f>IFERROR(VLOOKUP($N117,słownik!$J$4:$AD$165,U$1,FALSE),"-")</f>
        <v>-</v>
      </c>
      <c r="V117" s="1"/>
    </row>
    <row r="118" spans="1:22">
      <c r="A118"/>
      <c r="B118" s="6" t="str">
        <f t="shared" si="14"/>
        <v/>
      </c>
      <c r="C118" s="7" t="str">
        <f t="shared" si="10"/>
        <v/>
      </c>
      <c r="D118" s="7" t="str">
        <f t="shared" si="15"/>
        <v/>
      </c>
      <c r="E118" s="46"/>
      <c r="F118" s="12"/>
      <c r="G118" s="25"/>
      <c r="H118" s="17"/>
      <c r="I118" s="15"/>
      <c r="J118" s="15"/>
      <c r="K118" s="15"/>
      <c r="L118" s="8" t="str">
        <f>IF(F118="","",IF(ISERROR(VLOOKUP(F118,F119:$F$500,1,0)),SUMIF(F:F,F118,I:I),""))</f>
        <v/>
      </c>
      <c r="M118" s="7" t="str">
        <f>IFERROR(VLOOKUP(F118,słownik!A:I,9,0),"")</f>
        <v/>
      </c>
      <c r="N118" s="36" t="str">
        <f>IFERROR(VLOOKUP(M118,słownik!I:J,2,FALSE),"-")</f>
        <v>-</v>
      </c>
      <c r="O118" s="34" t="str">
        <f>IFERROR(VLOOKUP($N118,słownik!$J$4:$AD$165,O$1,FALSE),"-")</f>
        <v>-</v>
      </c>
      <c r="P118" s="34" t="str">
        <f>IFERROR(VLOOKUP($N118,słownik!$J$4:$AD$165,P$1,FALSE),"-")</f>
        <v>-</v>
      </c>
      <c r="Q118" s="34" t="str">
        <f>IFERROR(VLOOKUP($N118,słownik!$J$4:$AD$165,Q$1,FALSE),"-")</f>
        <v>-</v>
      </c>
      <c r="R118" s="34" t="str">
        <f>IFERROR(VLOOKUP($N118,słownik!$J$4:$AD$165,R$1,FALSE),"-")</f>
        <v>-</v>
      </c>
      <c r="S118" s="34" t="str">
        <f>IFERROR(VLOOKUP($N118,słownik!$J$4:$AD$165,S$1,FALSE),"-")</f>
        <v>-</v>
      </c>
      <c r="T118" s="34" t="str">
        <f>IFERROR(VLOOKUP($N118,słownik!$J$4:$AD$165,T$1,FALSE),"-")</f>
        <v>-</v>
      </c>
      <c r="U118" s="34" t="str">
        <f>IFERROR(VLOOKUP($N118,słownik!$J$4:$AD$165,U$1,FALSE),"-")</f>
        <v>-</v>
      </c>
      <c r="V118" s="1"/>
    </row>
    <row r="119" spans="1:22">
      <c r="A119"/>
      <c r="B119" s="6" t="str">
        <f t="shared" si="14"/>
        <v/>
      </c>
      <c r="C119" s="7" t="str">
        <f t="shared" si="10"/>
        <v/>
      </c>
      <c r="D119" s="7" t="str">
        <f t="shared" si="15"/>
        <v/>
      </c>
      <c r="E119" s="46"/>
      <c r="F119" s="12"/>
      <c r="G119" s="25"/>
      <c r="H119" s="17"/>
      <c r="I119" s="15"/>
      <c r="J119" s="15"/>
      <c r="K119" s="15"/>
      <c r="L119" s="8" t="str">
        <f>IF(F119="","",IF(ISERROR(VLOOKUP(F119,F120:$F$500,1,0)),SUMIF(F:F,F119,I:I),""))</f>
        <v/>
      </c>
      <c r="M119" s="7" t="str">
        <f>IFERROR(VLOOKUP(F119,słownik!A:I,9,0),"")</f>
        <v/>
      </c>
      <c r="N119" s="36" t="str">
        <f>IFERROR(VLOOKUP(M119,słownik!I:J,2,FALSE),"-")</f>
        <v>-</v>
      </c>
      <c r="O119" s="34" t="str">
        <f>IFERROR(VLOOKUP($N119,słownik!$J$4:$AD$165,O$1,FALSE),"-")</f>
        <v>-</v>
      </c>
      <c r="P119" s="34" t="str">
        <f>IFERROR(VLOOKUP($N119,słownik!$J$4:$AD$165,P$1,FALSE),"-")</f>
        <v>-</v>
      </c>
      <c r="Q119" s="34" t="str">
        <f>IFERROR(VLOOKUP($N119,słownik!$J$4:$AD$165,Q$1,FALSE),"-")</f>
        <v>-</v>
      </c>
      <c r="R119" s="34" t="str">
        <f>IFERROR(VLOOKUP($N119,słownik!$J$4:$AD$165,R$1,FALSE),"-")</f>
        <v>-</v>
      </c>
      <c r="S119" s="34" t="str">
        <f>IFERROR(VLOOKUP($N119,słownik!$J$4:$AD$165,S$1,FALSE),"-")</f>
        <v>-</v>
      </c>
      <c r="T119" s="34" t="str">
        <f>IFERROR(VLOOKUP($N119,słownik!$J$4:$AD$165,T$1,FALSE),"-")</f>
        <v>-</v>
      </c>
      <c r="U119" s="34" t="str">
        <f>IFERROR(VLOOKUP($N119,słownik!$J$4:$AD$165,U$1,FALSE),"-")</f>
        <v>-</v>
      </c>
      <c r="V119" s="1"/>
    </row>
    <row r="120" spans="1:22">
      <c r="A120"/>
      <c r="B120" s="6" t="str">
        <f t="shared" si="14"/>
        <v/>
      </c>
      <c r="C120" s="7" t="str">
        <f t="shared" si="10"/>
        <v/>
      </c>
      <c r="D120" s="7" t="str">
        <f t="shared" si="15"/>
        <v/>
      </c>
      <c r="E120" s="46"/>
      <c r="F120" s="12"/>
      <c r="G120" s="25"/>
      <c r="H120" s="17"/>
      <c r="I120" s="15"/>
      <c r="J120" s="15"/>
      <c r="K120" s="15"/>
      <c r="L120" s="8" t="str">
        <f>IF(F120="","",IF(ISERROR(VLOOKUP(F120,F121:$F$500,1,0)),SUMIF(F:F,F120,I:I),""))</f>
        <v/>
      </c>
      <c r="M120" s="7" t="str">
        <f>IFERROR(VLOOKUP(F120,słownik!A:I,9,0),"")</f>
        <v/>
      </c>
      <c r="N120" s="36" t="str">
        <f>IFERROR(VLOOKUP(M120,słownik!I:J,2,FALSE),"-")</f>
        <v>-</v>
      </c>
      <c r="O120" s="34" t="str">
        <f>IFERROR(VLOOKUP($N120,słownik!$J$4:$AD$165,O$1,FALSE),"-")</f>
        <v>-</v>
      </c>
      <c r="P120" s="34" t="str">
        <f>IFERROR(VLOOKUP($N120,słownik!$J$4:$AD$165,P$1,FALSE),"-")</f>
        <v>-</v>
      </c>
      <c r="Q120" s="34" t="str">
        <f>IFERROR(VLOOKUP($N120,słownik!$J$4:$AD$165,Q$1,FALSE),"-")</f>
        <v>-</v>
      </c>
      <c r="R120" s="34" t="str">
        <f>IFERROR(VLOOKUP($N120,słownik!$J$4:$AD$165,R$1,FALSE),"-")</f>
        <v>-</v>
      </c>
      <c r="S120" s="34" t="str">
        <f>IFERROR(VLOOKUP($N120,słownik!$J$4:$AD$165,S$1,FALSE),"-")</f>
        <v>-</v>
      </c>
      <c r="T120" s="34" t="str">
        <f>IFERROR(VLOOKUP($N120,słownik!$J$4:$AD$165,T$1,FALSE),"-")</f>
        <v>-</v>
      </c>
      <c r="U120" s="34" t="str">
        <f>IFERROR(VLOOKUP($N120,słownik!$J$4:$AD$165,U$1,FALSE),"-")</f>
        <v>-</v>
      </c>
      <c r="V120" s="1"/>
    </row>
    <row r="121" spans="1:22">
      <c r="A121"/>
      <c r="B121" s="6" t="str">
        <f t="shared" si="14"/>
        <v/>
      </c>
      <c r="C121" s="7" t="str">
        <f t="shared" si="10"/>
        <v/>
      </c>
      <c r="D121" s="7" t="str">
        <f t="shared" si="15"/>
        <v/>
      </c>
      <c r="E121" s="46"/>
      <c r="F121" s="12"/>
      <c r="G121" s="25"/>
      <c r="H121" s="17"/>
      <c r="I121" s="15"/>
      <c r="J121" s="15"/>
      <c r="K121" s="15"/>
      <c r="L121" s="8" t="str">
        <f>IF(F121="","",IF(ISERROR(VLOOKUP(F121,F122:$F$500,1,0)),SUMIF(F:F,F121,I:I),""))</f>
        <v/>
      </c>
      <c r="M121" s="7" t="str">
        <f>IFERROR(VLOOKUP(F121,słownik!A:I,9,0),"")</f>
        <v/>
      </c>
      <c r="N121" s="36" t="str">
        <f>IFERROR(VLOOKUP(M121,słownik!I:J,2,FALSE),"-")</f>
        <v>-</v>
      </c>
      <c r="O121" s="34" t="str">
        <f>IFERROR(VLOOKUP($N121,słownik!$J$4:$AD$165,O$1,FALSE),"-")</f>
        <v>-</v>
      </c>
      <c r="P121" s="34" t="str">
        <f>IFERROR(VLOOKUP($N121,słownik!$J$4:$AD$165,P$1,FALSE),"-")</f>
        <v>-</v>
      </c>
      <c r="Q121" s="34" t="str">
        <f>IFERROR(VLOOKUP($N121,słownik!$J$4:$AD$165,Q$1,FALSE),"-")</f>
        <v>-</v>
      </c>
      <c r="R121" s="34" t="str">
        <f>IFERROR(VLOOKUP($N121,słownik!$J$4:$AD$165,R$1,FALSE),"-")</f>
        <v>-</v>
      </c>
      <c r="S121" s="34" t="str">
        <f>IFERROR(VLOOKUP($N121,słownik!$J$4:$AD$165,S$1,FALSE),"-")</f>
        <v>-</v>
      </c>
      <c r="T121" s="34" t="str">
        <f>IFERROR(VLOOKUP($N121,słownik!$J$4:$AD$165,T$1,FALSE),"-")</f>
        <v>-</v>
      </c>
      <c r="U121" s="34" t="str">
        <f>IFERROR(VLOOKUP($N121,słownik!$J$4:$AD$165,U$1,FALSE),"-")</f>
        <v>-</v>
      </c>
      <c r="V121" s="1"/>
    </row>
    <row r="122" spans="1:22">
      <c r="A122"/>
      <c r="B122" s="6" t="str">
        <f t="shared" si="14"/>
        <v/>
      </c>
      <c r="C122" s="7" t="str">
        <f t="shared" si="10"/>
        <v/>
      </c>
      <c r="D122" s="7" t="str">
        <f t="shared" si="15"/>
        <v/>
      </c>
      <c r="E122" s="46"/>
      <c r="F122" s="12"/>
      <c r="G122" s="25"/>
      <c r="H122" s="17"/>
      <c r="I122" s="15"/>
      <c r="J122" s="15"/>
      <c r="K122" s="15"/>
      <c r="L122" s="8" t="str">
        <f>IF(F122="","",IF(ISERROR(VLOOKUP(F122,F123:$F$500,1,0)),SUMIF(F:F,F122,I:I),""))</f>
        <v/>
      </c>
      <c r="M122" s="7" t="str">
        <f>IFERROR(VLOOKUP(F122,słownik!A:I,9,0),"")</f>
        <v/>
      </c>
      <c r="N122" s="36" t="str">
        <f>IFERROR(VLOOKUP(M122,słownik!I:J,2,FALSE),"-")</f>
        <v>-</v>
      </c>
      <c r="O122" s="34" t="str">
        <f>IFERROR(VLOOKUP($N122,słownik!$J$4:$AD$165,O$1,FALSE),"-")</f>
        <v>-</v>
      </c>
      <c r="P122" s="34" t="str">
        <f>IFERROR(VLOOKUP($N122,słownik!$J$4:$AD$165,P$1,FALSE),"-")</f>
        <v>-</v>
      </c>
      <c r="Q122" s="34" t="str">
        <f>IFERROR(VLOOKUP($N122,słownik!$J$4:$AD$165,Q$1,FALSE),"-")</f>
        <v>-</v>
      </c>
      <c r="R122" s="34" t="str">
        <f>IFERROR(VLOOKUP($N122,słownik!$J$4:$AD$165,R$1,FALSE),"-")</f>
        <v>-</v>
      </c>
      <c r="S122" s="34" t="str">
        <f>IFERROR(VLOOKUP($N122,słownik!$J$4:$AD$165,S$1,FALSE),"-")</f>
        <v>-</v>
      </c>
      <c r="T122" s="34" t="str">
        <f>IFERROR(VLOOKUP($N122,słownik!$J$4:$AD$165,T$1,FALSE),"-")</f>
        <v>-</v>
      </c>
      <c r="U122" s="34" t="str">
        <f>IFERROR(VLOOKUP($N122,słownik!$J$4:$AD$165,U$1,FALSE),"-")</f>
        <v>-</v>
      </c>
      <c r="V122" s="1"/>
    </row>
    <row r="123" spans="1:22">
      <c r="A123"/>
      <c r="B123" s="6" t="str">
        <f t="shared" si="14"/>
        <v/>
      </c>
      <c r="C123" s="7" t="str">
        <f t="shared" si="10"/>
        <v/>
      </c>
      <c r="D123" s="7" t="str">
        <f t="shared" si="15"/>
        <v/>
      </c>
      <c r="E123" s="46"/>
      <c r="F123" s="12"/>
      <c r="G123" s="25"/>
      <c r="H123" s="17"/>
      <c r="I123" s="15"/>
      <c r="J123" s="15"/>
      <c r="K123" s="15"/>
      <c r="L123" s="8" t="str">
        <f>IF(F123="","",IF(ISERROR(VLOOKUP(F123,F124:$F$500,1,0)),SUMIF(F:F,F123,I:I),""))</f>
        <v/>
      </c>
      <c r="M123" s="7" t="str">
        <f>IFERROR(VLOOKUP(F123,słownik!A:I,9,0),"")</f>
        <v/>
      </c>
      <c r="N123" s="36" t="str">
        <f>IFERROR(VLOOKUP(M123,słownik!I:J,2,FALSE),"-")</f>
        <v>-</v>
      </c>
      <c r="O123" s="34" t="str">
        <f>IFERROR(VLOOKUP($N123,słownik!$J$4:$AD$165,O$1,FALSE),"-")</f>
        <v>-</v>
      </c>
      <c r="P123" s="34" t="str">
        <f>IFERROR(VLOOKUP($N123,słownik!$J$4:$AD$165,P$1,FALSE),"-")</f>
        <v>-</v>
      </c>
      <c r="Q123" s="34" t="str">
        <f>IFERROR(VLOOKUP($N123,słownik!$J$4:$AD$165,Q$1,FALSE),"-")</f>
        <v>-</v>
      </c>
      <c r="R123" s="34" t="str">
        <f>IFERROR(VLOOKUP($N123,słownik!$J$4:$AD$165,R$1,FALSE),"-")</f>
        <v>-</v>
      </c>
      <c r="S123" s="34" t="str">
        <f>IFERROR(VLOOKUP($N123,słownik!$J$4:$AD$165,S$1,FALSE),"-")</f>
        <v>-</v>
      </c>
      <c r="T123" s="34" t="str">
        <f>IFERROR(VLOOKUP($N123,słownik!$J$4:$AD$165,T$1,FALSE),"-")</f>
        <v>-</v>
      </c>
      <c r="U123" s="34" t="str">
        <f>IFERROR(VLOOKUP($N123,słownik!$J$4:$AD$165,U$1,FALSE),"-")</f>
        <v>-</v>
      </c>
      <c r="V123" s="1"/>
    </row>
    <row r="124" spans="1:22">
      <c r="A124"/>
      <c r="B124" s="6" t="str">
        <f t="shared" si="14"/>
        <v/>
      </c>
      <c r="C124" s="7" t="str">
        <f t="shared" si="10"/>
        <v/>
      </c>
      <c r="D124" s="7" t="str">
        <f t="shared" si="15"/>
        <v/>
      </c>
      <c r="E124" s="46"/>
      <c r="F124" s="12"/>
      <c r="G124" s="25"/>
      <c r="H124" s="17"/>
      <c r="I124" s="15"/>
      <c r="J124" s="15"/>
      <c r="K124" s="15"/>
      <c r="L124" s="8" t="str">
        <f>IF(F124="","",IF(ISERROR(VLOOKUP(F124,F125:$F$500,1,0)),SUMIF(F:F,F124,I:I),""))</f>
        <v/>
      </c>
      <c r="M124" s="7" t="str">
        <f>IFERROR(VLOOKUP(F124,słownik!A:I,9,0),"")</f>
        <v/>
      </c>
      <c r="N124" s="36" t="str">
        <f>IFERROR(VLOOKUP(M124,słownik!I:J,2,FALSE),"-")</f>
        <v>-</v>
      </c>
      <c r="O124" s="34" t="str">
        <f>IFERROR(VLOOKUP($N124,słownik!$J$4:$AD$165,O$1,FALSE),"-")</f>
        <v>-</v>
      </c>
      <c r="P124" s="34" t="str">
        <f>IFERROR(VLOOKUP($N124,słownik!$J$4:$AD$165,P$1,FALSE),"-")</f>
        <v>-</v>
      </c>
      <c r="Q124" s="34" t="str">
        <f>IFERROR(VLOOKUP($N124,słownik!$J$4:$AD$165,Q$1,FALSE),"-")</f>
        <v>-</v>
      </c>
      <c r="R124" s="34" t="str">
        <f>IFERROR(VLOOKUP($N124,słownik!$J$4:$AD$165,R$1,FALSE),"-")</f>
        <v>-</v>
      </c>
      <c r="S124" s="34" t="str">
        <f>IFERROR(VLOOKUP($N124,słownik!$J$4:$AD$165,S$1,FALSE),"-")</f>
        <v>-</v>
      </c>
      <c r="T124" s="34" t="str">
        <f>IFERROR(VLOOKUP($N124,słownik!$J$4:$AD$165,T$1,FALSE),"-")</f>
        <v>-</v>
      </c>
      <c r="U124" s="34" t="str">
        <f>IFERROR(VLOOKUP($N124,słownik!$J$4:$AD$165,U$1,FALSE),"-")</f>
        <v>-</v>
      </c>
      <c r="V124" s="1"/>
    </row>
    <row r="125" spans="1:22">
      <c r="A125"/>
      <c r="B125" s="6" t="str">
        <f t="shared" si="14"/>
        <v/>
      </c>
      <c r="C125" s="7" t="str">
        <f t="shared" si="10"/>
        <v/>
      </c>
      <c r="D125" s="7" t="str">
        <f t="shared" si="15"/>
        <v/>
      </c>
      <c r="E125" s="46"/>
      <c r="F125" s="12"/>
      <c r="G125" s="25"/>
      <c r="H125" s="17"/>
      <c r="I125" s="15"/>
      <c r="J125" s="15"/>
      <c r="K125" s="15"/>
      <c r="L125" s="8" t="str">
        <f>IF(F125="","",IF(ISERROR(VLOOKUP(F125,F126:$F$500,1,0)),SUMIF(F:F,F125,I:I),""))</f>
        <v/>
      </c>
      <c r="M125" s="7" t="str">
        <f>IFERROR(VLOOKUP(F125,słownik!A:I,9,0),"")</f>
        <v/>
      </c>
      <c r="N125" s="36" t="str">
        <f>IFERROR(VLOOKUP(M125,słownik!I:J,2,FALSE),"-")</f>
        <v>-</v>
      </c>
      <c r="O125" s="34" t="str">
        <f>IFERROR(VLOOKUP($N125,słownik!$J$4:$AD$165,O$1,FALSE),"-")</f>
        <v>-</v>
      </c>
      <c r="P125" s="34" t="str">
        <f>IFERROR(VLOOKUP($N125,słownik!$J$4:$AD$165,P$1,FALSE),"-")</f>
        <v>-</v>
      </c>
      <c r="Q125" s="34" t="str">
        <f>IFERROR(VLOOKUP($N125,słownik!$J$4:$AD$165,Q$1,FALSE),"-")</f>
        <v>-</v>
      </c>
      <c r="R125" s="34" t="str">
        <f>IFERROR(VLOOKUP($N125,słownik!$J$4:$AD$165,R$1,FALSE),"-")</f>
        <v>-</v>
      </c>
      <c r="S125" s="34" t="str">
        <f>IFERROR(VLOOKUP($N125,słownik!$J$4:$AD$165,S$1,FALSE),"-")</f>
        <v>-</v>
      </c>
      <c r="T125" s="34" t="str">
        <f>IFERROR(VLOOKUP($N125,słownik!$J$4:$AD$165,T$1,FALSE),"-")</f>
        <v>-</v>
      </c>
      <c r="U125" s="34" t="str">
        <f>IFERROR(VLOOKUP($N125,słownik!$J$4:$AD$165,U$1,FALSE),"-")</f>
        <v>-</v>
      </c>
      <c r="V125" s="1"/>
    </row>
    <row r="126" spans="1:22">
      <c r="A126"/>
      <c r="B126" s="6" t="str">
        <f t="shared" si="14"/>
        <v/>
      </c>
      <c r="C126" s="7" t="str">
        <f t="shared" si="10"/>
        <v/>
      </c>
      <c r="D126" s="7" t="str">
        <f t="shared" si="15"/>
        <v/>
      </c>
      <c r="E126" s="46"/>
      <c r="F126" s="12"/>
      <c r="G126" s="25"/>
      <c r="H126" s="17"/>
      <c r="I126" s="15"/>
      <c r="J126" s="15"/>
      <c r="K126" s="15"/>
      <c r="L126" s="8" t="str">
        <f>IF(F126="","",IF(ISERROR(VLOOKUP(F126,F127:$F$500,1,0)),SUMIF(F:F,F126,I:I),""))</f>
        <v/>
      </c>
      <c r="M126" s="7" t="str">
        <f>IFERROR(VLOOKUP(F126,słownik!A:I,9,0),"")</f>
        <v/>
      </c>
      <c r="N126" s="36" t="str">
        <f>IFERROR(VLOOKUP(M126,słownik!I:J,2,FALSE),"-")</f>
        <v>-</v>
      </c>
      <c r="O126" s="34" t="str">
        <f>IFERROR(VLOOKUP($N126,słownik!$J$4:$AD$165,O$1,FALSE),"-")</f>
        <v>-</v>
      </c>
      <c r="P126" s="34" t="str">
        <f>IFERROR(VLOOKUP($N126,słownik!$J$4:$AD$165,P$1,FALSE),"-")</f>
        <v>-</v>
      </c>
      <c r="Q126" s="34" t="str">
        <f>IFERROR(VLOOKUP($N126,słownik!$J$4:$AD$165,Q$1,FALSE),"-")</f>
        <v>-</v>
      </c>
      <c r="R126" s="34" t="str">
        <f>IFERROR(VLOOKUP($N126,słownik!$J$4:$AD$165,R$1,FALSE),"-")</f>
        <v>-</v>
      </c>
      <c r="S126" s="34" t="str">
        <f>IFERROR(VLOOKUP($N126,słownik!$J$4:$AD$165,S$1,FALSE),"-")</f>
        <v>-</v>
      </c>
      <c r="T126" s="34" t="str">
        <f>IFERROR(VLOOKUP($N126,słownik!$J$4:$AD$165,T$1,FALSE),"-")</f>
        <v>-</v>
      </c>
      <c r="U126" s="34" t="str">
        <f>IFERROR(VLOOKUP($N126,słownik!$J$4:$AD$165,U$1,FALSE),"-")</f>
        <v>-</v>
      </c>
      <c r="V126" s="1"/>
    </row>
    <row r="127" spans="1:22">
      <c r="A127"/>
      <c r="B127" s="6" t="str">
        <f t="shared" si="14"/>
        <v/>
      </c>
      <c r="C127" s="7" t="str">
        <f t="shared" si="10"/>
        <v/>
      </c>
      <c r="D127" s="7" t="str">
        <f t="shared" si="15"/>
        <v/>
      </c>
      <c r="E127" s="46"/>
      <c r="F127" s="12"/>
      <c r="G127" s="25"/>
      <c r="H127" s="17"/>
      <c r="I127" s="15"/>
      <c r="J127" s="15"/>
      <c r="K127" s="15"/>
      <c r="L127" s="8" t="str">
        <f>IF(F127="","",IF(ISERROR(VLOOKUP(F127,F128:$F$500,1,0)),SUMIF(F:F,F127,I:I),""))</f>
        <v/>
      </c>
      <c r="M127" s="7" t="str">
        <f>IFERROR(VLOOKUP(F127,słownik!A:I,9,0),"")</f>
        <v/>
      </c>
      <c r="N127" s="36" t="str">
        <f>IFERROR(VLOOKUP(M127,słownik!I:J,2,FALSE),"-")</f>
        <v>-</v>
      </c>
      <c r="O127" s="34" t="str">
        <f>IFERROR(VLOOKUP($N127,słownik!$J$4:$AD$165,O$1,FALSE),"-")</f>
        <v>-</v>
      </c>
      <c r="P127" s="34" t="str">
        <f>IFERROR(VLOOKUP($N127,słownik!$J$4:$AD$165,P$1,FALSE),"-")</f>
        <v>-</v>
      </c>
      <c r="Q127" s="34" t="str">
        <f>IFERROR(VLOOKUP($N127,słownik!$J$4:$AD$165,Q$1,FALSE),"-")</f>
        <v>-</v>
      </c>
      <c r="R127" s="34" t="str">
        <f>IFERROR(VLOOKUP($N127,słownik!$J$4:$AD$165,R$1,FALSE),"-")</f>
        <v>-</v>
      </c>
      <c r="S127" s="34" t="str">
        <f>IFERROR(VLOOKUP($N127,słownik!$J$4:$AD$165,S$1,FALSE),"-")</f>
        <v>-</v>
      </c>
      <c r="T127" s="34" t="str">
        <f>IFERROR(VLOOKUP($N127,słownik!$J$4:$AD$165,T$1,FALSE),"-")</f>
        <v>-</v>
      </c>
      <c r="U127" s="34" t="str">
        <f>IFERROR(VLOOKUP($N127,słownik!$J$4:$AD$165,U$1,FALSE),"-")</f>
        <v>-</v>
      </c>
      <c r="V127" s="1"/>
    </row>
    <row r="128" spans="1:22">
      <c r="A128"/>
      <c r="B128" s="6" t="str">
        <f t="shared" si="14"/>
        <v/>
      </c>
      <c r="C128" s="7" t="str">
        <f t="shared" si="10"/>
        <v/>
      </c>
      <c r="D128" s="7" t="str">
        <f t="shared" si="15"/>
        <v/>
      </c>
      <c r="E128" s="46"/>
      <c r="F128" s="12"/>
      <c r="G128" s="25"/>
      <c r="H128" s="17"/>
      <c r="I128" s="15"/>
      <c r="J128" s="15"/>
      <c r="K128" s="15"/>
      <c r="L128" s="8" t="str">
        <f>IF(F128="","",IF(ISERROR(VLOOKUP(F128,F129:$F$500,1,0)),SUMIF(F:F,F128,I:I),""))</f>
        <v/>
      </c>
      <c r="M128" s="7" t="str">
        <f>IFERROR(VLOOKUP(F128,słownik!A:I,9,0),"")</f>
        <v/>
      </c>
      <c r="N128" s="36" t="str">
        <f>IFERROR(VLOOKUP(M128,słownik!I:J,2,FALSE),"-")</f>
        <v>-</v>
      </c>
      <c r="O128" s="34" t="str">
        <f>IFERROR(VLOOKUP($N128,słownik!$J$4:$AD$165,O$1,FALSE),"-")</f>
        <v>-</v>
      </c>
      <c r="P128" s="34" t="str">
        <f>IFERROR(VLOOKUP($N128,słownik!$J$4:$AD$165,P$1,FALSE),"-")</f>
        <v>-</v>
      </c>
      <c r="Q128" s="34" t="str">
        <f>IFERROR(VLOOKUP($N128,słownik!$J$4:$AD$165,Q$1,FALSE),"-")</f>
        <v>-</v>
      </c>
      <c r="R128" s="34" t="str">
        <f>IFERROR(VLOOKUP($N128,słownik!$J$4:$AD$165,R$1,FALSE),"-")</f>
        <v>-</v>
      </c>
      <c r="S128" s="34" t="str">
        <f>IFERROR(VLOOKUP($N128,słownik!$J$4:$AD$165,S$1,FALSE),"-")</f>
        <v>-</v>
      </c>
      <c r="T128" s="34" t="str">
        <f>IFERROR(VLOOKUP($N128,słownik!$J$4:$AD$165,T$1,FALSE),"-")</f>
        <v>-</v>
      </c>
      <c r="U128" s="34" t="str">
        <f>IFERROR(VLOOKUP($N128,słownik!$J$4:$AD$165,U$1,FALSE),"-")</f>
        <v>-</v>
      </c>
      <c r="V128" s="1"/>
    </row>
    <row r="129" spans="1:22">
      <c r="A129"/>
      <c r="B129" s="6" t="str">
        <f t="shared" si="14"/>
        <v/>
      </c>
      <c r="C129" s="7" t="str">
        <f t="shared" si="10"/>
        <v/>
      </c>
      <c r="D129" s="7" t="str">
        <f t="shared" si="15"/>
        <v/>
      </c>
      <c r="E129" s="46"/>
      <c r="F129" s="12"/>
      <c r="G129" s="25"/>
      <c r="H129" s="17"/>
      <c r="I129" s="15"/>
      <c r="J129" s="15"/>
      <c r="K129" s="15"/>
      <c r="L129" s="8" t="str">
        <f>IF(F129="","",IF(ISERROR(VLOOKUP(F129,F130:$F$500,1,0)),SUMIF(F:F,F129,I:I),""))</f>
        <v/>
      </c>
      <c r="M129" s="7" t="str">
        <f>IFERROR(VLOOKUP(F129,słownik!A:I,9,0),"")</f>
        <v/>
      </c>
      <c r="N129" s="36" t="str">
        <f>IFERROR(VLOOKUP(M129,słownik!I:J,2,FALSE),"-")</f>
        <v>-</v>
      </c>
      <c r="O129" s="34" t="str">
        <f>IFERROR(VLOOKUP($N129,słownik!$J$4:$AD$165,O$1,FALSE),"-")</f>
        <v>-</v>
      </c>
      <c r="P129" s="34" t="str">
        <f>IFERROR(VLOOKUP($N129,słownik!$J$4:$AD$165,P$1,FALSE),"-")</f>
        <v>-</v>
      </c>
      <c r="Q129" s="34" t="str">
        <f>IFERROR(VLOOKUP($N129,słownik!$J$4:$AD$165,Q$1,FALSE),"-")</f>
        <v>-</v>
      </c>
      <c r="R129" s="34" t="str">
        <f>IFERROR(VLOOKUP($N129,słownik!$J$4:$AD$165,R$1,FALSE),"-")</f>
        <v>-</v>
      </c>
      <c r="S129" s="34" t="str">
        <f>IFERROR(VLOOKUP($N129,słownik!$J$4:$AD$165,S$1,FALSE),"-")</f>
        <v>-</v>
      </c>
      <c r="T129" s="34" t="str">
        <f>IFERROR(VLOOKUP($N129,słownik!$J$4:$AD$165,T$1,FALSE),"-")</f>
        <v>-</v>
      </c>
      <c r="U129" s="34" t="str">
        <f>IFERROR(VLOOKUP($N129,słownik!$J$4:$AD$165,U$1,FALSE),"-")</f>
        <v>-</v>
      </c>
      <c r="V129" s="1"/>
    </row>
    <row r="130" spans="1:22">
      <c r="A130"/>
      <c r="B130" s="6" t="str">
        <f t="shared" si="14"/>
        <v/>
      </c>
      <c r="C130" s="7" t="str">
        <f t="shared" si="10"/>
        <v/>
      </c>
      <c r="D130" s="7" t="str">
        <f t="shared" si="15"/>
        <v/>
      </c>
      <c r="E130" s="46"/>
      <c r="F130" s="12"/>
      <c r="G130" s="25"/>
      <c r="H130" s="17"/>
      <c r="I130" s="15"/>
      <c r="J130" s="15"/>
      <c r="K130" s="15"/>
      <c r="L130" s="8" t="str">
        <f>IF(F130="","",IF(ISERROR(VLOOKUP(F130,F131:$F$500,1,0)),SUMIF(F:F,F130,I:I),""))</f>
        <v/>
      </c>
      <c r="M130" s="7" t="str">
        <f>IFERROR(VLOOKUP(F130,słownik!A:I,9,0),"")</f>
        <v/>
      </c>
      <c r="N130" s="36" t="str">
        <f>IFERROR(VLOOKUP(M130,słownik!I:J,2,FALSE),"-")</f>
        <v>-</v>
      </c>
      <c r="O130" s="34" t="str">
        <f>IFERROR(VLOOKUP($N130,słownik!$J$4:$AD$165,O$1,FALSE),"-")</f>
        <v>-</v>
      </c>
      <c r="P130" s="34" t="str">
        <f>IFERROR(VLOOKUP($N130,słownik!$J$4:$AD$165,P$1,FALSE),"-")</f>
        <v>-</v>
      </c>
      <c r="Q130" s="34" t="str">
        <f>IFERROR(VLOOKUP($N130,słownik!$J$4:$AD$165,Q$1,FALSE),"-")</f>
        <v>-</v>
      </c>
      <c r="R130" s="34" t="str">
        <f>IFERROR(VLOOKUP($N130,słownik!$J$4:$AD$165,R$1,FALSE),"-")</f>
        <v>-</v>
      </c>
      <c r="S130" s="34" t="str">
        <f>IFERROR(VLOOKUP($N130,słownik!$J$4:$AD$165,S$1,FALSE),"-")</f>
        <v>-</v>
      </c>
      <c r="T130" s="34" t="str">
        <f>IFERROR(VLOOKUP($N130,słownik!$J$4:$AD$165,T$1,FALSE),"-")</f>
        <v>-</v>
      </c>
      <c r="U130" s="34" t="str">
        <f>IFERROR(VLOOKUP($N130,słownik!$J$4:$AD$165,U$1,FALSE),"-")</f>
        <v>-</v>
      </c>
      <c r="V130" s="1"/>
    </row>
    <row r="131" spans="1:22">
      <c r="A131"/>
      <c r="B131" s="6" t="str">
        <f t="shared" si="14"/>
        <v/>
      </c>
      <c r="C131" s="7" t="str">
        <f t="shared" si="10"/>
        <v/>
      </c>
      <c r="D131" s="7" t="str">
        <f t="shared" si="15"/>
        <v/>
      </c>
      <c r="E131" s="46"/>
      <c r="F131" s="12"/>
      <c r="G131" s="25"/>
      <c r="H131" s="17"/>
      <c r="I131" s="15"/>
      <c r="J131" s="15"/>
      <c r="K131" s="15"/>
      <c r="L131" s="8" t="str">
        <f>IF(F131="","",IF(ISERROR(VLOOKUP(F131,F132:$F$500,1,0)),SUMIF(F:F,F131,I:I),""))</f>
        <v/>
      </c>
      <c r="M131" s="7" t="str">
        <f>IFERROR(VLOOKUP(F131,słownik!A:I,9,0),"")</f>
        <v/>
      </c>
      <c r="N131" s="36" t="str">
        <f>IFERROR(VLOOKUP(M131,słownik!I:J,2,FALSE),"-")</f>
        <v>-</v>
      </c>
      <c r="O131" s="34" t="str">
        <f>IFERROR(VLOOKUP($N131,słownik!$J$4:$AD$165,O$1,FALSE),"-")</f>
        <v>-</v>
      </c>
      <c r="P131" s="34" t="str">
        <f>IFERROR(VLOOKUP($N131,słownik!$J$4:$AD$165,P$1,FALSE),"-")</f>
        <v>-</v>
      </c>
      <c r="Q131" s="34" t="str">
        <f>IFERROR(VLOOKUP($N131,słownik!$J$4:$AD$165,Q$1,FALSE),"-")</f>
        <v>-</v>
      </c>
      <c r="R131" s="34" t="str">
        <f>IFERROR(VLOOKUP($N131,słownik!$J$4:$AD$165,R$1,FALSE),"-")</f>
        <v>-</v>
      </c>
      <c r="S131" s="34" t="str">
        <f>IFERROR(VLOOKUP($N131,słownik!$J$4:$AD$165,S$1,FALSE),"-")</f>
        <v>-</v>
      </c>
      <c r="T131" s="34" t="str">
        <f>IFERROR(VLOOKUP($N131,słownik!$J$4:$AD$165,T$1,FALSE),"-")</f>
        <v>-</v>
      </c>
      <c r="U131" s="34" t="str">
        <f>IFERROR(VLOOKUP($N131,słownik!$J$4:$AD$165,U$1,FALSE),"-")</f>
        <v>-</v>
      </c>
      <c r="V131" s="1"/>
    </row>
    <row r="132" spans="1:22">
      <c r="A132"/>
      <c r="B132" s="6" t="str">
        <f t="shared" si="14"/>
        <v/>
      </c>
      <c r="C132" s="7" t="str">
        <f t="shared" si="10"/>
        <v/>
      </c>
      <c r="D132" s="7" t="str">
        <f t="shared" si="15"/>
        <v/>
      </c>
      <c r="E132" s="46"/>
      <c r="F132" s="12"/>
      <c r="G132" s="25"/>
      <c r="H132" s="17"/>
      <c r="I132" s="15"/>
      <c r="J132" s="15"/>
      <c r="K132" s="15"/>
      <c r="L132" s="8" t="str">
        <f>IF(F132="","",IF(ISERROR(VLOOKUP(F132,F133:$F$500,1,0)),SUMIF(F:F,F132,I:I),""))</f>
        <v/>
      </c>
      <c r="M132" s="7" t="str">
        <f>IFERROR(VLOOKUP(F132,słownik!A:I,9,0),"")</f>
        <v/>
      </c>
      <c r="N132" s="36" t="str">
        <f>IFERROR(VLOOKUP(M132,słownik!I:J,2,FALSE),"-")</f>
        <v>-</v>
      </c>
      <c r="O132" s="34" t="str">
        <f>IFERROR(VLOOKUP($N132,słownik!$J$4:$AD$165,O$1,FALSE),"-")</f>
        <v>-</v>
      </c>
      <c r="P132" s="34" t="str">
        <f>IFERROR(VLOOKUP($N132,słownik!$J$4:$AD$165,P$1,FALSE),"-")</f>
        <v>-</v>
      </c>
      <c r="Q132" s="34" t="str">
        <f>IFERROR(VLOOKUP($N132,słownik!$J$4:$AD$165,Q$1,FALSE),"-")</f>
        <v>-</v>
      </c>
      <c r="R132" s="34" t="str">
        <f>IFERROR(VLOOKUP($N132,słownik!$J$4:$AD$165,R$1,FALSE),"-")</f>
        <v>-</v>
      </c>
      <c r="S132" s="34" t="str">
        <f>IFERROR(VLOOKUP($N132,słownik!$J$4:$AD$165,S$1,FALSE),"-")</f>
        <v>-</v>
      </c>
      <c r="T132" s="34" t="str">
        <f>IFERROR(VLOOKUP($N132,słownik!$J$4:$AD$165,T$1,FALSE),"-")</f>
        <v>-</v>
      </c>
      <c r="U132" s="34" t="str">
        <f>IFERROR(VLOOKUP($N132,słownik!$J$4:$AD$165,U$1,FALSE),"-")</f>
        <v>-</v>
      </c>
      <c r="V132" s="1"/>
    </row>
    <row r="133" spans="1:22">
      <c r="A133"/>
      <c r="B133" s="6" t="str">
        <f t="shared" si="14"/>
        <v/>
      </c>
      <c r="C133" s="7" t="str">
        <f t="shared" si="10"/>
        <v/>
      </c>
      <c r="D133" s="7" t="str">
        <f t="shared" si="15"/>
        <v/>
      </c>
      <c r="E133" s="46"/>
      <c r="F133" s="12"/>
      <c r="G133" s="25"/>
      <c r="H133" s="17"/>
      <c r="I133" s="15"/>
      <c r="J133" s="15"/>
      <c r="K133" s="15"/>
      <c r="L133" s="8" t="str">
        <f>IF(F133="","",IF(ISERROR(VLOOKUP(F133,F134:$F$500,1,0)),SUMIF(F:F,F133,I:I),""))</f>
        <v/>
      </c>
      <c r="M133" s="7" t="str">
        <f>IFERROR(VLOOKUP(F133,słownik!A:I,9,0),"")</f>
        <v/>
      </c>
      <c r="N133" s="36" t="str">
        <f>IFERROR(VLOOKUP(M133,słownik!I:J,2,FALSE),"-")</f>
        <v>-</v>
      </c>
      <c r="O133" s="34" t="str">
        <f>IFERROR(VLOOKUP($N133,słownik!$J$4:$AD$165,O$1,FALSE),"-")</f>
        <v>-</v>
      </c>
      <c r="P133" s="34" t="str">
        <f>IFERROR(VLOOKUP($N133,słownik!$J$4:$AD$165,P$1,FALSE),"-")</f>
        <v>-</v>
      </c>
      <c r="Q133" s="34" t="str">
        <f>IFERROR(VLOOKUP($N133,słownik!$J$4:$AD$165,Q$1,FALSE),"-")</f>
        <v>-</v>
      </c>
      <c r="R133" s="34" t="str">
        <f>IFERROR(VLOOKUP($N133,słownik!$J$4:$AD$165,R$1,FALSE),"-")</f>
        <v>-</v>
      </c>
      <c r="S133" s="34" t="str">
        <f>IFERROR(VLOOKUP($N133,słownik!$J$4:$AD$165,S$1,FALSE),"-")</f>
        <v>-</v>
      </c>
      <c r="T133" s="34" t="str">
        <f>IFERROR(VLOOKUP($N133,słownik!$J$4:$AD$165,T$1,FALSE),"-")</f>
        <v>-</v>
      </c>
      <c r="U133" s="34" t="str">
        <f>IFERROR(VLOOKUP($N133,słownik!$J$4:$AD$165,U$1,FALSE),"-")</f>
        <v>-</v>
      </c>
      <c r="V133" s="1"/>
    </row>
    <row r="134" spans="1:22">
      <c r="A134"/>
      <c r="B134" s="6" t="str">
        <f t="shared" ref="B134:B197" si="16">IF(F134="","",$M$2)</f>
        <v/>
      </c>
      <c r="C134" s="7" t="str">
        <f t="shared" ref="C134:C197" si="17">IF(F134="","",$F$3)</f>
        <v/>
      </c>
      <c r="D134" s="7" t="str">
        <f t="shared" ref="D134:D197" si="18">IF(F134="","",$M$3)</f>
        <v/>
      </c>
      <c r="E134" s="46"/>
      <c r="F134" s="12"/>
      <c r="G134" s="25"/>
      <c r="H134" s="17"/>
      <c r="I134" s="15"/>
      <c r="J134" s="15"/>
      <c r="K134" s="15"/>
      <c r="L134" s="8" t="str">
        <f>IF(F134="","",IF(ISERROR(VLOOKUP(F134,F135:$F$500,1,0)),SUMIF(F:F,F134,I:I),""))</f>
        <v/>
      </c>
      <c r="M134" s="7" t="str">
        <f>IFERROR(VLOOKUP(F134,słownik!A:I,9,0),"")</f>
        <v/>
      </c>
      <c r="N134" s="36" t="str">
        <f>IFERROR(VLOOKUP(M134,słownik!I:J,2,FALSE),"-")</f>
        <v>-</v>
      </c>
      <c r="O134" s="34" t="str">
        <f>IFERROR(VLOOKUP($N134,słownik!$J$4:$AD$165,O$1,FALSE),"-")</f>
        <v>-</v>
      </c>
      <c r="P134" s="34" t="str">
        <f>IFERROR(VLOOKUP($N134,słownik!$J$4:$AD$165,P$1,FALSE),"-")</f>
        <v>-</v>
      </c>
      <c r="Q134" s="34" t="str">
        <f>IFERROR(VLOOKUP($N134,słownik!$J$4:$AD$165,Q$1,FALSE),"-")</f>
        <v>-</v>
      </c>
      <c r="R134" s="34" t="str">
        <f>IFERROR(VLOOKUP($N134,słownik!$J$4:$AD$165,R$1,FALSE),"-")</f>
        <v>-</v>
      </c>
      <c r="S134" s="34" t="str">
        <f>IFERROR(VLOOKUP($N134,słownik!$J$4:$AD$165,S$1,FALSE),"-")</f>
        <v>-</v>
      </c>
      <c r="T134" s="34" t="str">
        <f>IFERROR(VLOOKUP($N134,słownik!$J$4:$AD$165,T$1,FALSE),"-")</f>
        <v>-</v>
      </c>
      <c r="U134" s="34" t="str">
        <f>IFERROR(VLOOKUP($N134,słownik!$J$4:$AD$165,U$1,FALSE),"-")</f>
        <v>-</v>
      </c>
      <c r="V134" s="1"/>
    </row>
    <row r="135" spans="1:22">
      <c r="A135"/>
      <c r="B135" s="6" t="str">
        <f t="shared" si="16"/>
        <v/>
      </c>
      <c r="C135" s="7" t="str">
        <f t="shared" si="17"/>
        <v/>
      </c>
      <c r="D135" s="7" t="str">
        <f t="shared" si="18"/>
        <v/>
      </c>
      <c r="E135" s="46"/>
      <c r="F135" s="12"/>
      <c r="G135" s="25"/>
      <c r="H135" s="17"/>
      <c r="I135" s="15"/>
      <c r="J135" s="15"/>
      <c r="K135" s="15"/>
      <c r="L135" s="8" t="str">
        <f>IF(F135="","",IF(ISERROR(VLOOKUP(F135,F136:$F$500,1,0)),SUMIF(F:F,F135,I:I),""))</f>
        <v/>
      </c>
      <c r="M135" s="7" t="str">
        <f>IFERROR(VLOOKUP(F135,słownik!A:I,9,0),"")</f>
        <v/>
      </c>
      <c r="N135" s="36" t="str">
        <f>IFERROR(VLOOKUP(M135,słownik!I:J,2,FALSE),"-")</f>
        <v>-</v>
      </c>
      <c r="O135" s="34" t="str">
        <f>IFERROR(VLOOKUP($N135,słownik!$J$4:$AD$165,O$1,FALSE),"-")</f>
        <v>-</v>
      </c>
      <c r="P135" s="34" t="str">
        <f>IFERROR(VLOOKUP($N135,słownik!$J$4:$AD$165,P$1,FALSE),"-")</f>
        <v>-</v>
      </c>
      <c r="Q135" s="34" t="str">
        <f>IFERROR(VLOOKUP($N135,słownik!$J$4:$AD$165,Q$1,FALSE),"-")</f>
        <v>-</v>
      </c>
      <c r="R135" s="34" t="str">
        <f>IFERROR(VLOOKUP($N135,słownik!$J$4:$AD$165,R$1,FALSE),"-")</f>
        <v>-</v>
      </c>
      <c r="S135" s="34" t="str">
        <f>IFERROR(VLOOKUP($N135,słownik!$J$4:$AD$165,S$1,FALSE),"-")</f>
        <v>-</v>
      </c>
      <c r="T135" s="34" t="str">
        <f>IFERROR(VLOOKUP($N135,słownik!$J$4:$AD$165,T$1,FALSE),"-")</f>
        <v>-</v>
      </c>
      <c r="U135" s="34" t="str">
        <f>IFERROR(VLOOKUP($N135,słownik!$J$4:$AD$165,U$1,FALSE),"-")</f>
        <v>-</v>
      </c>
      <c r="V135" s="1"/>
    </row>
    <row r="136" spans="1:22">
      <c r="A136"/>
      <c r="B136" s="6" t="str">
        <f t="shared" si="16"/>
        <v/>
      </c>
      <c r="C136" s="7" t="str">
        <f t="shared" si="17"/>
        <v/>
      </c>
      <c r="D136" s="7" t="str">
        <f t="shared" si="18"/>
        <v/>
      </c>
      <c r="E136" s="46"/>
      <c r="F136" s="12"/>
      <c r="G136" s="25"/>
      <c r="H136" s="17"/>
      <c r="I136" s="15"/>
      <c r="J136" s="15"/>
      <c r="K136" s="15"/>
      <c r="L136" s="8" t="str">
        <f>IF(F136="","",IF(ISERROR(VLOOKUP(F136,F137:$F$500,1,0)),SUMIF(F:F,F136,I:I),""))</f>
        <v/>
      </c>
      <c r="M136" s="7" t="str">
        <f>IFERROR(VLOOKUP(F136,słownik!A:I,9,0),"")</f>
        <v/>
      </c>
      <c r="N136" s="36" t="str">
        <f>IFERROR(VLOOKUP(M136,słownik!I:J,2,FALSE),"-")</f>
        <v>-</v>
      </c>
      <c r="O136" s="34" t="str">
        <f>IFERROR(VLOOKUP($N136,słownik!$J$4:$AD$165,O$1,FALSE),"-")</f>
        <v>-</v>
      </c>
      <c r="P136" s="34" t="str">
        <f>IFERROR(VLOOKUP($N136,słownik!$J$4:$AD$165,P$1,FALSE),"-")</f>
        <v>-</v>
      </c>
      <c r="Q136" s="34" t="str">
        <f>IFERROR(VLOOKUP($N136,słownik!$J$4:$AD$165,Q$1,FALSE),"-")</f>
        <v>-</v>
      </c>
      <c r="R136" s="34" t="str">
        <f>IFERROR(VLOOKUP($N136,słownik!$J$4:$AD$165,R$1,FALSE),"-")</f>
        <v>-</v>
      </c>
      <c r="S136" s="34" t="str">
        <f>IFERROR(VLOOKUP($N136,słownik!$J$4:$AD$165,S$1,FALSE),"-")</f>
        <v>-</v>
      </c>
      <c r="T136" s="34" t="str">
        <f>IFERROR(VLOOKUP($N136,słownik!$J$4:$AD$165,T$1,FALSE),"-")</f>
        <v>-</v>
      </c>
      <c r="U136" s="34" t="str">
        <f>IFERROR(VLOOKUP($N136,słownik!$J$4:$AD$165,U$1,FALSE),"-")</f>
        <v>-</v>
      </c>
      <c r="V136" s="1"/>
    </row>
    <row r="137" spans="1:22">
      <c r="A137"/>
      <c r="B137" s="6" t="str">
        <f t="shared" si="16"/>
        <v/>
      </c>
      <c r="C137" s="7" t="str">
        <f t="shared" si="17"/>
        <v/>
      </c>
      <c r="D137" s="7" t="str">
        <f t="shared" si="18"/>
        <v/>
      </c>
      <c r="E137" s="46"/>
      <c r="F137" s="12"/>
      <c r="G137" s="25"/>
      <c r="H137" s="17"/>
      <c r="I137" s="15"/>
      <c r="J137" s="15"/>
      <c r="K137" s="15"/>
      <c r="L137" s="8" t="str">
        <f>IF(F137="","",IF(ISERROR(VLOOKUP(F137,F138:$F$500,1,0)),SUMIF(F:F,F137,I:I),""))</f>
        <v/>
      </c>
      <c r="M137" s="7" t="str">
        <f>IFERROR(VLOOKUP(F137,słownik!A:I,9,0),"")</f>
        <v/>
      </c>
      <c r="N137" s="36" t="str">
        <f>IFERROR(VLOOKUP(M137,słownik!I:J,2,FALSE),"-")</f>
        <v>-</v>
      </c>
      <c r="O137" s="34" t="str">
        <f>IFERROR(VLOOKUP($N137,słownik!$J$4:$AD$165,O$1,FALSE),"-")</f>
        <v>-</v>
      </c>
      <c r="P137" s="34" t="str">
        <f>IFERROR(VLOOKUP($N137,słownik!$J$4:$AD$165,P$1,FALSE),"-")</f>
        <v>-</v>
      </c>
      <c r="Q137" s="34" t="str">
        <f>IFERROR(VLOOKUP($N137,słownik!$J$4:$AD$165,Q$1,FALSE),"-")</f>
        <v>-</v>
      </c>
      <c r="R137" s="34" t="str">
        <f>IFERROR(VLOOKUP($N137,słownik!$J$4:$AD$165,R$1,FALSE),"-")</f>
        <v>-</v>
      </c>
      <c r="S137" s="34" t="str">
        <f>IFERROR(VLOOKUP($N137,słownik!$J$4:$AD$165,S$1,FALSE),"-")</f>
        <v>-</v>
      </c>
      <c r="T137" s="34" t="str">
        <f>IFERROR(VLOOKUP($N137,słownik!$J$4:$AD$165,T$1,FALSE),"-")</f>
        <v>-</v>
      </c>
      <c r="U137" s="34" t="str">
        <f>IFERROR(VLOOKUP($N137,słownik!$J$4:$AD$165,U$1,FALSE),"-")</f>
        <v>-</v>
      </c>
      <c r="V137" s="1"/>
    </row>
    <row r="138" spans="1:22">
      <c r="A138"/>
      <c r="B138" s="6" t="str">
        <f t="shared" si="16"/>
        <v/>
      </c>
      <c r="C138" s="7" t="str">
        <f t="shared" si="17"/>
        <v/>
      </c>
      <c r="D138" s="7" t="str">
        <f t="shared" si="18"/>
        <v/>
      </c>
      <c r="E138" s="46"/>
      <c r="F138" s="12"/>
      <c r="G138" s="25"/>
      <c r="H138" s="17"/>
      <c r="I138" s="15"/>
      <c r="J138" s="15"/>
      <c r="K138" s="15"/>
      <c r="L138" s="8" t="str">
        <f>IF(F138="","",IF(ISERROR(VLOOKUP(F138,F139:$F$500,1,0)),SUMIF(F:F,F138,I:I),""))</f>
        <v/>
      </c>
      <c r="M138" s="7" t="str">
        <f>IFERROR(VLOOKUP(F138,słownik!A:I,9,0),"")</f>
        <v/>
      </c>
      <c r="N138" s="36" t="str">
        <f>IFERROR(VLOOKUP(M138,słownik!I:J,2,FALSE),"-")</f>
        <v>-</v>
      </c>
      <c r="O138" s="34" t="str">
        <f>IFERROR(VLOOKUP($N138,słownik!$J$4:$AD$165,O$1,FALSE),"-")</f>
        <v>-</v>
      </c>
      <c r="P138" s="34" t="str">
        <f>IFERROR(VLOOKUP($N138,słownik!$J$4:$AD$165,P$1,FALSE),"-")</f>
        <v>-</v>
      </c>
      <c r="Q138" s="34" t="str">
        <f>IFERROR(VLOOKUP($N138,słownik!$J$4:$AD$165,Q$1,FALSE),"-")</f>
        <v>-</v>
      </c>
      <c r="R138" s="34" t="str">
        <f>IFERROR(VLOOKUP($N138,słownik!$J$4:$AD$165,R$1,FALSE),"-")</f>
        <v>-</v>
      </c>
      <c r="S138" s="34" t="str">
        <f>IFERROR(VLOOKUP($N138,słownik!$J$4:$AD$165,S$1,FALSE),"-")</f>
        <v>-</v>
      </c>
      <c r="T138" s="34" t="str">
        <f>IFERROR(VLOOKUP($N138,słownik!$J$4:$AD$165,T$1,FALSE),"-")</f>
        <v>-</v>
      </c>
      <c r="U138" s="34" t="str">
        <f>IFERROR(VLOOKUP($N138,słownik!$J$4:$AD$165,U$1,FALSE),"-")</f>
        <v>-</v>
      </c>
      <c r="V138" s="1"/>
    </row>
    <row r="139" spans="1:22">
      <c r="A139"/>
      <c r="B139" s="6" t="str">
        <f t="shared" si="16"/>
        <v/>
      </c>
      <c r="C139" s="7" t="str">
        <f t="shared" si="17"/>
        <v/>
      </c>
      <c r="D139" s="7" t="str">
        <f t="shared" si="18"/>
        <v/>
      </c>
      <c r="E139" s="46"/>
      <c r="F139" s="12"/>
      <c r="G139" s="25"/>
      <c r="H139" s="17"/>
      <c r="I139" s="15"/>
      <c r="J139" s="15"/>
      <c r="K139" s="15"/>
      <c r="L139" s="8" t="str">
        <f>IF(F139="","",IF(ISERROR(VLOOKUP(F139,F140:$F$500,1,0)),SUMIF(F:F,F139,I:I),""))</f>
        <v/>
      </c>
      <c r="M139" s="7" t="str">
        <f>IFERROR(VLOOKUP(F139,słownik!A:I,9,0),"")</f>
        <v/>
      </c>
      <c r="N139" s="36" t="str">
        <f>IFERROR(VLOOKUP(M139,słownik!I:J,2,FALSE),"-")</f>
        <v>-</v>
      </c>
      <c r="O139" s="34" t="str">
        <f>IFERROR(VLOOKUP($N139,słownik!$J$4:$AD$165,O$1,FALSE),"-")</f>
        <v>-</v>
      </c>
      <c r="P139" s="34" t="str">
        <f>IFERROR(VLOOKUP($N139,słownik!$J$4:$AD$165,P$1,FALSE),"-")</f>
        <v>-</v>
      </c>
      <c r="Q139" s="34" t="str">
        <f>IFERROR(VLOOKUP($N139,słownik!$J$4:$AD$165,Q$1,FALSE),"-")</f>
        <v>-</v>
      </c>
      <c r="R139" s="34" t="str">
        <f>IFERROR(VLOOKUP($N139,słownik!$J$4:$AD$165,R$1,FALSE),"-")</f>
        <v>-</v>
      </c>
      <c r="S139" s="34" t="str">
        <f>IFERROR(VLOOKUP($N139,słownik!$J$4:$AD$165,S$1,FALSE),"-")</f>
        <v>-</v>
      </c>
      <c r="T139" s="34" t="str">
        <f>IFERROR(VLOOKUP($N139,słownik!$J$4:$AD$165,T$1,FALSE),"-")</f>
        <v>-</v>
      </c>
      <c r="U139" s="34" t="str">
        <f>IFERROR(VLOOKUP($N139,słownik!$J$4:$AD$165,U$1,FALSE),"-")</f>
        <v>-</v>
      </c>
      <c r="V139" s="1"/>
    </row>
    <row r="140" spans="1:22">
      <c r="A140"/>
      <c r="B140" s="6" t="str">
        <f t="shared" si="16"/>
        <v/>
      </c>
      <c r="C140" s="7" t="str">
        <f t="shared" si="17"/>
        <v/>
      </c>
      <c r="D140" s="7" t="str">
        <f t="shared" si="18"/>
        <v/>
      </c>
      <c r="E140" s="46"/>
      <c r="F140" s="12"/>
      <c r="G140" s="25"/>
      <c r="H140" s="17"/>
      <c r="I140" s="15"/>
      <c r="J140" s="15"/>
      <c r="K140" s="15"/>
      <c r="L140" s="8" t="str">
        <f>IF(F140="","",IF(ISERROR(VLOOKUP(F140,F141:$F$500,1,0)),SUMIF(F:F,F140,I:I),""))</f>
        <v/>
      </c>
      <c r="M140" s="7" t="str">
        <f>IFERROR(VLOOKUP(F140,słownik!A:I,9,0),"")</f>
        <v/>
      </c>
      <c r="N140" s="36" t="str">
        <f>IFERROR(VLOOKUP(M140,słownik!I:J,2,FALSE),"-")</f>
        <v>-</v>
      </c>
      <c r="O140" s="34" t="str">
        <f>IFERROR(VLOOKUP($N140,słownik!$J$4:$AD$165,O$1,FALSE),"-")</f>
        <v>-</v>
      </c>
      <c r="P140" s="34" t="str">
        <f>IFERROR(VLOOKUP($N140,słownik!$J$4:$AD$165,P$1,FALSE),"-")</f>
        <v>-</v>
      </c>
      <c r="Q140" s="34" t="str">
        <f>IFERROR(VLOOKUP($N140,słownik!$J$4:$AD$165,Q$1,FALSE),"-")</f>
        <v>-</v>
      </c>
      <c r="R140" s="34" t="str">
        <f>IFERROR(VLOOKUP($N140,słownik!$J$4:$AD$165,R$1,FALSE),"-")</f>
        <v>-</v>
      </c>
      <c r="S140" s="34" t="str">
        <f>IFERROR(VLOOKUP($N140,słownik!$J$4:$AD$165,S$1,FALSE),"-")</f>
        <v>-</v>
      </c>
      <c r="T140" s="34" t="str">
        <f>IFERROR(VLOOKUP($N140,słownik!$J$4:$AD$165,T$1,FALSE),"-")</f>
        <v>-</v>
      </c>
      <c r="U140" s="34" t="str">
        <f>IFERROR(VLOOKUP($N140,słownik!$J$4:$AD$165,U$1,FALSE),"-")</f>
        <v>-</v>
      </c>
      <c r="V140" s="1"/>
    </row>
    <row r="141" spans="1:22">
      <c r="A141"/>
      <c r="B141" s="6" t="str">
        <f t="shared" si="16"/>
        <v/>
      </c>
      <c r="C141" s="7" t="str">
        <f t="shared" si="17"/>
        <v/>
      </c>
      <c r="D141" s="7" t="str">
        <f t="shared" si="18"/>
        <v/>
      </c>
      <c r="E141" s="46"/>
      <c r="F141" s="12"/>
      <c r="G141" s="25"/>
      <c r="H141" s="17"/>
      <c r="I141" s="15"/>
      <c r="J141" s="15"/>
      <c r="K141" s="15"/>
      <c r="L141" s="8" t="str">
        <f>IF(F141="","",IF(ISERROR(VLOOKUP(F141,F142:$F$500,1,0)),SUMIF(F:F,F141,I:I),""))</f>
        <v/>
      </c>
      <c r="M141" s="7" t="str">
        <f>IFERROR(VLOOKUP(F141,słownik!A:I,9,0),"")</f>
        <v/>
      </c>
      <c r="N141" s="36" t="str">
        <f>IFERROR(VLOOKUP(M141,słownik!I:J,2,FALSE),"-")</f>
        <v>-</v>
      </c>
      <c r="O141" s="34" t="str">
        <f>IFERROR(VLOOKUP($N141,słownik!$J$4:$AD$165,O$1,FALSE),"-")</f>
        <v>-</v>
      </c>
      <c r="P141" s="34" t="str">
        <f>IFERROR(VLOOKUP($N141,słownik!$J$4:$AD$165,P$1,FALSE),"-")</f>
        <v>-</v>
      </c>
      <c r="Q141" s="34" t="str">
        <f>IFERROR(VLOOKUP($N141,słownik!$J$4:$AD$165,Q$1,FALSE),"-")</f>
        <v>-</v>
      </c>
      <c r="R141" s="34" t="str">
        <f>IFERROR(VLOOKUP($N141,słownik!$J$4:$AD$165,R$1,FALSE),"-")</f>
        <v>-</v>
      </c>
      <c r="S141" s="34" t="str">
        <f>IFERROR(VLOOKUP($N141,słownik!$J$4:$AD$165,S$1,FALSE),"-")</f>
        <v>-</v>
      </c>
      <c r="T141" s="34" t="str">
        <f>IFERROR(VLOOKUP($N141,słownik!$J$4:$AD$165,T$1,FALSE),"-")</f>
        <v>-</v>
      </c>
      <c r="U141" s="34" t="str">
        <f>IFERROR(VLOOKUP($N141,słownik!$J$4:$AD$165,U$1,FALSE),"-")</f>
        <v>-</v>
      </c>
      <c r="V141" s="1"/>
    </row>
    <row r="142" spans="1:22">
      <c r="A142"/>
      <c r="B142" s="6" t="str">
        <f t="shared" si="16"/>
        <v/>
      </c>
      <c r="C142" s="7" t="str">
        <f t="shared" si="17"/>
        <v/>
      </c>
      <c r="D142" s="7" t="str">
        <f t="shared" si="18"/>
        <v/>
      </c>
      <c r="E142" s="46"/>
      <c r="F142" s="12"/>
      <c r="G142" s="25"/>
      <c r="H142" s="17"/>
      <c r="I142" s="15"/>
      <c r="J142" s="15"/>
      <c r="K142" s="15"/>
      <c r="L142" s="8" t="str">
        <f>IF(F142="","",IF(ISERROR(VLOOKUP(F142,F143:$F$500,1,0)),SUMIF(F:F,F142,I:I),""))</f>
        <v/>
      </c>
      <c r="M142" s="7" t="str">
        <f>IFERROR(VLOOKUP(F142,słownik!A:I,9,0),"")</f>
        <v/>
      </c>
      <c r="N142" s="36" t="str">
        <f>IFERROR(VLOOKUP(M142,słownik!I:J,2,FALSE),"-")</f>
        <v>-</v>
      </c>
      <c r="O142" s="34" t="str">
        <f>IFERROR(VLOOKUP($N142,słownik!$J$4:$AD$165,O$1,FALSE),"-")</f>
        <v>-</v>
      </c>
      <c r="P142" s="34" t="str">
        <f>IFERROR(VLOOKUP($N142,słownik!$J$4:$AD$165,P$1,FALSE),"-")</f>
        <v>-</v>
      </c>
      <c r="Q142" s="34" t="str">
        <f>IFERROR(VLOOKUP($N142,słownik!$J$4:$AD$165,Q$1,FALSE),"-")</f>
        <v>-</v>
      </c>
      <c r="R142" s="34" t="str">
        <f>IFERROR(VLOOKUP($N142,słownik!$J$4:$AD$165,R$1,FALSE),"-")</f>
        <v>-</v>
      </c>
      <c r="S142" s="34" t="str">
        <f>IFERROR(VLOOKUP($N142,słownik!$J$4:$AD$165,S$1,FALSE),"-")</f>
        <v>-</v>
      </c>
      <c r="T142" s="34" t="str">
        <f>IFERROR(VLOOKUP($N142,słownik!$J$4:$AD$165,T$1,FALSE),"-")</f>
        <v>-</v>
      </c>
      <c r="U142" s="34" t="str">
        <f>IFERROR(VLOOKUP($N142,słownik!$J$4:$AD$165,U$1,FALSE),"-")</f>
        <v>-</v>
      </c>
      <c r="V142" s="1"/>
    </row>
    <row r="143" spans="1:22">
      <c r="A143"/>
      <c r="B143" s="6" t="str">
        <f t="shared" si="16"/>
        <v/>
      </c>
      <c r="C143" s="7" t="str">
        <f t="shared" si="17"/>
        <v/>
      </c>
      <c r="D143" s="7" t="str">
        <f t="shared" si="18"/>
        <v/>
      </c>
      <c r="E143" s="46"/>
      <c r="F143" s="12"/>
      <c r="G143" s="25"/>
      <c r="H143" s="17"/>
      <c r="I143" s="15"/>
      <c r="J143" s="15"/>
      <c r="K143" s="15"/>
      <c r="L143" s="8" t="str">
        <f>IF(F143="","",IF(ISERROR(VLOOKUP(F143,F144:$F$500,1,0)),SUMIF(F:F,F143,I:I),""))</f>
        <v/>
      </c>
      <c r="M143" s="7" t="str">
        <f>IFERROR(VLOOKUP(F143,słownik!A:I,9,0),"")</f>
        <v/>
      </c>
      <c r="N143" s="36" t="str">
        <f>IFERROR(VLOOKUP(M143,słownik!I:J,2,FALSE),"-")</f>
        <v>-</v>
      </c>
      <c r="O143" s="34" t="str">
        <f>IFERROR(VLOOKUP($N143,słownik!$J$4:$AD$165,O$1,FALSE),"-")</f>
        <v>-</v>
      </c>
      <c r="P143" s="34" t="str">
        <f>IFERROR(VLOOKUP($N143,słownik!$J$4:$AD$165,P$1,FALSE),"-")</f>
        <v>-</v>
      </c>
      <c r="Q143" s="34" t="str">
        <f>IFERROR(VLOOKUP($N143,słownik!$J$4:$AD$165,Q$1,FALSE),"-")</f>
        <v>-</v>
      </c>
      <c r="R143" s="34" t="str">
        <f>IFERROR(VLOOKUP($N143,słownik!$J$4:$AD$165,R$1,FALSE),"-")</f>
        <v>-</v>
      </c>
      <c r="S143" s="34" t="str">
        <f>IFERROR(VLOOKUP($N143,słownik!$J$4:$AD$165,S$1,FALSE),"-")</f>
        <v>-</v>
      </c>
      <c r="T143" s="34" t="str">
        <f>IFERROR(VLOOKUP($N143,słownik!$J$4:$AD$165,T$1,FALSE),"-")</f>
        <v>-</v>
      </c>
      <c r="U143" s="34" t="str">
        <f>IFERROR(VLOOKUP($N143,słownik!$J$4:$AD$165,U$1,FALSE),"-")</f>
        <v>-</v>
      </c>
      <c r="V143" s="1"/>
    </row>
    <row r="144" spans="1:22">
      <c r="A144"/>
      <c r="B144" s="6" t="str">
        <f t="shared" si="16"/>
        <v/>
      </c>
      <c r="C144" s="7" t="str">
        <f t="shared" si="17"/>
        <v/>
      </c>
      <c r="D144" s="7" t="str">
        <f t="shared" si="18"/>
        <v/>
      </c>
      <c r="E144" s="46"/>
      <c r="F144" s="12"/>
      <c r="G144" s="25"/>
      <c r="H144" s="17"/>
      <c r="I144" s="15"/>
      <c r="J144" s="15"/>
      <c r="K144" s="15"/>
      <c r="L144" s="8" t="str">
        <f>IF(F144="","",IF(ISERROR(VLOOKUP(F144,F145:$F$500,1,0)),SUMIF(F:F,F144,I:I),""))</f>
        <v/>
      </c>
      <c r="M144" s="7" t="str">
        <f>IFERROR(VLOOKUP(F144,słownik!A:I,9,0),"")</f>
        <v/>
      </c>
      <c r="N144" s="36" t="str">
        <f>IFERROR(VLOOKUP(M144,słownik!I:J,2,FALSE),"-")</f>
        <v>-</v>
      </c>
      <c r="O144" s="34" t="str">
        <f>IFERROR(VLOOKUP($N144,słownik!$J$4:$AD$165,O$1,FALSE),"-")</f>
        <v>-</v>
      </c>
      <c r="P144" s="34" t="str">
        <f>IFERROR(VLOOKUP($N144,słownik!$J$4:$AD$165,P$1,FALSE),"-")</f>
        <v>-</v>
      </c>
      <c r="Q144" s="34" t="str">
        <f>IFERROR(VLOOKUP($N144,słownik!$J$4:$AD$165,Q$1,FALSE),"-")</f>
        <v>-</v>
      </c>
      <c r="R144" s="34" t="str">
        <f>IFERROR(VLOOKUP($N144,słownik!$J$4:$AD$165,R$1,FALSE),"-")</f>
        <v>-</v>
      </c>
      <c r="S144" s="34" t="str">
        <f>IFERROR(VLOOKUP($N144,słownik!$J$4:$AD$165,S$1,FALSE),"-")</f>
        <v>-</v>
      </c>
      <c r="T144" s="34" t="str">
        <f>IFERROR(VLOOKUP($N144,słownik!$J$4:$AD$165,T$1,FALSE),"-")</f>
        <v>-</v>
      </c>
      <c r="U144" s="34" t="str">
        <f>IFERROR(VLOOKUP($N144,słownik!$J$4:$AD$165,U$1,FALSE),"-")</f>
        <v>-</v>
      </c>
      <c r="V144" s="1"/>
    </row>
    <row r="145" spans="1:22">
      <c r="A145"/>
      <c r="B145" s="6" t="str">
        <f t="shared" si="16"/>
        <v/>
      </c>
      <c r="C145" s="7" t="str">
        <f t="shared" si="17"/>
        <v/>
      </c>
      <c r="D145" s="7" t="str">
        <f t="shared" si="18"/>
        <v/>
      </c>
      <c r="E145" s="46"/>
      <c r="F145" s="12"/>
      <c r="G145" s="25"/>
      <c r="H145" s="17"/>
      <c r="I145" s="15"/>
      <c r="J145" s="15"/>
      <c r="K145" s="15"/>
      <c r="L145" s="8" t="str">
        <f>IF(F145="","",IF(ISERROR(VLOOKUP(F145,F146:$F$500,1,0)),SUMIF(F:F,F145,I:I),""))</f>
        <v/>
      </c>
      <c r="M145" s="7" t="str">
        <f>IFERROR(VLOOKUP(F145,słownik!A:I,9,0),"")</f>
        <v/>
      </c>
      <c r="N145" s="36" t="str">
        <f>IFERROR(VLOOKUP(M145,słownik!I:J,2,FALSE),"-")</f>
        <v>-</v>
      </c>
      <c r="O145" s="34" t="str">
        <f>IFERROR(VLOOKUP($N145,słownik!$J$4:$AD$165,O$1,FALSE),"-")</f>
        <v>-</v>
      </c>
      <c r="P145" s="34" t="str">
        <f>IFERROR(VLOOKUP($N145,słownik!$J$4:$AD$165,P$1,FALSE),"-")</f>
        <v>-</v>
      </c>
      <c r="Q145" s="34" t="str">
        <f>IFERROR(VLOOKUP($N145,słownik!$J$4:$AD$165,Q$1,FALSE),"-")</f>
        <v>-</v>
      </c>
      <c r="R145" s="34" t="str">
        <f>IFERROR(VLOOKUP($N145,słownik!$J$4:$AD$165,R$1,FALSE),"-")</f>
        <v>-</v>
      </c>
      <c r="S145" s="34" t="str">
        <f>IFERROR(VLOOKUP($N145,słownik!$J$4:$AD$165,S$1,FALSE),"-")</f>
        <v>-</v>
      </c>
      <c r="T145" s="34" t="str">
        <f>IFERROR(VLOOKUP($N145,słownik!$J$4:$AD$165,T$1,FALSE),"-")</f>
        <v>-</v>
      </c>
      <c r="U145" s="34" t="str">
        <f>IFERROR(VLOOKUP($N145,słownik!$J$4:$AD$165,U$1,FALSE),"-")</f>
        <v>-</v>
      </c>
      <c r="V145" s="1"/>
    </row>
    <row r="146" spans="1:22">
      <c r="A146"/>
      <c r="B146" s="6" t="str">
        <f t="shared" si="16"/>
        <v/>
      </c>
      <c r="C146" s="7" t="str">
        <f t="shared" si="17"/>
        <v/>
      </c>
      <c r="D146" s="7" t="str">
        <f t="shared" si="18"/>
        <v/>
      </c>
      <c r="E146" s="46"/>
      <c r="F146" s="12"/>
      <c r="G146" s="25"/>
      <c r="H146" s="17"/>
      <c r="I146" s="15"/>
      <c r="J146" s="15"/>
      <c r="K146" s="15"/>
      <c r="L146" s="8" t="str">
        <f>IF(F146="","",IF(ISERROR(VLOOKUP(F146,F147:$F$500,1,0)),SUMIF(F:F,F146,I:I),""))</f>
        <v/>
      </c>
      <c r="M146" s="7" t="str">
        <f>IFERROR(VLOOKUP(F146,słownik!A:I,9,0),"")</f>
        <v/>
      </c>
      <c r="N146" s="36" t="str">
        <f>IFERROR(VLOOKUP(M146,słownik!I:J,2,FALSE),"-")</f>
        <v>-</v>
      </c>
      <c r="O146" s="34" t="str">
        <f>IFERROR(VLOOKUP($N146,słownik!$J$4:$AD$165,O$1,FALSE),"-")</f>
        <v>-</v>
      </c>
      <c r="P146" s="34" t="str">
        <f>IFERROR(VLOOKUP($N146,słownik!$J$4:$AD$165,P$1,FALSE),"-")</f>
        <v>-</v>
      </c>
      <c r="Q146" s="34" t="str">
        <f>IFERROR(VLOOKUP($N146,słownik!$J$4:$AD$165,Q$1,FALSE),"-")</f>
        <v>-</v>
      </c>
      <c r="R146" s="34" t="str">
        <f>IFERROR(VLOOKUP($N146,słownik!$J$4:$AD$165,R$1,FALSE),"-")</f>
        <v>-</v>
      </c>
      <c r="S146" s="34" t="str">
        <f>IFERROR(VLOOKUP($N146,słownik!$J$4:$AD$165,S$1,FALSE),"-")</f>
        <v>-</v>
      </c>
      <c r="T146" s="34" t="str">
        <f>IFERROR(VLOOKUP($N146,słownik!$J$4:$AD$165,T$1,FALSE),"-")</f>
        <v>-</v>
      </c>
      <c r="U146" s="34" t="str">
        <f>IFERROR(VLOOKUP($N146,słownik!$J$4:$AD$165,U$1,FALSE),"-")</f>
        <v>-</v>
      </c>
      <c r="V146" s="1"/>
    </row>
    <row r="147" spans="1:22">
      <c r="A147"/>
      <c r="B147" s="6" t="str">
        <f t="shared" si="16"/>
        <v/>
      </c>
      <c r="C147" s="7" t="str">
        <f t="shared" si="17"/>
        <v/>
      </c>
      <c r="D147" s="7" t="str">
        <f t="shared" si="18"/>
        <v/>
      </c>
      <c r="E147" s="46"/>
      <c r="F147" s="12"/>
      <c r="G147" s="25"/>
      <c r="H147" s="17"/>
      <c r="I147" s="15"/>
      <c r="J147" s="15"/>
      <c r="K147" s="15"/>
      <c r="L147" s="8" t="str">
        <f>IF(F147="","",IF(ISERROR(VLOOKUP(F147,F148:$F$500,1,0)),SUMIF(F:F,F147,I:I),""))</f>
        <v/>
      </c>
      <c r="M147" s="7" t="str">
        <f>IFERROR(VLOOKUP(F147,słownik!A:I,9,0),"")</f>
        <v/>
      </c>
      <c r="N147" s="36" t="str">
        <f>IFERROR(VLOOKUP(M147,słownik!I:J,2,FALSE),"-")</f>
        <v>-</v>
      </c>
      <c r="O147" s="34" t="str">
        <f>IFERROR(VLOOKUP($N147,słownik!$J$4:$AD$165,O$1,FALSE),"-")</f>
        <v>-</v>
      </c>
      <c r="P147" s="34" t="str">
        <f>IFERROR(VLOOKUP($N147,słownik!$J$4:$AD$165,P$1,FALSE),"-")</f>
        <v>-</v>
      </c>
      <c r="Q147" s="34" t="str">
        <f>IFERROR(VLOOKUP($N147,słownik!$J$4:$AD$165,Q$1,FALSE),"-")</f>
        <v>-</v>
      </c>
      <c r="R147" s="34" t="str">
        <f>IFERROR(VLOOKUP($N147,słownik!$J$4:$AD$165,R$1,FALSE),"-")</f>
        <v>-</v>
      </c>
      <c r="S147" s="34" t="str">
        <f>IFERROR(VLOOKUP($N147,słownik!$J$4:$AD$165,S$1,FALSE),"-")</f>
        <v>-</v>
      </c>
      <c r="T147" s="34" t="str">
        <f>IFERROR(VLOOKUP($N147,słownik!$J$4:$AD$165,T$1,FALSE),"-")</f>
        <v>-</v>
      </c>
      <c r="U147" s="34" t="str">
        <f>IFERROR(VLOOKUP($N147,słownik!$J$4:$AD$165,U$1,FALSE),"-")</f>
        <v>-</v>
      </c>
      <c r="V147" s="1"/>
    </row>
    <row r="148" spans="1:22">
      <c r="A148"/>
      <c r="B148" s="6" t="str">
        <f t="shared" si="16"/>
        <v/>
      </c>
      <c r="C148" s="7" t="str">
        <f t="shared" si="17"/>
        <v/>
      </c>
      <c r="D148" s="7" t="str">
        <f t="shared" si="18"/>
        <v/>
      </c>
      <c r="E148" s="46"/>
      <c r="F148" s="12"/>
      <c r="G148" s="25"/>
      <c r="H148" s="17"/>
      <c r="I148" s="15"/>
      <c r="J148" s="15"/>
      <c r="K148" s="15"/>
      <c r="L148" s="8" t="str">
        <f>IF(F148="","",IF(ISERROR(VLOOKUP(F148,F149:$F$500,1,0)),SUMIF(F:F,F148,I:I),""))</f>
        <v/>
      </c>
      <c r="M148" s="7" t="str">
        <f>IFERROR(VLOOKUP(F148,słownik!A:I,9,0),"")</f>
        <v/>
      </c>
      <c r="N148" s="36" t="str">
        <f>IFERROR(VLOOKUP(M148,słownik!I:J,2,FALSE),"-")</f>
        <v>-</v>
      </c>
      <c r="O148" s="34" t="str">
        <f>IFERROR(VLOOKUP($N148,słownik!$J$4:$AD$165,O$1,FALSE),"-")</f>
        <v>-</v>
      </c>
      <c r="P148" s="34" t="str">
        <f>IFERROR(VLOOKUP($N148,słownik!$J$4:$AD$165,P$1,FALSE),"-")</f>
        <v>-</v>
      </c>
      <c r="Q148" s="34" t="str">
        <f>IFERROR(VLOOKUP($N148,słownik!$J$4:$AD$165,Q$1,FALSE),"-")</f>
        <v>-</v>
      </c>
      <c r="R148" s="34" t="str">
        <f>IFERROR(VLOOKUP($N148,słownik!$J$4:$AD$165,R$1,FALSE),"-")</f>
        <v>-</v>
      </c>
      <c r="S148" s="34" t="str">
        <f>IFERROR(VLOOKUP($N148,słownik!$J$4:$AD$165,S$1,FALSE),"-")</f>
        <v>-</v>
      </c>
      <c r="T148" s="34" t="str">
        <f>IFERROR(VLOOKUP($N148,słownik!$J$4:$AD$165,T$1,FALSE),"-")</f>
        <v>-</v>
      </c>
      <c r="U148" s="34" t="str">
        <f>IFERROR(VLOOKUP($N148,słownik!$J$4:$AD$165,U$1,FALSE),"-")</f>
        <v>-</v>
      </c>
      <c r="V148" s="1"/>
    </row>
    <row r="149" spans="1:22">
      <c r="A149"/>
      <c r="B149" s="6" t="str">
        <f t="shared" si="16"/>
        <v/>
      </c>
      <c r="C149" s="7" t="str">
        <f t="shared" si="17"/>
        <v/>
      </c>
      <c r="D149" s="7" t="str">
        <f t="shared" si="18"/>
        <v/>
      </c>
      <c r="E149" s="46"/>
      <c r="F149" s="12"/>
      <c r="G149" s="25"/>
      <c r="H149" s="17"/>
      <c r="I149" s="15"/>
      <c r="J149" s="15"/>
      <c r="K149" s="15"/>
      <c r="L149" s="8" t="str">
        <f>IF(F149="","",IF(ISERROR(VLOOKUP(F149,F150:$F$500,1,0)),SUMIF(F:F,F149,I:I),""))</f>
        <v/>
      </c>
      <c r="M149" s="7" t="str">
        <f>IFERROR(VLOOKUP(F149,słownik!A:I,9,0),"")</f>
        <v/>
      </c>
      <c r="N149" s="36" t="str">
        <f>IFERROR(VLOOKUP(M149,słownik!I:J,2,FALSE),"-")</f>
        <v>-</v>
      </c>
      <c r="O149" s="34" t="str">
        <f>IFERROR(VLOOKUP($N149,słownik!$J$4:$AD$165,O$1,FALSE),"-")</f>
        <v>-</v>
      </c>
      <c r="P149" s="34" t="str">
        <f>IFERROR(VLOOKUP($N149,słownik!$J$4:$AD$165,P$1,FALSE),"-")</f>
        <v>-</v>
      </c>
      <c r="Q149" s="34" t="str">
        <f>IFERROR(VLOOKUP($N149,słownik!$J$4:$AD$165,Q$1,FALSE),"-")</f>
        <v>-</v>
      </c>
      <c r="R149" s="34" t="str">
        <f>IFERROR(VLOOKUP($N149,słownik!$J$4:$AD$165,R$1,FALSE),"-")</f>
        <v>-</v>
      </c>
      <c r="S149" s="34" t="str">
        <f>IFERROR(VLOOKUP($N149,słownik!$J$4:$AD$165,S$1,FALSE),"-")</f>
        <v>-</v>
      </c>
      <c r="T149" s="34" t="str">
        <f>IFERROR(VLOOKUP($N149,słownik!$J$4:$AD$165,T$1,FALSE),"-")</f>
        <v>-</v>
      </c>
      <c r="U149" s="34" t="str">
        <f>IFERROR(VLOOKUP($N149,słownik!$J$4:$AD$165,U$1,FALSE),"-")</f>
        <v>-</v>
      </c>
      <c r="V149" s="1"/>
    </row>
    <row r="150" spans="1:22">
      <c r="A150"/>
      <c r="B150" s="6" t="str">
        <f t="shared" si="16"/>
        <v/>
      </c>
      <c r="C150" s="7" t="str">
        <f t="shared" si="17"/>
        <v/>
      </c>
      <c r="D150" s="7" t="str">
        <f t="shared" si="18"/>
        <v/>
      </c>
      <c r="E150" s="46"/>
      <c r="F150" s="12"/>
      <c r="G150" s="25"/>
      <c r="H150" s="17"/>
      <c r="I150" s="15"/>
      <c r="J150" s="15"/>
      <c r="K150" s="15"/>
      <c r="L150" s="8" t="str">
        <f>IF(F150="","",IF(ISERROR(VLOOKUP(F150,F151:$F$500,1,0)),SUMIF(F:F,F150,I:I),""))</f>
        <v/>
      </c>
      <c r="M150" s="7" t="str">
        <f>IFERROR(VLOOKUP(F150,słownik!A:I,9,0),"")</f>
        <v/>
      </c>
      <c r="N150" s="36" t="str">
        <f>IFERROR(VLOOKUP(M150,słownik!I:J,2,FALSE),"-")</f>
        <v>-</v>
      </c>
      <c r="O150" s="34" t="str">
        <f>IFERROR(VLOOKUP($N150,słownik!$J$4:$AD$165,O$1,FALSE),"-")</f>
        <v>-</v>
      </c>
      <c r="P150" s="34" t="str">
        <f>IFERROR(VLOOKUP($N150,słownik!$J$4:$AD$165,P$1,FALSE),"-")</f>
        <v>-</v>
      </c>
      <c r="Q150" s="34" t="str">
        <f>IFERROR(VLOOKUP($N150,słownik!$J$4:$AD$165,Q$1,FALSE),"-")</f>
        <v>-</v>
      </c>
      <c r="R150" s="34" t="str">
        <f>IFERROR(VLOOKUP($N150,słownik!$J$4:$AD$165,R$1,FALSE),"-")</f>
        <v>-</v>
      </c>
      <c r="S150" s="34" t="str">
        <f>IFERROR(VLOOKUP($N150,słownik!$J$4:$AD$165,S$1,FALSE),"-")</f>
        <v>-</v>
      </c>
      <c r="T150" s="34" t="str">
        <f>IFERROR(VLOOKUP($N150,słownik!$J$4:$AD$165,T$1,FALSE),"-")</f>
        <v>-</v>
      </c>
      <c r="U150" s="34" t="str">
        <f>IFERROR(VLOOKUP($N150,słownik!$J$4:$AD$165,U$1,FALSE),"-")</f>
        <v>-</v>
      </c>
      <c r="V150" s="1"/>
    </row>
    <row r="151" spans="1:22">
      <c r="A151"/>
      <c r="B151" s="6" t="str">
        <f t="shared" si="16"/>
        <v/>
      </c>
      <c r="C151" s="7" t="str">
        <f t="shared" si="17"/>
        <v/>
      </c>
      <c r="D151" s="7" t="str">
        <f t="shared" si="18"/>
        <v/>
      </c>
      <c r="E151" s="46"/>
      <c r="F151" s="12"/>
      <c r="G151" s="25"/>
      <c r="H151" s="17"/>
      <c r="I151" s="15"/>
      <c r="J151" s="15"/>
      <c r="K151" s="15"/>
      <c r="L151" s="8" t="str">
        <f>IF(F151="","",IF(ISERROR(VLOOKUP(F151,F152:$F$500,1,0)),SUMIF(F:F,F151,I:I),""))</f>
        <v/>
      </c>
      <c r="M151" s="7" t="str">
        <f>IFERROR(VLOOKUP(F151,słownik!A:I,9,0),"")</f>
        <v/>
      </c>
      <c r="N151" s="36" t="str">
        <f>IFERROR(VLOOKUP(M151,słownik!I:J,2,FALSE),"-")</f>
        <v>-</v>
      </c>
      <c r="O151" s="34" t="str">
        <f>IFERROR(VLOOKUP($N151,słownik!$J$4:$AD$165,O$1,FALSE),"-")</f>
        <v>-</v>
      </c>
      <c r="P151" s="34" t="str">
        <f>IFERROR(VLOOKUP($N151,słownik!$J$4:$AD$165,P$1,FALSE),"-")</f>
        <v>-</v>
      </c>
      <c r="Q151" s="34" t="str">
        <f>IFERROR(VLOOKUP($N151,słownik!$J$4:$AD$165,Q$1,FALSE),"-")</f>
        <v>-</v>
      </c>
      <c r="R151" s="34" t="str">
        <f>IFERROR(VLOOKUP($N151,słownik!$J$4:$AD$165,R$1,FALSE),"-")</f>
        <v>-</v>
      </c>
      <c r="S151" s="34" t="str">
        <f>IFERROR(VLOOKUP($N151,słownik!$J$4:$AD$165,S$1,FALSE),"-")</f>
        <v>-</v>
      </c>
      <c r="T151" s="34" t="str">
        <f>IFERROR(VLOOKUP($N151,słownik!$J$4:$AD$165,T$1,FALSE),"-")</f>
        <v>-</v>
      </c>
      <c r="U151" s="34" t="str">
        <f>IFERROR(VLOOKUP($N151,słownik!$J$4:$AD$165,U$1,FALSE),"-")</f>
        <v>-</v>
      </c>
      <c r="V151" s="1"/>
    </row>
    <row r="152" spans="1:22">
      <c r="A152"/>
      <c r="B152" s="6" t="str">
        <f t="shared" si="16"/>
        <v/>
      </c>
      <c r="C152" s="7" t="str">
        <f t="shared" si="17"/>
        <v/>
      </c>
      <c r="D152" s="7" t="str">
        <f t="shared" si="18"/>
        <v/>
      </c>
      <c r="E152" s="46"/>
      <c r="F152" s="12"/>
      <c r="G152" s="25"/>
      <c r="H152" s="17"/>
      <c r="I152" s="15"/>
      <c r="J152" s="15"/>
      <c r="K152" s="15"/>
      <c r="L152" s="8" t="str">
        <f>IF(F152="","",IF(ISERROR(VLOOKUP(F152,F153:$F$500,1,0)),SUMIF(F:F,F152,I:I),""))</f>
        <v/>
      </c>
      <c r="M152" s="7" t="str">
        <f>IFERROR(VLOOKUP(F152,słownik!A:I,9,0),"")</f>
        <v/>
      </c>
      <c r="N152" s="36" t="str">
        <f>IFERROR(VLOOKUP(M152,słownik!I:J,2,FALSE),"-")</f>
        <v>-</v>
      </c>
      <c r="O152" s="34" t="str">
        <f>IFERROR(VLOOKUP($N152,słownik!$J$4:$AD$165,O$1,FALSE),"-")</f>
        <v>-</v>
      </c>
      <c r="P152" s="34" t="str">
        <f>IFERROR(VLOOKUP($N152,słownik!$J$4:$AD$165,P$1,FALSE),"-")</f>
        <v>-</v>
      </c>
      <c r="Q152" s="34" t="str">
        <f>IFERROR(VLOOKUP($N152,słownik!$J$4:$AD$165,Q$1,FALSE),"-")</f>
        <v>-</v>
      </c>
      <c r="R152" s="34" t="str">
        <f>IFERROR(VLOOKUP($N152,słownik!$J$4:$AD$165,R$1,FALSE),"-")</f>
        <v>-</v>
      </c>
      <c r="S152" s="34" t="str">
        <f>IFERROR(VLOOKUP($N152,słownik!$J$4:$AD$165,S$1,FALSE),"-")</f>
        <v>-</v>
      </c>
      <c r="T152" s="34" t="str">
        <f>IFERROR(VLOOKUP($N152,słownik!$J$4:$AD$165,T$1,FALSE),"-")</f>
        <v>-</v>
      </c>
      <c r="U152" s="34" t="str">
        <f>IFERROR(VLOOKUP($N152,słownik!$J$4:$AD$165,U$1,FALSE),"-")</f>
        <v>-</v>
      </c>
      <c r="V152" s="1"/>
    </row>
    <row r="153" spans="1:22">
      <c r="A153"/>
      <c r="B153" s="6" t="str">
        <f t="shared" si="16"/>
        <v/>
      </c>
      <c r="C153" s="7" t="str">
        <f t="shared" si="17"/>
        <v/>
      </c>
      <c r="D153" s="7" t="str">
        <f t="shared" si="18"/>
        <v/>
      </c>
      <c r="E153" s="46"/>
      <c r="F153" s="12"/>
      <c r="G153" s="25"/>
      <c r="H153" s="17"/>
      <c r="I153" s="15"/>
      <c r="J153" s="15"/>
      <c r="K153" s="15"/>
      <c r="L153" s="8" t="str">
        <f>IF(F153="","",IF(ISERROR(VLOOKUP(F153,F154:$F$500,1,0)),SUMIF(F:F,F153,I:I),""))</f>
        <v/>
      </c>
      <c r="M153" s="7" t="str">
        <f>IFERROR(VLOOKUP(F153,słownik!A:I,9,0),"")</f>
        <v/>
      </c>
      <c r="N153" s="36" t="str">
        <f>IFERROR(VLOOKUP(M153,słownik!I:J,2,FALSE),"-")</f>
        <v>-</v>
      </c>
      <c r="O153" s="34" t="str">
        <f>IFERROR(VLOOKUP($N153,słownik!$J$4:$AD$165,O$1,FALSE),"-")</f>
        <v>-</v>
      </c>
      <c r="P153" s="34" t="str">
        <f>IFERROR(VLOOKUP($N153,słownik!$J$4:$AD$165,P$1,FALSE),"-")</f>
        <v>-</v>
      </c>
      <c r="Q153" s="34" t="str">
        <f>IFERROR(VLOOKUP($N153,słownik!$J$4:$AD$165,Q$1,FALSE),"-")</f>
        <v>-</v>
      </c>
      <c r="R153" s="34" t="str">
        <f>IFERROR(VLOOKUP($N153,słownik!$J$4:$AD$165,R$1,FALSE),"-")</f>
        <v>-</v>
      </c>
      <c r="S153" s="34" t="str">
        <f>IFERROR(VLOOKUP($N153,słownik!$J$4:$AD$165,S$1,FALSE),"-")</f>
        <v>-</v>
      </c>
      <c r="T153" s="34" t="str">
        <f>IFERROR(VLOOKUP($N153,słownik!$J$4:$AD$165,T$1,FALSE),"-")</f>
        <v>-</v>
      </c>
      <c r="U153" s="34" t="str">
        <f>IFERROR(VLOOKUP($N153,słownik!$J$4:$AD$165,U$1,FALSE),"-")</f>
        <v>-</v>
      </c>
      <c r="V153" s="1"/>
    </row>
    <row r="154" spans="1:22">
      <c r="A154"/>
      <c r="B154" s="6" t="str">
        <f t="shared" si="16"/>
        <v/>
      </c>
      <c r="C154" s="7" t="str">
        <f t="shared" si="17"/>
        <v/>
      </c>
      <c r="D154" s="7" t="str">
        <f t="shared" si="18"/>
        <v/>
      </c>
      <c r="E154" s="46"/>
      <c r="F154" s="12"/>
      <c r="G154" s="25"/>
      <c r="H154" s="17"/>
      <c r="I154" s="15"/>
      <c r="J154" s="15"/>
      <c r="K154" s="15"/>
      <c r="L154" s="8" t="str">
        <f>IF(F154="","",IF(ISERROR(VLOOKUP(F154,F155:$F$500,1,0)),SUMIF(F:F,F154,I:I),""))</f>
        <v/>
      </c>
      <c r="M154" s="7" t="str">
        <f>IFERROR(VLOOKUP(F154,słownik!A:I,9,0),"")</f>
        <v/>
      </c>
      <c r="N154" s="36" t="str">
        <f>IFERROR(VLOOKUP(M154,słownik!I:J,2,FALSE),"-")</f>
        <v>-</v>
      </c>
      <c r="O154" s="34" t="str">
        <f>IFERROR(VLOOKUP($N154,słownik!$J$4:$AD$165,O$1,FALSE),"-")</f>
        <v>-</v>
      </c>
      <c r="P154" s="34" t="str">
        <f>IFERROR(VLOOKUP($N154,słownik!$J$4:$AD$165,P$1,FALSE),"-")</f>
        <v>-</v>
      </c>
      <c r="Q154" s="34" t="str">
        <f>IFERROR(VLOOKUP($N154,słownik!$J$4:$AD$165,Q$1,FALSE),"-")</f>
        <v>-</v>
      </c>
      <c r="R154" s="34" t="str">
        <f>IFERROR(VLOOKUP($N154,słownik!$J$4:$AD$165,R$1,FALSE),"-")</f>
        <v>-</v>
      </c>
      <c r="S154" s="34" t="str">
        <f>IFERROR(VLOOKUP($N154,słownik!$J$4:$AD$165,S$1,FALSE),"-")</f>
        <v>-</v>
      </c>
      <c r="T154" s="34" t="str">
        <f>IFERROR(VLOOKUP($N154,słownik!$J$4:$AD$165,T$1,FALSE),"-")</f>
        <v>-</v>
      </c>
      <c r="U154" s="34" t="str">
        <f>IFERROR(VLOOKUP($N154,słownik!$J$4:$AD$165,U$1,FALSE),"-")</f>
        <v>-</v>
      </c>
      <c r="V154" s="1"/>
    </row>
    <row r="155" spans="1:22">
      <c r="A155"/>
      <c r="B155" s="6" t="str">
        <f t="shared" si="16"/>
        <v/>
      </c>
      <c r="C155" s="7" t="str">
        <f t="shared" si="17"/>
        <v/>
      </c>
      <c r="D155" s="7" t="str">
        <f t="shared" si="18"/>
        <v/>
      </c>
      <c r="E155" s="46"/>
      <c r="F155" s="12"/>
      <c r="G155" s="25"/>
      <c r="H155" s="17"/>
      <c r="I155" s="15"/>
      <c r="J155" s="15"/>
      <c r="K155" s="15"/>
      <c r="L155" s="8" t="str">
        <f>IF(F155="","",IF(ISERROR(VLOOKUP(F155,F156:$F$500,1,0)),SUMIF(F:F,F155,I:I),""))</f>
        <v/>
      </c>
      <c r="M155" s="7" t="str">
        <f>IFERROR(VLOOKUP(F155,słownik!A:I,9,0),"")</f>
        <v/>
      </c>
      <c r="N155" s="36" t="str">
        <f>IFERROR(VLOOKUP(M155,słownik!I:J,2,FALSE),"-")</f>
        <v>-</v>
      </c>
      <c r="O155" s="34" t="str">
        <f>IFERROR(VLOOKUP($N155,słownik!$J$4:$AD$165,O$1,FALSE),"-")</f>
        <v>-</v>
      </c>
      <c r="P155" s="34" t="str">
        <f>IFERROR(VLOOKUP($N155,słownik!$J$4:$AD$165,P$1,FALSE),"-")</f>
        <v>-</v>
      </c>
      <c r="Q155" s="34" t="str">
        <f>IFERROR(VLOOKUP($N155,słownik!$J$4:$AD$165,Q$1,FALSE),"-")</f>
        <v>-</v>
      </c>
      <c r="R155" s="34" t="str">
        <f>IFERROR(VLOOKUP($N155,słownik!$J$4:$AD$165,R$1,FALSE),"-")</f>
        <v>-</v>
      </c>
      <c r="S155" s="34" t="str">
        <f>IFERROR(VLOOKUP($N155,słownik!$J$4:$AD$165,S$1,FALSE),"-")</f>
        <v>-</v>
      </c>
      <c r="T155" s="34" t="str">
        <f>IFERROR(VLOOKUP($N155,słownik!$J$4:$AD$165,T$1,FALSE),"-")</f>
        <v>-</v>
      </c>
      <c r="U155" s="34" t="str">
        <f>IFERROR(VLOOKUP($N155,słownik!$J$4:$AD$165,U$1,FALSE),"-")</f>
        <v>-</v>
      </c>
      <c r="V155" s="1"/>
    </row>
    <row r="156" spans="1:22">
      <c r="A156"/>
      <c r="B156" s="6" t="str">
        <f t="shared" si="16"/>
        <v/>
      </c>
      <c r="C156" s="7" t="str">
        <f t="shared" si="17"/>
        <v/>
      </c>
      <c r="D156" s="7" t="str">
        <f t="shared" si="18"/>
        <v/>
      </c>
      <c r="E156" s="46"/>
      <c r="F156" s="12"/>
      <c r="G156" s="25"/>
      <c r="H156" s="17"/>
      <c r="I156" s="15"/>
      <c r="J156" s="15"/>
      <c r="K156" s="15"/>
      <c r="L156" s="8" t="str">
        <f>IF(F156="","",IF(ISERROR(VLOOKUP(F156,F157:$F$500,1,0)),SUMIF(F:F,F156,I:I),""))</f>
        <v/>
      </c>
      <c r="M156" s="7" t="str">
        <f>IFERROR(VLOOKUP(F156,słownik!A:I,9,0),"")</f>
        <v/>
      </c>
      <c r="N156" s="36" t="str">
        <f>IFERROR(VLOOKUP(M156,słownik!I:J,2,FALSE),"-")</f>
        <v>-</v>
      </c>
      <c r="O156" s="34" t="str">
        <f>IFERROR(VLOOKUP($N156,słownik!$J$4:$AD$165,O$1,FALSE),"-")</f>
        <v>-</v>
      </c>
      <c r="P156" s="34" t="str">
        <f>IFERROR(VLOOKUP($N156,słownik!$J$4:$AD$165,P$1,FALSE),"-")</f>
        <v>-</v>
      </c>
      <c r="Q156" s="34" t="str">
        <f>IFERROR(VLOOKUP($N156,słownik!$J$4:$AD$165,Q$1,FALSE),"-")</f>
        <v>-</v>
      </c>
      <c r="R156" s="34" t="str">
        <f>IFERROR(VLOOKUP($N156,słownik!$J$4:$AD$165,R$1,FALSE),"-")</f>
        <v>-</v>
      </c>
      <c r="S156" s="34" t="str">
        <f>IFERROR(VLOOKUP($N156,słownik!$J$4:$AD$165,S$1,FALSE),"-")</f>
        <v>-</v>
      </c>
      <c r="T156" s="34" t="str">
        <f>IFERROR(VLOOKUP($N156,słownik!$J$4:$AD$165,T$1,FALSE),"-")</f>
        <v>-</v>
      </c>
      <c r="U156" s="34" t="str">
        <f>IFERROR(VLOOKUP($N156,słownik!$J$4:$AD$165,U$1,FALSE),"-")</f>
        <v>-</v>
      </c>
      <c r="V156" s="1"/>
    </row>
    <row r="157" spans="1:22">
      <c r="A157"/>
      <c r="B157" s="6" t="str">
        <f t="shared" si="16"/>
        <v/>
      </c>
      <c r="C157" s="7" t="str">
        <f t="shared" si="17"/>
        <v/>
      </c>
      <c r="D157" s="7" t="str">
        <f t="shared" si="18"/>
        <v/>
      </c>
      <c r="E157" s="46"/>
      <c r="F157" s="12"/>
      <c r="G157" s="25"/>
      <c r="H157" s="17"/>
      <c r="I157" s="15"/>
      <c r="J157" s="15"/>
      <c r="K157" s="15"/>
      <c r="L157" s="8" t="str">
        <f>IF(F157="","",IF(ISERROR(VLOOKUP(F157,F158:$F$500,1,0)),SUMIF(F:F,F157,I:I),""))</f>
        <v/>
      </c>
      <c r="M157" s="7" t="str">
        <f>IFERROR(VLOOKUP(F157,słownik!A:I,9,0),"")</f>
        <v/>
      </c>
      <c r="N157" s="36" t="str">
        <f>IFERROR(VLOOKUP(M157,słownik!I:J,2,FALSE),"-")</f>
        <v>-</v>
      </c>
      <c r="O157" s="34" t="str">
        <f>IFERROR(VLOOKUP($N157,słownik!$J$4:$AD$165,O$1,FALSE),"-")</f>
        <v>-</v>
      </c>
      <c r="P157" s="34" t="str">
        <f>IFERROR(VLOOKUP($N157,słownik!$J$4:$AD$165,P$1,FALSE),"-")</f>
        <v>-</v>
      </c>
      <c r="Q157" s="34" t="str">
        <f>IFERROR(VLOOKUP($N157,słownik!$J$4:$AD$165,Q$1,FALSE),"-")</f>
        <v>-</v>
      </c>
      <c r="R157" s="34" t="str">
        <f>IFERROR(VLOOKUP($N157,słownik!$J$4:$AD$165,R$1,FALSE),"-")</f>
        <v>-</v>
      </c>
      <c r="S157" s="34" t="str">
        <f>IFERROR(VLOOKUP($N157,słownik!$J$4:$AD$165,S$1,FALSE),"-")</f>
        <v>-</v>
      </c>
      <c r="T157" s="34" t="str">
        <f>IFERROR(VLOOKUP($N157,słownik!$J$4:$AD$165,T$1,FALSE),"-")</f>
        <v>-</v>
      </c>
      <c r="U157" s="34" t="str">
        <f>IFERROR(VLOOKUP($N157,słownik!$J$4:$AD$165,U$1,FALSE),"-")</f>
        <v>-</v>
      </c>
      <c r="V157" s="1"/>
    </row>
    <row r="158" spans="1:22">
      <c r="A158"/>
      <c r="B158" s="6" t="str">
        <f t="shared" si="16"/>
        <v/>
      </c>
      <c r="C158" s="7" t="str">
        <f t="shared" si="17"/>
        <v/>
      </c>
      <c r="D158" s="7" t="str">
        <f t="shared" si="18"/>
        <v/>
      </c>
      <c r="E158" s="46"/>
      <c r="F158" s="12"/>
      <c r="G158" s="25"/>
      <c r="H158" s="17"/>
      <c r="I158" s="15"/>
      <c r="J158" s="15"/>
      <c r="K158" s="15"/>
      <c r="L158" s="8" t="str">
        <f>IF(F158="","",IF(ISERROR(VLOOKUP(F158,F159:$F$500,1,0)),SUMIF(F:F,F158,I:I),""))</f>
        <v/>
      </c>
      <c r="M158" s="7" t="str">
        <f>IFERROR(VLOOKUP(F158,słownik!A:I,9,0),"")</f>
        <v/>
      </c>
      <c r="N158" s="36" t="str">
        <f>IFERROR(VLOOKUP(M158,słownik!I:J,2,FALSE),"-")</f>
        <v>-</v>
      </c>
      <c r="O158" s="34" t="str">
        <f>IFERROR(VLOOKUP($N158,słownik!$J$4:$AD$165,O$1,FALSE),"-")</f>
        <v>-</v>
      </c>
      <c r="P158" s="34" t="str">
        <f>IFERROR(VLOOKUP($N158,słownik!$J$4:$AD$165,P$1,FALSE),"-")</f>
        <v>-</v>
      </c>
      <c r="Q158" s="34" t="str">
        <f>IFERROR(VLOOKUP($N158,słownik!$J$4:$AD$165,Q$1,FALSE),"-")</f>
        <v>-</v>
      </c>
      <c r="R158" s="34" t="str">
        <f>IFERROR(VLOOKUP($N158,słownik!$J$4:$AD$165,R$1,FALSE),"-")</f>
        <v>-</v>
      </c>
      <c r="S158" s="34" t="str">
        <f>IFERROR(VLOOKUP($N158,słownik!$J$4:$AD$165,S$1,FALSE),"-")</f>
        <v>-</v>
      </c>
      <c r="T158" s="34" t="str">
        <f>IFERROR(VLOOKUP($N158,słownik!$J$4:$AD$165,T$1,FALSE),"-")</f>
        <v>-</v>
      </c>
      <c r="U158" s="34" t="str">
        <f>IFERROR(VLOOKUP($N158,słownik!$J$4:$AD$165,U$1,FALSE),"-")</f>
        <v>-</v>
      </c>
      <c r="V158" s="1"/>
    </row>
    <row r="159" spans="1:22">
      <c r="A159"/>
      <c r="B159" s="6" t="str">
        <f t="shared" si="16"/>
        <v/>
      </c>
      <c r="C159" s="7" t="str">
        <f t="shared" si="17"/>
        <v/>
      </c>
      <c r="D159" s="7" t="str">
        <f t="shared" si="18"/>
        <v/>
      </c>
      <c r="E159" s="46"/>
      <c r="F159" s="12"/>
      <c r="G159" s="25"/>
      <c r="H159" s="17"/>
      <c r="I159" s="15"/>
      <c r="J159" s="15"/>
      <c r="K159" s="15"/>
      <c r="L159" s="8" t="str">
        <f>IF(F159="","",IF(ISERROR(VLOOKUP(F159,F160:$F$500,1,0)),SUMIF(F:F,F159,I:I),""))</f>
        <v/>
      </c>
      <c r="M159" s="7" t="str">
        <f>IFERROR(VLOOKUP(F159,słownik!A:I,9,0),"")</f>
        <v/>
      </c>
      <c r="N159" s="36" t="str">
        <f>IFERROR(VLOOKUP(M159,słownik!I:J,2,FALSE),"-")</f>
        <v>-</v>
      </c>
      <c r="O159" s="34" t="str">
        <f>IFERROR(VLOOKUP($N159,słownik!$J$4:$AD$165,O$1,FALSE),"-")</f>
        <v>-</v>
      </c>
      <c r="P159" s="34" t="str">
        <f>IFERROR(VLOOKUP($N159,słownik!$J$4:$AD$165,P$1,FALSE),"-")</f>
        <v>-</v>
      </c>
      <c r="Q159" s="34" t="str">
        <f>IFERROR(VLOOKUP($N159,słownik!$J$4:$AD$165,Q$1,FALSE),"-")</f>
        <v>-</v>
      </c>
      <c r="R159" s="34" t="str">
        <f>IFERROR(VLOOKUP($N159,słownik!$J$4:$AD$165,R$1,FALSE),"-")</f>
        <v>-</v>
      </c>
      <c r="S159" s="34" t="str">
        <f>IFERROR(VLOOKUP($N159,słownik!$J$4:$AD$165,S$1,FALSE),"-")</f>
        <v>-</v>
      </c>
      <c r="T159" s="34" t="str">
        <f>IFERROR(VLOOKUP($N159,słownik!$J$4:$AD$165,T$1,FALSE),"-")</f>
        <v>-</v>
      </c>
      <c r="U159" s="34" t="str">
        <f>IFERROR(VLOOKUP($N159,słownik!$J$4:$AD$165,U$1,FALSE),"-")</f>
        <v>-</v>
      </c>
      <c r="V159" s="1"/>
    </row>
    <row r="160" spans="1:22">
      <c r="A160"/>
      <c r="B160" s="6" t="str">
        <f t="shared" si="16"/>
        <v/>
      </c>
      <c r="C160" s="7" t="str">
        <f t="shared" si="17"/>
        <v/>
      </c>
      <c r="D160" s="7" t="str">
        <f t="shared" si="18"/>
        <v/>
      </c>
      <c r="E160" s="46"/>
      <c r="F160" s="12"/>
      <c r="G160" s="25"/>
      <c r="H160" s="17"/>
      <c r="I160" s="15"/>
      <c r="J160" s="15"/>
      <c r="K160" s="15"/>
      <c r="L160" s="8" t="str">
        <f>IF(F160="","",IF(ISERROR(VLOOKUP(F160,F161:$F$500,1,0)),SUMIF(F:F,F160,I:I),""))</f>
        <v/>
      </c>
      <c r="M160" s="7" t="str">
        <f>IFERROR(VLOOKUP(F160,słownik!A:I,9,0),"")</f>
        <v/>
      </c>
      <c r="N160" s="36" t="str">
        <f>IFERROR(VLOOKUP(M160,słownik!I:J,2,FALSE),"-")</f>
        <v>-</v>
      </c>
      <c r="O160" s="34" t="str">
        <f>IFERROR(VLOOKUP($N160,słownik!$J$4:$AD$165,O$1,FALSE),"-")</f>
        <v>-</v>
      </c>
      <c r="P160" s="34" t="str">
        <f>IFERROR(VLOOKUP($N160,słownik!$J$4:$AD$165,P$1,FALSE),"-")</f>
        <v>-</v>
      </c>
      <c r="Q160" s="34" t="str">
        <f>IFERROR(VLOOKUP($N160,słownik!$J$4:$AD$165,Q$1,FALSE),"-")</f>
        <v>-</v>
      </c>
      <c r="R160" s="34" t="str">
        <f>IFERROR(VLOOKUP($N160,słownik!$J$4:$AD$165,R$1,FALSE),"-")</f>
        <v>-</v>
      </c>
      <c r="S160" s="34" t="str">
        <f>IFERROR(VLOOKUP($N160,słownik!$J$4:$AD$165,S$1,FALSE),"-")</f>
        <v>-</v>
      </c>
      <c r="T160" s="34" t="str">
        <f>IFERROR(VLOOKUP($N160,słownik!$J$4:$AD$165,T$1,FALSE),"-")</f>
        <v>-</v>
      </c>
      <c r="U160" s="34" t="str">
        <f>IFERROR(VLOOKUP($N160,słownik!$J$4:$AD$165,U$1,FALSE),"-")</f>
        <v>-</v>
      </c>
      <c r="V160" s="1"/>
    </row>
    <row r="161" spans="1:22">
      <c r="A161"/>
      <c r="B161" s="6" t="str">
        <f t="shared" si="16"/>
        <v/>
      </c>
      <c r="C161" s="7" t="str">
        <f t="shared" si="17"/>
        <v/>
      </c>
      <c r="D161" s="7" t="str">
        <f t="shared" si="18"/>
        <v/>
      </c>
      <c r="E161" s="46"/>
      <c r="F161" s="12"/>
      <c r="G161" s="25"/>
      <c r="H161" s="17"/>
      <c r="I161" s="15"/>
      <c r="J161" s="15"/>
      <c r="K161" s="15"/>
      <c r="L161" s="8" t="str">
        <f>IF(F161="","",IF(ISERROR(VLOOKUP(F161,F162:$F$500,1,0)),SUMIF(F:F,F161,I:I),""))</f>
        <v/>
      </c>
      <c r="M161" s="7" t="str">
        <f>IFERROR(VLOOKUP(F161,słownik!A:I,9,0),"")</f>
        <v/>
      </c>
      <c r="N161" s="36" t="str">
        <f>IFERROR(VLOOKUP(M161,słownik!I:J,2,FALSE),"-")</f>
        <v>-</v>
      </c>
      <c r="O161" s="34" t="str">
        <f>IFERROR(VLOOKUP($N161,słownik!$J$4:$AD$165,O$1,FALSE),"-")</f>
        <v>-</v>
      </c>
      <c r="P161" s="34" t="str">
        <f>IFERROR(VLOOKUP($N161,słownik!$J$4:$AD$165,P$1,FALSE),"-")</f>
        <v>-</v>
      </c>
      <c r="Q161" s="34" t="str">
        <f>IFERROR(VLOOKUP($N161,słownik!$J$4:$AD$165,Q$1,FALSE),"-")</f>
        <v>-</v>
      </c>
      <c r="R161" s="34" t="str">
        <f>IFERROR(VLOOKUP($N161,słownik!$J$4:$AD$165,R$1,FALSE),"-")</f>
        <v>-</v>
      </c>
      <c r="S161" s="34" t="str">
        <f>IFERROR(VLOOKUP($N161,słownik!$J$4:$AD$165,S$1,FALSE),"-")</f>
        <v>-</v>
      </c>
      <c r="T161" s="34" t="str">
        <f>IFERROR(VLOOKUP($N161,słownik!$J$4:$AD$165,T$1,FALSE),"-")</f>
        <v>-</v>
      </c>
      <c r="U161" s="34" t="str">
        <f>IFERROR(VLOOKUP($N161,słownik!$J$4:$AD$165,U$1,FALSE),"-")</f>
        <v>-</v>
      </c>
      <c r="V161" s="1"/>
    </row>
    <row r="162" spans="1:22">
      <c r="A162"/>
      <c r="B162" s="6" t="str">
        <f t="shared" si="16"/>
        <v/>
      </c>
      <c r="C162" s="7" t="str">
        <f t="shared" si="17"/>
        <v/>
      </c>
      <c r="D162" s="7" t="str">
        <f t="shared" si="18"/>
        <v/>
      </c>
      <c r="E162" s="46"/>
      <c r="F162" s="12"/>
      <c r="G162" s="25"/>
      <c r="H162" s="17"/>
      <c r="I162" s="15"/>
      <c r="J162" s="15"/>
      <c r="K162" s="15"/>
      <c r="L162" s="8" t="str">
        <f>IF(F162="","",IF(ISERROR(VLOOKUP(F162,F163:$F$500,1,0)),SUMIF(F:F,F162,I:I),""))</f>
        <v/>
      </c>
      <c r="M162" s="7" t="str">
        <f>IFERROR(VLOOKUP(F162,słownik!A:I,9,0),"")</f>
        <v/>
      </c>
      <c r="N162" s="36" t="str">
        <f>IFERROR(VLOOKUP(M162,słownik!I:J,2,FALSE),"-")</f>
        <v>-</v>
      </c>
      <c r="O162" s="34" t="str">
        <f>IFERROR(VLOOKUP($N162,słownik!$J$4:$AD$165,O$1,FALSE),"-")</f>
        <v>-</v>
      </c>
      <c r="P162" s="34" t="str">
        <f>IFERROR(VLOOKUP($N162,słownik!$J$4:$AD$165,P$1,FALSE),"-")</f>
        <v>-</v>
      </c>
      <c r="Q162" s="34" t="str">
        <f>IFERROR(VLOOKUP($N162,słownik!$J$4:$AD$165,Q$1,FALSE),"-")</f>
        <v>-</v>
      </c>
      <c r="R162" s="34" t="str">
        <f>IFERROR(VLOOKUP($N162,słownik!$J$4:$AD$165,R$1,FALSE),"-")</f>
        <v>-</v>
      </c>
      <c r="S162" s="34" t="str">
        <f>IFERROR(VLOOKUP($N162,słownik!$J$4:$AD$165,S$1,FALSE),"-")</f>
        <v>-</v>
      </c>
      <c r="T162" s="34" t="str">
        <f>IFERROR(VLOOKUP($N162,słownik!$J$4:$AD$165,T$1,FALSE),"-")</f>
        <v>-</v>
      </c>
      <c r="U162" s="34" t="str">
        <f>IFERROR(VLOOKUP($N162,słownik!$J$4:$AD$165,U$1,FALSE),"-")</f>
        <v>-</v>
      </c>
      <c r="V162" s="1"/>
    </row>
    <row r="163" spans="1:22">
      <c r="A163"/>
      <c r="B163" s="6" t="str">
        <f t="shared" si="16"/>
        <v/>
      </c>
      <c r="C163" s="7" t="str">
        <f t="shared" si="17"/>
        <v/>
      </c>
      <c r="D163" s="7" t="str">
        <f t="shared" si="18"/>
        <v/>
      </c>
      <c r="E163" s="46"/>
      <c r="F163" s="12"/>
      <c r="G163" s="25"/>
      <c r="H163" s="17"/>
      <c r="I163" s="15"/>
      <c r="J163" s="15"/>
      <c r="K163" s="15"/>
      <c r="L163" s="8" t="str">
        <f>IF(F163="","",IF(ISERROR(VLOOKUP(F163,F164:$F$500,1,0)),SUMIF(F:F,F163,I:I),""))</f>
        <v/>
      </c>
      <c r="M163" s="7" t="str">
        <f>IFERROR(VLOOKUP(F163,słownik!A:I,9,0),"")</f>
        <v/>
      </c>
      <c r="N163" s="36" t="str">
        <f>IFERROR(VLOOKUP(M163,słownik!I:J,2,FALSE),"-")</f>
        <v>-</v>
      </c>
      <c r="O163" s="34" t="str">
        <f>IFERROR(VLOOKUP($N163,słownik!$J$4:$AD$165,O$1,FALSE),"-")</f>
        <v>-</v>
      </c>
      <c r="P163" s="34" t="str">
        <f>IFERROR(VLOOKUP($N163,słownik!$J$4:$AD$165,P$1,FALSE),"-")</f>
        <v>-</v>
      </c>
      <c r="Q163" s="34" t="str">
        <f>IFERROR(VLOOKUP($N163,słownik!$J$4:$AD$165,Q$1,FALSE),"-")</f>
        <v>-</v>
      </c>
      <c r="R163" s="34" t="str">
        <f>IFERROR(VLOOKUP($N163,słownik!$J$4:$AD$165,R$1,FALSE),"-")</f>
        <v>-</v>
      </c>
      <c r="S163" s="34" t="str">
        <f>IFERROR(VLOOKUP($N163,słownik!$J$4:$AD$165,S$1,FALSE),"-")</f>
        <v>-</v>
      </c>
      <c r="T163" s="34" t="str">
        <f>IFERROR(VLOOKUP($N163,słownik!$J$4:$AD$165,T$1,FALSE),"-")</f>
        <v>-</v>
      </c>
      <c r="U163" s="34" t="str">
        <f>IFERROR(VLOOKUP($N163,słownik!$J$4:$AD$165,U$1,FALSE),"-")</f>
        <v>-</v>
      </c>
      <c r="V163" s="1"/>
    </row>
    <row r="164" spans="1:22">
      <c r="A164"/>
      <c r="B164" s="6" t="str">
        <f t="shared" si="16"/>
        <v/>
      </c>
      <c r="C164" s="7" t="str">
        <f t="shared" si="17"/>
        <v/>
      </c>
      <c r="D164" s="7" t="str">
        <f t="shared" si="18"/>
        <v/>
      </c>
      <c r="E164" s="46"/>
      <c r="F164" s="12"/>
      <c r="G164" s="25"/>
      <c r="H164" s="17"/>
      <c r="I164" s="15"/>
      <c r="J164" s="15"/>
      <c r="K164" s="15"/>
      <c r="L164" s="8" t="str">
        <f>IF(F164="","",IF(ISERROR(VLOOKUP(F164,F165:$F$500,1,0)),SUMIF(F:F,F164,I:I),""))</f>
        <v/>
      </c>
      <c r="M164" s="7" t="str">
        <f>IFERROR(VLOOKUP(F164,słownik!A:I,9,0),"")</f>
        <v/>
      </c>
      <c r="N164" s="36" t="str">
        <f>IFERROR(VLOOKUP(M164,słownik!I:J,2,FALSE),"-")</f>
        <v>-</v>
      </c>
      <c r="O164" s="34" t="str">
        <f>IFERROR(VLOOKUP($N164,słownik!$J$4:$AD$165,O$1,FALSE),"-")</f>
        <v>-</v>
      </c>
      <c r="P164" s="34" t="str">
        <f>IFERROR(VLOOKUP($N164,słownik!$J$4:$AD$165,P$1,FALSE),"-")</f>
        <v>-</v>
      </c>
      <c r="Q164" s="34" t="str">
        <f>IFERROR(VLOOKUP($N164,słownik!$J$4:$AD$165,Q$1,FALSE),"-")</f>
        <v>-</v>
      </c>
      <c r="R164" s="34" t="str">
        <f>IFERROR(VLOOKUP($N164,słownik!$J$4:$AD$165,R$1,FALSE),"-")</f>
        <v>-</v>
      </c>
      <c r="S164" s="34" t="str">
        <f>IFERROR(VLOOKUP($N164,słownik!$J$4:$AD$165,S$1,FALSE),"-")</f>
        <v>-</v>
      </c>
      <c r="T164" s="34" t="str">
        <f>IFERROR(VLOOKUP($N164,słownik!$J$4:$AD$165,T$1,FALSE),"-")</f>
        <v>-</v>
      </c>
      <c r="U164" s="34" t="str">
        <f>IFERROR(VLOOKUP($N164,słownik!$J$4:$AD$165,U$1,FALSE),"-")</f>
        <v>-</v>
      </c>
      <c r="V164" s="1"/>
    </row>
    <row r="165" spans="1:22">
      <c r="A165"/>
      <c r="B165" s="6" t="str">
        <f t="shared" si="16"/>
        <v/>
      </c>
      <c r="C165" s="7" t="str">
        <f t="shared" si="17"/>
        <v/>
      </c>
      <c r="D165" s="7" t="str">
        <f t="shared" si="18"/>
        <v/>
      </c>
      <c r="E165" s="46"/>
      <c r="F165" s="12"/>
      <c r="G165" s="25"/>
      <c r="H165" s="17"/>
      <c r="I165" s="15"/>
      <c r="J165" s="15"/>
      <c r="K165" s="15"/>
      <c r="L165" s="8" t="str">
        <f>IF(F165="","",IF(ISERROR(VLOOKUP(F165,F166:$F$500,1,0)),SUMIF(F:F,F165,I:I),""))</f>
        <v/>
      </c>
      <c r="M165" s="7" t="str">
        <f>IFERROR(VLOOKUP(F165,słownik!A:I,9,0),"")</f>
        <v/>
      </c>
      <c r="N165" s="36" t="str">
        <f>IFERROR(VLOOKUP(M165,słownik!I:J,2,FALSE),"-")</f>
        <v>-</v>
      </c>
      <c r="O165" s="34" t="str">
        <f>IFERROR(VLOOKUP($N165,słownik!$J$4:$AD$165,O$1,FALSE),"-")</f>
        <v>-</v>
      </c>
      <c r="P165" s="34" t="str">
        <f>IFERROR(VLOOKUP($N165,słownik!$J$4:$AD$165,P$1,FALSE),"-")</f>
        <v>-</v>
      </c>
      <c r="Q165" s="34" t="str">
        <f>IFERROR(VLOOKUP($N165,słownik!$J$4:$AD$165,Q$1,FALSE),"-")</f>
        <v>-</v>
      </c>
      <c r="R165" s="34" t="str">
        <f>IFERROR(VLOOKUP($N165,słownik!$J$4:$AD$165,R$1,FALSE),"-")</f>
        <v>-</v>
      </c>
      <c r="S165" s="34" t="str">
        <f>IFERROR(VLOOKUP($N165,słownik!$J$4:$AD$165,S$1,FALSE),"-")</f>
        <v>-</v>
      </c>
      <c r="T165" s="34" t="str">
        <f>IFERROR(VLOOKUP($N165,słownik!$J$4:$AD$165,T$1,FALSE),"-")</f>
        <v>-</v>
      </c>
      <c r="U165" s="34" t="str">
        <f>IFERROR(VLOOKUP($N165,słownik!$J$4:$AD$165,U$1,FALSE),"-")</f>
        <v>-</v>
      </c>
      <c r="V165" s="1"/>
    </row>
    <row r="166" spans="1:22">
      <c r="A166"/>
      <c r="B166" s="6" t="str">
        <f t="shared" si="16"/>
        <v/>
      </c>
      <c r="C166" s="7" t="str">
        <f t="shared" si="17"/>
        <v/>
      </c>
      <c r="D166" s="7" t="str">
        <f t="shared" si="18"/>
        <v/>
      </c>
      <c r="E166" s="46"/>
      <c r="F166" s="12"/>
      <c r="G166" s="25"/>
      <c r="H166" s="17"/>
      <c r="I166" s="15"/>
      <c r="J166" s="15"/>
      <c r="K166" s="15"/>
      <c r="L166" s="8" t="str">
        <f>IF(F166="","",IF(ISERROR(VLOOKUP(F166,F167:$F$500,1,0)),SUMIF(F:F,F166,I:I),""))</f>
        <v/>
      </c>
      <c r="M166" s="7" t="str">
        <f>IFERROR(VLOOKUP(F166,słownik!A:I,9,0),"")</f>
        <v/>
      </c>
      <c r="N166" s="36" t="str">
        <f>IFERROR(VLOOKUP(M166,słownik!I:J,2,FALSE),"-")</f>
        <v>-</v>
      </c>
      <c r="O166" s="34" t="str">
        <f>IFERROR(VLOOKUP($N166,słownik!$J$4:$AD$165,O$1,FALSE),"-")</f>
        <v>-</v>
      </c>
      <c r="P166" s="34" t="str">
        <f>IFERROR(VLOOKUP($N166,słownik!$J$4:$AD$165,P$1,FALSE),"-")</f>
        <v>-</v>
      </c>
      <c r="Q166" s="34" t="str">
        <f>IFERROR(VLOOKUP($N166,słownik!$J$4:$AD$165,Q$1,FALSE),"-")</f>
        <v>-</v>
      </c>
      <c r="R166" s="34" t="str">
        <f>IFERROR(VLOOKUP($N166,słownik!$J$4:$AD$165,R$1,FALSE),"-")</f>
        <v>-</v>
      </c>
      <c r="S166" s="34" t="str">
        <f>IFERROR(VLOOKUP($N166,słownik!$J$4:$AD$165,S$1,FALSE),"-")</f>
        <v>-</v>
      </c>
      <c r="T166" s="34" t="str">
        <f>IFERROR(VLOOKUP($N166,słownik!$J$4:$AD$165,T$1,FALSE),"-")</f>
        <v>-</v>
      </c>
      <c r="U166" s="34" t="str">
        <f>IFERROR(VLOOKUP($N166,słownik!$J$4:$AD$165,U$1,FALSE),"-")</f>
        <v>-</v>
      </c>
      <c r="V166" s="1"/>
    </row>
    <row r="167" spans="1:22">
      <c r="A167"/>
      <c r="B167" s="6" t="str">
        <f t="shared" si="16"/>
        <v/>
      </c>
      <c r="C167" s="7" t="str">
        <f t="shared" si="17"/>
        <v/>
      </c>
      <c r="D167" s="7" t="str">
        <f t="shared" si="18"/>
        <v/>
      </c>
      <c r="E167" s="46"/>
      <c r="F167" s="12"/>
      <c r="G167" s="25"/>
      <c r="H167" s="17"/>
      <c r="I167" s="15"/>
      <c r="J167" s="15"/>
      <c r="K167" s="15"/>
      <c r="L167" s="8" t="str">
        <f>IF(F167="","",IF(ISERROR(VLOOKUP(F167,F168:$F$500,1,0)),SUMIF(F:F,F167,I:I),""))</f>
        <v/>
      </c>
      <c r="M167" s="7" t="str">
        <f>IFERROR(VLOOKUP(F167,słownik!A:I,9,0),"")</f>
        <v/>
      </c>
      <c r="N167" s="36" t="str">
        <f>IFERROR(VLOOKUP(M167,słownik!I:J,2,FALSE),"-")</f>
        <v>-</v>
      </c>
      <c r="O167" s="34" t="str">
        <f>IFERROR(VLOOKUP($N167,słownik!$J$4:$AD$165,O$1,FALSE),"-")</f>
        <v>-</v>
      </c>
      <c r="P167" s="34" t="str">
        <f>IFERROR(VLOOKUP($N167,słownik!$J$4:$AD$165,P$1,FALSE),"-")</f>
        <v>-</v>
      </c>
      <c r="Q167" s="34" t="str">
        <f>IFERROR(VLOOKUP($N167,słownik!$J$4:$AD$165,Q$1,FALSE),"-")</f>
        <v>-</v>
      </c>
      <c r="R167" s="34" t="str">
        <f>IFERROR(VLOOKUP($N167,słownik!$J$4:$AD$165,R$1,FALSE),"-")</f>
        <v>-</v>
      </c>
      <c r="S167" s="34" t="str">
        <f>IFERROR(VLOOKUP($N167,słownik!$J$4:$AD$165,S$1,FALSE),"-")</f>
        <v>-</v>
      </c>
      <c r="T167" s="34" t="str">
        <f>IFERROR(VLOOKUP($N167,słownik!$J$4:$AD$165,T$1,FALSE),"-")</f>
        <v>-</v>
      </c>
      <c r="U167" s="34" t="str">
        <f>IFERROR(VLOOKUP($N167,słownik!$J$4:$AD$165,U$1,FALSE),"-")</f>
        <v>-</v>
      </c>
      <c r="V167" s="1"/>
    </row>
    <row r="168" spans="1:22">
      <c r="A168"/>
      <c r="B168" s="6" t="str">
        <f t="shared" si="16"/>
        <v/>
      </c>
      <c r="C168" s="7" t="str">
        <f t="shared" si="17"/>
        <v/>
      </c>
      <c r="D168" s="7" t="str">
        <f t="shared" si="18"/>
        <v/>
      </c>
      <c r="E168" s="46"/>
      <c r="F168" s="12"/>
      <c r="G168" s="25"/>
      <c r="H168" s="17"/>
      <c r="I168" s="15"/>
      <c r="J168" s="15"/>
      <c r="K168" s="15"/>
      <c r="L168" s="8" t="str">
        <f>IF(F168="","",IF(ISERROR(VLOOKUP(F168,F169:$F$500,1,0)),SUMIF(F:F,F168,I:I),""))</f>
        <v/>
      </c>
      <c r="M168" s="7" t="str">
        <f>IFERROR(VLOOKUP(F168,słownik!A:I,9,0),"")</f>
        <v/>
      </c>
      <c r="N168" s="36" t="str">
        <f>IFERROR(VLOOKUP(M168,słownik!I:J,2,FALSE),"-")</f>
        <v>-</v>
      </c>
      <c r="O168" s="34" t="str">
        <f>IFERROR(VLOOKUP($N168,słownik!$J$4:$AD$165,O$1,FALSE),"-")</f>
        <v>-</v>
      </c>
      <c r="P168" s="34" t="str">
        <f>IFERROR(VLOOKUP($N168,słownik!$J$4:$AD$165,P$1,FALSE),"-")</f>
        <v>-</v>
      </c>
      <c r="Q168" s="34" t="str">
        <f>IFERROR(VLOOKUP($N168,słownik!$J$4:$AD$165,Q$1,FALSE),"-")</f>
        <v>-</v>
      </c>
      <c r="R168" s="34" t="str">
        <f>IFERROR(VLOOKUP($N168,słownik!$J$4:$AD$165,R$1,FALSE),"-")</f>
        <v>-</v>
      </c>
      <c r="S168" s="34" t="str">
        <f>IFERROR(VLOOKUP($N168,słownik!$J$4:$AD$165,S$1,FALSE),"-")</f>
        <v>-</v>
      </c>
      <c r="T168" s="34" t="str">
        <f>IFERROR(VLOOKUP($N168,słownik!$J$4:$AD$165,T$1,FALSE),"-")</f>
        <v>-</v>
      </c>
      <c r="U168" s="34" t="str">
        <f>IFERROR(VLOOKUP($N168,słownik!$J$4:$AD$165,U$1,FALSE),"-")</f>
        <v>-</v>
      </c>
      <c r="V168" s="1"/>
    </row>
    <row r="169" spans="1:22">
      <c r="A169"/>
      <c r="B169" s="6" t="str">
        <f t="shared" si="16"/>
        <v/>
      </c>
      <c r="C169" s="7" t="str">
        <f t="shared" si="17"/>
        <v/>
      </c>
      <c r="D169" s="7" t="str">
        <f t="shared" si="18"/>
        <v/>
      </c>
      <c r="E169" s="46"/>
      <c r="F169" s="12"/>
      <c r="G169" s="25"/>
      <c r="H169" s="17"/>
      <c r="I169" s="15"/>
      <c r="J169" s="15"/>
      <c r="K169" s="15"/>
      <c r="L169" s="8" t="str">
        <f>IF(F169="","",IF(ISERROR(VLOOKUP(F169,F170:$F$500,1,0)),SUMIF(F:F,F169,I:I),""))</f>
        <v/>
      </c>
      <c r="M169" s="7" t="str">
        <f>IFERROR(VLOOKUP(F169,słownik!A:I,9,0),"")</f>
        <v/>
      </c>
      <c r="N169" s="36" t="str">
        <f>IFERROR(VLOOKUP(M169,słownik!I:J,2,FALSE),"-")</f>
        <v>-</v>
      </c>
      <c r="O169" s="34" t="str">
        <f>IFERROR(VLOOKUP($N169,słownik!$J$4:$AD$165,O$1,FALSE),"-")</f>
        <v>-</v>
      </c>
      <c r="P169" s="34" t="str">
        <f>IFERROR(VLOOKUP($N169,słownik!$J$4:$AD$165,P$1,FALSE),"-")</f>
        <v>-</v>
      </c>
      <c r="Q169" s="34" t="str">
        <f>IFERROR(VLOOKUP($N169,słownik!$J$4:$AD$165,Q$1,FALSE),"-")</f>
        <v>-</v>
      </c>
      <c r="R169" s="34" t="str">
        <f>IFERROR(VLOOKUP($N169,słownik!$J$4:$AD$165,R$1,FALSE),"-")</f>
        <v>-</v>
      </c>
      <c r="S169" s="34" t="str">
        <f>IFERROR(VLOOKUP($N169,słownik!$J$4:$AD$165,S$1,FALSE),"-")</f>
        <v>-</v>
      </c>
      <c r="T169" s="34" t="str">
        <f>IFERROR(VLOOKUP($N169,słownik!$J$4:$AD$165,T$1,FALSE),"-")</f>
        <v>-</v>
      </c>
      <c r="U169" s="34" t="str">
        <f>IFERROR(VLOOKUP($N169,słownik!$J$4:$AD$165,U$1,FALSE),"-")</f>
        <v>-</v>
      </c>
      <c r="V169" s="1"/>
    </row>
    <row r="170" spans="1:22">
      <c r="A170"/>
      <c r="B170" s="6" t="str">
        <f t="shared" si="16"/>
        <v/>
      </c>
      <c r="C170" s="7" t="str">
        <f t="shared" si="17"/>
        <v/>
      </c>
      <c r="D170" s="7" t="str">
        <f t="shared" si="18"/>
        <v/>
      </c>
      <c r="E170" s="46"/>
      <c r="F170" s="12"/>
      <c r="G170" s="25"/>
      <c r="H170" s="17"/>
      <c r="I170" s="15"/>
      <c r="J170" s="15"/>
      <c r="K170" s="15"/>
      <c r="L170" s="8" t="str">
        <f>IF(F170="","",IF(ISERROR(VLOOKUP(F170,F171:$F$500,1,0)),SUMIF(F:F,F170,I:I),""))</f>
        <v/>
      </c>
      <c r="M170" s="7" t="str">
        <f>IFERROR(VLOOKUP(F170,słownik!A:I,9,0),"")</f>
        <v/>
      </c>
      <c r="N170" s="36" t="str">
        <f>IFERROR(VLOOKUP(M170,słownik!I:J,2,FALSE),"-")</f>
        <v>-</v>
      </c>
      <c r="O170" s="34" t="str">
        <f>IFERROR(VLOOKUP($N170,słownik!$J$4:$AD$165,O$1,FALSE),"-")</f>
        <v>-</v>
      </c>
      <c r="P170" s="34" t="str">
        <f>IFERROR(VLOOKUP($N170,słownik!$J$4:$AD$165,P$1,FALSE),"-")</f>
        <v>-</v>
      </c>
      <c r="Q170" s="34" t="str">
        <f>IFERROR(VLOOKUP($N170,słownik!$J$4:$AD$165,Q$1,FALSE),"-")</f>
        <v>-</v>
      </c>
      <c r="R170" s="34" t="str">
        <f>IFERROR(VLOOKUP($N170,słownik!$J$4:$AD$165,R$1,FALSE),"-")</f>
        <v>-</v>
      </c>
      <c r="S170" s="34" t="str">
        <f>IFERROR(VLOOKUP($N170,słownik!$J$4:$AD$165,S$1,FALSE),"-")</f>
        <v>-</v>
      </c>
      <c r="T170" s="34" t="str">
        <f>IFERROR(VLOOKUP($N170,słownik!$J$4:$AD$165,T$1,FALSE),"-")</f>
        <v>-</v>
      </c>
      <c r="U170" s="34" t="str">
        <f>IFERROR(VLOOKUP($N170,słownik!$J$4:$AD$165,U$1,FALSE),"-")</f>
        <v>-</v>
      </c>
      <c r="V170" s="1"/>
    </row>
    <row r="171" spans="1:22">
      <c r="A171"/>
      <c r="B171" s="6" t="str">
        <f t="shared" si="16"/>
        <v/>
      </c>
      <c r="C171" s="7" t="str">
        <f t="shared" si="17"/>
        <v/>
      </c>
      <c r="D171" s="7" t="str">
        <f t="shared" si="18"/>
        <v/>
      </c>
      <c r="E171" s="46"/>
      <c r="F171" s="12"/>
      <c r="G171" s="25"/>
      <c r="H171" s="17"/>
      <c r="I171" s="15"/>
      <c r="J171" s="15"/>
      <c r="K171" s="15"/>
      <c r="L171" s="8" t="str">
        <f>IF(F171="","",IF(ISERROR(VLOOKUP(F171,F172:$F$500,1,0)),SUMIF(F:F,F171,I:I),""))</f>
        <v/>
      </c>
      <c r="M171" s="7" t="str">
        <f>IFERROR(VLOOKUP(F171,słownik!A:I,9,0),"")</f>
        <v/>
      </c>
      <c r="N171" s="36" t="str">
        <f>IFERROR(VLOOKUP(M171,słownik!I:J,2,FALSE),"-")</f>
        <v>-</v>
      </c>
      <c r="O171" s="34" t="str">
        <f>IFERROR(VLOOKUP($N171,słownik!$J$4:$AD$165,O$1,FALSE),"-")</f>
        <v>-</v>
      </c>
      <c r="P171" s="34" t="str">
        <f>IFERROR(VLOOKUP($N171,słownik!$J$4:$AD$165,P$1,FALSE),"-")</f>
        <v>-</v>
      </c>
      <c r="Q171" s="34" t="str">
        <f>IFERROR(VLOOKUP($N171,słownik!$J$4:$AD$165,Q$1,FALSE),"-")</f>
        <v>-</v>
      </c>
      <c r="R171" s="34" t="str">
        <f>IFERROR(VLOOKUP($N171,słownik!$J$4:$AD$165,R$1,FALSE),"-")</f>
        <v>-</v>
      </c>
      <c r="S171" s="34" t="str">
        <f>IFERROR(VLOOKUP($N171,słownik!$J$4:$AD$165,S$1,FALSE),"-")</f>
        <v>-</v>
      </c>
      <c r="T171" s="34" t="str">
        <f>IFERROR(VLOOKUP($N171,słownik!$J$4:$AD$165,T$1,FALSE),"-")</f>
        <v>-</v>
      </c>
      <c r="U171" s="34" t="str">
        <f>IFERROR(VLOOKUP($N171,słownik!$J$4:$AD$165,U$1,FALSE),"-")</f>
        <v>-</v>
      </c>
      <c r="V171" s="1"/>
    </row>
    <row r="172" spans="1:22">
      <c r="A172"/>
      <c r="B172" s="6" t="str">
        <f t="shared" si="16"/>
        <v/>
      </c>
      <c r="C172" s="7" t="str">
        <f t="shared" si="17"/>
        <v/>
      </c>
      <c r="D172" s="7" t="str">
        <f t="shared" si="18"/>
        <v/>
      </c>
      <c r="E172" s="46"/>
      <c r="F172" s="12"/>
      <c r="G172" s="25"/>
      <c r="H172" s="17"/>
      <c r="I172" s="15"/>
      <c r="J172" s="15"/>
      <c r="K172" s="15"/>
      <c r="L172" s="8" t="str">
        <f>IF(F172="","",IF(ISERROR(VLOOKUP(F172,F173:$F$500,1,0)),SUMIF(F:F,F172,I:I),""))</f>
        <v/>
      </c>
      <c r="M172" s="7" t="str">
        <f>IFERROR(VLOOKUP(F172,słownik!A:I,9,0),"")</f>
        <v/>
      </c>
      <c r="N172" s="36" t="str">
        <f>IFERROR(VLOOKUP(M172,słownik!I:J,2,FALSE),"-")</f>
        <v>-</v>
      </c>
      <c r="O172" s="34" t="str">
        <f>IFERROR(VLOOKUP($N172,słownik!$J$4:$AD$165,O$1,FALSE),"-")</f>
        <v>-</v>
      </c>
      <c r="P172" s="34" t="str">
        <f>IFERROR(VLOOKUP($N172,słownik!$J$4:$AD$165,P$1,FALSE),"-")</f>
        <v>-</v>
      </c>
      <c r="Q172" s="34" t="str">
        <f>IFERROR(VLOOKUP($N172,słownik!$J$4:$AD$165,Q$1,FALSE),"-")</f>
        <v>-</v>
      </c>
      <c r="R172" s="34" t="str">
        <f>IFERROR(VLOOKUP($N172,słownik!$J$4:$AD$165,R$1,FALSE),"-")</f>
        <v>-</v>
      </c>
      <c r="S172" s="34" t="str">
        <f>IFERROR(VLOOKUP($N172,słownik!$J$4:$AD$165,S$1,FALSE),"-")</f>
        <v>-</v>
      </c>
      <c r="T172" s="34" t="str">
        <f>IFERROR(VLOOKUP($N172,słownik!$J$4:$AD$165,T$1,FALSE),"-")</f>
        <v>-</v>
      </c>
      <c r="U172" s="34" t="str">
        <f>IFERROR(VLOOKUP($N172,słownik!$J$4:$AD$165,U$1,FALSE),"-")</f>
        <v>-</v>
      </c>
      <c r="V172" s="1"/>
    </row>
    <row r="173" spans="1:22">
      <c r="A173"/>
      <c r="B173" s="6" t="str">
        <f t="shared" si="16"/>
        <v/>
      </c>
      <c r="C173" s="7" t="str">
        <f t="shared" si="17"/>
        <v/>
      </c>
      <c r="D173" s="7" t="str">
        <f t="shared" si="18"/>
        <v/>
      </c>
      <c r="E173" s="46"/>
      <c r="F173" s="12"/>
      <c r="G173" s="25"/>
      <c r="H173" s="17"/>
      <c r="I173" s="15"/>
      <c r="J173" s="15"/>
      <c r="K173" s="15"/>
      <c r="L173" s="8" t="str">
        <f>IF(F173="","",IF(ISERROR(VLOOKUP(F173,F174:$F$500,1,0)),SUMIF(F:F,F173,I:I),""))</f>
        <v/>
      </c>
      <c r="M173" s="7" t="str">
        <f>IFERROR(VLOOKUP(F173,słownik!A:I,9,0),"")</f>
        <v/>
      </c>
      <c r="N173" s="36" t="str">
        <f>IFERROR(VLOOKUP(M173,słownik!I:J,2,FALSE),"-")</f>
        <v>-</v>
      </c>
      <c r="O173" s="34" t="str">
        <f>IFERROR(VLOOKUP($N173,słownik!$J$4:$AD$165,O$1,FALSE),"-")</f>
        <v>-</v>
      </c>
      <c r="P173" s="34" t="str">
        <f>IFERROR(VLOOKUP($N173,słownik!$J$4:$AD$165,P$1,FALSE),"-")</f>
        <v>-</v>
      </c>
      <c r="Q173" s="34" t="str">
        <f>IFERROR(VLOOKUP($N173,słownik!$J$4:$AD$165,Q$1,FALSE),"-")</f>
        <v>-</v>
      </c>
      <c r="R173" s="34" t="str">
        <f>IFERROR(VLOOKUP($N173,słownik!$J$4:$AD$165,R$1,FALSE),"-")</f>
        <v>-</v>
      </c>
      <c r="S173" s="34" t="str">
        <f>IFERROR(VLOOKUP($N173,słownik!$J$4:$AD$165,S$1,FALSE),"-")</f>
        <v>-</v>
      </c>
      <c r="T173" s="34" t="str">
        <f>IFERROR(VLOOKUP($N173,słownik!$J$4:$AD$165,T$1,FALSE),"-")</f>
        <v>-</v>
      </c>
      <c r="U173" s="34" t="str">
        <f>IFERROR(VLOOKUP($N173,słownik!$J$4:$AD$165,U$1,FALSE),"-")</f>
        <v>-</v>
      </c>
      <c r="V173" s="1"/>
    </row>
    <row r="174" spans="1:22">
      <c r="A174"/>
      <c r="B174" s="6" t="str">
        <f t="shared" si="16"/>
        <v/>
      </c>
      <c r="C174" s="7" t="str">
        <f t="shared" si="17"/>
        <v/>
      </c>
      <c r="D174" s="7" t="str">
        <f t="shared" si="18"/>
        <v/>
      </c>
      <c r="E174" s="46"/>
      <c r="F174" s="12"/>
      <c r="G174" s="25"/>
      <c r="H174" s="17"/>
      <c r="I174" s="15"/>
      <c r="J174" s="15"/>
      <c r="K174" s="15"/>
      <c r="L174" s="8" t="str">
        <f>IF(F174="","",IF(ISERROR(VLOOKUP(F174,F175:$F$500,1,0)),SUMIF(F:F,F174,I:I),""))</f>
        <v/>
      </c>
      <c r="M174" s="7" t="str">
        <f>IFERROR(VLOOKUP(F174,słownik!A:I,9,0),"")</f>
        <v/>
      </c>
      <c r="N174" s="36" t="str">
        <f>IFERROR(VLOOKUP(M174,słownik!I:J,2,FALSE),"-")</f>
        <v>-</v>
      </c>
      <c r="O174" s="34" t="str">
        <f>IFERROR(VLOOKUP($N174,słownik!$J$4:$AD$165,O$1,FALSE),"-")</f>
        <v>-</v>
      </c>
      <c r="P174" s="34" t="str">
        <f>IFERROR(VLOOKUP($N174,słownik!$J$4:$AD$165,P$1,FALSE),"-")</f>
        <v>-</v>
      </c>
      <c r="Q174" s="34" t="str">
        <f>IFERROR(VLOOKUP($N174,słownik!$J$4:$AD$165,Q$1,FALSE),"-")</f>
        <v>-</v>
      </c>
      <c r="R174" s="34" t="str">
        <f>IFERROR(VLOOKUP($N174,słownik!$J$4:$AD$165,R$1,FALSE),"-")</f>
        <v>-</v>
      </c>
      <c r="S174" s="34" t="str">
        <f>IFERROR(VLOOKUP($N174,słownik!$J$4:$AD$165,S$1,FALSE),"-")</f>
        <v>-</v>
      </c>
      <c r="T174" s="34" t="str">
        <f>IFERROR(VLOOKUP($N174,słownik!$J$4:$AD$165,T$1,FALSE),"-")</f>
        <v>-</v>
      </c>
      <c r="U174" s="34" t="str">
        <f>IFERROR(VLOOKUP($N174,słownik!$J$4:$AD$165,U$1,FALSE),"-")</f>
        <v>-</v>
      </c>
      <c r="V174" s="1"/>
    </row>
    <row r="175" spans="1:22">
      <c r="A175"/>
      <c r="B175" s="6" t="str">
        <f t="shared" si="16"/>
        <v/>
      </c>
      <c r="C175" s="7" t="str">
        <f t="shared" si="17"/>
        <v/>
      </c>
      <c r="D175" s="7" t="str">
        <f t="shared" si="18"/>
        <v/>
      </c>
      <c r="E175" s="46"/>
      <c r="F175" s="12"/>
      <c r="G175" s="25"/>
      <c r="H175" s="17"/>
      <c r="I175" s="15"/>
      <c r="J175" s="15"/>
      <c r="K175" s="15"/>
      <c r="L175" s="8" t="str">
        <f>IF(F175="","",IF(ISERROR(VLOOKUP(F175,F176:$F$500,1,0)),SUMIF(F:F,F175,I:I),""))</f>
        <v/>
      </c>
      <c r="M175" s="7" t="str">
        <f>IFERROR(VLOOKUP(F175,słownik!A:I,9,0),"")</f>
        <v/>
      </c>
      <c r="N175" s="36" t="str">
        <f>IFERROR(VLOOKUP(M175,słownik!I:J,2,FALSE),"-")</f>
        <v>-</v>
      </c>
      <c r="O175" s="34" t="str">
        <f>IFERROR(VLOOKUP($N175,słownik!$J$4:$AD$165,O$1,FALSE),"-")</f>
        <v>-</v>
      </c>
      <c r="P175" s="34" t="str">
        <f>IFERROR(VLOOKUP($N175,słownik!$J$4:$AD$165,P$1,FALSE),"-")</f>
        <v>-</v>
      </c>
      <c r="Q175" s="34" t="str">
        <f>IFERROR(VLOOKUP($N175,słownik!$J$4:$AD$165,Q$1,FALSE),"-")</f>
        <v>-</v>
      </c>
      <c r="R175" s="34" t="str">
        <f>IFERROR(VLOOKUP($N175,słownik!$J$4:$AD$165,R$1,FALSE),"-")</f>
        <v>-</v>
      </c>
      <c r="S175" s="34" t="str">
        <f>IFERROR(VLOOKUP($N175,słownik!$J$4:$AD$165,S$1,FALSE),"-")</f>
        <v>-</v>
      </c>
      <c r="T175" s="34" t="str">
        <f>IFERROR(VLOOKUP($N175,słownik!$J$4:$AD$165,T$1,FALSE),"-")</f>
        <v>-</v>
      </c>
      <c r="U175" s="34" t="str">
        <f>IFERROR(VLOOKUP($N175,słownik!$J$4:$AD$165,U$1,FALSE),"-")</f>
        <v>-</v>
      </c>
      <c r="V175" s="1"/>
    </row>
    <row r="176" spans="1:22">
      <c r="A176"/>
      <c r="B176" s="6" t="str">
        <f t="shared" si="16"/>
        <v/>
      </c>
      <c r="C176" s="7" t="str">
        <f t="shared" si="17"/>
        <v/>
      </c>
      <c r="D176" s="7" t="str">
        <f t="shared" si="18"/>
        <v/>
      </c>
      <c r="E176" s="46"/>
      <c r="F176" s="12"/>
      <c r="G176" s="25"/>
      <c r="H176" s="17"/>
      <c r="I176" s="15"/>
      <c r="J176" s="15"/>
      <c r="K176" s="15"/>
      <c r="L176" s="8" t="str">
        <f>IF(F176="","",IF(ISERROR(VLOOKUP(F176,F177:$F$500,1,0)),SUMIF(F:F,F176,I:I),""))</f>
        <v/>
      </c>
      <c r="M176" s="7" t="str">
        <f>IFERROR(VLOOKUP(F176,słownik!A:I,9,0),"")</f>
        <v/>
      </c>
      <c r="N176" s="36" t="str">
        <f>IFERROR(VLOOKUP(M176,słownik!I:J,2,FALSE),"-")</f>
        <v>-</v>
      </c>
      <c r="O176" s="34" t="str">
        <f>IFERROR(VLOOKUP($N176,słownik!$J$4:$AD$165,O$1,FALSE),"-")</f>
        <v>-</v>
      </c>
      <c r="P176" s="34" t="str">
        <f>IFERROR(VLOOKUP($N176,słownik!$J$4:$AD$165,P$1,FALSE),"-")</f>
        <v>-</v>
      </c>
      <c r="Q176" s="34" t="str">
        <f>IFERROR(VLOOKUP($N176,słownik!$J$4:$AD$165,Q$1,FALSE),"-")</f>
        <v>-</v>
      </c>
      <c r="R176" s="34" t="str">
        <f>IFERROR(VLOOKUP($N176,słownik!$J$4:$AD$165,R$1,FALSE),"-")</f>
        <v>-</v>
      </c>
      <c r="S176" s="34" t="str">
        <f>IFERROR(VLOOKUP($N176,słownik!$J$4:$AD$165,S$1,FALSE),"-")</f>
        <v>-</v>
      </c>
      <c r="T176" s="34" t="str">
        <f>IFERROR(VLOOKUP($N176,słownik!$J$4:$AD$165,T$1,FALSE),"-")</f>
        <v>-</v>
      </c>
      <c r="U176" s="34" t="str">
        <f>IFERROR(VLOOKUP($N176,słownik!$J$4:$AD$165,U$1,FALSE),"-")</f>
        <v>-</v>
      </c>
      <c r="V176" s="1"/>
    </row>
    <row r="177" spans="1:22">
      <c r="A177"/>
      <c r="B177" s="6" t="str">
        <f t="shared" si="16"/>
        <v/>
      </c>
      <c r="C177" s="7" t="str">
        <f t="shared" si="17"/>
        <v/>
      </c>
      <c r="D177" s="7" t="str">
        <f t="shared" si="18"/>
        <v/>
      </c>
      <c r="E177" s="46"/>
      <c r="F177" s="12"/>
      <c r="G177" s="25"/>
      <c r="H177" s="17"/>
      <c r="I177" s="15"/>
      <c r="J177" s="15"/>
      <c r="K177" s="15"/>
      <c r="L177" s="8" t="str">
        <f>IF(F177="","",IF(ISERROR(VLOOKUP(F177,F178:$F$500,1,0)),SUMIF(F:F,F177,I:I),""))</f>
        <v/>
      </c>
      <c r="M177" s="7" t="str">
        <f>IFERROR(VLOOKUP(F177,słownik!A:I,9,0),"")</f>
        <v/>
      </c>
      <c r="N177" s="36" t="str">
        <f>IFERROR(VLOOKUP(M177,słownik!I:J,2,FALSE),"-")</f>
        <v>-</v>
      </c>
      <c r="O177" s="34" t="str">
        <f>IFERROR(VLOOKUP($N177,słownik!$J$4:$AD$165,O$1,FALSE),"-")</f>
        <v>-</v>
      </c>
      <c r="P177" s="34" t="str">
        <f>IFERROR(VLOOKUP($N177,słownik!$J$4:$AD$165,P$1,FALSE),"-")</f>
        <v>-</v>
      </c>
      <c r="Q177" s="34" t="str">
        <f>IFERROR(VLOOKUP($N177,słownik!$J$4:$AD$165,Q$1,FALSE),"-")</f>
        <v>-</v>
      </c>
      <c r="R177" s="34" t="str">
        <f>IFERROR(VLOOKUP($N177,słownik!$J$4:$AD$165,R$1,FALSE),"-")</f>
        <v>-</v>
      </c>
      <c r="S177" s="34" t="str">
        <f>IFERROR(VLOOKUP($N177,słownik!$J$4:$AD$165,S$1,FALSE),"-")</f>
        <v>-</v>
      </c>
      <c r="T177" s="34" t="str">
        <f>IFERROR(VLOOKUP($N177,słownik!$J$4:$AD$165,T$1,FALSE),"-")</f>
        <v>-</v>
      </c>
      <c r="U177" s="34" t="str">
        <f>IFERROR(VLOOKUP($N177,słownik!$J$4:$AD$165,U$1,FALSE),"-")</f>
        <v>-</v>
      </c>
      <c r="V177" s="1"/>
    </row>
    <row r="178" spans="1:22">
      <c r="A178"/>
      <c r="B178" s="6" t="str">
        <f t="shared" si="16"/>
        <v/>
      </c>
      <c r="C178" s="7" t="str">
        <f t="shared" si="17"/>
        <v/>
      </c>
      <c r="D178" s="7" t="str">
        <f t="shared" si="18"/>
        <v/>
      </c>
      <c r="E178" s="46"/>
      <c r="F178" s="12"/>
      <c r="G178" s="25"/>
      <c r="H178" s="17"/>
      <c r="I178" s="15"/>
      <c r="J178" s="15"/>
      <c r="K178" s="15"/>
      <c r="L178" s="8" t="str">
        <f>IF(F178="","",IF(ISERROR(VLOOKUP(F178,F179:$F$500,1,0)),SUMIF(F:F,F178,I:I),""))</f>
        <v/>
      </c>
      <c r="M178" s="7" t="str">
        <f>IFERROR(VLOOKUP(F178,słownik!A:I,9,0),"")</f>
        <v/>
      </c>
      <c r="N178" s="36" t="str">
        <f>IFERROR(VLOOKUP(M178,słownik!I:J,2,FALSE),"-")</f>
        <v>-</v>
      </c>
      <c r="O178" s="34" t="str">
        <f>IFERROR(VLOOKUP($N178,słownik!$J$4:$AD$165,O$1,FALSE),"-")</f>
        <v>-</v>
      </c>
      <c r="P178" s="34" t="str">
        <f>IFERROR(VLOOKUP($N178,słownik!$J$4:$AD$165,P$1,FALSE),"-")</f>
        <v>-</v>
      </c>
      <c r="Q178" s="34" t="str">
        <f>IFERROR(VLOOKUP($N178,słownik!$J$4:$AD$165,Q$1,FALSE),"-")</f>
        <v>-</v>
      </c>
      <c r="R178" s="34" t="str">
        <f>IFERROR(VLOOKUP($N178,słownik!$J$4:$AD$165,R$1,FALSE),"-")</f>
        <v>-</v>
      </c>
      <c r="S178" s="34" t="str">
        <f>IFERROR(VLOOKUP($N178,słownik!$J$4:$AD$165,S$1,FALSE),"-")</f>
        <v>-</v>
      </c>
      <c r="T178" s="34" t="str">
        <f>IFERROR(VLOOKUP($N178,słownik!$J$4:$AD$165,T$1,FALSE),"-")</f>
        <v>-</v>
      </c>
      <c r="U178" s="34" t="str">
        <f>IFERROR(VLOOKUP($N178,słownik!$J$4:$AD$165,U$1,FALSE),"-")</f>
        <v>-</v>
      </c>
      <c r="V178" s="1"/>
    </row>
    <row r="179" spans="1:22">
      <c r="A179"/>
      <c r="B179" s="6" t="str">
        <f t="shared" si="16"/>
        <v/>
      </c>
      <c r="C179" s="7" t="str">
        <f t="shared" si="17"/>
        <v/>
      </c>
      <c r="D179" s="7" t="str">
        <f t="shared" si="18"/>
        <v/>
      </c>
      <c r="E179" s="46"/>
      <c r="F179" s="12"/>
      <c r="G179" s="25"/>
      <c r="H179" s="17"/>
      <c r="I179" s="15"/>
      <c r="J179" s="15"/>
      <c r="K179" s="15"/>
      <c r="L179" s="8" t="str">
        <f>IF(F179="","",IF(ISERROR(VLOOKUP(F179,F180:$F$500,1,0)),SUMIF(F:F,F179,I:I),""))</f>
        <v/>
      </c>
      <c r="M179" s="7" t="str">
        <f>IFERROR(VLOOKUP(F179,słownik!A:I,9,0),"")</f>
        <v/>
      </c>
      <c r="N179" s="36" t="str">
        <f>IFERROR(VLOOKUP(M179,słownik!I:J,2,FALSE),"-")</f>
        <v>-</v>
      </c>
      <c r="O179" s="34" t="str">
        <f>IFERROR(VLOOKUP($N179,słownik!$J$4:$AD$165,O$1,FALSE),"-")</f>
        <v>-</v>
      </c>
      <c r="P179" s="34" t="str">
        <f>IFERROR(VLOOKUP($N179,słownik!$J$4:$AD$165,P$1,FALSE),"-")</f>
        <v>-</v>
      </c>
      <c r="Q179" s="34" t="str">
        <f>IFERROR(VLOOKUP($N179,słownik!$J$4:$AD$165,Q$1,FALSE),"-")</f>
        <v>-</v>
      </c>
      <c r="R179" s="34" t="str">
        <f>IFERROR(VLOOKUP($N179,słownik!$J$4:$AD$165,R$1,FALSE),"-")</f>
        <v>-</v>
      </c>
      <c r="S179" s="34" t="str">
        <f>IFERROR(VLOOKUP($N179,słownik!$J$4:$AD$165,S$1,FALSE),"-")</f>
        <v>-</v>
      </c>
      <c r="T179" s="34" t="str">
        <f>IFERROR(VLOOKUP($N179,słownik!$J$4:$AD$165,T$1,FALSE),"-")</f>
        <v>-</v>
      </c>
      <c r="U179" s="34" t="str">
        <f>IFERROR(VLOOKUP($N179,słownik!$J$4:$AD$165,U$1,FALSE),"-")</f>
        <v>-</v>
      </c>
      <c r="V179" s="1"/>
    </row>
    <row r="180" spans="1:22">
      <c r="A180"/>
      <c r="B180" s="6" t="str">
        <f t="shared" si="16"/>
        <v/>
      </c>
      <c r="C180" s="7" t="str">
        <f t="shared" si="17"/>
        <v/>
      </c>
      <c r="D180" s="7" t="str">
        <f t="shared" si="18"/>
        <v/>
      </c>
      <c r="E180" s="46"/>
      <c r="F180" s="12"/>
      <c r="G180" s="25"/>
      <c r="H180" s="17"/>
      <c r="I180" s="15"/>
      <c r="J180" s="15"/>
      <c r="K180" s="15"/>
      <c r="L180" s="8" t="str">
        <f>IF(F180="","",IF(ISERROR(VLOOKUP(F180,F181:$F$500,1,0)),SUMIF(F:F,F180,I:I),""))</f>
        <v/>
      </c>
      <c r="M180" s="7" t="str">
        <f>IFERROR(VLOOKUP(F180,słownik!A:I,9,0),"")</f>
        <v/>
      </c>
      <c r="N180" s="36" t="str">
        <f>IFERROR(VLOOKUP(M180,słownik!I:J,2,FALSE),"-")</f>
        <v>-</v>
      </c>
      <c r="O180" s="34" t="str">
        <f>IFERROR(VLOOKUP($N180,słownik!$J$4:$AD$165,O$1,FALSE),"-")</f>
        <v>-</v>
      </c>
      <c r="P180" s="34" t="str">
        <f>IFERROR(VLOOKUP($N180,słownik!$J$4:$AD$165,P$1,FALSE),"-")</f>
        <v>-</v>
      </c>
      <c r="Q180" s="34" t="str">
        <f>IFERROR(VLOOKUP($N180,słownik!$J$4:$AD$165,Q$1,FALSE),"-")</f>
        <v>-</v>
      </c>
      <c r="R180" s="34" t="str">
        <f>IFERROR(VLOOKUP($N180,słownik!$J$4:$AD$165,R$1,FALSE),"-")</f>
        <v>-</v>
      </c>
      <c r="S180" s="34" t="str">
        <f>IFERROR(VLOOKUP($N180,słownik!$J$4:$AD$165,S$1,FALSE),"-")</f>
        <v>-</v>
      </c>
      <c r="T180" s="34" t="str">
        <f>IFERROR(VLOOKUP($N180,słownik!$J$4:$AD$165,T$1,FALSE),"-")</f>
        <v>-</v>
      </c>
      <c r="U180" s="34" t="str">
        <f>IFERROR(VLOOKUP($N180,słownik!$J$4:$AD$165,U$1,FALSE),"-")</f>
        <v>-</v>
      </c>
      <c r="V180" s="1"/>
    </row>
    <row r="181" spans="1:22">
      <c r="A181"/>
      <c r="B181" s="6" t="str">
        <f t="shared" si="16"/>
        <v/>
      </c>
      <c r="C181" s="7" t="str">
        <f t="shared" si="17"/>
        <v/>
      </c>
      <c r="D181" s="7" t="str">
        <f t="shared" si="18"/>
        <v/>
      </c>
      <c r="E181" s="46"/>
      <c r="F181" s="12"/>
      <c r="G181" s="25"/>
      <c r="H181" s="17"/>
      <c r="I181" s="15"/>
      <c r="J181" s="15"/>
      <c r="K181" s="15"/>
      <c r="L181" s="8" t="str">
        <f>IF(F181="","",IF(ISERROR(VLOOKUP(F181,F182:$F$500,1,0)),SUMIF(F:F,F181,I:I),""))</f>
        <v/>
      </c>
      <c r="M181" s="7" t="str">
        <f>IFERROR(VLOOKUP(F181,słownik!A:I,9,0),"")</f>
        <v/>
      </c>
      <c r="N181" s="36" t="str">
        <f>IFERROR(VLOOKUP(M181,słownik!I:J,2,FALSE),"-")</f>
        <v>-</v>
      </c>
      <c r="O181" s="34" t="str">
        <f>IFERROR(VLOOKUP($N181,słownik!$J$4:$AD$165,O$1,FALSE),"-")</f>
        <v>-</v>
      </c>
      <c r="P181" s="34" t="str">
        <f>IFERROR(VLOOKUP($N181,słownik!$J$4:$AD$165,P$1,FALSE),"-")</f>
        <v>-</v>
      </c>
      <c r="Q181" s="34" t="str">
        <f>IFERROR(VLOOKUP($N181,słownik!$J$4:$AD$165,Q$1,FALSE),"-")</f>
        <v>-</v>
      </c>
      <c r="R181" s="34" t="str">
        <f>IFERROR(VLOOKUP($N181,słownik!$J$4:$AD$165,R$1,FALSE),"-")</f>
        <v>-</v>
      </c>
      <c r="S181" s="34" t="str">
        <f>IFERROR(VLOOKUP($N181,słownik!$J$4:$AD$165,S$1,FALSE),"-")</f>
        <v>-</v>
      </c>
      <c r="T181" s="34" t="str">
        <f>IFERROR(VLOOKUP($N181,słownik!$J$4:$AD$165,T$1,FALSE),"-")</f>
        <v>-</v>
      </c>
      <c r="U181" s="34" t="str">
        <f>IFERROR(VLOOKUP($N181,słownik!$J$4:$AD$165,U$1,FALSE),"-")</f>
        <v>-</v>
      </c>
      <c r="V181" s="1"/>
    </row>
    <row r="182" spans="1:22">
      <c r="A182"/>
      <c r="B182" s="6" t="str">
        <f t="shared" si="16"/>
        <v/>
      </c>
      <c r="C182" s="7" t="str">
        <f t="shared" si="17"/>
        <v/>
      </c>
      <c r="D182" s="7" t="str">
        <f t="shared" si="18"/>
        <v/>
      </c>
      <c r="E182" s="46"/>
      <c r="F182" s="12"/>
      <c r="G182" s="25"/>
      <c r="H182" s="17"/>
      <c r="I182" s="15"/>
      <c r="J182" s="15"/>
      <c r="K182" s="15"/>
      <c r="L182" s="8" t="str">
        <f>IF(F182="","",IF(ISERROR(VLOOKUP(F182,F183:$F$500,1,0)),SUMIF(F:F,F182,I:I),""))</f>
        <v/>
      </c>
      <c r="M182" s="7" t="str">
        <f>IFERROR(VLOOKUP(F182,słownik!A:I,9,0),"")</f>
        <v/>
      </c>
      <c r="N182" s="36" t="str">
        <f>IFERROR(VLOOKUP(M182,słownik!I:J,2,FALSE),"-")</f>
        <v>-</v>
      </c>
      <c r="O182" s="34" t="str">
        <f>IFERROR(VLOOKUP($N182,słownik!$J$4:$AD$165,O$1,FALSE),"-")</f>
        <v>-</v>
      </c>
      <c r="P182" s="34" t="str">
        <f>IFERROR(VLOOKUP($N182,słownik!$J$4:$AD$165,P$1,FALSE),"-")</f>
        <v>-</v>
      </c>
      <c r="Q182" s="34" t="str">
        <f>IFERROR(VLOOKUP($N182,słownik!$J$4:$AD$165,Q$1,FALSE),"-")</f>
        <v>-</v>
      </c>
      <c r="R182" s="34" t="str">
        <f>IFERROR(VLOOKUP($N182,słownik!$J$4:$AD$165,R$1,FALSE),"-")</f>
        <v>-</v>
      </c>
      <c r="S182" s="34" t="str">
        <f>IFERROR(VLOOKUP($N182,słownik!$J$4:$AD$165,S$1,FALSE),"-")</f>
        <v>-</v>
      </c>
      <c r="T182" s="34" t="str">
        <f>IFERROR(VLOOKUP($N182,słownik!$J$4:$AD$165,T$1,FALSE),"-")</f>
        <v>-</v>
      </c>
      <c r="U182" s="34" t="str">
        <f>IFERROR(VLOOKUP($N182,słownik!$J$4:$AD$165,U$1,FALSE),"-")</f>
        <v>-</v>
      </c>
      <c r="V182" s="1"/>
    </row>
    <row r="183" spans="1:22">
      <c r="A183"/>
      <c r="B183" s="6" t="str">
        <f t="shared" si="16"/>
        <v/>
      </c>
      <c r="C183" s="7" t="str">
        <f t="shared" si="17"/>
        <v/>
      </c>
      <c r="D183" s="7" t="str">
        <f t="shared" si="18"/>
        <v/>
      </c>
      <c r="E183" s="46"/>
      <c r="F183" s="12"/>
      <c r="G183" s="25"/>
      <c r="H183" s="17"/>
      <c r="I183" s="15"/>
      <c r="J183" s="15"/>
      <c r="K183" s="15"/>
      <c r="L183" s="8" t="str">
        <f>IF(F183="","",IF(ISERROR(VLOOKUP(F183,F184:$F$500,1,0)),SUMIF(F:F,F183,I:I),""))</f>
        <v/>
      </c>
      <c r="M183" s="7" t="str">
        <f>IFERROR(VLOOKUP(F183,słownik!A:I,9,0),"")</f>
        <v/>
      </c>
      <c r="N183" s="36" t="str">
        <f>IFERROR(VLOOKUP(M183,słownik!I:J,2,FALSE),"-")</f>
        <v>-</v>
      </c>
      <c r="O183" s="34" t="str">
        <f>IFERROR(VLOOKUP($N183,słownik!$J$4:$AD$165,O$1,FALSE),"-")</f>
        <v>-</v>
      </c>
      <c r="P183" s="34" t="str">
        <f>IFERROR(VLOOKUP($N183,słownik!$J$4:$AD$165,P$1,FALSE),"-")</f>
        <v>-</v>
      </c>
      <c r="Q183" s="34" t="str">
        <f>IFERROR(VLOOKUP($N183,słownik!$J$4:$AD$165,Q$1,FALSE),"-")</f>
        <v>-</v>
      </c>
      <c r="R183" s="34" t="str">
        <f>IFERROR(VLOOKUP($N183,słownik!$J$4:$AD$165,R$1,FALSE),"-")</f>
        <v>-</v>
      </c>
      <c r="S183" s="34" t="str">
        <f>IFERROR(VLOOKUP($N183,słownik!$J$4:$AD$165,S$1,FALSE),"-")</f>
        <v>-</v>
      </c>
      <c r="T183" s="34" t="str">
        <f>IFERROR(VLOOKUP($N183,słownik!$J$4:$AD$165,T$1,FALSE),"-")</f>
        <v>-</v>
      </c>
      <c r="U183" s="34" t="str">
        <f>IFERROR(VLOOKUP($N183,słownik!$J$4:$AD$165,U$1,FALSE),"-")</f>
        <v>-</v>
      </c>
      <c r="V183" s="1"/>
    </row>
    <row r="184" spans="1:22">
      <c r="A184"/>
      <c r="B184" s="6" t="str">
        <f t="shared" si="16"/>
        <v/>
      </c>
      <c r="C184" s="7" t="str">
        <f t="shared" si="17"/>
        <v/>
      </c>
      <c r="D184" s="7" t="str">
        <f t="shared" si="18"/>
        <v/>
      </c>
      <c r="E184" s="46"/>
      <c r="F184" s="12"/>
      <c r="G184" s="25"/>
      <c r="H184" s="17"/>
      <c r="I184" s="15"/>
      <c r="J184" s="15"/>
      <c r="K184" s="15"/>
      <c r="L184" s="8" t="str">
        <f>IF(F184="","",IF(ISERROR(VLOOKUP(F184,F185:$F$500,1,0)),SUMIF(F:F,F184,I:I),""))</f>
        <v/>
      </c>
      <c r="M184" s="7" t="str">
        <f>IFERROR(VLOOKUP(F184,słownik!A:I,9,0),"")</f>
        <v/>
      </c>
      <c r="N184" s="36" t="str">
        <f>IFERROR(VLOOKUP(M184,słownik!I:J,2,FALSE),"-")</f>
        <v>-</v>
      </c>
      <c r="O184" s="34" t="str">
        <f>IFERROR(VLOOKUP($N184,słownik!$J$4:$AD$165,O$1,FALSE),"-")</f>
        <v>-</v>
      </c>
      <c r="P184" s="34" t="str">
        <f>IFERROR(VLOOKUP($N184,słownik!$J$4:$AD$165,P$1,FALSE),"-")</f>
        <v>-</v>
      </c>
      <c r="Q184" s="34" t="str">
        <f>IFERROR(VLOOKUP($N184,słownik!$J$4:$AD$165,Q$1,FALSE),"-")</f>
        <v>-</v>
      </c>
      <c r="R184" s="34" t="str">
        <f>IFERROR(VLOOKUP($N184,słownik!$J$4:$AD$165,R$1,FALSE),"-")</f>
        <v>-</v>
      </c>
      <c r="S184" s="34" t="str">
        <f>IFERROR(VLOOKUP($N184,słownik!$J$4:$AD$165,S$1,FALSE),"-")</f>
        <v>-</v>
      </c>
      <c r="T184" s="34" t="str">
        <f>IFERROR(VLOOKUP($N184,słownik!$J$4:$AD$165,T$1,FALSE),"-")</f>
        <v>-</v>
      </c>
      <c r="U184" s="34" t="str">
        <f>IFERROR(VLOOKUP($N184,słownik!$J$4:$AD$165,U$1,FALSE),"-")</f>
        <v>-</v>
      </c>
      <c r="V184" s="1"/>
    </row>
    <row r="185" spans="1:22">
      <c r="A185"/>
      <c r="B185" s="6" t="str">
        <f t="shared" si="16"/>
        <v/>
      </c>
      <c r="C185" s="7" t="str">
        <f t="shared" si="17"/>
        <v/>
      </c>
      <c r="D185" s="7" t="str">
        <f t="shared" si="18"/>
        <v/>
      </c>
      <c r="E185" s="46"/>
      <c r="F185" s="12"/>
      <c r="G185" s="25"/>
      <c r="H185" s="17"/>
      <c r="I185" s="15"/>
      <c r="J185" s="15"/>
      <c r="K185" s="15"/>
      <c r="L185" s="8" t="str">
        <f>IF(F185="","",IF(ISERROR(VLOOKUP(F185,F186:$F$500,1,0)),SUMIF(F:F,F185,I:I),""))</f>
        <v/>
      </c>
      <c r="M185" s="7" t="str">
        <f>IFERROR(VLOOKUP(F185,słownik!A:I,9,0),"")</f>
        <v/>
      </c>
      <c r="N185" s="36" t="str">
        <f>IFERROR(VLOOKUP(M185,słownik!I:J,2,FALSE),"-")</f>
        <v>-</v>
      </c>
      <c r="O185" s="34" t="str">
        <f>IFERROR(VLOOKUP($N185,słownik!$J$4:$AD$165,O$1,FALSE),"-")</f>
        <v>-</v>
      </c>
      <c r="P185" s="34" t="str">
        <f>IFERROR(VLOOKUP($N185,słownik!$J$4:$AD$165,P$1,FALSE),"-")</f>
        <v>-</v>
      </c>
      <c r="Q185" s="34" t="str">
        <f>IFERROR(VLOOKUP($N185,słownik!$J$4:$AD$165,Q$1,FALSE),"-")</f>
        <v>-</v>
      </c>
      <c r="R185" s="34" t="str">
        <f>IFERROR(VLOOKUP($N185,słownik!$J$4:$AD$165,R$1,FALSE),"-")</f>
        <v>-</v>
      </c>
      <c r="S185" s="34" t="str">
        <f>IFERROR(VLOOKUP($N185,słownik!$J$4:$AD$165,S$1,FALSE),"-")</f>
        <v>-</v>
      </c>
      <c r="T185" s="34" t="str">
        <f>IFERROR(VLOOKUP($N185,słownik!$J$4:$AD$165,T$1,FALSE),"-")</f>
        <v>-</v>
      </c>
      <c r="U185" s="34" t="str">
        <f>IFERROR(VLOOKUP($N185,słownik!$J$4:$AD$165,U$1,FALSE),"-")</f>
        <v>-</v>
      </c>
      <c r="V185" s="1"/>
    </row>
    <row r="186" spans="1:22">
      <c r="A186"/>
      <c r="B186" s="6" t="str">
        <f t="shared" si="16"/>
        <v/>
      </c>
      <c r="C186" s="7" t="str">
        <f t="shared" si="17"/>
        <v/>
      </c>
      <c r="D186" s="7" t="str">
        <f t="shared" si="18"/>
        <v/>
      </c>
      <c r="E186" s="46"/>
      <c r="F186" s="12"/>
      <c r="G186" s="25"/>
      <c r="H186" s="17"/>
      <c r="I186" s="15"/>
      <c r="J186" s="15"/>
      <c r="K186" s="15"/>
      <c r="L186" s="8" t="str">
        <f>IF(F186="","",IF(ISERROR(VLOOKUP(F186,F187:$F$500,1,0)),SUMIF(F:F,F186,I:I),""))</f>
        <v/>
      </c>
      <c r="M186" s="7" t="str">
        <f>IFERROR(VLOOKUP(F186,słownik!A:I,9,0),"")</f>
        <v/>
      </c>
      <c r="N186" s="36" t="str">
        <f>IFERROR(VLOOKUP(M186,słownik!I:J,2,FALSE),"-")</f>
        <v>-</v>
      </c>
      <c r="O186" s="34" t="str">
        <f>IFERROR(VLOOKUP($N186,słownik!$J$4:$AD$165,O$1,FALSE),"-")</f>
        <v>-</v>
      </c>
      <c r="P186" s="34" t="str">
        <f>IFERROR(VLOOKUP($N186,słownik!$J$4:$AD$165,P$1,FALSE),"-")</f>
        <v>-</v>
      </c>
      <c r="Q186" s="34" t="str">
        <f>IFERROR(VLOOKUP($N186,słownik!$J$4:$AD$165,Q$1,FALSE),"-")</f>
        <v>-</v>
      </c>
      <c r="R186" s="34" t="str">
        <f>IFERROR(VLOOKUP($N186,słownik!$J$4:$AD$165,R$1,FALSE),"-")</f>
        <v>-</v>
      </c>
      <c r="S186" s="34" t="str">
        <f>IFERROR(VLOOKUP($N186,słownik!$J$4:$AD$165,S$1,FALSE),"-")</f>
        <v>-</v>
      </c>
      <c r="T186" s="34" t="str">
        <f>IFERROR(VLOOKUP($N186,słownik!$J$4:$AD$165,T$1,FALSE),"-")</f>
        <v>-</v>
      </c>
      <c r="U186" s="34" t="str">
        <f>IFERROR(VLOOKUP($N186,słownik!$J$4:$AD$165,U$1,FALSE),"-")</f>
        <v>-</v>
      </c>
      <c r="V186" s="1"/>
    </row>
    <row r="187" spans="1:22">
      <c r="A187"/>
      <c r="B187" s="6" t="str">
        <f t="shared" si="16"/>
        <v/>
      </c>
      <c r="C187" s="7" t="str">
        <f t="shared" si="17"/>
        <v/>
      </c>
      <c r="D187" s="7" t="str">
        <f t="shared" si="18"/>
        <v/>
      </c>
      <c r="E187" s="46"/>
      <c r="F187" s="12"/>
      <c r="G187" s="25"/>
      <c r="H187" s="17"/>
      <c r="I187" s="15"/>
      <c r="J187" s="15"/>
      <c r="K187" s="15"/>
      <c r="L187" s="8" t="str">
        <f>IF(F187="","",IF(ISERROR(VLOOKUP(F187,F188:$F$500,1,0)),SUMIF(F:F,F187,I:I),""))</f>
        <v/>
      </c>
      <c r="M187" s="7" t="str">
        <f>IFERROR(VLOOKUP(F187,słownik!A:I,9,0),"")</f>
        <v/>
      </c>
      <c r="N187" s="36" t="str">
        <f>IFERROR(VLOOKUP(M187,słownik!I:J,2,FALSE),"-")</f>
        <v>-</v>
      </c>
      <c r="O187" s="34" t="str">
        <f>IFERROR(VLOOKUP($N187,słownik!$J$4:$AD$165,O$1,FALSE),"-")</f>
        <v>-</v>
      </c>
      <c r="P187" s="34" t="str">
        <f>IFERROR(VLOOKUP($N187,słownik!$J$4:$AD$165,P$1,FALSE),"-")</f>
        <v>-</v>
      </c>
      <c r="Q187" s="34" t="str">
        <f>IFERROR(VLOOKUP($N187,słownik!$J$4:$AD$165,Q$1,FALSE),"-")</f>
        <v>-</v>
      </c>
      <c r="R187" s="34" t="str">
        <f>IFERROR(VLOOKUP($N187,słownik!$J$4:$AD$165,R$1,FALSE),"-")</f>
        <v>-</v>
      </c>
      <c r="S187" s="34" t="str">
        <f>IFERROR(VLOOKUP($N187,słownik!$J$4:$AD$165,S$1,FALSE),"-")</f>
        <v>-</v>
      </c>
      <c r="T187" s="34" t="str">
        <f>IFERROR(VLOOKUP($N187,słownik!$J$4:$AD$165,T$1,FALSE),"-")</f>
        <v>-</v>
      </c>
      <c r="U187" s="34" t="str">
        <f>IFERROR(VLOOKUP($N187,słownik!$J$4:$AD$165,U$1,FALSE),"-")</f>
        <v>-</v>
      </c>
      <c r="V187" s="1"/>
    </row>
    <row r="188" spans="1:22">
      <c r="A188"/>
      <c r="B188" s="6" t="str">
        <f t="shared" si="16"/>
        <v/>
      </c>
      <c r="C188" s="7" t="str">
        <f t="shared" si="17"/>
        <v/>
      </c>
      <c r="D188" s="7" t="str">
        <f t="shared" si="18"/>
        <v/>
      </c>
      <c r="E188" s="46"/>
      <c r="F188" s="12"/>
      <c r="G188" s="25"/>
      <c r="H188" s="17"/>
      <c r="I188" s="15"/>
      <c r="J188" s="15"/>
      <c r="K188" s="15"/>
      <c r="L188" s="8" t="str">
        <f>IF(F188="","",IF(ISERROR(VLOOKUP(F188,F189:$F$500,1,0)),SUMIF(F:F,F188,I:I),""))</f>
        <v/>
      </c>
      <c r="M188" s="7" t="str">
        <f>IFERROR(VLOOKUP(F188,słownik!A:I,9,0),"")</f>
        <v/>
      </c>
      <c r="N188" s="36" t="str">
        <f>IFERROR(VLOOKUP(M188,słownik!I:J,2,FALSE),"-")</f>
        <v>-</v>
      </c>
      <c r="O188" s="34" t="str">
        <f>IFERROR(VLOOKUP($N188,słownik!$J$4:$AD$165,O$1,FALSE),"-")</f>
        <v>-</v>
      </c>
      <c r="P188" s="34" t="str">
        <f>IFERROR(VLOOKUP($N188,słownik!$J$4:$AD$165,P$1,FALSE),"-")</f>
        <v>-</v>
      </c>
      <c r="Q188" s="34" t="str">
        <f>IFERROR(VLOOKUP($N188,słownik!$J$4:$AD$165,Q$1,FALSE),"-")</f>
        <v>-</v>
      </c>
      <c r="R188" s="34" t="str">
        <f>IFERROR(VLOOKUP($N188,słownik!$J$4:$AD$165,R$1,FALSE),"-")</f>
        <v>-</v>
      </c>
      <c r="S188" s="34" t="str">
        <f>IFERROR(VLOOKUP($N188,słownik!$J$4:$AD$165,S$1,FALSE),"-")</f>
        <v>-</v>
      </c>
      <c r="T188" s="34" t="str">
        <f>IFERROR(VLOOKUP($N188,słownik!$J$4:$AD$165,T$1,FALSE),"-")</f>
        <v>-</v>
      </c>
      <c r="U188" s="34" t="str">
        <f>IFERROR(VLOOKUP($N188,słownik!$J$4:$AD$165,U$1,FALSE),"-")</f>
        <v>-</v>
      </c>
      <c r="V188" s="1"/>
    </row>
    <row r="189" spans="1:22">
      <c r="A189"/>
      <c r="B189" s="6" t="str">
        <f t="shared" si="16"/>
        <v/>
      </c>
      <c r="C189" s="7" t="str">
        <f t="shared" si="17"/>
        <v/>
      </c>
      <c r="D189" s="7" t="str">
        <f t="shared" si="18"/>
        <v/>
      </c>
      <c r="E189" s="46"/>
      <c r="F189" s="12"/>
      <c r="G189" s="25"/>
      <c r="H189" s="17"/>
      <c r="I189" s="15"/>
      <c r="J189" s="15"/>
      <c r="K189" s="15"/>
      <c r="L189" s="8" t="str">
        <f>IF(F189="","",IF(ISERROR(VLOOKUP(F189,F190:$F$500,1,0)),SUMIF(F:F,F189,I:I),""))</f>
        <v/>
      </c>
      <c r="M189" s="7" t="str">
        <f>IFERROR(VLOOKUP(F189,słownik!A:I,9,0),"")</f>
        <v/>
      </c>
      <c r="N189" s="36" t="str">
        <f>IFERROR(VLOOKUP(M189,słownik!I:J,2,FALSE),"-")</f>
        <v>-</v>
      </c>
      <c r="O189" s="34" t="str">
        <f>IFERROR(VLOOKUP($N189,słownik!$J$4:$AD$165,O$1,FALSE),"-")</f>
        <v>-</v>
      </c>
      <c r="P189" s="34" t="str">
        <f>IFERROR(VLOOKUP($N189,słownik!$J$4:$AD$165,P$1,FALSE),"-")</f>
        <v>-</v>
      </c>
      <c r="Q189" s="34" t="str">
        <f>IFERROR(VLOOKUP($N189,słownik!$J$4:$AD$165,Q$1,FALSE),"-")</f>
        <v>-</v>
      </c>
      <c r="R189" s="34" t="str">
        <f>IFERROR(VLOOKUP($N189,słownik!$J$4:$AD$165,R$1,FALSE),"-")</f>
        <v>-</v>
      </c>
      <c r="S189" s="34" t="str">
        <f>IFERROR(VLOOKUP($N189,słownik!$J$4:$AD$165,S$1,FALSE),"-")</f>
        <v>-</v>
      </c>
      <c r="T189" s="34" t="str">
        <f>IFERROR(VLOOKUP($N189,słownik!$J$4:$AD$165,T$1,FALSE),"-")</f>
        <v>-</v>
      </c>
      <c r="U189" s="34" t="str">
        <f>IFERROR(VLOOKUP($N189,słownik!$J$4:$AD$165,U$1,FALSE),"-")</f>
        <v>-</v>
      </c>
      <c r="V189" s="1"/>
    </row>
    <row r="190" spans="1:22">
      <c r="A190"/>
      <c r="B190" s="6" t="str">
        <f t="shared" si="16"/>
        <v/>
      </c>
      <c r="C190" s="7" t="str">
        <f t="shared" si="17"/>
        <v/>
      </c>
      <c r="D190" s="7" t="str">
        <f t="shared" si="18"/>
        <v/>
      </c>
      <c r="E190" s="46"/>
      <c r="F190" s="12"/>
      <c r="G190" s="25"/>
      <c r="H190" s="17"/>
      <c r="I190" s="15"/>
      <c r="J190" s="15"/>
      <c r="K190" s="15"/>
      <c r="L190" s="8" t="str">
        <f>IF(F190="","",IF(ISERROR(VLOOKUP(F190,F191:$F$500,1,0)),SUMIF(F:F,F190,I:I),""))</f>
        <v/>
      </c>
      <c r="M190" s="7" t="str">
        <f>IFERROR(VLOOKUP(F190,słownik!A:I,9,0),"")</f>
        <v/>
      </c>
      <c r="N190" s="36" t="str">
        <f>IFERROR(VLOOKUP(M190,słownik!I:J,2,FALSE),"-")</f>
        <v>-</v>
      </c>
      <c r="O190" s="34" t="str">
        <f>IFERROR(VLOOKUP($N190,słownik!$J$4:$AD$165,O$1,FALSE),"-")</f>
        <v>-</v>
      </c>
      <c r="P190" s="34" t="str">
        <f>IFERROR(VLOOKUP($N190,słownik!$J$4:$AD$165,P$1,FALSE),"-")</f>
        <v>-</v>
      </c>
      <c r="Q190" s="34" t="str">
        <f>IFERROR(VLOOKUP($N190,słownik!$J$4:$AD$165,Q$1,FALSE),"-")</f>
        <v>-</v>
      </c>
      <c r="R190" s="34" t="str">
        <f>IFERROR(VLOOKUP($N190,słownik!$J$4:$AD$165,R$1,FALSE),"-")</f>
        <v>-</v>
      </c>
      <c r="S190" s="34" t="str">
        <f>IFERROR(VLOOKUP($N190,słownik!$J$4:$AD$165,S$1,FALSE),"-")</f>
        <v>-</v>
      </c>
      <c r="T190" s="34" t="str">
        <f>IFERROR(VLOOKUP($N190,słownik!$J$4:$AD$165,T$1,FALSE),"-")</f>
        <v>-</v>
      </c>
      <c r="U190" s="34" t="str">
        <f>IFERROR(VLOOKUP($N190,słownik!$J$4:$AD$165,U$1,FALSE),"-")</f>
        <v>-</v>
      </c>
      <c r="V190" s="1"/>
    </row>
    <row r="191" spans="1:22">
      <c r="A191"/>
      <c r="B191" s="6" t="str">
        <f t="shared" si="16"/>
        <v/>
      </c>
      <c r="C191" s="7" t="str">
        <f t="shared" si="17"/>
        <v/>
      </c>
      <c r="D191" s="7" t="str">
        <f t="shared" si="18"/>
        <v/>
      </c>
      <c r="E191" s="46"/>
      <c r="F191" s="12"/>
      <c r="G191" s="25"/>
      <c r="H191" s="17"/>
      <c r="I191" s="15"/>
      <c r="J191" s="15"/>
      <c r="K191" s="15"/>
      <c r="L191" s="8" t="str">
        <f>IF(F191="","",IF(ISERROR(VLOOKUP(F191,F192:$F$500,1,0)),SUMIF(F:F,F191,I:I),""))</f>
        <v/>
      </c>
      <c r="M191" s="7" t="str">
        <f>IFERROR(VLOOKUP(F191,słownik!A:I,9,0),"")</f>
        <v/>
      </c>
      <c r="N191" s="36" t="str">
        <f>IFERROR(VLOOKUP(M191,słownik!I:J,2,FALSE),"-")</f>
        <v>-</v>
      </c>
      <c r="O191" s="34" t="str">
        <f>IFERROR(VLOOKUP($N191,słownik!$J$4:$AD$165,O$1,FALSE),"-")</f>
        <v>-</v>
      </c>
      <c r="P191" s="34" t="str">
        <f>IFERROR(VLOOKUP($N191,słownik!$J$4:$AD$165,P$1,FALSE),"-")</f>
        <v>-</v>
      </c>
      <c r="Q191" s="34" t="str">
        <f>IFERROR(VLOOKUP($N191,słownik!$J$4:$AD$165,Q$1,FALSE),"-")</f>
        <v>-</v>
      </c>
      <c r="R191" s="34" t="str">
        <f>IFERROR(VLOOKUP($N191,słownik!$J$4:$AD$165,R$1,FALSE),"-")</f>
        <v>-</v>
      </c>
      <c r="S191" s="34" t="str">
        <f>IFERROR(VLOOKUP($N191,słownik!$J$4:$AD$165,S$1,FALSE),"-")</f>
        <v>-</v>
      </c>
      <c r="T191" s="34" t="str">
        <f>IFERROR(VLOOKUP($N191,słownik!$J$4:$AD$165,T$1,FALSE),"-")</f>
        <v>-</v>
      </c>
      <c r="U191" s="34" t="str">
        <f>IFERROR(VLOOKUP($N191,słownik!$J$4:$AD$165,U$1,FALSE),"-")</f>
        <v>-</v>
      </c>
      <c r="V191" s="1"/>
    </row>
    <row r="192" spans="1:22">
      <c r="A192"/>
      <c r="B192" s="6" t="str">
        <f t="shared" si="16"/>
        <v/>
      </c>
      <c r="C192" s="7" t="str">
        <f t="shared" si="17"/>
        <v/>
      </c>
      <c r="D192" s="7" t="str">
        <f t="shared" si="18"/>
        <v/>
      </c>
      <c r="E192" s="46"/>
      <c r="F192" s="12"/>
      <c r="G192" s="25"/>
      <c r="H192" s="17"/>
      <c r="I192" s="15"/>
      <c r="J192" s="15"/>
      <c r="K192" s="15"/>
      <c r="L192" s="8" t="str">
        <f>IF(F192="","",IF(ISERROR(VLOOKUP(F192,F193:$F$500,1,0)),SUMIF(F:F,F192,I:I),""))</f>
        <v/>
      </c>
      <c r="M192" s="7" t="str">
        <f>IFERROR(VLOOKUP(F192,słownik!A:I,9,0),"")</f>
        <v/>
      </c>
      <c r="N192" s="36" t="str">
        <f>IFERROR(VLOOKUP(M192,słownik!I:J,2,FALSE),"-")</f>
        <v>-</v>
      </c>
      <c r="O192" s="34" t="str">
        <f>IFERROR(VLOOKUP($N192,słownik!$J$4:$AD$165,O$1,FALSE),"-")</f>
        <v>-</v>
      </c>
      <c r="P192" s="34" t="str">
        <f>IFERROR(VLOOKUP($N192,słownik!$J$4:$AD$165,P$1,FALSE),"-")</f>
        <v>-</v>
      </c>
      <c r="Q192" s="34" t="str">
        <f>IFERROR(VLOOKUP($N192,słownik!$J$4:$AD$165,Q$1,FALSE),"-")</f>
        <v>-</v>
      </c>
      <c r="R192" s="34" t="str">
        <f>IFERROR(VLOOKUP($N192,słownik!$J$4:$AD$165,R$1,FALSE),"-")</f>
        <v>-</v>
      </c>
      <c r="S192" s="34" t="str">
        <f>IFERROR(VLOOKUP($N192,słownik!$J$4:$AD$165,S$1,FALSE),"-")</f>
        <v>-</v>
      </c>
      <c r="T192" s="34" t="str">
        <f>IFERROR(VLOOKUP($N192,słownik!$J$4:$AD$165,T$1,FALSE),"-")</f>
        <v>-</v>
      </c>
      <c r="U192" s="34" t="str">
        <f>IFERROR(VLOOKUP($N192,słownik!$J$4:$AD$165,U$1,FALSE),"-")</f>
        <v>-</v>
      </c>
      <c r="V192" s="1"/>
    </row>
    <row r="193" spans="1:22">
      <c r="A193"/>
      <c r="B193" s="6" t="str">
        <f t="shared" si="16"/>
        <v/>
      </c>
      <c r="C193" s="7" t="str">
        <f t="shared" si="17"/>
        <v/>
      </c>
      <c r="D193" s="7" t="str">
        <f t="shared" si="18"/>
        <v/>
      </c>
      <c r="E193" s="46"/>
      <c r="F193" s="12"/>
      <c r="G193" s="25"/>
      <c r="H193" s="17"/>
      <c r="I193" s="15"/>
      <c r="J193" s="15"/>
      <c r="K193" s="15"/>
      <c r="L193" s="8" t="str">
        <f>IF(F193="","",IF(ISERROR(VLOOKUP(F193,F194:$F$500,1,0)),SUMIF(F:F,F193,I:I),""))</f>
        <v/>
      </c>
      <c r="M193" s="7" t="str">
        <f>IFERROR(VLOOKUP(F193,słownik!A:I,9,0),"")</f>
        <v/>
      </c>
      <c r="N193" s="36" t="str">
        <f>IFERROR(VLOOKUP(M193,słownik!I:J,2,FALSE),"-")</f>
        <v>-</v>
      </c>
      <c r="O193" s="34" t="str">
        <f>IFERROR(VLOOKUP($N193,słownik!$J$4:$AD$165,O$1,FALSE),"-")</f>
        <v>-</v>
      </c>
      <c r="P193" s="34" t="str">
        <f>IFERROR(VLOOKUP($N193,słownik!$J$4:$AD$165,P$1,FALSE),"-")</f>
        <v>-</v>
      </c>
      <c r="Q193" s="34" t="str">
        <f>IFERROR(VLOOKUP($N193,słownik!$J$4:$AD$165,Q$1,FALSE),"-")</f>
        <v>-</v>
      </c>
      <c r="R193" s="34" t="str">
        <f>IFERROR(VLOOKUP($N193,słownik!$J$4:$AD$165,R$1,FALSE),"-")</f>
        <v>-</v>
      </c>
      <c r="S193" s="34" t="str">
        <f>IFERROR(VLOOKUP($N193,słownik!$J$4:$AD$165,S$1,FALSE),"-")</f>
        <v>-</v>
      </c>
      <c r="T193" s="34" t="str">
        <f>IFERROR(VLOOKUP($N193,słownik!$J$4:$AD$165,T$1,FALSE),"-")</f>
        <v>-</v>
      </c>
      <c r="U193" s="34" t="str">
        <f>IFERROR(VLOOKUP($N193,słownik!$J$4:$AD$165,U$1,FALSE),"-")</f>
        <v>-</v>
      </c>
      <c r="V193" s="1"/>
    </row>
    <row r="194" spans="1:22">
      <c r="A194"/>
      <c r="B194" s="6" t="str">
        <f t="shared" si="16"/>
        <v/>
      </c>
      <c r="C194" s="7" t="str">
        <f t="shared" si="17"/>
        <v/>
      </c>
      <c r="D194" s="7" t="str">
        <f t="shared" si="18"/>
        <v/>
      </c>
      <c r="E194" s="46"/>
      <c r="F194" s="12"/>
      <c r="G194" s="25"/>
      <c r="H194" s="17"/>
      <c r="I194" s="15"/>
      <c r="J194" s="15"/>
      <c r="K194" s="15"/>
      <c r="L194" s="8" t="str">
        <f>IF(F194="","",IF(ISERROR(VLOOKUP(F194,F195:$F$500,1,0)),SUMIF(F:F,F194,I:I),""))</f>
        <v/>
      </c>
      <c r="M194" s="7" t="str">
        <f>IFERROR(VLOOKUP(F194,słownik!A:I,9,0),"")</f>
        <v/>
      </c>
      <c r="N194" s="36" t="str">
        <f>IFERROR(VLOOKUP(M194,słownik!I:J,2,FALSE),"-")</f>
        <v>-</v>
      </c>
      <c r="O194" s="34" t="str">
        <f>IFERROR(VLOOKUP($N194,słownik!$J$4:$AD$165,O$1,FALSE),"-")</f>
        <v>-</v>
      </c>
      <c r="P194" s="34" t="str">
        <f>IFERROR(VLOOKUP($N194,słownik!$J$4:$AD$165,P$1,FALSE),"-")</f>
        <v>-</v>
      </c>
      <c r="Q194" s="34" t="str">
        <f>IFERROR(VLOOKUP($N194,słownik!$J$4:$AD$165,Q$1,FALSE),"-")</f>
        <v>-</v>
      </c>
      <c r="R194" s="34" t="str">
        <f>IFERROR(VLOOKUP($N194,słownik!$J$4:$AD$165,R$1,FALSE),"-")</f>
        <v>-</v>
      </c>
      <c r="S194" s="34" t="str">
        <f>IFERROR(VLOOKUP($N194,słownik!$J$4:$AD$165,S$1,FALSE),"-")</f>
        <v>-</v>
      </c>
      <c r="T194" s="34" t="str">
        <f>IFERROR(VLOOKUP($N194,słownik!$J$4:$AD$165,T$1,FALSE),"-")</f>
        <v>-</v>
      </c>
      <c r="U194" s="34" t="str">
        <f>IFERROR(VLOOKUP($N194,słownik!$J$4:$AD$165,U$1,FALSE),"-")</f>
        <v>-</v>
      </c>
      <c r="V194" s="1"/>
    </row>
    <row r="195" spans="1:22">
      <c r="A195"/>
      <c r="B195" s="6" t="str">
        <f t="shared" si="16"/>
        <v/>
      </c>
      <c r="C195" s="7" t="str">
        <f t="shared" si="17"/>
        <v/>
      </c>
      <c r="D195" s="7" t="str">
        <f t="shared" si="18"/>
        <v/>
      </c>
      <c r="E195" s="46"/>
      <c r="F195" s="12"/>
      <c r="G195" s="25"/>
      <c r="H195" s="17"/>
      <c r="I195" s="15"/>
      <c r="J195" s="15"/>
      <c r="K195" s="15"/>
      <c r="L195" s="8" t="str">
        <f>IF(F195="","",IF(ISERROR(VLOOKUP(F195,F196:$F$500,1,0)),SUMIF(F:F,F195,I:I),""))</f>
        <v/>
      </c>
      <c r="M195" s="7" t="str">
        <f>IFERROR(VLOOKUP(F195,słownik!A:I,9,0),"")</f>
        <v/>
      </c>
      <c r="N195" s="36" t="str">
        <f>IFERROR(VLOOKUP(M195,słownik!I:J,2,FALSE),"-")</f>
        <v>-</v>
      </c>
      <c r="O195" s="34" t="str">
        <f>IFERROR(VLOOKUP($N195,słownik!$J$4:$AD$165,O$1,FALSE),"-")</f>
        <v>-</v>
      </c>
      <c r="P195" s="34" t="str">
        <f>IFERROR(VLOOKUP($N195,słownik!$J$4:$AD$165,P$1,FALSE),"-")</f>
        <v>-</v>
      </c>
      <c r="Q195" s="34" t="str">
        <f>IFERROR(VLOOKUP($N195,słownik!$J$4:$AD$165,Q$1,FALSE),"-")</f>
        <v>-</v>
      </c>
      <c r="R195" s="34" t="str">
        <f>IFERROR(VLOOKUP($N195,słownik!$J$4:$AD$165,R$1,FALSE),"-")</f>
        <v>-</v>
      </c>
      <c r="S195" s="34" t="str">
        <f>IFERROR(VLOOKUP($N195,słownik!$J$4:$AD$165,S$1,FALSE),"-")</f>
        <v>-</v>
      </c>
      <c r="T195" s="34" t="str">
        <f>IFERROR(VLOOKUP($N195,słownik!$J$4:$AD$165,T$1,FALSE),"-")</f>
        <v>-</v>
      </c>
      <c r="U195" s="34" t="str">
        <f>IFERROR(VLOOKUP($N195,słownik!$J$4:$AD$165,U$1,FALSE),"-")</f>
        <v>-</v>
      </c>
      <c r="V195" s="1"/>
    </row>
    <row r="196" spans="1:22">
      <c r="A196"/>
      <c r="B196" s="6" t="str">
        <f t="shared" si="16"/>
        <v/>
      </c>
      <c r="C196" s="7" t="str">
        <f t="shared" si="17"/>
        <v/>
      </c>
      <c r="D196" s="7" t="str">
        <f t="shared" si="18"/>
        <v/>
      </c>
      <c r="E196" s="46"/>
      <c r="F196" s="12"/>
      <c r="G196" s="25"/>
      <c r="H196" s="17"/>
      <c r="I196" s="15"/>
      <c r="J196" s="15"/>
      <c r="K196" s="15"/>
      <c r="L196" s="8" t="str">
        <f>IF(F196="","",IF(ISERROR(VLOOKUP(F196,F197:$F$500,1,0)),SUMIF(F:F,F196,I:I),""))</f>
        <v/>
      </c>
      <c r="M196" s="7" t="str">
        <f>IFERROR(VLOOKUP(F196,słownik!A:I,9,0),"")</f>
        <v/>
      </c>
      <c r="N196" s="36" t="str">
        <f>IFERROR(VLOOKUP(M196,słownik!I:J,2,FALSE),"-")</f>
        <v>-</v>
      </c>
      <c r="O196" s="34" t="str">
        <f>IFERROR(VLOOKUP($N196,słownik!$J$4:$AD$165,O$1,FALSE),"-")</f>
        <v>-</v>
      </c>
      <c r="P196" s="34" t="str">
        <f>IFERROR(VLOOKUP($N196,słownik!$J$4:$AD$165,P$1,FALSE),"-")</f>
        <v>-</v>
      </c>
      <c r="Q196" s="34" t="str">
        <f>IFERROR(VLOOKUP($N196,słownik!$J$4:$AD$165,Q$1,FALSE),"-")</f>
        <v>-</v>
      </c>
      <c r="R196" s="34" t="str">
        <f>IFERROR(VLOOKUP($N196,słownik!$J$4:$AD$165,R$1,FALSE),"-")</f>
        <v>-</v>
      </c>
      <c r="S196" s="34" t="str">
        <f>IFERROR(VLOOKUP($N196,słownik!$J$4:$AD$165,S$1,FALSE),"-")</f>
        <v>-</v>
      </c>
      <c r="T196" s="34" t="str">
        <f>IFERROR(VLOOKUP($N196,słownik!$J$4:$AD$165,T$1,FALSE),"-")</f>
        <v>-</v>
      </c>
      <c r="U196" s="34" t="str">
        <f>IFERROR(VLOOKUP($N196,słownik!$J$4:$AD$165,U$1,FALSE),"-")</f>
        <v>-</v>
      </c>
      <c r="V196" s="1"/>
    </row>
    <row r="197" spans="1:22">
      <c r="A197"/>
      <c r="B197" s="6" t="str">
        <f t="shared" si="16"/>
        <v/>
      </c>
      <c r="C197" s="7" t="str">
        <f t="shared" si="17"/>
        <v/>
      </c>
      <c r="D197" s="7" t="str">
        <f t="shared" si="18"/>
        <v/>
      </c>
      <c r="E197" s="46"/>
      <c r="F197" s="12"/>
      <c r="G197" s="25"/>
      <c r="H197" s="17"/>
      <c r="I197" s="15"/>
      <c r="J197" s="15"/>
      <c r="K197" s="15"/>
      <c r="L197" s="8" t="str">
        <f>IF(F197="","",IF(ISERROR(VLOOKUP(F197,F198:$F$500,1,0)),SUMIF(F:F,F197,I:I),""))</f>
        <v/>
      </c>
      <c r="M197" s="7" t="str">
        <f>IFERROR(VLOOKUP(F197,słownik!A:I,9,0),"")</f>
        <v/>
      </c>
      <c r="N197" s="36" t="str">
        <f>IFERROR(VLOOKUP(M197,słownik!I:J,2,FALSE),"-")</f>
        <v>-</v>
      </c>
      <c r="O197" s="34" t="str">
        <f>IFERROR(VLOOKUP($N197,słownik!$J$4:$AD$165,O$1,FALSE),"-")</f>
        <v>-</v>
      </c>
      <c r="P197" s="34" t="str">
        <f>IFERROR(VLOOKUP($N197,słownik!$J$4:$AD$165,P$1,FALSE),"-")</f>
        <v>-</v>
      </c>
      <c r="Q197" s="34" t="str">
        <f>IFERROR(VLOOKUP($N197,słownik!$J$4:$AD$165,Q$1,FALSE),"-")</f>
        <v>-</v>
      </c>
      <c r="R197" s="34" t="str">
        <f>IFERROR(VLOOKUP($N197,słownik!$J$4:$AD$165,R$1,FALSE),"-")</f>
        <v>-</v>
      </c>
      <c r="S197" s="34" t="str">
        <f>IFERROR(VLOOKUP($N197,słownik!$J$4:$AD$165,S$1,FALSE),"-")</f>
        <v>-</v>
      </c>
      <c r="T197" s="34" t="str">
        <f>IFERROR(VLOOKUP($N197,słownik!$J$4:$AD$165,T$1,FALSE),"-")</f>
        <v>-</v>
      </c>
      <c r="U197" s="34" t="str">
        <f>IFERROR(VLOOKUP($N197,słownik!$J$4:$AD$165,U$1,FALSE),"-")</f>
        <v>-</v>
      </c>
      <c r="V197" s="1"/>
    </row>
    <row r="198" spans="1:22">
      <c r="A198"/>
      <c r="B198" s="6" t="str">
        <f t="shared" ref="B198:B261" si="19">IF(F198="","",$M$2)</f>
        <v/>
      </c>
      <c r="C198" s="7" t="str">
        <f t="shared" ref="C198:C261" si="20">IF(F198="","",$F$3)</f>
        <v/>
      </c>
      <c r="D198" s="7" t="str">
        <f t="shared" ref="D198:D261" si="21">IF(F198="","",$M$3)</f>
        <v/>
      </c>
      <c r="E198" s="46"/>
      <c r="F198" s="12"/>
      <c r="G198" s="25"/>
      <c r="H198" s="17"/>
      <c r="I198" s="15"/>
      <c r="J198" s="15"/>
      <c r="K198" s="15"/>
      <c r="L198" s="8" t="str">
        <f>IF(F198="","",IF(ISERROR(VLOOKUP(F198,F199:$F$500,1,0)),SUMIF(F:F,F198,I:I),""))</f>
        <v/>
      </c>
      <c r="M198" s="7" t="str">
        <f>IFERROR(VLOOKUP(F198,słownik!A:I,9,0),"")</f>
        <v/>
      </c>
      <c r="N198" s="36" t="str">
        <f>IFERROR(VLOOKUP(M198,słownik!I:J,2,FALSE),"-")</f>
        <v>-</v>
      </c>
      <c r="O198" s="34" t="str">
        <f>IFERROR(VLOOKUP($N198,słownik!$J$4:$AD$165,O$1,FALSE),"-")</f>
        <v>-</v>
      </c>
      <c r="P198" s="34" t="str">
        <f>IFERROR(VLOOKUP($N198,słownik!$J$4:$AD$165,P$1,FALSE),"-")</f>
        <v>-</v>
      </c>
      <c r="Q198" s="34" t="str">
        <f>IFERROR(VLOOKUP($N198,słownik!$J$4:$AD$165,Q$1,FALSE),"-")</f>
        <v>-</v>
      </c>
      <c r="R198" s="34" t="str">
        <f>IFERROR(VLOOKUP($N198,słownik!$J$4:$AD$165,R$1,FALSE),"-")</f>
        <v>-</v>
      </c>
      <c r="S198" s="34" t="str">
        <f>IFERROR(VLOOKUP($N198,słownik!$J$4:$AD$165,S$1,FALSE),"-")</f>
        <v>-</v>
      </c>
      <c r="T198" s="34" t="str">
        <f>IFERROR(VLOOKUP($N198,słownik!$J$4:$AD$165,T$1,FALSE),"-")</f>
        <v>-</v>
      </c>
      <c r="U198" s="34" t="str">
        <f>IFERROR(VLOOKUP($N198,słownik!$J$4:$AD$165,U$1,FALSE),"-")</f>
        <v>-</v>
      </c>
      <c r="V198" s="1"/>
    </row>
    <row r="199" spans="1:22">
      <c r="A199"/>
      <c r="B199" s="6" t="str">
        <f t="shared" si="19"/>
        <v/>
      </c>
      <c r="C199" s="7" t="str">
        <f t="shared" si="20"/>
        <v/>
      </c>
      <c r="D199" s="7" t="str">
        <f t="shared" si="21"/>
        <v/>
      </c>
      <c r="E199" s="46"/>
      <c r="F199" s="12"/>
      <c r="G199" s="25"/>
      <c r="H199" s="17"/>
      <c r="I199" s="15"/>
      <c r="J199" s="15"/>
      <c r="K199" s="15"/>
      <c r="L199" s="8" t="str">
        <f>IF(F199="","",IF(ISERROR(VLOOKUP(F199,F200:$F$500,1,0)),SUMIF(F:F,F199,I:I),""))</f>
        <v/>
      </c>
      <c r="M199" s="7" t="str">
        <f>IFERROR(VLOOKUP(F199,słownik!A:I,9,0),"")</f>
        <v/>
      </c>
      <c r="N199" s="36" t="str">
        <f>IFERROR(VLOOKUP(M199,słownik!I:J,2,FALSE),"-")</f>
        <v>-</v>
      </c>
      <c r="O199" s="34" t="str">
        <f>IFERROR(VLOOKUP($N199,słownik!$J$4:$AD$165,O$1,FALSE),"-")</f>
        <v>-</v>
      </c>
      <c r="P199" s="34" t="str">
        <f>IFERROR(VLOOKUP($N199,słownik!$J$4:$AD$165,P$1,FALSE),"-")</f>
        <v>-</v>
      </c>
      <c r="Q199" s="34" t="str">
        <f>IFERROR(VLOOKUP($N199,słownik!$J$4:$AD$165,Q$1,FALSE),"-")</f>
        <v>-</v>
      </c>
      <c r="R199" s="34" t="str">
        <f>IFERROR(VLOOKUP($N199,słownik!$J$4:$AD$165,R$1,FALSE),"-")</f>
        <v>-</v>
      </c>
      <c r="S199" s="34" t="str">
        <f>IFERROR(VLOOKUP($N199,słownik!$J$4:$AD$165,S$1,FALSE),"-")</f>
        <v>-</v>
      </c>
      <c r="T199" s="34" t="str">
        <f>IFERROR(VLOOKUP($N199,słownik!$J$4:$AD$165,T$1,FALSE),"-")</f>
        <v>-</v>
      </c>
      <c r="U199" s="34" t="str">
        <f>IFERROR(VLOOKUP($N199,słownik!$J$4:$AD$165,U$1,FALSE),"-")</f>
        <v>-</v>
      </c>
      <c r="V199" s="1"/>
    </row>
    <row r="200" spans="1:22">
      <c r="A200"/>
      <c r="B200" s="6" t="str">
        <f t="shared" si="19"/>
        <v/>
      </c>
      <c r="C200" s="7" t="str">
        <f t="shared" si="20"/>
        <v/>
      </c>
      <c r="D200" s="7" t="str">
        <f t="shared" si="21"/>
        <v/>
      </c>
      <c r="E200" s="46"/>
      <c r="F200" s="12"/>
      <c r="G200" s="25"/>
      <c r="H200" s="17"/>
      <c r="I200" s="15"/>
      <c r="J200" s="15"/>
      <c r="K200" s="15"/>
      <c r="L200" s="8" t="str">
        <f>IF(F200="","",IF(ISERROR(VLOOKUP(F200,F201:$F$500,1,0)),SUMIF(F:F,F200,I:I),""))</f>
        <v/>
      </c>
      <c r="M200" s="7" t="str">
        <f>IFERROR(VLOOKUP(F200,słownik!A:I,9,0),"")</f>
        <v/>
      </c>
      <c r="N200" s="36" t="str">
        <f>IFERROR(VLOOKUP(M200,słownik!I:J,2,FALSE),"-")</f>
        <v>-</v>
      </c>
      <c r="O200" s="34" t="str">
        <f>IFERROR(VLOOKUP($N200,słownik!$J$4:$AD$165,O$1,FALSE),"-")</f>
        <v>-</v>
      </c>
      <c r="P200" s="34" t="str">
        <f>IFERROR(VLOOKUP($N200,słownik!$J$4:$AD$165,P$1,FALSE),"-")</f>
        <v>-</v>
      </c>
      <c r="Q200" s="34" t="str">
        <f>IFERROR(VLOOKUP($N200,słownik!$J$4:$AD$165,Q$1,FALSE),"-")</f>
        <v>-</v>
      </c>
      <c r="R200" s="34" t="str">
        <f>IFERROR(VLOOKUP($N200,słownik!$J$4:$AD$165,R$1,FALSE),"-")</f>
        <v>-</v>
      </c>
      <c r="S200" s="34" t="str">
        <f>IFERROR(VLOOKUP($N200,słownik!$J$4:$AD$165,S$1,FALSE),"-")</f>
        <v>-</v>
      </c>
      <c r="T200" s="34" t="str">
        <f>IFERROR(VLOOKUP($N200,słownik!$J$4:$AD$165,T$1,FALSE),"-")</f>
        <v>-</v>
      </c>
      <c r="U200" s="34" t="str">
        <f>IFERROR(VLOOKUP($N200,słownik!$J$4:$AD$165,U$1,FALSE),"-")</f>
        <v>-</v>
      </c>
      <c r="V200" s="1"/>
    </row>
    <row r="201" spans="1:22">
      <c r="A201"/>
      <c r="B201" s="6" t="str">
        <f t="shared" si="19"/>
        <v/>
      </c>
      <c r="C201" s="7" t="str">
        <f t="shared" si="20"/>
        <v/>
      </c>
      <c r="D201" s="7" t="str">
        <f t="shared" si="21"/>
        <v/>
      </c>
      <c r="E201" s="46"/>
      <c r="F201" s="12"/>
      <c r="G201" s="25"/>
      <c r="H201" s="17"/>
      <c r="I201" s="15"/>
      <c r="J201" s="15"/>
      <c r="K201" s="15"/>
      <c r="L201" s="8" t="str">
        <f>IF(F201="","",IF(ISERROR(VLOOKUP(F201,F202:$F$500,1,0)),SUMIF(F:F,F201,I:I),""))</f>
        <v/>
      </c>
      <c r="M201" s="7" t="str">
        <f>IFERROR(VLOOKUP(F201,słownik!A:I,9,0),"")</f>
        <v/>
      </c>
      <c r="N201" s="36" t="str">
        <f>IFERROR(VLOOKUP(M201,słownik!I:J,2,FALSE),"-")</f>
        <v>-</v>
      </c>
      <c r="O201" s="34" t="str">
        <f>IFERROR(VLOOKUP($N201,słownik!$J$4:$AD$165,O$1,FALSE),"-")</f>
        <v>-</v>
      </c>
      <c r="P201" s="34" t="str">
        <f>IFERROR(VLOOKUP($N201,słownik!$J$4:$AD$165,P$1,FALSE),"-")</f>
        <v>-</v>
      </c>
      <c r="Q201" s="34" t="str">
        <f>IFERROR(VLOOKUP($N201,słownik!$J$4:$AD$165,Q$1,FALSE),"-")</f>
        <v>-</v>
      </c>
      <c r="R201" s="34" t="str">
        <f>IFERROR(VLOOKUP($N201,słownik!$J$4:$AD$165,R$1,FALSE),"-")</f>
        <v>-</v>
      </c>
      <c r="S201" s="34" t="str">
        <f>IFERROR(VLOOKUP($N201,słownik!$J$4:$AD$165,S$1,FALSE),"-")</f>
        <v>-</v>
      </c>
      <c r="T201" s="34" t="str">
        <f>IFERROR(VLOOKUP($N201,słownik!$J$4:$AD$165,T$1,FALSE),"-")</f>
        <v>-</v>
      </c>
      <c r="U201" s="34" t="str">
        <f>IFERROR(VLOOKUP($N201,słownik!$J$4:$AD$165,U$1,FALSE),"-")</f>
        <v>-</v>
      </c>
      <c r="V201" s="1"/>
    </row>
    <row r="202" spans="1:22">
      <c r="A202"/>
      <c r="B202" s="6" t="str">
        <f t="shared" si="19"/>
        <v/>
      </c>
      <c r="C202" s="7" t="str">
        <f t="shared" si="20"/>
        <v/>
      </c>
      <c r="D202" s="7" t="str">
        <f t="shared" si="21"/>
        <v/>
      </c>
      <c r="E202" s="46"/>
      <c r="F202" s="12"/>
      <c r="G202" s="25"/>
      <c r="H202" s="17"/>
      <c r="I202" s="15"/>
      <c r="J202" s="15"/>
      <c r="K202" s="15"/>
      <c r="L202" s="8" t="str">
        <f>IF(F202="","",IF(ISERROR(VLOOKUP(F202,F203:$F$500,1,0)),SUMIF(F:F,F202,I:I),""))</f>
        <v/>
      </c>
      <c r="M202" s="7" t="str">
        <f>IFERROR(VLOOKUP(F202,słownik!A:I,9,0),"")</f>
        <v/>
      </c>
      <c r="N202" s="36" t="str">
        <f>IFERROR(VLOOKUP(M202,słownik!I:J,2,FALSE),"-")</f>
        <v>-</v>
      </c>
      <c r="O202" s="34" t="str">
        <f>IFERROR(VLOOKUP($N202,słownik!$J$4:$AD$165,O$1,FALSE),"-")</f>
        <v>-</v>
      </c>
      <c r="P202" s="34" t="str">
        <f>IFERROR(VLOOKUP($N202,słownik!$J$4:$AD$165,P$1,FALSE),"-")</f>
        <v>-</v>
      </c>
      <c r="Q202" s="34" t="str">
        <f>IFERROR(VLOOKUP($N202,słownik!$J$4:$AD$165,Q$1,FALSE),"-")</f>
        <v>-</v>
      </c>
      <c r="R202" s="34" t="str">
        <f>IFERROR(VLOOKUP($N202,słownik!$J$4:$AD$165,R$1,FALSE),"-")</f>
        <v>-</v>
      </c>
      <c r="S202" s="34" t="str">
        <f>IFERROR(VLOOKUP($N202,słownik!$J$4:$AD$165,S$1,FALSE),"-")</f>
        <v>-</v>
      </c>
      <c r="T202" s="34" t="str">
        <f>IFERROR(VLOOKUP($N202,słownik!$J$4:$AD$165,T$1,FALSE),"-")</f>
        <v>-</v>
      </c>
      <c r="U202" s="34" t="str">
        <f>IFERROR(VLOOKUP($N202,słownik!$J$4:$AD$165,U$1,FALSE),"-")</f>
        <v>-</v>
      </c>
      <c r="V202" s="1"/>
    </row>
    <row r="203" spans="1:22">
      <c r="A203"/>
      <c r="B203" s="6" t="str">
        <f t="shared" si="19"/>
        <v/>
      </c>
      <c r="C203" s="7" t="str">
        <f t="shared" si="20"/>
        <v/>
      </c>
      <c r="D203" s="7" t="str">
        <f t="shared" si="21"/>
        <v/>
      </c>
      <c r="E203" s="46"/>
      <c r="F203" s="12"/>
      <c r="G203" s="25"/>
      <c r="H203" s="17"/>
      <c r="I203" s="15"/>
      <c r="J203" s="15"/>
      <c r="K203" s="15"/>
      <c r="L203" s="8" t="str">
        <f>IF(F203="","",IF(ISERROR(VLOOKUP(F203,F204:$F$500,1,0)),SUMIF(F:F,F203,I:I),""))</f>
        <v/>
      </c>
      <c r="M203" s="7" t="str">
        <f>IFERROR(VLOOKUP(F203,słownik!A:I,9,0),"")</f>
        <v/>
      </c>
      <c r="N203" s="36" t="str">
        <f>IFERROR(VLOOKUP(M203,słownik!I:J,2,FALSE),"-")</f>
        <v>-</v>
      </c>
      <c r="O203" s="34" t="str">
        <f>IFERROR(VLOOKUP($N203,słownik!$J$4:$AD$165,O$1,FALSE),"-")</f>
        <v>-</v>
      </c>
      <c r="P203" s="34" t="str">
        <f>IFERROR(VLOOKUP($N203,słownik!$J$4:$AD$165,P$1,FALSE),"-")</f>
        <v>-</v>
      </c>
      <c r="Q203" s="34" t="str">
        <f>IFERROR(VLOOKUP($N203,słownik!$J$4:$AD$165,Q$1,FALSE),"-")</f>
        <v>-</v>
      </c>
      <c r="R203" s="34" t="str">
        <f>IFERROR(VLOOKUP($N203,słownik!$J$4:$AD$165,R$1,FALSE),"-")</f>
        <v>-</v>
      </c>
      <c r="S203" s="34" t="str">
        <f>IFERROR(VLOOKUP($N203,słownik!$J$4:$AD$165,S$1,FALSE),"-")</f>
        <v>-</v>
      </c>
      <c r="T203" s="34" t="str">
        <f>IFERROR(VLOOKUP($N203,słownik!$J$4:$AD$165,T$1,FALSE),"-")</f>
        <v>-</v>
      </c>
      <c r="U203" s="34" t="str">
        <f>IFERROR(VLOOKUP($N203,słownik!$J$4:$AD$165,U$1,FALSE),"-")</f>
        <v>-</v>
      </c>
      <c r="V203" s="1"/>
    </row>
    <row r="204" spans="1:22">
      <c r="A204"/>
      <c r="B204" s="6" t="str">
        <f t="shared" si="19"/>
        <v/>
      </c>
      <c r="C204" s="7" t="str">
        <f t="shared" si="20"/>
        <v/>
      </c>
      <c r="D204" s="7" t="str">
        <f t="shared" si="21"/>
        <v/>
      </c>
      <c r="E204" s="46"/>
      <c r="F204" s="12"/>
      <c r="G204" s="25"/>
      <c r="H204" s="17"/>
      <c r="I204" s="15"/>
      <c r="J204" s="15"/>
      <c r="K204" s="15"/>
      <c r="L204" s="8" t="str">
        <f>IF(F204="","",IF(ISERROR(VLOOKUP(F204,F205:$F$500,1,0)),SUMIF(F:F,F204,I:I),""))</f>
        <v/>
      </c>
      <c r="M204" s="7" t="str">
        <f>IFERROR(VLOOKUP(F204,słownik!A:I,9,0),"")</f>
        <v/>
      </c>
      <c r="N204" s="36" t="str">
        <f>IFERROR(VLOOKUP(M204,słownik!I:J,2,FALSE),"-")</f>
        <v>-</v>
      </c>
      <c r="O204" s="34" t="str">
        <f>IFERROR(VLOOKUP($N204,słownik!$J$4:$AD$165,O$1,FALSE),"-")</f>
        <v>-</v>
      </c>
      <c r="P204" s="34" t="str">
        <f>IFERROR(VLOOKUP($N204,słownik!$J$4:$AD$165,P$1,FALSE),"-")</f>
        <v>-</v>
      </c>
      <c r="Q204" s="34" t="str">
        <f>IFERROR(VLOOKUP($N204,słownik!$J$4:$AD$165,Q$1,FALSE),"-")</f>
        <v>-</v>
      </c>
      <c r="R204" s="34" t="str">
        <f>IFERROR(VLOOKUP($N204,słownik!$J$4:$AD$165,R$1,FALSE),"-")</f>
        <v>-</v>
      </c>
      <c r="S204" s="34" t="str">
        <f>IFERROR(VLOOKUP($N204,słownik!$J$4:$AD$165,S$1,FALSE),"-")</f>
        <v>-</v>
      </c>
      <c r="T204" s="34" t="str">
        <f>IFERROR(VLOOKUP($N204,słownik!$J$4:$AD$165,T$1,FALSE),"-")</f>
        <v>-</v>
      </c>
      <c r="U204" s="34" t="str">
        <f>IFERROR(VLOOKUP($N204,słownik!$J$4:$AD$165,U$1,FALSE),"-")</f>
        <v>-</v>
      </c>
      <c r="V204" s="1"/>
    </row>
    <row r="205" spans="1:22">
      <c r="A205"/>
      <c r="B205" s="6" t="str">
        <f t="shared" si="19"/>
        <v/>
      </c>
      <c r="C205" s="7" t="str">
        <f t="shared" si="20"/>
        <v/>
      </c>
      <c r="D205" s="7" t="str">
        <f t="shared" si="21"/>
        <v/>
      </c>
      <c r="E205" s="46"/>
      <c r="F205" s="12"/>
      <c r="G205" s="25"/>
      <c r="H205" s="17"/>
      <c r="I205" s="15"/>
      <c r="J205" s="15"/>
      <c r="K205" s="15"/>
      <c r="L205" s="8" t="str">
        <f>IF(F205="","",IF(ISERROR(VLOOKUP(F205,F206:$F$500,1,0)),SUMIF(F:F,F205,I:I),""))</f>
        <v/>
      </c>
      <c r="M205" s="7" t="str">
        <f>IFERROR(VLOOKUP(F205,słownik!A:I,9,0),"")</f>
        <v/>
      </c>
      <c r="N205" s="36" t="str">
        <f>IFERROR(VLOOKUP(M205,słownik!I:J,2,FALSE),"-")</f>
        <v>-</v>
      </c>
      <c r="O205" s="34" t="str">
        <f>IFERROR(VLOOKUP($N205,słownik!$J$4:$AD$165,O$1,FALSE),"-")</f>
        <v>-</v>
      </c>
      <c r="P205" s="34" t="str">
        <f>IFERROR(VLOOKUP($N205,słownik!$J$4:$AD$165,P$1,FALSE),"-")</f>
        <v>-</v>
      </c>
      <c r="Q205" s="34" t="str">
        <f>IFERROR(VLOOKUP($N205,słownik!$J$4:$AD$165,Q$1,FALSE),"-")</f>
        <v>-</v>
      </c>
      <c r="R205" s="34" t="str">
        <f>IFERROR(VLOOKUP($N205,słownik!$J$4:$AD$165,R$1,FALSE),"-")</f>
        <v>-</v>
      </c>
      <c r="S205" s="34" t="str">
        <f>IFERROR(VLOOKUP($N205,słownik!$J$4:$AD$165,S$1,FALSE),"-")</f>
        <v>-</v>
      </c>
      <c r="T205" s="34" t="str">
        <f>IFERROR(VLOOKUP($N205,słownik!$J$4:$AD$165,T$1,FALSE),"-")</f>
        <v>-</v>
      </c>
      <c r="U205" s="34" t="str">
        <f>IFERROR(VLOOKUP($N205,słownik!$J$4:$AD$165,U$1,FALSE),"-")</f>
        <v>-</v>
      </c>
      <c r="V205" s="1"/>
    </row>
    <row r="206" spans="1:22">
      <c r="A206"/>
      <c r="B206" s="6" t="str">
        <f t="shared" si="19"/>
        <v/>
      </c>
      <c r="C206" s="7" t="str">
        <f t="shared" si="20"/>
        <v/>
      </c>
      <c r="D206" s="7" t="str">
        <f t="shared" si="21"/>
        <v/>
      </c>
      <c r="E206" s="46"/>
      <c r="F206" s="12"/>
      <c r="G206" s="25"/>
      <c r="H206" s="17"/>
      <c r="I206" s="15"/>
      <c r="J206" s="15"/>
      <c r="K206" s="15"/>
      <c r="L206" s="8" t="str">
        <f>IF(F206="","",IF(ISERROR(VLOOKUP(F206,F207:$F$500,1,0)),SUMIF(F:F,F206,I:I),""))</f>
        <v/>
      </c>
      <c r="M206" s="7" t="str">
        <f>IFERROR(VLOOKUP(F206,słownik!A:I,9,0),"")</f>
        <v/>
      </c>
      <c r="N206" s="36" t="str">
        <f>IFERROR(VLOOKUP(M206,słownik!I:J,2,FALSE),"-")</f>
        <v>-</v>
      </c>
      <c r="O206" s="34" t="str">
        <f>IFERROR(VLOOKUP($N206,słownik!$J$4:$AD$165,O$1,FALSE),"-")</f>
        <v>-</v>
      </c>
      <c r="P206" s="34" t="str">
        <f>IFERROR(VLOOKUP($N206,słownik!$J$4:$AD$165,P$1,FALSE),"-")</f>
        <v>-</v>
      </c>
      <c r="Q206" s="34" t="str">
        <f>IFERROR(VLOOKUP($N206,słownik!$J$4:$AD$165,Q$1,FALSE),"-")</f>
        <v>-</v>
      </c>
      <c r="R206" s="34" t="str">
        <f>IFERROR(VLOOKUP($N206,słownik!$J$4:$AD$165,R$1,FALSE),"-")</f>
        <v>-</v>
      </c>
      <c r="S206" s="34" t="str">
        <f>IFERROR(VLOOKUP($N206,słownik!$J$4:$AD$165,S$1,FALSE),"-")</f>
        <v>-</v>
      </c>
      <c r="T206" s="34" t="str">
        <f>IFERROR(VLOOKUP($N206,słownik!$J$4:$AD$165,T$1,FALSE),"-")</f>
        <v>-</v>
      </c>
      <c r="U206" s="34" t="str">
        <f>IFERROR(VLOOKUP($N206,słownik!$J$4:$AD$165,U$1,FALSE),"-")</f>
        <v>-</v>
      </c>
      <c r="V206" s="1"/>
    </row>
    <row r="207" spans="1:22">
      <c r="A207"/>
      <c r="B207" s="6" t="str">
        <f t="shared" si="19"/>
        <v/>
      </c>
      <c r="C207" s="7" t="str">
        <f t="shared" si="20"/>
        <v/>
      </c>
      <c r="D207" s="7" t="str">
        <f t="shared" si="21"/>
        <v/>
      </c>
      <c r="E207" s="46"/>
      <c r="F207" s="12"/>
      <c r="G207" s="25"/>
      <c r="H207" s="17"/>
      <c r="I207" s="15"/>
      <c r="J207" s="15"/>
      <c r="K207" s="15"/>
      <c r="L207" s="8" t="str">
        <f>IF(F207="","",IF(ISERROR(VLOOKUP(F207,F208:$F$500,1,0)),SUMIF(F:F,F207,I:I),""))</f>
        <v/>
      </c>
      <c r="M207" s="7" t="str">
        <f>IFERROR(VLOOKUP(F207,słownik!A:I,9,0),"")</f>
        <v/>
      </c>
      <c r="N207" s="36" t="str">
        <f>IFERROR(VLOOKUP(M207,słownik!I:J,2,FALSE),"-")</f>
        <v>-</v>
      </c>
      <c r="O207" s="34" t="str">
        <f>IFERROR(VLOOKUP($N207,słownik!$J$4:$AD$165,O$1,FALSE),"-")</f>
        <v>-</v>
      </c>
      <c r="P207" s="34" t="str">
        <f>IFERROR(VLOOKUP($N207,słownik!$J$4:$AD$165,P$1,FALSE),"-")</f>
        <v>-</v>
      </c>
      <c r="Q207" s="34" t="str">
        <f>IFERROR(VLOOKUP($N207,słownik!$J$4:$AD$165,Q$1,FALSE),"-")</f>
        <v>-</v>
      </c>
      <c r="R207" s="34" t="str">
        <f>IFERROR(VLOOKUP($N207,słownik!$J$4:$AD$165,R$1,FALSE),"-")</f>
        <v>-</v>
      </c>
      <c r="S207" s="34" t="str">
        <f>IFERROR(VLOOKUP($N207,słownik!$J$4:$AD$165,S$1,FALSE),"-")</f>
        <v>-</v>
      </c>
      <c r="T207" s="34" t="str">
        <f>IFERROR(VLOOKUP($N207,słownik!$J$4:$AD$165,T$1,FALSE),"-")</f>
        <v>-</v>
      </c>
      <c r="U207" s="34" t="str">
        <f>IFERROR(VLOOKUP($N207,słownik!$J$4:$AD$165,U$1,FALSE),"-")</f>
        <v>-</v>
      </c>
      <c r="V207" s="1"/>
    </row>
    <row r="208" spans="1:22">
      <c r="A208"/>
      <c r="B208" s="6" t="str">
        <f t="shared" si="19"/>
        <v/>
      </c>
      <c r="C208" s="7" t="str">
        <f t="shared" si="20"/>
        <v/>
      </c>
      <c r="D208" s="7" t="str">
        <f t="shared" si="21"/>
        <v/>
      </c>
      <c r="E208" s="46"/>
      <c r="F208" s="12"/>
      <c r="G208" s="25"/>
      <c r="H208" s="17"/>
      <c r="I208" s="15"/>
      <c r="J208" s="15"/>
      <c r="K208" s="15"/>
      <c r="L208" s="8" t="str">
        <f>IF(F208="","",IF(ISERROR(VLOOKUP(F208,F209:$F$500,1,0)),SUMIF(F:F,F208,I:I),""))</f>
        <v/>
      </c>
      <c r="M208" s="7" t="str">
        <f>IFERROR(VLOOKUP(F208,słownik!A:I,9,0),"")</f>
        <v/>
      </c>
      <c r="N208" s="36" t="str">
        <f>IFERROR(VLOOKUP(M208,słownik!I:J,2,FALSE),"-")</f>
        <v>-</v>
      </c>
      <c r="O208" s="34" t="str">
        <f>IFERROR(VLOOKUP($N208,słownik!$J$4:$AD$165,O$1,FALSE),"-")</f>
        <v>-</v>
      </c>
      <c r="P208" s="34" t="str">
        <f>IFERROR(VLOOKUP($N208,słownik!$J$4:$AD$165,P$1,FALSE),"-")</f>
        <v>-</v>
      </c>
      <c r="Q208" s="34" t="str">
        <f>IFERROR(VLOOKUP($N208,słownik!$J$4:$AD$165,Q$1,FALSE),"-")</f>
        <v>-</v>
      </c>
      <c r="R208" s="34" t="str">
        <f>IFERROR(VLOOKUP($N208,słownik!$J$4:$AD$165,R$1,FALSE),"-")</f>
        <v>-</v>
      </c>
      <c r="S208" s="34" t="str">
        <f>IFERROR(VLOOKUP($N208,słownik!$J$4:$AD$165,S$1,FALSE),"-")</f>
        <v>-</v>
      </c>
      <c r="T208" s="34" t="str">
        <f>IFERROR(VLOOKUP($N208,słownik!$J$4:$AD$165,T$1,FALSE),"-")</f>
        <v>-</v>
      </c>
      <c r="U208" s="34" t="str">
        <f>IFERROR(VLOOKUP($N208,słownik!$J$4:$AD$165,U$1,FALSE),"-")</f>
        <v>-</v>
      </c>
      <c r="V208" s="1"/>
    </row>
    <row r="209" spans="1:22">
      <c r="A209"/>
      <c r="B209" s="6" t="str">
        <f t="shared" si="19"/>
        <v/>
      </c>
      <c r="C209" s="7" t="str">
        <f t="shared" si="20"/>
        <v/>
      </c>
      <c r="D209" s="7" t="str">
        <f t="shared" si="21"/>
        <v/>
      </c>
      <c r="E209" s="46"/>
      <c r="F209" s="12"/>
      <c r="G209" s="25"/>
      <c r="H209" s="17"/>
      <c r="I209" s="15"/>
      <c r="J209" s="15"/>
      <c r="K209" s="15"/>
      <c r="L209" s="8" t="str">
        <f>IF(F209="","",IF(ISERROR(VLOOKUP(F209,F210:$F$500,1,0)),SUMIF(F:F,F209,I:I),""))</f>
        <v/>
      </c>
      <c r="M209" s="7" t="str">
        <f>IFERROR(VLOOKUP(F209,słownik!A:I,9,0),"")</f>
        <v/>
      </c>
      <c r="N209" s="36" t="str">
        <f>IFERROR(VLOOKUP(M209,słownik!I:J,2,FALSE),"-")</f>
        <v>-</v>
      </c>
      <c r="O209" s="34" t="str">
        <f>IFERROR(VLOOKUP($N209,słownik!$J$4:$AD$165,O$1,FALSE),"-")</f>
        <v>-</v>
      </c>
      <c r="P209" s="34" t="str">
        <f>IFERROR(VLOOKUP($N209,słownik!$J$4:$AD$165,P$1,FALSE),"-")</f>
        <v>-</v>
      </c>
      <c r="Q209" s="34" t="str">
        <f>IFERROR(VLOOKUP($N209,słownik!$J$4:$AD$165,Q$1,FALSE),"-")</f>
        <v>-</v>
      </c>
      <c r="R209" s="34" t="str">
        <f>IFERROR(VLOOKUP($N209,słownik!$J$4:$AD$165,R$1,FALSE),"-")</f>
        <v>-</v>
      </c>
      <c r="S209" s="34" t="str">
        <f>IFERROR(VLOOKUP($N209,słownik!$J$4:$AD$165,S$1,FALSE),"-")</f>
        <v>-</v>
      </c>
      <c r="T209" s="34" t="str">
        <f>IFERROR(VLOOKUP($N209,słownik!$J$4:$AD$165,T$1,FALSE),"-")</f>
        <v>-</v>
      </c>
      <c r="U209" s="34" t="str">
        <f>IFERROR(VLOOKUP($N209,słownik!$J$4:$AD$165,U$1,FALSE),"-")</f>
        <v>-</v>
      </c>
      <c r="V209" s="1"/>
    </row>
    <row r="210" spans="1:22">
      <c r="A210"/>
      <c r="B210" s="6" t="str">
        <f t="shared" si="19"/>
        <v/>
      </c>
      <c r="C210" s="7" t="str">
        <f t="shared" si="20"/>
        <v/>
      </c>
      <c r="D210" s="7" t="str">
        <f t="shared" si="21"/>
        <v/>
      </c>
      <c r="E210" s="46"/>
      <c r="F210" s="12"/>
      <c r="G210" s="25"/>
      <c r="H210" s="17"/>
      <c r="I210" s="15"/>
      <c r="J210" s="15"/>
      <c r="K210" s="15"/>
      <c r="L210" s="8" t="str">
        <f>IF(F210="","",IF(ISERROR(VLOOKUP(F210,F211:$F$500,1,0)),SUMIF(F:F,F210,I:I),""))</f>
        <v/>
      </c>
      <c r="M210" s="7" t="str">
        <f>IFERROR(VLOOKUP(F210,słownik!A:I,9,0),"")</f>
        <v/>
      </c>
      <c r="N210" s="36" t="str">
        <f>IFERROR(VLOOKUP(M210,słownik!I:J,2,FALSE),"-")</f>
        <v>-</v>
      </c>
      <c r="O210" s="34" t="str">
        <f>IFERROR(VLOOKUP($N210,słownik!$J$4:$AD$165,O$1,FALSE),"-")</f>
        <v>-</v>
      </c>
      <c r="P210" s="34" t="str">
        <f>IFERROR(VLOOKUP($N210,słownik!$J$4:$AD$165,P$1,FALSE),"-")</f>
        <v>-</v>
      </c>
      <c r="Q210" s="34" t="str">
        <f>IFERROR(VLOOKUP($N210,słownik!$J$4:$AD$165,Q$1,FALSE),"-")</f>
        <v>-</v>
      </c>
      <c r="R210" s="34" t="str">
        <f>IFERROR(VLOOKUP($N210,słownik!$J$4:$AD$165,R$1,FALSE),"-")</f>
        <v>-</v>
      </c>
      <c r="S210" s="34" t="str">
        <f>IFERROR(VLOOKUP($N210,słownik!$J$4:$AD$165,S$1,FALSE),"-")</f>
        <v>-</v>
      </c>
      <c r="T210" s="34" t="str">
        <f>IFERROR(VLOOKUP($N210,słownik!$J$4:$AD$165,T$1,FALSE),"-")</f>
        <v>-</v>
      </c>
      <c r="U210" s="34" t="str">
        <f>IFERROR(VLOOKUP($N210,słownik!$J$4:$AD$165,U$1,FALSE),"-")</f>
        <v>-</v>
      </c>
      <c r="V210" s="1"/>
    </row>
    <row r="211" spans="1:22">
      <c r="A211"/>
      <c r="B211" s="6" t="str">
        <f t="shared" si="19"/>
        <v/>
      </c>
      <c r="C211" s="7" t="str">
        <f t="shared" si="20"/>
        <v/>
      </c>
      <c r="D211" s="7" t="str">
        <f t="shared" si="21"/>
        <v/>
      </c>
      <c r="E211" s="46"/>
      <c r="F211" s="12"/>
      <c r="G211" s="25"/>
      <c r="H211" s="17"/>
      <c r="I211" s="15"/>
      <c r="J211" s="15"/>
      <c r="K211" s="15"/>
      <c r="L211" s="8" t="str">
        <f>IF(F211="","",IF(ISERROR(VLOOKUP(F211,F212:$F$500,1,0)),SUMIF(F:F,F211,I:I),""))</f>
        <v/>
      </c>
      <c r="M211" s="7" t="str">
        <f>IFERROR(VLOOKUP(F211,słownik!A:I,9,0),"")</f>
        <v/>
      </c>
      <c r="N211" s="36" t="str">
        <f>IFERROR(VLOOKUP(M211,słownik!I:J,2,FALSE),"-")</f>
        <v>-</v>
      </c>
      <c r="O211" s="34" t="str">
        <f>IFERROR(VLOOKUP($N211,słownik!$J$4:$AD$165,O$1,FALSE),"-")</f>
        <v>-</v>
      </c>
      <c r="P211" s="34" t="str">
        <f>IFERROR(VLOOKUP($N211,słownik!$J$4:$AD$165,P$1,FALSE),"-")</f>
        <v>-</v>
      </c>
      <c r="Q211" s="34" t="str">
        <f>IFERROR(VLOOKUP($N211,słownik!$J$4:$AD$165,Q$1,FALSE),"-")</f>
        <v>-</v>
      </c>
      <c r="R211" s="34" t="str">
        <f>IFERROR(VLOOKUP($N211,słownik!$J$4:$AD$165,R$1,FALSE),"-")</f>
        <v>-</v>
      </c>
      <c r="S211" s="34" t="str">
        <f>IFERROR(VLOOKUP($N211,słownik!$J$4:$AD$165,S$1,FALSE),"-")</f>
        <v>-</v>
      </c>
      <c r="T211" s="34" t="str">
        <f>IFERROR(VLOOKUP($N211,słownik!$J$4:$AD$165,T$1,FALSE),"-")</f>
        <v>-</v>
      </c>
      <c r="U211" s="34" t="str">
        <f>IFERROR(VLOOKUP($N211,słownik!$J$4:$AD$165,U$1,FALSE),"-")</f>
        <v>-</v>
      </c>
      <c r="V211" s="1"/>
    </row>
    <row r="212" spans="1:22">
      <c r="A212"/>
      <c r="B212" s="6" t="str">
        <f t="shared" si="19"/>
        <v/>
      </c>
      <c r="C212" s="7" t="str">
        <f t="shared" si="20"/>
        <v/>
      </c>
      <c r="D212" s="7" t="str">
        <f t="shared" si="21"/>
        <v/>
      </c>
      <c r="E212" s="46"/>
      <c r="F212" s="12"/>
      <c r="G212" s="25"/>
      <c r="H212" s="17"/>
      <c r="I212" s="15"/>
      <c r="J212" s="15"/>
      <c r="K212" s="15"/>
      <c r="L212" s="8" t="str">
        <f>IF(F212="","",IF(ISERROR(VLOOKUP(F212,F213:$F$500,1,0)),SUMIF(F:F,F212,I:I),""))</f>
        <v/>
      </c>
      <c r="M212" s="7" t="str">
        <f>IFERROR(VLOOKUP(F212,słownik!A:I,9,0),"")</f>
        <v/>
      </c>
      <c r="N212" s="36" t="str">
        <f>IFERROR(VLOOKUP(M212,słownik!I:J,2,FALSE),"-")</f>
        <v>-</v>
      </c>
      <c r="O212" s="34" t="str">
        <f>IFERROR(VLOOKUP($N212,słownik!$J$4:$AD$165,O$1,FALSE),"-")</f>
        <v>-</v>
      </c>
      <c r="P212" s="34" t="str">
        <f>IFERROR(VLOOKUP($N212,słownik!$J$4:$AD$165,P$1,FALSE),"-")</f>
        <v>-</v>
      </c>
      <c r="Q212" s="34" t="str">
        <f>IFERROR(VLOOKUP($N212,słownik!$J$4:$AD$165,Q$1,FALSE),"-")</f>
        <v>-</v>
      </c>
      <c r="R212" s="34" t="str">
        <f>IFERROR(VLOOKUP($N212,słownik!$J$4:$AD$165,R$1,FALSE),"-")</f>
        <v>-</v>
      </c>
      <c r="S212" s="34" t="str">
        <f>IFERROR(VLOOKUP($N212,słownik!$J$4:$AD$165,S$1,FALSE),"-")</f>
        <v>-</v>
      </c>
      <c r="T212" s="34" t="str">
        <f>IFERROR(VLOOKUP($N212,słownik!$J$4:$AD$165,T$1,FALSE),"-")</f>
        <v>-</v>
      </c>
      <c r="U212" s="34" t="str">
        <f>IFERROR(VLOOKUP($N212,słownik!$J$4:$AD$165,U$1,FALSE),"-")</f>
        <v>-</v>
      </c>
      <c r="V212" s="1"/>
    </row>
    <row r="213" spans="1:22">
      <c r="A213"/>
      <c r="B213" s="6" t="str">
        <f t="shared" si="19"/>
        <v/>
      </c>
      <c r="C213" s="7" t="str">
        <f t="shared" si="20"/>
        <v/>
      </c>
      <c r="D213" s="7" t="str">
        <f t="shared" si="21"/>
        <v/>
      </c>
      <c r="E213" s="46"/>
      <c r="F213" s="12"/>
      <c r="G213" s="25"/>
      <c r="H213" s="17"/>
      <c r="I213" s="15"/>
      <c r="J213" s="15"/>
      <c r="K213" s="15"/>
      <c r="L213" s="8" t="str">
        <f>IF(F213="","",IF(ISERROR(VLOOKUP(F213,F214:$F$500,1,0)),SUMIF(F:F,F213,I:I),""))</f>
        <v/>
      </c>
      <c r="M213" s="7" t="str">
        <f>IFERROR(VLOOKUP(F213,słownik!A:I,9,0),"")</f>
        <v/>
      </c>
      <c r="N213" s="36" t="str">
        <f>IFERROR(VLOOKUP(M213,słownik!I:J,2,FALSE),"-")</f>
        <v>-</v>
      </c>
      <c r="O213" s="34" t="str">
        <f>IFERROR(VLOOKUP($N213,słownik!$J$4:$AD$165,O$1,FALSE),"-")</f>
        <v>-</v>
      </c>
      <c r="P213" s="34" t="str">
        <f>IFERROR(VLOOKUP($N213,słownik!$J$4:$AD$165,P$1,FALSE),"-")</f>
        <v>-</v>
      </c>
      <c r="Q213" s="34" t="str">
        <f>IFERROR(VLOOKUP($N213,słownik!$J$4:$AD$165,Q$1,FALSE),"-")</f>
        <v>-</v>
      </c>
      <c r="R213" s="34" t="str">
        <f>IFERROR(VLOOKUP($N213,słownik!$J$4:$AD$165,R$1,FALSE),"-")</f>
        <v>-</v>
      </c>
      <c r="S213" s="34" t="str">
        <f>IFERROR(VLOOKUP($N213,słownik!$J$4:$AD$165,S$1,FALSE),"-")</f>
        <v>-</v>
      </c>
      <c r="T213" s="34" t="str">
        <f>IFERROR(VLOOKUP($N213,słownik!$J$4:$AD$165,T$1,FALSE),"-")</f>
        <v>-</v>
      </c>
      <c r="U213" s="34" t="str">
        <f>IFERROR(VLOOKUP($N213,słownik!$J$4:$AD$165,U$1,FALSE),"-")</f>
        <v>-</v>
      </c>
      <c r="V213" s="1"/>
    </row>
    <row r="214" spans="1:22">
      <c r="A214"/>
      <c r="B214" s="6" t="str">
        <f t="shared" si="19"/>
        <v/>
      </c>
      <c r="C214" s="7" t="str">
        <f t="shared" si="20"/>
        <v/>
      </c>
      <c r="D214" s="7" t="str">
        <f t="shared" si="21"/>
        <v/>
      </c>
      <c r="E214" s="46"/>
      <c r="F214" s="12"/>
      <c r="G214" s="25"/>
      <c r="H214" s="17"/>
      <c r="I214" s="15"/>
      <c r="J214" s="15"/>
      <c r="K214" s="15"/>
      <c r="L214" s="8" t="str">
        <f>IF(F214="","",IF(ISERROR(VLOOKUP(F214,F215:$F$500,1,0)),SUMIF(F:F,F214,I:I),""))</f>
        <v/>
      </c>
      <c r="M214" s="7" t="str">
        <f>IFERROR(VLOOKUP(F214,słownik!A:I,9,0),"")</f>
        <v/>
      </c>
      <c r="N214" s="36" t="str">
        <f>IFERROR(VLOOKUP(M214,słownik!I:J,2,FALSE),"-")</f>
        <v>-</v>
      </c>
      <c r="O214" s="34" t="str">
        <f>IFERROR(VLOOKUP($N214,słownik!$J$4:$AD$165,O$1,FALSE),"-")</f>
        <v>-</v>
      </c>
      <c r="P214" s="34" t="str">
        <f>IFERROR(VLOOKUP($N214,słownik!$J$4:$AD$165,P$1,FALSE),"-")</f>
        <v>-</v>
      </c>
      <c r="Q214" s="34" t="str">
        <f>IFERROR(VLOOKUP($N214,słownik!$J$4:$AD$165,Q$1,FALSE),"-")</f>
        <v>-</v>
      </c>
      <c r="R214" s="34" t="str">
        <f>IFERROR(VLOOKUP($N214,słownik!$J$4:$AD$165,R$1,FALSE),"-")</f>
        <v>-</v>
      </c>
      <c r="S214" s="34" t="str">
        <f>IFERROR(VLOOKUP($N214,słownik!$J$4:$AD$165,S$1,FALSE),"-")</f>
        <v>-</v>
      </c>
      <c r="T214" s="34" t="str">
        <f>IFERROR(VLOOKUP($N214,słownik!$J$4:$AD$165,T$1,FALSE),"-")</f>
        <v>-</v>
      </c>
      <c r="U214" s="34" t="str">
        <f>IFERROR(VLOOKUP($N214,słownik!$J$4:$AD$165,U$1,FALSE),"-")</f>
        <v>-</v>
      </c>
      <c r="V214" s="1"/>
    </row>
    <row r="215" spans="1:22">
      <c r="A215"/>
      <c r="B215" s="6" t="str">
        <f t="shared" si="19"/>
        <v/>
      </c>
      <c r="C215" s="7" t="str">
        <f t="shared" si="20"/>
        <v/>
      </c>
      <c r="D215" s="7" t="str">
        <f t="shared" si="21"/>
        <v/>
      </c>
      <c r="E215" s="46"/>
      <c r="F215" s="12"/>
      <c r="G215" s="25"/>
      <c r="H215" s="17"/>
      <c r="I215" s="15"/>
      <c r="J215" s="15"/>
      <c r="K215" s="15"/>
      <c r="L215" s="8" t="str">
        <f>IF(F215="","",IF(ISERROR(VLOOKUP(F215,F216:$F$500,1,0)),SUMIF(F:F,F215,I:I),""))</f>
        <v/>
      </c>
      <c r="M215" s="7" t="str">
        <f>IFERROR(VLOOKUP(F215,słownik!A:I,9,0),"")</f>
        <v/>
      </c>
      <c r="N215" s="36" t="str">
        <f>IFERROR(VLOOKUP(M215,słownik!I:J,2,FALSE),"-")</f>
        <v>-</v>
      </c>
      <c r="O215" s="34" t="str">
        <f>IFERROR(VLOOKUP($N215,słownik!$J$4:$AD$165,O$1,FALSE),"-")</f>
        <v>-</v>
      </c>
      <c r="P215" s="34" t="str">
        <f>IFERROR(VLOOKUP($N215,słownik!$J$4:$AD$165,P$1,FALSE),"-")</f>
        <v>-</v>
      </c>
      <c r="Q215" s="34" t="str">
        <f>IFERROR(VLOOKUP($N215,słownik!$J$4:$AD$165,Q$1,FALSE),"-")</f>
        <v>-</v>
      </c>
      <c r="R215" s="34" t="str">
        <f>IFERROR(VLOOKUP($N215,słownik!$J$4:$AD$165,R$1,FALSE),"-")</f>
        <v>-</v>
      </c>
      <c r="S215" s="34" t="str">
        <f>IFERROR(VLOOKUP($N215,słownik!$J$4:$AD$165,S$1,FALSE),"-")</f>
        <v>-</v>
      </c>
      <c r="T215" s="34" t="str">
        <f>IFERROR(VLOOKUP($N215,słownik!$J$4:$AD$165,T$1,FALSE),"-")</f>
        <v>-</v>
      </c>
      <c r="U215" s="34" t="str">
        <f>IFERROR(VLOOKUP($N215,słownik!$J$4:$AD$165,U$1,FALSE),"-")</f>
        <v>-</v>
      </c>
      <c r="V215" s="1"/>
    </row>
    <row r="216" spans="1:22">
      <c r="A216"/>
      <c r="B216" s="6" t="str">
        <f t="shared" si="19"/>
        <v/>
      </c>
      <c r="C216" s="7" t="str">
        <f t="shared" si="20"/>
        <v/>
      </c>
      <c r="D216" s="7" t="str">
        <f t="shared" si="21"/>
        <v/>
      </c>
      <c r="E216" s="46"/>
      <c r="F216" s="12"/>
      <c r="G216" s="25"/>
      <c r="H216" s="17"/>
      <c r="I216" s="15"/>
      <c r="J216" s="15"/>
      <c r="K216" s="15"/>
      <c r="L216" s="8" t="str">
        <f>IF(F216="","",IF(ISERROR(VLOOKUP(F216,F217:$F$500,1,0)),SUMIF(F:F,F216,I:I),""))</f>
        <v/>
      </c>
      <c r="M216" s="7" t="str">
        <f>IFERROR(VLOOKUP(F216,słownik!A:I,9,0),"")</f>
        <v/>
      </c>
      <c r="N216" s="36" t="str">
        <f>IFERROR(VLOOKUP(M216,słownik!I:J,2,FALSE),"-")</f>
        <v>-</v>
      </c>
      <c r="O216" s="34" t="str">
        <f>IFERROR(VLOOKUP($N216,słownik!$J$4:$AD$165,O$1,FALSE),"-")</f>
        <v>-</v>
      </c>
      <c r="P216" s="34" t="str">
        <f>IFERROR(VLOOKUP($N216,słownik!$J$4:$AD$165,P$1,FALSE),"-")</f>
        <v>-</v>
      </c>
      <c r="Q216" s="34" t="str">
        <f>IFERROR(VLOOKUP($N216,słownik!$J$4:$AD$165,Q$1,FALSE),"-")</f>
        <v>-</v>
      </c>
      <c r="R216" s="34" t="str">
        <f>IFERROR(VLOOKUP($N216,słownik!$J$4:$AD$165,R$1,FALSE),"-")</f>
        <v>-</v>
      </c>
      <c r="S216" s="34" t="str">
        <f>IFERROR(VLOOKUP($N216,słownik!$J$4:$AD$165,S$1,FALSE),"-")</f>
        <v>-</v>
      </c>
      <c r="T216" s="34" t="str">
        <f>IFERROR(VLOOKUP($N216,słownik!$J$4:$AD$165,T$1,FALSE),"-")</f>
        <v>-</v>
      </c>
      <c r="U216" s="34" t="str">
        <f>IFERROR(VLOOKUP($N216,słownik!$J$4:$AD$165,U$1,FALSE),"-")</f>
        <v>-</v>
      </c>
      <c r="V216" s="1"/>
    </row>
    <row r="217" spans="1:22">
      <c r="A217"/>
      <c r="B217" s="6" t="str">
        <f t="shared" si="19"/>
        <v/>
      </c>
      <c r="C217" s="7" t="str">
        <f t="shared" si="20"/>
        <v/>
      </c>
      <c r="D217" s="7" t="str">
        <f t="shared" si="21"/>
        <v/>
      </c>
      <c r="E217" s="46"/>
      <c r="F217" s="12"/>
      <c r="G217" s="25"/>
      <c r="H217" s="17"/>
      <c r="I217" s="15"/>
      <c r="J217" s="15"/>
      <c r="K217" s="15"/>
      <c r="L217" s="8" t="str">
        <f>IF(F217="","",IF(ISERROR(VLOOKUP(F217,F218:$F$500,1,0)),SUMIF(F:F,F217,I:I),""))</f>
        <v/>
      </c>
      <c r="M217" s="7" t="str">
        <f>IFERROR(VLOOKUP(F217,słownik!A:I,9,0),"")</f>
        <v/>
      </c>
      <c r="N217" s="36" t="str">
        <f>IFERROR(VLOOKUP(M217,słownik!I:J,2,FALSE),"-")</f>
        <v>-</v>
      </c>
      <c r="O217" s="34" t="str">
        <f>IFERROR(VLOOKUP($N217,słownik!$J$4:$AD$165,O$1,FALSE),"-")</f>
        <v>-</v>
      </c>
      <c r="P217" s="34" t="str">
        <f>IFERROR(VLOOKUP($N217,słownik!$J$4:$AD$165,P$1,FALSE),"-")</f>
        <v>-</v>
      </c>
      <c r="Q217" s="34" t="str">
        <f>IFERROR(VLOOKUP($N217,słownik!$J$4:$AD$165,Q$1,FALSE),"-")</f>
        <v>-</v>
      </c>
      <c r="R217" s="34" t="str">
        <f>IFERROR(VLOOKUP($N217,słownik!$J$4:$AD$165,R$1,FALSE),"-")</f>
        <v>-</v>
      </c>
      <c r="S217" s="34" t="str">
        <f>IFERROR(VLOOKUP($N217,słownik!$J$4:$AD$165,S$1,FALSE),"-")</f>
        <v>-</v>
      </c>
      <c r="T217" s="34" t="str">
        <f>IFERROR(VLOOKUP($N217,słownik!$J$4:$AD$165,T$1,FALSE),"-")</f>
        <v>-</v>
      </c>
      <c r="U217" s="34" t="str">
        <f>IFERROR(VLOOKUP($N217,słownik!$J$4:$AD$165,U$1,FALSE),"-")</f>
        <v>-</v>
      </c>
      <c r="V217" s="1"/>
    </row>
    <row r="218" spans="1:22">
      <c r="A218"/>
      <c r="B218" s="6" t="str">
        <f t="shared" si="19"/>
        <v/>
      </c>
      <c r="C218" s="7" t="str">
        <f t="shared" si="20"/>
        <v/>
      </c>
      <c r="D218" s="7" t="str">
        <f t="shared" si="21"/>
        <v/>
      </c>
      <c r="E218" s="46"/>
      <c r="F218" s="12"/>
      <c r="G218" s="25"/>
      <c r="H218" s="17"/>
      <c r="I218" s="15"/>
      <c r="J218" s="15"/>
      <c r="K218" s="15"/>
      <c r="L218" s="8" t="str">
        <f>IF(F218="","",IF(ISERROR(VLOOKUP(F218,F219:$F$500,1,0)),SUMIF(F:F,F218,I:I),""))</f>
        <v/>
      </c>
      <c r="M218" s="7" t="str">
        <f>IFERROR(VLOOKUP(F218,słownik!A:I,9,0),"")</f>
        <v/>
      </c>
      <c r="N218" s="36" t="str">
        <f>IFERROR(VLOOKUP(M218,słownik!I:J,2,FALSE),"-")</f>
        <v>-</v>
      </c>
      <c r="O218" s="34" t="str">
        <f>IFERROR(VLOOKUP($N218,słownik!$J$4:$AD$165,O$1,FALSE),"-")</f>
        <v>-</v>
      </c>
      <c r="P218" s="34" t="str">
        <f>IFERROR(VLOOKUP($N218,słownik!$J$4:$AD$165,P$1,FALSE),"-")</f>
        <v>-</v>
      </c>
      <c r="Q218" s="34" t="str">
        <f>IFERROR(VLOOKUP($N218,słownik!$J$4:$AD$165,Q$1,FALSE),"-")</f>
        <v>-</v>
      </c>
      <c r="R218" s="34" t="str">
        <f>IFERROR(VLOOKUP($N218,słownik!$J$4:$AD$165,R$1,FALSE),"-")</f>
        <v>-</v>
      </c>
      <c r="S218" s="34" t="str">
        <f>IFERROR(VLOOKUP($N218,słownik!$J$4:$AD$165,S$1,FALSE),"-")</f>
        <v>-</v>
      </c>
      <c r="T218" s="34" t="str">
        <f>IFERROR(VLOOKUP($N218,słownik!$J$4:$AD$165,T$1,FALSE),"-")</f>
        <v>-</v>
      </c>
      <c r="U218" s="34" t="str">
        <f>IFERROR(VLOOKUP($N218,słownik!$J$4:$AD$165,U$1,FALSE),"-")</f>
        <v>-</v>
      </c>
      <c r="V218" s="1"/>
    </row>
    <row r="219" spans="1:22">
      <c r="A219"/>
      <c r="B219" s="6" t="str">
        <f t="shared" si="19"/>
        <v/>
      </c>
      <c r="C219" s="7" t="str">
        <f t="shared" si="20"/>
        <v/>
      </c>
      <c r="D219" s="7" t="str">
        <f t="shared" si="21"/>
        <v/>
      </c>
      <c r="E219" s="46"/>
      <c r="F219" s="12"/>
      <c r="G219" s="25"/>
      <c r="H219" s="17"/>
      <c r="I219" s="15"/>
      <c r="J219" s="15"/>
      <c r="K219" s="15"/>
      <c r="L219" s="8" t="str">
        <f>IF(F219="","",IF(ISERROR(VLOOKUP(F219,F220:$F$500,1,0)),SUMIF(F:F,F219,I:I),""))</f>
        <v/>
      </c>
      <c r="M219" s="7" t="str">
        <f>IFERROR(VLOOKUP(F219,słownik!A:I,9,0),"")</f>
        <v/>
      </c>
      <c r="N219" s="36" t="str">
        <f>IFERROR(VLOOKUP(M219,słownik!I:J,2,FALSE),"-")</f>
        <v>-</v>
      </c>
      <c r="O219" s="34" t="str">
        <f>IFERROR(VLOOKUP($N219,słownik!$J$4:$AD$165,O$1,FALSE),"-")</f>
        <v>-</v>
      </c>
      <c r="P219" s="34" t="str">
        <f>IFERROR(VLOOKUP($N219,słownik!$J$4:$AD$165,P$1,FALSE),"-")</f>
        <v>-</v>
      </c>
      <c r="Q219" s="34" t="str">
        <f>IFERROR(VLOOKUP($N219,słownik!$J$4:$AD$165,Q$1,FALSE),"-")</f>
        <v>-</v>
      </c>
      <c r="R219" s="34" t="str">
        <f>IFERROR(VLOOKUP($N219,słownik!$J$4:$AD$165,R$1,FALSE),"-")</f>
        <v>-</v>
      </c>
      <c r="S219" s="34" t="str">
        <f>IFERROR(VLOOKUP($N219,słownik!$J$4:$AD$165,S$1,FALSE),"-")</f>
        <v>-</v>
      </c>
      <c r="T219" s="34" t="str">
        <f>IFERROR(VLOOKUP($N219,słownik!$J$4:$AD$165,T$1,FALSE),"-")</f>
        <v>-</v>
      </c>
      <c r="U219" s="34" t="str">
        <f>IFERROR(VLOOKUP($N219,słownik!$J$4:$AD$165,U$1,FALSE),"-")</f>
        <v>-</v>
      </c>
      <c r="V219" s="1"/>
    </row>
    <row r="220" spans="1:22">
      <c r="A220"/>
      <c r="B220" s="6" t="str">
        <f t="shared" si="19"/>
        <v/>
      </c>
      <c r="C220" s="7" t="str">
        <f t="shared" si="20"/>
        <v/>
      </c>
      <c r="D220" s="7" t="str">
        <f t="shared" si="21"/>
        <v/>
      </c>
      <c r="E220" s="46"/>
      <c r="F220" s="12"/>
      <c r="G220" s="25"/>
      <c r="H220" s="17"/>
      <c r="I220" s="15"/>
      <c r="J220" s="15"/>
      <c r="K220" s="15"/>
      <c r="L220" s="8" t="str">
        <f>IF(F220="","",IF(ISERROR(VLOOKUP(F220,F221:$F$500,1,0)),SUMIF(F:F,F220,I:I),""))</f>
        <v/>
      </c>
      <c r="M220" s="7" t="str">
        <f>IFERROR(VLOOKUP(F220,słownik!A:I,9,0),"")</f>
        <v/>
      </c>
      <c r="N220" s="36" t="str">
        <f>IFERROR(VLOOKUP(M220,słownik!I:J,2,FALSE),"-")</f>
        <v>-</v>
      </c>
      <c r="O220" s="34" t="str">
        <f>IFERROR(VLOOKUP($N220,słownik!$J$4:$AD$165,O$1,FALSE),"-")</f>
        <v>-</v>
      </c>
      <c r="P220" s="34" t="str">
        <f>IFERROR(VLOOKUP($N220,słownik!$J$4:$AD$165,P$1,FALSE),"-")</f>
        <v>-</v>
      </c>
      <c r="Q220" s="34" t="str">
        <f>IFERROR(VLOOKUP($N220,słownik!$J$4:$AD$165,Q$1,FALSE),"-")</f>
        <v>-</v>
      </c>
      <c r="R220" s="34" t="str">
        <f>IFERROR(VLOOKUP($N220,słownik!$J$4:$AD$165,R$1,FALSE),"-")</f>
        <v>-</v>
      </c>
      <c r="S220" s="34" t="str">
        <f>IFERROR(VLOOKUP($N220,słownik!$J$4:$AD$165,S$1,FALSE),"-")</f>
        <v>-</v>
      </c>
      <c r="T220" s="34" t="str">
        <f>IFERROR(VLOOKUP($N220,słownik!$J$4:$AD$165,T$1,FALSE),"-")</f>
        <v>-</v>
      </c>
      <c r="U220" s="34" t="str">
        <f>IFERROR(VLOOKUP($N220,słownik!$J$4:$AD$165,U$1,FALSE),"-")</f>
        <v>-</v>
      </c>
      <c r="V220" s="1"/>
    </row>
    <row r="221" spans="1:22">
      <c r="A221"/>
      <c r="B221" s="6" t="str">
        <f t="shared" si="19"/>
        <v/>
      </c>
      <c r="C221" s="7" t="str">
        <f t="shared" si="20"/>
        <v/>
      </c>
      <c r="D221" s="7" t="str">
        <f t="shared" si="21"/>
        <v/>
      </c>
      <c r="E221" s="46"/>
      <c r="F221" s="12"/>
      <c r="G221" s="25"/>
      <c r="H221" s="17"/>
      <c r="I221" s="15"/>
      <c r="J221" s="15"/>
      <c r="K221" s="15"/>
      <c r="L221" s="8" t="str">
        <f>IF(F221="","",IF(ISERROR(VLOOKUP(F221,F222:$F$500,1,0)),SUMIF(F:F,F221,I:I),""))</f>
        <v/>
      </c>
      <c r="M221" s="7" t="str">
        <f>IFERROR(VLOOKUP(F221,słownik!A:I,9,0),"")</f>
        <v/>
      </c>
      <c r="N221" s="36" t="str">
        <f>IFERROR(VLOOKUP(M221,słownik!I:J,2,FALSE),"-")</f>
        <v>-</v>
      </c>
      <c r="O221" s="34" t="str">
        <f>IFERROR(VLOOKUP($N221,słownik!$J$4:$AD$165,O$1,FALSE),"-")</f>
        <v>-</v>
      </c>
      <c r="P221" s="34" t="str">
        <f>IFERROR(VLOOKUP($N221,słownik!$J$4:$AD$165,P$1,FALSE),"-")</f>
        <v>-</v>
      </c>
      <c r="Q221" s="34" t="str">
        <f>IFERROR(VLOOKUP($N221,słownik!$J$4:$AD$165,Q$1,FALSE),"-")</f>
        <v>-</v>
      </c>
      <c r="R221" s="34" t="str">
        <f>IFERROR(VLOOKUP($N221,słownik!$J$4:$AD$165,R$1,FALSE),"-")</f>
        <v>-</v>
      </c>
      <c r="S221" s="34" t="str">
        <f>IFERROR(VLOOKUP($N221,słownik!$J$4:$AD$165,S$1,FALSE),"-")</f>
        <v>-</v>
      </c>
      <c r="T221" s="34" t="str">
        <f>IFERROR(VLOOKUP($N221,słownik!$J$4:$AD$165,T$1,FALSE),"-")</f>
        <v>-</v>
      </c>
      <c r="U221" s="34" t="str">
        <f>IFERROR(VLOOKUP($N221,słownik!$J$4:$AD$165,U$1,FALSE),"-")</f>
        <v>-</v>
      </c>
      <c r="V221" s="1"/>
    </row>
    <row r="222" spans="1:22">
      <c r="A222"/>
      <c r="B222" s="6" t="str">
        <f t="shared" si="19"/>
        <v/>
      </c>
      <c r="C222" s="7" t="str">
        <f t="shared" si="20"/>
        <v/>
      </c>
      <c r="D222" s="7" t="str">
        <f t="shared" si="21"/>
        <v/>
      </c>
      <c r="E222" s="46"/>
      <c r="F222" s="12"/>
      <c r="G222" s="25"/>
      <c r="H222" s="17"/>
      <c r="I222" s="15"/>
      <c r="J222" s="15"/>
      <c r="K222" s="15"/>
      <c r="L222" s="8" t="str">
        <f>IF(F222="","",IF(ISERROR(VLOOKUP(F222,F223:$F$500,1,0)),SUMIF(F:F,F222,I:I),""))</f>
        <v/>
      </c>
      <c r="M222" s="7" t="str">
        <f>IFERROR(VLOOKUP(F222,słownik!A:I,9,0),"")</f>
        <v/>
      </c>
      <c r="N222" s="36" t="str">
        <f>IFERROR(VLOOKUP(M222,słownik!I:J,2,FALSE),"-")</f>
        <v>-</v>
      </c>
      <c r="O222" s="34" t="str">
        <f>IFERROR(VLOOKUP($N222,słownik!$J$4:$AD$165,O$1,FALSE),"-")</f>
        <v>-</v>
      </c>
      <c r="P222" s="34" t="str">
        <f>IFERROR(VLOOKUP($N222,słownik!$J$4:$AD$165,P$1,FALSE),"-")</f>
        <v>-</v>
      </c>
      <c r="Q222" s="34" t="str">
        <f>IFERROR(VLOOKUP($N222,słownik!$J$4:$AD$165,Q$1,FALSE),"-")</f>
        <v>-</v>
      </c>
      <c r="R222" s="34" t="str">
        <f>IFERROR(VLOOKUP($N222,słownik!$J$4:$AD$165,R$1,FALSE),"-")</f>
        <v>-</v>
      </c>
      <c r="S222" s="34" t="str">
        <f>IFERROR(VLOOKUP($N222,słownik!$J$4:$AD$165,S$1,FALSE),"-")</f>
        <v>-</v>
      </c>
      <c r="T222" s="34" t="str">
        <f>IFERROR(VLOOKUP($N222,słownik!$J$4:$AD$165,T$1,FALSE),"-")</f>
        <v>-</v>
      </c>
      <c r="U222" s="34" t="str">
        <f>IFERROR(VLOOKUP($N222,słownik!$J$4:$AD$165,U$1,FALSE),"-")</f>
        <v>-</v>
      </c>
      <c r="V222" s="1"/>
    </row>
    <row r="223" spans="1:22">
      <c r="A223"/>
      <c r="B223" s="6" t="str">
        <f t="shared" si="19"/>
        <v/>
      </c>
      <c r="C223" s="7" t="str">
        <f t="shared" si="20"/>
        <v/>
      </c>
      <c r="D223" s="7" t="str">
        <f t="shared" si="21"/>
        <v/>
      </c>
      <c r="E223" s="46"/>
      <c r="F223" s="12"/>
      <c r="G223" s="25"/>
      <c r="H223" s="17"/>
      <c r="I223" s="15"/>
      <c r="J223" s="15"/>
      <c r="K223" s="15"/>
      <c r="L223" s="8" t="str">
        <f>IF(F223="","",IF(ISERROR(VLOOKUP(F223,F224:$F$500,1,0)),SUMIF(F:F,F223,I:I),""))</f>
        <v/>
      </c>
      <c r="M223" s="7" t="str">
        <f>IFERROR(VLOOKUP(F223,słownik!A:I,9,0),"")</f>
        <v/>
      </c>
      <c r="N223" s="36" t="str">
        <f>IFERROR(VLOOKUP(M223,słownik!I:J,2,FALSE),"-")</f>
        <v>-</v>
      </c>
      <c r="O223" s="34" t="str">
        <f>IFERROR(VLOOKUP($N223,słownik!$J$4:$AD$165,O$1,FALSE),"-")</f>
        <v>-</v>
      </c>
      <c r="P223" s="34" t="str">
        <f>IFERROR(VLOOKUP($N223,słownik!$J$4:$AD$165,P$1,FALSE),"-")</f>
        <v>-</v>
      </c>
      <c r="Q223" s="34" t="str">
        <f>IFERROR(VLOOKUP($N223,słownik!$J$4:$AD$165,Q$1,FALSE),"-")</f>
        <v>-</v>
      </c>
      <c r="R223" s="34" t="str">
        <f>IFERROR(VLOOKUP($N223,słownik!$J$4:$AD$165,R$1,FALSE),"-")</f>
        <v>-</v>
      </c>
      <c r="S223" s="34" t="str">
        <f>IFERROR(VLOOKUP($N223,słownik!$J$4:$AD$165,S$1,FALSE),"-")</f>
        <v>-</v>
      </c>
      <c r="T223" s="34" t="str">
        <f>IFERROR(VLOOKUP($N223,słownik!$J$4:$AD$165,T$1,FALSE),"-")</f>
        <v>-</v>
      </c>
      <c r="U223" s="34" t="str">
        <f>IFERROR(VLOOKUP($N223,słownik!$J$4:$AD$165,U$1,FALSE),"-")</f>
        <v>-</v>
      </c>
      <c r="V223" s="1"/>
    </row>
    <row r="224" spans="1:22">
      <c r="A224"/>
      <c r="B224" s="6" t="str">
        <f t="shared" si="19"/>
        <v/>
      </c>
      <c r="C224" s="7" t="str">
        <f t="shared" si="20"/>
        <v/>
      </c>
      <c r="D224" s="7" t="str">
        <f t="shared" si="21"/>
        <v/>
      </c>
      <c r="E224" s="46"/>
      <c r="F224" s="12"/>
      <c r="G224" s="25"/>
      <c r="H224" s="17"/>
      <c r="I224" s="15"/>
      <c r="J224" s="15"/>
      <c r="K224" s="15"/>
      <c r="L224" s="8" t="str">
        <f>IF(F224="","",IF(ISERROR(VLOOKUP(F224,F225:$F$500,1,0)),SUMIF(F:F,F224,I:I),""))</f>
        <v/>
      </c>
      <c r="M224" s="7" t="str">
        <f>IFERROR(VLOOKUP(F224,słownik!A:I,9,0),"")</f>
        <v/>
      </c>
      <c r="N224" s="36" t="str">
        <f>IFERROR(VLOOKUP(M224,słownik!I:J,2,FALSE),"-")</f>
        <v>-</v>
      </c>
      <c r="O224" s="34" t="str">
        <f>IFERROR(VLOOKUP($N224,słownik!$J$4:$AD$165,O$1,FALSE),"-")</f>
        <v>-</v>
      </c>
      <c r="P224" s="34" t="str">
        <f>IFERROR(VLOOKUP($N224,słownik!$J$4:$AD$165,P$1,FALSE),"-")</f>
        <v>-</v>
      </c>
      <c r="Q224" s="34" t="str">
        <f>IFERROR(VLOOKUP($N224,słownik!$J$4:$AD$165,Q$1,FALSE),"-")</f>
        <v>-</v>
      </c>
      <c r="R224" s="34" t="str">
        <f>IFERROR(VLOOKUP($N224,słownik!$J$4:$AD$165,R$1,FALSE),"-")</f>
        <v>-</v>
      </c>
      <c r="S224" s="34" t="str">
        <f>IFERROR(VLOOKUP($N224,słownik!$J$4:$AD$165,S$1,FALSE),"-")</f>
        <v>-</v>
      </c>
      <c r="T224" s="34" t="str">
        <f>IFERROR(VLOOKUP($N224,słownik!$J$4:$AD$165,T$1,FALSE),"-")</f>
        <v>-</v>
      </c>
      <c r="U224" s="34" t="str">
        <f>IFERROR(VLOOKUP($N224,słownik!$J$4:$AD$165,U$1,FALSE),"-")</f>
        <v>-</v>
      </c>
      <c r="V224" s="1"/>
    </row>
    <row r="225" spans="1:22">
      <c r="A225"/>
      <c r="B225" s="6" t="str">
        <f t="shared" si="19"/>
        <v/>
      </c>
      <c r="C225" s="7" t="str">
        <f t="shared" si="20"/>
        <v/>
      </c>
      <c r="D225" s="7" t="str">
        <f t="shared" si="21"/>
        <v/>
      </c>
      <c r="E225" s="46"/>
      <c r="F225" s="12"/>
      <c r="G225" s="25"/>
      <c r="H225" s="17"/>
      <c r="I225" s="15"/>
      <c r="J225" s="15"/>
      <c r="K225" s="15"/>
      <c r="L225" s="8" t="str">
        <f>IF(F225="","",IF(ISERROR(VLOOKUP(F225,F226:$F$500,1,0)),SUMIF(F:F,F225,I:I),""))</f>
        <v/>
      </c>
      <c r="M225" s="7" t="str">
        <f>IFERROR(VLOOKUP(F225,słownik!A:I,9,0),"")</f>
        <v/>
      </c>
      <c r="N225" s="36" t="str">
        <f>IFERROR(VLOOKUP(M225,słownik!I:J,2,FALSE),"-")</f>
        <v>-</v>
      </c>
      <c r="O225" s="34" t="str">
        <f>IFERROR(VLOOKUP($N225,słownik!$J$4:$AD$165,O$1,FALSE),"-")</f>
        <v>-</v>
      </c>
      <c r="P225" s="34" t="str">
        <f>IFERROR(VLOOKUP($N225,słownik!$J$4:$AD$165,P$1,FALSE),"-")</f>
        <v>-</v>
      </c>
      <c r="Q225" s="34" t="str">
        <f>IFERROR(VLOOKUP($N225,słownik!$J$4:$AD$165,Q$1,FALSE),"-")</f>
        <v>-</v>
      </c>
      <c r="R225" s="34" t="str">
        <f>IFERROR(VLOOKUP($N225,słownik!$J$4:$AD$165,R$1,FALSE),"-")</f>
        <v>-</v>
      </c>
      <c r="S225" s="34" t="str">
        <f>IFERROR(VLOOKUP($N225,słownik!$J$4:$AD$165,S$1,FALSE),"-")</f>
        <v>-</v>
      </c>
      <c r="T225" s="34" t="str">
        <f>IFERROR(VLOOKUP($N225,słownik!$J$4:$AD$165,T$1,FALSE),"-")</f>
        <v>-</v>
      </c>
      <c r="U225" s="34" t="str">
        <f>IFERROR(VLOOKUP($N225,słownik!$J$4:$AD$165,U$1,FALSE),"-")</f>
        <v>-</v>
      </c>
      <c r="V225" s="1"/>
    </row>
    <row r="226" spans="1:22">
      <c r="A226"/>
      <c r="B226" s="6" t="str">
        <f t="shared" si="19"/>
        <v/>
      </c>
      <c r="C226" s="7" t="str">
        <f t="shared" si="20"/>
        <v/>
      </c>
      <c r="D226" s="7" t="str">
        <f t="shared" si="21"/>
        <v/>
      </c>
      <c r="E226" s="46"/>
      <c r="F226" s="12"/>
      <c r="G226" s="25"/>
      <c r="H226" s="17"/>
      <c r="I226" s="15"/>
      <c r="J226" s="15"/>
      <c r="K226" s="15"/>
      <c r="L226" s="8" t="str">
        <f>IF(F226="","",IF(ISERROR(VLOOKUP(F226,F227:$F$500,1,0)),SUMIF(F:F,F226,I:I),""))</f>
        <v/>
      </c>
      <c r="M226" s="7" t="str">
        <f>IFERROR(VLOOKUP(F226,słownik!A:I,9,0),"")</f>
        <v/>
      </c>
      <c r="N226" s="36" t="str">
        <f>IFERROR(VLOOKUP(M226,słownik!I:J,2,FALSE),"-")</f>
        <v>-</v>
      </c>
      <c r="O226" s="34" t="str">
        <f>IFERROR(VLOOKUP($N226,słownik!$J$4:$AD$165,O$1,FALSE),"-")</f>
        <v>-</v>
      </c>
      <c r="P226" s="34" t="str">
        <f>IFERROR(VLOOKUP($N226,słownik!$J$4:$AD$165,P$1,FALSE),"-")</f>
        <v>-</v>
      </c>
      <c r="Q226" s="34" t="str">
        <f>IFERROR(VLOOKUP($N226,słownik!$J$4:$AD$165,Q$1,FALSE),"-")</f>
        <v>-</v>
      </c>
      <c r="R226" s="34" t="str">
        <f>IFERROR(VLOOKUP($N226,słownik!$J$4:$AD$165,R$1,FALSE),"-")</f>
        <v>-</v>
      </c>
      <c r="S226" s="34" t="str">
        <f>IFERROR(VLOOKUP($N226,słownik!$J$4:$AD$165,S$1,FALSE),"-")</f>
        <v>-</v>
      </c>
      <c r="T226" s="34" t="str">
        <f>IFERROR(VLOOKUP($N226,słownik!$J$4:$AD$165,T$1,FALSE),"-")</f>
        <v>-</v>
      </c>
      <c r="U226" s="34" t="str">
        <f>IFERROR(VLOOKUP($N226,słownik!$J$4:$AD$165,U$1,FALSE),"-")</f>
        <v>-</v>
      </c>
      <c r="V226" s="1"/>
    </row>
    <row r="227" spans="1:22">
      <c r="A227"/>
      <c r="B227" s="6" t="str">
        <f t="shared" si="19"/>
        <v/>
      </c>
      <c r="C227" s="7" t="str">
        <f t="shared" si="20"/>
        <v/>
      </c>
      <c r="D227" s="7" t="str">
        <f t="shared" si="21"/>
        <v/>
      </c>
      <c r="E227" s="46"/>
      <c r="F227" s="12"/>
      <c r="G227" s="25"/>
      <c r="H227" s="17"/>
      <c r="I227" s="15"/>
      <c r="J227" s="15"/>
      <c r="K227" s="15"/>
      <c r="L227" s="8" t="str">
        <f>IF(F227="","",IF(ISERROR(VLOOKUP(F227,F228:$F$500,1,0)),SUMIF(F:F,F227,I:I),""))</f>
        <v/>
      </c>
      <c r="M227" s="7" t="str">
        <f>IFERROR(VLOOKUP(F227,słownik!A:I,9,0),"")</f>
        <v/>
      </c>
      <c r="N227" s="36" t="str">
        <f>IFERROR(VLOOKUP(M227,słownik!I:J,2,FALSE),"-")</f>
        <v>-</v>
      </c>
      <c r="O227" s="34" t="str">
        <f>IFERROR(VLOOKUP($N227,słownik!$J$4:$AD$165,O$1,FALSE),"-")</f>
        <v>-</v>
      </c>
      <c r="P227" s="34" t="str">
        <f>IFERROR(VLOOKUP($N227,słownik!$J$4:$AD$165,P$1,FALSE),"-")</f>
        <v>-</v>
      </c>
      <c r="Q227" s="34" t="str">
        <f>IFERROR(VLOOKUP($N227,słownik!$J$4:$AD$165,Q$1,FALSE),"-")</f>
        <v>-</v>
      </c>
      <c r="R227" s="34" t="str">
        <f>IFERROR(VLOOKUP($N227,słownik!$J$4:$AD$165,R$1,FALSE),"-")</f>
        <v>-</v>
      </c>
      <c r="S227" s="34" t="str">
        <f>IFERROR(VLOOKUP($N227,słownik!$J$4:$AD$165,S$1,FALSE),"-")</f>
        <v>-</v>
      </c>
      <c r="T227" s="34" t="str">
        <f>IFERROR(VLOOKUP($N227,słownik!$J$4:$AD$165,T$1,FALSE),"-")</f>
        <v>-</v>
      </c>
      <c r="U227" s="34" t="str">
        <f>IFERROR(VLOOKUP($N227,słownik!$J$4:$AD$165,U$1,FALSE),"-")</f>
        <v>-</v>
      </c>
      <c r="V227" s="1"/>
    </row>
    <row r="228" spans="1:22">
      <c r="A228"/>
      <c r="B228" s="6" t="str">
        <f t="shared" si="19"/>
        <v/>
      </c>
      <c r="C228" s="7" t="str">
        <f t="shared" si="20"/>
        <v/>
      </c>
      <c r="D228" s="7" t="str">
        <f t="shared" si="21"/>
        <v/>
      </c>
      <c r="E228" s="46"/>
      <c r="F228" s="12"/>
      <c r="G228" s="25"/>
      <c r="H228" s="17"/>
      <c r="I228" s="15"/>
      <c r="J228" s="15"/>
      <c r="K228" s="15"/>
      <c r="L228" s="8" t="str">
        <f>IF(F228="","",IF(ISERROR(VLOOKUP(F228,F229:$F$500,1,0)),SUMIF(F:F,F228,I:I),""))</f>
        <v/>
      </c>
      <c r="M228" s="7" t="str">
        <f>IFERROR(VLOOKUP(F228,słownik!A:I,9,0),"")</f>
        <v/>
      </c>
      <c r="N228" s="36" t="str">
        <f>IFERROR(VLOOKUP(M228,słownik!I:J,2,FALSE),"-")</f>
        <v>-</v>
      </c>
      <c r="O228" s="34" t="str">
        <f>IFERROR(VLOOKUP($N228,słownik!$J$4:$AD$165,O$1,FALSE),"-")</f>
        <v>-</v>
      </c>
      <c r="P228" s="34" t="str">
        <f>IFERROR(VLOOKUP($N228,słownik!$J$4:$AD$165,P$1,FALSE),"-")</f>
        <v>-</v>
      </c>
      <c r="Q228" s="34" t="str">
        <f>IFERROR(VLOOKUP($N228,słownik!$J$4:$AD$165,Q$1,FALSE),"-")</f>
        <v>-</v>
      </c>
      <c r="R228" s="34" t="str">
        <f>IFERROR(VLOOKUP($N228,słownik!$J$4:$AD$165,R$1,FALSE),"-")</f>
        <v>-</v>
      </c>
      <c r="S228" s="34" t="str">
        <f>IFERROR(VLOOKUP($N228,słownik!$J$4:$AD$165,S$1,FALSE),"-")</f>
        <v>-</v>
      </c>
      <c r="T228" s="34" t="str">
        <f>IFERROR(VLOOKUP($N228,słownik!$J$4:$AD$165,T$1,FALSE),"-")</f>
        <v>-</v>
      </c>
      <c r="U228" s="34" t="str">
        <f>IFERROR(VLOOKUP($N228,słownik!$J$4:$AD$165,U$1,FALSE),"-")</f>
        <v>-</v>
      </c>
      <c r="V228" s="1"/>
    </row>
    <row r="229" spans="1:22">
      <c r="A229"/>
      <c r="B229" s="6" t="str">
        <f t="shared" si="19"/>
        <v/>
      </c>
      <c r="C229" s="7" t="str">
        <f t="shared" si="20"/>
        <v/>
      </c>
      <c r="D229" s="7" t="str">
        <f t="shared" si="21"/>
        <v/>
      </c>
      <c r="E229" s="46"/>
      <c r="F229" s="12"/>
      <c r="G229" s="25"/>
      <c r="H229" s="17"/>
      <c r="I229" s="15"/>
      <c r="J229" s="15"/>
      <c r="K229" s="15"/>
      <c r="L229" s="8" t="str">
        <f>IF(F229="","",IF(ISERROR(VLOOKUP(F229,F230:$F$500,1,0)),SUMIF(F:F,F229,I:I),""))</f>
        <v/>
      </c>
      <c r="M229" s="7" t="str">
        <f>IFERROR(VLOOKUP(F229,słownik!A:I,9,0),"")</f>
        <v/>
      </c>
      <c r="N229" s="36" t="str">
        <f>IFERROR(VLOOKUP(M229,słownik!I:J,2,FALSE),"-")</f>
        <v>-</v>
      </c>
      <c r="O229" s="34" t="str">
        <f>IFERROR(VLOOKUP($N229,słownik!$J$4:$AD$165,O$1,FALSE),"-")</f>
        <v>-</v>
      </c>
      <c r="P229" s="34" t="str">
        <f>IFERROR(VLOOKUP($N229,słownik!$J$4:$AD$165,P$1,FALSE),"-")</f>
        <v>-</v>
      </c>
      <c r="Q229" s="34" t="str">
        <f>IFERROR(VLOOKUP($N229,słownik!$J$4:$AD$165,Q$1,FALSE),"-")</f>
        <v>-</v>
      </c>
      <c r="R229" s="34" t="str">
        <f>IFERROR(VLOOKUP($N229,słownik!$J$4:$AD$165,R$1,FALSE),"-")</f>
        <v>-</v>
      </c>
      <c r="S229" s="34" t="str">
        <f>IFERROR(VLOOKUP($N229,słownik!$J$4:$AD$165,S$1,FALSE),"-")</f>
        <v>-</v>
      </c>
      <c r="T229" s="34" t="str">
        <f>IFERROR(VLOOKUP($N229,słownik!$J$4:$AD$165,T$1,FALSE),"-")</f>
        <v>-</v>
      </c>
      <c r="U229" s="34" t="str">
        <f>IFERROR(VLOOKUP($N229,słownik!$J$4:$AD$165,U$1,FALSE),"-")</f>
        <v>-</v>
      </c>
      <c r="V229" s="1"/>
    </row>
    <row r="230" spans="1:22">
      <c r="A230"/>
      <c r="B230" s="6" t="str">
        <f t="shared" si="19"/>
        <v/>
      </c>
      <c r="C230" s="7" t="str">
        <f t="shared" si="20"/>
        <v/>
      </c>
      <c r="D230" s="7" t="str">
        <f t="shared" si="21"/>
        <v/>
      </c>
      <c r="E230" s="46"/>
      <c r="F230" s="12"/>
      <c r="G230" s="25"/>
      <c r="H230" s="17"/>
      <c r="I230" s="15"/>
      <c r="J230" s="15"/>
      <c r="K230" s="15"/>
      <c r="L230" s="8" t="str">
        <f>IF(F230="","",IF(ISERROR(VLOOKUP(F230,F231:$F$500,1,0)),SUMIF(F:F,F230,I:I),""))</f>
        <v/>
      </c>
      <c r="M230" s="7" t="str">
        <f>IFERROR(VLOOKUP(F230,słownik!A:I,9,0),"")</f>
        <v/>
      </c>
      <c r="N230" s="36" t="str">
        <f>IFERROR(VLOOKUP(M230,słownik!I:J,2,FALSE),"-")</f>
        <v>-</v>
      </c>
      <c r="O230" s="34" t="str">
        <f>IFERROR(VLOOKUP($N230,słownik!$J$4:$AD$165,O$1,FALSE),"-")</f>
        <v>-</v>
      </c>
      <c r="P230" s="34" t="str">
        <f>IFERROR(VLOOKUP($N230,słownik!$J$4:$AD$165,P$1,FALSE),"-")</f>
        <v>-</v>
      </c>
      <c r="Q230" s="34" t="str">
        <f>IFERROR(VLOOKUP($N230,słownik!$J$4:$AD$165,Q$1,FALSE),"-")</f>
        <v>-</v>
      </c>
      <c r="R230" s="34" t="str">
        <f>IFERROR(VLOOKUP($N230,słownik!$J$4:$AD$165,R$1,FALSE),"-")</f>
        <v>-</v>
      </c>
      <c r="S230" s="34" t="str">
        <f>IFERROR(VLOOKUP($N230,słownik!$J$4:$AD$165,S$1,FALSE),"-")</f>
        <v>-</v>
      </c>
      <c r="T230" s="34" t="str">
        <f>IFERROR(VLOOKUP($N230,słownik!$J$4:$AD$165,T$1,FALSE),"-")</f>
        <v>-</v>
      </c>
      <c r="U230" s="34" t="str">
        <f>IFERROR(VLOOKUP($N230,słownik!$J$4:$AD$165,U$1,FALSE),"-")</f>
        <v>-</v>
      </c>
      <c r="V230" s="1"/>
    </row>
    <row r="231" spans="1:22">
      <c r="A231"/>
      <c r="B231" s="6" t="str">
        <f t="shared" si="19"/>
        <v/>
      </c>
      <c r="C231" s="7" t="str">
        <f t="shared" si="20"/>
        <v/>
      </c>
      <c r="D231" s="7" t="str">
        <f t="shared" si="21"/>
        <v/>
      </c>
      <c r="E231" s="46"/>
      <c r="F231" s="12"/>
      <c r="G231" s="25"/>
      <c r="H231" s="17"/>
      <c r="I231" s="15"/>
      <c r="J231" s="15"/>
      <c r="K231" s="15"/>
      <c r="L231" s="8" t="str">
        <f>IF(F231="","",IF(ISERROR(VLOOKUP(F231,F232:$F$500,1,0)),SUMIF(F:F,F231,I:I),""))</f>
        <v/>
      </c>
      <c r="M231" s="7" t="str">
        <f>IFERROR(VLOOKUP(F231,słownik!A:I,9,0),"")</f>
        <v/>
      </c>
      <c r="N231" s="36" t="str">
        <f>IFERROR(VLOOKUP(M231,słownik!I:J,2,FALSE),"-")</f>
        <v>-</v>
      </c>
      <c r="O231" s="34" t="str">
        <f>IFERROR(VLOOKUP($N231,słownik!$J$4:$AD$165,O$1,FALSE),"-")</f>
        <v>-</v>
      </c>
      <c r="P231" s="34" t="str">
        <f>IFERROR(VLOOKUP($N231,słownik!$J$4:$AD$165,P$1,FALSE),"-")</f>
        <v>-</v>
      </c>
      <c r="Q231" s="34" t="str">
        <f>IFERROR(VLOOKUP($N231,słownik!$J$4:$AD$165,Q$1,FALSE),"-")</f>
        <v>-</v>
      </c>
      <c r="R231" s="34" t="str">
        <f>IFERROR(VLOOKUP($N231,słownik!$J$4:$AD$165,R$1,FALSE),"-")</f>
        <v>-</v>
      </c>
      <c r="S231" s="34" t="str">
        <f>IFERROR(VLOOKUP($N231,słownik!$J$4:$AD$165,S$1,FALSE),"-")</f>
        <v>-</v>
      </c>
      <c r="T231" s="34" t="str">
        <f>IFERROR(VLOOKUP($N231,słownik!$J$4:$AD$165,T$1,FALSE),"-")</f>
        <v>-</v>
      </c>
      <c r="U231" s="34" t="str">
        <f>IFERROR(VLOOKUP($N231,słownik!$J$4:$AD$165,U$1,FALSE),"-")</f>
        <v>-</v>
      </c>
      <c r="V231" s="1"/>
    </row>
    <row r="232" spans="1:22">
      <c r="A232"/>
      <c r="B232" s="6" t="str">
        <f t="shared" si="19"/>
        <v/>
      </c>
      <c r="C232" s="7" t="str">
        <f t="shared" si="20"/>
        <v/>
      </c>
      <c r="D232" s="7" t="str">
        <f t="shared" si="21"/>
        <v/>
      </c>
      <c r="E232" s="46"/>
      <c r="F232" s="12"/>
      <c r="G232" s="25"/>
      <c r="H232" s="17"/>
      <c r="I232" s="15"/>
      <c r="J232" s="15"/>
      <c r="K232" s="15"/>
      <c r="L232" s="8" t="str">
        <f>IF(F232="","",IF(ISERROR(VLOOKUP(F232,F233:$F$500,1,0)),SUMIF(F:F,F232,I:I),""))</f>
        <v/>
      </c>
      <c r="M232" s="7" t="str">
        <f>IFERROR(VLOOKUP(F232,słownik!A:I,9,0),"")</f>
        <v/>
      </c>
      <c r="N232" s="36" t="str">
        <f>IFERROR(VLOOKUP(M232,słownik!I:J,2,FALSE),"-")</f>
        <v>-</v>
      </c>
      <c r="O232" s="34" t="str">
        <f>IFERROR(VLOOKUP($N232,słownik!$J$4:$AD$165,O$1,FALSE),"-")</f>
        <v>-</v>
      </c>
      <c r="P232" s="34" t="str">
        <f>IFERROR(VLOOKUP($N232,słownik!$J$4:$AD$165,P$1,FALSE),"-")</f>
        <v>-</v>
      </c>
      <c r="Q232" s="34" t="str">
        <f>IFERROR(VLOOKUP($N232,słownik!$J$4:$AD$165,Q$1,FALSE),"-")</f>
        <v>-</v>
      </c>
      <c r="R232" s="34" t="str">
        <f>IFERROR(VLOOKUP($N232,słownik!$J$4:$AD$165,R$1,FALSE),"-")</f>
        <v>-</v>
      </c>
      <c r="S232" s="34" t="str">
        <f>IFERROR(VLOOKUP($N232,słownik!$J$4:$AD$165,S$1,FALSE),"-")</f>
        <v>-</v>
      </c>
      <c r="T232" s="34" t="str">
        <f>IFERROR(VLOOKUP($N232,słownik!$J$4:$AD$165,T$1,FALSE),"-")</f>
        <v>-</v>
      </c>
      <c r="U232" s="34" t="str">
        <f>IFERROR(VLOOKUP($N232,słownik!$J$4:$AD$165,U$1,FALSE),"-")</f>
        <v>-</v>
      </c>
      <c r="V232" s="1"/>
    </row>
    <row r="233" spans="1:22">
      <c r="A233"/>
      <c r="B233" s="6" t="str">
        <f t="shared" si="19"/>
        <v/>
      </c>
      <c r="C233" s="7" t="str">
        <f t="shared" si="20"/>
        <v/>
      </c>
      <c r="D233" s="7" t="str">
        <f t="shared" si="21"/>
        <v/>
      </c>
      <c r="E233" s="46"/>
      <c r="F233" s="12"/>
      <c r="G233" s="25"/>
      <c r="H233" s="17"/>
      <c r="I233" s="15"/>
      <c r="J233" s="15"/>
      <c r="K233" s="15"/>
      <c r="L233" s="8" t="str">
        <f>IF(F233="","",IF(ISERROR(VLOOKUP(F233,F234:$F$500,1,0)),SUMIF(F:F,F233,I:I),""))</f>
        <v/>
      </c>
      <c r="M233" s="7" t="str">
        <f>IFERROR(VLOOKUP(F233,słownik!A:I,9,0),"")</f>
        <v/>
      </c>
      <c r="N233" s="36" t="str">
        <f>IFERROR(VLOOKUP(M233,słownik!I:J,2,FALSE),"-")</f>
        <v>-</v>
      </c>
      <c r="O233" s="34" t="str">
        <f>IFERROR(VLOOKUP($N233,słownik!$J$4:$AD$165,O$1,FALSE),"-")</f>
        <v>-</v>
      </c>
      <c r="P233" s="34" t="str">
        <f>IFERROR(VLOOKUP($N233,słownik!$J$4:$AD$165,P$1,FALSE),"-")</f>
        <v>-</v>
      </c>
      <c r="Q233" s="34" t="str">
        <f>IFERROR(VLOOKUP($N233,słownik!$J$4:$AD$165,Q$1,FALSE),"-")</f>
        <v>-</v>
      </c>
      <c r="R233" s="34" t="str">
        <f>IFERROR(VLOOKUP($N233,słownik!$J$4:$AD$165,R$1,FALSE),"-")</f>
        <v>-</v>
      </c>
      <c r="S233" s="34" t="str">
        <f>IFERROR(VLOOKUP($N233,słownik!$J$4:$AD$165,S$1,FALSE),"-")</f>
        <v>-</v>
      </c>
      <c r="T233" s="34" t="str">
        <f>IFERROR(VLOOKUP($N233,słownik!$J$4:$AD$165,T$1,FALSE),"-")</f>
        <v>-</v>
      </c>
      <c r="U233" s="34" t="str">
        <f>IFERROR(VLOOKUP($N233,słownik!$J$4:$AD$165,U$1,FALSE),"-")</f>
        <v>-</v>
      </c>
      <c r="V233" s="1"/>
    </row>
    <row r="234" spans="1:22">
      <c r="A234"/>
      <c r="B234" s="6" t="str">
        <f t="shared" si="19"/>
        <v/>
      </c>
      <c r="C234" s="7" t="str">
        <f t="shared" si="20"/>
        <v/>
      </c>
      <c r="D234" s="7" t="str">
        <f t="shared" si="21"/>
        <v/>
      </c>
      <c r="E234" s="46"/>
      <c r="F234" s="12"/>
      <c r="G234" s="25"/>
      <c r="H234" s="17"/>
      <c r="I234" s="15"/>
      <c r="J234" s="15"/>
      <c r="K234" s="15"/>
      <c r="L234" s="8" t="str">
        <f>IF(F234="","",IF(ISERROR(VLOOKUP(F234,F235:$F$500,1,0)),SUMIF(F:F,F234,I:I),""))</f>
        <v/>
      </c>
      <c r="M234" s="7" t="str">
        <f>IFERROR(VLOOKUP(F234,słownik!A:I,9,0),"")</f>
        <v/>
      </c>
      <c r="N234" s="36" t="str">
        <f>IFERROR(VLOOKUP(M234,słownik!I:J,2,FALSE),"-")</f>
        <v>-</v>
      </c>
      <c r="O234" s="34" t="str">
        <f>IFERROR(VLOOKUP($N234,słownik!$J$4:$AD$165,O$1,FALSE),"-")</f>
        <v>-</v>
      </c>
      <c r="P234" s="34" t="str">
        <f>IFERROR(VLOOKUP($N234,słownik!$J$4:$AD$165,P$1,FALSE),"-")</f>
        <v>-</v>
      </c>
      <c r="Q234" s="34" t="str">
        <f>IFERROR(VLOOKUP($N234,słownik!$J$4:$AD$165,Q$1,FALSE),"-")</f>
        <v>-</v>
      </c>
      <c r="R234" s="34" t="str">
        <f>IFERROR(VLOOKUP($N234,słownik!$J$4:$AD$165,R$1,FALSE),"-")</f>
        <v>-</v>
      </c>
      <c r="S234" s="34" t="str">
        <f>IFERROR(VLOOKUP($N234,słownik!$J$4:$AD$165,S$1,FALSE),"-")</f>
        <v>-</v>
      </c>
      <c r="T234" s="34" t="str">
        <f>IFERROR(VLOOKUP($N234,słownik!$J$4:$AD$165,T$1,FALSE),"-")</f>
        <v>-</v>
      </c>
      <c r="U234" s="34" t="str">
        <f>IFERROR(VLOOKUP($N234,słownik!$J$4:$AD$165,U$1,FALSE),"-")</f>
        <v>-</v>
      </c>
      <c r="V234" s="1"/>
    </row>
    <row r="235" spans="1:22">
      <c r="A235"/>
      <c r="B235" s="6" t="str">
        <f t="shared" si="19"/>
        <v/>
      </c>
      <c r="C235" s="7" t="str">
        <f t="shared" si="20"/>
        <v/>
      </c>
      <c r="D235" s="7" t="str">
        <f t="shared" si="21"/>
        <v/>
      </c>
      <c r="E235" s="46"/>
      <c r="F235" s="12"/>
      <c r="G235" s="25"/>
      <c r="H235" s="17"/>
      <c r="I235" s="15"/>
      <c r="J235" s="15"/>
      <c r="K235" s="15"/>
      <c r="L235" s="8" t="str">
        <f>IF(F235="","",IF(ISERROR(VLOOKUP(F235,F236:$F$500,1,0)),SUMIF(F:F,F235,I:I),""))</f>
        <v/>
      </c>
      <c r="M235" s="7" t="str">
        <f>IFERROR(VLOOKUP(F235,słownik!A:I,9,0),"")</f>
        <v/>
      </c>
      <c r="N235" s="36" t="str">
        <f>IFERROR(VLOOKUP(M235,słownik!I:J,2,FALSE),"-")</f>
        <v>-</v>
      </c>
      <c r="O235" s="34" t="str">
        <f>IFERROR(VLOOKUP($N235,słownik!$J$4:$AD$165,O$1,FALSE),"-")</f>
        <v>-</v>
      </c>
      <c r="P235" s="34" t="str">
        <f>IFERROR(VLOOKUP($N235,słownik!$J$4:$AD$165,P$1,FALSE),"-")</f>
        <v>-</v>
      </c>
      <c r="Q235" s="34" t="str">
        <f>IFERROR(VLOOKUP($N235,słownik!$J$4:$AD$165,Q$1,FALSE),"-")</f>
        <v>-</v>
      </c>
      <c r="R235" s="34" t="str">
        <f>IFERROR(VLOOKUP($N235,słownik!$J$4:$AD$165,R$1,FALSE),"-")</f>
        <v>-</v>
      </c>
      <c r="S235" s="34" t="str">
        <f>IFERROR(VLOOKUP($N235,słownik!$J$4:$AD$165,S$1,FALSE),"-")</f>
        <v>-</v>
      </c>
      <c r="T235" s="34" t="str">
        <f>IFERROR(VLOOKUP($N235,słownik!$J$4:$AD$165,T$1,FALSE),"-")</f>
        <v>-</v>
      </c>
      <c r="U235" s="34" t="str">
        <f>IFERROR(VLOOKUP($N235,słownik!$J$4:$AD$165,U$1,FALSE),"-")</f>
        <v>-</v>
      </c>
      <c r="V235" s="1"/>
    </row>
    <row r="236" spans="1:22">
      <c r="A236"/>
      <c r="B236" s="6" t="str">
        <f t="shared" si="19"/>
        <v/>
      </c>
      <c r="C236" s="7" t="str">
        <f t="shared" si="20"/>
        <v/>
      </c>
      <c r="D236" s="7" t="str">
        <f t="shared" si="21"/>
        <v/>
      </c>
      <c r="E236" s="46"/>
      <c r="F236" s="12"/>
      <c r="G236" s="25"/>
      <c r="H236" s="17"/>
      <c r="I236" s="15"/>
      <c r="J236" s="15"/>
      <c r="K236" s="15"/>
      <c r="L236" s="8" t="str">
        <f>IF(F236="","",IF(ISERROR(VLOOKUP(F236,F237:$F$500,1,0)),SUMIF(F:F,F236,I:I),""))</f>
        <v/>
      </c>
      <c r="M236" s="7" t="str">
        <f>IFERROR(VLOOKUP(F236,słownik!A:I,9,0),"")</f>
        <v/>
      </c>
      <c r="N236" s="36" t="str">
        <f>IFERROR(VLOOKUP(M236,słownik!I:J,2,FALSE),"-")</f>
        <v>-</v>
      </c>
      <c r="O236" s="34" t="str">
        <f>IFERROR(VLOOKUP($N236,słownik!$J$4:$AD$165,O$1,FALSE),"-")</f>
        <v>-</v>
      </c>
      <c r="P236" s="34" t="str">
        <f>IFERROR(VLOOKUP($N236,słownik!$J$4:$AD$165,P$1,FALSE),"-")</f>
        <v>-</v>
      </c>
      <c r="Q236" s="34" t="str">
        <f>IFERROR(VLOOKUP($N236,słownik!$J$4:$AD$165,Q$1,FALSE),"-")</f>
        <v>-</v>
      </c>
      <c r="R236" s="34" t="str">
        <f>IFERROR(VLOOKUP($N236,słownik!$J$4:$AD$165,R$1,FALSE),"-")</f>
        <v>-</v>
      </c>
      <c r="S236" s="34" t="str">
        <f>IFERROR(VLOOKUP($N236,słownik!$J$4:$AD$165,S$1,FALSE),"-")</f>
        <v>-</v>
      </c>
      <c r="T236" s="34" t="str">
        <f>IFERROR(VLOOKUP($N236,słownik!$J$4:$AD$165,T$1,FALSE),"-")</f>
        <v>-</v>
      </c>
      <c r="U236" s="34" t="str">
        <f>IFERROR(VLOOKUP($N236,słownik!$J$4:$AD$165,U$1,FALSE),"-")</f>
        <v>-</v>
      </c>
      <c r="V236" s="1"/>
    </row>
    <row r="237" spans="1:22">
      <c r="A237"/>
      <c r="B237" s="6" t="str">
        <f t="shared" si="19"/>
        <v/>
      </c>
      <c r="C237" s="7" t="str">
        <f t="shared" si="20"/>
        <v/>
      </c>
      <c r="D237" s="7" t="str">
        <f t="shared" si="21"/>
        <v/>
      </c>
      <c r="E237" s="46"/>
      <c r="F237" s="12"/>
      <c r="G237" s="25"/>
      <c r="H237" s="17"/>
      <c r="I237" s="15"/>
      <c r="J237" s="15"/>
      <c r="K237" s="15"/>
      <c r="L237" s="8" t="str">
        <f>IF(F237="","",IF(ISERROR(VLOOKUP(F237,F238:$F$500,1,0)),SUMIF(F:F,F237,I:I),""))</f>
        <v/>
      </c>
      <c r="M237" s="7" t="str">
        <f>IFERROR(VLOOKUP(F237,słownik!A:I,9,0),"")</f>
        <v/>
      </c>
      <c r="N237" s="36" t="str">
        <f>IFERROR(VLOOKUP(M237,słownik!I:J,2,FALSE),"-")</f>
        <v>-</v>
      </c>
      <c r="O237" s="34" t="str">
        <f>IFERROR(VLOOKUP($N237,słownik!$J$4:$AD$165,O$1,FALSE),"-")</f>
        <v>-</v>
      </c>
      <c r="P237" s="34" t="str">
        <f>IFERROR(VLOOKUP($N237,słownik!$J$4:$AD$165,P$1,FALSE),"-")</f>
        <v>-</v>
      </c>
      <c r="Q237" s="34" t="str">
        <f>IFERROR(VLOOKUP($N237,słownik!$J$4:$AD$165,Q$1,FALSE),"-")</f>
        <v>-</v>
      </c>
      <c r="R237" s="34" t="str">
        <f>IFERROR(VLOOKUP($N237,słownik!$J$4:$AD$165,R$1,FALSE),"-")</f>
        <v>-</v>
      </c>
      <c r="S237" s="34" t="str">
        <f>IFERROR(VLOOKUP($N237,słownik!$J$4:$AD$165,S$1,FALSE),"-")</f>
        <v>-</v>
      </c>
      <c r="T237" s="34" t="str">
        <f>IFERROR(VLOOKUP($N237,słownik!$J$4:$AD$165,T$1,FALSE),"-")</f>
        <v>-</v>
      </c>
      <c r="U237" s="34" t="str">
        <f>IFERROR(VLOOKUP($N237,słownik!$J$4:$AD$165,U$1,FALSE),"-")</f>
        <v>-</v>
      </c>
      <c r="V237" s="1"/>
    </row>
    <row r="238" spans="1:22">
      <c r="A238"/>
      <c r="B238" s="6" t="str">
        <f t="shared" si="19"/>
        <v/>
      </c>
      <c r="C238" s="7" t="str">
        <f t="shared" si="20"/>
        <v/>
      </c>
      <c r="D238" s="7" t="str">
        <f t="shared" si="21"/>
        <v/>
      </c>
      <c r="E238" s="46"/>
      <c r="F238" s="12"/>
      <c r="G238" s="25"/>
      <c r="H238" s="17"/>
      <c r="I238" s="15"/>
      <c r="J238" s="15"/>
      <c r="K238" s="15"/>
      <c r="L238" s="8" t="str">
        <f>IF(F238="","",IF(ISERROR(VLOOKUP(F238,F239:$F$500,1,0)),SUMIF(F:F,F238,I:I),""))</f>
        <v/>
      </c>
      <c r="M238" s="7" t="str">
        <f>IFERROR(VLOOKUP(F238,słownik!A:I,9,0),"")</f>
        <v/>
      </c>
      <c r="N238" s="36" t="str">
        <f>IFERROR(VLOOKUP(M238,słownik!I:J,2,FALSE),"-")</f>
        <v>-</v>
      </c>
      <c r="O238" s="34" t="str">
        <f>IFERROR(VLOOKUP($N238,słownik!$J$4:$AD$165,O$1,FALSE),"-")</f>
        <v>-</v>
      </c>
      <c r="P238" s="34" t="str">
        <f>IFERROR(VLOOKUP($N238,słownik!$J$4:$AD$165,P$1,FALSE),"-")</f>
        <v>-</v>
      </c>
      <c r="Q238" s="34" t="str">
        <f>IFERROR(VLOOKUP($N238,słownik!$J$4:$AD$165,Q$1,FALSE),"-")</f>
        <v>-</v>
      </c>
      <c r="R238" s="34" t="str">
        <f>IFERROR(VLOOKUP($N238,słownik!$J$4:$AD$165,R$1,FALSE),"-")</f>
        <v>-</v>
      </c>
      <c r="S238" s="34" t="str">
        <f>IFERROR(VLOOKUP($N238,słownik!$J$4:$AD$165,S$1,FALSE),"-")</f>
        <v>-</v>
      </c>
      <c r="T238" s="34" t="str">
        <f>IFERROR(VLOOKUP($N238,słownik!$J$4:$AD$165,T$1,FALSE),"-")</f>
        <v>-</v>
      </c>
      <c r="U238" s="34" t="str">
        <f>IFERROR(VLOOKUP($N238,słownik!$J$4:$AD$165,U$1,FALSE),"-")</f>
        <v>-</v>
      </c>
      <c r="V238" s="1"/>
    </row>
    <row r="239" spans="1:22">
      <c r="A239"/>
      <c r="B239" s="6" t="str">
        <f t="shared" si="19"/>
        <v/>
      </c>
      <c r="C239" s="7" t="str">
        <f t="shared" si="20"/>
        <v/>
      </c>
      <c r="D239" s="7" t="str">
        <f t="shared" si="21"/>
        <v/>
      </c>
      <c r="E239" s="46"/>
      <c r="F239" s="12"/>
      <c r="G239" s="25"/>
      <c r="H239" s="17"/>
      <c r="I239" s="15"/>
      <c r="J239" s="15"/>
      <c r="K239" s="15"/>
      <c r="L239" s="8" t="str">
        <f>IF(F239="","",IF(ISERROR(VLOOKUP(F239,F240:$F$500,1,0)),SUMIF(F:F,F239,I:I),""))</f>
        <v/>
      </c>
      <c r="M239" s="7" t="str">
        <f>IFERROR(VLOOKUP(F239,słownik!A:I,9,0),"")</f>
        <v/>
      </c>
      <c r="N239" s="36" t="str">
        <f>IFERROR(VLOOKUP(M239,słownik!I:J,2,FALSE),"-")</f>
        <v>-</v>
      </c>
      <c r="O239" s="34" t="str">
        <f>IFERROR(VLOOKUP($N239,słownik!$J$4:$AD$165,O$1,FALSE),"-")</f>
        <v>-</v>
      </c>
      <c r="P239" s="34" t="str">
        <f>IFERROR(VLOOKUP($N239,słownik!$J$4:$AD$165,P$1,FALSE),"-")</f>
        <v>-</v>
      </c>
      <c r="Q239" s="34" t="str">
        <f>IFERROR(VLOOKUP($N239,słownik!$J$4:$AD$165,Q$1,FALSE),"-")</f>
        <v>-</v>
      </c>
      <c r="R239" s="34" t="str">
        <f>IFERROR(VLOOKUP($N239,słownik!$J$4:$AD$165,R$1,FALSE),"-")</f>
        <v>-</v>
      </c>
      <c r="S239" s="34" t="str">
        <f>IFERROR(VLOOKUP($N239,słownik!$J$4:$AD$165,S$1,FALSE),"-")</f>
        <v>-</v>
      </c>
      <c r="T239" s="34" t="str">
        <f>IFERROR(VLOOKUP($N239,słownik!$J$4:$AD$165,T$1,FALSE),"-")</f>
        <v>-</v>
      </c>
      <c r="U239" s="34" t="str">
        <f>IFERROR(VLOOKUP($N239,słownik!$J$4:$AD$165,U$1,FALSE),"-")</f>
        <v>-</v>
      </c>
      <c r="V239" s="1"/>
    </row>
    <row r="240" spans="1:22">
      <c r="A240"/>
      <c r="B240" s="6" t="str">
        <f t="shared" si="19"/>
        <v/>
      </c>
      <c r="C240" s="7" t="str">
        <f t="shared" si="20"/>
        <v/>
      </c>
      <c r="D240" s="7" t="str">
        <f t="shared" si="21"/>
        <v/>
      </c>
      <c r="E240" s="46"/>
      <c r="F240" s="12"/>
      <c r="G240" s="25"/>
      <c r="H240" s="17"/>
      <c r="I240" s="15"/>
      <c r="J240" s="15"/>
      <c r="K240" s="15"/>
      <c r="L240" s="8" t="str">
        <f>IF(F240="","",IF(ISERROR(VLOOKUP(F240,F241:$F$500,1,0)),SUMIF(F:F,F240,I:I),""))</f>
        <v/>
      </c>
      <c r="M240" s="7" t="str">
        <f>IFERROR(VLOOKUP(F240,słownik!A:I,9,0),"")</f>
        <v/>
      </c>
      <c r="N240" s="36" t="str">
        <f>IFERROR(VLOOKUP(M240,słownik!I:J,2,FALSE),"-")</f>
        <v>-</v>
      </c>
      <c r="O240" s="34" t="str">
        <f>IFERROR(VLOOKUP($N240,słownik!$J$4:$AD$165,O$1,FALSE),"-")</f>
        <v>-</v>
      </c>
      <c r="P240" s="34" t="str">
        <f>IFERROR(VLOOKUP($N240,słownik!$J$4:$AD$165,P$1,FALSE),"-")</f>
        <v>-</v>
      </c>
      <c r="Q240" s="34" t="str">
        <f>IFERROR(VLOOKUP($N240,słownik!$J$4:$AD$165,Q$1,FALSE),"-")</f>
        <v>-</v>
      </c>
      <c r="R240" s="34" t="str">
        <f>IFERROR(VLOOKUP($N240,słownik!$J$4:$AD$165,R$1,FALSE),"-")</f>
        <v>-</v>
      </c>
      <c r="S240" s="34" t="str">
        <f>IFERROR(VLOOKUP($N240,słownik!$J$4:$AD$165,S$1,FALSE),"-")</f>
        <v>-</v>
      </c>
      <c r="T240" s="34" t="str">
        <f>IFERROR(VLOOKUP($N240,słownik!$J$4:$AD$165,T$1,FALSE),"-")</f>
        <v>-</v>
      </c>
      <c r="U240" s="34" t="str">
        <f>IFERROR(VLOOKUP($N240,słownik!$J$4:$AD$165,U$1,FALSE),"-")</f>
        <v>-</v>
      </c>
      <c r="V240" s="1"/>
    </row>
    <row r="241" spans="1:22">
      <c r="A241"/>
      <c r="B241" s="6" t="str">
        <f t="shared" si="19"/>
        <v/>
      </c>
      <c r="C241" s="7" t="str">
        <f t="shared" si="20"/>
        <v/>
      </c>
      <c r="D241" s="7" t="str">
        <f t="shared" si="21"/>
        <v/>
      </c>
      <c r="E241" s="46"/>
      <c r="F241" s="12"/>
      <c r="G241" s="25"/>
      <c r="H241" s="17"/>
      <c r="I241" s="15"/>
      <c r="J241" s="15"/>
      <c r="K241" s="15"/>
      <c r="L241" s="8" t="str">
        <f>IF(F241="","",IF(ISERROR(VLOOKUP(F241,F242:$F$500,1,0)),SUMIF(F:F,F241,I:I),""))</f>
        <v/>
      </c>
      <c r="M241" s="7" t="str">
        <f>IFERROR(VLOOKUP(F241,słownik!A:I,9,0),"")</f>
        <v/>
      </c>
      <c r="N241" s="36" t="str">
        <f>IFERROR(VLOOKUP(M241,słownik!I:J,2,FALSE),"-")</f>
        <v>-</v>
      </c>
      <c r="O241" s="34" t="str">
        <f>IFERROR(VLOOKUP($N241,słownik!$J$4:$AD$165,O$1,FALSE),"-")</f>
        <v>-</v>
      </c>
      <c r="P241" s="34" t="str">
        <f>IFERROR(VLOOKUP($N241,słownik!$J$4:$AD$165,P$1,FALSE),"-")</f>
        <v>-</v>
      </c>
      <c r="Q241" s="34" t="str">
        <f>IFERROR(VLOOKUP($N241,słownik!$J$4:$AD$165,Q$1,FALSE),"-")</f>
        <v>-</v>
      </c>
      <c r="R241" s="34" t="str">
        <f>IFERROR(VLOOKUP($N241,słownik!$J$4:$AD$165,R$1,FALSE),"-")</f>
        <v>-</v>
      </c>
      <c r="S241" s="34" t="str">
        <f>IFERROR(VLOOKUP($N241,słownik!$J$4:$AD$165,S$1,FALSE),"-")</f>
        <v>-</v>
      </c>
      <c r="T241" s="34" t="str">
        <f>IFERROR(VLOOKUP($N241,słownik!$J$4:$AD$165,T$1,FALSE),"-")</f>
        <v>-</v>
      </c>
      <c r="U241" s="34" t="str">
        <f>IFERROR(VLOOKUP($N241,słownik!$J$4:$AD$165,U$1,FALSE),"-")</f>
        <v>-</v>
      </c>
      <c r="V241" s="1"/>
    </row>
    <row r="242" spans="1:22">
      <c r="A242"/>
      <c r="B242" s="6" t="str">
        <f t="shared" si="19"/>
        <v/>
      </c>
      <c r="C242" s="7" t="str">
        <f t="shared" si="20"/>
        <v/>
      </c>
      <c r="D242" s="7" t="str">
        <f t="shared" si="21"/>
        <v/>
      </c>
      <c r="E242" s="46"/>
      <c r="F242" s="12"/>
      <c r="G242" s="25"/>
      <c r="H242" s="17"/>
      <c r="I242" s="15"/>
      <c r="J242" s="15"/>
      <c r="K242" s="15"/>
      <c r="L242" s="8" t="str">
        <f>IF(F242="","",IF(ISERROR(VLOOKUP(F242,F243:$F$500,1,0)),SUMIF(F:F,F242,I:I),""))</f>
        <v/>
      </c>
      <c r="M242" s="7" t="str">
        <f>IFERROR(VLOOKUP(F242,słownik!A:I,9,0),"")</f>
        <v/>
      </c>
      <c r="N242" s="36" t="str">
        <f>IFERROR(VLOOKUP(M242,słownik!I:J,2,FALSE),"-")</f>
        <v>-</v>
      </c>
      <c r="O242" s="34" t="str">
        <f>IFERROR(VLOOKUP($N242,słownik!$J$4:$AD$165,O$1,FALSE),"-")</f>
        <v>-</v>
      </c>
      <c r="P242" s="34" t="str">
        <f>IFERROR(VLOOKUP($N242,słownik!$J$4:$AD$165,P$1,FALSE),"-")</f>
        <v>-</v>
      </c>
      <c r="Q242" s="34" t="str">
        <f>IFERROR(VLOOKUP($N242,słownik!$J$4:$AD$165,Q$1,FALSE),"-")</f>
        <v>-</v>
      </c>
      <c r="R242" s="34" t="str">
        <f>IFERROR(VLOOKUP($N242,słownik!$J$4:$AD$165,R$1,FALSE),"-")</f>
        <v>-</v>
      </c>
      <c r="S242" s="34" t="str">
        <f>IFERROR(VLOOKUP($N242,słownik!$J$4:$AD$165,S$1,FALSE),"-")</f>
        <v>-</v>
      </c>
      <c r="T242" s="34" t="str">
        <f>IFERROR(VLOOKUP($N242,słownik!$J$4:$AD$165,T$1,FALSE),"-")</f>
        <v>-</v>
      </c>
      <c r="U242" s="34" t="str">
        <f>IFERROR(VLOOKUP($N242,słownik!$J$4:$AD$165,U$1,FALSE),"-")</f>
        <v>-</v>
      </c>
      <c r="V242" s="1"/>
    </row>
    <row r="243" spans="1:22">
      <c r="A243"/>
      <c r="B243" s="6" t="str">
        <f t="shared" si="19"/>
        <v/>
      </c>
      <c r="C243" s="7" t="str">
        <f t="shared" si="20"/>
        <v/>
      </c>
      <c r="D243" s="7" t="str">
        <f t="shared" si="21"/>
        <v/>
      </c>
      <c r="E243" s="46"/>
      <c r="F243" s="12"/>
      <c r="G243" s="25"/>
      <c r="H243" s="17"/>
      <c r="I243" s="15"/>
      <c r="J243" s="15"/>
      <c r="K243" s="15"/>
      <c r="L243" s="8" t="str">
        <f>IF(F243="","",IF(ISERROR(VLOOKUP(F243,F244:$F$500,1,0)),SUMIF(F:F,F243,I:I),""))</f>
        <v/>
      </c>
      <c r="M243" s="7" t="str">
        <f>IFERROR(VLOOKUP(F243,słownik!A:I,9,0),"")</f>
        <v/>
      </c>
      <c r="N243" s="36" t="str">
        <f>IFERROR(VLOOKUP(M243,słownik!I:J,2,FALSE),"-")</f>
        <v>-</v>
      </c>
      <c r="O243" s="34" t="str">
        <f>IFERROR(VLOOKUP($N243,słownik!$J$4:$AD$165,O$1,FALSE),"-")</f>
        <v>-</v>
      </c>
      <c r="P243" s="34" t="str">
        <f>IFERROR(VLOOKUP($N243,słownik!$J$4:$AD$165,P$1,FALSE),"-")</f>
        <v>-</v>
      </c>
      <c r="Q243" s="34" t="str">
        <f>IFERROR(VLOOKUP($N243,słownik!$J$4:$AD$165,Q$1,FALSE),"-")</f>
        <v>-</v>
      </c>
      <c r="R243" s="34" t="str">
        <f>IFERROR(VLOOKUP($N243,słownik!$J$4:$AD$165,R$1,FALSE),"-")</f>
        <v>-</v>
      </c>
      <c r="S243" s="34" t="str">
        <f>IFERROR(VLOOKUP($N243,słownik!$J$4:$AD$165,S$1,FALSE),"-")</f>
        <v>-</v>
      </c>
      <c r="T243" s="34" t="str">
        <f>IFERROR(VLOOKUP($N243,słownik!$J$4:$AD$165,T$1,FALSE),"-")</f>
        <v>-</v>
      </c>
      <c r="U243" s="34" t="str">
        <f>IFERROR(VLOOKUP($N243,słownik!$J$4:$AD$165,U$1,FALSE),"-")</f>
        <v>-</v>
      </c>
      <c r="V243" s="1"/>
    </row>
    <row r="244" spans="1:22">
      <c r="A244"/>
      <c r="B244" s="6" t="str">
        <f t="shared" si="19"/>
        <v/>
      </c>
      <c r="C244" s="7" t="str">
        <f t="shared" si="20"/>
        <v/>
      </c>
      <c r="D244" s="7" t="str">
        <f t="shared" si="21"/>
        <v/>
      </c>
      <c r="E244" s="46"/>
      <c r="F244" s="12"/>
      <c r="G244" s="25"/>
      <c r="H244" s="17"/>
      <c r="I244" s="15"/>
      <c r="J244" s="15"/>
      <c r="K244" s="15"/>
      <c r="L244" s="8" t="str">
        <f>IF(F244="","",IF(ISERROR(VLOOKUP(F244,F245:$F$500,1,0)),SUMIF(F:F,F244,I:I),""))</f>
        <v/>
      </c>
      <c r="M244" s="7" t="str">
        <f>IFERROR(VLOOKUP(F244,słownik!A:I,9,0),"")</f>
        <v/>
      </c>
      <c r="N244" s="36" t="str">
        <f>IFERROR(VLOOKUP(M244,słownik!I:J,2,FALSE),"-")</f>
        <v>-</v>
      </c>
      <c r="O244" s="34" t="str">
        <f>IFERROR(VLOOKUP($N244,słownik!$J$4:$AD$165,O$1,FALSE),"-")</f>
        <v>-</v>
      </c>
      <c r="P244" s="34" t="str">
        <f>IFERROR(VLOOKUP($N244,słownik!$J$4:$AD$165,P$1,FALSE),"-")</f>
        <v>-</v>
      </c>
      <c r="Q244" s="34" t="str">
        <f>IFERROR(VLOOKUP($N244,słownik!$J$4:$AD$165,Q$1,FALSE),"-")</f>
        <v>-</v>
      </c>
      <c r="R244" s="34" t="str">
        <f>IFERROR(VLOOKUP($N244,słownik!$J$4:$AD$165,R$1,FALSE),"-")</f>
        <v>-</v>
      </c>
      <c r="S244" s="34" t="str">
        <f>IFERROR(VLOOKUP($N244,słownik!$J$4:$AD$165,S$1,FALSE),"-")</f>
        <v>-</v>
      </c>
      <c r="T244" s="34" t="str">
        <f>IFERROR(VLOOKUP($N244,słownik!$J$4:$AD$165,T$1,FALSE),"-")</f>
        <v>-</v>
      </c>
      <c r="U244" s="34" t="str">
        <f>IFERROR(VLOOKUP($N244,słownik!$J$4:$AD$165,U$1,FALSE),"-")</f>
        <v>-</v>
      </c>
      <c r="V244" s="1"/>
    </row>
    <row r="245" spans="1:22">
      <c r="A245"/>
      <c r="B245" s="6" t="str">
        <f t="shared" si="19"/>
        <v/>
      </c>
      <c r="C245" s="7" t="str">
        <f t="shared" si="20"/>
        <v/>
      </c>
      <c r="D245" s="7" t="str">
        <f t="shared" si="21"/>
        <v/>
      </c>
      <c r="E245" s="46"/>
      <c r="F245" s="12"/>
      <c r="G245" s="25"/>
      <c r="H245" s="17"/>
      <c r="I245" s="15"/>
      <c r="J245" s="15"/>
      <c r="K245" s="15"/>
      <c r="L245" s="8" t="str">
        <f>IF(F245="","",IF(ISERROR(VLOOKUP(F245,F246:$F$500,1,0)),SUMIF(F:F,F245,I:I),""))</f>
        <v/>
      </c>
      <c r="M245" s="7" t="str">
        <f>IFERROR(VLOOKUP(F245,słownik!A:I,9,0),"")</f>
        <v/>
      </c>
      <c r="N245" s="36" t="str">
        <f>IFERROR(VLOOKUP(M245,słownik!I:J,2,FALSE),"-")</f>
        <v>-</v>
      </c>
      <c r="O245" s="34" t="str">
        <f>IFERROR(VLOOKUP($N245,słownik!$J$4:$AD$165,O$1,FALSE),"-")</f>
        <v>-</v>
      </c>
      <c r="P245" s="34" t="str">
        <f>IFERROR(VLOOKUP($N245,słownik!$J$4:$AD$165,P$1,FALSE),"-")</f>
        <v>-</v>
      </c>
      <c r="Q245" s="34" t="str">
        <f>IFERROR(VLOOKUP($N245,słownik!$J$4:$AD$165,Q$1,FALSE),"-")</f>
        <v>-</v>
      </c>
      <c r="R245" s="34" t="str">
        <f>IFERROR(VLOOKUP($N245,słownik!$J$4:$AD$165,R$1,FALSE),"-")</f>
        <v>-</v>
      </c>
      <c r="S245" s="34" t="str">
        <f>IFERROR(VLOOKUP($N245,słownik!$J$4:$AD$165,S$1,FALSE),"-")</f>
        <v>-</v>
      </c>
      <c r="T245" s="34" t="str">
        <f>IFERROR(VLOOKUP($N245,słownik!$J$4:$AD$165,T$1,FALSE),"-")</f>
        <v>-</v>
      </c>
      <c r="U245" s="34" t="str">
        <f>IFERROR(VLOOKUP($N245,słownik!$J$4:$AD$165,U$1,FALSE),"-")</f>
        <v>-</v>
      </c>
      <c r="V245" s="1"/>
    </row>
    <row r="246" spans="1:22">
      <c r="A246"/>
      <c r="B246" s="6" t="str">
        <f t="shared" si="19"/>
        <v/>
      </c>
      <c r="C246" s="7" t="str">
        <f t="shared" si="20"/>
        <v/>
      </c>
      <c r="D246" s="7" t="str">
        <f t="shared" si="21"/>
        <v/>
      </c>
      <c r="E246" s="46"/>
      <c r="F246" s="12"/>
      <c r="G246" s="25"/>
      <c r="H246" s="17"/>
      <c r="I246" s="15"/>
      <c r="J246" s="15"/>
      <c r="K246" s="15"/>
      <c r="L246" s="8" t="str">
        <f>IF(F246="","",IF(ISERROR(VLOOKUP(F246,F247:$F$500,1,0)),SUMIF(F:F,F246,I:I),""))</f>
        <v/>
      </c>
      <c r="M246" s="7" t="str">
        <f>IFERROR(VLOOKUP(F246,słownik!A:I,9,0),"")</f>
        <v/>
      </c>
      <c r="N246" s="36" t="str">
        <f>IFERROR(VLOOKUP(M246,słownik!I:J,2,FALSE),"-")</f>
        <v>-</v>
      </c>
      <c r="O246" s="34" t="str">
        <f>IFERROR(VLOOKUP($N246,słownik!$J$4:$AD$165,O$1,FALSE),"-")</f>
        <v>-</v>
      </c>
      <c r="P246" s="34" t="str">
        <f>IFERROR(VLOOKUP($N246,słownik!$J$4:$AD$165,P$1,FALSE),"-")</f>
        <v>-</v>
      </c>
      <c r="Q246" s="34" t="str">
        <f>IFERROR(VLOOKUP($N246,słownik!$J$4:$AD$165,Q$1,FALSE),"-")</f>
        <v>-</v>
      </c>
      <c r="R246" s="34" t="str">
        <f>IFERROR(VLOOKUP($N246,słownik!$J$4:$AD$165,R$1,FALSE),"-")</f>
        <v>-</v>
      </c>
      <c r="S246" s="34" t="str">
        <f>IFERROR(VLOOKUP($N246,słownik!$J$4:$AD$165,S$1,FALSE),"-")</f>
        <v>-</v>
      </c>
      <c r="T246" s="34" t="str">
        <f>IFERROR(VLOOKUP($N246,słownik!$J$4:$AD$165,T$1,FALSE),"-")</f>
        <v>-</v>
      </c>
      <c r="U246" s="34" t="str">
        <f>IFERROR(VLOOKUP($N246,słownik!$J$4:$AD$165,U$1,FALSE),"-")</f>
        <v>-</v>
      </c>
      <c r="V246" s="1"/>
    </row>
    <row r="247" spans="1:22">
      <c r="A247"/>
      <c r="B247" s="6" t="str">
        <f t="shared" si="19"/>
        <v/>
      </c>
      <c r="C247" s="7" t="str">
        <f t="shared" si="20"/>
        <v/>
      </c>
      <c r="D247" s="7" t="str">
        <f t="shared" si="21"/>
        <v/>
      </c>
      <c r="E247" s="46"/>
      <c r="F247" s="12"/>
      <c r="G247" s="25"/>
      <c r="H247" s="17"/>
      <c r="I247" s="15"/>
      <c r="J247" s="15"/>
      <c r="K247" s="15"/>
      <c r="L247" s="8" t="str">
        <f>IF(F247="","",IF(ISERROR(VLOOKUP(F247,F248:$F$500,1,0)),SUMIF(F:F,F247,I:I),""))</f>
        <v/>
      </c>
      <c r="M247" s="7" t="str">
        <f>IFERROR(VLOOKUP(F247,słownik!A:I,9,0),"")</f>
        <v/>
      </c>
      <c r="N247" s="36" t="str">
        <f>IFERROR(VLOOKUP(M247,słownik!I:J,2,FALSE),"-")</f>
        <v>-</v>
      </c>
      <c r="O247" s="34" t="str">
        <f>IFERROR(VLOOKUP($N247,słownik!$J$4:$AD$165,O$1,FALSE),"-")</f>
        <v>-</v>
      </c>
      <c r="P247" s="34" t="str">
        <f>IFERROR(VLOOKUP($N247,słownik!$J$4:$AD$165,P$1,FALSE),"-")</f>
        <v>-</v>
      </c>
      <c r="Q247" s="34" t="str">
        <f>IFERROR(VLOOKUP($N247,słownik!$J$4:$AD$165,Q$1,FALSE),"-")</f>
        <v>-</v>
      </c>
      <c r="R247" s="34" t="str">
        <f>IFERROR(VLOOKUP($N247,słownik!$J$4:$AD$165,R$1,FALSE),"-")</f>
        <v>-</v>
      </c>
      <c r="S247" s="34" t="str">
        <f>IFERROR(VLOOKUP($N247,słownik!$J$4:$AD$165,S$1,FALSE),"-")</f>
        <v>-</v>
      </c>
      <c r="T247" s="34" t="str">
        <f>IFERROR(VLOOKUP($N247,słownik!$J$4:$AD$165,T$1,FALSE),"-")</f>
        <v>-</v>
      </c>
      <c r="U247" s="34" t="str">
        <f>IFERROR(VLOOKUP($N247,słownik!$J$4:$AD$165,U$1,FALSE),"-")</f>
        <v>-</v>
      </c>
      <c r="V247" s="1"/>
    </row>
    <row r="248" spans="1:22">
      <c r="A248"/>
      <c r="B248" s="6" t="str">
        <f t="shared" si="19"/>
        <v/>
      </c>
      <c r="C248" s="7" t="str">
        <f t="shared" si="20"/>
        <v/>
      </c>
      <c r="D248" s="7" t="str">
        <f t="shared" si="21"/>
        <v/>
      </c>
      <c r="E248" s="46"/>
      <c r="F248" s="12"/>
      <c r="G248" s="25"/>
      <c r="H248" s="17"/>
      <c r="I248" s="15"/>
      <c r="J248" s="15"/>
      <c r="K248" s="15"/>
      <c r="L248" s="8" t="str">
        <f>IF(F248="","",IF(ISERROR(VLOOKUP(F248,F249:$F$500,1,0)),SUMIF(F:F,F248,I:I),""))</f>
        <v/>
      </c>
      <c r="M248" s="7" t="str">
        <f>IFERROR(VLOOKUP(F248,słownik!A:I,9,0),"")</f>
        <v/>
      </c>
      <c r="N248" s="36" t="str">
        <f>IFERROR(VLOOKUP(M248,słownik!I:J,2,FALSE),"-")</f>
        <v>-</v>
      </c>
      <c r="O248" s="34" t="str">
        <f>IFERROR(VLOOKUP($N248,słownik!$J$4:$AD$165,O$1,FALSE),"-")</f>
        <v>-</v>
      </c>
      <c r="P248" s="34" t="str">
        <f>IFERROR(VLOOKUP($N248,słownik!$J$4:$AD$165,P$1,FALSE),"-")</f>
        <v>-</v>
      </c>
      <c r="Q248" s="34" t="str">
        <f>IFERROR(VLOOKUP($N248,słownik!$J$4:$AD$165,Q$1,FALSE),"-")</f>
        <v>-</v>
      </c>
      <c r="R248" s="34" t="str">
        <f>IFERROR(VLOOKUP($N248,słownik!$J$4:$AD$165,R$1,FALSE),"-")</f>
        <v>-</v>
      </c>
      <c r="S248" s="34" t="str">
        <f>IFERROR(VLOOKUP($N248,słownik!$J$4:$AD$165,S$1,FALSE),"-")</f>
        <v>-</v>
      </c>
      <c r="T248" s="34" t="str">
        <f>IFERROR(VLOOKUP($N248,słownik!$J$4:$AD$165,T$1,FALSE),"-")</f>
        <v>-</v>
      </c>
      <c r="U248" s="34" t="str">
        <f>IFERROR(VLOOKUP($N248,słownik!$J$4:$AD$165,U$1,FALSE),"-")</f>
        <v>-</v>
      </c>
      <c r="V248" s="1"/>
    </row>
    <row r="249" spans="1:22">
      <c r="A249"/>
      <c r="B249" s="6" t="str">
        <f t="shared" si="19"/>
        <v/>
      </c>
      <c r="C249" s="7" t="str">
        <f t="shared" si="20"/>
        <v/>
      </c>
      <c r="D249" s="7" t="str">
        <f t="shared" si="21"/>
        <v/>
      </c>
      <c r="E249" s="46"/>
      <c r="F249" s="12"/>
      <c r="G249" s="25"/>
      <c r="H249" s="17"/>
      <c r="I249" s="15"/>
      <c r="J249" s="15"/>
      <c r="K249" s="15"/>
      <c r="L249" s="8" t="str">
        <f>IF(F249="","",IF(ISERROR(VLOOKUP(F249,F250:$F$500,1,0)),SUMIF(F:F,F249,I:I),""))</f>
        <v/>
      </c>
      <c r="M249" s="7" t="str">
        <f>IFERROR(VLOOKUP(F249,słownik!A:I,9,0),"")</f>
        <v/>
      </c>
      <c r="N249" s="36" t="str">
        <f>IFERROR(VLOOKUP(M249,słownik!I:J,2,FALSE),"-")</f>
        <v>-</v>
      </c>
      <c r="O249" s="34" t="str">
        <f>IFERROR(VLOOKUP($N249,słownik!$J$4:$AD$165,O$1,FALSE),"-")</f>
        <v>-</v>
      </c>
      <c r="P249" s="34" t="str">
        <f>IFERROR(VLOOKUP($N249,słownik!$J$4:$AD$165,P$1,FALSE),"-")</f>
        <v>-</v>
      </c>
      <c r="Q249" s="34" t="str">
        <f>IFERROR(VLOOKUP($N249,słownik!$J$4:$AD$165,Q$1,FALSE),"-")</f>
        <v>-</v>
      </c>
      <c r="R249" s="34" t="str">
        <f>IFERROR(VLOOKUP($N249,słownik!$J$4:$AD$165,R$1,FALSE),"-")</f>
        <v>-</v>
      </c>
      <c r="S249" s="34" t="str">
        <f>IFERROR(VLOOKUP($N249,słownik!$J$4:$AD$165,S$1,FALSE),"-")</f>
        <v>-</v>
      </c>
      <c r="T249" s="34" t="str">
        <f>IFERROR(VLOOKUP($N249,słownik!$J$4:$AD$165,T$1,FALSE),"-")</f>
        <v>-</v>
      </c>
      <c r="U249" s="34" t="str">
        <f>IFERROR(VLOOKUP($N249,słownik!$J$4:$AD$165,U$1,FALSE),"-")</f>
        <v>-</v>
      </c>
      <c r="V249" s="1"/>
    </row>
    <row r="250" spans="1:22">
      <c r="A250"/>
      <c r="B250" s="6" t="str">
        <f t="shared" si="19"/>
        <v/>
      </c>
      <c r="C250" s="7" t="str">
        <f t="shared" si="20"/>
        <v/>
      </c>
      <c r="D250" s="7" t="str">
        <f t="shared" si="21"/>
        <v/>
      </c>
      <c r="E250" s="46"/>
      <c r="F250" s="12"/>
      <c r="G250" s="25"/>
      <c r="H250" s="17"/>
      <c r="I250" s="15"/>
      <c r="J250" s="15"/>
      <c r="K250" s="15"/>
      <c r="L250" s="8" t="str">
        <f>IF(F250="","",IF(ISERROR(VLOOKUP(F250,F251:$F$500,1,0)),SUMIF(F:F,F250,I:I),""))</f>
        <v/>
      </c>
      <c r="M250" s="7" t="str">
        <f>IFERROR(VLOOKUP(F250,słownik!A:I,9,0),"")</f>
        <v/>
      </c>
      <c r="N250" s="36" t="str">
        <f>IFERROR(VLOOKUP(M250,słownik!I:J,2,FALSE),"-")</f>
        <v>-</v>
      </c>
      <c r="O250" s="34" t="str">
        <f>IFERROR(VLOOKUP($N250,słownik!$J$4:$AD$165,O$1,FALSE),"-")</f>
        <v>-</v>
      </c>
      <c r="P250" s="34" t="str">
        <f>IFERROR(VLOOKUP($N250,słownik!$J$4:$AD$165,P$1,FALSE),"-")</f>
        <v>-</v>
      </c>
      <c r="Q250" s="34" t="str">
        <f>IFERROR(VLOOKUP($N250,słownik!$J$4:$AD$165,Q$1,FALSE),"-")</f>
        <v>-</v>
      </c>
      <c r="R250" s="34" t="str">
        <f>IFERROR(VLOOKUP($N250,słownik!$J$4:$AD$165,R$1,FALSE),"-")</f>
        <v>-</v>
      </c>
      <c r="S250" s="34" t="str">
        <f>IFERROR(VLOOKUP($N250,słownik!$J$4:$AD$165,S$1,FALSE),"-")</f>
        <v>-</v>
      </c>
      <c r="T250" s="34" t="str">
        <f>IFERROR(VLOOKUP($N250,słownik!$J$4:$AD$165,T$1,FALSE),"-")</f>
        <v>-</v>
      </c>
      <c r="U250" s="34" t="str">
        <f>IFERROR(VLOOKUP($N250,słownik!$J$4:$AD$165,U$1,FALSE),"-")</f>
        <v>-</v>
      </c>
      <c r="V250" s="1"/>
    </row>
    <row r="251" spans="1:22">
      <c r="A251"/>
      <c r="B251" s="6" t="str">
        <f t="shared" si="19"/>
        <v/>
      </c>
      <c r="C251" s="7" t="str">
        <f t="shared" si="20"/>
        <v/>
      </c>
      <c r="D251" s="7" t="str">
        <f t="shared" si="21"/>
        <v/>
      </c>
      <c r="E251" s="46"/>
      <c r="F251" s="12"/>
      <c r="G251" s="25"/>
      <c r="H251" s="17"/>
      <c r="I251" s="15"/>
      <c r="J251" s="15"/>
      <c r="K251" s="15"/>
      <c r="L251" s="8" t="str">
        <f>IF(F251="","",IF(ISERROR(VLOOKUP(F251,F252:$F$500,1,0)),SUMIF(F:F,F251,I:I),""))</f>
        <v/>
      </c>
      <c r="M251" s="7" t="str">
        <f>IFERROR(VLOOKUP(F251,słownik!A:I,9,0),"")</f>
        <v/>
      </c>
      <c r="N251" s="36" t="str">
        <f>IFERROR(VLOOKUP(M251,słownik!I:J,2,FALSE),"-")</f>
        <v>-</v>
      </c>
      <c r="O251" s="34" t="str">
        <f>IFERROR(VLOOKUP($N251,słownik!$J$4:$AD$165,O$1,FALSE),"-")</f>
        <v>-</v>
      </c>
      <c r="P251" s="34" t="str">
        <f>IFERROR(VLOOKUP($N251,słownik!$J$4:$AD$165,P$1,FALSE),"-")</f>
        <v>-</v>
      </c>
      <c r="Q251" s="34" t="str">
        <f>IFERROR(VLOOKUP($N251,słownik!$J$4:$AD$165,Q$1,FALSE),"-")</f>
        <v>-</v>
      </c>
      <c r="R251" s="34" t="str">
        <f>IFERROR(VLOOKUP($N251,słownik!$J$4:$AD$165,R$1,FALSE),"-")</f>
        <v>-</v>
      </c>
      <c r="S251" s="34" t="str">
        <f>IFERROR(VLOOKUP($N251,słownik!$J$4:$AD$165,S$1,FALSE),"-")</f>
        <v>-</v>
      </c>
      <c r="T251" s="34" t="str">
        <f>IFERROR(VLOOKUP($N251,słownik!$J$4:$AD$165,T$1,FALSE),"-")</f>
        <v>-</v>
      </c>
      <c r="U251" s="34" t="str">
        <f>IFERROR(VLOOKUP($N251,słownik!$J$4:$AD$165,U$1,FALSE),"-")</f>
        <v>-</v>
      </c>
      <c r="V251" s="1"/>
    </row>
    <row r="252" spans="1:22">
      <c r="A252"/>
      <c r="B252" s="6" t="str">
        <f t="shared" si="19"/>
        <v/>
      </c>
      <c r="C252" s="7" t="str">
        <f t="shared" si="20"/>
        <v/>
      </c>
      <c r="D252" s="7" t="str">
        <f t="shared" si="21"/>
        <v/>
      </c>
      <c r="E252" s="46"/>
      <c r="F252" s="12"/>
      <c r="G252" s="25"/>
      <c r="H252" s="17"/>
      <c r="I252" s="15"/>
      <c r="J252" s="15"/>
      <c r="K252" s="15"/>
      <c r="L252" s="8" t="str">
        <f>IF(F252="","",IF(ISERROR(VLOOKUP(F252,F253:$F$500,1,0)),SUMIF(F:F,F252,I:I),""))</f>
        <v/>
      </c>
      <c r="M252" s="7" t="str">
        <f>IFERROR(VLOOKUP(F252,słownik!A:I,9,0),"")</f>
        <v/>
      </c>
      <c r="N252" s="36" t="str">
        <f>IFERROR(VLOOKUP(M252,słownik!I:J,2,FALSE),"-")</f>
        <v>-</v>
      </c>
      <c r="O252" s="34" t="str">
        <f>IFERROR(VLOOKUP($N252,słownik!$J$4:$AD$165,O$1,FALSE),"-")</f>
        <v>-</v>
      </c>
      <c r="P252" s="34" t="str">
        <f>IFERROR(VLOOKUP($N252,słownik!$J$4:$AD$165,P$1,FALSE),"-")</f>
        <v>-</v>
      </c>
      <c r="Q252" s="34" t="str">
        <f>IFERROR(VLOOKUP($N252,słownik!$J$4:$AD$165,Q$1,FALSE),"-")</f>
        <v>-</v>
      </c>
      <c r="R252" s="34" t="str">
        <f>IFERROR(VLOOKUP($N252,słownik!$J$4:$AD$165,R$1,FALSE),"-")</f>
        <v>-</v>
      </c>
      <c r="S252" s="34" t="str">
        <f>IFERROR(VLOOKUP($N252,słownik!$J$4:$AD$165,S$1,FALSE),"-")</f>
        <v>-</v>
      </c>
      <c r="T252" s="34" t="str">
        <f>IFERROR(VLOOKUP($N252,słownik!$J$4:$AD$165,T$1,FALSE),"-")</f>
        <v>-</v>
      </c>
      <c r="U252" s="34" t="str">
        <f>IFERROR(VLOOKUP($N252,słownik!$J$4:$AD$165,U$1,FALSE),"-")</f>
        <v>-</v>
      </c>
      <c r="V252" s="1"/>
    </row>
    <row r="253" spans="1:22">
      <c r="A253"/>
      <c r="B253" s="6" t="str">
        <f t="shared" si="19"/>
        <v/>
      </c>
      <c r="C253" s="7" t="str">
        <f t="shared" si="20"/>
        <v/>
      </c>
      <c r="D253" s="7" t="str">
        <f t="shared" si="21"/>
        <v/>
      </c>
      <c r="E253" s="46"/>
      <c r="F253" s="12"/>
      <c r="G253" s="25"/>
      <c r="H253" s="17"/>
      <c r="I253" s="15"/>
      <c r="J253" s="15"/>
      <c r="K253" s="15"/>
      <c r="L253" s="8" t="str">
        <f>IF(F253="","",IF(ISERROR(VLOOKUP(F253,F254:$F$500,1,0)),SUMIF(F:F,F253,I:I),""))</f>
        <v/>
      </c>
      <c r="M253" s="7" t="str">
        <f>IFERROR(VLOOKUP(F253,słownik!A:I,9,0),"")</f>
        <v/>
      </c>
      <c r="N253" s="36" t="str">
        <f>IFERROR(VLOOKUP(M253,słownik!I:J,2,FALSE),"-")</f>
        <v>-</v>
      </c>
      <c r="O253" s="34" t="str">
        <f>IFERROR(VLOOKUP($N253,słownik!$J$4:$AD$165,O$1,FALSE),"-")</f>
        <v>-</v>
      </c>
      <c r="P253" s="34" t="str">
        <f>IFERROR(VLOOKUP($N253,słownik!$J$4:$AD$165,P$1,FALSE),"-")</f>
        <v>-</v>
      </c>
      <c r="Q253" s="34" t="str">
        <f>IFERROR(VLOOKUP($N253,słownik!$J$4:$AD$165,Q$1,FALSE),"-")</f>
        <v>-</v>
      </c>
      <c r="R253" s="34" t="str">
        <f>IFERROR(VLOOKUP($N253,słownik!$J$4:$AD$165,R$1,FALSE),"-")</f>
        <v>-</v>
      </c>
      <c r="S253" s="34" t="str">
        <f>IFERROR(VLOOKUP($N253,słownik!$J$4:$AD$165,S$1,FALSE),"-")</f>
        <v>-</v>
      </c>
      <c r="T253" s="34" t="str">
        <f>IFERROR(VLOOKUP($N253,słownik!$J$4:$AD$165,T$1,FALSE),"-")</f>
        <v>-</v>
      </c>
      <c r="U253" s="34" t="str">
        <f>IFERROR(VLOOKUP($N253,słownik!$J$4:$AD$165,U$1,FALSE),"-")</f>
        <v>-</v>
      </c>
      <c r="V253" s="1"/>
    </row>
    <row r="254" spans="1:22">
      <c r="A254"/>
      <c r="B254" s="6" t="str">
        <f t="shared" si="19"/>
        <v/>
      </c>
      <c r="C254" s="7" t="str">
        <f t="shared" si="20"/>
        <v/>
      </c>
      <c r="D254" s="7" t="str">
        <f t="shared" si="21"/>
        <v/>
      </c>
      <c r="E254" s="46"/>
      <c r="F254" s="12"/>
      <c r="G254" s="25"/>
      <c r="H254" s="17"/>
      <c r="I254" s="15"/>
      <c r="J254" s="15"/>
      <c r="K254" s="15"/>
      <c r="L254" s="8" t="str">
        <f>IF(F254="","",IF(ISERROR(VLOOKUP(F254,F255:$F$500,1,0)),SUMIF(F:F,F254,I:I),""))</f>
        <v/>
      </c>
      <c r="M254" s="7" t="str">
        <f>IFERROR(VLOOKUP(F254,słownik!A:I,9,0),"")</f>
        <v/>
      </c>
      <c r="N254" s="36" t="str">
        <f>IFERROR(VLOOKUP(M254,słownik!I:J,2,FALSE),"-")</f>
        <v>-</v>
      </c>
      <c r="O254" s="34" t="str">
        <f>IFERROR(VLOOKUP($N254,słownik!$J$4:$AD$165,O$1,FALSE),"-")</f>
        <v>-</v>
      </c>
      <c r="P254" s="34" t="str">
        <f>IFERROR(VLOOKUP($N254,słownik!$J$4:$AD$165,P$1,FALSE),"-")</f>
        <v>-</v>
      </c>
      <c r="Q254" s="34" t="str">
        <f>IFERROR(VLOOKUP($N254,słownik!$J$4:$AD$165,Q$1,FALSE),"-")</f>
        <v>-</v>
      </c>
      <c r="R254" s="34" t="str">
        <f>IFERROR(VLOOKUP($N254,słownik!$J$4:$AD$165,R$1,FALSE),"-")</f>
        <v>-</v>
      </c>
      <c r="S254" s="34" t="str">
        <f>IFERROR(VLOOKUP($N254,słownik!$J$4:$AD$165,S$1,FALSE),"-")</f>
        <v>-</v>
      </c>
      <c r="T254" s="34" t="str">
        <f>IFERROR(VLOOKUP($N254,słownik!$J$4:$AD$165,T$1,FALSE),"-")</f>
        <v>-</v>
      </c>
      <c r="U254" s="34" t="str">
        <f>IFERROR(VLOOKUP($N254,słownik!$J$4:$AD$165,U$1,FALSE),"-")</f>
        <v>-</v>
      </c>
      <c r="V254" s="1"/>
    </row>
    <row r="255" spans="1:22">
      <c r="A255"/>
      <c r="B255" s="6" t="str">
        <f t="shared" si="19"/>
        <v/>
      </c>
      <c r="C255" s="7" t="str">
        <f t="shared" si="20"/>
        <v/>
      </c>
      <c r="D255" s="7" t="str">
        <f t="shared" si="21"/>
        <v/>
      </c>
      <c r="E255" s="46"/>
      <c r="F255" s="12"/>
      <c r="G255" s="25"/>
      <c r="H255" s="17"/>
      <c r="I255" s="15"/>
      <c r="J255" s="15"/>
      <c r="K255" s="15"/>
      <c r="L255" s="8" t="str">
        <f>IF(F255="","",IF(ISERROR(VLOOKUP(F255,F256:$F$500,1,0)),SUMIF(F:F,F255,I:I),""))</f>
        <v/>
      </c>
      <c r="M255" s="7" t="str">
        <f>IFERROR(VLOOKUP(F255,słownik!A:I,9,0),"")</f>
        <v/>
      </c>
      <c r="N255" s="36" t="str">
        <f>IFERROR(VLOOKUP(M255,słownik!I:J,2,FALSE),"-")</f>
        <v>-</v>
      </c>
      <c r="O255" s="34" t="str">
        <f>IFERROR(VLOOKUP($N255,słownik!$J$4:$AD$165,O$1,FALSE),"-")</f>
        <v>-</v>
      </c>
      <c r="P255" s="34" t="str">
        <f>IFERROR(VLOOKUP($N255,słownik!$J$4:$AD$165,P$1,FALSE),"-")</f>
        <v>-</v>
      </c>
      <c r="Q255" s="34" t="str">
        <f>IFERROR(VLOOKUP($N255,słownik!$J$4:$AD$165,Q$1,FALSE),"-")</f>
        <v>-</v>
      </c>
      <c r="R255" s="34" t="str">
        <f>IFERROR(VLOOKUP($N255,słownik!$J$4:$AD$165,R$1,FALSE),"-")</f>
        <v>-</v>
      </c>
      <c r="S255" s="34" t="str">
        <f>IFERROR(VLOOKUP($N255,słownik!$J$4:$AD$165,S$1,FALSE),"-")</f>
        <v>-</v>
      </c>
      <c r="T255" s="34" t="str">
        <f>IFERROR(VLOOKUP($N255,słownik!$J$4:$AD$165,T$1,FALSE),"-")</f>
        <v>-</v>
      </c>
      <c r="U255" s="34" t="str">
        <f>IFERROR(VLOOKUP($N255,słownik!$J$4:$AD$165,U$1,FALSE),"-")</f>
        <v>-</v>
      </c>
      <c r="V255" s="1"/>
    </row>
    <row r="256" spans="1:22">
      <c r="A256"/>
      <c r="B256" s="6" t="str">
        <f t="shared" si="19"/>
        <v/>
      </c>
      <c r="C256" s="7" t="str">
        <f t="shared" si="20"/>
        <v/>
      </c>
      <c r="D256" s="7" t="str">
        <f t="shared" si="21"/>
        <v/>
      </c>
      <c r="E256" s="46"/>
      <c r="F256" s="12"/>
      <c r="G256" s="25"/>
      <c r="H256" s="17"/>
      <c r="I256" s="15"/>
      <c r="J256" s="15"/>
      <c r="K256" s="15"/>
      <c r="L256" s="8" t="str">
        <f>IF(F256="","",IF(ISERROR(VLOOKUP(F256,F257:$F$500,1,0)),SUMIF(F:F,F256,I:I),""))</f>
        <v/>
      </c>
      <c r="M256" s="7" t="str">
        <f>IFERROR(VLOOKUP(F256,słownik!A:I,9,0),"")</f>
        <v/>
      </c>
      <c r="N256" s="36" t="str">
        <f>IFERROR(VLOOKUP(M256,słownik!I:J,2,FALSE),"-")</f>
        <v>-</v>
      </c>
      <c r="O256" s="34" t="str">
        <f>IFERROR(VLOOKUP($N256,słownik!$J$4:$AD$165,O$1,FALSE),"-")</f>
        <v>-</v>
      </c>
      <c r="P256" s="34" t="str">
        <f>IFERROR(VLOOKUP($N256,słownik!$J$4:$AD$165,P$1,FALSE),"-")</f>
        <v>-</v>
      </c>
      <c r="Q256" s="34" t="str">
        <f>IFERROR(VLOOKUP($N256,słownik!$J$4:$AD$165,Q$1,FALSE),"-")</f>
        <v>-</v>
      </c>
      <c r="R256" s="34" t="str">
        <f>IFERROR(VLOOKUP($N256,słownik!$J$4:$AD$165,R$1,FALSE),"-")</f>
        <v>-</v>
      </c>
      <c r="S256" s="34" t="str">
        <f>IFERROR(VLOOKUP($N256,słownik!$J$4:$AD$165,S$1,FALSE),"-")</f>
        <v>-</v>
      </c>
      <c r="T256" s="34" t="str">
        <f>IFERROR(VLOOKUP($N256,słownik!$J$4:$AD$165,T$1,FALSE),"-")</f>
        <v>-</v>
      </c>
      <c r="U256" s="34" t="str">
        <f>IFERROR(VLOOKUP($N256,słownik!$J$4:$AD$165,U$1,FALSE),"-")</f>
        <v>-</v>
      </c>
      <c r="V256" s="1"/>
    </row>
    <row r="257" spans="1:22">
      <c r="A257"/>
      <c r="B257" s="6" t="str">
        <f t="shared" si="19"/>
        <v/>
      </c>
      <c r="C257" s="7" t="str">
        <f t="shared" si="20"/>
        <v/>
      </c>
      <c r="D257" s="7" t="str">
        <f t="shared" si="21"/>
        <v/>
      </c>
      <c r="E257" s="46"/>
      <c r="F257" s="12"/>
      <c r="G257" s="25"/>
      <c r="H257" s="17"/>
      <c r="I257" s="15"/>
      <c r="J257" s="15"/>
      <c r="K257" s="15"/>
      <c r="L257" s="8" t="str">
        <f>IF(F257="","",IF(ISERROR(VLOOKUP(F257,F258:$F$500,1,0)),SUMIF(F:F,F257,I:I),""))</f>
        <v/>
      </c>
      <c r="M257" s="7" t="str">
        <f>IFERROR(VLOOKUP(F257,słownik!A:I,9,0),"")</f>
        <v/>
      </c>
      <c r="N257" s="36" t="str">
        <f>IFERROR(VLOOKUP(M257,słownik!I:J,2,FALSE),"-")</f>
        <v>-</v>
      </c>
      <c r="O257" s="34" t="str">
        <f>IFERROR(VLOOKUP($N257,słownik!$J$4:$AD$165,O$1,FALSE),"-")</f>
        <v>-</v>
      </c>
      <c r="P257" s="34" t="str">
        <f>IFERROR(VLOOKUP($N257,słownik!$J$4:$AD$165,P$1,FALSE),"-")</f>
        <v>-</v>
      </c>
      <c r="Q257" s="34" t="str">
        <f>IFERROR(VLOOKUP($N257,słownik!$J$4:$AD$165,Q$1,FALSE),"-")</f>
        <v>-</v>
      </c>
      <c r="R257" s="34" t="str">
        <f>IFERROR(VLOOKUP($N257,słownik!$J$4:$AD$165,R$1,FALSE),"-")</f>
        <v>-</v>
      </c>
      <c r="S257" s="34" t="str">
        <f>IFERROR(VLOOKUP($N257,słownik!$J$4:$AD$165,S$1,FALSE),"-")</f>
        <v>-</v>
      </c>
      <c r="T257" s="34" t="str">
        <f>IFERROR(VLOOKUP($N257,słownik!$J$4:$AD$165,T$1,FALSE),"-")</f>
        <v>-</v>
      </c>
      <c r="U257" s="34" t="str">
        <f>IFERROR(VLOOKUP($N257,słownik!$J$4:$AD$165,U$1,FALSE),"-")</f>
        <v>-</v>
      </c>
      <c r="V257" s="1"/>
    </row>
    <row r="258" spans="1:22">
      <c r="A258"/>
      <c r="B258" s="6" t="str">
        <f t="shared" si="19"/>
        <v/>
      </c>
      <c r="C258" s="7" t="str">
        <f t="shared" si="20"/>
        <v/>
      </c>
      <c r="D258" s="7" t="str">
        <f t="shared" si="21"/>
        <v/>
      </c>
      <c r="E258" s="46"/>
      <c r="F258" s="12"/>
      <c r="G258" s="25"/>
      <c r="H258" s="17"/>
      <c r="I258" s="15"/>
      <c r="J258" s="15"/>
      <c r="K258" s="15"/>
      <c r="L258" s="8" t="str">
        <f>IF(F258="","",IF(ISERROR(VLOOKUP(F258,F259:$F$500,1,0)),SUMIF(F:F,F258,I:I),""))</f>
        <v/>
      </c>
      <c r="M258" s="7" t="str">
        <f>IFERROR(VLOOKUP(F258,słownik!A:I,9,0),"")</f>
        <v/>
      </c>
      <c r="N258" s="36" t="str">
        <f>IFERROR(VLOOKUP(M258,słownik!I:J,2,FALSE),"-")</f>
        <v>-</v>
      </c>
      <c r="O258" s="34" t="str">
        <f>IFERROR(VLOOKUP($N258,słownik!$J$4:$AD$165,O$1,FALSE),"-")</f>
        <v>-</v>
      </c>
      <c r="P258" s="34" t="str">
        <f>IFERROR(VLOOKUP($N258,słownik!$J$4:$AD$165,P$1,FALSE),"-")</f>
        <v>-</v>
      </c>
      <c r="Q258" s="34" t="str">
        <f>IFERROR(VLOOKUP($N258,słownik!$J$4:$AD$165,Q$1,FALSE),"-")</f>
        <v>-</v>
      </c>
      <c r="R258" s="34" t="str">
        <f>IFERROR(VLOOKUP($N258,słownik!$J$4:$AD$165,R$1,FALSE),"-")</f>
        <v>-</v>
      </c>
      <c r="S258" s="34" t="str">
        <f>IFERROR(VLOOKUP($N258,słownik!$J$4:$AD$165,S$1,FALSE),"-")</f>
        <v>-</v>
      </c>
      <c r="T258" s="34" t="str">
        <f>IFERROR(VLOOKUP($N258,słownik!$J$4:$AD$165,T$1,FALSE),"-")</f>
        <v>-</v>
      </c>
      <c r="U258" s="34" t="str">
        <f>IFERROR(VLOOKUP($N258,słownik!$J$4:$AD$165,U$1,FALSE),"-")</f>
        <v>-</v>
      </c>
      <c r="V258" s="1"/>
    </row>
    <row r="259" spans="1:22">
      <c r="A259"/>
      <c r="B259" s="6" t="str">
        <f t="shared" si="19"/>
        <v/>
      </c>
      <c r="C259" s="7" t="str">
        <f t="shared" si="20"/>
        <v/>
      </c>
      <c r="D259" s="7" t="str">
        <f t="shared" si="21"/>
        <v/>
      </c>
      <c r="E259" s="46"/>
      <c r="F259" s="12"/>
      <c r="G259" s="25"/>
      <c r="H259" s="17"/>
      <c r="I259" s="15"/>
      <c r="J259" s="15"/>
      <c r="K259" s="15"/>
      <c r="L259" s="8" t="str">
        <f>IF(F259="","",IF(ISERROR(VLOOKUP(F259,F260:$F$500,1,0)),SUMIF(F:F,F259,I:I),""))</f>
        <v/>
      </c>
      <c r="M259" s="7" t="str">
        <f>IFERROR(VLOOKUP(F259,słownik!A:I,9,0),"")</f>
        <v/>
      </c>
      <c r="N259" s="36" t="str">
        <f>IFERROR(VLOOKUP(M259,słownik!I:J,2,FALSE),"-")</f>
        <v>-</v>
      </c>
      <c r="O259" s="34" t="str">
        <f>IFERROR(VLOOKUP($N259,słownik!$J$4:$AD$165,O$1,FALSE),"-")</f>
        <v>-</v>
      </c>
      <c r="P259" s="34" t="str">
        <f>IFERROR(VLOOKUP($N259,słownik!$J$4:$AD$165,P$1,FALSE),"-")</f>
        <v>-</v>
      </c>
      <c r="Q259" s="34" t="str">
        <f>IFERROR(VLOOKUP($N259,słownik!$J$4:$AD$165,Q$1,FALSE),"-")</f>
        <v>-</v>
      </c>
      <c r="R259" s="34" t="str">
        <f>IFERROR(VLOOKUP($N259,słownik!$J$4:$AD$165,R$1,FALSE),"-")</f>
        <v>-</v>
      </c>
      <c r="S259" s="34" t="str">
        <f>IFERROR(VLOOKUP($N259,słownik!$J$4:$AD$165,S$1,FALSE),"-")</f>
        <v>-</v>
      </c>
      <c r="T259" s="34" t="str">
        <f>IFERROR(VLOOKUP($N259,słownik!$J$4:$AD$165,T$1,FALSE),"-")</f>
        <v>-</v>
      </c>
      <c r="U259" s="34" t="str">
        <f>IFERROR(VLOOKUP($N259,słownik!$J$4:$AD$165,U$1,FALSE),"-")</f>
        <v>-</v>
      </c>
      <c r="V259" s="1"/>
    </row>
    <row r="260" spans="1:22">
      <c r="A260"/>
      <c r="B260" s="6" t="str">
        <f t="shared" si="19"/>
        <v/>
      </c>
      <c r="C260" s="7" t="str">
        <f t="shared" si="20"/>
        <v/>
      </c>
      <c r="D260" s="7" t="str">
        <f t="shared" si="21"/>
        <v/>
      </c>
      <c r="E260" s="46"/>
      <c r="F260" s="12"/>
      <c r="G260" s="25"/>
      <c r="H260" s="17"/>
      <c r="I260" s="15"/>
      <c r="J260" s="15"/>
      <c r="K260" s="15"/>
      <c r="L260" s="8" t="str">
        <f>IF(F260="","",IF(ISERROR(VLOOKUP(F260,F261:$F$500,1,0)),SUMIF(F:F,F260,I:I),""))</f>
        <v/>
      </c>
      <c r="M260" s="7" t="str">
        <f>IFERROR(VLOOKUP(F260,słownik!A:I,9,0),"")</f>
        <v/>
      </c>
      <c r="N260" s="36" t="str">
        <f>IFERROR(VLOOKUP(M260,słownik!I:J,2,FALSE),"-")</f>
        <v>-</v>
      </c>
      <c r="O260" s="34" t="str">
        <f>IFERROR(VLOOKUP($N260,słownik!$J$4:$AD$165,O$1,FALSE),"-")</f>
        <v>-</v>
      </c>
      <c r="P260" s="34" t="str">
        <f>IFERROR(VLOOKUP($N260,słownik!$J$4:$AD$165,P$1,FALSE),"-")</f>
        <v>-</v>
      </c>
      <c r="Q260" s="34" t="str">
        <f>IFERROR(VLOOKUP($N260,słownik!$J$4:$AD$165,Q$1,FALSE),"-")</f>
        <v>-</v>
      </c>
      <c r="R260" s="34" t="str">
        <f>IFERROR(VLOOKUP($N260,słownik!$J$4:$AD$165,R$1,FALSE),"-")</f>
        <v>-</v>
      </c>
      <c r="S260" s="34" t="str">
        <f>IFERROR(VLOOKUP($N260,słownik!$J$4:$AD$165,S$1,FALSE),"-")</f>
        <v>-</v>
      </c>
      <c r="T260" s="34" t="str">
        <f>IFERROR(VLOOKUP($N260,słownik!$J$4:$AD$165,T$1,FALSE),"-")</f>
        <v>-</v>
      </c>
      <c r="U260" s="34" t="str">
        <f>IFERROR(VLOOKUP($N260,słownik!$J$4:$AD$165,U$1,FALSE),"-")</f>
        <v>-</v>
      </c>
      <c r="V260" s="1"/>
    </row>
    <row r="261" spans="1:22">
      <c r="A261"/>
      <c r="B261" s="6" t="str">
        <f t="shared" si="19"/>
        <v/>
      </c>
      <c r="C261" s="7" t="str">
        <f t="shared" si="20"/>
        <v/>
      </c>
      <c r="D261" s="7" t="str">
        <f t="shared" si="21"/>
        <v/>
      </c>
      <c r="E261" s="46"/>
      <c r="F261" s="12"/>
      <c r="G261" s="25"/>
      <c r="H261" s="17"/>
      <c r="I261" s="15"/>
      <c r="J261" s="15"/>
      <c r="K261" s="15"/>
      <c r="L261" s="8" t="str">
        <f>IF(F261="","",IF(ISERROR(VLOOKUP(F261,F262:$F$500,1,0)),SUMIF(F:F,F261,I:I),""))</f>
        <v/>
      </c>
      <c r="M261" s="7" t="str">
        <f>IFERROR(VLOOKUP(F261,słownik!A:I,9,0),"")</f>
        <v/>
      </c>
      <c r="N261" s="36" t="str">
        <f>IFERROR(VLOOKUP(M261,słownik!I:J,2,FALSE),"-")</f>
        <v>-</v>
      </c>
      <c r="O261" s="34" t="str">
        <f>IFERROR(VLOOKUP($N261,słownik!$J$4:$AD$165,O$1,FALSE),"-")</f>
        <v>-</v>
      </c>
      <c r="P261" s="34" t="str">
        <f>IFERROR(VLOOKUP($N261,słownik!$J$4:$AD$165,P$1,FALSE),"-")</f>
        <v>-</v>
      </c>
      <c r="Q261" s="34" t="str">
        <f>IFERROR(VLOOKUP($N261,słownik!$J$4:$AD$165,Q$1,FALSE),"-")</f>
        <v>-</v>
      </c>
      <c r="R261" s="34" t="str">
        <f>IFERROR(VLOOKUP($N261,słownik!$J$4:$AD$165,R$1,FALSE),"-")</f>
        <v>-</v>
      </c>
      <c r="S261" s="34" t="str">
        <f>IFERROR(VLOOKUP($N261,słownik!$J$4:$AD$165,S$1,FALSE),"-")</f>
        <v>-</v>
      </c>
      <c r="T261" s="34" t="str">
        <f>IFERROR(VLOOKUP($N261,słownik!$J$4:$AD$165,T$1,FALSE),"-")</f>
        <v>-</v>
      </c>
      <c r="U261" s="34" t="str">
        <f>IFERROR(VLOOKUP($N261,słownik!$J$4:$AD$165,U$1,FALSE),"-")</f>
        <v>-</v>
      </c>
      <c r="V261" s="1"/>
    </row>
    <row r="262" spans="1:22">
      <c r="A262"/>
      <c r="B262" s="6" t="str">
        <f t="shared" ref="B262:B325" si="22">IF(F262="","",$M$2)</f>
        <v/>
      </c>
      <c r="C262" s="7" t="str">
        <f t="shared" ref="C262:C325" si="23">IF(F262="","",$F$3)</f>
        <v/>
      </c>
      <c r="D262" s="7" t="str">
        <f t="shared" ref="D262:D325" si="24">IF(F262="","",$M$3)</f>
        <v/>
      </c>
      <c r="E262" s="46"/>
      <c r="F262" s="12"/>
      <c r="G262" s="25"/>
      <c r="H262" s="17"/>
      <c r="I262" s="15"/>
      <c r="J262" s="15"/>
      <c r="K262" s="15"/>
      <c r="L262" s="8" t="str">
        <f>IF(F262="","",IF(ISERROR(VLOOKUP(F262,F263:$F$500,1,0)),SUMIF(F:F,F262,I:I),""))</f>
        <v/>
      </c>
      <c r="M262" s="7" t="str">
        <f>IFERROR(VLOOKUP(F262,słownik!A:I,9,0),"")</f>
        <v/>
      </c>
      <c r="N262" s="36" t="str">
        <f>IFERROR(VLOOKUP(M262,słownik!I:J,2,FALSE),"-")</f>
        <v>-</v>
      </c>
      <c r="O262" s="34" t="str">
        <f>IFERROR(VLOOKUP($N262,słownik!$J$4:$AD$165,O$1,FALSE),"-")</f>
        <v>-</v>
      </c>
      <c r="P262" s="34" t="str">
        <f>IFERROR(VLOOKUP($N262,słownik!$J$4:$AD$165,P$1,FALSE),"-")</f>
        <v>-</v>
      </c>
      <c r="Q262" s="34" t="str">
        <f>IFERROR(VLOOKUP($N262,słownik!$J$4:$AD$165,Q$1,FALSE),"-")</f>
        <v>-</v>
      </c>
      <c r="R262" s="34" t="str">
        <f>IFERROR(VLOOKUP($N262,słownik!$J$4:$AD$165,R$1,FALSE),"-")</f>
        <v>-</v>
      </c>
      <c r="S262" s="34" t="str">
        <f>IFERROR(VLOOKUP($N262,słownik!$J$4:$AD$165,S$1,FALSE),"-")</f>
        <v>-</v>
      </c>
      <c r="T262" s="34" t="str">
        <f>IFERROR(VLOOKUP($N262,słownik!$J$4:$AD$165,T$1,FALSE),"-")</f>
        <v>-</v>
      </c>
      <c r="U262" s="34" t="str">
        <f>IFERROR(VLOOKUP($N262,słownik!$J$4:$AD$165,U$1,FALSE),"-")</f>
        <v>-</v>
      </c>
      <c r="V262" s="1"/>
    </row>
    <row r="263" spans="1:22">
      <c r="A263"/>
      <c r="B263" s="6" t="str">
        <f t="shared" si="22"/>
        <v/>
      </c>
      <c r="C263" s="7" t="str">
        <f t="shared" si="23"/>
        <v/>
      </c>
      <c r="D263" s="7" t="str">
        <f t="shared" si="24"/>
        <v/>
      </c>
      <c r="E263" s="46"/>
      <c r="F263" s="12"/>
      <c r="G263" s="25"/>
      <c r="H263" s="17"/>
      <c r="I263" s="15"/>
      <c r="J263" s="15"/>
      <c r="K263" s="15"/>
      <c r="L263" s="8" t="str">
        <f>IF(F263="","",IF(ISERROR(VLOOKUP(F263,F264:$F$500,1,0)),SUMIF(F:F,F263,I:I),""))</f>
        <v/>
      </c>
      <c r="M263" s="7" t="str">
        <f>IFERROR(VLOOKUP(F263,słownik!A:I,9,0),"")</f>
        <v/>
      </c>
      <c r="N263" s="36" t="str">
        <f>IFERROR(VLOOKUP(M263,słownik!I:J,2,FALSE),"-")</f>
        <v>-</v>
      </c>
      <c r="O263" s="34" t="str">
        <f>IFERROR(VLOOKUP($N263,słownik!$J$4:$AD$165,O$1,FALSE),"-")</f>
        <v>-</v>
      </c>
      <c r="P263" s="34" t="str">
        <f>IFERROR(VLOOKUP($N263,słownik!$J$4:$AD$165,P$1,FALSE),"-")</f>
        <v>-</v>
      </c>
      <c r="Q263" s="34" t="str">
        <f>IFERROR(VLOOKUP($N263,słownik!$J$4:$AD$165,Q$1,FALSE),"-")</f>
        <v>-</v>
      </c>
      <c r="R263" s="34" t="str">
        <f>IFERROR(VLOOKUP($N263,słownik!$J$4:$AD$165,R$1,FALSE),"-")</f>
        <v>-</v>
      </c>
      <c r="S263" s="34" t="str">
        <f>IFERROR(VLOOKUP($N263,słownik!$J$4:$AD$165,S$1,FALSE),"-")</f>
        <v>-</v>
      </c>
      <c r="T263" s="34" t="str">
        <f>IFERROR(VLOOKUP($N263,słownik!$J$4:$AD$165,T$1,FALSE),"-")</f>
        <v>-</v>
      </c>
      <c r="U263" s="34" t="str">
        <f>IFERROR(VLOOKUP($N263,słownik!$J$4:$AD$165,U$1,FALSE),"-")</f>
        <v>-</v>
      </c>
      <c r="V263" s="1"/>
    </row>
    <row r="264" spans="1:22">
      <c r="A264"/>
      <c r="B264" s="6" t="str">
        <f t="shared" si="22"/>
        <v/>
      </c>
      <c r="C264" s="7" t="str">
        <f t="shared" si="23"/>
        <v/>
      </c>
      <c r="D264" s="7" t="str">
        <f t="shared" si="24"/>
        <v/>
      </c>
      <c r="E264" s="46"/>
      <c r="F264" s="12"/>
      <c r="G264" s="25"/>
      <c r="H264" s="17"/>
      <c r="I264" s="15"/>
      <c r="J264" s="15"/>
      <c r="K264" s="15"/>
      <c r="L264" s="8" t="str">
        <f>IF(F264="","",IF(ISERROR(VLOOKUP(F264,F265:$F$500,1,0)),SUMIF(F:F,F264,I:I),""))</f>
        <v/>
      </c>
      <c r="M264" s="7" t="str">
        <f>IFERROR(VLOOKUP(F264,słownik!A:I,9,0),"")</f>
        <v/>
      </c>
      <c r="N264" s="36" t="str">
        <f>IFERROR(VLOOKUP(M264,słownik!I:J,2,FALSE),"-")</f>
        <v>-</v>
      </c>
      <c r="O264" s="34" t="str">
        <f>IFERROR(VLOOKUP($N264,słownik!$J$4:$AD$165,O$1,FALSE),"-")</f>
        <v>-</v>
      </c>
      <c r="P264" s="34" t="str">
        <f>IFERROR(VLOOKUP($N264,słownik!$J$4:$AD$165,P$1,FALSE),"-")</f>
        <v>-</v>
      </c>
      <c r="Q264" s="34" t="str">
        <f>IFERROR(VLOOKUP($N264,słownik!$J$4:$AD$165,Q$1,FALSE),"-")</f>
        <v>-</v>
      </c>
      <c r="R264" s="34" t="str">
        <f>IFERROR(VLOOKUP($N264,słownik!$J$4:$AD$165,R$1,FALSE),"-")</f>
        <v>-</v>
      </c>
      <c r="S264" s="34" t="str">
        <f>IFERROR(VLOOKUP($N264,słownik!$J$4:$AD$165,S$1,FALSE),"-")</f>
        <v>-</v>
      </c>
      <c r="T264" s="34" t="str">
        <f>IFERROR(VLOOKUP($N264,słownik!$J$4:$AD$165,T$1,FALSE),"-")</f>
        <v>-</v>
      </c>
      <c r="U264" s="34" t="str">
        <f>IFERROR(VLOOKUP($N264,słownik!$J$4:$AD$165,U$1,FALSE),"-")</f>
        <v>-</v>
      </c>
      <c r="V264" s="1"/>
    </row>
    <row r="265" spans="1:22">
      <c r="A265"/>
      <c r="B265" s="6" t="str">
        <f t="shared" si="22"/>
        <v/>
      </c>
      <c r="C265" s="7" t="str">
        <f t="shared" si="23"/>
        <v/>
      </c>
      <c r="D265" s="7" t="str">
        <f t="shared" si="24"/>
        <v/>
      </c>
      <c r="E265" s="46"/>
      <c r="F265" s="12"/>
      <c r="G265" s="25"/>
      <c r="H265" s="17"/>
      <c r="I265" s="15"/>
      <c r="J265" s="15"/>
      <c r="K265" s="15"/>
      <c r="L265" s="8" t="str">
        <f>IF(F265="","",IF(ISERROR(VLOOKUP(F265,F266:$F$500,1,0)),SUMIF(F:F,F265,I:I),""))</f>
        <v/>
      </c>
      <c r="M265" s="7" t="str">
        <f>IFERROR(VLOOKUP(F265,słownik!A:I,9,0),"")</f>
        <v/>
      </c>
      <c r="N265" s="36" t="str">
        <f>IFERROR(VLOOKUP(M265,słownik!I:J,2,FALSE),"-")</f>
        <v>-</v>
      </c>
      <c r="O265" s="34" t="str">
        <f>IFERROR(VLOOKUP($N265,słownik!$J$4:$AD$165,O$1,FALSE),"-")</f>
        <v>-</v>
      </c>
      <c r="P265" s="34" t="str">
        <f>IFERROR(VLOOKUP($N265,słownik!$J$4:$AD$165,P$1,FALSE),"-")</f>
        <v>-</v>
      </c>
      <c r="Q265" s="34" t="str">
        <f>IFERROR(VLOOKUP($N265,słownik!$J$4:$AD$165,Q$1,FALSE),"-")</f>
        <v>-</v>
      </c>
      <c r="R265" s="34" t="str">
        <f>IFERROR(VLOOKUP($N265,słownik!$J$4:$AD$165,R$1,FALSE),"-")</f>
        <v>-</v>
      </c>
      <c r="S265" s="34" t="str">
        <f>IFERROR(VLOOKUP($N265,słownik!$J$4:$AD$165,S$1,FALSE),"-")</f>
        <v>-</v>
      </c>
      <c r="T265" s="34" t="str">
        <f>IFERROR(VLOOKUP($N265,słownik!$J$4:$AD$165,T$1,FALSE),"-")</f>
        <v>-</v>
      </c>
      <c r="U265" s="34" t="str">
        <f>IFERROR(VLOOKUP($N265,słownik!$J$4:$AD$165,U$1,FALSE),"-")</f>
        <v>-</v>
      </c>
      <c r="V265" s="1"/>
    </row>
    <row r="266" spans="1:22">
      <c r="A266"/>
      <c r="B266" s="6" t="str">
        <f t="shared" si="22"/>
        <v/>
      </c>
      <c r="C266" s="7" t="str">
        <f t="shared" si="23"/>
        <v/>
      </c>
      <c r="D266" s="7" t="str">
        <f t="shared" si="24"/>
        <v/>
      </c>
      <c r="E266" s="46"/>
      <c r="F266" s="12"/>
      <c r="G266" s="25"/>
      <c r="H266" s="17"/>
      <c r="I266" s="15"/>
      <c r="J266" s="15"/>
      <c r="K266" s="15"/>
      <c r="L266" s="8" t="str">
        <f>IF(F266="","",IF(ISERROR(VLOOKUP(F266,F267:$F$500,1,0)),SUMIF(F:F,F266,I:I),""))</f>
        <v/>
      </c>
      <c r="M266" s="7" t="str">
        <f>IFERROR(VLOOKUP(F266,słownik!A:I,9,0),"")</f>
        <v/>
      </c>
      <c r="N266" s="36" t="str">
        <f>IFERROR(VLOOKUP(M266,słownik!I:J,2,FALSE),"-")</f>
        <v>-</v>
      </c>
      <c r="O266" s="34" t="str">
        <f>IFERROR(VLOOKUP($N266,słownik!$J$4:$AD$165,O$1,FALSE),"-")</f>
        <v>-</v>
      </c>
      <c r="P266" s="34" t="str">
        <f>IFERROR(VLOOKUP($N266,słownik!$J$4:$AD$165,P$1,FALSE),"-")</f>
        <v>-</v>
      </c>
      <c r="Q266" s="34" t="str">
        <f>IFERROR(VLOOKUP($N266,słownik!$J$4:$AD$165,Q$1,FALSE),"-")</f>
        <v>-</v>
      </c>
      <c r="R266" s="34" t="str">
        <f>IFERROR(VLOOKUP($N266,słownik!$J$4:$AD$165,R$1,FALSE),"-")</f>
        <v>-</v>
      </c>
      <c r="S266" s="34" t="str">
        <f>IFERROR(VLOOKUP($N266,słownik!$J$4:$AD$165,S$1,FALSE),"-")</f>
        <v>-</v>
      </c>
      <c r="T266" s="34" t="str">
        <f>IFERROR(VLOOKUP($N266,słownik!$J$4:$AD$165,T$1,FALSE),"-")</f>
        <v>-</v>
      </c>
      <c r="U266" s="34" t="str">
        <f>IFERROR(VLOOKUP($N266,słownik!$J$4:$AD$165,U$1,FALSE),"-")</f>
        <v>-</v>
      </c>
      <c r="V266" s="1"/>
    </row>
    <row r="267" spans="1:22">
      <c r="A267"/>
      <c r="B267" s="6" t="str">
        <f t="shared" si="22"/>
        <v/>
      </c>
      <c r="C267" s="7" t="str">
        <f t="shared" si="23"/>
        <v/>
      </c>
      <c r="D267" s="7" t="str">
        <f t="shared" si="24"/>
        <v/>
      </c>
      <c r="E267" s="46"/>
      <c r="F267" s="12"/>
      <c r="G267" s="25"/>
      <c r="H267" s="17"/>
      <c r="I267" s="15"/>
      <c r="J267" s="15"/>
      <c r="K267" s="15"/>
      <c r="L267" s="8" t="str">
        <f>IF(F267="","",IF(ISERROR(VLOOKUP(F267,F268:$F$500,1,0)),SUMIF(F:F,F267,I:I),""))</f>
        <v/>
      </c>
      <c r="M267" s="7" t="str">
        <f>IFERROR(VLOOKUP(F267,słownik!A:I,9,0),"")</f>
        <v/>
      </c>
      <c r="N267" s="36" t="str">
        <f>IFERROR(VLOOKUP(M267,słownik!I:J,2,FALSE),"-")</f>
        <v>-</v>
      </c>
      <c r="O267" s="34" t="str">
        <f>IFERROR(VLOOKUP($N267,słownik!$J$4:$AD$165,O$1,FALSE),"-")</f>
        <v>-</v>
      </c>
      <c r="P267" s="34" t="str">
        <f>IFERROR(VLOOKUP($N267,słownik!$J$4:$AD$165,P$1,FALSE),"-")</f>
        <v>-</v>
      </c>
      <c r="Q267" s="34" t="str">
        <f>IFERROR(VLOOKUP($N267,słownik!$J$4:$AD$165,Q$1,FALSE),"-")</f>
        <v>-</v>
      </c>
      <c r="R267" s="34" t="str">
        <f>IFERROR(VLOOKUP($N267,słownik!$J$4:$AD$165,R$1,FALSE),"-")</f>
        <v>-</v>
      </c>
      <c r="S267" s="34" t="str">
        <f>IFERROR(VLOOKUP($N267,słownik!$J$4:$AD$165,S$1,FALSE),"-")</f>
        <v>-</v>
      </c>
      <c r="T267" s="34" t="str">
        <f>IFERROR(VLOOKUP($N267,słownik!$J$4:$AD$165,T$1,FALSE),"-")</f>
        <v>-</v>
      </c>
      <c r="U267" s="34" t="str">
        <f>IFERROR(VLOOKUP($N267,słownik!$J$4:$AD$165,U$1,FALSE),"-")</f>
        <v>-</v>
      </c>
      <c r="V267" s="1"/>
    </row>
    <row r="268" spans="1:22">
      <c r="A268"/>
      <c r="B268" s="6" t="str">
        <f t="shared" si="22"/>
        <v/>
      </c>
      <c r="C268" s="7" t="str">
        <f t="shared" si="23"/>
        <v/>
      </c>
      <c r="D268" s="7" t="str">
        <f t="shared" si="24"/>
        <v/>
      </c>
      <c r="E268" s="46"/>
      <c r="F268" s="12"/>
      <c r="G268" s="25"/>
      <c r="H268" s="17"/>
      <c r="I268" s="15"/>
      <c r="J268" s="15"/>
      <c r="K268" s="15"/>
      <c r="L268" s="8" t="str">
        <f>IF(F268="","",IF(ISERROR(VLOOKUP(F268,F269:$F$500,1,0)),SUMIF(F:F,F268,I:I),""))</f>
        <v/>
      </c>
      <c r="M268" s="7" t="str">
        <f>IFERROR(VLOOKUP(F268,słownik!A:I,9,0),"")</f>
        <v/>
      </c>
      <c r="N268" s="36" t="str">
        <f>IFERROR(VLOOKUP(M268,słownik!I:J,2,FALSE),"-")</f>
        <v>-</v>
      </c>
      <c r="O268" s="34" t="str">
        <f>IFERROR(VLOOKUP($N268,słownik!$J$4:$AD$165,O$1,FALSE),"-")</f>
        <v>-</v>
      </c>
      <c r="P268" s="34" t="str">
        <f>IFERROR(VLOOKUP($N268,słownik!$J$4:$AD$165,P$1,FALSE),"-")</f>
        <v>-</v>
      </c>
      <c r="Q268" s="34" t="str">
        <f>IFERROR(VLOOKUP($N268,słownik!$J$4:$AD$165,Q$1,FALSE),"-")</f>
        <v>-</v>
      </c>
      <c r="R268" s="34" t="str">
        <f>IFERROR(VLOOKUP($N268,słownik!$J$4:$AD$165,R$1,FALSE),"-")</f>
        <v>-</v>
      </c>
      <c r="S268" s="34" t="str">
        <f>IFERROR(VLOOKUP($N268,słownik!$J$4:$AD$165,S$1,FALSE),"-")</f>
        <v>-</v>
      </c>
      <c r="T268" s="34" t="str">
        <f>IFERROR(VLOOKUP($N268,słownik!$J$4:$AD$165,T$1,FALSE),"-")</f>
        <v>-</v>
      </c>
      <c r="U268" s="34" t="str">
        <f>IFERROR(VLOOKUP($N268,słownik!$J$4:$AD$165,U$1,FALSE),"-")</f>
        <v>-</v>
      </c>
      <c r="V268" s="1"/>
    </row>
    <row r="269" spans="1:22">
      <c r="A269"/>
      <c r="B269" s="6" t="str">
        <f t="shared" si="22"/>
        <v/>
      </c>
      <c r="C269" s="7" t="str">
        <f t="shared" si="23"/>
        <v/>
      </c>
      <c r="D269" s="7" t="str">
        <f t="shared" si="24"/>
        <v/>
      </c>
      <c r="E269" s="46"/>
      <c r="F269" s="12"/>
      <c r="G269" s="25"/>
      <c r="H269" s="17"/>
      <c r="I269" s="15"/>
      <c r="J269" s="15"/>
      <c r="K269" s="15"/>
      <c r="L269" s="8" t="str">
        <f>IF(F269="","",IF(ISERROR(VLOOKUP(F269,F270:$F$500,1,0)),SUMIF(F:F,F269,I:I),""))</f>
        <v/>
      </c>
      <c r="M269" s="7" t="str">
        <f>IFERROR(VLOOKUP(F269,słownik!A:I,9,0),"")</f>
        <v/>
      </c>
      <c r="N269" s="36" t="str">
        <f>IFERROR(VLOOKUP(M269,słownik!I:J,2,FALSE),"-")</f>
        <v>-</v>
      </c>
      <c r="O269" s="34" t="str">
        <f>IFERROR(VLOOKUP($N269,słownik!$J$4:$AD$165,O$1,FALSE),"-")</f>
        <v>-</v>
      </c>
      <c r="P269" s="34" t="str">
        <f>IFERROR(VLOOKUP($N269,słownik!$J$4:$AD$165,P$1,FALSE),"-")</f>
        <v>-</v>
      </c>
      <c r="Q269" s="34" t="str">
        <f>IFERROR(VLOOKUP($N269,słownik!$J$4:$AD$165,Q$1,FALSE),"-")</f>
        <v>-</v>
      </c>
      <c r="R269" s="34" t="str">
        <f>IFERROR(VLOOKUP($N269,słownik!$J$4:$AD$165,R$1,FALSE),"-")</f>
        <v>-</v>
      </c>
      <c r="S269" s="34" t="str">
        <f>IFERROR(VLOOKUP($N269,słownik!$J$4:$AD$165,S$1,FALSE),"-")</f>
        <v>-</v>
      </c>
      <c r="T269" s="34" t="str">
        <f>IFERROR(VLOOKUP($N269,słownik!$J$4:$AD$165,T$1,FALSE),"-")</f>
        <v>-</v>
      </c>
      <c r="U269" s="34" t="str">
        <f>IFERROR(VLOOKUP($N269,słownik!$J$4:$AD$165,U$1,FALSE),"-")</f>
        <v>-</v>
      </c>
      <c r="V269" s="1"/>
    </row>
    <row r="270" spans="1:22">
      <c r="A270"/>
      <c r="B270" s="6" t="str">
        <f t="shared" si="22"/>
        <v/>
      </c>
      <c r="C270" s="7" t="str">
        <f t="shared" si="23"/>
        <v/>
      </c>
      <c r="D270" s="7" t="str">
        <f t="shared" si="24"/>
        <v/>
      </c>
      <c r="E270" s="46"/>
      <c r="F270" s="12"/>
      <c r="G270" s="25"/>
      <c r="H270" s="17"/>
      <c r="I270" s="15"/>
      <c r="J270" s="15"/>
      <c r="K270" s="15"/>
      <c r="L270" s="8" t="str">
        <f>IF(F270="","",IF(ISERROR(VLOOKUP(F270,F271:$F$500,1,0)),SUMIF(F:F,F270,I:I),""))</f>
        <v/>
      </c>
      <c r="M270" s="7" t="str">
        <f>IFERROR(VLOOKUP(F270,słownik!A:I,9,0),"")</f>
        <v/>
      </c>
      <c r="N270" s="36" t="str">
        <f>IFERROR(VLOOKUP(M270,słownik!I:J,2,FALSE),"-")</f>
        <v>-</v>
      </c>
      <c r="O270" s="34" t="str">
        <f>IFERROR(VLOOKUP($N270,słownik!$J$4:$AD$165,O$1,FALSE),"-")</f>
        <v>-</v>
      </c>
      <c r="P270" s="34" t="str">
        <f>IFERROR(VLOOKUP($N270,słownik!$J$4:$AD$165,P$1,FALSE),"-")</f>
        <v>-</v>
      </c>
      <c r="Q270" s="34" t="str">
        <f>IFERROR(VLOOKUP($N270,słownik!$J$4:$AD$165,Q$1,FALSE),"-")</f>
        <v>-</v>
      </c>
      <c r="R270" s="34" t="str">
        <f>IFERROR(VLOOKUP($N270,słownik!$J$4:$AD$165,R$1,FALSE),"-")</f>
        <v>-</v>
      </c>
      <c r="S270" s="34" t="str">
        <f>IFERROR(VLOOKUP($N270,słownik!$J$4:$AD$165,S$1,FALSE),"-")</f>
        <v>-</v>
      </c>
      <c r="T270" s="34" t="str">
        <f>IFERROR(VLOOKUP($N270,słownik!$J$4:$AD$165,T$1,FALSE),"-")</f>
        <v>-</v>
      </c>
      <c r="U270" s="34" t="str">
        <f>IFERROR(VLOOKUP($N270,słownik!$J$4:$AD$165,U$1,FALSE),"-")</f>
        <v>-</v>
      </c>
      <c r="V270" s="1"/>
    </row>
    <row r="271" spans="1:22">
      <c r="A271"/>
      <c r="B271" s="6" t="str">
        <f t="shared" si="22"/>
        <v/>
      </c>
      <c r="C271" s="7" t="str">
        <f t="shared" si="23"/>
        <v/>
      </c>
      <c r="D271" s="7" t="str">
        <f t="shared" si="24"/>
        <v/>
      </c>
      <c r="E271" s="46"/>
      <c r="F271" s="12"/>
      <c r="G271" s="25"/>
      <c r="H271" s="17"/>
      <c r="I271" s="15"/>
      <c r="J271" s="15"/>
      <c r="K271" s="15"/>
      <c r="L271" s="8" t="str">
        <f>IF(F271="","",IF(ISERROR(VLOOKUP(F271,F272:$F$500,1,0)),SUMIF(F:F,F271,I:I),""))</f>
        <v/>
      </c>
      <c r="M271" s="7" t="str">
        <f>IFERROR(VLOOKUP(F271,słownik!A:I,9,0),"")</f>
        <v/>
      </c>
      <c r="N271" s="36" t="str">
        <f>IFERROR(VLOOKUP(M271,słownik!I:J,2,FALSE),"-")</f>
        <v>-</v>
      </c>
      <c r="O271" s="34" t="str">
        <f>IFERROR(VLOOKUP($N271,słownik!$J$4:$AD$165,O$1,FALSE),"-")</f>
        <v>-</v>
      </c>
      <c r="P271" s="34" t="str">
        <f>IFERROR(VLOOKUP($N271,słownik!$J$4:$AD$165,P$1,FALSE),"-")</f>
        <v>-</v>
      </c>
      <c r="Q271" s="34" t="str">
        <f>IFERROR(VLOOKUP($N271,słownik!$J$4:$AD$165,Q$1,FALSE),"-")</f>
        <v>-</v>
      </c>
      <c r="R271" s="34" t="str">
        <f>IFERROR(VLOOKUP($N271,słownik!$J$4:$AD$165,R$1,FALSE),"-")</f>
        <v>-</v>
      </c>
      <c r="S271" s="34" t="str">
        <f>IFERROR(VLOOKUP($N271,słownik!$J$4:$AD$165,S$1,FALSE),"-")</f>
        <v>-</v>
      </c>
      <c r="T271" s="34" t="str">
        <f>IFERROR(VLOOKUP($N271,słownik!$J$4:$AD$165,T$1,FALSE),"-")</f>
        <v>-</v>
      </c>
      <c r="U271" s="34" t="str">
        <f>IFERROR(VLOOKUP($N271,słownik!$J$4:$AD$165,U$1,FALSE),"-")</f>
        <v>-</v>
      </c>
      <c r="V271" s="1"/>
    </row>
    <row r="272" spans="1:22">
      <c r="A272"/>
      <c r="B272" s="6" t="str">
        <f t="shared" si="22"/>
        <v/>
      </c>
      <c r="C272" s="7" t="str">
        <f t="shared" si="23"/>
        <v/>
      </c>
      <c r="D272" s="7" t="str">
        <f t="shared" si="24"/>
        <v/>
      </c>
      <c r="E272" s="46"/>
      <c r="F272" s="12"/>
      <c r="G272" s="25"/>
      <c r="H272" s="17"/>
      <c r="I272" s="15"/>
      <c r="J272" s="15"/>
      <c r="K272" s="15"/>
      <c r="L272" s="8" t="str">
        <f>IF(F272="","",IF(ISERROR(VLOOKUP(F272,F273:$F$500,1,0)),SUMIF(F:F,F272,I:I),""))</f>
        <v/>
      </c>
      <c r="M272" s="7" t="str">
        <f>IFERROR(VLOOKUP(F272,słownik!A:I,9,0),"")</f>
        <v/>
      </c>
      <c r="N272" s="36" t="str">
        <f>IFERROR(VLOOKUP(M272,słownik!I:J,2,FALSE),"-")</f>
        <v>-</v>
      </c>
      <c r="O272" s="34" t="str">
        <f>IFERROR(VLOOKUP($N272,słownik!$J$4:$AD$165,O$1,FALSE),"-")</f>
        <v>-</v>
      </c>
      <c r="P272" s="34" t="str">
        <f>IFERROR(VLOOKUP($N272,słownik!$J$4:$AD$165,P$1,FALSE),"-")</f>
        <v>-</v>
      </c>
      <c r="Q272" s="34" t="str">
        <f>IFERROR(VLOOKUP($N272,słownik!$J$4:$AD$165,Q$1,FALSE),"-")</f>
        <v>-</v>
      </c>
      <c r="R272" s="34" t="str">
        <f>IFERROR(VLOOKUP($N272,słownik!$J$4:$AD$165,R$1,FALSE),"-")</f>
        <v>-</v>
      </c>
      <c r="S272" s="34" t="str">
        <f>IFERROR(VLOOKUP($N272,słownik!$J$4:$AD$165,S$1,FALSE),"-")</f>
        <v>-</v>
      </c>
      <c r="T272" s="34" t="str">
        <f>IFERROR(VLOOKUP($N272,słownik!$J$4:$AD$165,T$1,FALSE),"-")</f>
        <v>-</v>
      </c>
      <c r="U272" s="34" t="str">
        <f>IFERROR(VLOOKUP($N272,słownik!$J$4:$AD$165,U$1,FALSE),"-")</f>
        <v>-</v>
      </c>
      <c r="V272" s="1"/>
    </row>
    <row r="273" spans="1:22">
      <c r="A273"/>
      <c r="B273" s="6" t="str">
        <f t="shared" si="22"/>
        <v/>
      </c>
      <c r="C273" s="7" t="str">
        <f t="shared" si="23"/>
        <v/>
      </c>
      <c r="D273" s="7" t="str">
        <f t="shared" si="24"/>
        <v/>
      </c>
      <c r="E273" s="46"/>
      <c r="F273" s="12"/>
      <c r="G273" s="25"/>
      <c r="H273" s="17"/>
      <c r="I273" s="15"/>
      <c r="J273" s="15"/>
      <c r="K273" s="15"/>
      <c r="L273" s="8" t="str">
        <f>IF(F273="","",IF(ISERROR(VLOOKUP(F273,F274:$F$500,1,0)),SUMIF(F:F,F273,I:I),""))</f>
        <v/>
      </c>
      <c r="M273" s="7" t="str">
        <f>IFERROR(VLOOKUP(F273,słownik!A:I,9,0),"")</f>
        <v/>
      </c>
      <c r="N273" s="36" t="str">
        <f>IFERROR(VLOOKUP(M273,słownik!I:J,2,FALSE),"-")</f>
        <v>-</v>
      </c>
      <c r="O273" s="34" t="str">
        <f>IFERROR(VLOOKUP($N273,słownik!$J$4:$AD$165,O$1,FALSE),"-")</f>
        <v>-</v>
      </c>
      <c r="P273" s="34" t="str">
        <f>IFERROR(VLOOKUP($N273,słownik!$J$4:$AD$165,P$1,FALSE),"-")</f>
        <v>-</v>
      </c>
      <c r="Q273" s="34" t="str">
        <f>IFERROR(VLOOKUP($N273,słownik!$J$4:$AD$165,Q$1,FALSE),"-")</f>
        <v>-</v>
      </c>
      <c r="R273" s="34" t="str">
        <f>IFERROR(VLOOKUP($N273,słownik!$J$4:$AD$165,R$1,FALSE),"-")</f>
        <v>-</v>
      </c>
      <c r="S273" s="34" t="str">
        <f>IFERROR(VLOOKUP($N273,słownik!$J$4:$AD$165,S$1,FALSE),"-")</f>
        <v>-</v>
      </c>
      <c r="T273" s="34" t="str">
        <f>IFERROR(VLOOKUP($N273,słownik!$J$4:$AD$165,T$1,FALSE),"-")</f>
        <v>-</v>
      </c>
      <c r="U273" s="34" t="str">
        <f>IFERROR(VLOOKUP($N273,słownik!$J$4:$AD$165,U$1,FALSE),"-")</f>
        <v>-</v>
      </c>
      <c r="V273" s="1"/>
    </row>
    <row r="274" spans="1:22">
      <c r="A274"/>
      <c r="B274" s="6" t="str">
        <f t="shared" si="22"/>
        <v/>
      </c>
      <c r="C274" s="7" t="str">
        <f t="shared" si="23"/>
        <v/>
      </c>
      <c r="D274" s="7" t="str">
        <f t="shared" si="24"/>
        <v/>
      </c>
      <c r="E274" s="46"/>
      <c r="F274" s="12"/>
      <c r="G274" s="25"/>
      <c r="H274" s="17"/>
      <c r="I274" s="15"/>
      <c r="J274" s="15"/>
      <c r="K274" s="15"/>
      <c r="L274" s="8" t="str">
        <f>IF(F274="","",IF(ISERROR(VLOOKUP(F274,F275:$F$500,1,0)),SUMIF(F:F,F274,I:I),""))</f>
        <v/>
      </c>
      <c r="M274" s="7" t="str">
        <f>IFERROR(VLOOKUP(F274,słownik!A:I,9,0),"")</f>
        <v/>
      </c>
      <c r="N274" s="36" t="str">
        <f>IFERROR(VLOOKUP(M274,słownik!I:J,2,FALSE),"-")</f>
        <v>-</v>
      </c>
      <c r="O274" s="34" t="str">
        <f>IFERROR(VLOOKUP($N274,słownik!$J$4:$AD$165,O$1,FALSE),"-")</f>
        <v>-</v>
      </c>
      <c r="P274" s="34" t="str">
        <f>IFERROR(VLOOKUP($N274,słownik!$J$4:$AD$165,P$1,FALSE),"-")</f>
        <v>-</v>
      </c>
      <c r="Q274" s="34" t="str">
        <f>IFERROR(VLOOKUP($N274,słownik!$J$4:$AD$165,Q$1,FALSE),"-")</f>
        <v>-</v>
      </c>
      <c r="R274" s="34" t="str">
        <f>IFERROR(VLOOKUP($N274,słownik!$J$4:$AD$165,R$1,FALSE),"-")</f>
        <v>-</v>
      </c>
      <c r="S274" s="34" t="str">
        <f>IFERROR(VLOOKUP($N274,słownik!$J$4:$AD$165,S$1,FALSE),"-")</f>
        <v>-</v>
      </c>
      <c r="T274" s="34" t="str">
        <f>IFERROR(VLOOKUP($N274,słownik!$J$4:$AD$165,T$1,FALSE),"-")</f>
        <v>-</v>
      </c>
      <c r="U274" s="34" t="str">
        <f>IFERROR(VLOOKUP($N274,słownik!$J$4:$AD$165,U$1,FALSE),"-")</f>
        <v>-</v>
      </c>
      <c r="V274" s="1"/>
    </row>
    <row r="275" spans="1:22">
      <c r="A275"/>
      <c r="B275" s="6" t="str">
        <f t="shared" si="22"/>
        <v/>
      </c>
      <c r="C275" s="7" t="str">
        <f t="shared" si="23"/>
        <v/>
      </c>
      <c r="D275" s="7" t="str">
        <f t="shared" si="24"/>
        <v/>
      </c>
      <c r="E275" s="46"/>
      <c r="F275" s="12"/>
      <c r="G275" s="25"/>
      <c r="H275" s="17"/>
      <c r="I275" s="15"/>
      <c r="J275" s="15"/>
      <c r="K275" s="15"/>
      <c r="L275" s="8" t="str">
        <f>IF(F275="","",IF(ISERROR(VLOOKUP(F275,F276:$F$500,1,0)),SUMIF(F:F,F275,I:I),""))</f>
        <v/>
      </c>
      <c r="M275" s="7" t="str">
        <f>IFERROR(VLOOKUP(F275,słownik!A:I,9,0),"")</f>
        <v/>
      </c>
      <c r="N275" s="36" t="str">
        <f>IFERROR(VLOOKUP(M275,słownik!I:J,2,FALSE),"-")</f>
        <v>-</v>
      </c>
      <c r="O275" s="34" t="str">
        <f>IFERROR(VLOOKUP($N275,słownik!$J$4:$AD$165,O$1,FALSE),"-")</f>
        <v>-</v>
      </c>
      <c r="P275" s="34" t="str">
        <f>IFERROR(VLOOKUP($N275,słownik!$J$4:$AD$165,P$1,FALSE),"-")</f>
        <v>-</v>
      </c>
      <c r="Q275" s="34" t="str">
        <f>IFERROR(VLOOKUP($N275,słownik!$J$4:$AD$165,Q$1,FALSE),"-")</f>
        <v>-</v>
      </c>
      <c r="R275" s="34" t="str">
        <f>IFERROR(VLOOKUP($N275,słownik!$J$4:$AD$165,R$1,FALSE),"-")</f>
        <v>-</v>
      </c>
      <c r="S275" s="34" t="str">
        <f>IFERROR(VLOOKUP($N275,słownik!$J$4:$AD$165,S$1,FALSE),"-")</f>
        <v>-</v>
      </c>
      <c r="T275" s="34" t="str">
        <f>IFERROR(VLOOKUP($N275,słownik!$J$4:$AD$165,T$1,FALSE),"-")</f>
        <v>-</v>
      </c>
      <c r="U275" s="34" t="str">
        <f>IFERROR(VLOOKUP($N275,słownik!$J$4:$AD$165,U$1,FALSE),"-")</f>
        <v>-</v>
      </c>
      <c r="V275" s="1"/>
    </row>
    <row r="276" spans="1:22">
      <c r="A276"/>
      <c r="B276" s="6" t="str">
        <f t="shared" si="22"/>
        <v/>
      </c>
      <c r="C276" s="7" t="str">
        <f t="shared" si="23"/>
        <v/>
      </c>
      <c r="D276" s="7" t="str">
        <f t="shared" si="24"/>
        <v/>
      </c>
      <c r="E276" s="46"/>
      <c r="F276" s="12"/>
      <c r="G276" s="25"/>
      <c r="H276" s="17"/>
      <c r="I276" s="15"/>
      <c r="J276" s="15"/>
      <c r="K276" s="15"/>
      <c r="L276" s="8" t="str">
        <f>IF(F276="","",IF(ISERROR(VLOOKUP(F276,F277:$F$500,1,0)),SUMIF(F:F,F276,I:I),""))</f>
        <v/>
      </c>
      <c r="M276" s="7" t="str">
        <f>IFERROR(VLOOKUP(F276,słownik!A:I,9,0),"")</f>
        <v/>
      </c>
      <c r="N276" s="36" t="str">
        <f>IFERROR(VLOOKUP(M276,słownik!I:J,2,FALSE),"-")</f>
        <v>-</v>
      </c>
      <c r="O276" s="34" t="str">
        <f>IFERROR(VLOOKUP($N276,słownik!$J$4:$AD$165,O$1,FALSE),"-")</f>
        <v>-</v>
      </c>
      <c r="P276" s="34" t="str">
        <f>IFERROR(VLOOKUP($N276,słownik!$J$4:$AD$165,P$1,FALSE),"-")</f>
        <v>-</v>
      </c>
      <c r="Q276" s="34" t="str">
        <f>IFERROR(VLOOKUP($N276,słownik!$J$4:$AD$165,Q$1,FALSE),"-")</f>
        <v>-</v>
      </c>
      <c r="R276" s="34" t="str">
        <f>IFERROR(VLOOKUP($N276,słownik!$J$4:$AD$165,R$1,FALSE),"-")</f>
        <v>-</v>
      </c>
      <c r="S276" s="34" t="str">
        <f>IFERROR(VLOOKUP($N276,słownik!$J$4:$AD$165,S$1,FALSE),"-")</f>
        <v>-</v>
      </c>
      <c r="T276" s="34" t="str">
        <f>IFERROR(VLOOKUP($N276,słownik!$J$4:$AD$165,T$1,FALSE),"-")</f>
        <v>-</v>
      </c>
      <c r="U276" s="34" t="str">
        <f>IFERROR(VLOOKUP($N276,słownik!$J$4:$AD$165,U$1,FALSE),"-")</f>
        <v>-</v>
      </c>
      <c r="V276" s="1"/>
    </row>
    <row r="277" spans="1:22">
      <c r="A277"/>
      <c r="B277" s="6" t="str">
        <f t="shared" si="22"/>
        <v/>
      </c>
      <c r="C277" s="7" t="str">
        <f t="shared" si="23"/>
        <v/>
      </c>
      <c r="D277" s="7" t="str">
        <f t="shared" si="24"/>
        <v/>
      </c>
      <c r="E277" s="46"/>
      <c r="F277" s="12"/>
      <c r="G277" s="25"/>
      <c r="H277" s="17"/>
      <c r="I277" s="15"/>
      <c r="J277" s="15"/>
      <c r="K277" s="15"/>
      <c r="L277" s="8" t="str">
        <f>IF(F277="","",IF(ISERROR(VLOOKUP(F277,F278:$F$500,1,0)),SUMIF(F:F,F277,I:I),""))</f>
        <v/>
      </c>
      <c r="M277" s="7" t="str">
        <f>IFERROR(VLOOKUP(F277,słownik!A:I,9,0),"")</f>
        <v/>
      </c>
      <c r="N277" s="36" t="str">
        <f>IFERROR(VLOOKUP(M277,słownik!I:J,2,FALSE),"-")</f>
        <v>-</v>
      </c>
      <c r="O277" s="34" t="str">
        <f>IFERROR(VLOOKUP($N277,słownik!$J$4:$AD$165,O$1,FALSE),"-")</f>
        <v>-</v>
      </c>
      <c r="P277" s="34" t="str">
        <f>IFERROR(VLOOKUP($N277,słownik!$J$4:$AD$165,P$1,FALSE),"-")</f>
        <v>-</v>
      </c>
      <c r="Q277" s="34" t="str">
        <f>IFERROR(VLOOKUP($N277,słownik!$J$4:$AD$165,Q$1,FALSE),"-")</f>
        <v>-</v>
      </c>
      <c r="R277" s="34" t="str">
        <f>IFERROR(VLOOKUP($N277,słownik!$J$4:$AD$165,R$1,FALSE),"-")</f>
        <v>-</v>
      </c>
      <c r="S277" s="34" t="str">
        <f>IFERROR(VLOOKUP($N277,słownik!$J$4:$AD$165,S$1,FALSE),"-")</f>
        <v>-</v>
      </c>
      <c r="T277" s="34" t="str">
        <f>IFERROR(VLOOKUP($N277,słownik!$J$4:$AD$165,T$1,FALSE),"-")</f>
        <v>-</v>
      </c>
      <c r="U277" s="34" t="str">
        <f>IFERROR(VLOOKUP($N277,słownik!$J$4:$AD$165,U$1,FALSE),"-")</f>
        <v>-</v>
      </c>
      <c r="V277" s="1"/>
    </row>
    <row r="278" spans="1:22">
      <c r="A278"/>
      <c r="B278" s="6" t="str">
        <f t="shared" si="22"/>
        <v/>
      </c>
      <c r="C278" s="7" t="str">
        <f t="shared" si="23"/>
        <v/>
      </c>
      <c r="D278" s="7" t="str">
        <f t="shared" si="24"/>
        <v/>
      </c>
      <c r="E278" s="46"/>
      <c r="F278" s="12"/>
      <c r="G278" s="25"/>
      <c r="H278" s="17"/>
      <c r="I278" s="15"/>
      <c r="J278" s="15"/>
      <c r="K278" s="15"/>
      <c r="L278" s="8" t="str">
        <f>IF(F278="","",IF(ISERROR(VLOOKUP(F278,F279:$F$500,1,0)),SUMIF(F:F,F278,I:I),""))</f>
        <v/>
      </c>
      <c r="M278" s="7" t="str">
        <f>IFERROR(VLOOKUP(F278,słownik!A:I,9,0),"")</f>
        <v/>
      </c>
      <c r="N278" s="36" t="str">
        <f>IFERROR(VLOOKUP(M278,słownik!I:J,2,FALSE),"-")</f>
        <v>-</v>
      </c>
      <c r="O278" s="34" t="str">
        <f>IFERROR(VLOOKUP($N278,słownik!$J$4:$AD$165,O$1,FALSE),"-")</f>
        <v>-</v>
      </c>
      <c r="P278" s="34" t="str">
        <f>IFERROR(VLOOKUP($N278,słownik!$J$4:$AD$165,P$1,FALSE),"-")</f>
        <v>-</v>
      </c>
      <c r="Q278" s="34" t="str">
        <f>IFERROR(VLOOKUP($N278,słownik!$J$4:$AD$165,Q$1,FALSE),"-")</f>
        <v>-</v>
      </c>
      <c r="R278" s="34" t="str">
        <f>IFERROR(VLOOKUP($N278,słownik!$J$4:$AD$165,R$1,FALSE),"-")</f>
        <v>-</v>
      </c>
      <c r="S278" s="34" t="str">
        <f>IFERROR(VLOOKUP($N278,słownik!$J$4:$AD$165,S$1,FALSE),"-")</f>
        <v>-</v>
      </c>
      <c r="T278" s="34" t="str">
        <f>IFERROR(VLOOKUP($N278,słownik!$J$4:$AD$165,T$1,FALSE),"-")</f>
        <v>-</v>
      </c>
      <c r="U278" s="34" t="str">
        <f>IFERROR(VLOOKUP($N278,słownik!$J$4:$AD$165,U$1,FALSE),"-")</f>
        <v>-</v>
      </c>
      <c r="V278" s="1"/>
    </row>
    <row r="279" spans="1:22">
      <c r="A279"/>
      <c r="B279" s="6" t="str">
        <f t="shared" si="22"/>
        <v/>
      </c>
      <c r="C279" s="7" t="str">
        <f t="shared" si="23"/>
        <v/>
      </c>
      <c r="D279" s="7" t="str">
        <f t="shared" si="24"/>
        <v/>
      </c>
      <c r="E279" s="46"/>
      <c r="F279" s="12"/>
      <c r="G279" s="25"/>
      <c r="H279" s="17"/>
      <c r="I279" s="15"/>
      <c r="J279" s="15"/>
      <c r="K279" s="15"/>
      <c r="L279" s="8" t="str">
        <f>IF(F279="","",IF(ISERROR(VLOOKUP(F279,F280:$F$500,1,0)),SUMIF(F:F,F279,I:I),""))</f>
        <v/>
      </c>
      <c r="M279" s="7" t="str">
        <f>IFERROR(VLOOKUP(F279,słownik!A:I,9,0),"")</f>
        <v/>
      </c>
      <c r="N279" s="36" t="str">
        <f>IFERROR(VLOOKUP(M279,słownik!I:J,2,FALSE),"-")</f>
        <v>-</v>
      </c>
      <c r="O279" s="34" t="str">
        <f>IFERROR(VLOOKUP($N279,słownik!$J$4:$AD$165,O$1,FALSE),"-")</f>
        <v>-</v>
      </c>
      <c r="P279" s="34" t="str">
        <f>IFERROR(VLOOKUP($N279,słownik!$J$4:$AD$165,P$1,FALSE),"-")</f>
        <v>-</v>
      </c>
      <c r="Q279" s="34" t="str">
        <f>IFERROR(VLOOKUP($N279,słownik!$J$4:$AD$165,Q$1,FALSE),"-")</f>
        <v>-</v>
      </c>
      <c r="R279" s="34" t="str">
        <f>IFERROR(VLOOKUP($N279,słownik!$J$4:$AD$165,R$1,FALSE),"-")</f>
        <v>-</v>
      </c>
      <c r="S279" s="34" t="str">
        <f>IFERROR(VLOOKUP($N279,słownik!$J$4:$AD$165,S$1,FALSE),"-")</f>
        <v>-</v>
      </c>
      <c r="T279" s="34" t="str">
        <f>IFERROR(VLOOKUP($N279,słownik!$J$4:$AD$165,T$1,FALSE),"-")</f>
        <v>-</v>
      </c>
      <c r="U279" s="34" t="str">
        <f>IFERROR(VLOOKUP($N279,słownik!$J$4:$AD$165,U$1,FALSE),"-")</f>
        <v>-</v>
      </c>
      <c r="V279" s="1"/>
    </row>
    <row r="280" spans="1:22">
      <c r="A280"/>
      <c r="B280" s="6" t="str">
        <f t="shared" si="22"/>
        <v/>
      </c>
      <c r="C280" s="7" t="str">
        <f t="shared" si="23"/>
        <v/>
      </c>
      <c r="D280" s="7" t="str">
        <f t="shared" si="24"/>
        <v/>
      </c>
      <c r="E280" s="46"/>
      <c r="F280" s="12"/>
      <c r="G280" s="25"/>
      <c r="H280" s="17"/>
      <c r="I280" s="15"/>
      <c r="J280" s="15"/>
      <c r="K280" s="15"/>
      <c r="L280" s="8" t="str">
        <f>IF(F280="","",IF(ISERROR(VLOOKUP(F280,F281:$F$500,1,0)),SUMIF(F:F,F280,I:I),""))</f>
        <v/>
      </c>
      <c r="M280" s="7" t="str">
        <f>IFERROR(VLOOKUP(F280,słownik!A:I,9,0),"")</f>
        <v/>
      </c>
      <c r="N280" s="36" t="str">
        <f>IFERROR(VLOOKUP(M280,słownik!I:J,2,FALSE),"-")</f>
        <v>-</v>
      </c>
      <c r="O280" s="34" t="str">
        <f>IFERROR(VLOOKUP($N280,słownik!$J$4:$AD$165,O$1,FALSE),"-")</f>
        <v>-</v>
      </c>
      <c r="P280" s="34" t="str">
        <f>IFERROR(VLOOKUP($N280,słownik!$J$4:$AD$165,P$1,FALSE),"-")</f>
        <v>-</v>
      </c>
      <c r="Q280" s="34" t="str">
        <f>IFERROR(VLOOKUP($N280,słownik!$J$4:$AD$165,Q$1,FALSE),"-")</f>
        <v>-</v>
      </c>
      <c r="R280" s="34" t="str">
        <f>IFERROR(VLOOKUP($N280,słownik!$J$4:$AD$165,R$1,FALSE),"-")</f>
        <v>-</v>
      </c>
      <c r="S280" s="34" t="str">
        <f>IFERROR(VLOOKUP($N280,słownik!$J$4:$AD$165,S$1,FALSE),"-")</f>
        <v>-</v>
      </c>
      <c r="T280" s="34" t="str">
        <f>IFERROR(VLOOKUP($N280,słownik!$J$4:$AD$165,T$1,FALSE),"-")</f>
        <v>-</v>
      </c>
      <c r="U280" s="34" t="str">
        <f>IFERROR(VLOOKUP($N280,słownik!$J$4:$AD$165,U$1,FALSE),"-")</f>
        <v>-</v>
      </c>
      <c r="V280" s="1"/>
    </row>
    <row r="281" spans="1:22">
      <c r="A281"/>
      <c r="B281" s="6" t="str">
        <f t="shared" si="22"/>
        <v/>
      </c>
      <c r="C281" s="7" t="str">
        <f t="shared" si="23"/>
        <v/>
      </c>
      <c r="D281" s="7" t="str">
        <f t="shared" si="24"/>
        <v/>
      </c>
      <c r="E281" s="46"/>
      <c r="F281" s="12"/>
      <c r="G281" s="25"/>
      <c r="H281" s="17"/>
      <c r="I281" s="15"/>
      <c r="J281" s="15"/>
      <c r="K281" s="15"/>
      <c r="L281" s="8" t="str">
        <f>IF(F281="","",IF(ISERROR(VLOOKUP(F281,F282:$F$500,1,0)),SUMIF(F:F,F281,I:I),""))</f>
        <v/>
      </c>
      <c r="M281" s="7" t="str">
        <f>IFERROR(VLOOKUP(F281,słownik!A:I,9,0),"")</f>
        <v/>
      </c>
      <c r="N281" s="36" t="str">
        <f>IFERROR(VLOOKUP(M281,słownik!I:J,2,FALSE),"-")</f>
        <v>-</v>
      </c>
      <c r="O281" s="34" t="str">
        <f>IFERROR(VLOOKUP($N281,słownik!$J$4:$AD$165,O$1,FALSE),"-")</f>
        <v>-</v>
      </c>
      <c r="P281" s="34" t="str">
        <f>IFERROR(VLOOKUP($N281,słownik!$J$4:$AD$165,P$1,FALSE),"-")</f>
        <v>-</v>
      </c>
      <c r="Q281" s="34" t="str">
        <f>IFERROR(VLOOKUP($N281,słownik!$J$4:$AD$165,Q$1,FALSE),"-")</f>
        <v>-</v>
      </c>
      <c r="R281" s="34" t="str">
        <f>IFERROR(VLOOKUP($N281,słownik!$J$4:$AD$165,R$1,FALSE),"-")</f>
        <v>-</v>
      </c>
      <c r="S281" s="34" t="str">
        <f>IFERROR(VLOOKUP($N281,słownik!$J$4:$AD$165,S$1,FALSE),"-")</f>
        <v>-</v>
      </c>
      <c r="T281" s="34" t="str">
        <f>IFERROR(VLOOKUP($N281,słownik!$J$4:$AD$165,T$1,FALSE),"-")</f>
        <v>-</v>
      </c>
      <c r="U281" s="34" t="str">
        <f>IFERROR(VLOOKUP($N281,słownik!$J$4:$AD$165,U$1,FALSE),"-")</f>
        <v>-</v>
      </c>
      <c r="V281" s="1"/>
    </row>
    <row r="282" spans="1:22">
      <c r="A282"/>
      <c r="B282" s="6" t="str">
        <f t="shared" si="22"/>
        <v/>
      </c>
      <c r="C282" s="7" t="str">
        <f t="shared" si="23"/>
        <v/>
      </c>
      <c r="D282" s="7" t="str">
        <f t="shared" si="24"/>
        <v/>
      </c>
      <c r="E282" s="46"/>
      <c r="F282" s="12"/>
      <c r="G282" s="25"/>
      <c r="H282" s="17"/>
      <c r="I282" s="15"/>
      <c r="J282" s="15"/>
      <c r="K282" s="15"/>
      <c r="L282" s="8" t="str">
        <f>IF(F282="","",IF(ISERROR(VLOOKUP(F282,F283:$F$500,1,0)),SUMIF(F:F,F282,I:I),""))</f>
        <v/>
      </c>
      <c r="M282" s="7" t="str">
        <f>IFERROR(VLOOKUP(F282,słownik!A:I,9,0),"")</f>
        <v/>
      </c>
      <c r="N282" s="36" t="str">
        <f>IFERROR(VLOOKUP(M282,słownik!I:J,2,FALSE),"-")</f>
        <v>-</v>
      </c>
      <c r="O282" s="34" t="str">
        <f>IFERROR(VLOOKUP($N282,słownik!$J$4:$AD$165,O$1,FALSE),"-")</f>
        <v>-</v>
      </c>
      <c r="P282" s="34" t="str">
        <f>IFERROR(VLOOKUP($N282,słownik!$J$4:$AD$165,P$1,FALSE),"-")</f>
        <v>-</v>
      </c>
      <c r="Q282" s="34" t="str">
        <f>IFERROR(VLOOKUP($N282,słownik!$J$4:$AD$165,Q$1,FALSE),"-")</f>
        <v>-</v>
      </c>
      <c r="R282" s="34" t="str">
        <f>IFERROR(VLOOKUP($N282,słownik!$J$4:$AD$165,R$1,FALSE),"-")</f>
        <v>-</v>
      </c>
      <c r="S282" s="34" t="str">
        <f>IFERROR(VLOOKUP($N282,słownik!$J$4:$AD$165,S$1,FALSE),"-")</f>
        <v>-</v>
      </c>
      <c r="T282" s="34" t="str">
        <f>IFERROR(VLOOKUP($N282,słownik!$J$4:$AD$165,T$1,FALSE),"-")</f>
        <v>-</v>
      </c>
      <c r="U282" s="34" t="str">
        <f>IFERROR(VLOOKUP($N282,słownik!$J$4:$AD$165,U$1,FALSE),"-")</f>
        <v>-</v>
      </c>
      <c r="V282" s="1"/>
    </row>
    <row r="283" spans="1:22">
      <c r="A283"/>
      <c r="B283" s="6" t="str">
        <f t="shared" si="22"/>
        <v/>
      </c>
      <c r="C283" s="7" t="str">
        <f t="shared" si="23"/>
        <v/>
      </c>
      <c r="D283" s="7" t="str">
        <f t="shared" si="24"/>
        <v/>
      </c>
      <c r="E283" s="46"/>
      <c r="F283" s="12"/>
      <c r="G283" s="25"/>
      <c r="H283" s="17"/>
      <c r="I283" s="15"/>
      <c r="J283" s="15"/>
      <c r="K283" s="15"/>
      <c r="L283" s="8" t="str">
        <f>IF(F283="","",IF(ISERROR(VLOOKUP(F283,F284:$F$500,1,0)),SUMIF(F:F,F283,I:I),""))</f>
        <v/>
      </c>
      <c r="M283" s="7" t="str">
        <f>IFERROR(VLOOKUP(F283,słownik!A:I,9,0),"")</f>
        <v/>
      </c>
      <c r="N283" s="36" t="str">
        <f>IFERROR(VLOOKUP(M283,słownik!I:J,2,FALSE),"-")</f>
        <v>-</v>
      </c>
      <c r="O283" s="34" t="str">
        <f>IFERROR(VLOOKUP($N283,słownik!$J$4:$AD$165,O$1,FALSE),"-")</f>
        <v>-</v>
      </c>
      <c r="P283" s="34" t="str">
        <f>IFERROR(VLOOKUP($N283,słownik!$J$4:$AD$165,P$1,FALSE),"-")</f>
        <v>-</v>
      </c>
      <c r="Q283" s="34" t="str">
        <f>IFERROR(VLOOKUP($N283,słownik!$J$4:$AD$165,Q$1,FALSE),"-")</f>
        <v>-</v>
      </c>
      <c r="R283" s="34" t="str">
        <f>IFERROR(VLOOKUP($N283,słownik!$J$4:$AD$165,R$1,FALSE),"-")</f>
        <v>-</v>
      </c>
      <c r="S283" s="34" t="str">
        <f>IFERROR(VLOOKUP($N283,słownik!$J$4:$AD$165,S$1,FALSE),"-")</f>
        <v>-</v>
      </c>
      <c r="T283" s="34" t="str">
        <f>IFERROR(VLOOKUP($N283,słownik!$J$4:$AD$165,T$1,FALSE),"-")</f>
        <v>-</v>
      </c>
      <c r="U283" s="34" t="str">
        <f>IFERROR(VLOOKUP($N283,słownik!$J$4:$AD$165,U$1,FALSE),"-")</f>
        <v>-</v>
      </c>
      <c r="V283" s="1"/>
    </row>
    <row r="284" spans="1:22">
      <c r="A284"/>
      <c r="B284" s="6" t="str">
        <f t="shared" si="22"/>
        <v/>
      </c>
      <c r="C284" s="7" t="str">
        <f t="shared" si="23"/>
        <v/>
      </c>
      <c r="D284" s="7" t="str">
        <f t="shared" si="24"/>
        <v/>
      </c>
      <c r="E284" s="46"/>
      <c r="F284" s="12"/>
      <c r="G284" s="25"/>
      <c r="H284" s="17"/>
      <c r="I284" s="15"/>
      <c r="J284" s="15"/>
      <c r="K284" s="15"/>
      <c r="L284" s="8" t="str">
        <f>IF(F284="","",IF(ISERROR(VLOOKUP(F284,F285:$F$500,1,0)),SUMIF(F:F,F284,I:I),""))</f>
        <v/>
      </c>
      <c r="M284" s="7" t="str">
        <f>IFERROR(VLOOKUP(F284,słownik!A:I,9,0),"")</f>
        <v/>
      </c>
      <c r="N284" s="36" t="str">
        <f>IFERROR(VLOOKUP(M284,słownik!I:J,2,FALSE),"-")</f>
        <v>-</v>
      </c>
      <c r="O284" s="34" t="str">
        <f>IFERROR(VLOOKUP($N284,słownik!$J$4:$AD$165,O$1,FALSE),"-")</f>
        <v>-</v>
      </c>
      <c r="P284" s="34" t="str">
        <f>IFERROR(VLOOKUP($N284,słownik!$J$4:$AD$165,P$1,FALSE),"-")</f>
        <v>-</v>
      </c>
      <c r="Q284" s="34" t="str">
        <f>IFERROR(VLOOKUP($N284,słownik!$J$4:$AD$165,Q$1,FALSE),"-")</f>
        <v>-</v>
      </c>
      <c r="R284" s="34" t="str">
        <f>IFERROR(VLOOKUP($N284,słownik!$J$4:$AD$165,R$1,FALSE),"-")</f>
        <v>-</v>
      </c>
      <c r="S284" s="34" t="str">
        <f>IFERROR(VLOOKUP($N284,słownik!$J$4:$AD$165,S$1,FALSE),"-")</f>
        <v>-</v>
      </c>
      <c r="T284" s="34" t="str">
        <f>IFERROR(VLOOKUP($N284,słownik!$J$4:$AD$165,T$1,FALSE),"-")</f>
        <v>-</v>
      </c>
      <c r="U284" s="34" t="str">
        <f>IFERROR(VLOOKUP($N284,słownik!$J$4:$AD$165,U$1,FALSE),"-")</f>
        <v>-</v>
      </c>
      <c r="V284" s="1"/>
    </row>
    <row r="285" spans="1:22">
      <c r="A285"/>
      <c r="B285" s="6" t="str">
        <f t="shared" si="22"/>
        <v/>
      </c>
      <c r="C285" s="7" t="str">
        <f t="shared" si="23"/>
        <v/>
      </c>
      <c r="D285" s="7" t="str">
        <f t="shared" si="24"/>
        <v/>
      </c>
      <c r="E285" s="46"/>
      <c r="F285" s="12"/>
      <c r="G285" s="25"/>
      <c r="H285" s="17"/>
      <c r="I285" s="15"/>
      <c r="J285" s="15"/>
      <c r="K285" s="15"/>
      <c r="L285" s="8" t="str">
        <f>IF(F285="","",IF(ISERROR(VLOOKUP(F285,F286:$F$500,1,0)),SUMIF(F:F,F285,I:I),""))</f>
        <v/>
      </c>
      <c r="M285" s="7" t="str">
        <f>IFERROR(VLOOKUP(F285,słownik!A:I,9,0),"")</f>
        <v/>
      </c>
      <c r="N285" s="36" t="str">
        <f>IFERROR(VLOOKUP(M285,słownik!I:J,2,FALSE),"-")</f>
        <v>-</v>
      </c>
      <c r="O285" s="34" t="str">
        <f>IFERROR(VLOOKUP($N285,słownik!$J$4:$AD$165,O$1,FALSE),"-")</f>
        <v>-</v>
      </c>
      <c r="P285" s="34" t="str">
        <f>IFERROR(VLOOKUP($N285,słownik!$J$4:$AD$165,P$1,FALSE),"-")</f>
        <v>-</v>
      </c>
      <c r="Q285" s="34" t="str">
        <f>IFERROR(VLOOKUP($N285,słownik!$J$4:$AD$165,Q$1,FALSE),"-")</f>
        <v>-</v>
      </c>
      <c r="R285" s="34" t="str">
        <f>IFERROR(VLOOKUP($N285,słownik!$J$4:$AD$165,R$1,FALSE),"-")</f>
        <v>-</v>
      </c>
      <c r="S285" s="34" t="str">
        <f>IFERROR(VLOOKUP($N285,słownik!$J$4:$AD$165,S$1,FALSE),"-")</f>
        <v>-</v>
      </c>
      <c r="T285" s="34" t="str">
        <f>IFERROR(VLOOKUP($N285,słownik!$J$4:$AD$165,T$1,FALSE),"-")</f>
        <v>-</v>
      </c>
      <c r="U285" s="34" t="str">
        <f>IFERROR(VLOOKUP($N285,słownik!$J$4:$AD$165,U$1,FALSE),"-")</f>
        <v>-</v>
      </c>
      <c r="V285" s="1"/>
    </row>
    <row r="286" spans="1:22">
      <c r="A286"/>
      <c r="B286" s="6" t="str">
        <f t="shared" si="22"/>
        <v/>
      </c>
      <c r="C286" s="7" t="str">
        <f t="shared" si="23"/>
        <v/>
      </c>
      <c r="D286" s="7" t="str">
        <f t="shared" si="24"/>
        <v/>
      </c>
      <c r="E286" s="46"/>
      <c r="F286" s="12"/>
      <c r="G286" s="25"/>
      <c r="H286" s="17"/>
      <c r="I286" s="15"/>
      <c r="J286" s="15"/>
      <c r="K286" s="15"/>
      <c r="L286" s="8" t="str">
        <f>IF(F286="","",IF(ISERROR(VLOOKUP(F286,F287:$F$500,1,0)),SUMIF(F:F,F286,I:I),""))</f>
        <v/>
      </c>
      <c r="M286" s="7" t="str">
        <f>IFERROR(VLOOKUP(F286,słownik!A:I,9,0),"")</f>
        <v/>
      </c>
      <c r="N286" s="36" t="str">
        <f>IFERROR(VLOOKUP(M286,słownik!I:J,2,FALSE),"-")</f>
        <v>-</v>
      </c>
      <c r="O286" s="34" t="str">
        <f>IFERROR(VLOOKUP($N286,słownik!$J$4:$AD$165,O$1,FALSE),"-")</f>
        <v>-</v>
      </c>
      <c r="P286" s="34" t="str">
        <f>IFERROR(VLOOKUP($N286,słownik!$J$4:$AD$165,P$1,FALSE),"-")</f>
        <v>-</v>
      </c>
      <c r="Q286" s="34" t="str">
        <f>IFERROR(VLOOKUP($N286,słownik!$J$4:$AD$165,Q$1,FALSE),"-")</f>
        <v>-</v>
      </c>
      <c r="R286" s="34" t="str">
        <f>IFERROR(VLOOKUP($N286,słownik!$J$4:$AD$165,R$1,FALSE),"-")</f>
        <v>-</v>
      </c>
      <c r="S286" s="34" t="str">
        <f>IFERROR(VLOOKUP($N286,słownik!$J$4:$AD$165,S$1,FALSE),"-")</f>
        <v>-</v>
      </c>
      <c r="T286" s="34" t="str">
        <f>IFERROR(VLOOKUP($N286,słownik!$J$4:$AD$165,T$1,FALSE),"-")</f>
        <v>-</v>
      </c>
      <c r="U286" s="34" t="str">
        <f>IFERROR(VLOOKUP($N286,słownik!$J$4:$AD$165,U$1,FALSE),"-")</f>
        <v>-</v>
      </c>
      <c r="V286" s="1"/>
    </row>
    <row r="287" spans="1:22">
      <c r="A287"/>
      <c r="B287" s="6" t="str">
        <f t="shared" si="22"/>
        <v/>
      </c>
      <c r="C287" s="7" t="str">
        <f t="shared" si="23"/>
        <v/>
      </c>
      <c r="D287" s="7" t="str">
        <f t="shared" si="24"/>
        <v/>
      </c>
      <c r="E287" s="46"/>
      <c r="F287" s="12"/>
      <c r="G287" s="25"/>
      <c r="H287" s="17"/>
      <c r="I287" s="15"/>
      <c r="J287" s="15"/>
      <c r="K287" s="15"/>
      <c r="L287" s="8" t="str">
        <f>IF(F287="","",IF(ISERROR(VLOOKUP(F287,F288:$F$500,1,0)),SUMIF(F:F,F287,I:I),""))</f>
        <v/>
      </c>
      <c r="M287" s="7" t="str">
        <f>IFERROR(VLOOKUP(F287,słownik!A:I,9,0),"")</f>
        <v/>
      </c>
      <c r="N287" s="36" t="str">
        <f>IFERROR(VLOOKUP(M287,słownik!I:J,2,FALSE),"-")</f>
        <v>-</v>
      </c>
      <c r="O287" s="34" t="str">
        <f>IFERROR(VLOOKUP($N287,słownik!$J$4:$AD$165,O$1,FALSE),"-")</f>
        <v>-</v>
      </c>
      <c r="P287" s="34" t="str">
        <f>IFERROR(VLOOKUP($N287,słownik!$J$4:$AD$165,P$1,FALSE),"-")</f>
        <v>-</v>
      </c>
      <c r="Q287" s="34" t="str">
        <f>IFERROR(VLOOKUP($N287,słownik!$J$4:$AD$165,Q$1,FALSE),"-")</f>
        <v>-</v>
      </c>
      <c r="R287" s="34" t="str">
        <f>IFERROR(VLOOKUP($N287,słownik!$J$4:$AD$165,R$1,FALSE),"-")</f>
        <v>-</v>
      </c>
      <c r="S287" s="34" t="str">
        <f>IFERROR(VLOOKUP($N287,słownik!$J$4:$AD$165,S$1,FALSE),"-")</f>
        <v>-</v>
      </c>
      <c r="T287" s="34" t="str">
        <f>IFERROR(VLOOKUP($N287,słownik!$J$4:$AD$165,T$1,FALSE),"-")</f>
        <v>-</v>
      </c>
      <c r="U287" s="34" t="str">
        <f>IFERROR(VLOOKUP($N287,słownik!$J$4:$AD$165,U$1,FALSE),"-")</f>
        <v>-</v>
      </c>
      <c r="V287" s="1"/>
    </row>
    <row r="288" spans="1:22">
      <c r="A288"/>
      <c r="B288" s="6" t="str">
        <f t="shared" si="22"/>
        <v/>
      </c>
      <c r="C288" s="7" t="str">
        <f t="shared" si="23"/>
        <v/>
      </c>
      <c r="D288" s="7" t="str">
        <f t="shared" si="24"/>
        <v/>
      </c>
      <c r="E288" s="46"/>
      <c r="F288" s="12"/>
      <c r="G288" s="25"/>
      <c r="H288" s="17"/>
      <c r="I288" s="15"/>
      <c r="J288" s="15"/>
      <c r="K288" s="15"/>
      <c r="L288" s="8" t="str">
        <f>IF(F288="","",IF(ISERROR(VLOOKUP(F288,F289:$F$500,1,0)),SUMIF(F:F,F288,I:I),""))</f>
        <v/>
      </c>
      <c r="M288" s="7" t="str">
        <f>IFERROR(VLOOKUP(F288,słownik!A:I,9,0),"")</f>
        <v/>
      </c>
      <c r="N288" s="36" t="str">
        <f>IFERROR(VLOOKUP(M288,słownik!I:J,2,FALSE),"-")</f>
        <v>-</v>
      </c>
      <c r="O288" s="34" t="str">
        <f>IFERROR(VLOOKUP($N288,słownik!$J$4:$AD$165,O$1,FALSE),"-")</f>
        <v>-</v>
      </c>
      <c r="P288" s="34" t="str">
        <f>IFERROR(VLOOKUP($N288,słownik!$J$4:$AD$165,P$1,FALSE),"-")</f>
        <v>-</v>
      </c>
      <c r="Q288" s="34" t="str">
        <f>IFERROR(VLOOKUP($N288,słownik!$J$4:$AD$165,Q$1,FALSE),"-")</f>
        <v>-</v>
      </c>
      <c r="R288" s="34" t="str">
        <f>IFERROR(VLOOKUP($N288,słownik!$J$4:$AD$165,R$1,FALSE),"-")</f>
        <v>-</v>
      </c>
      <c r="S288" s="34" t="str">
        <f>IFERROR(VLOOKUP($N288,słownik!$J$4:$AD$165,S$1,FALSE),"-")</f>
        <v>-</v>
      </c>
      <c r="T288" s="34" t="str">
        <f>IFERROR(VLOOKUP($N288,słownik!$J$4:$AD$165,T$1,FALSE),"-")</f>
        <v>-</v>
      </c>
      <c r="U288" s="34" t="str">
        <f>IFERROR(VLOOKUP($N288,słownik!$J$4:$AD$165,U$1,FALSE),"-")</f>
        <v>-</v>
      </c>
      <c r="V288" s="1"/>
    </row>
    <row r="289" spans="1:22">
      <c r="A289"/>
      <c r="B289" s="6" t="str">
        <f t="shared" si="22"/>
        <v/>
      </c>
      <c r="C289" s="7" t="str">
        <f t="shared" si="23"/>
        <v/>
      </c>
      <c r="D289" s="7" t="str">
        <f t="shared" si="24"/>
        <v/>
      </c>
      <c r="E289" s="46"/>
      <c r="F289" s="12"/>
      <c r="G289" s="25"/>
      <c r="H289" s="17"/>
      <c r="I289" s="15"/>
      <c r="J289" s="15"/>
      <c r="K289" s="15"/>
      <c r="L289" s="8" t="str">
        <f>IF(F289="","",IF(ISERROR(VLOOKUP(F289,F290:$F$500,1,0)),SUMIF(F:F,F289,I:I),""))</f>
        <v/>
      </c>
      <c r="M289" s="7" t="str">
        <f>IFERROR(VLOOKUP(F289,słownik!A:I,9,0),"")</f>
        <v/>
      </c>
      <c r="N289" s="36" t="str">
        <f>IFERROR(VLOOKUP(M289,słownik!I:J,2,FALSE),"-")</f>
        <v>-</v>
      </c>
      <c r="O289" s="34" t="str">
        <f>IFERROR(VLOOKUP($N289,słownik!$J$4:$AD$165,O$1,FALSE),"-")</f>
        <v>-</v>
      </c>
      <c r="P289" s="34" t="str">
        <f>IFERROR(VLOOKUP($N289,słownik!$J$4:$AD$165,P$1,FALSE),"-")</f>
        <v>-</v>
      </c>
      <c r="Q289" s="34" t="str">
        <f>IFERROR(VLOOKUP($N289,słownik!$J$4:$AD$165,Q$1,FALSE),"-")</f>
        <v>-</v>
      </c>
      <c r="R289" s="34" t="str">
        <f>IFERROR(VLOOKUP($N289,słownik!$J$4:$AD$165,R$1,FALSE),"-")</f>
        <v>-</v>
      </c>
      <c r="S289" s="34" t="str">
        <f>IFERROR(VLOOKUP($N289,słownik!$J$4:$AD$165,S$1,FALSE),"-")</f>
        <v>-</v>
      </c>
      <c r="T289" s="34" t="str">
        <f>IFERROR(VLOOKUP($N289,słownik!$J$4:$AD$165,T$1,FALSE),"-")</f>
        <v>-</v>
      </c>
      <c r="U289" s="34" t="str">
        <f>IFERROR(VLOOKUP($N289,słownik!$J$4:$AD$165,U$1,FALSE),"-")</f>
        <v>-</v>
      </c>
      <c r="V289" s="1"/>
    </row>
    <row r="290" spans="1:22">
      <c r="A290"/>
      <c r="B290" s="6" t="str">
        <f t="shared" si="22"/>
        <v/>
      </c>
      <c r="C290" s="7" t="str">
        <f t="shared" si="23"/>
        <v/>
      </c>
      <c r="D290" s="7" t="str">
        <f t="shared" si="24"/>
        <v/>
      </c>
      <c r="E290" s="46"/>
      <c r="F290" s="12"/>
      <c r="G290" s="25"/>
      <c r="H290" s="17"/>
      <c r="I290" s="15"/>
      <c r="J290" s="15"/>
      <c r="K290" s="15"/>
      <c r="L290" s="8" t="str">
        <f>IF(F290="","",IF(ISERROR(VLOOKUP(F290,F291:$F$500,1,0)),SUMIF(F:F,F290,I:I),""))</f>
        <v/>
      </c>
      <c r="M290" s="7" t="str">
        <f>IFERROR(VLOOKUP(F290,słownik!A:I,9,0),"")</f>
        <v/>
      </c>
      <c r="N290" s="36" t="str">
        <f>IFERROR(VLOOKUP(M290,słownik!I:J,2,FALSE),"-")</f>
        <v>-</v>
      </c>
      <c r="O290" s="34" t="str">
        <f>IFERROR(VLOOKUP($N290,słownik!$J$4:$AD$165,O$1,FALSE),"-")</f>
        <v>-</v>
      </c>
      <c r="P290" s="34" t="str">
        <f>IFERROR(VLOOKUP($N290,słownik!$J$4:$AD$165,P$1,FALSE),"-")</f>
        <v>-</v>
      </c>
      <c r="Q290" s="34" t="str">
        <f>IFERROR(VLOOKUP($N290,słownik!$J$4:$AD$165,Q$1,FALSE),"-")</f>
        <v>-</v>
      </c>
      <c r="R290" s="34" t="str">
        <f>IFERROR(VLOOKUP($N290,słownik!$J$4:$AD$165,R$1,FALSE),"-")</f>
        <v>-</v>
      </c>
      <c r="S290" s="34" t="str">
        <f>IFERROR(VLOOKUP($N290,słownik!$J$4:$AD$165,S$1,FALSE),"-")</f>
        <v>-</v>
      </c>
      <c r="T290" s="34" t="str">
        <f>IFERROR(VLOOKUP($N290,słownik!$J$4:$AD$165,T$1,FALSE),"-")</f>
        <v>-</v>
      </c>
      <c r="U290" s="34" t="str">
        <f>IFERROR(VLOOKUP($N290,słownik!$J$4:$AD$165,U$1,FALSE),"-")</f>
        <v>-</v>
      </c>
      <c r="V290" s="1"/>
    </row>
    <row r="291" spans="1:22">
      <c r="A291"/>
      <c r="B291" s="6" t="str">
        <f t="shared" si="22"/>
        <v/>
      </c>
      <c r="C291" s="7" t="str">
        <f t="shared" si="23"/>
        <v/>
      </c>
      <c r="D291" s="7" t="str">
        <f t="shared" si="24"/>
        <v/>
      </c>
      <c r="E291" s="46"/>
      <c r="F291" s="12"/>
      <c r="G291" s="25"/>
      <c r="H291" s="17"/>
      <c r="I291" s="15"/>
      <c r="J291" s="15"/>
      <c r="K291" s="15"/>
      <c r="L291" s="8" t="str">
        <f>IF(F291="","",IF(ISERROR(VLOOKUP(F291,F292:$F$500,1,0)),SUMIF(F:F,F291,I:I),""))</f>
        <v/>
      </c>
      <c r="M291" s="7" t="str">
        <f>IFERROR(VLOOKUP(F291,słownik!A:I,9,0),"")</f>
        <v/>
      </c>
      <c r="N291" s="36" t="str">
        <f>IFERROR(VLOOKUP(M291,słownik!I:J,2,FALSE),"-")</f>
        <v>-</v>
      </c>
      <c r="O291" s="34" t="str">
        <f>IFERROR(VLOOKUP($N291,słownik!$J$4:$AD$165,O$1,FALSE),"-")</f>
        <v>-</v>
      </c>
      <c r="P291" s="34" t="str">
        <f>IFERROR(VLOOKUP($N291,słownik!$J$4:$AD$165,P$1,FALSE),"-")</f>
        <v>-</v>
      </c>
      <c r="Q291" s="34" t="str">
        <f>IFERROR(VLOOKUP($N291,słownik!$J$4:$AD$165,Q$1,FALSE),"-")</f>
        <v>-</v>
      </c>
      <c r="R291" s="34" t="str">
        <f>IFERROR(VLOOKUP($N291,słownik!$J$4:$AD$165,R$1,FALSE),"-")</f>
        <v>-</v>
      </c>
      <c r="S291" s="34" t="str">
        <f>IFERROR(VLOOKUP($N291,słownik!$J$4:$AD$165,S$1,FALSE),"-")</f>
        <v>-</v>
      </c>
      <c r="T291" s="34" t="str">
        <f>IFERROR(VLOOKUP($N291,słownik!$J$4:$AD$165,T$1,FALSE),"-")</f>
        <v>-</v>
      </c>
      <c r="U291" s="34" t="str">
        <f>IFERROR(VLOOKUP($N291,słownik!$J$4:$AD$165,U$1,FALSE),"-")</f>
        <v>-</v>
      </c>
      <c r="V291" s="1"/>
    </row>
    <row r="292" spans="1:22">
      <c r="A292"/>
      <c r="B292" s="6" t="str">
        <f t="shared" si="22"/>
        <v/>
      </c>
      <c r="C292" s="7" t="str">
        <f t="shared" si="23"/>
        <v/>
      </c>
      <c r="D292" s="7" t="str">
        <f t="shared" si="24"/>
        <v/>
      </c>
      <c r="E292" s="46"/>
      <c r="F292" s="12"/>
      <c r="G292" s="25"/>
      <c r="H292" s="17"/>
      <c r="I292" s="15"/>
      <c r="J292" s="15"/>
      <c r="K292" s="15"/>
      <c r="L292" s="8" t="str">
        <f>IF(F292="","",IF(ISERROR(VLOOKUP(F292,F293:$F$500,1,0)),SUMIF(F:F,F292,I:I),""))</f>
        <v/>
      </c>
      <c r="M292" s="7" t="str">
        <f>IFERROR(VLOOKUP(F292,słownik!A:I,9,0),"")</f>
        <v/>
      </c>
      <c r="N292" s="36" t="str">
        <f>IFERROR(VLOOKUP(M292,słownik!I:J,2,FALSE),"-")</f>
        <v>-</v>
      </c>
      <c r="O292" s="34" t="str">
        <f>IFERROR(VLOOKUP($N292,słownik!$J$4:$AD$165,O$1,FALSE),"-")</f>
        <v>-</v>
      </c>
      <c r="P292" s="34" t="str">
        <f>IFERROR(VLOOKUP($N292,słownik!$J$4:$AD$165,P$1,FALSE),"-")</f>
        <v>-</v>
      </c>
      <c r="Q292" s="34" t="str">
        <f>IFERROR(VLOOKUP($N292,słownik!$J$4:$AD$165,Q$1,FALSE),"-")</f>
        <v>-</v>
      </c>
      <c r="R292" s="34" t="str">
        <f>IFERROR(VLOOKUP($N292,słownik!$J$4:$AD$165,R$1,FALSE),"-")</f>
        <v>-</v>
      </c>
      <c r="S292" s="34" t="str">
        <f>IFERROR(VLOOKUP($N292,słownik!$J$4:$AD$165,S$1,FALSE),"-")</f>
        <v>-</v>
      </c>
      <c r="T292" s="34" t="str">
        <f>IFERROR(VLOOKUP($N292,słownik!$J$4:$AD$165,T$1,FALSE),"-")</f>
        <v>-</v>
      </c>
      <c r="U292" s="34" t="str">
        <f>IFERROR(VLOOKUP($N292,słownik!$J$4:$AD$165,U$1,FALSE),"-")</f>
        <v>-</v>
      </c>
      <c r="V292" s="1"/>
    </row>
    <row r="293" spans="1:22">
      <c r="A293"/>
      <c r="B293" s="6" t="str">
        <f t="shared" si="22"/>
        <v/>
      </c>
      <c r="C293" s="7" t="str">
        <f t="shared" si="23"/>
        <v/>
      </c>
      <c r="D293" s="7" t="str">
        <f t="shared" si="24"/>
        <v/>
      </c>
      <c r="E293" s="46"/>
      <c r="F293" s="12"/>
      <c r="G293" s="25"/>
      <c r="H293" s="17"/>
      <c r="I293" s="15"/>
      <c r="J293" s="15"/>
      <c r="K293" s="15"/>
      <c r="L293" s="8" t="str">
        <f>IF(F293="","",IF(ISERROR(VLOOKUP(F293,F294:$F$500,1,0)),SUMIF(F:F,F293,I:I),""))</f>
        <v/>
      </c>
      <c r="M293" s="7" t="str">
        <f>IFERROR(VLOOKUP(F293,słownik!A:I,9,0),"")</f>
        <v/>
      </c>
      <c r="N293" s="36" t="str">
        <f>IFERROR(VLOOKUP(M293,słownik!I:J,2,FALSE),"-")</f>
        <v>-</v>
      </c>
      <c r="O293" s="34" t="str">
        <f>IFERROR(VLOOKUP($N293,słownik!$J$4:$AD$165,O$1,FALSE),"-")</f>
        <v>-</v>
      </c>
      <c r="P293" s="34" t="str">
        <f>IFERROR(VLOOKUP($N293,słownik!$J$4:$AD$165,P$1,FALSE),"-")</f>
        <v>-</v>
      </c>
      <c r="Q293" s="34" t="str">
        <f>IFERROR(VLOOKUP($N293,słownik!$J$4:$AD$165,Q$1,FALSE),"-")</f>
        <v>-</v>
      </c>
      <c r="R293" s="34" t="str">
        <f>IFERROR(VLOOKUP($N293,słownik!$J$4:$AD$165,R$1,FALSE),"-")</f>
        <v>-</v>
      </c>
      <c r="S293" s="34" t="str">
        <f>IFERROR(VLOOKUP($N293,słownik!$J$4:$AD$165,S$1,FALSE),"-")</f>
        <v>-</v>
      </c>
      <c r="T293" s="34" t="str">
        <f>IFERROR(VLOOKUP($N293,słownik!$J$4:$AD$165,T$1,FALSE),"-")</f>
        <v>-</v>
      </c>
      <c r="U293" s="34" t="str">
        <f>IFERROR(VLOOKUP($N293,słownik!$J$4:$AD$165,U$1,FALSE),"-")</f>
        <v>-</v>
      </c>
      <c r="V293" s="1"/>
    </row>
    <row r="294" spans="1:22">
      <c r="A294"/>
      <c r="B294" s="6" t="str">
        <f t="shared" si="22"/>
        <v/>
      </c>
      <c r="C294" s="7" t="str">
        <f t="shared" si="23"/>
        <v/>
      </c>
      <c r="D294" s="7" t="str">
        <f t="shared" si="24"/>
        <v/>
      </c>
      <c r="E294" s="46"/>
      <c r="F294" s="12"/>
      <c r="G294" s="25"/>
      <c r="H294" s="17"/>
      <c r="I294" s="15"/>
      <c r="J294" s="15"/>
      <c r="K294" s="15"/>
      <c r="L294" s="8" t="str">
        <f>IF(F294="","",IF(ISERROR(VLOOKUP(F294,F295:$F$500,1,0)),SUMIF(F:F,F294,I:I),""))</f>
        <v/>
      </c>
      <c r="M294" s="7" t="str">
        <f>IFERROR(VLOOKUP(F294,słownik!A:I,9,0),"")</f>
        <v/>
      </c>
      <c r="N294" s="36" t="str">
        <f>IFERROR(VLOOKUP(M294,słownik!I:J,2,FALSE),"-")</f>
        <v>-</v>
      </c>
      <c r="O294" s="34" t="str">
        <f>IFERROR(VLOOKUP($N294,słownik!$J$4:$AD$165,O$1,FALSE),"-")</f>
        <v>-</v>
      </c>
      <c r="P294" s="34" t="str">
        <f>IFERROR(VLOOKUP($N294,słownik!$J$4:$AD$165,P$1,FALSE),"-")</f>
        <v>-</v>
      </c>
      <c r="Q294" s="34" t="str">
        <f>IFERROR(VLOOKUP($N294,słownik!$J$4:$AD$165,Q$1,FALSE),"-")</f>
        <v>-</v>
      </c>
      <c r="R294" s="34" t="str">
        <f>IFERROR(VLOOKUP($N294,słownik!$J$4:$AD$165,R$1,FALSE),"-")</f>
        <v>-</v>
      </c>
      <c r="S294" s="34" t="str">
        <f>IFERROR(VLOOKUP($N294,słownik!$J$4:$AD$165,S$1,FALSE),"-")</f>
        <v>-</v>
      </c>
      <c r="T294" s="34" t="str">
        <f>IFERROR(VLOOKUP($N294,słownik!$J$4:$AD$165,T$1,FALSE),"-")</f>
        <v>-</v>
      </c>
      <c r="U294" s="34" t="str">
        <f>IFERROR(VLOOKUP($N294,słownik!$J$4:$AD$165,U$1,FALSE),"-")</f>
        <v>-</v>
      </c>
      <c r="V294" s="1"/>
    </row>
    <row r="295" spans="1:22">
      <c r="A295"/>
      <c r="B295" s="6" t="str">
        <f t="shared" si="22"/>
        <v/>
      </c>
      <c r="C295" s="7" t="str">
        <f t="shared" si="23"/>
        <v/>
      </c>
      <c r="D295" s="7" t="str">
        <f t="shared" si="24"/>
        <v/>
      </c>
      <c r="E295" s="46"/>
      <c r="F295" s="12"/>
      <c r="G295" s="25"/>
      <c r="H295" s="17"/>
      <c r="I295" s="15"/>
      <c r="J295" s="15"/>
      <c r="K295" s="15"/>
      <c r="L295" s="8" t="str">
        <f>IF(F295="","",IF(ISERROR(VLOOKUP(F295,F296:$F$500,1,0)),SUMIF(F:F,F295,I:I),""))</f>
        <v/>
      </c>
      <c r="M295" s="7" t="str">
        <f>IFERROR(VLOOKUP(F295,słownik!A:I,9,0),"")</f>
        <v/>
      </c>
      <c r="N295" s="36" t="str">
        <f>IFERROR(VLOOKUP(M295,słownik!I:J,2,FALSE),"-")</f>
        <v>-</v>
      </c>
      <c r="O295" s="34" t="str">
        <f>IFERROR(VLOOKUP($N295,słownik!$J$4:$AD$165,O$1,FALSE),"-")</f>
        <v>-</v>
      </c>
      <c r="P295" s="34" t="str">
        <f>IFERROR(VLOOKUP($N295,słownik!$J$4:$AD$165,P$1,FALSE),"-")</f>
        <v>-</v>
      </c>
      <c r="Q295" s="34" t="str">
        <f>IFERROR(VLOOKUP($N295,słownik!$J$4:$AD$165,Q$1,FALSE),"-")</f>
        <v>-</v>
      </c>
      <c r="R295" s="34" t="str">
        <f>IFERROR(VLOOKUP($N295,słownik!$J$4:$AD$165,R$1,FALSE),"-")</f>
        <v>-</v>
      </c>
      <c r="S295" s="34" t="str">
        <f>IFERROR(VLOOKUP($N295,słownik!$J$4:$AD$165,S$1,FALSE),"-")</f>
        <v>-</v>
      </c>
      <c r="T295" s="34" t="str">
        <f>IFERROR(VLOOKUP($N295,słownik!$J$4:$AD$165,T$1,FALSE),"-")</f>
        <v>-</v>
      </c>
      <c r="U295" s="34" t="str">
        <f>IFERROR(VLOOKUP($N295,słownik!$J$4:$AD$165,U$1,FALSE),"-")</f>
        <v>-</v>
      </c>
      <c r="V295" s="1"/>
    </row>
    <row r="296" spans="1:22">
      <c r="A296"/>
      <c r="B296" s="6" t="str">
        <f t="shared" si="22"/>
        <v/>
      </c>
      <c r="C296" s="7" t="str">
        <f t="shared" si="23"/>
        <v/>
      </c>
      <c r="D296" s="7" t="str">
        <f t="shared" si="24"/>
        <v/>
      </c>
      <c r="E296" s="46"/>
      <c r="F296" s="12"/>
      <c r="G296" s="25"/>
      <c r="H296" s="17"/>
      <c r="I296" s="15"/>
      <c r="J296" s="15"/>
      <c r="K296" s="15"/>
      <c r="L296" s="8" t="str">
        <f>IF(F296="","",IF(ISERROR(VLOOKUP(F296,F297:$F$500,1,0)),SUMIF(F:F,F296,I:I),""))</f>
        <v/>
      </c>
      <c r="M296" s="7" t="str">
        <f>IFERROR(VLOOKUP(F296,słownik!A:I,9,0),"")</f>
        <v/>
      </c>
      <c r="N296" s="36" t="str">
        <f>IFERROR(VLOOKUP(M296,słownik!I:J,2,FALSE),"-")</f>
        <v>-</v>
      </c>
      <c r="O296" s="34" t="str">
        <f>IFERROR(VLOOKUP($N296,słownik!$J$4:$AD$165,O$1,FALSE),"-")</f>
        <v>-</v>
      </c>
      <c r="P296" s="34" t="str">
        <f>IFERROR(VLOOKUP($N296,słownik!$J$4:$AD$165,P$1,FALSE),"-")</f>
        <v>-</v>
      </c>
      <c r="Q296" s="34" t="str">
        <f>IFERROR(VLOOKUP($N296,słownik!$J$4:$AD$165,Q$1,FALSE),"-")</f>
        <v>-</v>
      </c>
      <c r="R296" s="34" t="str">
        <f>IFERROR(VLOOKUP($N296,słownik!$J$4:$AD$165,R$1,FALSE),"-")</f>
        <v>-</v>
      </c>
      <c r="S296" s="34" t="str">
        <f>IFERROR(VLOOKUP($N296,słownik!$J$4:$AD$165,S$1,FALSE),"-")</f>
        <v>-</v>
      </c>
      <c r="T296" s="34" t="str">
        <f>IFERROR(VLOOKUP($N296,słownik!$J$4:$AD$165,T$1,FALSE),"-")</f>
        <v>-</v>
      </c>
      <c r="U296" s="34" t="str">
        <f>IFERROR(VLOOKUP($N296,słownik!$J$4:$AD$165,U$1,FALSE),"-")</f>
        <v>-</v>
      </c>
      <c r="V296" s="1"/>
    </row>
    <row r="297" spans="1:22">
      <c r="A297"/>
      <c r="B297" s="6" t="str">
        <f t="shared" si="22"/>
        <v/>
      </c>
      <c r="C297" s="7" t="str">
        <f t="shared" si="23"/>
        <v/>
      </c>
      <c r="D297" s="7" t="str">
        <f t="shared" si="24"/>
        <v/>
      </c>
      <c r="E297" s="46"/>
      <c r="F297" s="12"/>
      <c r="G297" s="25"/>
      <c r="H297" s="17"/>
      <c r="I297" s="15"/>
      <c r="J297" s="15"/>
      <c r="K297" s="15"/>
      <c r="L297" s="8" t="str">
        <f>IF(F297="","",IF(ISERROR(VLOOKUP(F297,F298:$F$500,1,0)),SUMIF(F:F,F297,I:I),""))</f>
        <v/>
      </c>
      <c r="M297" s="7" t="str">
        <f>IFERROR(VLOOKUP(F297,słownik!A:I,9,0),"")</f>
        <v/>
      </c>
      <c r="N297" s="36" t="str">
        <f>IFERROR(VLOOKUP(M297,słownik!I:J,2,FALSE),"-")</f>
        <v>-</v>
      </c>
      <c r="O297" s="34" t="str">
        <f>IFERROR(VLOOKUP($N297,słownik!$J$4:$AD$165,O$1,FALSE),"-")</f>
        <v>-</v>
      </c>
      <c r="P297" s="34" t="str">
        <f>IFERROR(VLOOKUP($N297,słownik!$J$4:$AD$165,P$1,FALSE),"-")</f>
        <v>-</v>
      </c>
      <c r="Q297" s="34" t="str">
        <f>IFERROR(VLOOKUP($N297,słownik!$J$4:$AD$165,Q$1,FALSE),"-")</f>
        <v>-</v>
      </c>
      <c r="R297" s="34" t="str">
        <f>IFERROR(VLOOKUP($N297,słownik!$J$4:$AD$165,R$1,FALSE),"-")</f>
        <v>-</v>
      </c>
      <c r="S297" s="34" t="str">
        <f>IFERROR(VLOOKUP($N297,słownik!$J$4:$AD$165,S$1,FALSE),"-")</f>
        <v>-</v>
      </c>
      <c r="T297" s="34" t="str">
        <f>IFERROR(VLOOKUP($N297,słownik!$J$4:$AD$165,T$1,FALSE),"-")</f>
        <v>-</v>
      </c>
      <c r="U297" s="34" t="str">
        <f>IFERROR(VLOOKUP($N297,słownik!$J$4:$AD$165,U$1,FALSE),"-")</f>
        <v>-</v>
      </c>
      <c r="V297" s="1"/>
    </row>
    <row r="298" spans="1:22">
      <c r="A298"/>
      <c r="B298" s="6" t="str">
        <f t="shared" si="22"/>
        <v/>
      </c>
      <c r="C298" s="7" t="str">
        <f t="shared" si="23"/>
        <v/>
      </c>
      <c r="D298" s="7" t="str">
        <f t="shared" si="24"/>
        <v/>
      </c>
      <c r="E298" s="46"/>
      <c r="F298" s="12"/>
      <c r="G298" s="25"/>
      <c r="H298" s="17"/>
      <c r="I298" s="15"/>
      <c r="J298" s="15"/>
      <c r="K298" s="15"/>
      <c r="L298" s="8" t="str">
        <f>IF(F298="","",IF(ISERROR(VLOOKUP(F298,F299:$F$500,1,0)),SUMIF(F:F,F298,I:I),""))</f>
        <v/>
      </c>
      <c r="M298" s="7" t="str">
        <f>IFERROR(VLOOKUP(F298,słownik!A:I,9,0),"")</f>
        <v/>
      </c>
      <c r="N298" s="36" t="str">
        <f>IFERROR(VLOOKUP(M298,słownik!I:J,2,FALSE),"-")</f>
        <v>-</v>
      </c>
      <c r="O298" s="34" t="str">
        <f>IFERROR(VLOOKUP($N298,słownik!$J$4:$AD$165,O$1,FALSE),"-")</f>
        <v>-</v>
      </c>
      <c r="P298" s="34" t="str">
        <f>IFERROR(VLOOKUP($N298,słownik!$J$4:$AD$165,P$1,FALSE),"-")</f>
        <v>-</v>
      </c>
      <c r="Q298" s="34" t="str">
        <f>IFERROR(VLOOKUP($N298,słownik!$J$4:$AD$165,Q$1,FALSE),"-")</f>
        <v>-</v>
      </c>
      <c r="R298" s="34" t="str">
        <f>IFERROR(VLOOKUP($N298,słownik!$J$4:$AD$165,R$1,FALSE),"-")</f>
        <v>-</v>
      </c>
      <c r="S298" s="34" t="str">
        <f>IFERROR(VLOOKUP($N298,słownik!$J$4:$AD$165,S$1,FALSE),"-")</f>
        <v>-</v>
      </c>
      <c r="T298" s="34" t="str">
        <f>IFERROR(VLOOKUP($N298,słownik!$J$4:$AD$165,T$1,FALSE),"-")</f>
        <v>-</v>
      </c>
      <c r="U298" s="34" t="str">
        <f>IFERROR(VLOOKUP($N298,słownik!$J$4:$AD$165,U$1,FALSE),"-")</f>
        <v>-</v>
      </c>
      <c r="V298" s="1"/>
    </row>
    <row r="299" spans="1:22">
      <c r="A299"/>
      <c r="B299" s="6" t="str">
        <f t="shared" si="22"/>
        <v/>
      </c>
      <c r="C299" s="7" t="str">
        <f t="shared" si="23"/>
        <v/>
      </c>
      <c r="D299" s="7" t="str">
        <f t="shared" si="24"/>
        <v/>
      </c>
      <c r="E299" s="46"/>
      <c r="F299" s="12"/>
      <c r="G299" s="25"/>
      <c r="H299" s="17"/>
      <c r="I299" s="15"/>
      <c r="J299" s="15"/>
      <c r="K299" s="15"/>
      <c r="L299" s="8" t="str">
        <f>IF(F299="","",IF(ISERROR(VLOOKUP(F299,F300:$F$500,1,0)),SUMIF(F:F,F299,I:I),""))</f>
        <v/>
      </c>
      <c r="M299" s="7" t="str">
        <f>IFERROR(VLOOKUP(F299,słownik!A:I,9,0),"")</f>
        <v/>
      </c>
      <c r="N299" s="36" t="str">
        <f>IFERROR(VLOOKUP(M299,słownik!I:J,2,FALSE),"-")</f>
        <v>-</v>
      </c>
      <c r="O299" s="34" t="str">
        <f>IFERROR(VLOOKUP($N299,słownik!$J$4:$AD$165,O$1,FALSE),"-")</f>
        <v>-</v>
      </c>
      <c r="P299" s="34" t="str">
        <f>IFERROR(VLOOKUP($N299,słownik!$J$4:$AD$165,P$1,FALSE),"-")</f>
        <v>-</v>
      </c>
      <c r="Q299" s="34" t="str">
        <f>IFERROR(VLOOKUP($N299,słownik!$J$4:$AD$165,Q$1,FALSE),"-")</f>
        <v>-</v>
      </c>
      <c r="R299" s="34" t="str">
        <f>IFERROR(VLOOKUP($N299,słownik!$J$4:$AD$165,R$1,FALSE),"-")</f>
        <v>-</v>
      </c>
      <c r="S299" s="34" t="str">
        <f>IFERROR(VLOOKUP($N299,słownik!$J$4:$AD$165,S$1,FALSE),"-")</f>
        <v>-</v>
      </c>
      <c r="T299" s="34" t="str">
        <f>IFERROR(VLOOKUP($N299,słownik!$J$4:$AD$165,T$1,FALSE),"-")</f>
        <v>-</v>
      </c>
      <c r="U299" s="34" t="str">
        <f>IFERROR(VLOOKUP($N299,słownik!$J$4:$AD$165,U$1,FALSE),"-")</f>
        <v>-</v>
      </c>
      <c r="V299" s="1"/>
    </row>
    <row r="300" spans="1:22">
      <c r="A300"/>
      <c r="B300" s="6" t="str">
        <f t="shared" si="22"/>
        <v/>
      </c>
      <c r="C300" s="7" t="str">
        <f t="shared" si="23"/>
        <v/>
      </c>
      <c r="D300" s="7" t="str">
        <f t="shared" si="24"/>
        <v/>
      </c>
      <c r="E300" s="46"/>
      <c r="F300" s="12"/>
      <c r="G300" s="25"/>
      <c r="H300" s="17"/>
      <c r="I300" s="15"/>
      <c r="J300" s="15"/>
      <c r="K300" s="15"/>
      <c r="L300" s="8" t="str">
        <f>IF(F300="","",IF(ISERROR(VLOOKUP(F300,F301:$F$500,1,0)),SUMIF(F:F,F300,I:I),""))</f>
        <v/>
      </c>
      <c r="M300" s="7" t="str">
        <f>IFERROR(VLOOKUP(F300,słownik!A:I,9,0),"")</f>
        <v/>
      </c>
      <c r="N300" s="36" t="str">
        <f>IFERROR(VLOOKUP(M300,słownik!I:J,2,FALSE),"-")</f>
        <v>-</v>
      </c>
      <c r="O300" s="34" t="str">
        <f>IFERROR(VLOOKUP($N300,słownik!$J$4:$AD$165,O$1,FALSE),"-")</f>
        <v>-</v>
      </c>
      <c r="P300" s="34" t="str">
        <f>IFERROR(VLOOKUP($N300,słownik!$J$4:$AD$165,P$1,FALSE),"-")</f>
        <v>-</v>
      </c>
      <c r="Q300" s="34" t="str">
        <f>IFERROR(VLOOKUP($N300,słownik!$J$4:$AD$165,Q$1,FALSE),"-")</f>
        <v>-</v>
      </c>
      <c r="R300" s="34" t="str">
        <f>IFERROR(VLOOKUP($N300,słownik!$J$4:$AD$165,R$1,FALSE),"-")</f>
        <v>-</v>
      </c>
      <c r="S300" s="34" t="str">
        <f>IFERROR(VLOOKUP($N300,słownik!$J$4:$AD$165,S$1,FALSE),"-")</f>
        <v>-</v>
      </c>
      <c r="T300" s="34" t="str">
        <f>IFERROR(VLOOKUP($N300,słownik!$J$4:$AD$165,T$1,FALSE),"-")</f>
        <v>-</v>
      </c>
      <c r="U300" s="34" t="str">
        <f>IFERROR(VLOOKUP($N300,słownik!$J$4:$AD$165,U$1,FALSE),"-")</f>
        <v>-</v>
      </c>
      <c r="V300" s="1"/>
    </row>
    <row r="301" spans="1:22">
      <c r="A301"/>
      <c r="B301" s="6" t="str">
        <f t="shared" si="22"/>
        <v/>
      </c>
      <c r="C301" s="7" t="str">
        <f t="shared" si="23"/>
        <v/>
      </c>
      <c r="D301" s="7" t="str">
        <f t="shared" si="24"/>
        <v/>
      </c>
      <c r="E301" s="46"/>
      <c r="F301" s="12"/>
      <c r="G301" s="25"/>
      <c r="H301" s="17"/>
      <c r="I301" s="15"/>
      <c r="J301" s="15"/>
      <c r="K301" s="15"/>
      <c r="L301" s="8" t="str">
        <f>IF(F301="","",IF(ISERROR(VLOOKUP(F301,F302:$F$500,1,0)),SUMIF(F:F,F301,I:I),""))</f>
        <v/>
      </c>
      <c r="M301" s="7" t="str">
        <f>IFERROR(VLOOKUP(F301,słownik!A:I,9,0),"")</f>
        <v/>
      </c>
      <c r="N301" s="36" t="str">
        <f>IFERROR(VLOOKUP(M301,słownik!I:J,2,FALSE),"-")</f>
        <v>-</v>
      </c>
      <c r="O301" s="34" t="str">
        <f>IFERROR(VLOOKUP($N301,słownik!$J$4:$AD$165,O$1,FALSE),"-")</f>
        <v>-</v>
      </c>
      <c r="P301" s="34" t="str">
        <f>IFERROR(VLOOKUP($N301,słownik!$J$4:$AD$165,P$1,FALSE),"-")</f>
        <v>-</v>
      </c>
      <c r="Q301" s="34" t="str">
        <f>IFERROR(VLOOKUP($N301,słownik!$J$4:$AD$165,Q$1,FALSE),"-")</f>
        <v>-</v>
      </c>
      <c r="R301" s="34" t="str">
        <f>IFERROR(VLOOKUP($N301,słownik!$J$4:$AD$165,R$1,FALSE),"-")</f>
        <v>-</v>
      </c>
      <c r="S301" s="34" t="str">
        <f>IFERROR(VLOOKUP($N301,słownik!$J$4:$AD$165,S$1,FALSE),"-")</f>
        <v>-</v>
      </c>
      <c r="T301" s="34" t="str">
        <f>IFERROR(VLOOKUP($N301,słownik!$J$4:$AD$165,T$1,FALSE),"-")</f>
        <v>-</v>
      </c>
      <c r="U301" s="34" t="str">
        <f>IFERROR(VLOOKUP($N301,słownik!$J$4:$AD$165,U$1,FALSE),"-")</f>
        <v>-</v>
      </c>
      <c r="V301" s="1"/>
    </row>
    <row r="302" spans="1:22">
      <c r="A302"/>
      <c r="B302" s="6" t="str">
        <f t="shared" si="22"/>
        <v/>
      </c>
      <c r="C302" s="7" t="str">
        <f t="shared" si="23"/>
        <v/>
      </c>
      <c r="D302" s="7" t="str">
        <f t="shared" si="24"/>
        <v/>
      </c>
      <c r="E302" s="46"/>
      <c r="F302" s="12"/>
      <c r="G302" s="25"/>
      <c r="H302" s="17"/>
      <c r="I302" s="15"/>
      <c r="J302" s="15"/>
      <c r="K302" s="15"/>
      <c r="L302" s="8" t="str">
        <f>IF(F302="","",IF(ISERROR(VLOOKUP(F302,F303:$F$500,1,0)),SUMIF(F:F,F302,I:I),""))</f>
        <v/>
      </c>
      <c r="M302" s="7" t="str">
        <f>IFERROR(VLOOKUP(F302,słownik!A:I,9,0),"")</f>
        <v/>
      </c>
      <c r="N302" s="36" t="str">
        <f>IFERROR(VLOOKUP(M302,słownik!I:J,2,FALSE),"-")</f>
        <v>-</v>
      </c>
      <c r="O302" s="34" t="str">
        <f>IFERROR(VLOOKUP($N302,słownik!$J$4:$AD$165,O$1,FALSE),"-")</f>
        <v>-</v>
      </c>
      <c r="P302" s="34" t="str">
        <f>IFERROR(VLOOKUP($N302,słownik!$J$4:$AD$165,P$1,FALSE),"-")</f>
        <v>-</v>
      </c>
      <c r="Q302" s="34" t="str">
        <f>IFERROR(VLOOKUP($N302,słownik!$J$4:$AD$165,Q$1,FALSE),"-")</f>
        <v>-</v>
      </c>
      <c r="R302" s="34" t="str">
        <f>IFERROR(VLOOKUP($N302,słownik!$J$4:$AD$165,R$1,FALSE),"-")</f>
        <v>-</v>
      </c>
      <c r="S302" s="34" t="str">
        <f>IFERROR(VLOOKUP($N302,słownik!$J$4:$AD$165,S$1,FALSE),"-")</f>
        <v>-</v>
      </c>
      <c r="T302" s="34" t="str">
        <f>IFERROR(VLOOKUP($N302,słownik!$J$4:$AD$165,T$1,FALSE),"-")</f>
        <v>-</v>
      </c>
      <c r="U302" s="34" t="str">
        <f>IFERROR(VLOOKUP($N302,słownik!$J$4:$AD$165,U$1,FALSE),"-")</f>
        <v>-</v>
      </c>
      <c r="V302" s="1"/>
    </row>
    <row r="303" spans="1:22">
      <c r="A303"/>
      <c r="B303" s="6" t="str">
        <f t="shared" si="22"/>
        <v/>
      </c>
      <c r="C303" s="7" t="str">
        <f t="shared" si="23"/>
        <v/>
      </c>
      <c r="D303" s="7" t="str">
        <f t="shared" si="24"/>
        <v/>
      </c>
      <c r="E303" s="46"/>
      <c r="F303" s="12"/>
      <c r="G303" s="25"/>
      <c r="H303" s="17"/>
      <c r="I303" s="15"/>
      <c r="J303" s="15"/>
      <c r="K303" s="15"/>
      <c r="L303" s="8" t="str">
        <f>IF(F303="","",IF(ISERROR(VLOOKUP(F303,F304:$F$500,1,0)),SUMIF(F:F,F303,I:I),""))</f>
        <v/>
      </c>
      <c r="M303" s="7" t="str">
        <f>IFERROR(VLOOKUP(F303,słownik!A:I,9,0),"")</f>
        <v/>
      </c>
      <c r="N303" s="36" t="str">
        <f>IFERROR(VLOOKUP(M303,słownik!I:J,2,FALSE),"-")</f>
        <v>-</v>
      </c>
      <c r="O303" s="34" t="str">
        <f>IFERROR(VLOOKUP($N303,słownik!$J$4:$AD$165,O$1,FALSE),"-")</f>
        <v>-</v>
      </c>
      <c r="P303" s="34" t="str">
        <f>IFERROR(VLOOKUP($N303,słownik!$J$4:$AD$165,P$1,FALSE),"-")</f>
        <v>-</v>
      </c>
      <c r="Q303" s="34" t="str">
        <f>IFERROR(VLOOKUP($N303,słownik!$J$4:$AD$165,Q$1,FALSE),"-")</f>
        <v>-</v>
      </c>
      <c r="R303" s="34" t="str">
        <f>IFERROR(VLOOKUP($N303,słownik!$J$4:$AD$165,R$1,FALSE),"-")</f>
        <v>-</v>
      </c>
      <c r="S303" s="34" t="str">
        <f>IFERROR(VLOOKUP($N303,słownik!$J$4:$AD$165,S$1,FALSE),"-")</f>
        <v>-</v>
      </c>
      <c r="T303" s="34" t="str">
        <f>IFERROR(VLOOKUP($N303,słownik!$J$4:$AD$165,T$1,FALSE),"-")</f>
        <v>-</v>
      </c>
      <c r="U303" s="34" t="str">
        <f>IFERROR(VLOOKUP($N303,słownik!$J$4:$AD$165,U$1,FALSE),"-")</f>
        <v>-</v>
      </c>
      <c r="V303" s="1"/>
    </row>
    <row r="304" spans="1:22">
      <c r="A304"/>
      <c r="B304" s="6" t="str">
        <f t="shared" si="22"/>
        <v/>
      </c>
      <c r="C304" s="7" t="str">
        <f t="shared" si="23"/>
        <v/>
      </c>
      <c r="D304" s="7" t="str">
        <f t="shared" si="24"/>
        <v/>
      </c>
      <c r="E304" s="46"/>
      <c r="F304" s="12"/>
      <c r="G304" s="25"/>
      <c r="H304" s="17"/>
      <c r="I304" s="15"/>
      <c r="J304" s="15"/>
      <c r="K304" s="15"/>
      <c r="L304" s="8" t="str">
        <f>IF(F304="","",IF(ISERROR(VLOOKUP(F304,F305:$F$500,1,0)),SUMIF(F:F,F304,I:I),""))</f>
        <v/>
      </c>
      <c r="M304" s="7" t="str">
        <f>IFERROR(VLOOKUP(F304,słownik!A:I,9,0),"")</f>
        <v/>
      </c>
      <c r="N304" s="36" t="str">
        <f>IFERROR(VLOOKUP(M304,słownik!I:J,2,FALSE),"-")</f>
        <v>-</v>
      </c>
      <c r="O304" s="34" t="str">
        <f>IFERROR(VLOOKUP($N304,słownik!$J$4:$AD$165,O$1,FALSE),"-")</f>
        <v>-</v>
      </c>
      <c r="P304" s="34" t="str">
        <f>IFERROR(VLOOKUP($N304,słownik!$J$4:$AD$165,P$1,FALSE),"-")</f>
        <v>-</v>
      </c>
      <c r="Q304" s="34" t="str">
        <f>IFERROR(VLOOKUP($N304,słownik!$J$4:$AD$165,Q$1,FALSE),"-")</f>
        <v>-</v>
      </c>
      <c r="R304" s="34" t="str">
        <f>IFERROR(VLOOKUP($N304,słownik!$J$4:$AD$165,R$1,FALSE),"-")</f>
        <v>-</v>
      </c>
      <c r="S304" s="34" t="str">
        <f>IFERROR(VLOOKUP($N304,słownik!$J$4:$AD$165,S$1,FALSE),"-")</f>
        <v>-</v>
      </c>
      <c r="T304" s="34" t="str">
        <f>IFERROR(VLOOKUP($N304,słownik!$J$4:$AD$165,T$1,FALSE),"-")</f>
        <v>-</v>
      </c>
      <c r="U304" s="34" t="str">
        <f>IFERROR(VLOOKUP($N304,słownik!$J$4:$AD$165,U$1,FALSE),"-")</f>
        <v>-</v>
      </c>
      <c r="V304" s="1"/>
    </row>
    <row r="305" spans="1:22">
      <c r="A305"/>
      <c r="B305" s="6" t="str">
        <f t="shared" si="22"/>
        <v/>
      </c>
      <c r="C305" s="7" t="str">
        <f t="shared" si="23"/>
        <v/>
      </c>
      <c r="D305" s="7" t="str">
        <f t="shared" si="24"/>
        <v/>
      </c>
      <c r="E305" s="46"/>
      <c r="F305" s="12"/>
      <c r="G305" s="25"/>
      <c r="H305" s="17"/>
      <c r="I305" s="15"/>
      <c r="J305" s="15"/>
      <c r="K305" s="15"/>
      <c r="L305" s="8" t="str">
        <f>IF(F305="","",IF(ISERROR(VLOOKUP(F305,F306:$F$500,1,0)),SUMIF(F:F,F305,I:I),""))</f>
        <v/>
      </c>
      <c r="M305" s="7" t="str">
        <f>IFERROR(VLOOKUP(F305,słownik!A:I,9,0),"")</f>
        <v/>
      </c>
      <c r="N305" s="36" t="str">
        <f>IFERROR(VLOOKUP(M305,słownik!I:J,2,FALSE),"-")</f>
        <v>-</v>
      </c>
      <c r="O305" s="34" t="str">
        <f>IFERROR(VLOOKUP($N305,słownik!$J$4:$AD$165,O$1,FALSE),"-")</f>
        <v>-</v>
      </c>
      <c r="P305" s="34" t="str">
        <f>IFERROR(VLOOKUP($N305,słownik!$J$4:$AD$165,P$1,FALSE),"-")</f>
        <v>-</v>
      </c>
      <c r="Q305" s="34" t="str">
        <f>IFERROR(VLOOKUP($N305,słownik!$J$4:$AD$165,Q$1,FALSE),"-")</f>
        <v>-</v>
      </c>
      <c r="R305" s="34" t="str">
        <f>IFERROR(VLOOKUP($N305,słownik!$J$4:$AD$165,R$1,FALSE),"-")</f>
        <v>-</v>
      </c>
      <c r="S305" s="34" t="str">
        <f>IFERROR(VLOOKUP($N305,słownik!$J$4:$AD$165,S$1,FALSE),"-")</f>
        <v>-</v>
      </c>
      <c r="T305" s="34" t="str">
        <f>IFERROR(VLOOKUP($N305,słownik!$J$4:$AD$165,T$1,FALSE),"-")</f>
        <v>-</v>
      </c>
      <c r="U305" s="34" t="str">
        <f>IFERROR(VLOOKUP($N305,słownik!$J$4:$AD$165,U$1,FALSE),"-")</f>
        <v>-</v>
      </c>
      <c r="V305" s="1"/>
    </row>
    <row r="306" spans="1:22">
      <c r="A306"/>
      <c r="B306" s="6" t="str">
        <f t="shared" si="22"/>
        <v/>
      </c>
      <c r="C306" s="7" t="str">
        <f t="shared" si="23"/>
        <v/>
      </c>
      <c r="D306" s="7" t="str">
        <f t="shared" si="24"/>
        <v/>
      </c>
      <c r="E306" s="46"/>
      <c r="F306" s="12"/>
      <c r="G306" s="25"/>
      <c r="H306" s="17"/>
      <c r="I306" s="15"/>
      <c r="J306" s="15"/>
      <c r="K306" s="15"/>
      <c r="L306" s="8" t="str">
        <f>IF(F306="","",IF(ISERROR(VLOOKUP(F306,F307:$F$500,1,0)),SUMIF(F:F,F306,I:I),""))</f>
        <v/>
      </c>
      <c r="M306" s="7" t="str">
        <f>IFERROR(VLOOKUP(F306,słownik!A:I,9,0),"")</f>
        <v/>
      </c>
      <c r="N306" s="36" t="str">
        <f>IFERROR(VLOOKUP(M306,słownik!I:J,2,FALSE),"-")</f>
        <v>-</v>
      </c>
      <c r="O306" s="34" t="str">
        <f>IFERROR(VLOOKUP($N306,słownik!$J$4:$AD$165,O$1,FALSE),"-")</f>
        <v>-</v>
      </c>
      <c r="P306" s="34" t="str">
        <f>IFERROR(VLOOKUP($N306,słownik!$J$4:$AD$165,P$1,FALSE),"-")</f>
        <v>-</v>
      </c>
      <c r="Q306" s="34" t="str">
        <f>IFERROR(VLOOKUP($N306,słownik!$J$4:$AD$165,Q$1,FALSE),"-")</f>
        <v>-</v>
      </c>
      <c r="R306" s="34" t="str">
        <f>IFERROR(VLOOKUP($N306,słownik!$J$4:$AD$165,R$1,FALSE),"-")</f>
        <v>-</v>
      </c>
      <c r="S306" s="34" t="str">
        <f>IFERROR(VLOOKUP($N306,słownik!$J$4:$AD$165,S$1,FALSE),"-")</f>
        <v>-</v>
      </c>
      <c r="T306" s="34" t="str">
        <f>IFERROR(VLOOKUP($N306,słownik!$J$4:$AD$165,T$1,FALSE),"-")</f>
        <v>-</v>
      </c>
      <c r="U306" s="34" t="str">
        <f>IFERROR(VLOOKUP($N306,słownik!$J$4:$AD$165,U$1,FALSE),"-")</f>
        <v>-</v>
      </c>
      <c r="V306" s="1"/>
    </row>
    <row r="307" spans="1:22">
      <c r="A307"/>
      <c r="B307" s="6" t="str">
        <f t="shared" si="22"/>
        <v/>
      </c>
      <c r="C307" s="7" t="str">
        <f t="shared" si="23"/>
        <v/>
      </c>
      <c r="D307" s="7" t="str">
        <f t="shared" si="24"/>
        <v/>
      </c>
      <c r="E307" s="46"/>
      <c r="F307" s="12"/>
      <c r="G307" s="25"/>
      <c r="H307" s="17"/>
      <c r="I307" s="15"/>
      <c r="J307" s="15"/>
      <c r="K307" s="15"/>
      <c r="L307" s="8" t="str">
        <f>IF(F307="","",IF(ISERROR(VLOOKUP(F307,F308:$F$500,1,0)),SUMIF(F:F,F307,I:I),""))</f>
        <v/>
      </c>
      <c r="M307" s="7" t="str">
        <f>IFERROR(VLOOKUP(F307,słownik!A:I,9,0),"")</f>
        <v/>
      </c>
      <c r="N307" s="36" t="str">
        <f>IFERROR(VLOOKUP(M307,słownik!I:J,2,FALSE),"-")</f>
        <v>-</v>
      </c>
      <c r="O307" s="34" t="str">
        <f>IFERROR(VLOOKUP($N307,słownik!$J$4:$AD$165,O$1,FALSE),"-")</f>
        <v>-</v>
      </c>
      <c r="P307" s="34" t="str">
        <f>IFERROR(VLOOKUP($N307,słownik!$J$4:$AD$165,P$1,FALSE),"-")</f>
        <v>-</v>
      </c>
      <c r="Q307" s="34" t="str">
        <f>IFERROR(VLOOKUP($N307,słownik!$J$4:$AD$165,Q$1,FALSE),"-")</f>
        <v>-</v>
      </c>
      <c r="R307" s="34" t="str">
        <f>IFERROR(VLOOKUP($N307,słownik!$J$4:$AD$165,R$1,FALSE),"-")</f>
        <v>-</v>
      </c>
      <c r="S307" s="34" t="str">
        <f>IFERROR(VLOOKUP($N307,słownik!$J$4:$AD$165,S$1,FALSE),"-")</f>
        <v>-</v>
      </c>
      <c r="T307" s="34" t="str">
        <f>IFERROR(VLOOKUP($N307,słownik!$J$4:$AD$165,T$1,FALSE),"-")</f>
        <v>-</v>
      </c>
      <c r="U307" s="34" t="str">
        <f>IFERROR(VLOOKUP($N307,słownik!$J$4:$AD$165,U$1,FALSE),"-")</f>
        <v>-</v>
      </c>
      <c r="V307" s="1"/>
    </row>
    <row r="308" spans="1:22">
      <c r="A308"/>
      <c r="B308" s="6" t="str">
        <f t="shared" si="22"/>
        <v/>
      </c>
      <c r="C308" s="7" t="str">
        <f t="shared" si="23"/>
        <v/>
      </c>
      <c r="D308" s="7" t="str">
        <f t="shared" si="24"/>
        <v/>
      </c>
      <c r="E308" s="46"/>
      <c r="F308" s="12"/>
      <c r="G308" s="25"/>
      <c r="H308" s="17"/>
      <c r="I308" s="15"/>
      <c r="J308" s="15"/>
      <c r="K308" s="15"/>
      <c r="L308" s="8" t="str">
        <f>IF(F308="","",IF(ISERROR(VLOOKUP(F308,F309:$F$500,1,0)),SUMIF(F:F,F308,I:I),""))</f>
        <v/>
      </c>
      <c r="M308" s="7" t="str">
        <f>IFERROR(VLOOKUP(F308,słownik!A:I,9,0),"")</f>
        <v/>
      </c>
      <c r="N308" s="36" t="str">
        <f>IFERROR(VLOOKUP(M308,słownik!I:J,2,FALSE),"-")</f>
        <v>-</v>
      </c>
      <c r="O308" s="34" t="str">
        <f>IFERROR(VLOOKUP($N308,słownik!$J$4:$AD$165,O$1,FALSE),"-")</f>
        <v>-</v>
      </c>
      <c r="P308" s="34" t="str">
        <f>IFERROR(VLOOKUP($N308,słownik!$J$4:$AD$165,P$1,FALSE),"-")</f>
        <v>-</v>
      </c>
      <c r="Q308" s="34" t="str">
        <f>IFERROR(VLOOKUP($N308,słownik!$J$4:$AD$165,Q$1,FALSE),"-")</f>
        <v>-</v>
      </c>
      <c r="R308" s="34" t="str">
        <f>IFERROR(VLOOKUP($N308,słownik!$J$4:$AD$165,R$1,FALSE),"-")</f>
        <v>-</v>
      </c>
      <c r="S308" s="34" t="str">
        <f>IFERROR(VLOOKUP($N308,słownik!$J$4:$AD$165,S$1,FALSE),"-")</f>
        <v>-</v>
      </c>
      <c r="T308" s="34" t="str">
        <f>IFERROR(VLOOKUP($N308,słownik!$J$4:$AD$165,T$1,FALSE),"-")</f>
        <v>-</v>
      </c>
      <c r="U308" s="34" t="str">
        <f>IFERROR(VLOOKUP($N308,słownik!$J$4:$AD$165,U$1,FALSE),"-")</f>
        <v>-</v>
      </c>
      <c r="V308" s="1"/>
    </row>
    <row r="309" spans="1:22">
      <c r="A309"/>
      <c r="B309" s="6" t="str">
        <f t="shared" si="22"/>
        <v/>
      </c>
      <c r="C309" s="7" t="str">
        <f t="shared" si="23"/>
        <v/>
      </c>
      <c r="D309" s="7" t="str">
        <f t="shared" si="24"/>
        <v/>
      </c>
      <c r="E309" s="46"/>
      <c r="F309" s="12"/>
      <c r="G309" s="25"/>
      <c r="H309" s="17"/>
      <c r="I309" s="15"/>
      <c r="J309" s="15"/>
      <c r="K309" s="15"/>
      <c r="L309" s="8" t="str">
        <f>IF(F309="","",IF(ISERROR(VLOOKUP(F309,F310:$F$500,1,0)),SUMIF(F:F,F309,I:I),""))</f>
        <v/>
      </c>
      <c r="M309" s="7" t="str">
        <f>IFERROR(VLOOKUP(F309,słownik!A:I,9,0),"")</f>
        <v/>
      </c>
      <c r="N309" s="36" t="str">
        <f>IFERROR(VLOOKUP(M309,słownik!I:J,2,FALSE),"-")</f>
        <v>-</v>
      </c>
      <c r="O309" s="34" t="str">
        <f>IFERROR(VLOOKUP($N309,słownik!$J$4:$AD$165,O$1,FALSE),"-")</f>
        <v>-</v>
      </c>
      <c r="P309" s="34" t="str">
        <f>IFERROR(VLOOKUP($N309,słownik!$J$4:$AD$165,P$1,FALSE),"-")</f>
        <v>-</v>
      </c>
      <c r="Q309" s="34" t="str">
        <f>IFERROR(VLOOKUP($N309,słownik!$J$4:$AD$165,Q$1,FALSE),"-")</f>
        <v>-</v>
      </c>
      <c r="R309" s="34" t="str">
        <f>IFERROR(VLOOKUP($N309,słownik!$J$4:$AD$165,R$1,FALSE),"-")</f>
        <v>-</v>
      </c>
      <c r="S309" s="34" t="str">
        <f>IFERROR(VLOOKUP($N309,słownik!$J$4:$AD$165,S$1,FALSE),"-")</f>
        <v>-</v>
      </c>
      <c r="T309" s="34" t="str">
        <f>IFERROR(VLOOKUP($N309,słownik!$J$4:$AD$165,T$1,FALSE),"-")</f>
        <v>-</v>
      </c>
      <c r="U309" s="34" t="str">
        <f>IFERROR(VLOOKUP($N309,słownik!$J$4:$AD$165,U$1,FALSE),"-")</f>
        <v>-</v>
      </c>
      <c r="V309" s="1"/>
    </row>
    <row r="310" spans="1:22">
      <c r="A310"/>
      <c r="B310" s="6" t="str">
        <f t="shared" si="22"/>
        <v/>
      </c>
      <c r="C310" s="7" t="str">
        <f t="shared" si="23"/>
        <v/>
      </c>
      <c r="D310" s="7" t="str">
        <f t="shared" si="24"/>
        <v/>
      </c>
      <c r="E310" s="46"/>
      <c r="F310" s="12"/>
      <c r="G310" s="25"/>
      <c r="H310" s="17"/>
      <c r="I310" s="15"/>
      <c r="J310" s="15"/>
      <c r="K310" s="15"/>
      <c r="L310" s="8" t="str">
        <f>IF(F310="","",IF(ISERROR(VLOOKUP(F310,F311:$F$500,1,0)),SUMIF(F:F,F310,I:I),""))</f>
        <v/>
      </c>
      <c r="M310" s="7" t="str">
        <f>IFERROR(VLOOKUP(F310,słownik!A:I,9,0),"")</f>
        <v/>
      </c>
      <c r="N310" s="36" t="str">
        <f>IFERROR(VLOOKUP(M310,słownik!I:J,2,FALSE),"-")</f>
        <v>-</v>
      </c>
      <c r="O310" s="34" t="str">
        <f>IFERROR(VLOOKUP($N310,słownik!$J$4:$AD$165,O$1,FALSE),"-")</f>
        <v>-</v>
      </c>
      <c r="P310" s="34" t="str">
        <f>IFERROR(VLOOKUP($N310,słownik!$J$4:$AD$165,P$1,FALSE),"-")</f>
        <v>-</v>
      </c>
      <c r="Q310" s="34" t="str">
        <f>IFERROR(VLOOKUP($N310,słownik!$J$4:$AD$165,Q$1,FALSE),"-")</f>
        <v>-</v>
      </c>
      <c r="R310" s="34" t="str">
        <f>IFERROR(VLOOKUP($N310,słownik!$J$4:$AD$165,R$1,FALSE),"-")</f>
        <v>-</v>
      </c>
      <c r="S310" s="34" t="str">
        <f>IFERROR(VLOOKUP($N310,słownik!$J$4:$AD$165,S$1,FALSE),"-")</f>
        <v>-</v>
      </c>
      <c r="T310" s="34" t="str">
        <f>IFERROR(VLOOKUP($N310,słownik!$J$4:$AD$165,T$1,FALSE),"-")</f>
        <v>-</v>
      </c>
      <c r="U310" s="34" t="str">
        <f>IFERROR(VLOOKUP($N310,słownik!$J$4:$AD$165,U$1,FALSE),"-")</f>
        <v>-</v>
      </c>
      <c r="V310" s="1"/>
    </row>
    <row r="311" spans="1:22">
      <c r="A311"/>
      <c r="B311" s="6" t="str">
        <f t="shared" si="22"/>
        <v/>
      </c>
      <c r="C311" s="7" t="str">
        <f t="shared" si="23"/>
        <v/>
      </c>
      <c r="D311" s="7" t="str">
        <f t="shared" si="24"/>
        <v/>
      </c>
      <c r="E311" s="46"/>
      <c r="F311" s="12"/>
      <c r="G311" s="25"/>
      <c r="H311" s="17"/>
      <c r="I311" s="15"/>
      <c r="J311" s="15"/>
      <c r="K311" s="15"/>
      <c r="L311" s="8" t="str">
        <f>IF(F311="","",IF(ISERROR(VLOOKUP(F311,F312:$F$500,1,0)),SUMIF(F:F,F311,I:I),""))</f>
        <v/>
      </c>
      <c r="M311" s="7" t="str">
        <f>IFERROR(VLOOKUP(F311,słownik!A:I,9,0),"")</f>
        <v/>
      </c>
      <c r="N311" s="36" t="str">
        <f>IFERROR(VLOOKUP(M311,słownik!I:J,2,FALSE),"-")</f>
        <v>-</v>
      </c>
      <c r="O311" s="34" t="str">
        <f>IFERROR(VLOOKUP($N311,słownik!$J$4:$AD$165,O$1,FALSE),"-")</f>
        <v>-</v>
      </c>
      <c r="P311" s="34" t="str">
        <f>IFERROR(VLOOKUP($N311,słownik!$J$4:$AD$165,P$1,FALSE),"-")</f>
        <v>-</v>
      </c>
      <c r="Q311" s="34" t="str">
        <f>IFERROR(VLOOKUP($N311,słownik!$J$4:$AD$165,Q$1,FALSE),"-")</f>
        <v>-</v>
      </c>
      <c r="R311" s="34" t="str">
        <f>IFERROR(VLOOKUP($N311,słownik!$J$4:$AD$165,R$1,FALSE),"-")</f>
        <v>-</v>
      </c>
      <c r="S311" s="34" t="str">
        <f>IFERROR(VLOOKUP($N311,słownik!$J$4:$AD$165,S$1,FALSE),"-")</f>
        <v>-</v>
      </c>
      <c r="T311" s="34" t="str">
        <f>IFERROR(VLOOKUP($N311,słownik!$J$4:$AD$165,T$1,FALSE),"-")</f>
        <v>-</v>
      </c>
      <c r="U311" s="34" t="str">
        <f>IFERROR(VLOOKUP($N311,słownik!$J$4:$AD$165,U$1,FALSE),"-")</f>
        <v>-</v>
      </c>
      <c r="V311" s="1"/>
    </row>
    <row r="312" spans="1:22">
      <c r="A312"/>
      <c r="B312" s="6" t="str">
        <f t="shared" si="22"/>
        <v/>
      </c>
      <c r="C312" s="7" t="str">
        <f t="shared" si="23"/>
        <v/>
      </c>
      <c r="D312" s="7" t="str">
        <f t="shared" si="24"/>
        <v/>
      </c>
      <c r="E312" s="46"/>
      <c r="F312" s="12"/>
      <c r="G312" s="25"/>
      <c r="H312" s="17"/>
      <c r="I312" s="15"/>
      <c r="J312" s="15"/>
      <c r="K312" s="15"/>
      <c r="L312" s="8" t="str">
        <f>IF(F312="","",IF(ISERROR(VLOOKUP(F312,F313:$F$500,1,0)),SUMIF(F:F,F312,I:I),""))</f>
        <v/>
      </c>
      <c r="M312" s="7" t="str">
        <f>IFERROR(VLOOKUP(F312,słownik!A:I,9,0),"")</f>
        <v/>
      </c>
      <c r="N312" s="36" t="str">
        <f>IFERROR(VLOOKUP(M312,słownik!I:J,2,FALSE),"-")</f>
        <v>-</v>
      </c>
      <c r="O312" s="34" t="str">
        <f>IFERROR(VLOOKUP($N312,słownik!$J$4:$AD$165,O$1,FALSE),"-")</f>
        <v>-</v>
      </c>
      <c r="P312" s="34" t="str">
        <f>IFERROR(VLOOKUP($N312,słownik!$J$4:$AD$165,P$1,FALSE),"-")</f>
        <v>-</v>
      </c>
      <c r="Q312" s="34" t="str">
        <f>IFERROR(VLOOKUP($N312,słownik!$J$4:$AD$165,Q$1,FALSE),"-")</f>
        <v>-</v>
      </c>
      <c r="R312" s="34" t="str">
        <f>IFERROR(VLOOKUP($N312,słownik!$J$4:$AD$165,R$1,FALSE),"-")</f>
        <v>-</v>
      </c>
      <c r="S312" s="34" t="str">
        <f>IFERROR(VLOOKUP($N312,słownik!$J$4:$AD$165,S$1,FALSE),"-")</f>
        <v>-</v>
      </c>
      <c r="T312" s="34" t="str">
        <f>IFERROR(VLOOKUP($N312,słownik!$J$4:$AD$165,T$1,FALSE),"-")</f>
        <v>-</v>
      </c>
      <c r="U312" s="34" t="str">
        <f>IFERROR(VLOOKUP($N312,słownik!$J$4:$AD$165,U$1,FALSE),"-")</f>
        <v>-</v>
      </c>
      <c r="V312" s="1"/>
    </row>
    <row r="313" spans="1:22">
      <c r="A313"/>
      <c r="B313" s="6" t="str">
        <f t="shared" si="22"/>
        <v/>
      </c>
      <c r="C313" s="7" t="str">
        <f t="shared" si="23"/>
        <v/>
      </c>
      <c r="D313" s="7" t="str">
        <f t="shared" si="24"/>
        <v/>
      </c>
      <c r="E313" s="46"/>
      <c r="F313" s="12"/>
      <c r="G313" s="25"/>
      <c r="H313" s="17"/>
      <c r="I313" s="15"/>
      <c r="J313" s="15"/>
      <c r="K313" s="15"/>
      <c r="L313" s="8" t="str">
        <f>IF(F313="","",IF(ISERROR(VLOOKUP(F313,F314:$F$500,1,0)),SUMIF(F:F,F313,I:I),""))</f>
        <v/>
      </c>
      <c r="M313" s="7" t="str">
        <f>IFERROR(VLOOKUP(F313,słownik!A:I,9,0),"")</f>
        <v/>
      </c>
      <c r="N313" s="36" t="str">
        <f>IFERROR(VLOOKUP(M313,słownik!I:J,2,FALSE),"-")</f>
        <v>-</v>
      </c>
      <c r="O313" s="34" t="str">
        <f>IFERROR(VLOOKUP($N313,słownik!$J$4:$AD$165,O$1,FALSE),"-")</f>
        <v>-</v>
      </c>
      <c r="P313" s="34" t="str">
        <f>IFERROR(VLOOKUP($N313,słownik!$J$4:$AD$165,P$1,FALSE),"-")</f>
        <v>-</v>
      </c>
      <c r="Q313" s="34" t="str">
        <f>IFERROR(VLOOKUP($N313,słownik!$J$4:$AD$165,Q$1,FALSE),"-")</f>
        <v>-</v>
      </c>
      <c r="R313" s="34" t="str">
        <f>IFERROR(VLOOKUP($N313,słownik!$J$4:$AD$165,R$1,FALSE),"-")</f>
        <v>-</v>
      </c>
      <c r="S313" s="34" t="str">
        <f>IFERROR(VLOOKUP($N313,słownik!$J$4:$AD$165,S$1,FALSE),"-")</f>
        <v>-</v>
      </c>
      <c r="T313" s="34" t="str">
        <f>IFERROR(VLOOKUP($N313,słownik!$J$4:$AD$165,T$1,FALSE),"-")</f>
        <v>-</v>
      </c>
      <c r="U313" s="34" t="str">
        <f>IFERROR(VLOOKUP($N313,słownik!$J$4:$AD$165,U$1,FALSE),"-")</f>
        <v>-</v>
      </c>
      <c r="V313" s="1"/>
    </row>
    <row r="314" spans="1:22">
      <c r="A314"/>
      <c r="B314" s="6" t="str">
        <f t="shared" si="22"/>
        <v/>
      </c>
      <c r="C314" s="7" t="str">
        <f t="shared" si="23"/>
        <v/>
      </c>
      <c r="D314" s="7" t="str">
        <f t="shared" si="24"/>
        <v/>
      </c>
      <c r="E314" s="46"/>
      <c r="F314" s="12"/>
      <c r="G314" s="25"/>
      <c r="H314" s="17"/>
      <c r="I314" s="15"/>
      <c r="J314" s="15"/>
      <c r="K314" s="15"/>
      <c r="L314" s="8" t="str">
        <f>IF(F314="","",IF(ISERROR(VLOOKUP(F314,F315:$F$500,1,0)),SUMIF(F:F,F314,I:I),""))</f>
        <v/>
      </c>
      <c r="M314" s="7" t="str">
        <f>IFERROR(VLOOKUP(F314,słownik!A:I,9,0),"")</f>
        <v/>
      </c>
      <c r="N314" s="36" t="str">
        <f>IFERROR(VLOOKUP(M314,słownik!I:J,2,FALSE),"-")</f>
        <v>-</v>
      </c>
      <c r="O314" s="34" t="str">
        <f>IFERROR(VLOOKUP($N314,słownik!$J$4:$AD$165,O$1,FALSE),"-")</f>
        <v>-</v>
      </c>
      <c r="P314" s="34" t="str">
        <f>IFERROR(VLOOKUP($N314,słownik!$J$4:$AD$165,P$1,FALSE),"-")</f>
        <v>-</v>
      </c>
      <c r="Q314" s="34" t="str">
        <f>IFERROR(VLOOKUP($N314,słownik!$J$4:$AD$165,Q$1,FALSE),"-")</f>
        <v>-</v>
      </c>
      <c r="R314" s="34" t="str">
        <f>IFERROR(VLOOKUP($N314,słownik!$J$4:$AD$165,R$1,FALSE),"-")</f>
        <v>-</v>
      </c>
      <c r="S314" s="34" t="str">
        <f>IFERROR(VLOOKUP($N314,słownik!$J$4:$AD$165,S$1,FALSE),"-")</f>
        <v>-</v>
      </c>
      <c r="T314" s="34" t="str">
        <f>IFERROR(VLOOKUP($N314,słownik!$J$4:$AD$165,T$1,FALSE),"-")</f>
        <v>-</v>
      </c>
      <c r="U314" s="34" t="str">
        <f>IFERROR(VLOOKUP($N314,słownik!$J$4:$AD$165,U$1,FALSE),"-")</f>
        <v>-</v>
      </c>
      <c r="V314" s="1"/>
    </row>
    <row r="315" spans="1:22">
      <c r="A315"/>
      <c r="B315" s="6" t="str">
        <f t="shared" si="22"/>
        <v/>
      </c>
      <c r="C315" s="7" t="str">
        <f t="shared" si="23"/>
        <v/>
      </c>
      <c r="D315" s="7" t="str">
        <f t="shared" si="24"/>
        <v/>
      </c>
      <c r="E315" s="46"/>
      <c r="F315" s="12"/>
      <c r="G315" s="25"/>
      <c r="H315" s="17"/>
      <c r="I315" s="15"/>
      <c r="J315" s="15"/>
      <c r="K315" s="15"/>
      <c r="L315" s="8" t="str">
        <f>IF(F315="","",IF(ISERROR(VLOOKUP(F315,F316:$F$500,1,0)),SUMIF(F:F,F315,I:I),""))</f>
        <v/>
      </c>
      <c r="M315" s="7" t="str">
        <f>IFERROR(VLOOKUP(F315,słownik!A:I,9,0),"")</f>
        <v/>
      </c>
      <c r="N315" s="36" t="str">
        <f>IFERROR(VLOOKUP(M315,słownik!I:J,2,FALSE),"-")</f>
        <v>-</v>
      </c>
      <c r="O315" s="34" t="str">
        <f>IFERROR(VLOOKUP($N315,słownik!$J$4:$AD$165,O$1,FALSE),"-")</f>
        <v>-</v>
      </c>
      <c r="P315" s="34" t="str">
        <f>IFERROR(VLOOKUP($N315,słownik!$J$4:$AD$165,P$1,FALSE),"-")</f>
        <v>-</v>
      </c>
      <c r="Q315" s="34" t="str">
        <f>IFERROR(VLOOKUP($N315,słownik!$J$4:$AD$165,Q$1,FALSE),"-")</f>
        <v>-</v>
      </c>
      <c r="R315" s="34" t="str">
        <f>IFERROR(VLOOKUP($N315,słownik!$J$4:$AD$165,R$1,FALSE),"-")</f>
        <v>-</v>
      </c>
      <c r="S315" s="34" t="str">
        <f>IFERROR(VLOOKUP($N315,słownik!$J$4:$AD$165,S$1,FALSE),"-")</f>
        <v>-</v>
      </c>
      <c r="T315" s="34" t="str">
        <f>IFERROR(VLOOKUP($N315,słownik!$J$4:$AD$165,T$1,FALSE),"-")</f>
        <v>-</v>
      </c>
      <c r="U315" s="34" t="str">
        <f>IFERROR(VLOOKUP($N315,słownik!$J$4:$AD$165,U$1,FALSE),"-")</f>
        <v>-</v>
      </c>
      <c r="V315" s="1"/>
    </row>
    <row r="316" spans="1:22">
      <c r="A316"/>
      <c r="B316" s="6" t="str">
        <f t="shared" si="22"/>
        <v/>
      </c>
      <c r="C316" s="7" t="str">
        <f t="shared" si="23"/>
        <v/>
      </c>
      <c r="D316" s="7" t="str">
        <f t="shared" si="24"/>
        <v/>
      </c>
      <c r="E316" s="46"/>
      <c r="F316" s="12"/>
      <c r="G316" s="25"/>
      <c r="H316" s="17"/>
      <c r="I316" s="15"/>
      <c r="J316" s="15"/>
      <c r="K316" s="15"/>
      <c r="L316" s="8" t="str">
        <f>IF(F316="","",IF(ISERROR(VLOOKUP(F316,F317:$F$500,1,0)),SUMIF(F:F,F316,I:I),""))</f>
        <v/>
      </c>
      <c r="M316" s="7" t="str">
        <f>IFERROR(VLOOKUP(F316,słownik!A:I,9,0),"")</f>
        <v/>
      </c>
      <c r="N316" s="36" t="str">
        <f>IFERROR(VLOOKUP(M316,słownik!I:J,2,FALSE),"-")</f>
        <v>-</v>
      </c>
      <c r="O316" s="34" t="str">
        <f>IFERROR(VLOOKUP($N316,słownik!$J$4:$AD$165,O$1,FALSE),"-")</f>
        <v>-</v>
      </c>
      <c r="P316" s="34" t="str">
        <f>IFERROR(VLOOKUP($N316,słownik!$J$4:$AD$165,P$1,FALSE),"-")</f>
        <v>-</v>
      </c>
      <c r="Q316" s="34" t="str">
        <f>IFERROR(VLOOKUP($N316,słownik!$J$4:$AD$165,Q$1,FALSE),"-")</f>
        <v>-</v>
      </c>
      <c r="R316" s="34" t="str">
        <f>IFERROR(VLOOKUP($N316,słownik!$J$4:$AD$165,R$1,FALSE),"-")</f>
        <v>-</v>
      </c>
      <c r="S316" s="34" t="str">
        <f>IFERROR(VLOOKUP($N316,słownik!$J$4:$AD$165,S$1,FALSE),"-")</f>
        <v>-</v>
      </c>
      <c r="T316" s="34" t="str">
        <f>IFERROR(VLOOKUP($N316,słownik!$J$4:$AD$165,T$1,FALSE),"-")</f>
        <v>-</v>
      </c>
      <c r="U316" s="34" t="str">
        <f>IFERROR(VLOOKUP($N316,słownik!$J$4:$AD$165,U$1,FALSE),"-")</f>
        <v>-</v>
      </c>
      <c r="V316" s="1"/>
    </row>
    <row r="317" spans="1:22">
      <c r="A317"/>
      <c r="B317" s="6" t="str">
        <f t="shared" si="22"/>
        <v/>
      </c>
      <c r="C317" s="7" t="str">
        <f t="shared" si="23"/>
        <v/>
      </c>
      <c r="D317" s="7" t="str">
        <f t="shared" si="24"/>
        <v/>
      </c>
      <c r="E317" s="46"/>
      <c r="F317" s="12"/>
      <c r="G317" s="25"/>
      <c r="H317" s="17"/>
      <c r="I317" s="15"/>
      <c r="J317" s="15"/>
      <c r="K317" s="15"/>
      <c r="L317" s="8" t="str">
        <f>IF(F317="","",IF(ISERROR(VLOOKUP(F317,F318:$F$500,1,0)),SUMIF(F:F,F317,I:I),""))</f>
        <v/>
      </c>
      <c r="M317" s="7" t="str">
        <f>IFERROR(VLOOKUP(F317,słownik!A:I,9,0),"")</f>
        <v/>
      </c>
      <c r="N317" s="36" t="str">
        <f>IFERROR(VLOOKUP(M317,słownik!I:J,2,FALSE),"-")</f>
        <v>-</v>
      </c>
      <c r="O317" s="34" t="str">
        <f>IFERROR(VLOOKUP($N317,słownik!$J$4:$AD$165,O$1,FALSE),"-")</f>
        <v>-</v>
      </c>
      <c r="P317" s="34" t="str">
        <f>IFERROR(VLOOKUP($N317,słownik!$J$4:$AD$165,P$1,FALSE),"-")</f>
        <v>-</v>
      </c>
      <c r="Q317" s="34" t="str">
        <f>IFERROR(VLOOKUP($N317,słownik!$J$4:$AD$165,Q$1,FALSE),"-")</f>
        <v>-</v>
      </c>
      <c r="R317" s="34" t="str">
        <f>IFERROR(VLOOKUP($N317,słownik!$J$4:$AD$165,R$1,FALSE),"-")</f>
        <v>-</v>
      </c>
      <c r="S317" s="34" t="str">
        <f>IFERROR(VLOOKUP($N317,słownik!$J$4:$AD$165,S$1,FALSE),"-")</f>
        <v>-</v>
      </c>
      <c r="T317" s="34" t="str">
        <f>IFERROR(VLOOKUP($N317,słownik!$J$4:$AD$165,T$1,FALSE),"-")</f>
        <v>-</v>
      </c>
      <c r="U317" s="34" t="str">
        <f>IFERROR(VLOOKUP($N317,słownik!$J$4:$AD$165,U$1,FALSE),"-")</f>
        <v>-</v>
      </c>
      <c r="V317" s="1"/>
    </row>
    <row r="318" spans="1:22">
      <c r="A318"/>
      <c r="B318" s="6" t="str">
        <f t="shared" si="22"/>
        <v/>
      </c>
      <c r="C318" s="7" t="str">
        <f t="shared" si="23"/>
        <v/>
      </c>
      <c r="D318" s="7" t="str">
        <f t="shared" si="24"/>
        <v/>
      </c>
      <c r="E318" s="46"/>
      <c r="F318" s="12"/>
      <c r="G318" s="25"/>
      <c r="H318" s="17"/>
      <c r="I318" s="15"/>
      <c r="J318" s="15"/>
      <c r="K318" s="15"/>
      <c r="L318" s="8" t="str">
        <f>IF(F318="","",IF(ISERROR(VLOOKUP(F318,F319:$F$500,1,0)),SUMIF(F:F,F318,I:I),""))</f>
        <v/>
      </c>
      <c r="M318" s="7" t="str">
        <f>IFERROR(VLOOKUP(F318,słownik!A:I,9,0),"")</f>
        <v/>
      </c>
      <c r="N318" s="36" t="str">
        <f>IFERROR(VLOOKUP(M318,słownik!I:J,2,FALSE),"-")</f>
        <v>-</v>
      </c>
      <c r="O318" s="34" t="str">
        <f>IFERROR(VLOOKUP($N318,słownik!$J$4:$AD$165,O$1,FALSE),"-")</f>
        <v>-</v>
      </c>
      <c r="P318" s="34" t="str">
        <f>IFERROR(VLOOKUP($N318,słownik!$J$4:$AD$165,P$1,FALSE),"-")</f>
        <v>-</v>
      </c>
      <c r="Q318" s="34" t="str">
        <f>IFERROR(VLOOKUP($N318,słownik!$J$4:$AD$165,Q$1,FALSE),"-")</f>
        <v>-</v>
      </c>
      <c r="R318" s="34" t="str">
        <f>IFERROR(VLOOKUP($N318,słownik!$J$4:$AD$165,R$1,FALSE),"-")</f>
        <v>-</v>
      </c>
      <c r="S318" s="34" t="str">
        <f>IFERROR(VLOOKUP($N318,słownik!$J$4:$AD$165,S$1,FALSE),"-")</f>
        <v>-</v>
      </c>
      <c r="T318" s="34" t="str">
        <f>IFERROR(VLOOKUP($N318,słownik!$J$4:$AD$165,T$1,FALSE),"-")</f>
        <v>-</v>
      </c>
      <c r="U318" s="34" t="str">
        <f>IFERROR(VLOOKUP($N318,słownik!$J$4:$AD$165,U$1,FALSE),"-")</f>
        <v>-</v>
      </c>
      <c r="V318" s="1"/>
    </row>
    <row r="319" spans="1:22">
      <c r="A319"/>
      <c r="B319" s="6" t="str">
        <f t="shared" si="22"/>
        <v/>
      </c>
      <c r="C319" s="7" t="str">
        <f t="shared" si="23"/>
        <v/>
      </c>
      <c r="D319" s="7" t="str">
        <f t="shared" si="24"/>
        <v/>
      </c>
      <c r="E319" s="46"/>
      <c r="F319" s="12"/>
      <c r="G319" s="25"/>
      <c r="H319" s="17"/>
      <c r="I319" s="15"/>
      <c r="J319" s="15"/>
      <c r="K319" s="15"/>
      <c r="L319" s="8" t="str">
        <f>IF(F319="","",IF(ISERROR(VLOOKUP(F319,F320:$F$500,1,0)),SUMIF(F:F,F319,I:I),""))</f>
        <v/>
      </c>
      <c r="M319" s="7" t="str">
        <f>IFERROR(VLOOKUP(F319,słownik!A:I,9,0),"")</f>
        <v/>
      </c>
      <c r="N319" s="36" t="str">
        <f>IFERROR(VLOOKUP(M319,słownik!I:J,2,FALSE),"-")</f>
        <v>-</v>
      </c>
      <c r="O319" s="34" t="str">
        <f>IFERROR(VLOOKUP($N319,słownik!$J$4:$AD$165,O$1,FALSE),"-")</f>
        <v>-</v>
      </c>
      <c r="P319" s="34" t="str">
        <f>IFERROR(VLOOKUP($N319,słownik!$J$4:$AD$165,P$1,FALSE),"-")</f>
        <v>-</v>
      </c>
      <c r="Q319" s="34" t="str">
        <f>IFERROR(VLOOKUP($N319,słownik!$J$4:$AD$165,Q$1,FALSE),"-")</f>
        <v>-</v>
      </c>
      <c r="R319" s="34" t="str">
        <f>IFERROR(VLOOKUP($N319,słownik!$J$4:$AD$165,R$1,FALSE),"-")</f>
        <v>-</v>
      </c>
      <c r="S319" s="34" t="str">
        <f>IFERROR(VLOOKUP($N319,słownik!$J$4:$AD$165,S$1,FALSE),"-")</f>
        <v>-</v>
      </c>
      <c r="T319" s="34" t="str">
        <f>IFERROR(VLOOKUP($N319,słownik!$J$4:$AD$165,T$1,FALSE),"-")</f>
        <v>-</v>
      </c>
      <c r="U319" s="34" t="str">
        <f>IFERROR(VLOOKUP($N319,słownik!$J$4:$AD$165,U$1,FALSE),"-")</f>
        <v>-</v>
      </c>
      <c r="V319" s="1"/>
    </row>
    <row r="320" spans="1:22">
      <c r="A320"/>
      <c r="B320" s="6" t="str">
        <f t="shared" si="22"/>
        <v/>
      </c>
      <c r="C320" s="7" t="str">
        <f t="shared" si="23"/>
        <v/>
      </c>
      <c r="D320" s="7" t="str">
        <f t="shared" si="24"/>
        <v/>
      </c>
      <c r="E320" s="46"/>
      <c r="F320" s="12"/>
      <c r="G320" s="25"/>
      <c r="H320" s="17"/>
      <c r="I320" s="15"/>
      <c r="J320" s="15"/>
      <c r="K320" s="15"/>
      <c r="L320" s="8" t="str">
        <f>IF(F320="","",IF(ISERROR(VLOOKUP(F320,F321:$F$500,1,0)),SUMIF(F:F,F320,I:I),""))</f>
        <v/>
      </c>
      <c r="M320" s="7" t="str">
        <f>IFERROR(VLOOKUP(F320,słownik!A:I,9,0),"")</f>
        <v/>
      </c>
      <c r="N320" s="36" t="str">
        <f>IFERROR(VLOOKUP(M320,słownik!I:J,2,FALSE),"-")</f>
        <v>-</v>
      </c>
      <c r="O320" s="34" t="str">
        <f>IFERROR(VLOOKUP($N320,słownik!$J$4:$AD$165,O$1,FALSE),"-")</f>
        <v>-</v>
      </c>
      <c r="P320" s="34" t="str">
        <f>IFERROR(VLOOKUP($N320,słownik!$J$4:$AD$165,P$1,FALSE),"-")</f>
        <v>-</v>
      </c>
      <c r="Q320" s="34" t="str">
        <f>IFERROR(VLOOKUP($N320,słownik!$J$4:$AD$165,Q$1,FALSE),"-")</f>
        <v>-</v>
      </c>
      <c r="R320" s="34" t="str">
        <f>IFERROR(VLOOKUP($N320,słownik!$J$4:$AD$165,R$1,FALSE),"-")</f>
        <v>-</v>
      </c>
      <c r="S320" s="34" t="str">
        <f>IFERROR(VLOOKUP($N320,słownik!$J$4:$AD$165,S$1,FALSE),"-")</f>
        <v>-</v>
      </c>
      <c r="T320" s="34" t="str">
        <f>IFERROR(VLOOKUP($N320,słownik!$J$4:$AD$165,T$1,FALSE),"-")</f>
        <v>-</v>
      </c>
      <c r="U320" s="34" t="str">
        <f>IFERROR(VLOOKUP($N320,słownik!$J$4:$AD$165,U$1,FALSE),"-")</f>
        <v>-</v>
      </c>
      <c r="V320" s="1"/>
    </row>
    <row r="321" spans="1:22">
      <c r="A321"/>
      <c r="B321" s="6" t="str">
        <f t="shared" si="22"/>
        <v/>
      </c>
      <c r="C321" s="7" t="str">
        <f t="shared" si="23"/>
        <v/>
      </c>
      <c r="D321" s="7" t="str">
        <f t="shared" si="24"/>
        <v/>
      </c>
      <c r="E321" s="46"/>
      <c r="F321" s="12"/>
      <c r="G321" s="25"/>
      <c r="H321" s="17"/>
      <c r="I321" s="15"/>
      <c r="J321" s="15"/>
      <c r="K321" s="15"/>
      <c r="L321" s="8" t="str">
        <f>IF(F321="","",IF(ISERROR(VLOOKUP(F321,F322:$F$500,1,0)),SUMIF(F:F,F321,I:I),""))</f>
        <v/>
      </c>
      <c r="M321" s="7" t="str">
        <f>IFERROR(VLOOKUP(F321,słownik!A:I,9,0),"")</f>
        <v/>
      </c>
      <c r="N321" s="36" t="str">
        <f>IFERROR(VLOOKUP(M321,słownik!I:J,2,FALSE),"-")</f>
        <v>-</v>
      </c>
      <c r="O321" s="34" t="str">
        <f>IFERROR(VLOOKUP($N321,słownik!$J$4:$AD$165,O$1,FALSE),"-")</f>
        <v>-</v>
      </c>
      <c r="P321" s="34" t="str">
        <f>IFERROR(VLOOKUP($N321,słownik!$J$4:$AD$165,P$1,FALSE),"-")</f>
        <v>-</v>
      </c>
      <c r="Q321" s="34" t="str">
        <f>IFERROR(VLOOKUP($N321,słownik!$J$4:$AD$165,Q$1,FALSE),"-")</f>
        <v>-</v>
      </c>
      <c r="R321" s="34" t="str">
        <f>IFERROR(VLOOKUP($N321,słownik!$J$4:$AD$165,R$1,FALSE),"-")</f>
        <v>-</v>
      </c>
      <c r="S321" s="34" t="str">
        <f>IFERROR(VLOOKUP($N321,słownik!$J$4:$AD$165,S$1,FALSE),"-")</f>
        <v>-</v>
      </c>
      <c r="T321" s="34" t="str">
        <f>IFERROR(VLOOKUP($N321,słownik!$J$4:$AD$165,T$1,FALSE),"-")</f>
        <v>-</v>
      </c>
      <c r="U321" s="34" t="str">
        <f>IFERROR(VLOOKUP($N321,słownik!$J$4:$AD$165,U$1,FALSE),"-")</f>
        <v>-</v>
      </c>
      <c r="V321" s="1"/>
    </row>
    <row r="322" spans="1:22">
      <c r="A322"/>
      <c r="B322" s="6" t="str">
        <f t="shared" si="22"/>
        <v/>
      </c>
      <c r="C322" s="7" t="str">
        <f t="shared" si="23"/>
        <v/>
      </c>
      <c r="D322" s="7" t="str">
        <f t="shared" si="24"/>
        <v/>
      </c>
      <c r="E322" s="46"/>
      <c r="F322" s="12"/>
      <c r="G322" s="25"/>
      <c r="H322" s="17"/>
      <c r="I322" s="15"/>
      <c r="J322" s="15"/>
      <c r="K322" s="15"/>
      <c r="L322" s="8" t="str">
        <f>IF(F322="","",IF(ISERROR(VLOOKUP(F322,F323:$F$500,1,0)),SUMIF(F:F,F322,I:I),""))</f>
        <v/>
      </c>
      <c r="M322" s="7" t="str">
        <f>IFERROR(VLOOKUP(F322,słownik!A:I,9,0),"")</f>
        <v/>
      </c>
      <c r="N322" s="36" t="str">
        <f>IFERROR(VLOOKUP(M322,słownik!I:J,2,FALSE),"-")</f>
        <v>-</v>
      </c>
      <c r="O322" s="34" t="str">
        <f>IFERROR(VLOOKUP($N322,słownik!$J$4:$AD$165,O$1,FALSE),"-")</f>
        <v>-</v>
      </c>
      <c r="P322" s="34" t="str">
        <f>IFERROR(VLOOKUP($N322,słownik!$J$4:$AD$165,P$1,FALSE),"-")</f>
        <v>-</v>
      </c>
      <c r="Q322" s="34" t="str">
        <f>IFERROR(VLOOKUP($N322,słownik!$J$4:$AD$165,Q$1,FALSE),"-")</f>
        <v>-</v>
      </c>
      <c r="R322" s="34" t="str">
        <f>IFERROR(VLOOKUP($N322,słownik!$J$4:$AD$165,R$1,FALSE),"-")</f>
        <v>-</v>
      </c>
      <c r="S322" s="34" t="str">
        <f>IFERROR(VLOOKUP($N322,słownik!$J$4:$AD$165,S$1,FALSE),"-")</f>
        <v>-</v>
      </c>
      <c r="T322" s="34" t="str">
        <f>IFERROR(VLOOKUP($N322,słownik!$J$4:$AD$165,T$1,FALSE),"-")</f>
        <v>-</v>
      </c>
      <c r="U322" s="34" t="str">
        <f>IFERROR(VLOOKUP($N322,słownik!$J$4:$AD$165,U$1,FALSE),"-")</f>
        <v>-</v>
      </c>
      <c r="V322" s="1"/>
    </row>
    <row r="323" spans="1:22">
      <c r="A323"/>
      <c r="B323" s="6" t="str">
        <f t="shared" si="22"/>
        <v/>
      </c>
      <c r="C323" s="7" t="str">
        <f t="shared" si="23"/>
        <v/>
      </c>
      <c r="D323" s="7" t="str">
        <f t="shared" si="24"/>
        <v/>
      </c>
      <c r="E323" s="46"/>
      <c r="F323" s="12"/>
      <c r="G323" s="25"/>
      <c r="H323" s="17"/>
      <c r="I323" s="15"/>
      <c r="J323" s="15"/>
      <c r="K323" s="15"/>
      <c r="L323" s="8" t="str">
        <f>IF(F323="","",IF(ISERROR(VLOOKUP(F323,F324:$F$500,1,0)),SUMIF(F:F,F323,I:I),""))</f>
        <v/>
      </c>
      <c r="M323" s="7" t="str">
        <f>IFERROR(VLOOKUP(F323,słownik!A:I,9,0),"")</f>
        <v/>
      </c>
      <c r="N323" s="36" t="str">
        <f>IFERROR(VLOOKUP(M323,słownik!I:J,2,FALSE),"-")</f>
        <v>-</v>
      </c>
      <c r="O323" s="34" t="str">
        <f>IFERROR(VLOOKUP($N323,słownik!$J$4:$AD$165,O$1,FALSE),"-")</f>
        <v>-</v>
      </c>
      <c r="P323" s="34" t="str">
        <f>IFERROR(VLOOKUP($N323,słownik!$J$4:$AD$165,P$1,FALSE),"-")</f>
        <v>-</v>
      </c>
      <c r="Q323" s="34" t="str">
        <f>IFERROR(VLOOKUP($N323,słownik!$J$4:$AD$165,Q$1,FALSE),"-")</f>
        <v>-</v>
      </c>
      <c r="R323" s="34" t="str">
        <f>IFERROR(VLOOKUP($N323,słownik!$J$4:$AD$165,R$1,FALSE),"-")</f>
        <v>-</v>
      </c>
      <c r="S323" s="34" t="str">
        <f>IFERROR(VLOOKUP($N323,słownik!$J$4:$AD$165,S$1,FALSE),"-")</f>
        <v>-</v>
      </c>
      <c r="T323" s="34" t="str">
        <f>IFERROR(VLOOKUP($N323,słownik!$J$4:$AD$165,T$1,FALSE),"-")</f>
        <v>-</v>
      </c>
      <c r="U323" s="34" t="str">
        <f>IFERROR(VLOOKUP($N323,słownik!$J$4:$AD$165,U$1,FALSE),"-")</f>
        <v>-</v>
      </c>
      <c r="V323" s="1"/>
    </row>
    <row r="324" spans="1:22">
      <c r="A324"/>
      <c r="B324" s="6" t="str">
        <f t="shared" si="22"/>
        <v/>
      </c>
      <c r="C324" s="7" t="str">
        <f t="shared" si="23"/>
        <v/>
      </c>
      <c r="D324" s="7" t="str">
        <f t="shared" si="24"/>
        <v/>
      </c>
      <c r="E324" s="46"/>
      <c r="F324" s="12"/>
      <c r="G324" s="25"/>
      <c r="H324" s="17"/>
      <c r="I324" s="15"/>
      <c r="J324" s="15"/>
      <c r="K324" s="15"/>
      <c r="L324" s="8" t="str">
        <f>IF(F324="","",IF(ISERROR(VLOOKUP(F324,F325:$F$500,1,0)),SUMIF(F:F,F324,I:I),""))</f>
        <v/>
      </c>
      <c r="M324" s="7" t="str">
        <f>IFERROR(VLOOKUP(F324,słownik!A:I,9,0),"")</f>
        <v/>
      </c>
      <c r="N324" s="36" t="str">
        <f>IFERROR(VLOOKUP(M324,słownik!I:J,2,FALSE),"-")</f>
        <v>-</v>
      </c>
      <c r="O324" s="34" t="str">
        <f>IFERROR(VLOOKUP($N324,słownik!$J$4:$AD$165,O$1,FALSE),"-")</f>
        <v>-</v>
      </c>
      <c r="P324" s="34" t="str">
        <f>IFERROR(VLOOKUP($N324,słownik!$J$4:$AD$165,P$1,FALSE),"-")</f>
        <v>-</v>
      </c>
      <c r="Q324" s="34" t="str">
        <f>IFERROR(VLOOKUP($N324,słownik!$J$4:$AD$165,Q$1,FALSE),"-")</f>
        <v>-</v>
      </c>
      <c r="R324" s="34" t="str">
        <f>IFERROR(VLOOKUP($N324,słownik!$J$4:$AD$165,R$1,FALSE),"-")</f>
        <v>-</v>
      </c>
      <c r="S324" s="34" t="str">
        <f>IFERROR(VLOOKUP($N324,słownik!$J$4:$AD$165,S$1,FALSE),"-")</f>
        <v>-</v>
      </c>
      <c r="T324" s="34" t="str">
        <f>IFERROR(VLOOKUP($N324,słownik!$J$4:$AD$165,T$1,FALSE),"-")</f>
        <v>-</v>
      </c>
      <c r="U324" s="34" t="str">
        <f>IFERROR(VLOOKUP($N324,słownik!$J$4:$AD$165,U$1,FALSE),"-")</f>
        <v>-</v>
      </c>
      <c r="V324" s="1"/>
    </row>
    <row r="325" spans="1:22">
      <c r="A325"/>
      <c r="B325" s="6" t="str">
        <f t="shared" si="22"/>
        <v/>
      </c>
      <c r="C325" s="7" t="str">
        <f t="shared" si="23"/>
        <v/>
      </c>
      <c r="D325" s="7" t="str">
        <f t="shared" si="24"/>
        <v/>
      </c>
      <c r="E325" s="46"/>
      <c r="F325" s="12"/>
      <c r="G325" s="25"/>
      <c r="H325" s="17"/>
      <c r="I325" s="15"/>
      <c r="J325" s="15"/>
      <c r="K325" s="15"/>
      <c r="L325" s="8" t="str">
        <f>IF(F325="","",IF(ISERROR(VLOOKUP(F325,F326:$F$500,1,0)),SUMIF(F:F,F325,I:I),""))</f>
        <v/>
      </c>
      <c r="M325" s="7" t="str">
        <f>IFERROR(VLOOKUP(F325,słownik!A:I,9,0),"")</f>
        <v/>
      </c>
      <c r="N325" s="36" t="str">
        <f>IFERROR(VLOOKUP(M325,słownik!I:J,2,FALSE),"-")</f>
        <v>-</v>
      </c>
      <c r="O325" s="34" t="str">
        <f>IFERROR(VLOOKUP($N325,słownik!$J$4:$AD$165,O$1,FALSE),"-")</f>
        <v>-</v>
      </c>
      <c r="P325" s="34" t="str">
        <f>IFERROR(VLOOKUP($N325,słownik!$J$4:$AD$165,P$1,FALSE),"-")</f>
        <v>-</v>
      </c>
      <c r="Q325" s="34" t="str">
        <f>IFERROR(VLOOKUP($N325,słownik!$J$4:$AD$165,Q$1,FALSE),"-")</f>
        <v>-</v>
      </c>
      <c r="R325" s="34" t="str">
        <f>IFERROR(VLOOKUP($N325,słownik!$J$4:$AD$165,R$1,FALSE),"-")</f>
        <v>-</v>
      </c>
      <c r="S325" s="34" t="str">
        <f>IFERROR(VLOOKUP($N325,słownik!$J$4:$AD$165,S$1,FALSE),"-")</f>
        <v>-</v>
      </c>
      <c r="T325" s="34" t="str">
        <f>IFERROR(VLOOKUP($N325,słownik!$J$4:$AD$165,T$1,FALSE),"-")</f>
        <v>-</v>
      </c>
      <c r="U325" s="34" t="str">
        <f>IFERROR(VLOOKUP($N325,słownik!$J$4:$AD$165,U$1,FALSE),"-")</f>
        <v>-</v>
      </c>
      <c r="V325" s="1"/>
    </row>
    <row r="326" spans="1:22">
      <c r="A326"/>
      <c r="B326" s="6" t="str">
        <f t="shared" ref="B326:B389" si="25">IF(F326="","",$M$2)</f>
        <v/>
      </c>
      <c r="C326" s="7" t="str">
        <f t="shared" ref="C326:C389" si="26">IF(F326="","",$F$3)</f>
        <v/>
      </c>
      <c r="D326" s="7" t="str">
        <f t="shared" ref="D326:D389" si="27">IF(F326="","",$M$3)</f>
        <v/>
      </c>
      <c r="E326" s="46"/>
      <c r="F326" s="12"/>
      <c r="G326" s="25"/>
      <c r="H326" s="17"/>
      <c r="I326" s="15"/>
      <c r="J326" s="15"/>
      <c r="K326" s="15"/>
      <c r="L326" s="8" t="str">
        <f>IF(F326="","",IF(ISERROR(VLOOKUP(F326,F327:$F$500,1,0)),SUMIF(F:F,F326,I:I),""))</f>
        <v/>
      </c>
      <c r="M326" s="7" t="str">
        <f>IFERROR(VLOOKUP(F326,słownik!A:I,9,0),"")</f>
        <v/>
      </c>
      <c r="N326" s="36" t="str">
        <f>IFERROR(VLOOKUP(M326,słownik!I:J,2,FALSE),"-")</f>
        <v>-</v>
      </c>
      <c r="O326" s="34" t="str">
        <f>IFERROR(VLOOKUP($N326,słownik!$J$4:$AD$165,O$1,FALSE),"-")</f>
        <v>-</v>
      </c>
      <c r="P326" s="34" t="str">
        <f>IFERROR(VLOOKUP($N326,słownik!$J$4:$AD$165,P$1,FALSE),"-")</f>
        <v>-</v>
      </c>
      <c r="Q326" s="34" t="str">
        <f>IFERROR(VLOOKUP($N326,słownik!$J$4:$AD$165,Q$1,FALSE),"-")</f>
        <v>-</v>
      </c>
      <c r="R326" s="34" t="str">
        <f>IFERROR(VLOOKUP($N326,słownik!$J$4:$AD$165,R$1,FALSE),"-")</f>
        <v>-</v>
      </c>
      <c r="S326" s="34" t="str">
        <f>IFERROR(VLOOKUP($N326,słownik!$J$4:$AD$165,S$1,FALSE),"-")</f>
        <v>-</v>
      </c>
      <c r="T326" s="34" t="str">
        <f>IFERROR(VLOOKUP($N326,słownik!$J$4:$AD$165,T$1,FALSE),"-")</f>
        <v>-</v>
      </c>
      <c r="U326" s="34" t="str">
        <f>IFERROR(VLOOKUP($N326,słownik!$J$4:$AD$165,U$1,FALSE),"-")</f>
        <v>-</v>
      </c>
      <c r="V326" s="1"/>
    </row>
    <row r="327" spans="1:22">
      <c r="A327"/>
      <c r="B327" s="6" t="str">
        <f t="shared" si="25"/>
        <v/>
      </c>
      <c r="C327" s="7" t="str">
        <f t="shared" si="26"/>
        <v/>
      </c>
      <c r="D327" s="7" t="str">
        <f t="shared" si="27"/>
        <v/>
      </c>
      <c r="E327" s="46"/>
      <c r="F327" s="12"/>
      <c r="G327" s="25"/>
      <c r="H327" s="17"/>
      <c r="I327" s="15"/>
      <c r="J327" s="15"/>
      <c r="K327" s="15"/>
      <c r="L327" s="8" t="str">
        <f>IF(F327="","",IF(ISERROR(VLOOKUP(F327,F328:$F$500,1,0)),SUMIF(F:F,F327,I:I),""))</f>
        <v/>
      </c>
      <c r="M327" s="7" t="str">
        <f>IFERROR(VLOOKUP(F327,słownik!A:I,9,0),"")</f>
        <v/>
      </c>
      <c r="N327" s="36" t="str">
        <f>IFERROR(VLOOKUP(M327,słownik!I:J,2,FALSE),"-")</f>
        <v>-</v>
      </c>
      <c r="O327" s="34" t="str">
        <f>IFERROR(VLOOKUP($N327,słownik!$J$4:$AD$165,O$1,FALSE),"-")</f>
        <v>-</v>
      </c>
      <c r="P327" s="34" t="str">
        <f>IFERROR(VLOOKUP($N327,słownik!$J$4:$AD$165,P$1,FALSE),"-")</f>
        <v>-</v>
      </c>
      <c r="Q327" s="34" t="str">
        <f>IFERROR(VLOOKUP($N327,słownik!$J$4:$AD$165,Q$1,FALSE),"-")</f>
        <v>-</v>
      </c>
      <c r="R327" s="34" t="str">
        <f>IFERROR(VLOOKUP($N327,słownik!$J$4:$AD$165,R$1,FALSE),"-")</f>
        <v>-</v>
      </c>
      <c r="S327" s="34" t="str">
        <f>IFERROR(VLOOKUP($N327,słownik!$J$4:$AD$165,S$1,FALSE),"-")</f>
        <v>-</v>
      </c>
      <c r="T327" s="34" t="str">
        <f>IFERROR(VLOOKUP($N327,słownik!$J$4:$AD$165,T$1,FALSE),"-")</f>
        <v>-</v>
      </c>
      <c r="U327" s="34" t="str">
        <f>IFERROR(VLOOKUP($N327,słownik!$J$4:$AD$165,U$1,FALSE),"-")</f>
        <v>-</v>
      </c>
      <c r="V327" s="1"/>
    </row>
    <row r="328" spans="1:22">
      <c r="A328"/>
      <c r="B328" s="6" t="str">
        <f t="shared" si="25"/>
        <v/>
      </c>
      <c r="C328" s="7" t="str">
        <f t="shared" si="26"/>
        <v/>
      </c>
      <c r="D328" s="7" t="str">
        <f t="shared" si="27"/>
        <v/>
      </c>
      <c r="E328" s="46"/>
      <c r="F328" s="12"/>
      <c r="G328" s="25"/>
      <c r="H328" s="17"/>
      <c r="I328" s="15"/>
      <c r="J328" s="15"/>
      <c r="K328" s="15"/>
      <c r="L328" s="8" t="str">
        <f>IF(F328="","",IF(ISERROR(VLOOKUP(F328,F329:$F$500,1,0)),SUMIF(F:F,F328,I:I),""))</f>
        <v/>
      </c>
      <c r="M328" s="7" t="str">
        <f>IFERROR(VLOOKUP(F328,słownik!A:I,9,0),"")</f>
        <v/>
      </c>
      <c r="N328" s="36" t="str">
        <f>IFERROR(VLOOKUP(M328,słownik!I:J,2,FALSE),"-")</f>
        <v>-</v>
      </c>
      <c r="O328" s="34" t="str">
        <f>IFERROR(VLOOKUP($N328,słownik!$J$4:$AD$165,O$1,FALSE),"-")</f>
        <v>-</v>
      </c>
      <c r="P328" s="34" t="str">
        <f>IFERROR(VLOOKUP($N328,słownik!$J$4:$AD$165,P$1,FALSE),"-")</f>
        <v>-</v>
      </c>
      <c r="Q328" s="34" t="str">
        <f>IFERROR(VLOOKUP($N328,słownik!$J$4:$AD$165,Q$1,FALSE),"-")</f>
        <v>-</v>
      </c>
      <c r="R328" s="34" t="str">
        <f>IFERROR(VLOOKUP($N328,słownik!$J$4:$AD$165,R$1,FALSE),"-")</f>
        <v>-</v>
      </c>
      <c r="S328" s="34" t="str">
        <f>IFERROR(VLOOKUP($N328,słownik!$J$4:$AD$165,S$1,FALSE),"-")</f>
        <v>-</v>
      </c>
      <c r="T328" s="34" t="str">
        <f>IFERROR(VLOOKUP($N328,słownik!$J$4:$AD$165,T$1,FALSE),"-")</f>
        <v>-</v>
      </c>
      <c r="U328" s="34" t="str">
        <f>IFERROR(VLOOKUP($N328,słownik!$J$4:$AD$165,U$1,FALSE),"-")</f>
        <v>-</v>
      </c>
      <c r="V328" s="1"/>
    </row>
    <row r="329" spans="1:22">
      <c r="A329"/>
      <c r="B329" s="6" t="str">
        <f t="shared" si="25"/>
        <v/>
      </c>
      <c r="C329" s="7" t="str">
        <f t="shared" si="26"/>
        <v/>
      </c>
      <c r="D329" s="7" t="str">
        <f t="shared" si="27"/>
        <v/>
      </c>
      <c r="E329" s="46"/>
      <c r="F329" s="12"/>
      <c r="G329" s="25"/>
      <c r="H329" s="17"/>
      <c r="I329" s="15"/>
      <c r="J329" s="15"/>
      <c r="K329" s="15"/>
      <c r="L329" s="8" t="str">
        <f>IF(F329="","",IF(ISERROR(VLOOKUP(F329,F330:$F$500,1,0)),SUMIF(F:F,F329,I:I),""))</f>
        <v/>
      </c>
      <c r="M329" s="7" t="str">
        <f>IFERROR(VLOOKUP(F329,słownik!A:I,9,0),"")</f>
        <v/>
      </c>
      <c r="N329" s="36" t="str">
        <f>IFERROR(VLOOKUP(M329,słownik!I:J,2,FALSE),"-")</f>
        <v>-</v>
      </c>
      <c r="O329" s="34" t="str">
        <f>IFERROR(VLOOKUP($N329,słownik!$J$4:$AD$165,O$1,FALSE),"-")</f>
        <v>-</v>
      </c>
      <c r="P329" s="34" t="str">
        <f>IFERROR(VLOOKUP($N329,słownik!$J$4:$AD$165,P$1,FALSE),"-")</f>
        <v>-</v>
      </c>
      <c r="Q329" s="34" t="str">
        <f>IFERROR(VLOOKUP($N329,słownik!$J$4:$AD$165,Q$1,FALSE),"-")</f>
        <v>-</v>
      </c>
      <c r="R329" s="34" t="str">
        <f>IFERROR(VLOOKUP($N329,słownik!$J$4:$AD$165,R$1,FALSE),"-")</f>
        <v>-</v>
      </c>
      <c r="S329" s="34" t="str">
        <f>IFERROR(VLOOKUP($N329,słownik!$J$4:$AD$165,S$1,FALSE),"-")</f>
        <v>-</v>
      </c>
      <c r="T329" s="34" t="str">
        <f>IFERROR(VLOOKUP($N329,słownik!$J$4:$AD$165,T$1,FALSE),"-")</f>
        <v>-</v>
      </c>
      <c r="U329" s="34" t="str">
        <f>IFERROR(VLOOKUP($N329,słownik!$J$4:$AD$165,U$1,FALSE),"-")</f>
        <v>-</v>
      </c>
      <c r="V329" s="1"/>
    </row>
    <row r="330" spans="1:22">
      <c r="A330"/>
      <c r="B330" s="6" t="str">
        <f t="shared" si="25"/>
        <v/>
      </c>
      <c r="C330" s="7" t="str">
        <f t="shared" si="26"/>
        <v/>
      </c>
      <c r="D330" s="7" t="str">
        <f t="shared" si="27"/>
        <v/>
      </c>
      <c r="E330" s="46"/>
      <c r="F330" s="12"/>
      <c r="G330" s="25"/>
      <c r="H330" s="17"/>
      <c r="I330" s="15"/>
      <c r="J330" s="15"/>
      <c r="K330" s="15"/>
      <c r="L330" s="8" t="str">
        <f>IF(F330="","",IF(ISERROR(VLOOKUP(F330,F331:$F$500,1,0)),SUMIF(F:F,F330,I:I),""))</f>
        <v/>
      </c>
      <c r="M330" s="7" t="str">
        <f>IFERROR(VLOOKUP(F330,słownik!A:I,9,0),"")</f>
        <v/>
      </c>
      <c r="N330" s="36" t="str">
        <f>IFERROR(VLOOKUP(M330,słownik!I:J,2,FALSE),"-")</f>
        <v>-</v>
      </c>
      <c r="O330" s="34" t="str">
        <f>IFERROR(VLOOKUP($N330,słownik!$J$4:$AD$165,O$1,FALSE),"-")</f>
        <v>-</v>
      </c>
      <c r="P330" s="34" t="str">
        <f>IFERROR(VLOOKUP($N330,słownik!$J$4:$AD$165,P$1,FALSE),"-")</f>
        <v>-</v>
      </c>
      <c r="Q330" s="34" t="str">
        <f>IFERROR(VLOOKUP($N330,słownik!$J$4:$AD$165,Q$1,FALSE),"-")</f>
        <v>-</v>
      </c>
      <c r="R330" s="34" t="str">
        <f>IFERROR(VLOOKUP($N330,słownik!$J$4:$AD$165,R$1,FALSE),"-")</f>
        <v>-</v>
      </c>
      <c r="S330" s="34" t="str">
        <f>IFERROR(VLOOKUP($N330,słownik!$J$4:$AD$165,S$1,FALSE),"-")</f>
        <v>-</v>
      </c>
      <c r="T330" s="34" t="str">
        <f>IFERROR(VLOOKUP($N330,słownik!$J$4:$AD$165,T$1,FALSE),"-")</f>
        <v>-</v>
      </c>
      <c r="U330" s="34" t="str">
        <f>IFERROR(VLOOKUP($N330,słownik!$J$4:$AD$165,U$1,FALSE),"-")</f>
        <v>-</v>
      </c>
      <c r="V330" s="1"/>
    </row>
    <row r="331" spans="1:22">
      <c r="A331"/>
      <c r="B331" s="6" t="str">
        <f t="shared" si="25"/>
        <v/>
      </c>
      <c r="C331" s="7" t="str">
        <f t="shared" si="26"/>
        <v/>
      </c>
      <c r="D331" s="7" t="str">
        <f t="shared" si="27"/>
        <v/>
      </c>
      <c r="E331" s="46"/>
      <c r="F331" s="12"/>
      <c r="G331" s="25"/>
      <c r="H331" s="17"/>
      <c r="I331" s="15"/>
      <c r="J331" s="15"/>
      <c r="K331" s="15"/>
      <c r="L331" s="8" t="str">
        <f>IF(F331="","",IF(ISERROR(VLOOKUP(F331,F332:$F$500,1,0)),SUMIF(F:F,F331,I:I),""))</f>
        <v/>
      </c>
      <c r="M331" s="7" t="str">
        <f>IFERROR(VLOOKUP(F331,słownik!A:I,9,0),"")</f>
        <v/>
      </c>
      <c r="N331" s="36" t="str">
        <f>IFERROR(VLOOKUP(M331,słownik!I:J,2,FALSE),"-")</f>
        <v>-</v>
      </c>
      <c r="O331" s="34" t="str">
        <f>IFERROR(VLOOKUP($N331,słownik!$J$4:$AD$165,O$1,FALSE),"-")</f>
        <v>-</v>
      </c>
      <c r="P331" s="34" t="str">
        <f>IFERROR(VLOOKUP($N331,słownik!$J$4:$AD$165,P$1,FALSE),"-")</f>
        <v>-</v>
      </c>
      <c r="Q331" s="34" t="str">
        <f>IFERROR(VLOOKUP($N331,słownik!$J$4:$AD$165,Q$1,FALSE),"-")</f>
        <v>-</v>
      </c>
      <c r="R331" s="34" t="str">
        <f>IFERROR(VLOOKUP($N331,słownik!$J$4:$AD$165,R$1,FALSE),"-")</f>
        <v>-</v>
      </c>
      <c r="S331" s="34" t="str">
        <f>IFERROR(VLOOKUP($N331,słownik!$J$4:$AD$165,S$1,FALSE),"-")</f>
        <v>-</v>
      </c>
      <c r="T331" s="34" t="str">
        <f>IFERROR(VLOOKUP($N331,słownik!$J$4:$AD$165,T$1,FALSE),"-")</f>
        <v>-</v>
      </c>
      <c r="U331" s="34" t="str">
        <f>IFERROR(VLOOKUP($N331,słownik!$J$4:$AD$165,U$1,FALSE),"-")</f>
        <v>-</v>
      </c>
      <c r="V331" s="1"/>
    </row>
    <row r="332" spans="1:22">
      <c r="A332"/>
      <c r="B332" s="6" t="str">
        <f t="shared" si="25"/>
        <v/>
      </c>
      <c r="C332" s="7" t="str">
        <f t="shared" si="26"/>
        <v/>
      </c>
      <c r="D332" s="7" t="str">
        <f t="shared" si="27"/>
        <v/>
      </c>
      <c r="E332" s="46"/>
      <c r="F332" s="12"/>
      <c r="G332" s="25"/>
      <c r="H332" s="17"/>
      <c r="I332" s="15"/>
      <c r="J332" s="15"/>
      <c r="K332" s="15"/>
      <c r="L332" s="8" t="str">
        <f>IF(F332="","",IF(ISERROR(VLOOKUP(F332,F333:$F$500,1,0)),SUMIF(F:F,F332,I:I),""))</f>
        <v/>
      </c>
      <c r="M332" s="7" t="str">
        <f>IFERROR(VLOOKUP(F332,słownik!A:I,9,0),"")</f>
        <v/>
      </c>
      <c r="N332" s="36" t="str">
        <f>IFERROR(VLOOKUP(M332,słownik!I:J,2,FALSE),"-")</f>
        <v>-</v>
      </c>
      <c r="O332" s="34" t="str">
        <f>IFERROR(VLOOKUP($N332,słownik!$J$4:$AD$165,O$1,FALSE),"-")</f>
        <v>-</v>
      </c>
      <c r="P332" s="34" t="str">
        <f>IFERROR(VLOOKUP($N332,słownik!$J$4:$AD$165,P$1,FALSE),"-")</f>
        <v>-</v>
      </c>
      <c r="Q332" s="34" t="str">
        <f>IFERROR(VLOOKUP($N332,słownik!$J$4:$AD$165,Q$1,FALSE),"-")</f>
        <v>-</v>
      </c>
      <c r="R332" s="34" t="str">
        <f>IFERROR(VLOOKUP($N332,słownik!$J$4:$AD$165,R$1,FALSE),"-")</f>
        <v>-</v>
      </c>
      <c r="S332" s="34" t="str">
        <f>IFERROR(VLOOKUP($N332,słownik!$J$4:$AD$165,S$1,FALSE),"-")</f>
        <v>-</v>
      </c>
      <c r="T332" s="34" t="str">
        <f>IFERROR(VLOOKUP($N332,słownik!$J$4:$AD$165,T$1,FALSE),"-")</f>
        <v>-</v>
      </c>
      <c r="U332" s="34" t="str">
        <f>IFERROR(VLOOKUP($N332,słownik!$J$4:$AD$165,U$1,FALSE),"-")</f>
        <v>-</v>
      </c>
      <c r="V332" s="1"/>
    </row>
    <row r="333" spans="1:22">
      <c r="A333"/>
      <c r="B333" s="6" t="str">
        <f t="shared" si="25"/>
        <v/>
      </c>
      <c r="C333" s="7" t="str">
        <f t="shared" si="26"/>
        <v/>
      </c>
      <c r="D333" s="7" t="str">
        <f t="shared" si="27"/>
        <v/>
      </c>
      <c r="E333" s="46"/>
      <c r="F333" s="12"/>
      <c r="G333" s="25"/>
      <c r="H333" s="17"/>
      <c r="I333" s="15"/>
      <c r="J333" s="15"/>
      <c r="K333" s="15"/>
      <c r="L333" s="8" t="str">
        <f>IF(F333="","",IF(ISERROR(VLOOKUP(F333,F334:$F$500,1,0)),SUMIF(F:F,F333,I:I),""))</f>
        <v/>
      </c>
      <c r="M333" s="7" t="str">
        <f>IFERROR(VLOOKUP(F333,słownik!A:I,9,0),"")</f>
        <v/>
      </c>
      <c r="N333" s="36" t="str">
        <f>IFERROR(VLOOKUP(M333,słownik!I:J,2,FALSE),"-")</f>
        <v>-</v>
      </c>
      <c r="O333" s="34" t="str">
        <f>IFERROR(VLOOKUP($N333,słownik!$J$4:$AD$165,O$1,FALSE),"-")</f>
        <v>-</v>
      </c>
      <c r="P333" s="34" t="str">
        <f>IFERROR(VLOOKUP($N333,słownik!$J$4:$AD$165,P$1,FALSE),"-")</f>
        <v>-</v>
      </c>
      <c r="Q333" s="34" t="str">
        <f>IFERROR(VLOOKUP($N333,słownik!$J$4:$AD$165,Q$1,FALSE),"-")</f>
        <v>-</v>
      </c>
      <c r="R333" s="34" t="str">
        <f>IFERROR(VLOOKUP($N333,słownik!$J$4:$AD$165,R$1,FALSE),"-")</f>
        <v>-</v>
      </c>
      <c r="S333" s="34" t="str">
        <f>IFERROR(VLOOKUP($N333,słownik!$J$4:$AD$165,S$1,FALSE),"-")</f>
        <v>-</v>
      </c>
      <c r="T333" s="34" t="str">
        <f>IFERROR(VLOOKUP($N333,słownik!$J$4:$AD$165,T$1,FALSE),"-")</f>
        <v>-</v>
      </c>
      <c r="U333" s="34" t="str">
        <f>IFERROR(VLOOKUP($N333,słownik!$J$4:$AD$165,U$1,FALSE),"-")</f>
        <v>-</v>
      </c>
      <c r="V333" s="1"/>
    </row>
    <row r="334" spans="1:22">
      <c r="A334"/>
      <c r="B334" s="6" t="str">
        <f t="shared" si="25"/>
        <v/>
      </c>
      <c r="C334" s="7" t="str">
        <f t="shared" si="26"/>
        <v/>
      </c>
      <c r="D334" s="7" t="str">
        <f t="shared" si="27"/>
        <v/>
      </c>
      <c r="E334" s="46"/>
      <c r="F334" s="12"/>
      <c r="G334" s="25"/>
      <c r="H334" s="17"/>
      <c r="I334" s="15"/>
      <c r="J334" s="15"/>
      <c r="K334" s="15"/>
      <c r="L334" s="8" t="str">
        <f>IF(F334="","",IF(ISERROR(VLOOKUP(F334,F335:$F$500,1,0)),SUMIF(F:F,F334,I:I),""))</f>
        <v/>
      </c>
      <c r="M334" s="7" t="str">
        <f>IFERROR(VLOOKUP(F334,słownik!A:I,9,0),"")</f>
        <v/>
      </c>
      <c r="N334" s="36" t="str">
        <f>IFERROR(VLOOKUP(M334,słownik!I:J,2,FALSE),"-")</f>
        <v>-</v>
      </c>
      <c r="O334" s="34" t="str">
        <f>IFERROR(VLOOKUP($N334,słownik!$J$4:$AD$165,O$1,FALSE),"-")</f>
        <v>-</v>
      </c>
      <c r="P334" s="34" t="str">
        <f>IFERROR(VLOOKUP($N334,słownik!$J$4:$AD$165,P$1,FALSE),"-")</f>
        <v>-</v>
      </c>
      <c r="Q334" s="34" t="str">
        <f>IFERROR(VLOOKUP($N334,słownik!$J$4:$AD$165,Q$1,FALSE),"-")</f>
        <v>-</v>
      </c>
      <c r="R334" s="34" t="str">
        <f>IFERROR(VLOOKUP($N334,słownik!$J$4:$AD$165,R$1,FALSE),"-")</f>
        <v>-</v>
      </c>
      <c r="S334" s="34" t="str">
        <f>IFERROR(VLOOKUP($N334,słownik!$J$4:$AD$165,S$1,FALSE),"-")</f>
        <v>-</v>
      </c>
      <c r="T334" s="34" t="str">
        <f>IFERROR(VLOOKUP($N334,słownik!$J$4:$AD$165,T$1,FALSE),"-")</f>
        <v>-</v>
      </c>
      <c r="U334" s="34" t="str">
        <f>IFERROR(VLOOKUP($N334,słownik!$J$4:$AD$165,U$1,FALSE),"-")</f>
        <v>-</v>
      </c>
      <c r="V334" s="1"/>
    </row>
    <row r="335" spans="1:22">
      <c r="A335"/>
      <c r="B335" s="6" t="str">
        <f t="shared" si="25"/>
        <v/>
      </c>
      <c r="C335" s="7" t="str">
        <f t="shared" si="26"/>
        <v/>
      </c>
      <c r="D335" s="7" t="str">
        <f t="shared" si="27"/>
        <v/>
      </c>
      <c r="E335" s="46"/>
      <c r="F335" s="12"/>
      <c r="G335" s="25"/>
      <c r="H335" s="17"/>
      <c r="I335" s="15"/>
      <c r="J335" s="15"/>
      <c r="K335" s="15"/>
      <c r="L335" s="8" t="str">
        <f>IF(F335="","",IF(ISERROR(VLOOKUP(F335,F336:$F$500,1,0)),SUMIF(F:F,F335,I:I),""))</f>
        <v/>
      </c>
      <c r="M335" s="7" t="str">
        <f>IFERROR(VLOOKUP(F335,słownik!A:I,9,0),"")</f>
        <v/>
      </c>
      <c r="N335" s="36" t="str">
        <f>IFERROR(VLOOKUP(M335,słownik!I:J,2,FALSE),"-")</f>
        <v>-</v>
      </c>
      <c r="O335" s="34" t="str">
        <f>IFERROR(VLOOKUP($N335,słownik!$J$4:$AD$165,O$1,FALSE),"-")</f>
        <v>-</v>
      </c>
      <c r="P335" s="34" t="str">
        <f>IFERROR(VLOOKUP($N335,słownik!$J$4:$AD$165,P$1,FALSE),"-")</f>
        <v>-</v>
      </c>
      <c r="Q335" s="34" t="str">
        <f>IFERROR(VLOOKUP($N335,słownik!$J$4:$AD$165,Q$1,FALSE),"-")</f>
        <v>-</v>
      </c>
      <c r="R335" s="34" t="str">
        <f>IFERROR(VLOOKUP($N335,słownik!$J$4:$AD$165,R$1,FALSE),"-")</f>
        <v>-</v>
      </c>
      <c r="S335" s="34" t="str">
        <f>IFERROR(VLOOKUP($N335,słownik!$J$4:$AD$165,S$1,FALSE),"-")</f>
        <v>-</v>
      </c>
      <c r="T335" s="34" t="str">
        <f>IFERROR(VLOOKUP($N335,słownik!$J$4:$AD$165,T$1,FALSE),"-")</f>
        <v>-</v>
      </c>
      <c r="U335" s="34" t="str">
        <f>IFERROR(VLOOKUP($N335,słownik!$J$4:$AD$165,U$1,FALSE),"-")</f>
        <v>-</v>
      </c>
      <c r="V335" s="1"/>
    </row>
    <row r="336" spans="1:22">
      <c r="A336"/>
      <c r="B336" s="6" t="str">
        <f t="shared" si="25"/>
        <v/>
      </c>
      <c r="C336" s="7" t="str">
        <f t="shared" si="26"/>
        <v/>
      </c>
      <c r="D336" s="7" t="str">
        <f t="shared" si="27"/>
        <v/>
      </c>
      <c r="E336" s="46"/>
      <c r="F336" s="12"/>
      <c r="G336" s="25"/>
      <c r="H336" s="17"/>
      <c r="I336" s="15"/>
      <c r="J336" s="15"/>
      <c r="K336" s="15"/>
      <c r="L336" s="8" t="str">
        <f>IF(F336="","",IF(ISERROR(VLOOKUP(F336,F337:$F$500,1,0)),SUMIF(F:F,F336,I:I),""))</f>
        <v/>
      </c>
      <c r="M336" s="7" t="str">
        <f>IFERROR(VLOOKUP(F336,słownik!A:I,9,0),"")</f>
        <v/>
      </c>
      <c r="N336" s="36" t="str">
        <f>IFERROR(VLOOKUP(M336,słownik!I:J,2,FALSE),"-")</f>
        <v>-</v>
      </c>
      <c r="O336" s="34" t="str">
        <f>IFERROR(VLOOKUP($N336,słownik!$J$4:$AD$165,O$1,FALSE),"-")</f>
        <v>-</v>
      </c>
      <c r="P336" s="34" t="str">
        <f>IFERROR(VLOOKUP($N336,słownik!$J$4:$AD$165,P$1,FALSE),"-")</f>
        <v>-</v>
      </c>
      <c r="Q336" s="34" t="str">
        <f>IFERROR(VLOOKUP($N336,słownik!$J$4:$AD$165,Q$1,FALSE),"-")</f>
        <v>-</v>
      </c>
      <c r="R336" s="34" t="str">
        <f>IFERROR(VLOOKUP($N336,słownik!$J$4:$AD$165,R$1,FALSE),"-")</f>
        <v>-</v>
      </c>
      <c r="S336" s="34" t="str">
        <f>IFERROR(VLOOKUP($N336,słownik!$J$4:$AD$165,S$1,FALSE),"-")</f>
        <v>-</v>
      </c>
      <c r="T336" s="34" t="str">
        <f>IFERROR(VLOOKUP($N336,słownik!$J$4:$AD$165,T$1,FALSE),"-")</f>
        <v>-</v>
      </c>
      <c r="U336" s="34" t="str">
        <f>IFERROR(VLOOKUP($N336,słownik!$J$4:$AD$165,U$1,FALSE),"-")</f>
        <v>-</v>
      </c>
      <c r="V336" s="1"/>
    </row>
    <row r="337" spans="1:22">
      <c r="A337"/>
      <c r="B337" s="6" t="str">
        <f t="shared" si="25"/>
        <v/>
      </c>
      <c r="C337" s="7" t="str">
        <f t="shared" si="26"/>
        <v/>
      </c>
      <c r="D337" s="7" t="str">
        <f t="shared" si="27"/>
        <v/>
      </c>
      <c r="E337" s="46"/>
      <c r="F337" s="12"/>
      <c r="G337" s="25"/>
      <c r="H337" s="17"/>
      <c r="I337" s="15"/>
      <c r="J337" s="15"/>
      <c r="K337" s="15"/>
      <c r="L337" s="8" t="str">
        <f>IF(F337="","",IF(ISERROR(VLOOKUP(F337,F338:$F$500,1,0)),SUMIF(F:F,F337,I:I),""))</f>
        <v/>
      </c>
      <c r="M337" s="7" t="str">
        <f>IFERROR(VLOOKUP(F337,słownik!A:I,9,0),"")</f>
        <v/>
      </c>
      <c r="N337" s="36" t="str">
        <f>IFERROR(VLOOKUP(M337,słownik!I:J,2,FALSE),"-")</f>
        <v>-</v>
      </c>
      <c r="O337" s="34" t="str">
        <f>IFERROR(VLOOKUP($N337,słownik!$J$4:$AD$165,O$1,FALSE),"-")</f>
        <v>-</v>
      </c>
      <c r="P337" s="34" t="str">
        <f>IFERROR(VLOOKUP($N337,słownik!$J$4:$AD$165,P$1,FALSE),"-")</f>
        <v>-</v>
      </c>
      <c r="Q337" s="34" t="str">
        <f>IFERROR(VLOOKUP($N337,słownik!$J$4:$AD$165,Q$1,FALSE),"-")</f>
        <v>-</v>
      </c>
      <c r="R337" s="34" t="str">
        <f>IFERROR(VLOOKUP($N337,słownik!$J$4:$AD$165,R$1,FALSE),"-")</f>
        <v>-</v>
      </c>
      <c r="S337" s="34" t="str">
        <f>IFERROR(VLOOKUP($N337,słownik!$J$4:$AD$165,S$1,FALSE),"-")</f>
        <v>-</v>
      </c>
      <c r="T337" s="34" t="str">
        <f>IFERROR(VLOOKUP($N337,słownik!$J$4:$AD$165,T$1,FALSE),"-")</f>
        <v>-</v>
      </c>
      <c r="U337" s="34" t="str">
        <f>IFERROR(VLOOKUP($N337,słownik!$J$4:$AD$165,U$1,FALSE),"-")</f>
        <v>-</v>
      </c>
      <c r="V337" s="1"/>
    </row>
    <row r="338" spans="1:22">
      <c r="A338"/>
      <c r="B338" s="6" t="str">
        <f t="shared" si="25"/>
        <v/>
      </c>
      <c r="C338" s="7" t="str">
        <f t="shared" si="26"/>
        <v/>
      </c>
      <c r="D338" s="7" t="str">
        <f t="shared" si="27"/>
        <v/>
      </c>
      <c r="E338" s="46"/>
      <c r="F338" s="12"/>
      <c r="G338" s="25"/>
      <c r="H338" s="17"/>
      <c r="I338" s="15"/>
      <c r="J338" s="15"/>
      <c r="K338" s="15"/>
      <c r="L338" s="8" t="str">
        <f>IF(F338="","",IF(ISERROR(VLOOKUP(F338,F339:$F$500,1,0)),SUMIF(F:F,F338,I:I),""))</f>
        <v/>
      </c>
      <c r="M338" s="7" t="str">
        <f>IFERROR(VLOOKUP(F338,słownik!A:I,9,0),"")</f>
        <v/>
      </c>
      <c r="N338" s="36" t="str">
        <f>IFERROR(VLOOKUP(M338,słownik!I:J,2,FALSE),"-")</f>
        <v>-</v>
      </c>
      <c r="O338" s="34" t="str">
        <f>IFERROR(VLOOKUP($N338,słownik!$J$4:$AD$165,O$1,FALSE),"-")</f>
        <v>-</v>
      </c>
      <c r="P338" s="34" t="str">
        <f>IFERROR(VLOOKUP($N338,słownik!$J$4:$AD$165,P$1,FALSE),"-")</f>
        <v>-</v>
      </c>
      <c r="Q338" s="34" t="str">
        <f>IFERROR(VLOOKUP($N338,słownik!$J$4:$AD$165,Q$1,FALSE),"-")</f>
        <v>-</v>
      </c>
      <c r="R338" s="34" t="str">
        <f>IFERROR(VLOOKUP($N338,słownik!$J$4:$AD$165,R$1,FALSE),"-")</f>
        <v>-</v>
      </c>
      <c r="S338" s="34" t="str">
        <f>IFERROR(VLOOKUP($N338,słownik!$J$4:$AD$165,S$1,FALSE),"-")</f>
        <v>-</v>
      </c>
      <c r="T338" s="34" t="str">
        <f>IFERROR(VLOOKUP($N338,słownik!$J$4:$AD$165,T$1,FALSE),"-")</f>
        <v>-</v>
      </c>
      <c r="U338" s="34" t="str">
        <f>IFERROR(VLOOKUP($N338,słownik!$J$4:$AD$165,U$1,FALSE),"-")</f>
        <v>-</v>
      </c>
      <c r="V338" s="1"/>
    </row>
    <row r="339" spans="1:22">
      <c r="A339"/>
      <c r="B339" s="6" t="str">
        <f t="shared" si="25"/>
        <v/>
      </c>
      <c r="C339" s="7" t="str">
        <f t="shared" si="26"/>
        <v/>
      </c>
      <c r="D339" s="7" t="str">
        <f t="shared" si="27"/>
        <v/>
      </c>
      <c r="E339" s="46"/>
      <c r="F339" s="12"/>
      <c r="G339" s="25"/>
      <c r="H339" s="17"/>
      <c r="I339" s="15"/>
      <c r="J339" s="15"/>
      <c r="K339" s="15"/>
      <c r="L339" s="8" t="str">
        <f>IF(F339="","",IF(ISERROR(VLOOKUP(F339,F340:$F$500,1,0)),SUMIF(F:F,F339,I:I),""))</f>
        <v/>
      </c>
      <c r="M339" s="7" t="str">
        <f>IFERROR(VLOOKUP(F339,słownik!A:I,9,0),"")</f>
        <v/>
      </c>
      <c r="N339" s="36" t="str">
        <f>IFERROR(VLOOKUP(M339,słownik!I:J,2,FALSE),"-")</f>
        <v>-</v>
      </c>
      <c r="O339" s="34" t="str">
        <f>IFERROR(VLOOKUP($N339,słownik!$J$4:$AD$165,O$1,FALSE),"-")</f>
        <v>-</v>
      </c>
      <c r="P339" s="34" t="str">
        <f>IFERROR(VLOOKUP($N339,słownik!$J$4:$AD$165,P$1,FALSE),"-")</f>
        <v>-</v>
      </c>
      <c r="Q339" s="34" t="str">
        <f>IFERROR(VLOOKUP($N339,słownik!$J$4:$AD$165,Q$1,FALSE),"-")</f>
        <v>-</v>
      </c>
      <c r="R339" s="34" t="str">
        <f>IFERROR(VLOOKUP($N339,słownik!$J$4:$AD$165,R$1,FALSE),"-")</f>
        <v>-</v>
      </c>
      <c r="S339" s="34" t="str">
        <f>IFERROR(VLOOKUP($N339,słownik!$J$4:$AD$165,S$1,FALSE),"-")</f>
        <v>-</v>
      </c>
      <c r="T339" s="34" t="str">
        <f>IFERROR(VLOOKUP($N339,słownik!$J$4:$AD$165,T$1,FALSE),"-")</f>
        <v>-</v>
      </c>
      <c r="U339" s="34" t="str">
        <f>IFERROR(VLOOKUP($N339,słownik!$J$4:$AD$165,U$1,FALSE),"-")</f>
        <v>-</v>
      </c>
      <c r="V339" s="1"/>
    </row>
    <row r="340" spans="1:22">
      <c r="A340"/>
      <c r="B340" s="6" t="str">
        <f t="shared" si="25"/>
        <v/>
      </c>
      <c r="C340" s="7" t="str">
        <f t="shared" si="26"/>
        <v/>
      </c>
      <c r="D340" s="7" t="str">
        <f t="shared" si="27"/>
        <v/>
      </c>
      <c r="E340" s="46"/>
      <c r="F340" s="12"/>
      <c r="G340" s="25"/>
      <c r="H340" s="17"/>
      <c r="I340" s="15"/>
      <c r="J340" s="15"/>
      <c r="K340" s="15"/>
      <c r="L340" s="8" t="str">
        <f>IF(F340="","",IF(ISERROR(VLOOKUP(F340,F341:$F$500,1,0)),SUMIF(F:F,F340,I:I),""))</f>
        <v/>
      </c>
      <c r="M340" s="7" t="str">
        <f>IFERROR(VLOOKUP(F340,słownik!A:I,9,0),"")</f>
        <v/>
      </c>
      <c r="N340" s="36" t="str">
        <f>IFERROR(VLOOKUP(M340,słownik!I:J,2,FALSE),"-")</f>
        <v>-</v>
      </c>
      <c r="O340" s="34" t="str">
        <f>IFERROR(VLOOKUP($N340,słownik!$J$4:$AD$165,O$1,FALSE),"-")</f>
        <v>-</v>
      </c>
      <c r="P340" s="34" t="str">
        <f>IFERROR(VLOOKUP($N340,słownik!$J$4:$AD$165,P$1,FALSE),"-")</f>
        <v>-</v>
      </c>
      <c r="Q340" s="34" t="str">
        <f>IFERROR(VLOOKUP($N340,słownik!$J$4:$AD$165,Q$1,FALSE),"-")</f>
        <v>-</v>
      </c>
      <c r="R340" s="34" t="str">
        <f>IFERROR(VLOOKUP($N340,słownik!$J$4:$AD$165,R$1,FALSE),"-")</f>
        <v>-</v>
      </c>
      <c r="S340" s="34" t="str">
        <f>IFERROR(VLOOKUP($N340,słownik!$J$4:$AD$165,S$1,FALSE),"-")</f>
        <v>-</v>
      </c>
      <c r="T340" s="34" t="str">
        <f>IFERROR(VLOOKUP($N340,słownik!$J$4:$AD$165,T$1,FALSE),"-")</f>
        <v>-</v>
      </c>
      <c r="U340" s="34" t="str">
        <f>IFERROR(VLOOKUP($N340,słownik!$J$4:$AD$165,U$1,FALSE),"-")</f>
        <v>-</v>
      </c>
      <c r="V340" s="1"/>
    </row>
    <row r="341" spans="1:22">
      <c r="A341"/>
      <c r="B341" s="6" t="str">
        <f t="shared" si="25"/>
        <v/>
      </c>
      <c r="C341" s="7" t="str">
        <f t="shared" si="26"/>
        <v/>
      </c>
      <c r="D341" s="7" t="str">
        <f t="shared" si="27"/>
        <v/>
      </c>
      <c r="E341" s="46"/>
      <c r="F341" s="12"/>
      <c r="G341" s="25"/>
      <c r="H341" s="17"/>
      <c r="I341" s="15"/>
      <c r="J341" s="15"/>
      <c r="K341" s="15"/>
      <c r="L341" s="8" t="str">
        <f>IF(F341="","",IF(ISERROR(VLOOKUP(F341,F342:$F$500,1,0)),SUMIF(F:F,F341,I:I),""))</f>
        <v/>
      </c>
      <c r="M341" s="7" t="str">
        <f>IFERROR(VLOOKUP(F341,słownik!A:I,9,0),"")</f>
        <v/>
      </c>
      <c r="N341" s="36" t="str">
        <f>IFERROR(VLOOKUP(M341,słownik!I:J,2,FALSE),"-")</f>
        <v>-</v>
      </c>
      <c r="O341" s="34" t="str">
        <f>IFERROR(VLOOKUP($N341,słownik!$J$4:$AD$165,O$1,FALSE),"-")</f>
        <v>-</v>
      </c>
      <c r="P341" s="34" t="str">
        <f>IFERROR(VLOOKUP($N341,słownik!$J$4:$AD$165,P$1,FALSE),"-")</f>
        <v>-</v>
      </c>
      <c r="Q341" s="34" t="str">
        <f>IFERROR(VLOOKUP($N341,słownik!$J$4:$AD$165,Q$1,FALSE),"-")</f>
        <v>-</v>
      </c>
      <c r="R341" s="34" t="str">
        <f>IFERROR(VLOOKUP($N341,słownik!$J$4:$AD$165,R$1,FALSE),"-")</f>
        <v>-</v>
      </c>
      <c r="S341" s="34" t="str">
        <f>IFERROR(VLOOKUP($N341,słownik!$J$4:$AD$165,S$1,FALSE),"-")</f>
        <v>-</v>
      </c>
      <c r="T341" s="34" t="str">
        <f>IFERROR(VLOOKUP($N341,słownik!$J$4:$AD$165,T$1,FALSE),"-")</f>
        <v>-</v>
      </c>
      <c r="U341" s="34" t="str">
        <f>IFERROR(VLOOKUP($N341,słownik!$J$4:$AD$165,U$1,FALSE),"-")</f>
        <v>-</v>
      </c>
      <c r="V341" s="1"/>
    </row>
    <row r="342" spans="1:22">
      <c r="A342"/>
      <c r="B342" s="6" t="str">
        <f t="shared" si="25"/>
        <v/>
      </c>
      <c r="C342" s="7" t="str">
        <f t="shared" si="26"/>
        <v/>
      </c>
      <c r="D342" s="7" t="str">
        <f t="shared" si="27"/>
        <v/>
      </c>
      <c r="E342" s="13"/>
      <c r="F342" s="12"/>
      <c r="G342" s="25"/>
      <c r="H342" s="17"/>
      <c r="I342" s="15"/>
      <c r="J342" s="15"/>
      <c r="K342" s="15"/>
      <c r="L342" s="8" t="str">
        <f>IF(F342="","",IF(ISERROR(VLOOKUP(F342,F343:$F$500,1,0)),SUMIF(F:F,F342,I:I),""))</f>
        <v/>
      </c>
      <c r="M342" s="7" t="str">
        <f>IFERROR(VLOOKUP(F342,słownik!A:I,9,0),"")</f>
        <v/>
      </c>
      <c r="N342" s="36" t="str">
        <f>IFERROR(VLOOKUP(M342,słownik!I:J,2,FALSE),"-")</f>
        <v>-</v>
      </c>
      <c r="O342" s="34" t="str">
        <f>IFERROR(VLOOKUP($N342,słownik!$J$4:$AD$165,O$1,FALSE),"-")</f>
        <v>-</v>
      </c>
      <c r="P342" s="34" t="str">
        <f>IFERROR(VLOOKUP($N342,słownik!$J$4:$AD$165,P$1,FALSE),"-")</f>
        <v>-</v>
      </c>
      <c r="Q342" s="34" t="str">
        <f>IFERROR(VLOOKUP($N342,słownik!$J$4:$AD$165,Q$1,FALSE),"-")</f>
        <v>-</v>
      </c>
      <c r="R342" s="34" t="str">
        <f>IFERROR(VLOOKUP($N342,słownik!$J$4:$AD$165,R$1,FALSE),"-")</f>
        <v>-</v>
      </c>
      <c r="S342" s="34" t="str">
        <f>IFERROR(VLOOKUP($N342,słownik!$J$4:$AD$165,S$1,FALSE),"-")</f>
        <v>-</v>
      </c>
      <c r="T342" s="34" t="str">
        <f>IFERROR(VLOOKUP($N342,słownik!$J$4:$AD$165,T$1,FALSE),"-")</f>
        <v>-</v>
      </c>
      <c r="U342" s="34" t="str">
        <f>IFERROR(VLOOKUP($N342,słownik!$J$4:$AD$165,U$1,FALSE),"-")</f>
        <v>-</v>
      </c>
      <c r="V342" s="1"/>
    </row>
    <row r="343" spans="1:22">
      <c r="A343"/>
      <c r="B343" s="6" t="str">
        <f t="shared" si="25"/>
        <v/>
      </c>
      <c r="C343" s="7" t="str">
        <f t="shared" si="26"/>
        <v/>
      </c>
      <c r="D343" s="7" t="str">
        <f t="shared" si="27"/>
        <v/>
      </c>
      <c r="E343" s="13"/>
      <c r="F343" s="12"/>
      <c r="G343" s="25"/>
      <c r="H343" s="17"/>
      <c r="I343" s="15"/>
      <c r="J343" s="15"/>
      <c r="K343" s="15"/>
      <c r="L343" s="8" t="str">
        <f>IF(F343="","",IF(ISERROR(VLOOKUP(F343,F344:$F$500,1,0)),SUMIF(F:F,F343,I:I),""))</f>
        <v/>
      </c>
      <c r="M343" s="7" t="str">
        <f>IFERROR(VLOOKUP(F343,słownik!A:I,9,0),"")</f>
        <v/>
      </c>
      <c r="N343" s="36" t="str">
        <f>IFERROR(VLOOKUP(M343,słownik!I:J,2,FALSE),"-")</f>
        <v>-</v>
      </c>
      <c r="O343" s="34" t="str">
        <f>IFERROR(VLOOKUP($N343,słownik!$J$4:$AD$165,O$1,FALSE),"-")</f>
        <v>-</v>
      </c>
      <c r="P343" s="34" t="str">
        <f>IFERROR(VLOOKUP($N343,słownik!$J$4:$AD$165,P$1,FALSE),"-")</f>
        <v>-</v>
      </c>
      <c r="Q343" s="34" t="str">
        <f>IFERROR(VLOOKUP($N343,słownik!$J$4:$AD$165,Q$1,FALSE),"-")</f>
        <v>-</v>
      </c>
      <c r="R343" s="34" t="str">
        <f>IFERROR(VLOOKUP($N343,słownik!$J$4:$AD$165,R$1,FALSE),"-")</f>
        <v>-</v>
      </c>
      <c r="S343" s="34" t="str">
        <f>IFERROR(VLOOKUP($N343,słownik!$J$4:$AD$165,S$1,FALSE),"-")</f>
        <v>-</v>
      </c>
      <c r="T343" s="34" t="str">
        <f>IFERROR(VLOOKUP($N343,słownik!$J$4:$AD$165,T$1,FALSE),"-")</f>
        <v>-</v>
      </c>
      <c r="U343" s="34" t="str">
        <f>IFERROR(VLOOKUP($N343,słownik!$J$4:$AD$165,U$1,FALSE),"-")</f>
        <v>-</v>
      </c>
      <c r="V343" s="1"/>
    </row>
    <row r="344" spans="1:22">
      <c r="A344"/>
      <c r="B344" s="6" t="str">
        <f t="shared" si="25"/>
        <v/>
      </c>
      <c r="C344" s="7" t="str">
        <f t="shared" si="26"/>
        <v/>
      </c>
      <c r="D344" s="7" t="str">
        <f t="shared" si="27"/>
        <v/>
      </c>
      <c r="E344" s="13"/>
      <c r="F344" s="12"/>
      <c r="G344" s="25"/>
      <c r="H344" s="17"/>
      <c r="I344" s="15"/>
      <c r="J344" s="15"/>
      <c r="K344" s="15"/>
      <c r="L344" s="8" t="str">
        <f>IF(F344="","",IF(ISERROR(VLOOKUP(F344,F345:$F$500,1,0)),SUMIF(F:F,F344,I:I),""))</f>
        <v/>
      </c>
      <c r="M344" s="7" t="str">
        <f>IFERROR(VLOOKUP(F344,słownik!A:I,9,0),"")</f>
        <v/>
      </c>
      <c r="N344" s="36" t="str">
        <f>IFERROR(VLOOKUP(M344,słownik!I:J,2,FALSE),"-")</f>
        <v>-</v>
      </c>
      <c r="O344" s="34" t="str">
        <f>IFERROR(VLOOKUP($N344,słownik!$J$4:$AD$165,O$1,FALSE),"-")</f>
        <v>-</v>
      </c>
      <c r="P344" s="34" t="str">
        <f>IFERROR(VLOOKUP($N344,słownik!$J$4:$AD$165,P$1,FALSE),"-")</f>
        <v>-</v>
      </c>
      <c r="Q344" s="34" t="str">
        <f>IFERROR(VLOOKUP($N344,słownik!$J$4:$AD$165,Q$1,FALSE),"-")</f>
        <v>-</v>
      </c>
      <c r="R344" s="34" t="str">
        <f>IFERROR(VLOOKUP($N344,słownik!$J$4:$AD$165,R$1,FALSE),"-")</f>
        <v>-</v>
      </c>
      <c r="S344" s="34" t="str">
        <f>IFERROR(VLOOKUP($N344,słownik!$J$4:$AD$165,S$1,FALSE),"-")</f>
        <v>-</v>
      </c>
      <c r="T344" s="34" t="str">
        <f>IFERROR(VLOOKUP($N344,słownik!$J$4:$AD$165,T$1,FALSE),"-")</f>
        <v>-</v>
      </c>
      <c r="U344" s="34" t="str">
        <f>IFERROR(VLOOKUP($N344,słownik!$J$4:$AD$165,U$1,FALSE),"-")</f>
        <v>-</v>
      </c>
      <c r="V344" s="1"/>
    </row>
    <row r="345" spans="1:22">
      <c r="A345"/>
      <c r="B345" s="6" t="str">
        <f t="shared" si="25"/>
        <v/>
      </c>
      <c r="C345" s="7" t="str">
        <f t="shared" si="26"/>
        <v/>
      </c>
      <c r="D345" s="7" t="str">
        <f t="shared" si="27"/>
        <v/>
      </c>
      <c r="E345" s="13"/>
      <c r="F345" s="12"/>
      <c r="G345" s="25"/>
      <c r="H345" s="17"/>
      <c r="I345" s="15"/>
      <c r="J345" s="15"/>
      <c r="K345" s="15"/>
      <c r="L345" s="8" t="str">
        <f>IF(F345="","",IF(ISERROR(VLOOKUP(F345,F346:$F$500,1,0)),SUMIF(F:F,F345,I:I),""))</f>
        <v/>
      </c>
      <c r="M345" s="7" t="str">
        <f>IFERROR(VLOOKUP(F345,słownik!A:I,9,0),"")</f>
        <v/>
      </c>
      <c r="N345" s="36" t="str">
        <f>IFERROR(VLOOKUP(M345,słownik!I:J,2,FALSE),"-")</f>
        <v>-</v>
      </c>
      <c r="O345" s="34" t="str">
        <f>IFERROR(VLOOKUP($N345,słownik!$J$4:$AD$165,O$1,FALSE),"-")</f>
        <v>-</v>
      </c>
      <c r="P345" s="34" t="str">
        <f>IFERROR(VLOOKUP($N345,słownik!$J$4:$AD$165,P$1,FALSE),"-")</f>
        <v>-</v>
      </c>
      <c r="Q345" s="34" t="str">
        <f>IFERROR(VLOOKUP($N345,słownik!$J$4:$AD$165,Q$1,FALSE),"-")</f>
        <v>-</v>
      </c>
      <c r="R345" s="34" t="str">
        <f>IFERROR(VLOOKUP($N345,słownik!$J$4:$AD$165,R$1,FALSE),"-")</f>
        <v>-</v>
      </c>
      <c r="S345" s="34" t="str">
        <f>IFERROR(VLOOKUP($N345,słownik!$J$4:$AD$165,S$1,FALSE),"-")</f>
        <v>-</v>
      </c>
      <c r="T345" s="34" t="str">
        <f>IFERROR(VLOOKUP($N345,słownik!$J$4:$AD$165,T$1,FALSE),"-")</f>
        <v>-</v>
      </c>
      <c r="U345" s="34" t="str">
        <f>IFERROR(VLOOKUP($N345,słownik!$J$4:$AD$165,U$1,FALSE),"-")</f>
        <v>-</v>
      </c>
      <c r="V345" s="1"/>
    </row>
    <row r="346" spans="1:22">
      <c r="A346"/>
      <c r="B346" s="6" t="str">
        <f t="shared" si="25"/>
        <v/>
      </c>
      <c r="C346" s="7" t="str">
        <f t="shared" si="26"/>
        <v/>
      </c>
      <c r="D346" s="7" t="str">
        <f t="shared" si="27"/>
        <v/>
      </c>
      <c r="E346" s="13"/>
      <c r="F346" s="12"/>
      <c r="G346" s="25"/>
      <c r="H346" s="17"/>
      <c r="I346" s="15"/>
      <c r="J346" s="15"/>
      <c r="K346" s="15"/>
      <c r="L346" s="8" t="str">
        <f>IF(F346="","",IF(ISERROR(VLOOKUP(F346,F347:$F$500,1,0)),SUMIF(F:F,F346,I:I),""))</f>
        <v/>
      </c>
      <c r="M346" s="7" t="str">
        <f>IFERROR(VLOOKUP(F346,słownik!A:I,9,0),"")</f>
        <v/>
      </c>
      <c r="N346" s="36" t="str">
        <f>IFERROR(VLOOKUP(M346,słownik!I:J,2,FALSE),"-")</f>
        <v>-</v>
      </c>
      <c r="O346" s="34" t="str">
        <f>IFERROR(VLOOKUP($N346,słownik!$J$4:$AD$165,O$1,FALSE),"-")</f>
        <v>-</v>
      </c>
      <c r="P346" s="34" t="str">
        <f>IFERROR(VLOOKUP($N346,słownik!$J$4:$AD$165,P$1,FALSE),"-")</f>
        <v>-</v>
      </c>
      <c r="Q346" s="34" t="str">
        <f>IFERROR(VLOOKUP($N346,słownik!$J$4:$AD$165,Q$1,FALSE),"-")</f>
        <v>-</v>
      </c>
      <c r="R346" s="34" t="str">
        <f>IFERROR(VLOOKUP($N346,słownik!$J$4:$AD$165,R$1,FALSE),"-")</f>
        <v>-</v>
      </c>
      <c r="S346" s="34" t="str">
        <f>IFERROR(VLOOKUP($N346,słownik!$J$4:$AD$165,S$1,FALSE),"-")</f>
        <v>-</v>
      </c>
      <c r="T346" s="34" t="str">
        <f>IFERROR(VLOOKUP($N346,słownik!$J$4:$AD$165,T$1,FALSE),"-")</f>
        <v>-</v>
      </c>
      <c r="U346" s="34" t="str">
        <f>IFERROR(VLOOKUP($N346,słownik!$J$4:$AD$165,U$1,FALSE),"-")</f>
        <v>-</v>
      </c>
      <c r="V346" s="1"/>
    </row>
    <row r="347" spans="1:22">
      <c r="A347"/>
      <c r="B347" s="6" t="str">
        <f t="shared" si="25"/>
        <v/>
      </c>
      <c r="C347" s="7" t="str">
        <f t="shared" si="26"/>
        <v/>
      </c>
      <c r="D347" s="7" t="str">
        <f t="shared" si="27"/>
        <v/>
      </c>
      <c r="E347" s="13"/>
      <c r="F347" s="12"/>
      <c r="G347" s="25"/>
      <c r="H347" s="17"/>
      <c r="I347" s="15"/>
      <c r="J347" s="15"/>
      <c r="K347" s="15"/>
      <c r="L347" s="8" t="str">
        <f>IF(F347="","",IF(ISERROR(VLOOKUP(F347,F348:$F$500,1,0)),SUMIF(F:F,F347,I:I),""))</f>
        <v/>
      </c>
      <c r="M347" s="7" t="str">
        <f>IFERROR(VLOOKUP(F347,słownik!A:I,9,0),"")</f>
        <v/>
      </c>
      <c r="N347" s="36" t="str">
        <f>IFERROR(VLOOKUP(M347,słownik!I:J,2,FALSE),"-")</f>
        <v>-</v>
      </c>
      <c r="O347" s="34" t="str">
        <f>IFERROR(VLOOKUP($N347,słownik!$J$4:$AD$165,O$1,FALSE),"-")</f>
        <v>-</v>
      </c>
      <c r="P347" s="34" t="str">
        <f>IFERROR(VLOOKUP($N347,słownik!$J$4:$AD$165,P$1,FALSE),"-")</f>
        <v>-</v>
      </c>
      <c r="Q347" s="34" t="str">
        <f>IFERROR(VLOOKUP($N347,słownik!$J$4:$AD$165,Q$1,FALSE),"-")</f>
        <v>-</v>
      </c>
      <c r="R347" s="34" t="str">
        <f>IFERROR(VLOOKUP($N347,słownik!$J$4:$AD$165,R$1,FALSE),"-")</f>
        <v>-</v>
      </c>
      <c r="S347" s="34" t="str">
        <f>IFERROR(VLOOKUP($N347,słownik!$J$4:$AD$165,S$1,FALSE),"-")</f>
        <v>-</v>
      </c>
      <c r="T347" s="34" t="str">
        <f>IFERROR(VLOOKUP($N347,słownik!$J$4:$AD$165,T$1,FALSE),"-")</f>
        <v>-</v>
      </c>
      <c r="U347" s="34" t="str">
        <f>IFERROR(VLOOKUP($N347,słownik!$J$4:$AD$165,U$1,FALSE),"-")</f>
        <v>-</v>
      </c>
      <c r="V347" s="1"/>
    </row>
    <row r="348" spans="1:22">
      <c r="A348"/>
      <c r="B348" s="6" t="str">
        <f t="shared" si="25"/>
        <v/>
      </c>
      <c r="C348" s="7" t="str">
        <f t="shared" si="26"/>
        <v/>
      </c>
      <c r="D348" s="7" t="str">
        <f t="shared" si="27"/>
        <v/>
      </c>
      <c r="E348" s="13"/>
      <c r="F348" s="12"/>
      <c r="G348" s="25"/>
      <c r="H348" s="17"/>
      <c r="I348" s="15"/>
      <c r="J348" s="15"/>
      <c r="K348" s="15"/>
      <c r="L348" s="8" t="str">
        <f>IF(F348="","",IF(ISERROR(VLOOKUP(F348,F349:$F$500,1,0)),SUMIF(F:F,F348,I:I),""))</f>
        <v/>
      </c>
      <c r="M348" s="7" t="str">
        <f>IFERROR(VLOOKUP(F348,słownik!A:I,9,0),"")</f>
        <v/>
      </c>
      <c r="N348" s="36" t="str">
        <f>IFERROR(VLOOKUP(M348,słownik!I:J,2,FALSE),"-")</f>
        <v>-</v>
      </c>
      <c r="O348" s="34" t="str">
        <f>IFERROR(VLOOKUP($N348,słownik!$J$4:$AD$165,O$1,FALSE),"-")</f>
        <v>-</v>
      </c>
      <c r="P348" s="34" t="str">
        <f>IFERROR(VLOOKUP($N348,słownik!$J$4:$AD$165,P$1,FALSE),"-")</f>
        <v>-</v>
      </c>
      <c r="Q348" s="34" t="str">
        <f>IFERROR(VLOOKUP($N348,słownik!$J$4:$AD$165,Q$1,FALSE),"-")</f>
        <v>-</v>
      </c>
      <c r="R348" s="34" t="str">
        <f>IFERROR(VLOOKUP($N348,słownik!$J$4:$AD$165,R$1,FALSE),"-")</f>
        <v>-</v>
      </c>
      <c r="S348" s="34" t="str">
        <f>IFERROR(VLOOKUP($N348,słownik!$J$4:$AD$165,S$1,FALSE),"-")</f>
        <v>-</v>
      </c>
      <c r="T348" s="34" t="str">
        <f>IFERROR(VLOOKUP($N348,słownik!$J$4:$AD$165,T$1,FALSE),"-")</f>
        <v>-</v>
      </c>
      <c r="U348" s="34" t="str">
        <f>IFERROR(VLOOKUP($N348,słownik!$J$4:$AD$165,U$1,FALSE),"-")</f>
        <v>-</v>
      </c>
      <c r="V348" s="1"/>
    </row>
    <row r="349" spans="1:22">
      <c r="A349"/>
      <c r="B349" s="6" t="str">
        <f t="shared" si="25"/>
        <v/>
      </c>
      <c r="C349" s="7" t="str">
        <f t="shared" si="26"/>
        <v/>
      </c>
      <c r="D349" s="7" t="str">
        <f t="shared" si="27"/>
        <v/>
      </c>
      <c r="E349" s="13"/>
      <c r="F349" s="12"/>
      <c r="G349" s="25"/>
      <c r="H349" s="17"/>
      <c r="I349" s="15"/>
      <c r="J349" s="15"/>
      <c r="K349" s="15"/>
      <c r="L349" s="8" t="str">
        <f>IF(F349="","",IF(ISERROR(VLOOKUP(F349,F350:$F$500,1,0)),SUMIF(F:F,F349,I:I),""))</f>
        <v/>
      </c>
      <c r="M349" s="7" t="str">
        <f>IFERROR(VLOOKUP(F349,słownik!A:I,9,0),"")</f>
        <v/>
      </c>
      <c r="N349" s="36" t="str">
        <f>IFERROR(VLOOKUP(M349,słownik!I:J,2,FALSE),"-")</f>
        <v>-</v>
      </c>
      <c r="O349" s="34" t="str">
        <f>IFERROR(VLOOKUP($N349,słownik!$J$4:$AD$165,O$1,FALSE),"-")</f>
        <v>-</v>
      </c>
      <c r="P349" s="34" t="str">
        <f>IFERROR(VLOOKUP($N349,słownik!$J$4:$AD$165,P$1,FALSE),"-")</f>
        <v>-</v>
      </c>
      <c r="Q349" s="34" t="str">
        <f>IFERROR(VLOOKUP($N349,słownik!$J$4:$AD$165,Q$1,FALSE),"-")</f>
        <v>-</v>
      </c>
      <c r="R349" s="34" t="str">
        <f>IFERROR(VLOOKUP($N349,słownik!$J$4:$AD$165,R$1,FALSE),"-")</f>
        <v>-</v>
      </c>
      <c r="S349" s="34" t="str">
        <f>IFERROR(VLOOKUP($N349,słownik!$J$4:$AD$165,S$1,FALSE),"-")</f>
        <v>-</v>
      </c>
      <c r="T349" s="34" t="str">
        <f>IFERROR(VLOOKUP($N349,słownik!$J$4:$AD$165,T$1,FALSE),"-")</f>
        <v>-</v>
      </c>
      <c r="U349" s="34" t="str">
        <f>IFERROR(VLOOKUP($N349,słownik!$J$4:$AD$165,U$1,FALSE),"-")</f>
        <v>-</v>
      </c>
      <c r="V349" s="1"/>
    </row>
    <row r="350" spans="1:22">
      <c r="A350"/>
      <c r="B350" s="6" t="str">
        <f t="shared" si="25"/>
        <v/>
      </c>
      <c r="C350" s="7" t="str">
        <f t="shared" si="26"/>
        <v/>
      </c>
      <c r="D350" s="7" t="str">
        <f t="shared" si="27"/>
        <v/>
      </c>
      <c r="E350" s="13"/>
      <c r="F350" s="12"/>
      <c r="G350" s="25"/>
      <c r="H350" s="17"/>
      <c r="I350" s="15"/>
      <c r="J350" s="15"/>
      <c r="K350" s="15"/>
      <c r="L350" s="8" t="str">
        <f>IF(F350="","",IF(ISERROR(VLOOKUP(F350,F351:$F$500,1,0)),SUMIF(F:F,F350,I:I),""))</f>
        <v/>
      </c>
      <c r="M350" s="7" t="str">
        <f>IFERROR(VLOOKUP(F350,słownik!A:I,9,0),"")</f>
        <v/>
      </c>
      <c r="N350" s="36" t="str">
        <f>IFERROR(VLOOKUP(M350,słownik!I:J,2,FALSE),"-")</f>
        <v>-</v>
      </c>
      <c r="O350" s="34" t="str">
        <f>IFERROR(VLOOKUP($N350,słownik!$J$4:$AD$165,O$1,FALSE),"-")</f>
        <v>-</v>
      </c>
      <c r="P350" s="34" t="str">
        <f>IFERROR(VLOOKUP($N350,słownik!$J$4:$AD$165,P$1,FALSE),"-")</f>
        <v>-</v>
      </c>
      <c r="Q350" s="34" t="str">
        <f>IFERROR(VLOOKUP($N350,słownik!$J$4:$AD$165,Q$1,FALSE),"-")</f>
        <v>-</v>
      </c>
      <c r="R350" s="34" t="str">
        <f>IFERROR(VLOOKUP($N350,słownik!$J$4:$AD$165,R$1,FALSE),"-")</f>
        <v>-</v>
      </c>
      <c r="S350" s="34" t="str">
        <f>IFERROR(VLOOKUP($N350,słownik!$J$4:$AD$165,S$1,FALSE),"-")</f>
        <v>-</v>
      </c>
      <c r="T350" s="34" t="str">
        <f>IFERROR(VLOOKUP($N350,słownik!$J$4:$AD$165,T$1,FALSE),"-")</f>
        <v>-</v>
      </c>
      <c r="U350" s="34" t="str">
        <f>IFERROR(VLOOKUP($N350,słownik!$J$4:$AD$165,U$1,FALSE),"-")</f>
        <v>-</v>
      </c>
      <c r="V350" s="1"/>
    </row>
    <row r="351" spans="1:22">
      <c r="A351"/>
      <c r="B351" s="6" t="str">
        <f t="shared" si="25"/>
        <v/>
      </c>
      <c r="C351" s="7" t="str">
        <f t="shared" si="26"/>
        <v/>
      </c>
      <c r="D351" s="7" t="str">
        <f t="shared" si="27"/>
        <v/>
      </c>
      <c r="E351" s="13"/>
      <c r="F351" s="12"/>
      <c r="G351" s="25"/>
      <c r="H351" s="17"/>
      <c r="I351" s="15"/>
      <c r="J351" s="15"/>
      <c r="K351" s="15"/>
      <c r="L351" s="8" t="str">
        <f>IF(F351="","",IF(ISERROR(VLOOKUP(F351,F352:$F$500,1,0)),SUMIF(F:F,F351,I:I),""))</f>
        <v/>
      </c>
      <c r="M351" s="7" t="str">
        <f>IFERROR(VLOOKUP(F351,słownik!A:I,9,0),"")</f>
        <v/>
      </c>
      <c r="N351" s="36" t="str">
        <f>IFERROR(VLOOKUP(M351,słownik!I:J,2,FALSE),"-")</f>
        <v>-</v>
      </c>
      <c r="O351" s="34" t="str">
        <f>IFERROR(VLOOKUP($N351,słownik!$J$4:$AD$165,O$1,FALSE),"-")</f>
        <v>-</v>
      </c>
      <c r="P351" s="34" t="str">
        <f>IFERROR(VLOOKUP($N351,słownik!$J$4:$AD$165,P$1,FALSE),"-")</f>
        <v>-</v>
      </c>
      <c r="Q351" s="34" t="str">
        <f>IFERROR(VLOOKUP($N351,słownik!$J$4:$AD$165,Q$1,FALSE),"-")</f>
        <v>-</v>
      </c>
      <c r="R351" s="34" t="str">
        <f>IFERROR(VLOOKUP($N351,słownik!$J$4:$AD$165,R$1,FALSE),"-")</f>
        <v>-</v>
      </c>
      <c r="S351" s="34" t="str">
        <f>IFERROR(VLOOKUP($N351,słownik!$J$4:$AD$165,S$1,FALSE),"-")</f>
        <v>-</v>
      </c>
      <c r="T351" s="34" t="str">
        <f>IFERROR(VLOOKUP($N351,słownik!$J$4:$AD$165,T$1,FALSE),"-")</f>
        <v>-</v>
      </c>
      <c r="U351" s="34" t="str">
        <f>IFERROR(VLOOKUP($N351,słownik!$J$4:$AD$165,U$1,FALSE),"-")</f>
        <v>-</v>
      </c>
      <c r="V351" s="1"/>
    </row>
    <row r="352" spans="1:22">
      <c r="A352"/>
      <c r="B352" s="6" t="str">
        <f t="shared" si="25"/>
        <v/>
      </c>
      <c r="C352" s="7" t="str">
        <f t="shared" si="26"/>
        <v/>
      </c>
      <c r="D352" s="7" t="str">
        <f t="shared" si="27"/>
        <v/>
      </c>
      <c r="E352" s="13"/>
      <c r="F352" s="12"/>
      <c r="G352" s="25"/>
      <c r="H352" s="17"/>
      <c r="I352" s="15"/>
      <c r="J352" s="15"/>
      <c r="K352" s="15"/>
      <c r="L352" s="8" t="str">
        <f>IF(F352="","",IF(ISERROR(VLOOKUP(F352,F353:$F$500,1,0)),SUMIF(F:F,F352,I:I),""))</f>
        <v/>
      </c>
      <c r="M352" s="7" t="str">
        <f>IFERROR(VLOOKUP(F352,słownik!A:I,9,0),"")</f>
        <v/>
      </c>
      <c r="N352" s="36" t="str">
        <f>IFERROR(VLOOKUP(M352,słownik!I:J,2,FALSE),"-")</f>
        <v>-</v>
      </c>
      <c r="O352" s="34" t="str">
        <f>IFERROR(VLOOKUP($N352,słownik!$J$4:$AD$165,O$1,FALSE),"-")</f>
        <v>-</v>
      </c>
      <c r="P352" s="34" t="str">
        <f>IFERROR(VLOOKUP($N352,słownik!$J$4:$AD$165,P$1,FALSE),"-")</f>
        <v>-</v>
      </c>
      <c r="Q352" s="34" t="str">
        <f>IFERROR(VLOOKUP($N352,słownik!$J$4:$AD$165,Q$1,FALSE),"-")</f>
        <v>-</v>
      </c>
      <c r="R352" s="34" t="str">
        <f>IFERROR(VLOOKUP($N352,słownik!$J$4:$AD$165,R$1,FALSE),"-")</f>
        <v>-</v>
      </c>
      <c r="S352" s="34" t="str">
        <f>IFERROR(VLOOKUP($N352,słownik!$J$4:$AD$165,S$1,FALSE),"-")</f>
        <v>-</v>
      </c>
      <c r="T352" s="34" t="str">
        <f>IFERROR(VLOOKUP($N352,słownik!$J$4:$AD$165,T$1,FALSE),"-")</f>
        <v>-</v>
      </c>
      <c r="U352" s="34" t="str">
        <f>IFERROR(VLOOKUP($N352,słownik!$J$4:$AD$165,U$1,FALSE),"-")</f>
        <v>-</v>
      </c>
      <c r="V352" s="1"/>
    </row>
    <row r="353" spans="1:22">
      <c r="A353"/>
      <c r="B353" s="6" t="str">
        <f t="shared" si="25"/>
        <v/>
      </c>
      <c r="C353" s="7" t="str">
        <f t="shared" si="26"/>
        <v/>
      </c>
      <c r="D353" s="7" t="str">
        <f t="shared" si="27"/>
        <v/>
      </c>
      <c r="E353" s="13"/>
      <c r="F353" s="12"/>
      <c r="G353" s="25"/>
      <c r="H353" s="17"/>
      <c r="I353" s="15"/>
      <c r="J353" s="15"/>
      <c r="K353" s="15"/>
      <c r="L353" s="8" t="str">
        <f>IF(F353="","",IF(ISERROR(VLOOKUP(F353,F354:$F$500,1,0)),SUMIF(F:F,F353,I:I),""))</f>
        <v/>
      </c>
      <c r="M353" s="7" t="str">
        <f>IFERROR(VLOOKUP(F353,słownik!A:I,9,0),"")</f>
        <v/>
      </c>
      <c r="N353" s="36" t="str">
        <f>IFERROR(VLOOKUP(M353,słownik!I:J,2,FALSE),"-")</f>
        <v>-</v>
      </c>
      <c r="O353" s="34" t="str">
        <f>IFERROR(VLOOKUP($N353,słownik!$J$4:$AD$165,O$1,FALSE),"-")</f>
        <v>-</v>
      </c>
      <c r="P353" s="34" t="str">
        <f>IFERROR(VLOOKUP($N353,słownik!$J$4:$AD$165,P$1,FALSE),"-")</f>
        <v>-</v>
      </c>
      <c r="Q353" s="34" t="str">
        <f>IFERROR(VLOOKUP($N353,słownik!$J$4:$AD$165,Q$1,FALSE),"-")</f>
        <v>-</v>
      </c>
      <c r="R353" s="34" t="str">
        <f>IFERROR(VLOOKUP($N353,słownik!$J$4:$AD$165,R$1,FALSE),"-")</f>
        <v>-</v>
      </c>
      <c r="S353" s="34" t="str">
        <f>IFERROR(VLOOKUP($N353,słownik!$J$4:$AD$165,S$1,FALSE),"-")</f>
        <v>-</v>
      </c>
      <c r="T353" s="34" t="str">
        <f>IFERROR(VLOOKUP($N353,słownik!$J$4:$AD$165,T$1,FALSE),"-")</f>
        <v>-</v>
      </c>
      <c r="U353" s="34" t="str">
        <f>IFERROR(VLOOKUP($N353,słownik!$J$4:$AD$165,U$1,FALSE),"-")</f>
        <v>-</v>
      </c>
      <c r="V353" s="1"/>
    </row>
    <row r="354" spans="1:22">
      <c r="A354"/>
      <c r="B354" s="6" t="str">
        <f t="shared" si="25"/>
        <v/>
      </c>
      <c r="C354" s="7" t="str">
        <f t="shared" si="26"/>
        <v/>
      </c>
      <c r="D354" s="7" t="str">
        <f t="shared" si="27"/>
        <v/>
      </c>
      <c r="E354" s="13"/>
      <c r="F354" s="12"/>
      <c r="G354" s="25"/>
      <c r="H354" s="17"/>
      <c r="I354" s="15"/>
      <c r="J354" s="15"/>
      <c r="K354" s="15"/>
      <c r="L354" s="8" t="str">
        <f>IF(F354="","",IF(ISERROR(VLOOKUP(F354,F355:$F$500,1,0)),SUMIF(F:F,F354,I:I),""))</f>
        <v/>
      </c>
      <c r="M354" s="7" t="str">
        <f>IFERROR(VLOOKUP(F354,słownik!A:I,9,0),"")</f>
        <v/>
      </c>
      <c r="N354" s="36" t="str">
        <f>IFERROR(VLOOKUP(M354,słownik!I:J,2,FALSE),"-")</f>
        <v>-</v>
      </c>
      <c r="O354" s="34" t="str">
        <f>IFERROR(VLOOKUP($N354,słownik!$J$4:$AD$165,O$1,FALSE),"-")</f>
        <v>-</v>
      </c>
      <c r="P354" s="34" t="str">
        <f>IFERROR(VLOOKUP($N354,słownik!$J$4:$AD$165,P$1,FALSE),"-")</f>
        <v>-</v>
      </c>
      <c r="Q354" s="34" t="str">
        <f>IFERROR(VLOOKUP($N354,słownik!$J$4:$AD$165,Q$1,FALSE),"-")</f>
        <v>-</v>
      </c>
      <c r="R354" s="34" t="str">
        <f>IFERROR(VLOOKUP($N354,słownik!$J$4:$AD$165,R$1,FALSE),"-")</f>
        <v>-</v>
      </c>
      <c r="S354" s="34" t="str">
        <f>IFERROR(VLOOKUP($N354,słownik!$J$4:$AD$165,S$1,FALSE),"-")</f>
        <v>-</v>
      </c>
      <c r="T354" s="34" t="str">
        <f>IFERROR(VLOOKUP($N354,słownik!$J$4:$AD$165,T$1,FALSE),"-")</f>
        <v>-</v>
      </c>
      <c r="U354" s="34" t="str">
        <f>IFERROR(VLOOKUP($N354,słownik!$J$4:$AD$165,U$1,FALSE),"-")</f>
        <v>-</v>
      </c>
      <c r="V354" s="1"/>
    </row>
    <row r="355" spans="1:22">
      <c r="A355"/>
      <c r="B355" s="6" t="str">
        <f t="shared" si="25"/>
        <v/>
      </c>
      <c r="C355" s="7" t="str">
        <f t="shared" si="26"/>
        <v/>
      </c>
      <c r="D355" s="7" t="str">
        <f t="shared" si="27"/>
        <v/>
      </c>
      <c r="E355" s="13"/>
      <c r="F355" s="12"/>
      <c r="G355" s="25"/>
      <c r="H355" s="17"/>
      <c r="I355" s="15"/>
      <c r="J355" s="15"/>
      <c r="K355" s="15"/>
      <c r="L355" s="8" t="str">
        <f>IF(F355="","",IF(ISERROR(VLOOKUP(F355,F356:$F$500,1,0)),SUMIF(F:F,F355,I:I),""))</f>
        <v/>
      </c>
      <c r="M355" s="7" t="str">
        <f>IFERROR(VLOOKUP(F355,słownik!A:I,9,0),"")</f>
        <v/>
      </c>
      <c r="N355" s="36" t="str">
        <f>IFERROR(VLOOKUP(M355,słownik!I:J,2,FALSE),"-")</f>
        <v>-</v>
      </c>
      <c r="O355" s="34" t="str">
        <f>IFERROR(VLOOKUP($N355,słownik!$J$4:$AD$165,O$1,FALSE),"-")</f>
        <v>-</v>
      </c>
      <c r="P355" s="34" t="str">
        <f>IFERROR(VLOOKUP($N355,słownik!$J$4:$AD$165,P$1,FALSE),"-")</f>
        <v>-</v>
      </c>
      <c r="Q355" s="34" t="str">
        <f>IFERROR(VLOOKUP($N355,słownik!$J$4:$AD$165,Q$1,FALSE),"-")</f>
        <v>-</v>
      </c>
      <c r="R355" s="34" t="str">
        <f>IFERROR(VLOOKUP($N355,słownik!$J$4:$AD$165,R$1,FALSE),"-")</f>
        <v>-</v>
      </c>
      <c r="S355" s="34" t="str">
        <f>IFERROR(VLOOKUP($N355,słownik!$J$4:$AD$165,S$1,FALSE),"-")</f>
        <v>-</v>
      </c>
      <c r="T355" s="34" t="str">
        <f>IFERROR(VLOOKUP($N355,słownik!$J$4:$AD$165,T$1,FALSE),"-")</f>
        <v>-</v>
      </c>
      <c r="U355" s="34" t="str">
        <f>IFERROR(VLOOKUP($N355,słownik!$J$4:$AD$165,U$1,FALSE),"-")</f>
        <v>-</v>
      </c>
      <c r="V355" s="1"/>
    </row>
    <row r="356" spans="1:22">
      <c r="A356"/>
      <c r="B356" s="6" t="str">
        <f t="shared" si="25"/>
        <v/>
      </c>
      <c r="C356" s="7" t="str">
        <f t="shared" si="26"/>
        <v/>
      </c>
      <c r="D356" s="7" t="str">
        <f t="shared" si="27"/>
        <v/>
      </c>
      <c r="E356" s="13"/>
      <c r="F356" s="12"/>
      <c r="G356" s="25"/>
      <c r="H356" s="17"/>
      <c r="I356" s="15"/>
      <c r="J356" s="15"/>
      <c r="K356" s="15"/>
      <c r="L356" s="8" t="str">
        <f>IF(F356="","",IF(ISERROR(VLOOKUP(F356,F357:$F$500,1,0)),SUMIF(F:F,F356,I:I),""))</f>
        <v/>
      </c>
      <c r="M356" s="7" t="str">
        <f>IFERROR(VLOOKUP(F356,słownik!A:I,9,0),"")</f>
        <v/>
      </c>
      <c r="N356" s="36" t="str">
        <f>IFERROR(VLOOKUP(M356,słownik!I:J,2,FALSE),"-")</f>
        <v>-</v>
      </c>
      <c r="O356" s="34" t="str">
        <f>IFERROR(VLOOKUP($N356,słownik!$J$4:$AD$165,O$1,FALSE),"-")</f>
        <v>-</v>
      </c>
      <c r="P356" s="34" t="str">
        <f>IFERROR(VLOOKUP($N356,słownik!$J$4:$AD$165,P$1,FALSE),"-")</f>
        <v>-</v>
      </c>
      <c r="Q356" s="34" t="str">
        <f>IFERROR(VLOOKUP($N356,słownik!$J$4:$AD$165,Q$1,FALSE),"-")</f>
        <v>-</v>
      </c>
      <c r="R356" s="34" t="str">
        <f>IFERROR(VLOOKUP($N356,słownik!$J$4:$AD$165,R$1,FALSE),"-")</f>
        <v>-</v>
      </c>
      <c r="S356" s="34" t="str">
        <f>IFERROR(VLOOKUP($N356,słownik!$J$4:$AD$165,S$1,FALSE),"-")</f>
        <v>-</v>
      </c>
      <c r="T356" s="34" t="str">
        <f>IFERROR(VLOOKUP($N356,słownik!$J$4:$AD$165,T$1,FALSE),"-")</f>
        <v>-</v>
      </c>
      <c r="U356" s="34" t="str">
        <f>IFERROR(VLOOKUP($N356,słownik!$J$4:$AD$165,U$1,FALSE),"-")</f>
        <v>-</v>
      </c>
      <c r="V356" s="1"/>
    </row>
    <row r="357" spans="1:22">
      <c r="A357"/>
      <c r="B357" s="6" t="str">
        <f t="shared" si="25"/>
        <v/>
      </c>
      <c r="C357" s="7" t="str">
        <f t="shared" si="26"/>
        <v/>
      </c>
      <c r="D357" s="7" t="str">
        <f t="shared" si="27"/>
        <v/>
      </c>
      <c r="E357" s="13"/>
      <c r="F357" s="12"/>
      <c r="G357" s="25"/>
      <c r="H357" s="17"/>
      <c r="I357" s="15"/>
      <c r="J357" s="15"/>
      <c r="K357" s="15"/>
      <c r="L357" s="8" t="str">
        <f>IF(F357="","",IF(ISERROR(VLOOKUP(F357,F358:$F$500,1,0)),SUMIF(F:F,F357,I:I),""))</f>
        <v/>
      </c>
      <c r="M357" s="7" t="str">
        <f>IFERROR(VLOOKUP(F357,słownik!A:I,9,0),"")</f>
        <v/>
      </c>
      <c r="N357" s="36" t="str">
        <f>IFERROR(VLOOKUP(M357,słownik!I:J,2,FALSE),"-")</f>
        <v>-</v>
      </c>
      <c r="O357" s="34" t="str">
        <f>IFERROR(VLOOKUP($N357,słownik!$J$4:$AD$165,O$1,FALSE),"-")</f>
        <v>-</v>
      </c>
      <c r="P357" s="34" t="str">
        <f>IFERROR(VLOOKUP($N357,słownik!$J$4:$AD$165,P$1,FALSE),"-")</f>
        <v>-</v>
      </c>
      <c r="Q357" s="34" t="str">
        <f>IFERROR(VLOOKUP($N357,słownik!$J$4:$AD$165,Q$1,FALSE),"-")</f>
        <v>-</v>
      </c>
      <c r="R357" s="34" t="str">
        <f>IFERROR(VLOOKUP($N357,słownik!$J$4:$AD$165,R$1,FALSE),"-")</f>
        <v>-</v>
      </c>
      <c r="S357" s="34" t="str">
        <f>IFERROR(VLOOKUP($N357,słownik!$J$4:$AD$165,S$1,FALSE),"-")</f>
        <v>-</v>
      </c>
      <c r="T357" s="34" t="str">
        <f>IFERROR(VLOOKUP($N357,słownik!$J$4:$AD$165,T$1,FALSE),"-")</f>
        <v>-</v>
      </c>
      <c r="U357" s="34" t="str">
        <f>IFERROR(VLOOKUP($N357,słownik!$J$4:$AD$165,U$1,FALSE),"-")</f>
        <v>-</v>
      </c>
      <c r="V357" s="1"/>
    </row>
    <row r="358" spans="1:22">
      <c r="A358"/>
      <c r="B358" s="6" t="str">
        <f t="shared" si="25"/>
        <v/>
      </c>
      <c r="C358" s="7" t="str">
        <f t="shared" si="26"/>
        <v/>
      </c>
      <c r="D358" s="7" t="str">
        <f t="shared" si="27"/>
        <v/>
      </c>
      <c r="E358" s="13"/>
      <c r="F358" s="12"/>
      <c r="G358" s="25"/>
      <c r="H358" s="17"/>
      <c r="I358" s="15"/>
      <c r="J358" s="15"/>
      <c r="K358" s="15"/>
      <c r="L358" s="8" t="str">
        <f>IF(F358="","",IF(ISERROR(VLOOKUP(F358,F359:$F$500,1,0)),SUMIF(F:F,F358,I:I),""))</f>
        <v/>
      </c>
      <c r="M358" s="7" t="str">
        <f>IFERROR(VLOOKUP(F358,słownik!A:I,9,0),"")</f>
        <v/>
      </c>
      <c r="N358" s="36" t="str">
        <f>IFERROR(VLOOKUP(M358,słownik!I:J,2,FALSE),"-")</f>
        <v>-</v>
      </c>
      <c r="O358" s="34" t="str">
        <f>IFERROR(VLOOKUP($N358,słownik!$J$4:$AD$165,O$1,FALSE),"-")</f>
        <v>-</v>
      </c>
      <c r="P358" s="34" t="str">
        <f>IFERROR(VLOOKUP($N358,słownik!$J$4:$AD$165,P$1,FALSE),"-")</f>
        <v>-</v>
      </c>
      <c r="Q358" s="34" t="str">
        <f>IFERROR(VLOOKUP($N358,słownik!$J$4:$AD$165,Q$1,FALSE),"-")</f>
        <v>-</v>
      </c>
      <c r="R358" s="34" t="str">
        <f>IFERROR(VLOOKUP($N358,słownik!$J$4:$AD$165,R$1,FALSE),"-")</f>
        <v>-</v>
      </c>
      <c r="S358" s="34" t="str">
        <f>IFERROR(VLOOKUP($N358,słownik!$J$4:$AD$165,S$1,FALSE),"-")</f>
        <v>-</v>
      </c>
      <c r="T358" s="34" t="str">
        <f>IFERROR(VLOOKUP($N358,słownik!$J$4:$AD$165,T$1,FALSE),"-")</f>
        <v>-</v>
      </c>
      <c r="U358" s="34" t="str">
        <f>IFERROR(VLOOKUP($N358,słownik!$J$4:$AD$165,U$1,FALSE),"-")</f>
        <v>-</v>
      </c>
      <c r="V358" s="1"/>
    </row>
    <row r="359" spans="1:22">
      <c r="A359"/>
      <c r="B359" s="6" t="str">
        <f t="shared" si="25"/>
        <v/>
      </c>
      <c r="C359" s="7" t="str">
        <f t="shared" si="26"/>
        <v/>
      </c>
      <c r="D359" s="7" t="str">
        <f t="shared" si="27"/>
        <v/>
      </c>
      <c r="E359" s="13"/>
      <c r="F359" s="12"/>
      <c r="G359" s="25"/>
      <c r="H359" s="17"/>
      <c r="I359" s="15"/>
      <c r="J359" s="15"/>
      <c r="K359" s="15"/>
      <c r="L359" s="8" t="str">
        <f>IF(F359="","",IF(ISERROR(VLOOKUP(F359,F360:$F$500,1,0)),SUMIF(F:F,F359,I:I),""))</f>
        <v/>
      </c>
      <c r="M359" s="7" t="str">
        <f>IFERROR(VLOOKUP(F359,słownik!A:I,9,0),"")</f>
        <v/>
      </c>
      <c r="N359" s="36" t="str">
        <f>IFERROR(VLOOKUP(M359,słownik!I:J,2,FALSE),"-")</f>
        <v>-</v>
      </c>
      <c r="O359" s="34" t="str">
        <f>IFERROR(VLOOKUP($N359,słownik!$J$4:$AD$165,O$1,FALSE),"-")</f>
        <v>-</v>
      </c>
      <c r="P359" s="34" t="str">
        <f>IFERROR(VLOOKUP($N359,słownik!$J$4:$AD$165,P$1,FALSE),"-")</f>
        <v>-</v>
      </c>
      <c r="Q359" s="34" t="str">
        <f>IFERROR(VLOOKUP($N359,słownik!$J$4:$AD$165,Q$1,FALSE),"-")</f>
        <v>-</v>
      </c>
      <c r="R359" s="34" t="str">
        <f>IFERROR(VLOOKUP($N359,słownik!$J$4:$AD$165,R$1,FALSE),"-")</f>
        <v>-</v>
      </c>
      <c r="S359" s="34" t="str">
        <f>IFERROR(VLOOKUP($N359,słownik!$J$4:$AD$165,S$1,FALSE),"-")</f>
        <v>-</v>
      </c>
      <c r="T359" s="34" t="str">
        <f>IFERROR(VLOOKUP($N359,słownik!$J$4:$AD$165,T$1,FALSE),"-")</f>
        <v>-</v>
      </c>
      <c r="U359" s="34" t="str">
        <f>IFERROR(VLOOKUP($N359,słownik!$J$4:$AD$165,U$1,FALSE),"-")</f>
        <v>-</v>
      </c>
      <c r="V359" s="1"/>
    </row>
    <row r="360" spans="1:22">
      <c r="A360"/>
      <c r="B360" s="6" t="str">
        <f t="shared" si="25"/>
        <v/>
      </c>
      <c r="C360" s="7" t="str">
        <f t="shared" si="26"/>
        <v/>
      </c>
      <c r="D360" s="7" t="str">
        <f t="shared" si="27"/>
        <v/>
      </c>
      <c r="E360" s="13"/>
      <c r="F360" s="12"/>
      <c r="G360" s="25"/>
      <c r="H360" s="17"/>
      <c r="I360" s="15"/>
      <c r="J360" s="15"/>
      <c r="K360" s="15"/>
      <c r="L360" s="8" t="str">
        <f>IF(F360="","",IF(ISERROR(VLOOKUP(F360,F361:$F$500,1,0)),SUMIF(F:F,F360,I:I),""))</f>
        <v/>
      </c>
      <c r="M360" s="7" t="str">
        <f>IFERROR(VLOOKUP(F360,słownik!A:I,9,0),"")</f>
        <v/>
      </c>
      <c r="N360" s="36" t="str">
        <f>IFERROR(VLOOKUP(M360,słownik!I:J,2,FALSE),"-")</f>
        <v>-</v>
      </c>
      <c r="O360" s="34" t="str">
        <f>IFERROR(VLOOKUP($N360,słownik!$J$4:$AD$165,O$1,FALSE),"-")</f>
        <v>-</v>
      </c>
      <c r="P360" s="34" t="str">
        <f>IFERROR(VLOOKUP($N360,słownik!$J$4:$AD$165,P$1,FALSE),"-")</f>
        <v>-</v>
      </c>
      <c r="Q360" s="34" t="str">
        <f>IFERROR(VLOOKUP($N360,słownik!$J$4:$AD$165,Q$1,FALSE),"-")</f>
        <v>-</v>
      </c>
      <c r="R360" s="34" t="str">
        <f>IFERROR(VLOOKUP($N360,słownik!$J$4:$AD$165,R$1,FALSE),"-")</f>
        <v>-</v>
      </c>
      <c r="S360" s="34" t="str">
        <f>IFERROR(VLOOKUP($N360,słownik!$J$4:$AD$165,S$1,FALSE),"-")</f>
        <v>-</v>
      </c>
      <c r="T360" s="34" t="str">
        <f>IFERROR(VLOOKUP($N360,słownik!$J$4:$AD$165,T$1,FALSE),"-")</f>
        <v>-</v>
      </c>
      <c r="U360" s="34" t="str">
        <f>IFERROR(VLOOKUP($N360,słownik!$J$4:$AD$165,U$1,FALSE),"-")</f>
        <v>-</v>
      </c>
      <c r="V360" s="1"/>
    </row>
    <row r="361" spans="1:22">
      <c r="A361"/>
      <c r="B361" s="6" t="str">
        <f t="shared" si="25"/>
        <v/>
      </c>
      <c r="C361" s="7" t="str">
        <f t="shared" si="26"/>
        <v/>
      </c>
      <c r="D361" s="7" t="str">
        <f t="shared" si="27"/>
        <v/>
      </c>
      <c r="E361" s="13"/>
      <c r="F361" s="12"/>
      <c r="G361" s="25"/>
      <c r="H361" s="17"/>
      <c r="I361" s="15"/>
      <c r="J361" s="15"/>
      <c r="K361" s="15"/>
      <c r="L361" s="8" t="str">
        <f>IF(F361="","",IF(ISERROR(VLOOKUP(F361,F362:$F$500,1,0)),SUMIF(F:F,F361,I:I),""))</f>
        <v/>
      </c>
      <c r="M361" s="7" t="str">
        <f>IFERROR(VLOOKUP(F361,słownik!A:I,9,0),"")</f>
        <v/>
      </c>
      <c r="N361" s="36" t="str">
        <f>IFERROR(VLOOKUP(M361,słownik!I:J,2,FALSE),"-")</f>
        <v>-</v>
      </c>
      <c r="O361" s="34" t="str">
        <f>IFERROR(VLOOKUP($N361,słownik!$J$4:$AD$165,O$1,FALSE),"-")</f>
        <v>-</v>
      </c>
      <c r="P361" s="34" t="str">
        <f>IFERROR(VLOOKUP($N361,słownik!$J$4:$AD$165,P$1,FALSE),"-")</f>
        <v>-</v>
      </c>
      <c r="Q361" s="34" t="str">
        <f>IFERROR(VLOOKUP($N361,słownik!$J$4:$AD$165,Q$1,FALSE),"-")</f>
        <v>-</v>
      </c>
      <c r="R361" s="34" t="str">
        <f>IFERROR(VLOOKUP($N361,słownik!$J$4:$AD$165,R$1,FALSE),"-")</f>
        <v>-</v>
      </c>
      <c r="S361" s="34" t="str">
        <f>IFERROR(VLOOKUP($N361,słownik!$J$4:$AD$165,S$1,FALSE),"-")</f>
        <v>-</v>
      </c>
      <c r="T361" s="34" t="str">
        <f>IFERROR(VLOOKUP($N361,słownik!$J$4:$AD$165,T$1,FALSE),"-")</f>
        <v>-</v>
      </c>
      <c r="U361" s="34" t="str">
        <f>IFERROR(VLOOKUP($N361,słownik!$J$4:$AD$165,U$1,FALSE),"-")</f>
        <v>-</v>
      </c>
      <c r="V361" s="1"/>
    </row>
    <row r="362" spans="1:22">
      <c r="A362"/>
      <c r="B362" s="6" t="str">
        <f t="shared" si="25"/>
        <v/>
      </c>
      <c r="C362" s="7" t="str">
        <f t="shared" si="26"/>
        <v/>
      </c>
      <c r="D362" s="7" t="str">
        <f t="shared" si="27"/>
        <v/>
      </c>
      <c r="E362" s="13"/>
      <c r="F362" s="12"/>
      <c r="G362" s="25"/>
      <c r="H362" s="17"/>
      <c r="I362" s="15"/>
      <c r="J362" s="15"/>
      <c r="K362" s="15"/>
      <c r="L362" s="8" t="str">
        <f>IF(F362="","",IF(ISERROR(VLOOKUP(F362,F363:$F$500,1,0)),SUMIF(F:F,F362,I:I),""))</f>
        <v/>
      </c>
      <c r="M362" s="7" t="str">
        <f>IFERROR(VLOOKUP(F362,słownik!A:I,9,0),"")</f>
        <v/>
      </c>
      <c r="N362" s="36" t="str">
        <f>IFERROR(VLOOKUP(M362,słownik!I:J,2,FALSE),"-")</f>
        <v>-</v>
      </c>
      <c r="O362" s="34" t="str">
        <f>IFERROR(VLOOKUP($N362,słownik!$J$4:$AD$165,O$1,FALSE),"-")</f>
        <v>-</v>
      </c>
      <c r="P362" s="34" t="str">
        <f>IFERROR(VLOOKUP($N362,słownik!$J$4:$AD$165,P$1,FALSE),"-")</f>
        <v>-</v>
      </c>
      <c r="Q362" s="34" t="str">
        <f>IFERROR(VLOOKUP($N362,słownik!$J$4:$AD$165,Q$1,FALSE),"-")</f>
        <v>-</v>
      </c>
      <c r="R362" s="34" t="str">
        <f>IFERROR(VLOOKUP($N362,słownik!$J$4:$AD$165,R$1,FALSE),"-")</f>
        <v>-</v>
      </c>
      <c r="S362" s="34" t="str">
        <f>IFERROR(VLOOKUP($N362,słownik!$J$4:$AD$165,S$1,FALSE),"-")</f>
        <v>-</v>
      </c>
      <c r="T362" s="34" t="str">
        <f>IFERROR(VLOOKUP($N362,słownik!$J$4:$AD$165,T$1,FALSE),"-")</f>
        <v>-</v>
      </c>
      <c r="U362" s="34" t="str">
        <f>IFERROR(VLOOKUP($N362,słownik!$J$4:$AD$165,U$1,FALSE),"-")</f>
        <v>-</v>
      </c>
      <c r="V362" s="1"/>
    </row>
    <row r="363" spans="1:22">
      <c r="A363"/>
      <c r="B363" s="6" t="str">
        <f t="shared" si="25"/>
        <v/>
      </c>
      <c r="C363" s="7" t="str">
        <f t="shared" si="26"/>
        <v/>
      </c>
      <c r="D363" s="7" t="str">
        <f t="shared" si="27"/>
        <v/>
      </c>
      <c r="E363" s="13"/>
      <c r="F363" s="12"/>
      <c r="G363" s="25"/>
      <c r="H363" s="17"/>
      <c r="I363" s="15"/>
      <c r="J363" s="15"/>
      <c r="K363" s="15"/>
      <c r="L363" s="8" t="str">
        <f>IF(F363="","",IF(ISERROR(VLOOKUP(F363,F364:$F$500,1,0)),SUMIF(F:F,F363,I:I),""))</f>
        <v/>
      </c>
      <c r="M363" s="7" t="str">
        <f>IFERROR(VLOOKUP(F363,słownik!A:I,9,0),"")</f>
        <v/>
      </c>
      <c r="N363" s="36" t="str">
        <f>IFERROR(VLOOKUP(M363,słownik!I:J,2,FALSE),"-")</f>
        <v>-</v>
      </c>
      <c r="O363" s="34" t="str">
        <f>IFERROR(VLOOKUP($N363,słownik!$J$4:$AD$165,O$1,FALSE),"-")</f>
        <v>-</v>
      </c>
      <c r="P363" s="34" t="str">
        <f>IFERROR(VLOOKUP($N363,słownik!$J$4:$AD$165,P$1,FALSE),"-")</f>
        <v>-</v>
      </c>
      <c r="Q363" s="34" t="str">
        <f>IFERROR(VLOOKUP($N363,słownik!$J$4:$AD$165,Q$1,FALSE),"-")</f>
        <v>-</v>
      </c>
      <c r="R363" s="34" t="str">
        <f>IFERROR(VLOOKUP($N363,słownik!$J$4:$AD$165,R$1,FALSE),"-")</f>
        <v>-</v>
      </c>
      <c r="S363" s="34" t="str">
        <f>IFERROR(VLOOKUP($N363,słownik!$J$4:$AD$165,S$1,FALSE),"-")</f>
        <v>-</v>
      </c>
      <c r="T363" s="34" t="str">
        <f>IFERROR(VLOOKUP($N363,słownik!$J$4:$AD$165,T$1,FALSE),"-")</f>
        <v>-</v>
      </c>
      <c r="U363" s="34" t="str">
        <f>IFERROR(VLOOKUP($N363,słownik!$J$4:$AD$165,U$1,FALSE),"-")</f>
        <v>-</v>
      </c>
      <c r="V363" s="1"/>
    </row>
    <row r="364" spans="1:22">
      <c r="A364"/>
      <c r="B364" s="6" t="str">
        <f t="shared" si="25"/>
        <v/>
      </c>
      <c r="C364" s="7" t="str">
        <f t="shared" si="26"/>
        <v/>
      </c>
      <c r="D364" s="7" t="str">
        <f t="shared" si="27"/>
        <v/>
      </c>
      <c r="E364" s="13"/>
      <c r="F364" s="12"/>
      <c r="G364" s="25"/>
      <c r="H364" s="17"/>
      <c r="I364" s="15"/>
      <c r="J364" s="15"/>
      <c r="K364" s="15"/>
      <c r="L364" s="8" t="str">
        <f>IF(F364="","",IF(ISERROR(VLOOKUP(F364,F365:$F$500,1,0)),SUMIF(F:F,F364,I:I),""))</f>
        <v/>
      </c>
      <c r="M364" s="7" t="str">
        <f>IFERROR(VLOOKUP(F364,słownik!A:I,9,0),"")</f>
        <v/>
      </c>
      <c r="N364" s="36" t="str">
        <f>IFERROR(VLOOKUP(M364,słownik!I:J,2,FALSE),"-")</f>
        <v>-</v>
      </c>
      <c r="O364" s="34" t="str">
        <f>IFERROR(VLOOKUP($N364,słownik!$J$4:$AD$165,O$1,FALSE),"-")</f>
        <v>-</v>
      </c>
      <c r="P364" s="34" t="str">
        <f>IFERROR(VLOOKUP($N364,słownik!$J$4:$AD$165,P$1,FALSE),"-")</f>
        <v>-</v>
      </c>
      <c r="Q364" s="34" t="str">
        <f>IFERROR(VLOOKUP($N364,słownik!$J$4:$AD$165,Q$1,FALSE),"-")</f>
        <v>-</v>
      </c>
      <c r="R364" s="34" t="str">
        <f>IFERROR(VLOOKUP($N364,słownik!$J$4:$AD$165,R$1,FALSE),"-")</f>
        <v>-</v>
      </c>
      <c r="S364" s="34" t="str">
        <f>IFERROR(VLOOKUP($N364,słownik!$J$4:$AD$165,S$1,FALSE),"-")</f>
        <v>-</v>
      </c>
      <c r="T364" s="34" t="str">
        <f>IFERROR(VLOOKUP($N364,słownik!$J$4:$AD$165,T$1,FALSE),"-")</f>
        <v>-</v>
      </c>
      <c r="U364" s="34" t="str">
        <f>IFERROR(VLOOKUP($N364,słownik!$J$4:$AD$165,U$1,FALSE),"-")</f>
        <v>-</v>
      </c>
      <c r="V364" s="1"/>
    </row>
    <row r="365" spans="1:22">
      <c r="A365"/>
      <c r="B365" s="6" t="str">
        <f t="shared" si="25"/>
        <v/>
      </c>
      <c r="C365" s="7" t="str">
        <f t="shared" si="26"/>
        <v/>
      </c>
      <c r="D365" s="7" t="str">
        <f t="shared" si="27"/>
        <v/>
      </c>
      <c r="E365" s="13"/>
      <c r="F365" s="12"/>
      <c r="G365" s="25"/>
      <c r="H365" s="17"/>
      <c r="I365" s="15"/>
      <c r="J365" s="15"/>
      <c r="K365" s="15"/>
      <c r="L365" s="8" t="str">
        <f>IF(F365="","",IF(ISERROR(VLOOKUP(F365,F366:$F$500,1,0)),SUMIF(F:F,F365,I:I),""))</f>
        <v/>
      </c>
      <c r="M365" s="7" t="str">
        <f>IFERROR(VLOOKUP(F365,słownik!A:I,9,0),"")</f>
        <v/>
      </c>
      <c r="N365" s="36" t="str">
        <f>IFERROR(VLOOKUP(M365,słownik!I:J,2,FALSE),"-")</f>
        <v>-</v>
      </c>
      <c r="O365" s="34" t="str">
        <f>IFERROR(VLOOKUP($N365,słownik!$J$4:$AD$165,O$1,FALSE),"-")</f>
        <v>-</v>
      </c>
      <c r="P365" s="34" t="str">
        <f>IFERROR(VLOOKUP($N365,słownik!$J$4:$AD$165,P$1,FALSE),"-")</f>
        <v>-</v>
      </c>
      <c r="Q365" s="34" t="str">
        <f>IFERROR(VLOOKUP($N365,słownik!$J$4:$AD$165,Q$1,FALSE),"-")</f>
        <v>-</v>
      </c>
      <c r="R365" s="34" t="str">
        <f>IFERROR(VLOOKUP($N365,słownik!$J$4:$AD$165,R$1,FALSE),"-")</f>
        <v>-</v>
      </c>
      <c r="S365" s="34" t="str">
        <f>IFERROR(VLOOKUP($N365,słownik!$J$4:$AD$165,S$1,FALSE),"-")</f>
        <v>-</v>
      </c>
      <c r="T365" s="34" t="str">
        <f>IFERROR(VLOOKUP($N365,słownik!$J$4:$AD$165,T$1,FALSE),"-")</f>
        <v>-</v>
      </c>
      <c r="U365" s="34" t="str">
        <f>IFERROR(VLOOKUP($N365,słownik!$J$4:$AD$165,U$1,FALSE),"-")</f>
        <v>-</v>
      </c>
      <c r="V365" s="1"/>
    </row>
    <row r="366" spans="1:22">
      <c r="A366"/>
      <c r="B366" s="6" t="str">
        <f t="shared" si="25"/>
        <v/>
      </c>
      <c r="C366" s="7" t="str">
        <f t="shared" si="26"/>
        <v/>
      </c>
      <c r="D366" s="7" t="str">
        <f t="shared" si="27"/>
        <v/>
      </c>
      <c r="E366" s="13"/>
      <c r="F366" s="12"/>
      <c r="G366" s="25"/>
      <c r="H366" s="17"/>
      <c r="I366" s="15"/>
      <c r="J366" s="15"/>
      <c r="K366" s="15"/>
      <c r="L366" s="8" t="str">
        <f>IF(F366="","",IF(ISERROR(VLOOKUP(F366,F367:$F$500,1,0)),SUMIF(F:F,F366,I:I),""))</f>
        <v/>
      </c>
      <c r="M366" s="7" t="str">
        <f>IFERROR(VLOOKUP(F366,słownik!A:I,9,0),"")</f>
        <v/>
      </c>
      <c r="N366" s="36" t="str">
        <f>IFERROR(VLOOKUP(M366,słownik!I:J,2,FALSE),"-")</f>
        <v>-</v>
      </c>
      <c r="O366" s="34" t="str">
        <f>IFERROR(VLOOKUP($N366,słownik!$J$4:$AD$165,O$1,FALSE),"-")</f>
        <v>-</v>
      </c>
      <c r="P366" s="34" t="str">
        <f>IFERROR(VLOOKUP($N366,słownik!$J$4:$AD$165,P$1,FALSE),"-")</f>
        <v>-</v>
      </c>
      <c r="Q366" s="34" t="str">
        <f>IFERROR(VLOOKUP($N366,słownik!$J$4:$AD$165,Q$1,FALSE),"-")</f>
        <v>-</v>
      </c>
      <c r="R366" s="34" t="str">
        <f>IFERROR(VLOOKUP($N366,słownik!$J$4:$AD$165,R$1,FALSE),"-")</f>
        <v>-</v>
      </c>
      <c r="S366" s="34" t="str">
        <f>IFERROR(VLOOKUP($N366,słownik!$J$4:$AD$165,S$1,FALSE),"-")</f>
        <v>-</v>
      </c>
      <c r="T366" s="34" t="str">
        <f>IFERROR(VLOOKUP($N366,słownik!$J$4:$AD$165,T$1,FALSE),"-")</f>
        <v>-</v>
      </c>
      <c r="U366" s="34" t="str">
        <f>IFERROR(VLOOKUP($N366,słownik!$J$4:$AD$165,U$1,FALSE),"-")</f>
        <v>-</v>
      </c>
      <c r="V366" s="1"/>
    </row>
    <row r="367" spans="1:22">
      <c r="A367"/>
      <c r="B367" s="6" t="str">
        <f t="shared" si="25"/>
        <v/>
      </c>
      <c r="C367" s="7" t="str">
        <f t="shared" si="26"/>
        <v/>
      </c>
      <c r="D367" s="7" t="str">
        <f t="shared" si="27"/>
        <v/>
      </c>
      <c r="E367" s="13"/>
      <c r="F367" s="12"/>
      <c r="G367" s="25"/>
      <c r="H367" s="17"/>
      <c r="I367" s="15"/>
      <c r="J367" s="15"/>
      <c r="K367" s="15"/>
      <c r="L367" s="8" t="str">
        <f>IF(F367="","",IF(ISERROR(VLOOKUP(F367,F368:$F$500,1,0)),SUMIF(F:F,F367,I:I),""))</f>
        <v/>
      </c>
      <c r="M367" s="7" t="str">
        <f>IFERROR(VLOOKUP(F367,słownik!A:I,9,0),"")</f>
        <v/>
      </c>
      <c r="N367" s="36" t="str">
        <f>IFERROR(VLOOKUP(M367,słownik!I:J,2,FALSE),"-")</f>
        <v>-</v>
      </c>
      <c r="O367" s="34" t="str">
        <f>IFERROR(VLOOKUP($N367,słownik!$J$4:$AD$165,O$1,FALSE),"-")</f>
        <v>-</v>
      </c>
      <c r="P367" s="34" t="str">
        <f>IFERROR(VLOOKUP($N367,słownik!$J$4:$AD$165,P$1,FALSE),"-")</f>
        <v>-</v>
      </c>
      <c r="Q367" s="34" t="str">
        <f>IFERROR(VLOOKUP($N367,słownik!$J$4:$AD$165,Q$1,FALSE),"-")</f>
        <v>-</v>
      </c>
      <c r="R367" s="34" t="str">
        <f>IFERROR(VLOOKUP($N367,słownik!$J$4:$AD$165,R$1,FALSE),"-")</f>
        <v>-</v>
      </c>
      <c r="S367" s="34" t="str">
        <f>IFERROR(VLOOKUP($N367,słownik!$J$4:$AD$165,S$1,FALSE),"-")</f>
        <v>-</v>
      </c>
      <c r="T367" s="34" t="str">
        <f>IFERROR(VLOOKUP($N367,słownik!$J$4:$AD$165,T$1,FALSE),"-")</f>
        <v>-</v>
      </c>
      <c r="U367" s="34" t="str">
        <f>IFERROR(VLOOKUP($N367,słownik!$J$4:$AD$165,U$1,FALSE),"-")</f>
        <v>-</v>
      </c>
      <c r="V367" s="1"/>
    </row>
    <row r="368" spans="1:22">
      <c r="A368"/>
      <c r="B368" s="6" t="str">
        <f t="shared" si="25"/>
        <v/>
      </c>
      <c r="C368" s="7" t="str">
        <f t="shared" si="26"/>
        <v/>
      </c>
      <c r="D368" s="7" t="str">
        <f t="shared" si="27"/>
        <v/>
      </c>
      <c r="E368" s="13"/>
      <c r="F368" s="12"/>
      <c r="G368" s="25"/>
      <c r="H368" s="17"/>
      <c r="I368" s="15"/>
      <c r="J368" s="15"/>
      <c r="K368" s="15"/>
      <c r="L368" s="8" t="str">
        <f>IF(F368="","",IF(ISERROR(VLOOKUP(F368,F369:$F$500,1,0)),SUMIF(F:F,F368,I:I),""))</f>
        <v/>
      </c>
      <c r="M368" s="7" t="str">
        <f>IFERROR(VLOOKUP(F368,słownik!A:I,9,0),"")</f>
        <v/>
      </c>
      <c r="N368" s="36" t="str">
        <f>IFERROR(VLOOKUP(M368,słownik!I:J,2,FALSE),"-")</f>
        <v>-</v>
      </c>
      <c r="O368" s="34" t="str">
        <f>IFERROR(VLOOKUP($N368,słownik!$J$4:$AD$165,O$1,FALSE),"-")</f>
        <v>-</v>
      </c>
      <c r="P368" s="34" t="str">
        <f>IFERROR(VLOOKUP($N368,słownik!$J$4:$AD$165,P$1,FALSE),"-")</f>
        <v>-</v>
      </c>
      <c r="Q368" s="34" t="str">
        <f>IFERROR(VLOOKUP($N368,słownik!$J$4:$AD$165,Q$1,FALSE),"-")</f>
        <v>-</v>
      </c>
      <c r="R368" s="34" t="str">
        <f>IFERROR(VLOOKUP($N368,słownik!$J$4:$AD$165,R$1,FALSE),"-")</f>
        <v>-</v>
      </c>
      <c r="S368" s="34" t="str">
        <f>IFERROR(VLOOKUP($N368,słownik!$J$4:$AD$165,S$1,FALSE),"-")</f>
        <v>-</v>
      </c>
      <c r="T368" s="34" t="str">
        <f>IFERROR(VLOOKUP($N368,słownik!$J$4:$AD$165,T$1,FALSE),"-")</f>
        <v>-</v>
      </c>
      <c r="U368" s="34" t="str">
        <f>IFERROR(VLOOKUP($N368,słownik!$J$4:$AD$165,U$1,FALSE),"-")</f>
        <v>-</v>
      </c>
      <c r="V368" s="1"/>
    </row>
    <row r="369" spans="1:22">
      <c r="A369"/>
      <c r="B369" s="6" t="str">
        <f t="shared" si="25"/>
        <v/>
      </c>
      <c r="C369" s="7" t="str">
        <f t="shared" si="26"/>
        <v/>
      </c>
      <c r="D369" s="7" t="str">
        <f t="shared" si="27"/>
        <v/>
      </c>
      <c r="E369" s="13"/>
      <c r="F369" s="12"/>
      <c r="G369" s="25"/>
      <c r="H369" s="17"/>
      <c r="I369" s="15"/>
      <c r="J369" s="15"/>
      <c r="K369" s="15"/>
      <c r="L369" s="8" t="str">
        <f>IF(F369="","",IF(ISERROR(VLOOKUP(F369,F370:$F$500,1,0)),SUMIF(F:F,F369,I:I),""))</f>
        <v/>
      </c>
      <c r="M369" s="7" t="str">
        <f>IFERROR(VLOOKUP(F369,słownik!A:I,9,0),"")</f>
        <v/>
      </c>
      <c r="N369" s="36" t="str">
        <f>IFERROR(VLOOKUP(M369,słownik!I:J,2,FALSE),"-")</f>
        <v>-</v>
      </c>
      <c r="O369" s="34" t="str">
        <f>IFERROR(VLOOKUP($N369,słownik!$J$4:$AD$165,O$1,FALSE),"-")</f>
        <v>-</v>
      </c>
      <c r="P369" s="34" t="str">
        <f>IFERROR(VLOOKUP($N369,słownik!$J$4:$AD$165,P$1,FALSE),"-")</f>
        <v>-</v>
      </c>
      <c r="Q369" s="34" t="str">
        <f>IFERROR(VLOOKUP($N369,słownik!$J$4:$AD$165,Q$1,FALSE),"-")</f>
        <v>-</v>
      </c>
      <c r="R369" s="34" t="str">
        <f>IFERROR(VLOOKUP($N369,słownik!$J$4:$AD$165,R$1,FALSE),"-")</f>
        <v>-</v>
      </c>
      <c r="S369" s="34" t="str">
        <f>IFERROR(VLOOKUP($N369,słownik!$J$4:$AD$165,S$1,FALSE),"-")</f>
        <v>-</v>
      </c>
      <c r="T369" s="34" t="str">
        <f>IFERROR(VLOOKUP($N369,słownik!$J$4:$AD$165,T$1,FALSE),"-")</f>
        <v>-</v>
      </c>
      <c r="U369" s="34" t="str">
        <f>IFERROR(VLOOKUP($N369,słownik!$J$4:$AD$165,U$1,FALSE),"-")</f>
        <v>-</v>
      </c>
      <c r="V369" s="1"/>
    </row>
    <row r="370" spans="1:22">
      <c r="A370"/>
      <c r="B370" s="6" t="str">
        <f t="shared" si="25"/>
        <v/>
      </c>
      <c r="C370" s="7" t="str">
        <f t="shared" si="26"/>
        <v/>
      </c>
      <c r="D370" s="7" t="str">
        <f t="shared" si="27"/>
        <v/>
      </c>
      <c r="E370" s="13"/>
      <c r="F370" s="12"/>
      <c r="G370" s="25"/>
      <c r="H370" s="17"/>
      <c r="I370" s="15"/>
      <c r="J370" s="15"/>
      <c r="K370" s="15"/>
      <c r="L370" s="8" t="str">
        <f>IF(F370="","",IF(ISERROR(VLOOKUP(F370,F371:$F$500,1,0)),SUMIF(F:F,F370,I:I),""))</f>
        <v/>
      </c>
      <c r="M370" s="7" t="str">
        <f>IFERROR(VLOOKUP(F370,słownik!A:I,9,0),"")</f>
        <v/>
      </c>
      <c r="N370" s="36" t="str">
        <f>IFERROR(VLOOKUP(M370,słownik!I:J,2,FALSE),"-")</f>
        <v>-</v>
      </c>
      <c r="O370" s="34" t="str">
        <f>IFERROR(VLOOKUP($N370,słownik!$J$4:$AD$165,O$1,FALSE),"-")</f>
        <v>-</v>
      </c>
      <c r="P370" s="34" t="str">
        <f>IFERROR(VLOOKUP($N370,słownik!$J$4:$AD$165,P$1,FALSE),"-")</f>
        <v>-</v>
      </c>
      <c r="Q370" s="34" t="str">
        <f>IFERROR(VLOOKUP($N370,słownik!$J$4:$AD$165,Q$1,FALSE),"-")</f>
        <v>-</v>
      </c>
      <c r="R370" s="34" t="str">
        <f>IFERROR(VLOOKUP($N370,słownik!$J$4:$AD$165,R$1,FALSE),"-")</f>
        <v>-</v>
      </c>
      <c r="S370" s="34" t="str">
        <f>IFERROR(VLOOKUP($N370,słownik!$J$4:$AD$165,S$1,FALSE),"-")</f>
        <v>-</v>
      </c>
      <c r="T370" s="34" t="str">
        <f>IFERROR(VLOOKUP($N370,słownik!$J$4:$AD$165,T$1,FALSE),"-")</f>
        <v>-</v>
      </c>
      <c r="U370" s="34" t="str">
        <f>IFERROR(VLOOKUP($N370,słownik!$J$4:$AD$165,U$1,FALSE),"-")</f>
        <v>-</v>
      </c>
      <c r="V370" s="1"/>
    </row>
    <row r="371" spans="1:22">
      <c r="A371"/>
      <c r="B371" s="6" t="str">
        <f t="shared" si="25"/>
        <v/>
      </c>
      <c r="C371" s="7" t="str">
        <f t="shared" si="26"/>
        <v/>
      </c>
      <c r="D371" s="7" t="str">
        <f t="shared" si="27"/>
        <v/>
      </c>
      <c r="E371" s="13"/>
      <c r="F371" s="12"/>
      <c r="G371" s="25"/>
      <c r="H371" s="17"/>
      <c r="I371" s="15"/>
      <c r="J371" s="15"/>
      <c r="K371" s="15"/>
      <c r="L371" s="8" t="str">
        <f>IF(F371="","",IF(ISERROR(VLOOKUP(F371,F372:$F$500,1,0)),SUMIF(F:F,F371,I:I),""))</f>
        <v/>
      </c>
      <c r="M371" s="7" t="str">
        <f>IFERROR(VLOOKUP(F371,słownik!A:I,9,0),"")</f>
        <v/>
      </c>
      <c r="N371" s="36" t="str">
        <f>IFERROR(VLOOKUP(M371,słownik!I:J,2,FALSE),"-")</f>
        <v>-</v>
      </c>
      <c r="O371" s="34" t="str">
        <f>IFERROR(VLOOKUP($N371,słownik!$J$4:$AD$165,O$1,FALSE),"-")</f>
        <v>-</v>
      </c>
      <c r="P371" s="34" t="str">
        <f>IFERROR(VLOOKUP($N371,słownik!$J$4:$AD$165,P$1,FALSE),"-")</f>
        <v>-</v>
      </c>
      <c r="Q371" s="34" t="str">
        <f>IFERROR(VLOOKUP($N371,słownik!$J$4:$AD$165,Q$1,FALSE),"-")</f>
        <v>-</v>
      </c>
      <c r="R371" s="34" t="str">
        <f>IFERROR(VLOOKUP($N371,słownik!$J$4:$AD$165,R$1,FALSE),"-")</f>
        <v>-</v>
      </c>
      <c r="S371" s="34" t="str">
        <f>IFERROR(VLOOKUP($N371,słownik!$J$4:$AD$165,S$1,FALSE),"-")</f>
        <v>-</v>
      </c>
      <c r="T371" s="34" t="str">
        <f>IFERROR(VLOOKUP($N371,słownik!$J$4:$AD$165,T$1,FALSE),"-")</f>
        <v>-</v>
      </c>
      <c r="U371" s="34" t="str">
        <f>IFERROR(VLOOKUP($N371,słownik!$J$4:$AD$165,U$1,FALSE),"-")</f>
        <v>-</v>
      </c>
      <c r="V371" s="1"/>
    </row>
    <row r="372" spans="1:22">
      <c r="A372"/>
      <c r="B372" s="6" t="str">
        <f t="shared" si="25"/>
        <v/>
      </c>
      <c r="C372" s="7" t="str">
        <f t="shared" si="26"/>
        <v/>
      </c>
      <c r="D372" s="7" t="str">
        <f t="shared" si="27"/>
        <v/>
      </c>
      <c r="E372" s="13"/>
      <c r="F372" s="12"/>
      <c r="G372" s="25"/>
      <c r="H372" s="17"/>
      <c r="I372" s="15"/>
      <c r="J372" s="15"/>
      <c r="K372" s="15"/>
      <c r="L372" s="8" t="str">
        <f>IF(F372="","",IF(ISERROR(VLOOKUP(F372,F373:$F$500,1,0)),SUMIF(F:F,F372,I:I),""))</f>
        <v/>
      </c>
      <c r="M372" s="7" t="str">
        <f>IFERROR(VLOOKUP(F372,słownik!A:I,9,0),"")</f>
        <v/>
      </c>
      <c r="N372" s="36" t="str">
        <f>IFERROR(VLOOKUP(M372,słownik!I:J,2,FALSE),"-")</f>
        <v>-</v>
      </c>
      <c r="O372" s="34" t="str">
        <f>IFERROR(VLOOKUP($N372,słownik!$J$4:$AD$165,O$1,FALSE),"-")</f>
        <v>-</v>
      </c>
      <c r="P372" s="34" t="str">
        <f>IFERROR(VLOOKUP($N372,słownik!$J$4:$AD$165,P$1,FALSE),"-")</f>
        <v>-</v>
      </c>
      <c r="Q372" s="34" t="str">
        <f>IFERROR(VLOOKUP($N372,słownik!$J$4:$AD$165,Q$1,FALSE),"-")</f>
        <v>-</v>
      </c>
      <c r="R372" s="34" t="str">
        <f>IFERROR(VLOOKUP($N372,słownik!$J$4:$AD$165,R$1,FALSE),"-")</f>
        <v>-</v>
      </c>
      <c r="S372" s="34" t="str">
        <f>IFERROR(VLOOKUP($N372,słownik!$J$4:$AD$165,S$1,FALSE),"-")</f>
        <v>-</v>
      </c>
      <c r="T372" s="34" t="str">
        <f>IFERROR(VLOOKUP($N372,słownik!$J$4:$AD$165,T$1,FALSE),"-")</f>
        <v>-</v>
      </c>
      <c r="U372" s="34" t="str">
        <f>IFERROR(VLOOKUP($N372,słownik!$J$4:$AD$165,U$1,FALSE),"-")</f>
        <v>-</v>
      </c>
      <c r="V372" s="1"/>
    </row>
    <row r="373" spans="1:22">
      <c r="A373"/>
      <c r="B373" s="6" t="str">
        <f t="shared" si="25"/>
        <v/>
      </c>
      <c r="C373" s="7" t="str">
        <f t="shared" si="26"/>
        <v/>
      </c>
      <c r="D373" s="7" t="str">
        <f t="shared" si="27"/>
        <v/>
      </c>
      <c r="E373" s="13"/>
      <c r="F373" s="12"/>
      <c r="G373" s="25"/>
      <c r="H373" s="17"/>
      <c r="I373" s="15"/>
      <c r="J373" s="15"/>
      <c r="K373" s="15"/>
      <c r="L373" s="8" t="str">
        <f>IF(F373="","",IF(ISERROR(VLOOKUP(F373,F374:$F$500,1,0)),SUMIF(F:F,F373,I:I),""))</f>
        <v/>
      </c>
      <c r="M373" s="7" t="str">
        <f>IFERROR(VLOOKUP(F373,słownik!A:I,9,0),"")</f>
        <v/>
      </c>
      <c r="N373" s="36" t="str">
        <f>IFERROR(VLOOKUP(M373,słownik!I:J,2,FALSE),"-")</f>
        <v>-</v>
      </c>
      <c r="O373" s="34" t="str">
        <f>IFERROR(VLOOKUP($N373,słownik!$J$4:$AD$165,O$1,FALSE),"-")</f>
        <v>-</v>
      </c>
      <c r="P373" s="34" t="str">
        <f>IFERROR(VLOOKUP($N373,słownik!$J$4:$AD$165,P$1,FALSE),"-")</f>
        <v>-</v>
      </c>
      <c r="Q373" s="34" t="str">
        <f>IFERROR(VLOOKUP($N373,słownik!$J$4:$AD$165,Q$1,FALSE),"-")</f>
        <v>-</v>
      </c>
      <c r="R373" s="34" t="str">
        <f>IFERROR(VLOOKUP($N373,słownik!$J$4:$AD$165,R$1,FALSE),"-")</f>
        <v>-</v>
      </c>
      <c r="S373" s="34" t="str">
        <f>IFERROR(VLOOKUP($N373,słownik!$J$4:$AD$165,S$1,FALSE),"-")</f>
        <v>-</v>
      </c>
      <c r="T373" s="34" t="str">
        <f>IFERROR(VLOOKUP($N373,słownik!$J$4:$AD$165,T$1,FALSE),"-")</f>
        <v>-</v>
      </c>
      <c r="U373" s="34" t="str">
        <f>IFERROR(VLOOKUP($N373,słownik!$J$4:$AD$165,U$1,FALSE),"-")</f>
        <v>-</v>
      </c>
      <c r="V373" s="1"/>
    </row>
    <row r="374" spans="1:22">
      <c r="A374"/>
      <c r="B374" s="6" t="str">
        <f t="shared" si="25"/>
        <v/>
      </c>
      <c r="C374" s="7" t="str">
        <f t="shared" si="26"/>
        <v/>
      </c>
      <c r="D374" s="7" t="str">
        <f t="shared" si="27"/>
        <v/>
      </c>
      <c r="E374" s="13"/>
      <c r="F374" s="12"/>
      <c r="G374" s="25"/>
      <c r="H374" s="17"/>
      <c r="I374" s="15"/>
      <c r="J374" s="15"/>
      <c r="K374" s="15"/>
      <c r="L374" s="8" t="str">
        <f>IF(F374="","",IF(ISERROR(VLOOKUP(F374,F375:$F$500,1,0)),SUMIF(F:F,F374,I:I),""))</f>
        <v/>
      </c>
      <c r="M374" s="7" t="str">
        <f>IFERROR(VLOOKUP(F374,słownik!A:I,9,0),"")</f>
        <v/>
      </c>
      <c r="N374" s="36" t="str">
        <f>IFERROR(VLOOKUP(M374,słownik!I:J,2,FALSE),"-")</f>
        <v>-</v>
      </c>
      <c r="O374" s="34" t="str">
        <f>IFERROR(VLOOKUP($N374,słownik!$J$4:$AD$165,O$1,FALSE),"-")</f>
        <v>-</v>
      </c>
      <c r="P374" s="34" t="str">
        <f>IFERROR(VLOOKUP($N374,słownik!$J$4:$AD$165,P$1,FALSE),"-")</f>
        <v>-</v>
      </c>
      <c r="Q374" s="34" t="str">
        <f>IFERROR(VLOOKUP($N374,słownik!$J$4:$AD$165,Q$1,FALSE),"-")</f>
        <v>-</v>
      </c>
      <c r="R374" s="34" t="str">
        <f>IFERROR(VLOOKUP($N374,słownik!$J$4:$AD$165,R$1,FALSE),"-")</f>
        <v>-</v>
      </c>
      <c r="S374" s="34" t="str">
        <f>IFERROR(VLOOKUP($N374,słownik!$J$4:$AD$165,S$1,FALSE),"-")</f>
        <v>-</v>
      </c>
      <c r="T374" s="34" t="str">
        <f>IFERROR(VLOOKUP($N374,słownik!$J$4:$AD$165,T$1,FALSE),"-")</f>
        <v>-</v>
      </c>
      <c r="U374" s="34" t="str">
        <f>IFERROR(VLOOKUP($N374,słownik!$J$4:$AD$165,U$1,FALSE),"-")</f>
        <v>-</v>
      </c>
      <c r="V374" s="1"/>
    </row>
    <row r="375" spans="1:22">
      <c r="A375"/>
      <c r="B375" s="6" t="str">
        <f t="shared" si="25"/>
        <v/>
      </c>
      <c r="C375" s="7" t="str">
        <f t="shared" si="26"/>
        <v/>
      </c>
      <c r="D375" s="7" t="str">
        <f t="shared" si="27"/>
        <v/>
      </c>
      <c r="E375" s="13"/>
      <c r="F375" s="12"/>
      <c r="G375" s="25"/>
      <c r="H375" s="17"/>
      <c r="I375" s="15"/>
      <c r="J375" s="15"/>
      <c r="K375" s="15"/>
      <c r="L375" s="8" t="str">
        <f>IF(F375="","",IF(ISERROR(VLOOKUP(F375,F376:$F$500,1,0)),SUMIF(F:F,F375,I:I),""))</f>
        <v/>
      </c>
      <c r="M375" s="7" t="str">
        <f>IFERROR(VLOOKUP(F375,słownik!A:I,9,0),"")</f>
        <v/>
      </c>
      <c r="N375" s="36" t="str">
        <f>IFERROR(VLOOKUP(M375,słownik!I:J,2,FALSE),"-")</f>
        <v>-</v>
      </c>
      <c r="O375" s="34" t="str">
        <f>IFERROR(VLOOKUP($N375,słownik!$J$4:$AD$165,O$1,FALSE),"-")</f>
        <v>-</v>
      </c>
      <c r="P375" s="34" t="str">
        <f>IFERROR(VLOOKUP($N375,słownik!$J$4:$AD$165,P$1,FALSE),"-")</f>
        <v>-</v>
      </c>
      <c r="Q375" s="34" t="str">
        <f>IFERROR(VLOOKUP($N375,słownik!$J$4:$AD$165,Q$1,FALSE),"-")</f>
        <v>-</v>
      </c>
      <c r="R375" s="34" t="str">
        <f>IFERROR(VLOOKUP($N375,słownik!$J$4:$AD$165,R$1,FALSE),"-")</f>
        <v>-</v>
      </c>
      <c r="S375" s="34" t="str">
        <f>IFERROR(VLOOKUP($N375,słownik!$J$4:$AD$165,S$1,FALSE),"-")</f>
        <v>-</v>
      </c>
      <c r="T375" s="34" t="str">
        <f>IFERROR(VLOOKUP($N375,słownik!$J$4:$AD$165,T$1,FALSE),"-")</f>
        <v>-</v>
      </c>
      <c r="U375" s="34" t="str">
        <f>IFERROR(VLOOKUP($N375,słownik!$J$4:$AD$165,U$1,FALSE),"-")</f>
        <v>-</v>
      </c>
      <c r="V375" s="1"/>
    </row>
    <row r="376" spans="1:22">
      <c r="A376"/>
      <c r="B376" s="6" t="str">
        <f t="shared" si="25"/>
        <v/>
      </c>
      <c r="C376" s="7" t="str">
        <f t="shared" si="26"/>
        <v/>
      </c>
      <c r="D376" s="7" t="str">
        <f t="shared" si="27"/>
        <v/>
      </c>
      <c r="E376" s="13"/>
      <c r="F376" s="12"/>
      <c r="G376" s="25"/>
      <c r="H376" s="17"/>
      <c r="I376" s="15"/>
      <c r="J376" s="15"/>
      <c r="K376" s="15"/>
      <c r="L376" s="8" t="str">
        <f>IF(F376="","",IF(ISERROR(VLOOKUP(F376,F377:$F$500,1,0)),SUMIF(F:F,F376,I:I),""))</f>
        <v/>
      </c>
      <c r="M376" s="7" t="str">
        <f>IFERROR(VLOOKUP(F376,słownik!A:I,9,0),"")</f>
        <v/>
      </c>
      <c r="N376" s="36" t="str">
        <f>IFERROR(VLOOKUP(M376,słownik!I:J,2,FALSE),"-")</f>
        <v>-</v>
      </c>
      <c r="O376" s="34" t="str">
        <f>IFERROR(VLOOKUP($N376,słownik!$J$4:$AD$165,O$1,FALSE),"-")</f>
        <v>-</v>
      </c>
      <c r="P376" s="34" t="str">
        <f>IFERROR(VLOOKUP($N376,słownik!$J$4:$AD$165,P$1,FALSE),"-")</f>
        <v>-</v>
      </c>
      <c r="Q376" s="34" t="str">
        <f>IFERROR(VLOOKUP($N376,słownik!$J$4:$AD$165,Q$1,FALSE),"-")</f>
        <v>-</v>
      </c>
      <c r="R376" s="34" t="str">
        <f>IFERROR(VLOOKUP($N376,słownik!$J$4:$AD$165,R$1,FALSE),"-")</f>
        <v>-</v>
      </c>
      <c r="S376" s="34" t="str">
        <f>IFERROR(VLOOKUP($N376,słownik!$J$4:$AD$165,S$1,FALSE),"-")</f>
        <v>-</v>
      </c>
      <c r="T376" s="34" t="str">
        <f>IFERROR(VLOOKUP($N376,słownik!$J$4:$AD$165,T$1,FALSE),"-")</f>
        <v>-</v>
      </c>
      <c r="U376" s="34" t="str">
        <f>IFERROR(VLOOKUP($N376,słownik!$J$4:$AD$165,U$1,FALSE),"-")</f>
        <v>-</v>
      </c>
      <c r="V376" s="1"/>
    </row>
    <row r="377" spans="1:22">
      <c r="A377"/>
      <c r="B377" s="6" t="str">
        <f t="shared" si="25"/>
        <v/>
      </c>
      <c r="C377" s="7" t="str">
        <f t="shared" si="26"/>
        <v/>
      </c>
      <c r="D377" s="7" t="str">
        <f t="shared" si="27"/>
        <v/>
      </c>
      <c r="E377" s="13"/>
      <c r="F377" s="12"/>
      <c r="G377" s="25"/>
      <c r="H377" s="17"/>
      <c r="I377" s="15"/>
      <c r="J377" s="15"/>
      <c r="K377" s="15"/>
      <c r="L377" s="8" t="str">
        <f>IF(F377="","",IF(ISERROR(VLOOKUP(F377,F378:$F$500,1,0)),SUMIF(F:F,F377,I:I),""))</f>
        <v/>
      </c>
      <c r="M377" s="7" t="str">
        <f>IFERROR(VLOOKUP(F377,słownik!A:I,9,0),"")</f>
        <v/>
      </c>
      <c r="N377" s="36" t="str">
        <f>IFERROR(VLOOKUP(M377,słownik!I:J,2,FALSE),"-")</f>
        <v>-</v>
      </c>
      <c r="O377" s="34" t="str">
        <f>IFERROR(VLOOKUP($N377,słownik!$J$4:$AD$165,O$1,FALSE),"-")</f>
        <v>-</v>
      </c>
      <c r="P377" s="34" t="str">
        <f>IFERROR(VLOOKUP($N377,słownik!$J$4:$AD$165,P$1,FALSE),"-")</f>
        <v>-</v>
      </c>
      <c r="Q377" s="34" t="str">
        <f>IFERROR(VLOOKUP($N377,słownik!$J$4:$AD$165,Q$1,FALSE),"-")</f>
        <v>-</v>
      </c>
      <c r="R377" s="34" t="str">
        <f>IFERROR(VLOOKUP($N377,słownik!$J$4:$AD$165,R$1,FALSE),"-")</f>
        <v>-</v>
      </c>
      <c r="S377" s="34" t="str">
        <f>IFERROR(VLOOKUP($N377,słownik!$J$4:$AD$165,S$1,FALSE),"-")</f>
        <v>-</v>
      </c>
      <c r="T377" s="34" t="str">
        <f>IFERROR(VLOOKUP($N377,słownik!$J$4:$AD$165,T$1,FALSE),"-")</f>
        <v>-</v>
      </c>
      <c r="U377" s="34" t="str">
        <f>IFERROR(VLOOKUP($N377,słownik!$J$4:$AD$165,U$1,FALSE),"-")</f>
        <v>-</v>
      </c>
      <c r="V377" s="1"/>
    </row>
    <row r="378" spans="1:22">
      <c r="A378"/>
      <c r="B378" s="6" t="str">
        <f t="shared" si="25"/>
        <v/>
      </c>
      <c r="C378" s="7" t="str">
        <f t="shared" si="26"/>
        <v/>
      </c>
      <c r="D378" s="7" t="str">
        <f t="shared" si="27"/>
        <v/>
      </c>
      <c r="E378" s="13"/>
      <c r="F378" s="12"/>
      <c r="G378" s="25"/>
      <c r="H378" s="17"/>
      <c r="I378" s="15"/>
      <c r="J378" s="15"/>
      <c r="K378" s="15"/>
      <c r="L378" s="8" t="str">
        <f>IF(F378="","",IF(ISERROR(VLOOKUP(F378,F379:$F$500,1,0)),SUMIF(F:F,F378,I:I),""))</f>
        <v/>
      </c>
      <c r="M378" s="7" t="str">
        <f>IFERROR(VLOOKUP(F378,słownik!A:I,9,0),"")</f>
        <v/>
      </c>
      <c r="N378" s="36" t="str">
        <f>IFERROR(VLOOKUP(M378,słownik!I:J,2,FALSE),"-")</f>
        <v>-</v>
      </c>
      <c r="O378" s="34" t="str">
        <f>IFERROR(VLOOKUP($N378,słownik!$J$4:$AD$165,O$1,FALSE),"-")</f>
        <v>-</v>
      </c>
      <c r="P378" s="34" t="str">
        <f>IFERROR(VLOOKUP($N378,słownik!$J$4:$AD$165,P$1,FALSE),"-")</f>
        <v>-</v>
      </c>
      <c r="Q378" s="34" t="str">
        <f>IFERROR(VLOOKUP($N378,słownik!$J$4:$AD$165,Q$1,FALSE),"-")</f>
        <v>-</v>
      </c>
      <c r="R378" s="34" t="str">
        <f>IFERROR(VLOOKUP($N378,słownik!$J$4:$AD$165,R$1,FALSE),"-")</f>
        <v>-</v>
      </c>
      <c r="S378" s="34" t="str">
        <f>IFERROR(VLOOKUP($N378,słownik!$J$4:$AD$165,S$1,FALSE),"-")</f>
        <v>-</v>
      </c>
      <c r="T378" s="34" t="str">
        <f>IFERROR(VLOOKUP($N378,słownik!$J$4:$AD$165,T$1,FALSE),"-")</f>
        <v>-</v>
      </c>
      <c r="U378" s="34" t="str">
        <f>IFERROR(VLOOKUP($N378,słownik!$J$4:$AD$165,U$1,FALSE),"-")</f>
        <v>-</v>
      </c>
      <c r="V378" s="1"/>
    </row>
    <row r="379" spans="1:22">
      <c r="A379"/>
      <c r="B379" s="6" t="str">
        <f t="shared" si="25"/>
        <v/>
      </c>
      <c r="C379" s="7" t="str">
        <f t="shared" si="26"/>
        <v/>
      </c>
      <c r="D379" s="7" t="str">
        <f t="shared" si="27"/>
        <v/>
      </c>
      <c r="E379" s="13"/>
      <c r="F379" s="12"/>
      <c r="G379" s="25"/>
      <c r="H379" s="17"/>
      <c r="I379" s="15"/>
      <c r="J379" s="15"/>
      <c r="K379" s="15"/>
      <c r="L379" s="8" t="str">
        <f>IF(F379="","",IF(ISERROR(VLOOKUP(F379,F380:$F$500,1,0)),SUMIF(F:F,F379,I:I),""))</f>
        <v/>
      </c>
      <c r="M379" s="7" t="str">
        <f>IFERROR(VLOOKUP(F379,słownik!A:I,9,0),"")</f>
        <v/>
      </c>
      <c r="N379" s="36" t="str">
        <f>IFERROR(VLOOKUP(M379,słownik!I:J,2,FALSE),"-")</f>
        <v>-</v>
      </c>
      <c r="O379" s="34" t="str">
        <f>IFERROR(VLOOKUP($N379,słownik!$J$4:$AD$165,O$1,FALSE),"-")</f>
        <v>-</v>
      </c>
      <c r="P379" s="34" t="str">
        <f>IFERROR(VLOOKUP($N379,słownik!$J$4:$AD$165,P$1,FALSE),"-")</f>
        <v>-</v>
      </c>
      <c r="Q379" s="34" t="str">
        <f>IFERROR(VLOOKUP($N379,słownik!$J$4:$AD$165,Q$1,FALSE),"-")</f>
        <v>-</v>
      </c>
      <c r="R379" s="34" t="str">
        <f>IFERROR(VLOOKUP($N379,słownik!$J$4:$AD$165,R$1,FALSE),"-")</f>
        <v>-</v>
      </c>
      <c r="S379" s="34" t="str">
        <f>IFERROR(VLOOKUP($N379,słownik!$J$4:$AD$165,S$1,FALSE),"-")</f>
        <v>-</v>
      </c>
      <c r="T379" s="34" t="str">
        <f>IFERROR(VLOOKUP($N379,słownik!$J$4:$AD$165,T$1,FALSE),"-")</f>
        <v>-</v>
      </c>
      <c r="U379" s="34" t="str">
        <f>IFERROR(VLOOKUP($N379,słownik!$J$4:$AD$165,U$1,FALSE),"-")</f>
        <v>-</v>
      </c>
      <c r="V379" s="1"/>
    </row>
    <row r="380" spans="1:22">
      <c r="A380"/>
      <c r="B380" s="6" t="str">
        <f t="shared" si="25"/>
        <v/>
      </c>
      <c r="C380" s="7" t="str">
        <f t="shared" si="26"/>
        <v/>
      </c>
      <c r="D380" s="7" t="str">
        <f t="shared" si="27"/>
        <v/>
      </c>
      <c r="E380" s="13"/>
      <c r="F380" s="12"/>
      <c r="G380" s="25"/>
      <c r="H380" s="17"/>
      <c r="I380" s="15"/>
      <c r="J380" s="15"/>
      <c r="K380" s="15"/>
      <c r="L380" s="8" t="str">
        <f>IF(F380="","",IF(ISERROR(VLOOKUP(F380,F381:$F$500,1,0)),SUMIF(F:F,F380,I:I),""))</f>
        <v/>
      </c>
      <c r="M380" s="7" t="str">
        <f>IFERROR(VLOOKUP(F380,słownik!A:I,9,0),"")</f>
        <v/>
      </c>
      <c r="N380" s="36" t="str">
        <f>IFERROR(VLOOKUP(M380,słownik!I:J,2,FALSE),"-")</f>
        <v>-</v>
      </c>
      <c r="O380" s="34" t="str">
        <f>IFERROR(VLOOKUP($N380,słownik!$J$4:$AD$165,O$1,FALSE),"-")</f>
        <v>-</v>
      </c>
      <c r="P380" s="34" t="str">
        <f>IFERROR(VLOOKUP($N380,słownik!$J$4:$AD$165,P$1,FALSE),"-")</f>
        <v>-</v>
      </c>
      <c r="Q380" s="34" t="str">
        <f>IFERROR(VLOOKUP($N380,słownik!$J$4:$AD$165,Q$1,FALSE),"-")</f>
        <v>-</v>
      </c>
      <c r="R380" s="34" t="str">
        <f>IFERROR(VLOOKUP($N380,słownik!$J$4:$AD$165,R$1,FALSE),"-")</f>
        <v>-</v>
      </c>
      <c r="S380" s="34" t="str">
        <f>IFERROR(VLOOKUP($N380,słownik!$J$4:$AD$165,S$1,FALSE),"-")</f>
        <v>-</v>
      </c>
      <c r="T380" s="34" t="str">
        <f>IFERROR(VLOOKUP($N380,słownik!$J$4:$AD$165,T$1,FALSE),"-")</f>
        <v>-</v>
      </c>
      <c r="U380" s="34" t="str">
        <f>IFERROR(VLOOKUP($N380,słownik!$J$4:$AD$165,U$1,FALSE),"-")</f>
        <v>-</v>
      </c>
      <c r="V380" s="1"/>
    </row>
    <row r="381" spans="1:22">
      <c r="A381"/>
      <c r="B381" s="6" t="str">
        <f t="shared" si="25"/>
        <v/>
      </c>
      <c r="C381" s="7" t="str">
        <f t="shared" si="26"/>
        <v/>
      </c>
      <c r="D381" s="7" t="str">
        <f t="shared" si="27"/>
        <v/>
      </c>
      <c r="E381" s="13"/>
      <c r="F381" s="12"/>
      <c r="G381" s="25"/>
      <c r="H381" s="17"/>
      <c r="I381" s="15"/>
      <c r="J381" s="15"/>
      <c r="K381" s="15"/>
      <c r="L381" s="8" t="str">
        <f>IF(F381="","",IF(ISERROR(VLOOKUP(F381,F382:$F$500,1,0)),SUMIF(F:F,F381,I:I),""))</f>
        <v/>
      </c>
      <c r="M381" s="7" t="str">
        <f>IFERROR(VLOOKUP(F381,słownik!A:I,9,0),"")</f>
        <v/>
      </c>
      <c r="N381" s="36" t="str">
        <f>IFERROR(VLOOKUP(M381,słownik!I:J,2,FALSE),"-")</f>
        <v>-</v>
      </c>
      <c r="O381" s="34" t="str">
        <f>IFERROR(VLOOKUP($N381,słownik!$J$4:$AD$165,O$1,FALSE),"-")</f>
        <v>-</v>
      </c>
      <c r="P381" s="34" t="str">
        <f>IFERROR(VLOOKUP($N381,słownik!$J$4:$AD$165,P$1,FALSE),"-")</f>
        <v>-</v>
      </c>
      <c r="Q381" s="34" t="str">
        <f>IFERROR(VLOOKUP($N381,słownik!$J$4:$AD$165,Q$1,FALSE),"-")</f>
        <v>-</v>
      </c>
      <c r="R381" s="34" t="str">
        <f>IFERROR(VLOOKUP($N381,słownik!$J$4:$AD$165,R$1,FALSE),"-")</f>
        <v>-</v>
      </c>
      <c r="S381" s="34" t="str">
        <f>IFERROR(VLOOKUP($N381,słownik!$J$4:$AD$165,S$1,FALSE),"-")</f>
        <v>-</v>
      </c>
      <c r="T381" s="34" t="str">
        <f>IFERROR(VLOOKUP($N381,słownik!$J$4:$AD$165,T$1,FALSE),"-")</f>
        <v>-</v>
      </c>
      <c r="U381" s="34" t="str">
        <f>IFERROR(VLOOKUP($N381,słownik!$J$4:$AD$165,U$1,FALSE),"-")</f>
        <v>-</v>
      </c>
      <c r="V381" s="1"/>
    </row>
    <row r="382" spans="1:22">
      <c r="A382"/>
      <c r="B382" s="6" t="str">
        <f t="shared" si="25"/>
        <v/>
      </c>
      <c r="C382" s="7" t="str">
        <f t="shared" si="26"/>
        <v/>
      </c>
      <c r="D382" s="7" t="str">
        <f t="shared" si="27"/>
        <v/>
      </c>
      <c r="E382" s="13"/>
      <c r="F382" s="12"/>
      <c r="G382" s="25"/>
      <c r="H382" s="17"/>
      <c r="I382" s="15"/>
      <c r="J382" s="15"/>
      <c r="K382" s="15"/>
      <c r="L382" s="8" t="str">
        <f>IF(F382="","",IF(ISERROR(VLOOKUP(F382,F383:$F$500,1,0)),SUMIF(F:F,F382,I:I),""))</f>
        <v/>
      </c>
      <c r="M382" s="7" t="str">
        <f>IFERROR(VLOOKUP(F382,słownik!A:I,9,0),"")</f>
        <v/>
      </c>
      <c r="N382" s="36" t="str">
        <f>IFERROR(VLOOKUP(M382,słownik!I:J,2,FALSE),"-")</f>
        <v>-</v>
      </c>
      <c r="O382" s="34" t="str">
        <f>IFERROR(VLOOKUP($N382,słownik!$J$4:$AD$165,O$1,FALSE),"-")</f>
        <v>-</v>
      </c>
      <c r="P382" s="34" t="str">
        <f>IFERROR(VLOOKUP($N382,słownik!$J$4:$AD$165,P$1,FALSE),"-")</f>
        <v>-</v>
      </c>
      <c r="Q382" s="34" t="str">
        <f>IFERROR(VLOOKUP($N382,słownik!$J$4:$AD$165,Q$1,FALSE),"-")</f>
        <v>-</v>
      </c>
      <c r="R382" s="34" t="str">
        <f>IFERROR(VLOOKUP($N382,słownik!$J$4:$AD$165,R$1,FALSE),"-")</f>
        <v>-</v>
      </c>
      <c r="S382" s="34" t="str">
        <f>IFERROR(VLOOKUP($N382,słownik!$J$4:$AD$165,S$1,FALSE),"-")</f>
        <v>-</v>
      </c>
      <c r="T382" s="34" t="str">
        <f>IFERROR(VLOOKUP($N382,słownik!$J$4:$AD$165,T$1,FALSE),"-")</f>
        <v>-</v>
      </c>
      <c r="U382" s="34" t="str">
        <f>IFERROR(VLOOKUP($N382,słownik!$J$4:$AD$165,U$1,FALSE),"-")</f>
        <v>-</v>
      </c>
      <c r="V382" s="1"/>
    </row>
    <row r="383" spans="1:22">
      <c r="A383"/>
      <c r="B383" s="6" t="str">
        <f t="shared" si="25"/>
        <v/>
      </c>
      <c r="C383" s="7" t="str">
        <f t="shared" si="26"/>
        <v/>
      </c>
      <c r="D383" s="7" t="str">
        <f t="shared" si="27"/>
        <v/>
      </c>
      <c r="E383" s="13"/>
      <c r="F383" s="12"/>
      <c r="G383" s="25"/>
      <c r="H383" s="17"/>
      <c r="I383" s="15"/>
      <c r="J383" s="15"/>
      <c r="K383" s="15"/>
      <c r="L383" s="8" t="str">
        <f>IF(F383="","",IF(ISERROR(VLOOKUP(F383,F384:$F$500,1,0)),SUMIF(F:F,F383,I:I),""))</f>
        <v/>
      </c>
      <c r="M383" s="7" t="str">
        <f>IFERROR(VLOOKUP(F383,słownik!A:I,9,0),"")</f>
        <v/>
      </c>
      <c r="N383" s="36" t="str">
        <f>IFERROR(VLOOKUP(M383,słownik!I:J,2,FALSE),"-")</f>
        <v>-</v>
      </c>
      <c r="O383" s="34" t="str">
        <f>IFERROR(VLOOKUP($N383,słownik!$J$4:$AD$165,O$1,FALSE),"-")</f>
        <v>-</v>
      </c>
      <c r="P383" s="34" t="str">
        <f>IFERROR(VLOOKUP($N383,słownik!$J$4:$AD$165,P$1,FALSE),"-")</f>
        <v>-</v>
      </c>
      <c r="Q383" s="34" t="str">
        <f>IFERROR(VLOOKUP($N383,słownik!$J$4:$AD$165,Q$1,FALSE),"-")</f>
        <v>-</v>
      </c>
      <c r="R383" s="34" t="str">
        <f>IFERROR(VLOOKUP($N383,słownik!$J$4:$AD$165,R$1,FALSE),"-")</f>
        <v>-</v>
      </c>
      <c r="S383" s="34" t="str">
        <f>IFERROR(VLOOKUP($N383,słownik!$J$4:$AD$165,S$1,FALSE),"-")</f>
        <v>-</v>
      </c>
      <c r="T383" s="34" t="str">
        <f>IFERROR(VLOOKUP($N383,słownik!$J$4:$AD$165,T$1,FALSE),"-")</f>
        <v>-</v>
      </c>
      <c r="U383" s="34" t="str">
        <f>IFERROR(VLOOKUP($N383,słownik!$J$4:$AD$165,U$1,FALSE),"-")</f>
        <v>-</v>
      </c>
      <c r="V383" s="1"/>
    </row>
    <row r="384" spans="1:22">
      <c r="A384"/>
      <c r="B384" s="6" t="str">
        <f t="shared" si="25"/>
        <v/>
      </c>
      <c r="C384" s="7" t="str">
        <f t="shared" si="26"/>
        <v/>
      </c>
      <c r="D384" s="7" t="str">
        <f t="shared" si="27"/>
        <v/>
      </c>
      <c r="E384" s="13"/>
      <c r="F384" s="12"/>
      <c r="G384" s="25"/>
      <c r="H384" s="17"/>
      <c r="I384" s="15"/>
      <c r="J384" s="15"/>
      <c r="K384" s="15"/>
      <c r="L384" s="8" t="str">
        <f>IF(F384="","",IF(ISERROR(VLOOKUP(F384,F385:$F$500,1,0)),SUMIF(F:F,F384,I:I),""))</f>
        <v/>
      </c>
      <c r="M384" s="7" t="str">
        <f>IFERROR(VLOOKUP(F384,słownik!A:I,9,0),"")</f>
        <v/>
      </c>
      <c r="N384" s="36" t="str">
        <f>IFERROR(VLOOKUP(M384,słownik!I:J,2,FALSE),"-")</f>
        <v>-</v>
      </c>
      <c r="O384" s="34" t="str">
        <f>IFERROR(VLOOKUP($N384,słownik!$J$4:$AD$165,O$1,FALSE),"-")</f>
        <v>-</v>
      </c>
      <c r="P384" s="34" t="str">
        <f>IFERROR(VLOOKUP($N384,słownik!$J$4:$AD$165,P$1,FALSE),"-")</f>
        <v>-</v>
      </c>
      <c r="Q384" s="34" t="str">
        <f>IFERROR(VLOOKUP($N384,słownik!$J$4:$AD$165,Q$1,FALSE),"-")</f>
        <v>-</v>
      </c>
      <c r="R384" s="34" t="str">
        <f>IFERROR(VLOOKUP($N384,słownik!$J$4:$AD$165,R$1,FALSE),"-")</f>
        <v>-</v>
      </c>
      <c r="S384" s="34" t="str">
        <f>IFERROR(VLOOKUP($N384,słownik!$J$4:$AD$165,S$1,FALSE),"-")</f>
        <v>-</v>
      </c>
      <c r="T384" s="34" t="str">
        <f>IFERROR(VLOOKUP($N384,słownik!$J$4:$AD$165,T$1,FALSE),"-")</f>
        <v>-</v>
      </c>
      <c r="U384" s="34" t="str">
        <f>IFERROR(VLOOKUP($N384,słownik!$J$4:$AD$165,U$1,FALSE),"-")</f>
        <v>-</v>
      </c>
      <c r="V384" s="1"/>
    </row>
    <row r="385" spans="1:22">
      <c r="A385"/>
      <c r="B385" s="6" t="str">
        <f t="shared" si="25"/>
        <v/>
      </c>
      <c r="C385" s="7" t="str">
        <f t="shared" si="26"/>
        <v/>
      </c>
      <c r="D385" s="7" t="str">
        <f t="shared" si="27"/>
        <v/>
      </c>
      <c r="E385" s="13"/>
      <c r="F385" s="12"/>
      <c r="G385" s="25"/>
      <c r="H385" s="17"/>
      <c r="I385" s="15"/>
      <c r="J385" s="15"/>
      <c r="K385" s="15"/>
      <c r="L385" s="8" t="str">
        <f>IF(F385="","",IF(ISERROR(VLOOKUP(F385,F386:$F$500,1,0)),SUMIF(F:F,F385,I:I),""))</f>
        <v/>
      </c>
      <c r="M385" s="7" t="str">
        <f>IFERROR(VLOOKUP(F385,słownik!A:I,9,0),"")</f>
        <v/>
      </c>
      <c r="N385" s="36" t="str">
        <f>IFERROR(VLOOKUP(M385,słownik!I:J,2,FALSE),"-")</f>
        <v>-</v>
      </c>
      <c r="O385" s="34" t="str">
        <f>IFERROR(VLOOKUP($N385,słownik!$J$4:$AD$165,O$1,FALSE),"-")</f>
        <v>-</v>
      </c>
      <c r="P385" s="34" t="str">
        <f>IFERROR(VLOOKUP($N385,słownik!$J$4:$AD$165,P$1,FALSE),"-")</f>
        <v>-</v>
      </c>
      <c r="Q385" s="34" t="str">
        <f>IFERROR(VLOOKUP($N385,słownik!$J$4:$AD$165,Q$1,FALSE),"-")</f>
        <v>-</v>
      </c>
      <c r="R385" s="34" t="str">
        <f>IFERROR(VLOOKUP($N385,słownik!$J$4:$AD$165,R$1,FALSE),"-")</f>
        <v>-</v>
      </c>
      <c r="S385" s="34" t="str">
        <f>IFERROR(VLOOKUP($N385,słownik!$J$4:$AD$165,S$1,FALSE),"-")</f>
        <v>-</v>
      </c>
      <c r="T385" s="34" t="str">
        <f>IFERROR(VLOOKUP($N385,słownik!$J$4:$AD$165,T$1,FALSE),"-")</f>
        <v>-</v>
      </c>
      <c r="U385" s="34" t="str">
        <f>IFERROR(VLOOKUP($N385,słownik!$J$4:$AD$165,U$1,FALSE),"-")</f>
        <v>-</v>
      </c>
      <c r="V385" s="1"/>
    </row>
    <row r="386" spans="1:22">
      <c r="A386"/>
      <c r="B386" s="6" t="str">
        <f t="shared" si="25"/>
        <v/>
      </c>
      <c r="C386" s="7" t="str">
        <f t="shared" si="26"/>
        <v/>
      </c>
      <c r="D386" s="7" t="str">
        <f t="shared" si="27"/>
        <v/>
      </c>
      <c r="E386" s="13"/>
      <c r="F386" s="12"/>
      <c r="G386" s="25"/>
      <c r="H386" s="17"/>
      <c r="I386" s="15"/>
      <c r="J386" s="15"/>
      <c r="K386" s="15"/>
      <c r="L386" s="8" t="str">
        <f>IF(F386="","",IF(ISERROR(VLOOKUP(F386,F387:$F$500,1,0)),SUMIF(F:F,F386,I:I),""))</f>
        <v/>
      </c>
      <c r="M386" s="7" t="str">
        <f>IFERROR(VLOOKUP(F386,słownik!A:I,9,0),"")</f>
        <v/>
      </c>
      <c r="N386" s="36" t="str">
        <f>IFERROR(VLOOKUP(M386,słownik!I:J,2,FALSE),"-")</f>
        <v>-</v>
      </c>
      <c r="O386" s="34" t="str">
        <f>IFERROR(VLOOKUP($N386,słownik!$J$4:$AD$165,O$1,FALSE),"-")</f>
        <v>-</v>
      </c>
      <c r="P386" s="34" t="str">
        <f>IFERROR(VLOOKUP($N386,słownik!$J$4:$AD$165,P$1,FALSE),"-")</f>
        <v>-</v>
      </c>
      <c r="Q386" s="34" t="str">
        <f>IFERROR(VLOOKUP($N386,słownik!$J$4:$AD$165,Q$1,FALSE),"-")</f>
        <v>-</v>
      </c>
      <c r="R386" s="34" t="str">
        <f>IFERROR(VLOOKUP($N386,słownik!$J$4:$AD$165,R$1,FALSE),"-")</f>
        <v>-</v>
      </c>
      <c r="S386" s="34" t="str">
        <f>IFERROR(VLOOKUP($N386,słownik!$J$4:$AD$165,S$1,FALSE),"-")</f>
        <v>-</v>
      </c>
      <c r="T386" s="34" t="str">
        <f>IFERROR(VLOOKUP($N386,słownik!$J$4:$AD$165,T$1,FALSE),"-")</f>
        <v>-</v>
      </c>
      <c r="U386" s="34" t="str">
        <f>IFERROR(VLOOKUP($N386,słownik!$J$4:$AD$165,U$1,FALSE),"-")</f>
        <v>-</v>
      </c>
      <c r="V386" s="1"/>
    </row>
    <row r="387" spans="1:22">
      <c r="A387"/>
      <c r="B387" s="6" t="str">
        <f t="shared" si="25"/>
        <v/>
      </c>
      <c r="C387" s="7" t="str">
        <f t="shared" si="26"/>
        <v/>
      </c>
      <c r="D387" s="7" t="str">
        <f t="shared" si="27"/>
        <v/>
      </c>
      <c r="E387" s="13"/>
      <c r="F387" s="12"/>
      <c r="G387" s="25"/>
      <c r="H387" s="17"/>
      <c r="I387" s="15"/>
      <c r="J387" s="15"/>
      <c r="K387" s="15"/>
      <c r="L387" s="8" t="str">
        <f>IF(F387="","",IF(ISERROR(VLOOKUP(F387,F388:$F$500,1,0)),SUMIF(F:F,F387,I:I),""))</f>
        <v/>
      </c>
      <c r="M387" s="7" t="str">
        <f>IFERROR(VLOOKUP(F387,słownik!A:I,9,0),"")</f>
        <v/>
      </c>
      <c r="N387" s="36" t="str">
        <f>IFERROR(VLOOKUP(M387,słownik!I:J,2,FALSE),"-")</f>
        <v>-</v>
      </c>
      <c r="O387" s="34" t="str">
        <f>IFERROR(VLOOKUP($N387,słownik!$J$4:$AD$165,O$1,FALSE),"-")</f>
        <v>-</v>
      </c>
      <c r="P387" s="34" t="str">
        <f>IFERROR(VLOOKUP($N387,słownik!$J$4:$AD$165,P$1,FALSE),"-")</f>
        <v>-</v>
      </c>
      <c r="Q387" s="34" t="str">
        <f>IFERROR(VLOOKUP($N387,słownik!$J$4:$AD$165,Q$1,FALSE),"-")</f>
        <v>-</v>
      </c>
      <c r="R387" s="34" t="str">
        <f>IFERROR(VLOOKUP($N387,słownik!$J$4:$AD$165,R$1,FALSE),"-")</f>
        <v>-</v>
      </c>
      <c r="S387" s="34" t="str">
        <f>IFERROR(VLOOKUP($N387,słownik!$J$4:$AD$165,S$1,FALSE),"-")</f>
        <v>-</v>
      </c>
      <c r="T387" s="34" t="str">
        <f>IFERROR(VLOOKUP($N387,słownik!$J$4:$AD$165,T$1,FALSE),"-")</f>
        <v>-</v>
      </c>
      <c r="U387" s="34" t="str">
        <f>IFERROR(VLOOKUP($N387,słownik!$J$4:$AD$165,U$1,FALSE),"-")</f>
        <v>-</v>
      </c>
      <c r="V387" s="1"/>
    </row>
    <row r="388" spans="1:22">
      <c r="A388"/>
      <c r="B388" s="6" t="str">
        <f t="shared" si="25"/>
        <v/>
      </c>
      <c r="C388" s="7" t="str">
        <f t="shared" si="26"/>
        <v/>
      </c>
      <c r="D388" s="7" t="str">
        <f t="shared" si="27"/>
        <v/>
      </c>
      <c r="E388" s="13"/>
      <c r="F388" s="12"/>
      <c r="G388" s="25"/>
      <c r="H388" s="17"/>
      <c r="I388" s="15"/>
      <c r="J388" s="15"/>
      <c r="K388" s="15"/>
      <c r="L388" s="8" t="str">
        <f>IF(F388="","",IF(ISERROR(VLOOKUP(F388,F389:$F$500,1,0)),SUMIF(F:F,F388,I:I),""))</f>
        <v/>
      </c>
      <c r="M388" s="7" t="str">
        <f>IFERROR(VLOOKUP(F388,słownik!A:I,9,0),"")</f>
        <v/>
      </c>
      <c r="N388" s="36" t="str">
        <f>IFERROR(VLOOKUP(M388,słownik!I:J,2,FALSE),"-")</f>
        <v>-</v>
      </c>
      <c r="O388" s="34" t="str">
        <f>IFERROR(VLOOKUP($N388,słownik!$J$4:$AD$165,O$1,FALSE),"-")</f>
        <v>-</v>
      </c>
      <c r="P388" s="34" t="str">
        <f>IFERROR(VLOOKUP($N388,słownik!$J$4:$AD$165,P$1,FALSE),"-")</f>
        <v>-</v>
      </c>
      <c r="Q388" s="34" t="str">
        <f>IFERROR(VLOOKUP($N388,słownik!$J$4:$AD$165,Q$1,FALSE),"-")</f>
        <v>-</v>
      </c>
      <c r="R388" s="34" t="str">
        <f>IFERROR(VLOOKUP($N388,słownik!$J$4:$AD$165,R$1,FALSE),"-")</f>
        <v>-</v>
      </c>
      <c r="S388" s="34" t="str">
        <f>IFERROR(VLOOKUP($N388,słownik!$J$4:$AD$165,S$1,FALSE),"-")</f>
        <v>-</v>
      </c>
      <c r="T388" s="34" t="str">
        <f>IFERROR(VLOOKUP($N388,słownik!$J$4:$AD$165,T$1,FALSE),"-")</f>
        <v>-</v>
      </c>
      <c r="U388" s="34" t="str">
        <f>IFERROR(VLOOKUP($N388,słownik!$J$4:$AD$165,U$1,FALSE),"-")</f>
        <v>-</v>
      </c>
      <c r="V388" s="1"/>
    </row>
    <row r="389" spans="1:22">
      <c r="A389"/>
      <c r="B389" s="6" t="str">
        <f t="shared" si="25"/>
        <v/>
      </c>
      <c r="C389" s="7" t="str">
        <f t="shared" si="26"/>
        <v/>
      </c>
      <c r="D389" s="7" t="str">
        <f t="shared" si="27"/>
        <v/>
      </c>
      <c r="E389" s="13"/>
      <c r="F389" s="12"/>
      <c r="G389" s="25"/>
      <c r="H389" s="17"/>
      <c r="I389" s="15"/>
      <c r="J389" s="15"/>
      <c r="K389" s="15"/>
      <c r="L389" s="8" t="str">
        <f>IF(F389="","",IF(ISERROR(VLOOKUP(F389,F390:$F$500,1,0)),SUMIF(F:F,F389,I:I),""))</f>
        <v/>
      </c>
      <c r="M389" s="7" t="str">
        <f>IFERROR(VLOOKUP(F389,słownik!A:I,9,0),"")</f>
        <v/>
      </c>
      <c r="N389" s="36" t="str">
        <f>IFERROR(VLOOKUP(M389,słownik!I:J,2,FALSE),"-")</f>
        <v>-</v>
      </c>
      <c r="O389" s="34" t="str">
        <f>IFERROR(VLOOKUP($N389,słownik!$J$4:$AD$165,O$1,FALSE),"-")</f>
        <v>-</v>
      </c>
      <c r="P389" s="34" t="str">
        <f>IFERROR(VLOOKUP($N389,słownik!$J$4:$AD$165,P$1,FALSE),"-")</f>
        <v>-</v>
      </c>
      <c r="Q389" s="34" t="str">
        <f>IFERROR(VLOOKUP($N389,słownik!$J$4:$AD$165,Q$1,FALSE),"-")</f>
        <v>-</v>
      </c>
      <c r="R389" s="34" t="str">
        <f>IFERROR(VLOOKUP($N389,słownik!$J$4:$AD$165,R$1,FALSE),"-")</f>
        <v>-</v>
      </c>
      <c r="S389" s="34" t="str">
        <f>IFERROR(VLOOKUP($N389,słownik!$J$4:$AD$165,S$1,FALSE),"-")</f>
        <v>-</v>
      </c>
      <c r="T389" s="34" t="str">
        <f>IFERROR(VLOOKUP($N389,słownik!$J$4:$AD$165,T$1,FALSE),"-")</f>
        <v>-</v>
      </c>
      <c r="U389" s="34" t="str">
        <f>IFERROR(VLOOKUP($N389,słownik!$J$4:$AD$165,U$1,FALSE),"-")</f>
        <v>-</v>
      </c>
      <c r="V389" s="1"/>
    </row>
    <row r="390" spans="1:22">
      <c r="A390"/>
      <c r="B390" s="6" t="str">
        <f t="shared" ref="B390:B453" si="28">IF(F390="","",$M$2)</f>
        <v/>
      </c>
      <c r="C390" s="7" t="str">
        <f t="shared" ref="C390:C453" si="29">IF(F390="","",$F$3)</f>
        <v/>
      </c>
      <c r="D390" s="7" t="str">
        <f t="shared" ref="D390:D453" si="30">IF(F390="","",$M$3)</f>
        <v/>
      </c>
      <c r="E390" s="13"/>
      <c r="F390" s="12"/>
      <c r="G390" s="25"/>
      <c r="H390" s="17"/>
      <c r="I390" s="15"/>
      <c r="J390" s="15"/>
      <c r="K390" s="15"/>
      <c r="L390" s="8" t="str">
        <f>IF(F390="","",IF(ISERROR(VLOOKUP(F390,F391:$F$500,1,0)),SUMIF(F:F,F390,I:I),""))</f>
        <v/>
      </c>
      <c r="M390" s="7" t="str">
        <f>IFERROR(VLOOKUP(F390,słownik!A:I,9,0),"")</f>
        <v/>
      </c>
      <c r="N390" s="36" t="str">
        <f>IFERROR(VLOOKUP(M390,słownik!I:J,2,FALSE),"-")</f>
        <v>-</v>
      </c>
      <c r="O390" s="34" t="str">
        <f>IFERROR(VLOOKUP($N390,słownik!$J$4:$AD$165,O$1,FALSE),"-")</f>
        <v>-</v>
      </c>
      <c r="P390" s="34" t="str">
        <f>IFERROR(VLOOKUP($N390,słownik!$J$4:$AD$165,P$1,FALSE),"-")</f>
        <v>-</v>
      </c>
      <c r="Q390" s="34" t="str">
        <f>IFERROR(VLOOKUP($N390,słownik!$J$4:$AD$165,Q$1,FALSE),"-")</f>
        <v>-</v>
      </c>
      <c r="R390" s="34" t="str">
        <f>IFERROR(VLOOKUP($N390,słownik!$J$4:$AD$165,R$1,FALSE),"-")</f>
        <v>-</v>
      </c>
      <c r="S390" s="34" t="str">
        <f>IFERROR(VLOOKUP($N390,słownik!$J$4:$AD$165,S$1,FALSE),"-")</f>
        <v>-</v>
      </c>
      <c r="T390" s="34" t="str">
        <f>IFERROR(VLOOKUP($N390,słownik!$J$4:$AD$165,T$1,FALSE),"-")</f>
        <v>-</v>
      </c>
      <c r="U390" s="34" t="str">
        <f>IFERROR(VLOOKUP($N390,słownik!$J$4:$AD$165,U$1,FALSE),"-")</f>
        <v>-</v>
      </c>
      <c r="V390" s="1"/>
    </row>
    <row r="391" spans="1:22">
      <c r="A391"/>
      <c r="B391" s="6" t="str">
        <f t="shared" si="28"/>
        <v/>
      </c>
      <c r="C391" s="7" t="str">
        <f t="shared" si="29"/>
        <v/>
      </c>
      <c r="D391" s="7" t="str">
        <f t="shared" si="30"/>
        <v/>
      </c>
      <c r="E391" s="13"/>
      <c r="F391" s="12"/>
      <c r="G391" s="25"/>
      <c r="H391" s="17"/>
      <c r="I391" s="15"/>
      <c r="J391" s="15"/>
      <c r="K391" s="15"/>
      <c r="L391" s="8" t="str">
        <f>IF(F391="","",IF(ISERROR(VLOOKUP(F391,F392:$F$500,1,0)),SUMIF(F:F,F391,I:I),""))</f>
        <v/>
      </c>
      <c r="M391" s="7" t="str">
        <f>IFERROR(VLOOKUP(F391,słownik!A:I,9,0),"")</f>
        <v/>
      </c>
      <c r="N391" s="36" t="str">
        <f>IFERROR(VLOOKUP(M391,słownik!I:J,2,FALSE),"-")</f>
        <v>-</v>
      </c>
      <c r="O391" s="34" t="str">
        <f>IFERROR(VLOOKUP($N391,słownik!$J$4:$AD$165,O$1,FALSE),"-")</f>
        <v>-</v>
      </c>
      <c r="P391" s="34" t="str">
        <f>IFERROR(VLOOKUP($N391,słownik!$J$4:$AD$165,P$1,FALSE),"-")</f>
        <v>-</v>
      </c>
      <c r="Q391" s="34" t="str">
        <f>IFERROR(VLOOKUP($N391,słownik!$J$4:$AD$165,Q$1,FALSE),"-")</f>
        <v>-</v>
      </c>
      <c r="R391" s="34" t="str">
        <f>IFERROR(VLOOKUP($N391,słownik!$J$4:$AD$165,R$1,FALSE),"-")</f>
        <v>-</v>
      </c>
      <c r="S391" s="34" t="str">
        <f>IFERROR(VLOOKUP($N391,słownik!$J$4:$AD$165,S$1,FALSE),"-")</f>
        <v>-</v>
      </c>
      <c r="T391" s="34" t="str">
        <f>IFERROR(VLOOKUP($N391,słownik!$J$4:$AD$165,T$1,FALSE),"-")</f>
        <v>-</v>
      </c>
      <c r="U391" s="34" t="str">
        <f>IFERROR(VLOOKUP($N391,słownik!$J$4:$AD$165,U$1,FALSE),"-")</f>
        <v>-</v>
      </c>
      <c r="V391" s="1"/>
    </row>
    <row r="392" spans="1:22">
      <c r="A392"/>
      <c r="B392" s="6" t="str">
        <f t="shared" si="28"/>
        <v/>
      </c>
      <c r="C392" s="7" t="str">
        <f t="shared" si="29"/>
        <v/>
      </c>
      <c r="D392" s="7" t="str">
        <f t="shared" si="30"/>
        <v/>
      </c>
      <c r="E392" s="13"/>
      <c r="F392" s="12"/>
      <c r="G392" s="25"/>
      <c r="H392" s="17"/>
      <c r="I392" s="15"/>
      <c r="J392" s="15"/>
      <c r="K392" s="15"/>
      <c r="L392" s="8" t="str">
        <f>IF(F392="","",IF(ISERROR(VLOOKUP(F392,F393:$F$500,1,0)),SUMIF(F:F,F392,I:I),""))</f>
        <v/>
      </c>
      <c r="M392" s="7" t="str">
        <f>IFERROR(VLOOKUP(F392,słownik!A:I,9,0),"")</f>
        <v/>
      </c>
      <c r="N392" s="36" t="str">
        <f>IFERROR(VLOOKUP(M392,słownik!I:J,2,FALSE),"-")</f>
        <v>-</v>
      </c>
      <c r="O392" s="34" t="str">
        <f>IFERROR(VLOOKUP($N392,słownik!$J$4:$AD$165,O$1,FALSE),"-")</f>
        <v>-</v>
      </c>
      <c r="P392" s="34" t="str">
        <f>IFERROR(VLOOKUP($N392,słownik!$J$4:$AD$165,P$1,FALSE),"-")</f>
        <v>-</v>
      </c>
      <c r="Q392" s="34" t="str">
        <f>IFERROR(VLOOKUP($N392,słownik!$J$4:$AD$165,Q$1,FALSE),"-")</f>
        <v>-</v>
      </c>
      <c r="R392" s="34" t="str">
        <f>IFERROR(VLOOKUP($N392,słownik!$J$4:$AD$165,R$1,FALSE),"-")</f>
        <v>-</v>
      </c>
      <c r="S392" s="34" t="str">
        <f>IFERROR(VLOOKUP($N392,słownik!$J$4:$AD$165,S$1,FALSE),"-")</f>
        <v>-</v>
      </c>
      <c r="T392" s="34" t="str">
        <f>IFERROR(VLOOKUP($N392,słownik!$J$4:$AD$165,T$1,FALSE),"-")</f>
        <v>-</v>
      </c>
      <c r="U392" s="34" t="str">
        <f>IFERROR(VLOOKUP($N392,słownik!$J$4:$AD$165,U$1,FALSE),"-")</f>
        <v>-</v>
      </c>
      <c r="V392" s="1"/>
    </row>
    <row r="393" spans="1:22">
      <c r="A393"/>
      <c r="B393" s="6" t="str">
        <f t="shared" si="28"/>
        <v/>
      </c>
      <c r="C393" s="7" t="str">
        <f t="shared" si="29"/>
        <v/>
      </c>
      <c r="D393" s="7" t="str">
        <f t="shared" si="30"/>
        <v/>
      </c>
      <c r="E393" s="13"/>
      <c r="F393" s="12"/>
      <c r="G393" s="25"/>
      <c r="H393" s="17"/>
      <c r="I393" s="15"/>
      <c r="J393" s="15"/>
      <c r="K393" s="15"/>
      <c r="L393" s="8" t="str">
        <f>IF(F393="","",IF(ISERROR(VLOOKUP(F393,F394:$F$500,1,0)),SUMIF(F:F,F393,I:I),""))</f>
        <v/>
      </c>
      <c r="M393" s="7" t="str">
        <f>IFERROR(VLOOKUP(F393,słownik!A:I,9,0),"")</f>
        <v/>
      </c>
      <c r="N393" s="36" t="str">
        <f>IFERROR(VLOOKUP(M393,słownik!I:J,2,FALSE),"-")</f>
        <v>-</v>
      </c>
      <c r="O393" s="34" t="str">
        <f>IFERROR(VLOOKUP($N393,słownik!$J$4:$AD$165,O$1,FALSE),"-")</f>
        <v>-</v>
      </c>
      <c r="P393" s="34" t="str">
        <f>IFERROR(VLOOKUP($N393,słownik!$J$4:$AD$165,P$1,FALSE),"-")</f>
        <v>-</v>
      </c>
      <c r="Q393" s="34" t="str">
        <f>IFERROR(VLOOKUP($N393,słownik!$J$4:$AD$165,Q$1,FALSE),"-")</f>
        <v>-</v>
      </c>
      <c r="R393" s="34" t="str">
        <f>IFERROR(VLOOKUP($N393,słownik!$J$4:$AD$165,R$1,FALSE),"-")</f>
        <v>-</v>
      </c>
      <c r="S393" s="34" t="str">
        <f>IFERROR(VLOOKUP($N393,słownik!$J$4:$AD$165,S$1,FALSE),"-")</f>
        <v>-</v>
      </c>
      <c r="T393" s="34" t="str">
        <f>IFERROR(VLOOKUP($N393,słownik!$J$4:$AD$165,T$1,FALSE),"-")</f>
        <v>-</v>
      </c>
      <c r="U393" s="34" t="str">
        <f>IFERROR(VLOOKUP($N393,słownik!$J$4:$AD$165,U$1,FALSE),"-")</f>
        <v>-</v>
      </c>
      <c r="V393" s="1"/>
    </row>
    <row r="394" spans="1:22">
      <c r="A394"/>
      <c r="B394" s="6" t="str">
        <f t="shared" si="28"/>
        <v/>
      </c>
      <c r="C394" s="7" t="str">
        <f t="shared" si="29"/>
        <v/>
      </c>
      <c r="D394" s="7" t="str">
        <f t="shared" si="30"/>
        <v/>
      </c>
      <c r="E394" s="13"/>
      <c r="F394" s="12"/>
      <c r="G394" s="25"/>
      <c r="H394" s="17"/>
      <c r="I394" s="15"/>
      <c r="J394" s="15"/>
      <c r="K394" s="15"/>
      <c r="L394" s="8" t="str">
        <f>IF(F394="","",IF(ISERROR(VLOOKUP(F394,F395:$F$500,1,0)),SUMIF(F:F,F394,I:I),""))</f>
        <v/>
      </c>
      <c r="M394" s="7" t="str">
        <f>IFERROR(VLOOKUP(F394,słownik!A:I,9,0),"")</f>
        <v/>
      </c>
      <c r="N394" s="36" t="str">
        <f>IFERROR(VLOOKUP(M394,słownik!I:J,2,FALSE),"-")</f>
        <v>-</v>
      </c>
      <c r="O394" s="34" t="str">
        <f>IFERROR(VLOOKUP($N394,słownik!$J$4:$AD$165,O$1,FALSE),"-")</f>
        <v>-</v>
      </c>
      <c r="P394" s="34" t="str">
        <f>IFERROR(VLOOKUP($N394,słownik!$J$4:$AD$165,P$1,FALSE),"-")</f>
        <v>-</v>
      </c>
      <c r="Q394" s="34" t="str">
        <f>IFERROR(VLOOKUP($N394,słownik!$J$4:$AD$165,Q$1,FALSE),"-")</f>
        <v>-</v>
      </c>
      <c r="R394" s="34" t="str">
        <f>IFERROR(VLOOKUP($N394,słownik!$J$4:$AD$165,R$1,FALSE),"-")</f>
        <v>-</v>
      </c>
      <c r="S394" s="34" t="str">
        <f>IFERROR(VLOOKUP($N394,słownik!$J$4:$AD$165,S$1,FALSE),"-")</f>
        <v>-</v>
      </c>
      <c r="T394" s="34" t="str">
        <f>IFERROR(VLOOKUP($N394,słownik!$J$4:$AD$165,T$1,FALSE),"-")</f>
        <v>-</v>
      </c>
      <c r="U394" s="34" t="str">
        <f>IFERROR(VLOOKUP($N394,słownik!$J$4:$AD$165,U$1,FALSE),"-")</f>
        <v>-</v>
      </c>
      <c r="V394" s="1"/>
    </row>
    <row r="395" spans="1:22">
      <c r="A395"/>
      <c r="B395" s="6" t="str">
        <f t="shared" si="28"/>
        <v/>
      </c>
      <c r="C395" s="7" t="str">
        <f t="shared" si="29"/>
        <v/>
      </c>
      <c r="D395" s="7" t="str">
        <f t="shared" si="30"/>
        <v/>
      </c>
      <c r="E395" s="13"/>
      <c r="F395" s="12"/>
      <c r="G395" s="25"/>
      <c r="H395" s="17"/>
      <c r="I395" s="15"/>
      <c r="J395" s="15"/>
      <c r="K395" s="15"/>
      <c r="L395" s="8" t="str">
        <f>IF(F395="","",IF(ISERROR(VLOOKUP(F395,F396:$F$500,1,0)),SUMIF(F:F,F395,I:I),""))</f>
        <v/>
      </c>
      <c r="M395" s="7" t="str">
        <f>IFERROR(VLOOKUP(F395,słownik!A:I,9,0),"")</f>
        <v/>
      </c>
      <c r="N395" s="36" t="str">
        <f>IFERROR(VLOOKUP(M395,słownik!I:J,2,FALSE),"-")</f>
        <v>-</v>
      </c>
      <c r="O395" s="34" t="str">
        <f>IFERROR(VLOOKUP($N395,słownik!$J$4:$AD$165,O$1,FALSE),"-")</f>
        <v>-</v>
      </c>
      <c r="P395" s="34" t="str">
        <f>IFERROR(VLOOKUP($N395,słownik!$J$4:$AD$165,P$1,FALSE),"-")</f>
        <v>-</v>
      </c>
      <c r="Q395" s="34" t="str">
        <f>IFERROR(VLOOKUP($N395,słownik!$J$4:$AD$165,Q$1,FALSE),"-")</f>
        <v>-</v>
      </c>
      <c r="R395" s="34" t="str">
        <f>IFERROR(VLOOKUP($N395,słownik!$J$4:$AD$165,R$1,FALSE),"-")</f>
        <v>-</v>
      </c>
      <c r="S395" s="34" t="str">
        <f>IFERROR(VLOOKUP($N395,słownik!$J$4:$AD$165,S$1,FALSE),"-")</f>
        <v>-</v>
      </c>
      <c r="T395" s="34" t="str">
        <f>IFERROR(VLOOKUP($N395,słownik!$J$4:$AD$165,T$1,FALSE),"-")</f>
        <v>-</v>
      </c>
      <c r="U395" s="34" t="str">
        <f>IFERROR(VLOOKUP($N395,słownik!$J$4:$AD$165,U$1,FALSE),"-")</f>
        <v>-</v>
      </c>
      <c r="V395" s="1"/>
    </row>
    <row r="396" spans="1:22">
      <c r="A396"/>
      <c r="B396" s="6" t="str">
        <f t="shared" si="28"/>
        <v/>
      </c>
      <c r="C396" s="7" t="str">
        <f t="shared" si="29"/>
        <v/>
      </c>
      <c r="D396" s="7" t="str">
        <f t="shared" si="30"/>
        <v/>
      </c>
      <c r="E396" s="13"/>
      <c r="F396" s="12"/>
      <c r="G396" s="25"/>
      <c r="H396" s="17"/>
      <c r="I396" s="15"/>
      <c r="J396" s="15"/>
      <c r="K396" s="15"/>
      <c r="L396" s="8" t="str">
        <f>IF(F396="","",IF(ISERROR(VLOOKUP(F396,F397:$F$500,1,0)),SUMIF(F:F,F396,I:I),""))</f>
        <v/>
      </c>
      <c r="M396" s="7" t="str">
        <f>IFERROR(VLOOKUP(F396,słownik!A:I,9,0),"")</f>
        <v/>
      </c>
      <c r="N396" s="36" t="str">
        <f>IFERROR(VLOOKUP(M396,słownik!I:J,2,FALSE),"-")</f>
        <v>-</v>
      </c>
      <c r="O396" s="34" t="str">
        <f>IFERROR(VLOOKUP($N396,słownik!$J$4:$AD$165,O$1,FALSE),"-")</f>
        <v>-</v>
      </c>
      <c r="P396" s="34" t="str">
        <f>IFERROR(VLOOKUP($N396,słownik!$J$4:$AD$165,P$1,FALSE),"-")</f>
        <v>-</v>
      </c>
      <c r="Q396" s="34" t="str">
        <f>IFERROR(VLOOKUP($N396,słownik!$J$4:$AD$165,Q$1,FALSE),"-")</f>
        <v>-</v>
      </c>
      <c r="R396" s="34" t="str">
        <f>IFERROR(VLOOKUP($N396,słownik!$J$4:$AD$165,R$1,FALSE),"-")</f>
        <v>-</v>
      </c>
      <c r="S396" s="34" t="str">
        <f>IFERROR(VLOOKUP($N396,słownik!$J$4:$AD$165,S$1,FALSE),"-")</f>
        <v>-</v>
      </c>
      <c r="T396" s="34" t="str">
        <f>IFERROR(VLOOKUP($N396,słownik!$J$4:$AD$165,T$1,FALSE),"-")</f>
        <v>-</v>
      </c>
      <c r="U396" s="34" t="str">
        <f>IFERROR(VLOOKUP($N396,słownik!$J$4:$AD$165,U$1,FALSE),"-")</f>
        <v>-</v>
      </c>
      <c r="V396" s="1"/>
    </row>
    <row r="397" spans="1:22">
      <c r="A397"/>
      <c r="B397" s="6" t="str">
        <f t="shared" si="28"/>
        <v/>
      </c>
      <c r="C397" s="7" t="str">
        <f t="shared" si="29"/>
        <v/>
      </c>
      <c r="D397" s="7" t="str">
        <f t="shared" si="30"/>
        <v/>
      </c>
      <c r="E397" s="13"/>
      <c r="F397" s="12"/>
      <c r="G397" s="25"/>
      <c r="H397" s="17"/>
      <c r="I397" s="15"/>
      <c r="J397" s="15"/>
      <c r="K397" s="15"/>
      <c r="L397" s="8" t="str">
        <f>IF(F397="","",IF(ISERROR(VLOOKUP(F397,F398:$F$500,1,0)),SUMIF(F:F,F397,I:I),""))</f>
        <v/>
      </c>
      <c r="M397" s="7" t="str">
        <f>IFERROR(VLOOKUP(F397,słownik!A:I,9,0),"")</f>
        <v/>
      </c>
      <c r="N397" s="36" t="str">
        <f>IFERROR(VLOOKUP(M397,słownik!I:J,2,FALSE),"-")</f>
        <v>-</v>
      </c>
      <c r="O397" s="34" t="str">
        <f>IFERROR(VLOOKUP($N397,słownik!$J$4:$AD$165,O$1,FALSE),"-")</f>
        <v>-</v>
      </c>
      <c r="P397" s="34" t="str">
        <f>IFERROR(VLOOKUP($N397,słownik!$J$4:$AD$165,P$1,FALSE),"-")</f>
        <v>-</v>
      </c>
      <c r="Q397" s="34" t="str">
        <f>IFERROR(VLOOKUP($N397,słownik!$J$4:$AD$165,Q$1,FALSE),"-")</f>
        <v>-</v>
      </c>
      <c r="R397" s="34" t="str">
        <f>IFERROR(VLOOKUP($N397,słownik!$J$4:$AD$165,R$1,FALSE),"-")</f>
        <v>-</v>
      </c>
      <c r="S397" s="34" t="str">
        <f>IFERROR(VLOOKUP($N397,słownik!$J$4:$AD$165,S$1,FALSE),"-")</f>
        <v>-</v>
      </c>
      <c r="T397" s="34" t="str">
        <f>IFERROR(VLOOKUP($N397,słownik!$J$4:$AD$165,T$1,FALSE),"-")</f>
        <v>-</v>
      </c>
      <c r="U397" s="34" t="str">
        <f>IFERROR(VLOOKUP($N397,słownik!$J$4:$AD$165,U$1,FALSE),"-")</f>
        <v>-</v>
      </c>
      <c r="V397" s="1"/>
    </row>
    <row r="398" spans="1:22">
      <c r="A398"/>
      <c r="B398" s="6" t="str">
        <f t="shared" si="28"/>
        <v/>
      </c>
      <c r="C398" s="7" t="str">
        <f t="shared" si="29"/>
        <v/>
      </c>
      <c r="D398" s="7" t="str">
        <f t="shared" si="30"/>
        <v/>
      </c>
      <c r="E398" s="13"/>
      <c r="F398" s="12"/>
      <c r="G398" s="25"/>
      <c r="H398" s="17"/>
      <c r="I398" s="15"/>
      <c r="J398" s="15"/>
      <c r="K398" s="15"/>
      <c r="L398" s="8" t="str">
        <f>IF(F398="","",IF(ISERROR(VLOOKUP(F398,F399:$F$500,1,0)),SUMIF(F:F,F398,I:I),""))</f>
        <v/>
      </c>
      <c r="M398" s="7" t="str">
        <f>IFERROR(VLOOKUP(F398,słownik!A:I,9,0),"")</f>
        <v/>
      </c>
      <c r="N398" s="36" t="str">
        <f>IFERROR(VLOOKUP(M398,słownik!I:J,2,FALSE),"-")</f>
        <v>-</v>
      </c>
      <c r="O398" s="34" t="str">
        <f>IFERROR(VLOOKUP($N398,słownik!$J$4:$AD$165,O$1,FALSE),"-")</f>
        <v>-</v>
      </c>
      <c r="P398" s="34" t="str">
        <f>IFERROR(VLOOKUP($N398,słownik!$J$4:$AD$165,P$1,FALSE),"-")</f>
        <v>-</v>
      </c>
      <c r="Q398" s="34" t="str">
        <f>IFERROR(VLOOKUP($N398,słownik!$J$4:$AD$165,Q$1,FALSE),"-")</f>
        <v>-</v>
      </c>
      <c r="R398" s="34" t="str">
        <f>IFERROR(VLOOKUP($N398,słownik!$J$4:$AD$165,R$1,FALSE),"-")</f>
        <v>-</v>
      </c>
      <c r="S398" s="34" t="str">
        <f>IFERROR(VLOOKUP($N398,słownik!$J$4:$AD$165,S$1,FALSE),"-")</f>
        <v>-</v>
      </c>
      <c r="T398" s="34" t="str">
        <f>IFERROR(VLOOKUP($N398,słownik!$J$4:$AD$165,T$1,FALSE),"-")</f>
        <v>-</v>
      </c>
      <c r="U398" s="34" t="str">
        <f>IFERROR(VLOOKUP($N398,słownik!$J$4:$AD$165,U$1,FALSE),"-")</f>
        <v>-</v>
      </c>
      <c r="V398" s="1"/>
    </row>
    <row r="399" spans="1:22">
      <c r="A399"/>
      <c r="B399" s="6" t="str">
        <f t="shared" si="28"/>
        <v/>
      </c>
      <c r="C399" s="7" t="str">
        <f t="shared" si="29"/>
        <v/>
      </c>
      <c r="D399" s="7" t="str">
        <f t="shared" si="30"/>
        <v/>
      </c>
      <c r="E399" s="13"/>
      <c r="F399" s="12"/>
      <c r="G399" s="25"/>
      <c r="H399" s="17"/>
      <c r="I399" s="15"/>
      <c r="J399" s="15"/>
      <c r="K399" s="15"/>
      <c r="L399" s="8" t="str">
        <f>IF(F399="","",IF(ISERROR(VLOOKUP(F399,F400:$F$500,1,0)),SUMIF(F:F,F399,I:I),""))</f>
        <v/>
      </c>
      <c r="M399" s="7" t="str">
        <f>IFERROR(VLOOKUP(F399,słownik!A:I,9,0),"")</f>
        <v/>
      </c>
      <c r="N399" s="36" t="str">
        <f>IFERROR(VLOOKUP(M399,słownik!I:J,2,FALSE),"-")</f>
        <v>-</v>
      </c>
      <c r="O399" s="34" t="str">
        <f>IFERROR(VLOOKUP($N399,słownik!$J$4:$AD$165,O$1,FALSE),"-")</f>
        <v>-</v>
      </c>
      <c r="P399" s="34" t="str">
        <f>IFERROR(VLOOKUP($N399,słownik!$J$4:$AD$165,P$1,FALSE),"-")</f>
        <v>-</v>
      </c>
      <c r="Q399" s="34" t="str">
        <f>IFERROR(VLOOKUP($N399,słownik!$J$4:$AD$165,Q$1,FALSE),"-")</f>
        <v>-</v>
      </c>
      <c r="R399" s="34" t="str">
        <f>IFERROR(VLOOKUP($N399,słownik!$J$4:$AD$165,R$1,FALSE),"-")</f>
        <v>-</v>
      </c>
      <c r="S399" s="34" t="str">
        <f>IFERROR(VLOOKUP($N399,słownik!$J$4:$AD$165,S$1,FALSE),"-")</f>
        <v>-</v>
      </c>
      <c r="T399" s="34" t="str">
        <f>IFERROR(VLOOKUP($N399,słownik!$J$4:$AD$165,T$1,FALSE),"-")</f>
        <v>-</v>
      </c>
      <c r="U399" s="34" t="str">
        <f>IFERROR(VLOOKUP($N399,słownik!$J$4:$AD$165,U$1,FALSE),"-")</f>
        <v>-</v>
      </c>
      <c r="V399" s="1"/>
    </row>
    <row r="400" spans="1:22">
      <c r="A400"/>
      <c r="B400" s="6" t="str">
        <f t="shared" si="28"/>
        <v/>
      </c>
      <c r="C400" s="7" t="str">
        <f t="shared" si="29"/>
        <v/>
      </c>
      <c r="D400" s="7" t="str">
        <f t="shared" si="30"/>
        <v/>
      </c>
      <c r="E400" s="13"/>
      <c r="F400" s="12"/>
      <c r="G400" s="25"/>
      <c r="H400" s="17"/>
      <c r="I400" s="15"/>
      <c r="J400" s="15"/>
      <c r="K400" s="15"/>
      <c r="L400" s="8" t="str">
        <f>IF(F400="","",IF(ISERROR(VLOOKUP(F400,F401:$F$500,1,0)),SUMIF(F:F,F400,I:I),""))</f>
        <v/>
      </c>
      <c r="M400" s="7" t="str">
        <f>IFERROR(VLOOKUP(F400,słownik!A:I,9,0),"")</f>
        <v/>
      </c>
      <c r="N400" s="36" t="str">
        <f>IFERROR(VLOOKUP(M400,słownik!I:J,2,FALSE),"-")</f>
        <v>-</v>
      </c>
      <c r="O400" s="34" t="str">
        <f>IFERROR(VLOOKUP($N400,słownik!$J$4:$AD$165,O$1,FALSE),"-")</f>
        <v>-</v>
      </c>
      <c r="P400" s="34" t="str">
        <f>IFERROR(VLOOKUP($N400,słownik!$J$4:$AD$165,P$1,FALSE),"-")</f>
        <v>-</v>
      </c>
      <c r="Q400" s="34" t="str">
        <f>IFERROR(VLOOKUP($N400,słownik!$J$4:$AD$165,Q$1,FALSE),"-")</f>
        <v>-</v>
      </c>
      <c r="R400" s="34" t="str">
        <f>IFERROR(VLOOKUP($N400,słownik!$J$4:$AD$165,R$1,FALSE),"-")</f>
        <v>-</v>
      </c>
      <c r="S400" s="34" t="str">
        <f>IFERROR(VLOOKUP($N400,słownik!$J$4:$AD$165,S$1,FALSE),"-")</f>
        <v>-</v>
      </c>
      <c r="T400" s="34" t="str">
        <f>IFERROR(VLOOKUP($N400,słownik!$J$4:$AD$165,T$1,FALSE),"-")</f>
        <v>-</v>
      </c>
      <c r="U400" s="34" t="str">
        <f>IFERROR(VLOOKUP($N400,słownik!$J$4:$AD$165,U$1,FALSE),"-")</f>
        <v>-</v>
      </c>
      <c r="V400" s="1"/>
    </row>
    <row r="401" spans="1:22">
      <c r="A401"/>
      <c r="B401" s="6" t="str">
        <f t="shared" si="28"/>
        <v/>
      </c>
      <c r="C401" s="7" t="str">
        <f t="shared" si="29"/>
        <v/>
      </c>
      <c r="D401" s="7" t="str">
        <f t="shared" si="30"/>
        <v/>
      </c>
      <c r="E401" s="13"/>
      <c r="F401" s="12"/>
      <c r="G401" s="25"/>
      <c r="H401" s="17"/>
      <c r="I401" s="15"/>
      <c r="J401" s="15"/>
      <c r="K401" s="15"/>
      <c r="L401" s="8" t="str">
        <f>IF(F401="","",IF(ISERROR(VLOOKUP(F401,F402:$F$500,1,0)),SUMIF(F:F,F401,I:I),""))</f>
        <v/>
      </c>
      <c r="M401" s="7" t="str">
        <f>IFERROR(VLOOKUP(F401,słownik!A:I,9,0),"")</f>
        <v/>
      </c>
      <c r="N401" s="36" t="str">
        <f>IFERROR(VLOOKUP(M401,słownik!I:J,2,FALSE),"-")</f>
        <v>-</v>
      </c>
      <c r="O401" s="34" t="str">
        <f>IFERROR(VLOOKUP($N401,słownik!$J$4:$AD$165,O$1,FALSE),"-")</f>
        <v>-</v>
      </c>
      <c r="P401" s="34" t="str">
        <f>IFERROR(VLOOKUP($N401,słownik!$J$4:$AD$165,P$1,FALSE),"-")</f>
        <v>-</v>
      </c>
      <c r="Q401" s="34" t="str">
        <f>IFERROR(VLOOKUP($N401,słownik!$J$4:$AD$165,Q$1,FALSE),"-")</f>
        <v>-</v>
      </c>
      <c r="R401" s="34" t="str">
        <f>IFERROR(VLOOKUP($N401,słownik!$J$4:$AD$165,R$1,FALSE),"-")</f>
        <v>-</v>
      </c>
      <c r="S401" s="34" t="str">
        <f>IFERROR(VLOOKUP($N401,słownik!$J$4:$AD$165,S$1,FALSE),"-")</f>
        <v>-</v>
      </c>
      <c r="T401" s="34" t="str">
        <f>IFERROR(VLOOKUP($N401,słownik!$J$4:$AD$165,T$1,FALSE),"-")</f>
        <v>-</v>
      </c>
      <c r="U401" s="34" t="str">
        <f>IFERROR(VLOOKUP($N401,słownik!$J$4:$AD$165,U$1,FALSE),"-")</f>
        <v>-</v>
      </c>
      <c r="V401" s="1"/>
    </row>
    <row r="402" spans="1:22">
      <c r="A402"/>
      <c r="B402" s="6" t="str">
        <f t="shared" si="28"/>
        <v/>
      </c>
      <c r="C402" s="7" t="str">
        <f t="shared" si="29"/>
        <v/>
      </c>
      <c r="D402" s="7" t="str">
        <f t="shared" si="30"/>
        <v/>
      </c>
      <c r="E402" s="13"/>
      <c r="F402" s="12"/>
      <c r="G402" s="25"/>
      <c r="H402" s="17"/>
      <c r="I402" s="15"/>
      <c r="J402" s="15"/>
      <c r="K402" s="15"/>
      <c r="L402" s="8" t="str">
        <f>IF(F402="","",IF(ISERROR(VLOOKUP(F402,F403:$F$500,1,0)),SUMIF(F:F,F402,I:I),""))</f>
        <v/>
      </c>
      <c r="M402" s="7" t="str">
        <f>IFERROR(VLOOKUP(F402,słownik!A:I,9,0),"")</f>
        <v/>
      </c>
      <c r="N402" s="36" t="str">
        <f>IFERROR(VLOOKUP(M402,słownik!I:J,2,FALSE),"-")</f>
        <v>-</v>
      </c>
      <c r="O402" s="34" t="str">
        <f>IFERROR(VLOOKUP($N402,słownik!$J$4:$AD$165,O$1,FALSE),"-")</f>
        <v>-</v>
      </c>
      <c r="P402" s="34" t="str">
        <f>IFERROR(VLOOKUP($N402,słownik!$J$4:$AD$165,P$1,FALSE),"-")</f>
        <v>-</v>
      </c>
      <c r="Q402" s="34" t="str">
        <f>IFERROR(VLOOKUP($N402,słownik!$J$4:$AD$165,Q$1,FALSE),"-")</f>
        <v>-</v>
      </c>
      <c r="R402" s="34" t="str">
        <f>IFERROR(VLOOKUP($N402,słownik!$J$4:$AD$165,R$1,FALSE),"-")</f>
        <v>-</v>
      </c>
      <c r="S402" s="34" t="str">
        <f>IFERROR(VLOOKUP($N402,słownik!$J$4:$AD$165,S$1,FALSE),"-")</f>
        <v>-</v>
      </c>
      <c r="T402" s="34" t="str">
        <f>IFERROR(VLOOKUP($N402,słownik!$J$4:$AD$165,T$1,FALSE),"-")</f>
        <v>-</v>
      </c>
      <c r="U402" s="34" t="str">
        <f>IFERROR(VLOOKUP($N402,słownik!$J$4:$AD$165,U$1,FALSE),"-")</f>
        <v>-</v>
      </c>
      <c r="V402" s="1"/>
    </row>
    <row r="403" spans="1:22">
      <c r="A403"/>
      <c r="B403" s="6" t="str">
        <f t="shared" si="28"/>
        <v/>
      </c>
      <c r="C403" s="7" t="str">
        <f t="shared" si="29"/>
        <v/>
      </c>
      <c r="D403" s="7" t="str">
        <f t="shared" si="30"/>
        <v/>
      </c>
      <c r="E403" s="13"/>
      <c r="F403" s="12"/>
      <c r="G403" s="25"/>
      <c r="H403" s="17"/>
      <c r="I403" s="15"/>
      <c r="J403" s="15"/>
      <c r="K403" s="15"/>
      <c r="L403" s="8" t="str">
        <f>IF(F403="","",IF(ISERROR(VLOOKUP(F403,F404:$F$500,1,0)),SUMIF(F:F,F403,I:I),""))</f>
        <v/>
      </c>
      <c r="M403" s="7" t="str">
        <f>IFERROR(VLOOKUP(F403,słownik!A:I,9,0),"")</f>
        <v/>
      </c>
      <c r="N403" s="36" t="str">
        <f>IFERROR(VLOOKUP(M403,słownik!I:J,2,FALSE),"-")</f>
        <v>-</v>
      </c>
      <c r="O403" s="34" t="str">
        <f>IFERROR(VLOOKUP($N403,słownik!$J$4:$AD$165,O$1,FALSE),"-")</f>
        <v>-</v>
      </c>
      <c r="P403" s="34" t="str">
        <f>IFERROR(VLOOKUP($N403,słownik!$J$4:$AD$165,P$1,FALSE),"-")</f>
        <v>-</v>
      </c>
      <c r="Q403" s="34" t="str">
        <f>IFERROR(VLOOKUP($N403,słownik!$J$4:$AD$165,Q$1,FALSE),"-")</f>
        <v>-</v>
      </c>
      <c r="R403" s="34" t="str">
        <f>IFERROR(VLOOKUP($N403,słownik!$J$4:$AD$165,R$1,FALSE),"-")</f>
        <v>-</v>
      </c>
      <c r="S403" s="34" t="str">
        <f>IFERROR(VLOOKUP($N403,słownik!$J$4:$AD$165,S$1,FALSE),"-")</f>
        <v>-</v>
      </c>
      <c r="T403" s="34" t="str">
        <f>IFERROR(VLOOKUP($N403,słownik!$J$4:$AD$165,T$1,FALSE),"-")</f>
        <v>-</v>
      </c>
      <c r="U403" s="34" t="str">
        <f>IFERROR(VLOOKUP($N403,słownik!$J$4:$AD$165,U$1,FALSE),"-")</f>
        <v>-</v>
      </c>
      <c r="V403" s="1"/>
    </row>
    <row r="404" spans="1:22">
      <c r="A404"/>
      <c r="B404" s="6" t="str">
        <f t="shared" si="28"/>
        <v/>
      </c>
      <c r="C404" s="7" t="str">
        <f t="shared" si="29"/>
        <v/>
      </c>
      <c r="D404" s="7" t="str">
        <f t="shared" si="30"/>
        <v/>
      </c>
      <c r="E404" s="13"/>
      <c r="F404" s="12"/>
      <c r="G404" s="25"/>
      <c r="H404" s="17"/>
      <c r="I404" s="15"/>
      <c r="J404" s="15"/>
      <c r="K404" s="15"/>
      <c r="L404" s="8" t="str">
        <f>IF(F404="","",IF(ISERROR(VLOOKUP(F404,F405:$F$500,1,0)),SUMIF(F:F,F404,I:I),""))</f>
        <v/>
      </c>
      <c r="M404" s="7" t="str">
        <f>IFERROR(VLOOKUP(F404,słownik!A:I,9,0),"")</f>
        <v/>
      </c>
      <c r="N404" s="36" t="str">
        <f>IFERROR(VLOOKUP(M404,słownik!I:J,2,FALSE),"-")</f>
        <v>-</v>
      </c>
      <c r="O404" s="34" t="str">
        <f>IFERROR(VLOOKUP($N404,słownik!$J$4:$AD$165,O$1,FALSE),"-")</f>
        <v>-</v>
      </c>
      <c r="P404" s="34" t="str">
        <f>IFERROR(VLOOKUP($N404,słownik!$J$4:$AD$165,P$1,FALSE),"-")</f>
        <v>-</v>
      </c>
      <c r="Q404" s="34" t="str">
        <f>IFERROR(VLOOKUP($N404,słownik!$J$4:$AD$165,Q$1,FALSE),"-")</f>
        <v>-</v>
      </c>
      <c r="R404" s="34" t="str">
        <f>IFERROR(VLOOKUP($N404,słownik!$J$4:$AD$165,R$1,FALSE),"-")</f>
        <v>-</v>
      </c>
      <c r="S404" s="34" t="str">
        <f>IFERROR(VLOOKUP($N404,słownik!$J$4:$AD$165,S$1,FALSE),"-")</f>
        <v>-</v>
      </c>
      <c r="T404" s="34" t="str">
        <f>IFERROR(VLOOKUP($N404,słownik!$J$4:$AD$165,T$1,FALSE),"-")</f>
        <v>-</v>
      </c>
      <c r="U404" s="34" t="str">
        <f>IFERROR(VLOOKUP($N404,słownik!$J$4:$AD$165,U$1,FALSE),"-")</f>
        <v>-</v>
      </c>
      <c r="V404" s="1"/>
    </row>
    <row r="405" spans="1:22">
      <c r="A405"/>
      <c r="B405" s="6" t="str">
        <f t="shared" si="28"/>
        <v/>
      </c>
      <c r="C405" s="7" t="str">
        <f t="shared" si="29"/>
        <v/>
      </c>
      <c r="D405" s="7" t="str">
        <f t="shared" si="30"/>
        <v/>
      </c>
      <c r="E405" s="13"/>
      <c r="F405" s="12"/>
      <c r="G405" s="25"/>
      <c r="H405" s="17"/>
      <c r="I405" s="15"/>
      <c r="J405" s="15"/>
      <c r="K405" s="15"/>
      <c r="L405" s="8"/>
      <c r="M405" s="7"/>
      <c r="N405" s="34"/>
      <c r="O405" s="34"/>
      <c r="P405" s="34"/>
      <c r="Q405" s="34"/>
      <c r="R405" s="34"/>
      <c r="S405" s="34"/>
      <c r="T405" s="34"/>
      <c r="U405" s="34"/>
      <c r="V405" s="1"/>
    </row>
    <row r="406" spans="1:22">
      <c r="A406"/>
      <c r="B406" s="6" t="str">
        <f t="shared" si="28"/>
        <v/>
      </c>
      <c r="C406" s="7" t="str">
        <f t="shared" si="29"/>
        <v/>
      </c>
      <c r="D406" s="7" t="str">
        <f t="shared" si="30"/>
        <v/>
      </c>
      <c r="E406" s="13"/>
      <c r="F406" s="12"/>
      <c r="G406" s="25"/>
      <c r="H406" s="17"/>
      <c r="I406" s="15"/>
      <c r="J406" s="15"/>
      <c r="K406" s="15"/>
      <c r="L406" s="8"/>
      <c r="M406" s="7"/>
      <c r="N406" s="34"/>
      <c r="O406" s="34"/>
      <c r="P406" s="34"/>
      <c r="Q406" s="34"/>
      <c r="R406" s="34"/>
      <c r="S406" s="34"/>
      <c r="T406" s="34"/>
      <c r="U406" s="34"/>
      <c r="V406" s="1"/>
    </row>
    <row r="407" spans="1:22">
      <c r="A407"/>
      <c r="B407" s="6" t="str">
        <f t="shared" si="28"/>
        <v/>
      </c>
      <c r="C407" s="7" t="str">
        <f t="shared" si="29"/>
        <v/>
      </c>
      <c r="D407" s="7" t="str">
        <f t="shared" si="30"/>
        <v/>
      </c>
      <c r="E407" s="13"/>
      <c r="F407" s="12"/>
      <c r="G407" s="25"/>
      <c r="H407" s="17"/>
      <c r="I407" s="15"/>
      <c r="J407" s="15"/>
      <c r="K407" s="15"/>
      <c r="L407" s="8"/>
      <c r="M407" s="7"/>
      <c r="N407" s="34"/>
      <c r="O407" s="34"/>
      <c r="P407" s="34"/>
      <c r="Q407" s="34"/>
      <c r="R407" s="34"/>
      <c r="S407" s="34"/>
      <c r="T407" s="34"/>
      <c r="U407" s="34"/>
      <c r="V407" s="1"/>
    </row>
    <row r="408" spans="1:22">
      <c r="A408"/>
      <c r="B408" s="6" t="str">
        <f t="shared" si="28"/>
        <v/>
      </c>
      <c r="C408" s="7" t="str">
        <f t="shared" si="29"/>
        <v/>
      </c>
      <c r="D408" s="7" t="str">
        <f t="shared" si="30"/>
        <v/>
      </c>
      <c r="E408" s="13"/>
      <c r="F408" s="12"/>
      <c r="G408" s="25"/>
      <c r="H408" s="17"/>
      <c r="I408" s="15"/>
      <c r="J408" s="15"/>
      <c r="K408" s="15"/>
      <c r="L408" s="8"/>
      <c r="M408" s="7"/>
      <c r="N408" s="34"/>
      <c r="O408" s="34"/>
      <c r="P408" s="34"/>
      <c r="Q408" s="34"/>
      <c r="R408" s="34"/>
      <c r="S408" s="34"/>
      <c r="T408" s="34"/>
      <c r="U408" s="34"/>
      <c r="V408" s="1"/>
    </row>
    <row r="409" spans="1:22">
      <c r="A409"/>
      <c r="B409" s="6" t="str">
        <f t="shared" si="28"/>
        <v/>
      </c>
      <c r="C409" s="7" t="str">
        <f t="shared" si="29"/>
        <v/>
      </c>
      <c r="D409" s="7" t="str">
        <f t="shared" si="30"/>
        <v/>
      </c>
      <c r="E409" s="13"/>
      <c r="F409" s="12"/>
      <c r="G409" s="25"/>
      <c r="H409" s="17"/>
      <c r="I409" s="15"/>
      <c r="J409" s="15"/>
      <c r="K409" s="15"/>
      <c r="L409" s="8"/>
      <c r="M409" s="7"/>
      <c r="N409" s="34"/>
      <c r="O409" s="34"/>
      <c r="P409" s="34"/>
      <c r="Q409" s="34"/>
      <c r="R409" s="34"/>
      <c r="S409" s="34"/>
      <c r="T409" s="34"/>
      <c r="U409" s="34"/>
      <c r="V409" s="1"/>
    </row>
    <row r="410" spans="1:22">
      <c r="A410"/>
      <c r="B410" s="6" t="str">
        <f t="shared" si="28"/>
        <v/>
      </c>
      <c r="C410" s="7" t="str">
        <f t="shared" si="29"/>
        <v/>
      </c>
      <c r="D410" s="7" t="str">
        <f t="shared" si="30"/>
        <v/>
      </c>
      <c r="E410" s="13"/>
      <c r="F410" s="12"/>
      <c r="G410" s="25"/>
      <c r="H410" s="17"/>
      <c r="I410" s="15"/>
      <c r="J410" s="15"/>
      <c r="K410" s="15"/>
      <c r="L410" s="8"/>
      <c r="M410" s="7"/>
      <c r="N410" s="34"/>
      <c r="O410" s="34"/>
      <c r="P410" s="34"/>
      <c r="Q410" s="34"/>
      <c r="R410" s="34"/>
      <c r="S410" s="34"/>
      <c r="T410" s="34"/>
      <c r="U410" s="34"/>
      <c r="V410" s="1"/>
    </row>
    <row r="411" spans="1:22">
      <c r="A411"/>
      <c r="B411" s="6" t="str">
        <f t="shared" si="28"/>
        <v/>
      </c>
      <c r="C411" s="7" t="str">
        <f t="shared" si="29"/>
        <v/>
      </c>
      <c r="D411" s="7" t="str">
        <f t="shared" si="30"/>
        <v/>
      </c>
      <c r="E411" s="13"/>
      <c r="F411" s="12"/>
      <c r="G411" s="25"/>
      <c r="H411" s="17"/>
      <c r="I411" s="15"/>
      <c r="J411" s="15"/>
      <c r="K411" s="15"/>
      <c r="L411" s="8"/>
      <c r="M411" s="7"/>
      <c r="N411" s="34"/>
      <c r="O411" s="34"/>
      <c r="P411" s="34"/>
      <c r="Q411" s="34"/>
      <c r="R411" s="34"/>
      <c r="S411" s="34"/>
      <c r="T411" s="34"/>
      <c r="U411" s="34"/>
      <c r="V411" s="1"/>
    </row>
    <row r="412" spans="1:22">
      <c r="A412"/>
      <c r="B412" s="6" t="str">
        <f t="shared" si="28"/>
        <v/>
      </c>
      <c r="C412" s="7" t="str">
        <f t="shared" si="29"/>
        <v/>
      </c>
      <c r="D412" s="7" t="str">
        <f t="shared" si="30"/>
        <v/>
      </c>
      <c r="E412" s="13"/>
      <c r="F412" s="12"/>
      <c r="G412" s="25"/>
      <c r="H412" s="17"/>
      <c r="I412" s="15"/>
      <c r="J412" s="15"/>
      <c r="K412" s="15"/>
      <c r="L412" s="8"/>
      <c r="M412" s="7"/>
      <c r="N412" s="34"/>
      <c r="O412" s="34"/>
      <c r="P412" s="34"/>
      <c r="Q412" s="34"/>
      <c r="R412" s="34"/>
      <c r="S412" s="34"/>
      <c r="T412" s="34"/>
      <c r="U412" s="34"/>
      <c r="V412" s="1"/>
    </row>
    <row r="413" spans="1:22">
      <c r="A413"/>
      <c r="B413" s="6" t="str">
        <f t="shared" si="28"/>
        <v/>
      </c>
      <c r="C413" s="7" t="str">
        <f t="shared" si="29"/>
        <v/>
      </c>
      <c r="D413" s="7" t="str">
        <f t="shared" si="30"/>
        <v/>
      </c>
      <c r="E413" s="13"/>
      <c r="F413" s="12"/>
      <c r="G413" s="25"/>
      <c r="H413" s="17"/>
      <c r="I413" s="15"/>
      <c r="J413" s="15"/>
      <c r="K413" s="15"/>
      <c r="L413" s="8"/>
      <c r="M413" s="7"/>
      <c r="N413" s="34"/>
      <c r="O413" s="34"/>
      <c r="P413" s="34"/>
      <c r="Q413" s="34"/>
      <c r="R413" s="34"/>
      <c r="S413" s="34"/>
      <c r="T413" s="34"/>
      <c r="U413" s="34"/>
      <c r="V413" s="1"/>
    </row>
    <row r="414" spans="1:22">
      <c r="A414"/>
      <c r="B414" s="6" t="str">
        <f t="shared" si="28"/>
        <v/>
      </c>
      <c r="C414" s="7" t="str">
        <f t="shared" si="29"/>
        <v/>
      </c>
      <c r="D414" s="7" t="str">
        <f t="shared" si="30"/>
        <v/>
      </c>
      <c r="E414" s="13"/>
      <c r="F414" s="12"/>
      <c r="G414" s="25"/>
      <c r="H414" s="17"/>
      <c r="I414" s="15"/>
      <c r="J414" s="15"/>
      <c r="K414" s="15"/>
      <c r="L414" s="8"/>
      <c r="M414" s="7"/>
      <c r="N414" s="34"/>
      <c r="O414" s="34"/>
      <c r="P414" s="34"/>
      <c r="Q414" s="34"/>
      <c r="R414" s="34"/>
      <c r="S414" s="34"/>
      <c r="T414" s="34"/>
      <c r="U414" s="34"/>
      <c r="V414" s="1"/>
    </row>
    <row r="415" spans="1:22">
      <c r="A415"/>
      <c r="B415" s="6" t="str">
        <f t="shared" si="28"/>
        <v/>
      </c>
      <c r="C415" s="7" t="str">
        <f t="shared" si="29"/>
        <v/>
      </c>
      <c r="D415" s="7" t="str">
        <f t="shared" si="30"/>
        <v/>
      </c>
      <c r="E415" s="13"/>
      <c r="F415" s="12"/>
      <c r="G415" s="25"/>
      <c r="H415" s="17"/>
      <c r="I415" s="15"/>
      <c r="J415" s="15"/>
      <c r="K415" s="15"/>
      <c r="L415" s="8"/>
      <c r="M415" s="7"/>
      <c r="N415" s="34"/>
      <c r="O415" s="34"/>
      <c r="P415" s="34"/>
      <c r="Q415" s="34"/>
      <c r="R415" s="34"/>
      <c r="S415" s="34"/>
      <c r="T415" s="34"/>
      <c r="U415" s="34"/>
      <c r="V415" s="1"/>
    </row>
    <row r="416" spans="1:22">
      <c r="A416"/>
      <c r="B416" s="6" t="str">
        <f t="shared" si="28"/>
        <v/>
      </c>
      <c r="C416" s="7" t="str">
        <f t="shared" si="29"/>
        <v/>
      </c>
      <c r="D416" s="7" t="str">
        <f t="shared" si="30"/>
        <v/>
      </c>
      <c r="E416" s="13"/>
      <c r="F416" s="12"/>
      <c r="G416" s="25"/>
      <c r="H416" s="17"/>
      <c r="I416" s="15"/>
      <c r="J416" s="15"/>
      <c r="K416" s="15"/>
      <c r="L416" s="8"/>
      <c r="M416" s="7"/>
      <c r="N416" s="34"/>
      <c r="O416" s="34"/>
      <c r="P416" s="34"/>
      <c r="Q416" s="34"/>
      <c r="R416" s="34"/>
      <c r="S416" s="34"/>
      <c r="T416" s="34"/>
      <c r="U416" s="34"/>
      <c r="V416" s="1"/>
    </row>
    <row r="417" spans="1:22">
      <c r="A417"/>
      <c r="B417" s="6" t="str">
        <f t="shared" si="28"/>
        <v/>
      </c>
      <c r="C417" s="7" t="str">
        <f t="shared" si="29"/>
        <v/>
      </c>
      <c r="D417" s="7" t="str">
        <f t="shared" si="30"/>
        <v/>
      </c>
      <c r="E417" s="13"/>
      <c r="F417" s="12"/>
      <c r="G417" s="25"/>
      <c r="H417" s="17"/>
      <c r="I417" s="15"/>
      <c r="J417" s="15"/>
      <c r="K417" s="15"/>
      <c r="L417" s="8"/>
      <c r="M417" s="7"/>
      <c r="N417" s="34"/>
      <c r="O417" s="34"/>
      <c r="P417" s="34"/>
      <c r="Q417" s="34"/>
      <c r="R417" s="34"/>
      <c r="S417" s="34"/>
      <c r="T417" s="34"/>
      <c r="U417" s="34"/>
      <c r="V417" s="1"/>
    </row>
    <row r="418" spans="1:22">
      <c r="A418"/>
      <c r="B418" s="6" t="str">
        <f t="shared" si="28"/>
        <v/>
      </c>
      <c r="C418" s="7" t="str">
        <f t="shared" si="29"/>
        <v/>
      </c>
      <c r="D418" s="7" t="str">
        <f t="shared" si="30"/>
        <v/>
      </c>
      <c r="E418" s="13"/>
      <c r="F418" s="12"/>
      <c r="G418" s="25"/>
      <c r="H418" s="17"/>
      <c r="I418" s="15"/>
      <c r="J418" s="15"/>
      <c r="K418" s="15"/>
      <c r="L418" s="8"/>
      <c r="M418" s="7"/>
      <c r="N418" s="34"/>
      <c r="O418" s="34"/>
      <c r="P418" s="34"/>
      <c r="Q418" s="34"/>
      <c r="R418" s="34"/>
      <c r="S418" s="34"/>
      <c r="T418" s="34"/>
      <c r="U418" s="34"/>
      <c r="V418" s="1"/>
    </row>
    <row r="419" spans="1:22">
      <c r="A419"/>
      <c r="B419" s="6" t="str">
        <f t="shared" si="28"/>
        <v/>
      </c>
      <c r="C419" s="7" t="str">
        <f t="shared" si="29"/>
        <v/>
      </c>
      <c r="D419" s="7" t="str">
        <f t="shared" si="30"/>
        <v/>
      </c>
      <c r="E419" s="13"/>
      <c r="F419" s="12"/>
      <c r="G419" s="25"/>
      <c r="H419" s="17"/>
      <c r="I419" s="15"/>
      <c r="J419" s="15"/>
      <c r="K419" s="15"/>
      <c r="L419" s="8"/>
      <c r="M419" s="7"/>
      <c r="N419" s="34"/>
      <c r="O419" s="34"/>
      <c r="P419" s="34"/>
      <c r="Q419" s="34"/>
      <c r="R419" s="34"/>
      <c r="S419" s="34"/>
      <c r="T419" s="34"/>
      <c r="U419" s="34"/>
      <c r="V419" s="1"/>
    </row>
    <row r="420" spans="1:22">
      <c r="A420"/>
      <c r="B420" s="6" t="str">
        <f t="shared" si="28"/>
        <v/>
      </c>
      <c r="C420" s="7" t="str">
        <f t="shared" si="29"/>
        <v/>
      </c>
      <c r="D420" s="7" t="str">
        <f t="shared" si="30"/>
        <v/>
      </c>
      <c r="E420" s="13"/>
      <c r="F420" s="12"/>
      <c r="G420" s="25"/>
      <c r="H420" s="17"/>
      <c r="I420" s="15"/>
      <c r="J420" s="15"/>
      <c r="K420" s="15"/>
      <c r="L420" s="8"/>
      <c r="M420" s="7"/>
      <c r="N420" s="34"/>
      <c r="O420" s="34"/>
      <c r="P420" s="34"/>
      <c r="Q420" s="34"/>
      <c r="R420" s="34"/>
      <c r="S420" s="34"/>
      <c r="T420" s="34"/>
      <c r="U420" s="34"/>
      <c r="V420" s="1"/>
    </row>
    <row r="421" spans="1:22">
      <c r="A421"/>
      <c r="B421" s="6" t="str">
        <f t="shared" si="28"/>
        <v/>
      </c>
      <c r="C421" s="7" t="str">
        <f t="shared" si="29"/>
        <v/>
      </c>
      <c r="D421" s="7" t="str">
        <f t="shared" si="30"/>
        <v/>
      </c>
      <c r="E421" s="13"/>
      <c r="F421" s="12"/>
      <c r="G421" s="25"/>
      <c r="H421" s="17"/>
      <c r="I421" s="15"/>
      <c r="J421" s="15"/>
      <c r="K421" s="15"/>
      <c r="L421" s="8"/>
      <c r="M421" s="7"/>
      <c r="N421" s="34"/>
      <c r="O421" s="34"/>
      <c r="P421" s="34"/>
      <c r="Q421" s="34"/>
      <c r="R421" s="34"/>
      <c r="S421" s="34"/>
      <c r="T421" s="34"/>
      <c r="U421" s="34"/>
      <c r="V421" s="1"/>
    </row>
    <row r="422" spans="1:22">
      <c r="A422"/>
      <c r="B422" s="6" t="str">
        <f t="shared" si="28"/>
        <v/>
      </c>
      <c r="C422" s="7" t="str">
        <f t="shared" si="29"/>
        <v/>
      </c>
      <c r="D422" s="7" t="str">
        <f t="shared" si="30"/>
        <v/>
      </c>
      <c r="E422" s="13"/>
      <c r="F422" s="12"/>
      <c r="G422" s="25"/>
      <c r="H422" s="17"/>
      <c r="I422" s="15"/>
      <c r="J422" s="15"/>
      <c r="K422" s="15"/>
      <c r="L422" s="8"/>
      <c r="M422" s="7"/>
      <c r="N422" s="34"/>
      <c r="O422" s="34"/>
      <c r="P422" s="34"/>
      <c r="Q422" s="34"/>
      <c r="R422" s="34"/>
      <c r="S422" s="34"/>
      <c r="T422" s="34"/>
      <c r="U422" s="34"/>
      <c r="V422" s="1"/>
    </row>
    <row r="423" spans="1:22">
      <c r="A423"/>
      <c r="B423" s="6" t="str">
        <f t="shared" si="28"/>
        <v/>
      </c>
      <c r="C423" s="7" t="str">
        <f t="shared" si="29"/>
        <v/>
      </c>
      <c r="D423" s="7" t="str">
        <f t="shared" si="30"/>
        <v/>
      </c>
      <c r="E423" s="13"/>
      <c r="F423" s="12"/>
      <c r="G423" s="25"/>
      <c r="H423" s="17"/>
      <c r="I423" s="15"/>
      <c r="J423" s="15"/>
      <c r="K423" s="15"/>
      <c r="L423" s="8"/>
      <c r="M423" s="7"/>
      <c r="N423" s="34"/>
      <c r="O423" s="34"/>
      <c r="P423" s="34"/>
      <c r="Q423" s="34"/>
      <c r="R423" s="34"/>
      <c r="S423" s="34"/>
      <c r="T423" s="34"/>
      <c r="U423" s="34"/>
      <c r="V423" s="1"/>
    </row>
    <row r="424" spans="1:22">
      <c r="A424"/>
      <c r="B424" s="6" t="str">
        <f t="shared" si="28"/>
        <v/>
      </c>
      <c r="C424" s="7" t="str">
        <f t="shared" si="29"/>
        <v/>
      </c>
      <c r="D424" s="7" t="str">
        <f t="shared" si="30"/>
        <v/>
      </c>
      <c r="E424" s="13"/>
      <c r="F424" s="12"/>
      <c r="G424" s="25"/>
      <c r="H424" s="17"/>
      <c r="I424" s="15"/>
      <c r="J424" s="15"/>
      <c r="K424" s="15"/>
      <c r="L424" s="8"/>
      <c r="M424" s="7"/>
      <c r="N424" s="34"/>
      <c r="O424" s="34"/>
      <c r="P424" s="34"/>
      <c r="Q424" s="34"/>
      <c r="R424" s="34"/>
      <c r="S424" s="34"/>
      <c r="T424" s="34"/>
      <c r="U424" s="34"/>
      <c r="V424" s="1"/>
    </row>
    <row r="425" spans="1:22">
      <c r="A425"/>
      <c r="B425" s="6" t="str">
        <f t="shared" si="28"/>
        <v/>
      </c>
      <c r="C425" s="7" t="str">
        <f t="shared" si="29"/>
        <v/>
      </c>
      <c r="D425" s="7" t="str">
        <f t="shared" si="30"/>
        <v/>
      </c>
      <c r="E425" s="13"/>
      <c r="F425" s="12"/>
      <c r="G425" s="25"/>
      <c r="H425" s="17"/>
      <c r="I425" s="15"/>
      <c r="J425" s="15"/>
      <c r="K425" s="15"/>
      <c r="L425" s="8"/>
      <c r="M425" s="7"/>
      <c r="N425" s="34"/>
      <c r="O425" s="34"/>
      <c r="P425" s="34"/>
      <c r="Q425" s="34"/>
      <c r="R425" s="34"/>
      <c r="S425" s="34"/>
      <c r="T425" s="34"/>
      <c r="U425" s="34"/>
      <c r="V425" s="1"/>
    </row>
    <row r="426" spans="1:22">
      <c r="A426"/>
      <c r="B426" s="6" t="str">
        <f t="shared" si="28"/>
        <v/>
      </c>
      <c r="C426" s="7" t="str">
        <f t="shared" si="29"/>
        <v/>
      </c>
      <c r="D426" s="7" t="str">
        <f t="shared" si="30"/>
        <v/>
      </c>
      <c r="E426" s="13"/>
      <c r="F426" s="12"/>
      <c r="G426" s="25"/>
      <c r="H426" s="17"/>
      <c r="I426" s="15"/>
      <c r="J426" s="15"/>
      <c r="K426" s="15"/>
      <c r="L426" s="8"/>
      <c r="M426" s="7"/>
      <c r="N426" s="34"/>
      <c r="O426" s="34"/>
      <c r="P426" s="34"/>
      <c r="Q426" s="34"/>
      <c r="R426" s="34"/>
      <c r="S426" s="34"/>
      <c r="T426" s="34"/>
      <c r="U426" s="34"/>
      <c r="V426" s="1"/>
    </row>
    <row r="427" spans="1:22">
      <c r="A427"/>
      <c r="B427" s="6" t="str">
        <f t="shared" si="28"/>
        <v/>
      </c>
      <c r="C427" s="7" t="str">
        <f t="shared" si="29"/>
        <v/>
      </c>
      <c r="D427" s="7" t="str">
        <f t="shared" si="30"/>
        <v/>
      </c>
      <c r="E427" s="13"/>
      <c r="F427" s="12"/>
      <c r="G427" s="25"/>
      <c r="H427" s="17"/>
      <c r="I427" s="15"/>
      <c r="J427" s="15"/>
      <c r="K427" s="15"/>
      <c r="L427" s="8"/>
      <c r="M427" s="7"/>
      <c r="N427" s="34"/>
      <c r="O427" s="34"/>
      <c r="P427" s="34"/>
      <c r="Q427" s="34"/>
      <c r="R427" s="34"/>
      <c r="S427" s="34"/>
      <c r="T427" s="34"/>
      <c r="U427" s="34"/>
      <c r="V427" s="1"/>
    </row>
    <row r="428" spans="1:22">
      <c r="A428"/>
      <c r="B428" s="6" t="str">
        <f t="shared" si="28"/>
        <v/>
      </c>
      <c r="C428" s="7" t="str">
        <f t="shared" si="29"/>
        <v/>
      </c>
      <c r="D428" s="7" t="str">
        <f t="shared" si="30"/>
        <v/>
      </c>
      <c r="E428" s="13"/>
      <c r="F428" s="12"/>
      <c r="G428" s="25"/>
      <c r="H428" s="17"/>
      <c r="I428" s="15"/>
      <c r="J428" s="15"/>
      <c r="K428" s="15"/>
      <c r="L428" s="8"/>
      <c r="M428" s="7"/>
      <c r="N428" s="34"/>
      <c r="O428" s="34"/>
      <c r="P428" s="34"/>
      <c r="Q428" s="34"/>
      <c r="R428" s="34"/>
      <c r="S428" s="34"/>
      <c r="T428" s="34"/>
      <c r="U428" s="34"/>
      <c r="V428" s="1"/>
    </row>
    <row r="429" spans="1:22">
      <c r="A429"/>
      <c r="B429" s="6" t="str">
        <f t="shared" si="28"/>
        <v/>
      </c>
      <c r="C429" s="7" t="str">
        <f t="shared" si="29"/>
        <v/>
      </c>
      <c r="D429" s="7" t="str">
        <f t="shared" si="30"/>
        <v/>
      </c>
      <c r="E429" s="13"/>
      <c r="F429" s="12"/>
      <c r="G429" s="25"/>
      <c r="H429" s="17"/>
      <c r="I429" s="15"/>
      <c r="J429" s="15"/>
      <c r="K429" s="15"/>
      <c r="L429" s="8"/>
      <c r="M429" s="7"/>
      <c r="N429" s="34"/>
      <c r="O429" s="34"/>
      <c r="P429" s="34"/>
      <c r="Q429" s="34"/>
      <c r="R429" s="34"/>
      <c r="S429" s="34"/>
      <c r="T429" s="34"/>
      <c r="U429" s="34"/>
      <c r="V429" s="1"/>
    </row>
    <row r="430" spans="1:22">
      <c r="A430"/>
      <c r="B430" s="6" t="str">
        <f t="shared" si="28"/>
        <v/>
      </c>
      <c r="C430" s="7" t="str">
        <f t="shared" si="29"/>
        <v/>
      </c>
      <c r="D430" s="7" t="str">
        <f t="shared" si="30"/>
        <v/>
      </c>
      <c r="E430" s="13"/>
      <c r="F430" s="12"/>
      <c r="G430" s="25"/>
      <c r="H430" s="17"/>
      <c r="I430" s="15"/>
      <c r="J430" s="15"/>
      <c r="K430" s="15"/>
      <c r="L430" s="8"/>
      <c r="M430" s="7"/>
      <c r="N430" s="34"/>
      <c r="O430" s="34"/>
      <c r="P430" s="34"/>
      <c r="Q430" s="34"/>
      <c r="R430" s="34"/>
      <c r="S430" s="34"/>
      <c r="T430" s="34"/>
      <c r="U430" s="34"/>
      <c r="V430" s="1"/>
    </row>
    <row r="431" spans="1:22">
      <c r="A431"/>
      <c r="B431" s="6" t="str">
        <f t="shared" si="28"/>
        <v/>
      </c>
      <c r="C431" s="7" t="str">
        <f t="shared" si="29"/>
        <v/>
      </c>
      <c r="D431" s="7" t="str">
        <f t="shared" si="30"/>
        <v/>
      </c>
      <c r="E431" s="13"/>
      <c r="F431" s="12"/>
      <c r="G431" s="25"/>
      <c r="H431" s="17"/>
      <c r="I431" s="15"/>
      <c r="J431" s="15"/>
      <c r="K431" s="15"/>
      <c r="L431" s="8"/>
      <c r="M431" s="7"/>
      <c r="N431" s="34"/>
      <c r="O431" s="34"/>
      <c r="P431" s="34"/>
      <c r="Q431" s="34"/>
      <c r="R431" s="34"/>
      <c r="S431" s="34"/>
      <c r="T431" s="34"/>
      <c r="U431" s="34"/>
      <c r="V431" s="1"/>
    </row>
    <row r="432" spans="1:22">
      <c r="A432"/>
      <c r="B432" s="6" t="str">
        <f t="shared" si="28"/>
        <v/>
      </c>
      <c r="C432" s="7" t="str">
        <f t="shared" si="29"/>
        <v/>
      </c>
      <c r="D432" s="7" t="str">
        <f t="shared" si="30"/>
        <v/>
      </c>
      <c r="E432" s="13"/>
      <c r="F432" s="12"/>
      <c r="G432" s="25"/>
      <c r="H432" s="17"/>
      <c r="I432" s="15"/>
      <c r="J432" s="15"/>
      <c r="K432" s="15"/>
      <c r="L432" s="8"/>
      <c r="M432" s="7"/>
      <c r="N432" s="34"/>
      <c r="O432" s="34"/>
      <c r="P432" s="34"/>
      <c r="Q432" s="34"/>
      <c r="R432" s="34"/>
      <c r="S432" s="34"/>
      <c r="T432" s="34"/>
      <c r="U432" s="34"/>
      <c r="V432" s="1"/>
    </row>
    <row r="433" spans="1:22">
      <c r="A433"/>
      <c r="B433" s="6" t="str">
        <f t="shared" si="28"/>
        <v/>
      </c>
      <c r="C433" s="7" t="str">
        <f t="shared" si="29"/>
        <v/>
      </c>
      <c r="D433" s="7" t="str">
        <f t="shared" si="30"/>
        <v/>
      </c>
      <c r="E433" s="13"/>
      <c r="F433" s="12"/>
      <c r="G433" s="25"/>
      <c r="H433" s="17"/>
      <c r="I433" s="15"/>
      <c r="J433" s="15"/>
      <c r="K433" s="15"/>
      <c r="L433" s="8"/>
      <c r="M433" s="7"/>
      <c r="N433" s="34"/>
      <c r="O433" s="34"/>
      <c r="P433" s="34"/>
      <c r="Q433" s="34"/>
      <c r="R433" s="34"/>
      <c r="S433" s="34"/>
      <c r="T433" s="34"/>
      <c r="U433" s="34"/>
      <c r="V433" s="1"/>
    </row>
    <row r="434" spans="1:22">
      <c r="A434"/>
      <c r="B434" s="6" t="str">
        <f t="shared" si="28"/>
        <v/>
      </c>
      <c r="C434" s="7" t="str">
        <f t="shared" si="29"/>
        <v/>
      </c>
      <c r="D434" s="7" t="str">
        <f t="shared" si="30"/>
        <v/>
      </c>
      <c r="E434" s="13"/>
      <c r="F434" s="12"/>
      <c r="G434" s="25"/>
      <c r="H434" s="17"/>
      <c r="I434" s="15"/>
      <c r="J434" s="15"/>
      <c r="K434" s="15"/>
      <c r="L434" s="8"/>
      <c r="M434" s="7"/>
      <c r="N434" s="34"/>
      <c r="O434" s="34"/>
      <c r="P434" s="34"/>
      <c r="Q434" s="34"/>
      <c r="R434" s="34"/>
      <c r="S434" s="34"/>
      <c r="T434" s="34"/>
      <c r="U434" s="34"/>
      <c r="V434" s="1"/>
    </row>
    <row r="435" spans="1:22">
      <c r="A435"/>
      <c r="B435" s="6" t="str">
        <f t="shared" si="28"/>
        <v/>
      </c>
      <c r="C435" s="7" t="str">
        <f t="shared" si="29"/>
        <v/>
      </c>
      <c r="D435" s="7" t="str">
        <f t="shared" si="30"/>
        <v/>
      </c>
      <c r="E435" s="13"/>
      <c r="F435" s="12"/>
      <c r="G435" s="25"/>
      <c r="H435" s="17"/>
      <c r="I435" s="15"/>
      <c r="J435" s="15"/>
      <c r="K435" s="15"/>
      <c r="L435" s="8"/>
      <c r="M435" s="7"/>
      <c r="N435" s="34"/>
      <c r="O435" s="34"/>
      <c r="P435" s="34"/>
      <c r="Q435" s="34"/>
      <c r="R435" s="34"/>
      <c r="S435" s="34"/>
      <c r="T435" s="34"/>
      <c r="U435" s="34"/>
      <c r="V435" s="1"/>
    </row>
    <row r="436" spans="1:22">
      <c r="A436"/>
      <c r="B436" s="6" t="str">
        <f t="shared" si="28"/>
        <v/>
      </c>
      <c r="C436" s="7" t="str">
        <f t="shared" si="29"/>
        <v/>
      </c>
      <c r="D436" s="7" t="str">
        <f t="shared" si="30"/>
        <v/>
      </c>
      <c r="E436" s="13"/>
      <c r="F436" s="12"/>
      <c r="G436" s="25"/>
      <c r="H436" s="17"/>
      <c r="I436" s="15"/>
      <c r="J436" s="15"/>
      <c r="K436" s="15"/>
      <c r="L436" s="8"/>
      <c r="M436" s="7"/>
      <c r="N436" s="34"/>
      <c r="O436" s="34"/>
      <c r="P436" s="34"/>
      <c r="Q436" s="34"/>
      <c r="R436" s="34"/>
      <c r="S436" s="34"/>
      <c r="T436" s="34"/>
      <c r="U436" s="34"/>
      <c r="V436" s="1"/>
    </row>
    <row r="437" spans="1:22">
      <c r="A437"/>
      <c r="B437" s="6" t="str">
        <f t="shared" si="28"/>
        <v/>
      </c>
      <c r="C437" s="7" t="str">
        <f t="shared" si="29"/>
        <v/>
      </c>
      <c r="D437" s="7" t="str">
        <f t="shared" si="30"/>
        <v/>
      </c>
      <c r="E437" s="13"/>
      <c r="F437" s="12"/>
      <c r="G437" s="25"/>
      <c r="H437" s="17"/>
      <c r="I437" s="15"/>
      <c r="J437" s="15"/>
      <c r="K437" s="15"/>
      <c r="L437" s="8"/>
      <c r="M437" s="7"/>
      <c r="N437" s="34"/>
      <c r="O437" s="34"/>
      <c r="P437" s="34"/>
      <c r="Q437" s="34"/>
      <c r="R437" s="34"/>
      <c r="S437" s="34"/>
      <c r="T437" s="34"/>
      <c r="U437" s="34"/>
      <c r="V437" s="1"/>
    </row>
    <row r="438" spans="1:22">
      <c r="A438"/>
      <c r="B438" s="6" t="str">
        <f t="shared" si="28"/>
        <v/>
      </c>
      <c r="C438" s="7" t="str">
        <f t="shared" si="29"/>
        <v/>
      </c>
      <c r="D438" s="7" t="str">
        <f t="shared" si="30"/>
        <v/>
      </c>
      <c r="E438" s="13"/>
      <c r="F438" s="12"/>
      <c r="G438" s="25"/>
      <c r="H438" s="17"/>
      <c r="I438" s="15"/>
      <c r="J438" s="15"/>
      <c r="K438" s="15"/>
      <c r="L438" s="8"/>
      <c r="M438" s="7"/>
      <c r="N438" s="34"/>
      <c r="O438" s="34"/>
      <c r="P438" s="34"/>
      <c r="Q438" s="34"/>
      <c r="R438" s="34"/>
      <c r="S438" s="34"/>
      <c r="T438" s="34"/>
      <c r="U438" s="34"/>
      <c r="V438" s="1"/>
    </row>
    <row r="439" spans="1:22">
      <c r="A439"/>
      <c r="B439" s="6" t="str">
        <f t="shared" si="28"/>
        <v/>
      </c>
      <c r="C439" s="7" t="str">
        <f t="shared" si="29"/>
        <v/>
      </c>
      <c r="D439" s="7" t="str">
        <f t="shared" si="30"/>
        <v/>
      </c>
      <c r="E439" s="13"/>
      <c r="F439" s="12"/>
      <c r="G439" s="25"/>
      <c r="H439" s="17"/>
      <c r="I439" s="15"/>
      <c r="J439" s="15"/>
      <c r="K439" s="15"/>
      <c r="L439" s="8"/>
      <c r="M439" s="7"/>
      <c r="N439" s="34"/>
      <c r="O439" s="34"/>
      <c r="P439" s="34"/>
      <c r="Q439" s="34"/>
      <c r="R439" s="34"/>
      <c r="S439" s="34"/>
      <c r="T439" s="34"/>
      <c r="U439" s="34"/>
      <c r="V439" s="1"/>
    </row>
    <row r="440" spans="1:22">
      <c r="A440"/>
      <c r="B440" s="6" t="str">
        <f t="shared" si="28"/>
        <v/>
      </c>
      <c r="C440" s="7" t="str">
        <f t="shared" si="29"/>
        <v/>
      </c>
      <c r="D440" s="7" t="str">
        <f t="shared" si="30"/>
        <v/>
      </c>
      <c r="E440" s="13"/>
      <c r="F440" s="12"/>
      <c r="G440" s="25"/>
      <c r="H440" s="17"/>
      <c r="I440" s="15"/>
      <c r="J440" s="15"/>
      <c r="K440" s="15"/>
      <c r="L440" s="8"/>
      <c r="M440" s="7"/>
      <c r="N440" s="34"/>
      <c r="O440" s="34"/>
      <c r="P440" s="34"/>
      <c r="Q440" s="34"/>
      <c r="R440" s="34"/>
      <c r="S440" s="34"/>
      <c r="T440" s="34"/>
      <c r="U440" s="34"/>
      <c r="V440" s="1"/>
    </row>
    <row r="441" spans="1:22">
      <c r="A441"/>
      <c r="B441" s="6" t="str">
        <f t="shared" si="28"/>
        <v/>
      </c>
      <c r="C441" s="7" t="str">
        <f t="shared" si="29"/>
        <v/>
      </c>
      <c r="D441" s="7" t="str">
        <f t="shared" si="30"/>
        <v/>
      </c>
      <c r="E441" s="13"/>
      <c r="F441" s="12"/>
      <c r="G441" s="25"/>
      <c r="H441" s="17"/>
      <c r="I441" s="15"/>
      <c r="J441" s="15"/>
      <c r="K441" s="15"/>
      <c r="L441" s="8"/>
      <c r="M441" s="7"/>
      <c r="N441" s="34"/>
      <c r="O441" s="34"/>
      <c r="P441" s="34"/>
      <c r="Q441" s="34"/>
      <c r="R441" s="34"/>
      <c r="S441" s="34"/>
      <c r="T441" s="34"/>
      <c r="U441" s="34"/>
      <c r="V441" s="1"/>
    </row>
    <row r="442" spans="1:22">
      <c r="A442"/>
      <c r="B442" s="6" t="str">
        <f t="shared" si="28"/>
        <v/>
      </c>
      <c r="C442" s="7" t="str">
        <f t="shared" si="29"/>
        <v/>
      </c>
      <c r="D442" s="7" t="str">
        <f t="shared" si="30"/>
        <v/>
      </c>
      <c r="E442" s="13"/>
      <c r="F442" s="12"/>
      <c r="G442" s="25"/>
      <c r="H442" s="17"/>
      <c r="I442" s="15"/>
      <c r="J442" s="15"/>
      <c r="K442" s="15"/>
      <c r="L442" s="8"/>
      <c r="M442" s="7"/>
      <c r="N442" s="34"/>
      <c r="O442" s="34"/>
      <c r="P442" s="34"/>
      <c r="Q442" s="34"/>
      <c r="R442" s="34"/>
      <c r="S442" s="34"/>
      <c r="T442" s="34"/>
      <c r="U442" s="34"/>
      <c r="V442" s="1"/>
    </row>
    <row r="443" spans="1:22">
      <c r="A443"/>
      <c r="B443" s="6" t="str">
        <f t="shared" si="28"/>
        <v/>
      </c>
      <c r="C443" s="7" t="str">
        <f t="shared" si="29"/>
        <v/>
      </c>
      <c r="D443" s="7" t="str">
        <f t="shared" si="30"/>
        <v/>
      </c>
      <c r="E443" s="13"/>
      <c r="F443" s="12"/>
      <c r="G443" s="25"/>
      <c r="H443" s="17"/>
      <c r="I443" s="15"/>
      <c r="J443" s="15"/>
      <c r="K443" s="15"/>
      <c r="L443" s="8"/>
      <c r="M443" s="7"/>
      <c r="N443" s="34"/>
      <c r="O443" s="34"/>
      <c r="P443" s="34"/>
      <c r="Q443" s="34"/>
      <c r="R443" s="34"/>
      <c r="S443" s="34"/>
      <c r="T443" s="34"/>
      <c r="U443" s="34"/>
      <c r="V443" s="1"/>
    </row>
    <row r="444" spans="1:22">
      <c r="A444"/>
      <c r="B444" s="6" t="str">
        <f t="shared" si="28"/>
        <v/>
      </c>
      <c r="C444" s="7" t="str">
        <f t="shared" si="29"/>
        <v/>
      </c>
      <c r="D444" s="7" t="str">
        <f t="shared" si="30"/>
        <v/>
      </c>
      <c r="E444" s="13"/>
      <c r="F444" s="12"/>
      <c r="G444" s="25"/>
      <c r="H444" s="17"/>
      <c r="I444" s="15"/>
      <c r="J444" s="15"/>
      <c r="K444" s="15"/>
      <c r="L444" s="8"/>
      <c r="M444" s="7"/>
      <c r="N444" s="34"/>
      <c r="O444" s="34"/>
      <c r="P444" s="34"/>
      <c r="Q444" s="34"/>
      <c r="R444" s="34"/>
      <c r="S444" s="34"/>
      <c r="T444" s="34"/>
      <c r="U444" s="34"/>
      <c r="V444" s="1"/>
    </row>
    <row r="445" spans="1:22">
      <c r="A445"/>
      <c r="B445" s="6" t="str">
        <f t="shared" si="28"/>
        <v/>
      </c>
      <c r="C445" s="7" t="str">
        <f t="shared" si="29"/>
        <v/>
      </c>
      <c r="D445" s="7" t="str">
        <f t="shared" si="30"/>
        <v/>
      </c>
      <c r="E445" s="13"/>
      <c r="F445" s="12"/>
      <c r="G445" s="25"/>
      <c r="H445" s="17"/>
      <c r="I445" s="15"/>
      <c r="J445" s="15"/>
      <c r="K445" s="15"/>
      <c r="L445" s="8"/>
      <c r="M445" s="7"/>
      <c r="N445" s="34"/>
      <c r="O445" s="34"/>
      <c r="P445" s="34"/>
      <c r="Q445" s="34"/>
      <c r="R445" s="34"/>
      <c r="S445" s="34"/>
      <c r="T445" s="34"/>
      <c r="U445" s="34"/>
      <c r="V445" s="1"/>
    </row>
    <row r="446" spans="1:22">
      <c r="A446"/>
      <c r="B446" s="6" t="str">
        <f t="shared" si="28"/>
        <v/>
      </c>
      <c r="C446" s="7" t="str">
        <f t="shared" si="29"/>
        <v/>
      </c>
      <c r="D446" s="7" t="str">
        <f t="shared" si="30"/>
        <v/>
      </c>
      <c r="E446" s="13"/>
      <c r="F446" s="12"/>
      <c r="G446" s="25"/>
      <c r="H446" s="17"/>
      <c r="I446" s="15"/>
      <c r="J446" s="15"/>
      <c r="K446" s="15"/>
      <c r="L446" s="8"/>
      <c r="M446" s="7"/>
      <c r="N446" s="34"/>
      <c r="O446" s="34"/>
      <c r="P446" s="34"/>
      <c r="Q446" s="34"/>
      <c r="R446" s="34"/>
      <c r="S446" s="34"/>
      <c r="T446" s="34"/>
      <c r="U446" s="34"/>
      <c r="V446" s="1"/>
    </row>
    <row r="447" spans="1:22">
      <c r="A447"/>
      <c r="B447" s="6" t="str">
        <f t="shared" si="28"/>
        <v/>
      </c>
      <c r="C447" s="7" t="str">
        <f t="shared" si="29"/>
        <v/>
      </c>
      <c r="D447" s="7" t="str">
        <f t="shared" si="30"/>
        <v/>
      </c>
      <c r="E447" s="13"/>
      <c r="F447" s="12"/>
      <c r="G447" s="25"/>
      <c r="H447" s="17"/>
      <c r="I447" s="15"/>
      <c r="J447" s="15"/>
      <c r="K447" s="15"/>
      <c r="L447" s="8"/>
      <c r="M447" s="7"/>
      <c r="N447" s="34"/>
      <c r="O447" s="34"/>
      <c r="P447" s="34"/>
      <c r="Q447" s="34"/>
      <c r="R447" s="34"/>
      <c r="S447" s="34"/>
      <c r="T447" s="34"/>
      <c r="U447" s="34"/>
      <c r="V447" s="1"/>
    </row>
    <row r="448" spans="1:22">
      <c r="A448"/>
      <c r="B448" s="6" t="str">
        <f t="shared" si="28"/>
        <v/>
      </c>
      <c r="C448" s="7" t="str">
        <f t="shared" si="29"/>
        <v/>
      </c>
      <c r="D448" s="7" t="str">
        <f t="shared" si="30"/>
        <v/>
      </c>
      <c r="E448" s="13"/>
      <c r="F448" s="12"/>
      <c r="G448" s="25"/>
      <c r="H448" s="17"/>
      <c r="I448" s="15"/>
      <c r="J448" s="15"/>
      <c r="K448" s="15"/>
      <c r="L448" s="8"/>
      <c r="M448" s="7"/>
      <c r="N448" s="34"/>
      <c r="O448" s="34"/>
      <c r="P448" s="34"/>
      <c r="Q448" s="34"/>
      <c r="R448" s="34"/>
      <c r="S448" s="34"/>
      <c r="T448" s="34"/>
      <c r="U448" s="34"/>
      <c r="V448" s="1"/>
    </row>
    <row r="449" spans="1:22">
      <c r="A449"/>
      <c r="B449" s="6" t="str">
        <f t="shared" si="28"/>
        <v/>
      </c>
      <c r="C449" s="7" t="str">
        <f t="shared" si="29"/>
        <v/>
      </c>
      <c r="D449" s="7" t="str">
        <f t="shared" si="30"/>
        <v/>
      </c>
      <c r="E449" s="13"/>
      <c r="F449" s="12"/>
      <c r="G449" s="25"/>
      <c r="H449" s="17"/>
      <c r="I449" s="15"/>
      <c r="J449" s="15"/>
      <c r="K449" s="15"/>
      <c r="L449" s="8"/>
      <c r="M449" s="7"/>
      <c r="N449" s="34"/>
      <c r="O449" s="34"/>
      <c r="P449" s="34"/>
      <c r="Q449" s="34"/>
      <c r="R449" s="34"/>
      <c r="S449" s="34"/>
      <c r="T449" s="34"/>
      <c r="U449" s="34"/>
      <c r="V449" s="1"/>
    </row>
    <row r="450" spans="1:22">
      <c r="A450"/>
      <c r="B450" s="6" t="str">
        <f t="shared" si="28"/>
        <v/>
      </c>
      <c r="C450" s="7" t="str">
        <f t="shared" si="29"/>
        <v/>
      </c>
      <c r="D450" s="7" t="str">
        <f t="shared" si="30"/>
        <v/>
      </c>
      <c r="E450" s="13"/>
      <c r="F450" s="12"/>
      <c r="G450" s="25"/>
      <c r="H450" s="17"/>
      <c r="I450" s="15"/>
      <c r="J450" s="15"/>
      <c r="K450" s="15"/>
      <c r="L450" s="8"/>
      <c r="M450" s="7"/>
      <c r="N450" s="34"/>
      <c r="O450" s="34"/>
      <c r="P450" s="34"/>
      <c r="Q450" s="34"/>
      <c r="R450" s="34"/>
      <c r="S450" s="34"/>
      <c r="T450" s="34"/>
      <c r="U450" s="34"/>
      <c r="V450" s="1"/>
    </row>
    <row r="451" spans="1:22">
      <c r="A451"/>
      <c r="B451" s="6" t="str">
        <f t="shared" si="28"/>
        <v/>
      </c>
      <c r="C451" s="7" t="str">
        <f t="shared" si="29"/>
        <v/>
      </c>
      <c r="D451" s="7" t="str">
        <f t="shared" si="30"/>
        <v/>
      </c>
      <c r="E451" s="13"/>
      <c r="F451" s="12"/>
      <c r="G451" s="25"/>
      <c r="H451" s="17"/>
      <c r="I451" s="15"/>
      <c r="J451" s="15"/>
      <c r="K451" s="15"/>
      <c r="L451" s="8"/>
      <c r="M451" s="7"/>
      <c r="N451" s="34"/>
      <c r="O451" s="34"/>
      <c r="P451" s="34"/>
      <c r="Q451" s="34"/>
      <c r="R451" s="34"/>
      <c r="S451" s="34"/>
      <c r="T451" s="34"/>
      <c r="U451" s="34"/>
      <c r="V451" s="1"/>
    </row>
    <row r="452" spans="1:22">
      <c r="A452"/>
      <c r="B452" s="6" t="str">
        <f t="shared" si="28"/>
        <v/>
      </c>
      <c r="C452" s="7" t="str">
        <f t="shared" si="29"/>
        <v/>
      </c>
      <c r="D452" s="7" t="str">
        <f t="shared" si="30"/>
        <v/>
      </c>
      <c r="E452" s="13"/>
      <c r="F452" s="12"/>
      <c r="G452" s="25"/>
      <c r="H452" s="17"/>
      <c r="I452" s="15"/>
      <c r="J452" s="15"/>
      <c r="K452" s="15"/>
      <c r="L452" s="8"/>
      <c r="M452" s="7"/>
      <c r="N452" s="34"/>
      <c r="O452" s="34"/>
      <c r="P452" s="34"/>
      <c r="Q452" s="34"/>
      <c r="R452" s="34"/>
      <c r="S452" s="34"/>
      <c r="T452" s="34"/>
      <c r="U452" s="34"/>
      <c r="V452" s="1"/>
    </row>
    <row r="453" spans="1:22">
      <c r="A453"/>
      <c r="B453" s="6" t="str">
        <f t="shared" si="28"/>
        <v/>
      </c>
      <c r="C453" s="7" t="str">
        <f t="shared" si="29"/>
        <v/>
      </c>
      <c r="D453" s="7" t="str">
        <f t="shared" si="30"/>
        <v/>
      </c>
      <c r="E453" s="13"/>
      <c r="F453" s="12"/>
      <c r="G453" s="25"/>
      <c r="H453" s="17"/>
      <c r="I453" s="15"/>
      <c r="J453" s="15"/>
      <c r="K453" s="15"/>
      <c r="L453" s="8"/>
      <c r="M453" s="7"/>
      <c r="N453" s="34"/>
      <c r="O453" s="34"/>
      <c r="P453" s="34"/>
      <c r="Q453" s="34"/>
      <c r="R453" s="34"/>
      <c r="S453" s="34"/>
      <c r="T453" s="34"/>
      <c r="U453" s="34"/>
      <c r="V453" s="1"/>
    </row>
    <row r="454" spans="1:22">
      <c r="A454"/>
      <c r="B454" s="6" t="str">
        <f t="shared" ref="B454:B500" si="31">IF(F454="","",$M$2)</f>
        <v/>
      </c>
      <c r="C454" s="7" t="str">
        <f t="shared" ref="C454:C500" si="32">IF(F454="","",$F$3)</f>
        <v/>
      </c>
      <c r="D454" s="7" t="str">
        <f t="shared" ref="D454:D500" si="33">IF(F454="","",$M$3)</f>
        <v/>
      </c>
      <c r="E454" s="13"/>
      <c r="F454" s="12"/>
      <c r="G454" s="25"/>
      <c r="H454" s="17"/>
      <c r="I454" s="15"/>
      <c r="J454" s="15"/>
      <c r="K454" s="15"/>
      <c r="L454" s="8"/>
      <c r="M454" s="7"/>
      <c r="N454" s="34"/>
      <c r="O454" s="34"/>
      <c r="P454" s="34"/>
      <c r="Q454" s="34"/>
      <c r="R454" s="34"/>
      <c r="S454" s="34"/>
      <c r="T454" s="34"/>
      <c r="U454" s="34"/>
      <c r="V454" s="1"/>
    </row>
    <row r="455" spans="1:22">
      <c r="A455"/>
      <c r="B455" s="6" t="str">
        <f t="shared" si="31"/>
        <v/>
      </c>
      <c r="C455" s="7" t="str">
        <f t="shared" si="32"/>
        <v/>
      </c>
      <c r="D455" s="7" t="str">
        <f t="shared" si="33"/>
        <v/>
      </c>
      <c r="E455" s="13"/>
      <c r="F455" s="12"/>
      <c r="G455" s="25"/>
      <c r="H455" s="17"/>
      <c r="I455" s="15"/>
      <c r="J455" s="15"/>
      <c r="K455" s="15"/>
      <c r="L455" s="8"/>
      <c r="M455" s="7"/>
      <c r="N455" s="34"/>
      <c r="O455" s="34"/>
      <c r="P455" s="34"/>
      <c r="Q455" s="34"/>
      <c r="R455" s="34"/>
      <c r="S455" s="34"/>
      <c r="T455" s="34"/>
      <c r="U455" s="34"/>
      <c r="V455" s="1"/>
    </row>
    <row r="456" spans="1:22">
      <c r="A456"/>
      <c r="B456" s="6" t="str">
        <f t="shared" si="31"/>
        <v/>
      </c>
      <c r="C456" s="7" t="str">
        <f t="shared" si="32"/>
        <v/>
      </c>
      <c r="D456" s="7" t="str">
        <f t="shared" si="33"/>
        <v/>
      </c>
      <c r="E456" s="13"/>
      <c r="F456" s="12"/>
      <c r="G456" s="25"/>
      <c r="H456" s="17"/>
      <c r="I456" s="15"/>
      <c r="J456" s="15"/>
      <c r="K456" s="15"/>
      <c r="L456" s="8"/>
      <c r="M456" s="7"/>
      <c r="N456" s="34"/>
      <c r="O456" s="34"/>
      <c r="P456" s="34"/>
      <c r="Q456" s="34"/>
      <c r="R456" s="34"/>
      <c r="S456" s="34"/>
      <c r="T456" s="34"/>
      <c r="U456" s="34"/>
      <c r="V456" s="1"/>
    </row>
    <row r="457" spans="1:22">
      <c r="A457"/>
      <c r="B457" s="6" t="str">
        <f t="shared" si="31"/>
        <v/>
      </c>
      <c r="C457" s="7" t="str">
        <f t="shared" si="32"/>
        <v/>
      </c>
      <c r="D457" s="7" t="str">
        <f t="shared" si="33"/>
        <v/>
      </c>
      <c r="E457" s="13"/>
      <c r="F457" s="12"/>
      <c r="G457" s="25"/>
      <c r="H457" s="17"/>
      <c r="I457" s="15"/>
      <c r="J457" s="15"/>
      <c r="K457" s="15"/>
      <c r="L457" s="8"/>
      <c r="M457" s="7"/>
      <c r="N457" s="34"/>
      <c r="O457" s="34"/>
      <c r="P457" s="34"/>
      <c r="Q457" s="34"/>
      <c r="R457" s="34"/>
      <c r="S457" s="34"/>
      <c r="T457" s="34"/>
      <c r="U457" s="34"/>
      <c r="V457" s="1"/>
    </row>
    <row r="458" spans="1:22">
      <c r="A458"/>
      <c r="B458" s="6" t="str">
        <f t="shared" si="31"/>
        <v/>
      </c>
      <c r="C458" s="7" t="str">
        <f t="shared" si="32"/>
        <v/>
      </c>
      <c r="D458" s="7" t="str">
        <f t="shared" si="33"/>
        <v/>
      </c>
      <c r="E458" s="13"/>
      <c r="F458" s="12"/>
      <c r="G458" s="25"/>
      <c r="H458" s="17"/>
      <c r="I458" s="15"/>
      <c r="J458" s="15"/>
      <c r="K458" s="15"/>
      <c r="L458" s="8"/>
      <c r="M458" s="7"/>
      <c r="N458" s="34"/>
      <c r="O458" s="34"/>
      <c r="P458" s="34"/>
      <c r="Q458" s="34"/>
      <c r="R458" s="34"/>
      <c r="S458" s="34"/>
      <c r="T458" s="34"/>
      <c r="U458" s="34"/>
      <c r="V458" s="1"/>
    </row>
    <row r="459" spans="1:22">
      <c r="A459"/>
      <c r="B459" s="6" t="str">
        <f t="shared" si="31"/>
        <v/>
      </c>
      <c r="C459" s="7" t="str">
        <f t="shared" si="32"/>
        <v/>
      </c>
      <c r="D459" s="7" t="str">
        <f t="shared" si="33"/>
        <v/>
      </c>
      <c r="E459" s="13"/>
      <c r="F459" s="12"/>
      <c r="G459" s="25"/>
      <c r="H459" s="17"/>
      <c r="I459" s="15"/>
      <c r="J459" s="15"/>
      <c r="K459" s="15"/>
      <c r="L459" s="8"/>
      <c r="M459" s="7"/>
      <c r="N459" s="34"/>
      <c r="O459" s="34"/>
      <c r="P459" s="34"/>
      <c r="Q459" s="34"/>
      <c r="R459" s="34"/>
      <c r="S459" s="34"/>
      <c r="T459" s="34"/>
      <c r="U459" s="34"/>
      <c r="V459" s="1"/>
    </row>
    <row r="460" spans="1:22">
      <c r="A460"/>
      <c r="B460" s="6" t="str">
        <f t="shared" si="31"/>
        <v/>
      </c>
      <c r="C460" s="7" t="str">
        <f t="shared" si="32"/>
        <v/>
      </c>
      <c r="D460" s="7" t="str">
        <f t="shared" si="33"/>
        <v/>
      </c>
      <c r="E460" s="13"/>
      <c r="F460" s="12"/>
      <c r="G460" s="25"/>
      <c r="H460" s="17"/>
      <c r="I460" s="15"/>
      <c r="J460" s="15"/>
      <c r="K460" s="15"/>
      <c r="L460" s="8"/>
      <c r="M460" s="7"/>
      <c r="N460" s="34"/>
      <c r="O460" s="34"/>
      <c r="P460" s="34"/>
      <c r="Q460" s="34"/>
      <c r="R460" s="34"/>
      <c r="S460" s="34"/>
      <c r="T460" s="34"/>
      <c r="U460" s="34"/>
      <c r="V460" s="1"/>
    </row>
    <row r="461" spans="1:22">
      <c r="A461"/>
      <c r="B461" s="6" t="str">
        <f t="shared" si="31"/>
        <v/>
      </c>
      <c r="C461" s="7" t="str">
        <f t="shared" si="32"/>
        <v/>
      </c>
      <c r="D461" s="7" t="str">
        <f t="shared" si="33"/>
        <v/>
      </c>
      <c r="E461" s="13"/>
      <c r="F461" s="12"/>
      <c r="G461" s="25"/>
      <c r="H461" s="17"/>
      <c r="I461" s="15"/>
      <c r="J461" s="15"/>
      <c r="K461" s="15"/>
      <c r="L461" s="8"/>
      <c r="M461" s="7"/>
      <c r="N461" s="34"/>
      <c r="O461" s="34"/>
      <c r="P461" s="34"/>
      <c r="Q461" s="34"/>
      <c r="R461" s="34"/>
      <c r="S461" s="34"/>
      <c r="T461" s="34"/>
      <c r="U461" s="34"/>
      <c r="V461" s="1"/>
    </row>
    <row r="462" spans="1:22">
      <c r="A462"/>
      <c r="B462" s="6" t="str">
        <f t="shared" si="31"/>
        <v/>
      </c>
      <c r="C462" s="7" t="str">
        <f t="shared" si="32"/>
        <v/>
      </c>
      <c r="D462" s="7" t="str">
        <f t="shared" si="33"/>
        <v/>
      </c>
      <c r="E462" s="13"/>
      <c r="F462" s="12"/>
      <c r="G462" s="25"/>
      <c r="H462" s="17"/>
      <c r="I462" s="15"/>
      <c r="J462" s="15"/>
      <c r="K462" s="15"/>
      <c r="L462" s="8"/>
      <c r="M462" s="7"/>
      <c r="N462" s="34"/>
      <c r="O462" s="34"/>
      <c r="P462" s="34"/>
      <c r="Q462" s="34"/>
      <c r="R462" s="34"/>
      <c r="S462" s="34"/>
      <c r="T462" s="34"/>
      <c r="U462" s="34"/>
      <c r="V462" s="1"/>
    </row>
    <row r="463" spans="1:22">
      <c r="A463"/>
      <c r="B463" s="6" t="str">
        <f t="shared" si="31"/>
        <v/>
      </c>
      <c r="C463" s="7" t="str">
        <f t="shared" si="32"/>
        <v/>
      </c>
      <c r="D463" s="7" t="str">
        <f t="shared" si="33"/>
        <v/>
      </c>
      <c r="E463" s="13"/>
      <c r="F463" s="12"/>
      <c r="G463" s="25"/>
      <c r="H463" s="17"/>
      <c r="I463" s="15"/>
      <c r="J463" s="15"/>
      <c r="K463" s="15"/>
      <c r="L463" s="8"/>
      <c r="M463" s="7"/>
      <c r="N463" s="34"/>
      <c r="O463" s="34"/>
      <c r="P463" s="34"/>
      <c r="Q463" s="34"/>
      <c r="R463" s="34"/>
      <c r="S463" s="34"/>
      <c r="T463" s="34"/>
      <c r="U463" s="34"/>
      <c r="V463" s="1"/>
    </row>
    <row r="464" spans="1:22">
      <c r="A464"/>
      <c r="B464" s="6" t="str">
        <f t="shared" si="31"/>
        <v/>
      </c>
      <c r="C464" s="7" t="str">
        <f t="shared" si="32"/>
        <v/>
      </c>
      <c r="D464" s="7" t="str">
        <f t="shared" si="33"/>
        <v/>
      </c>
      <c r="E464" s="13"/>
      <c r="F464" s="12"/>
      <c r="G464" s="25"/>
      <c r="H464" s="17"/>
      <c r="I464" s="15"/>
      <c r="J464" s="15"/>
      <c r="K464" s="15"/>
      <c r="L464" s="8"/>
      <c r="M464" s="7"/>
      <c r="N464" s="34"/>
      <c r="O464" s="34"/>
      <c r="P464" s="34"/>
      <c r="Q464" s="34"/>
      <c r="R464" s="34"/>
      <c r="S464" s="34"/>
      <c r="T464" s="34"/>
      <c r="U464" s="34"/>
      <c r="V464" s="1"/>
    </row>
    <row r="465" spans="1:22">
      <c r="A465"/>
      <c r="B465" s="6" t="str">
        <f t="shared" si="31"/>
        <v/>
      </c>
      <c r="C465" s="7" t="str">
        <f t="shared" si="32"/>
        <v/>
      </c>
      <c r="D465" s="7" t="str">
        <f t="shared" si="33"/>
        <v/>
      </c>
      <c r="E465" s="13"/>
      <c r="F465" s="12"/>
      <c r="G465" s="25"/>
      <c r="H465" s="17"/>
      <c r="I465" s="15"/>
      <c r="J465" s="15"/>
      <c r="K465" s="15"/>
      <c r="L465" s="8"/>
      <c r="M465" s="7"/>
      <c r="N465" s="34"/>
      <c r="O465" s="34"/>
      <c r="P465" s="34"/>
      <c r="Q465" s="34"/>
      <c r="R465" s="34"/>
      <c r="S465" s="34"/>
      <c r="T465" s="34"/>
      <c r="U465" s="34"/>
      <c r="V465" s="1"/>
    </row>
    <row r="466" spans="1:22">
      <c r="A466"/>
      <c r="B466" s="6" t="str">
        <f t="shared" si="31"/>
        <v/>
      </c>
      <c r="C466" s="7" t="str">
        <f t="shared" si="32"/>
        <v/>
      </c>
      <c r="D466" s="7" t="str">
        <f t="shared" si="33"/>
        <v/>
      </c>
      <c r="E466" s="13"/>
      <c r="F466" s="12"/>
      <c r="G466" s="25"/>
      <c r="H466" s="17"/>
      <c r="I466" s="15"/>
      <c r="J466" s="15"/>
      <c r="K466" s="15"/>
      <c r="L466" s="8"/>
      <c r="M466" s="7"/>
      <c r="N466" s="34"/>
      <c r="O466" s="34"/>
      <c r="P466" s="34"/>
      <c r="Q466" s="34"/>
      <c r="R466" s="34"/>
      <c r="S466" s="34"/>
      <c r="T466" s="34"/>
      <c r="U466" s="34"/>
      <c r="V466" s="1"/>
    </row>
    <row r="467" spans="1:22">
      <c r="A467"/>
      <c r="B467" s="6" t="str">
        <f t="shared" si="31"/>
        <v/>
      </c>
      <c r="C467" s="7" t="str">
        <f t="shared" si="32"/>
        <v/>
      </c>
      <c r="D467" s="7" t="str">
        <f t="shared" si="33"/>
        <v/>
      </c>
      <c r="E467" s="13"/>
      <c r="F467" s="12"/>
      <c r="G467" s="25"/>
      <c r="H467" s="17"/>
      <c r="I467" s="15"/>
      <c r="J467" s="15"/>
      <c r="K467" s="15"/>
      <c r="L467" s="8"/>
      <c r="M467" s="7"/>
      <c r="N467" s="34"/>
      <c r="O467" s="34"/>
      <c r="P467" s="34"/>
      <c r="Q467" s="34"/>
      <c r="R467" s="34"/>
      <c r="S467" s="34"/>
      <c r="T467" s="34"/>
      <c r="U467" s="34"/>
      <c r="V467" s="1"/>
    </row>
    <row r="468" spans="1:22">
      <c r="A468"/>
      <c r="B468" s="6" t="str">
        <f t="shared" si="31"/>
        <v/>
      </c>
      <c r="C468" s="7" t="str">
        <f t="shared" si="32"/>
        <v/>
      </c>
      <c r="D468" s="7" t="str">
        <f t="shared" si="33"/>
        <v/>
      </c>
      <c r="E468" s="13"/>
      <c r="F468" s="12"/>
      <c r="G468" s="25"/>
      <c r="H468" s="17"/>
      <c r="I468" s="15"/>
      <c r="J468" s="15"/>
      <c r="K468" s="15"/>
      <c r="L468" s="8"/>
      <c r="M468" s="7"/>
      <c r="N468" s="34"/>
      <c r="O468" s="34"/>
      <c r="P468" s="34"/>
      <c r="Q468" s="34"/>
      <c r="R468" s="34"/>
      <c r="S468" s="34"/>
      <c r="T468" s="34"/>
      <c r="U468" s="34"/>
      <c r="V468" s="1"/>
    </row>
    <row r="469" spans="1:22">
      <c r="A469"/>
      <c r="B469" s="6" t="str">
        <f t="shared" si="31"/>
        <v/>
      </c>
      <c r="C469" s="7" t="str">
        <f t="shared" si="32"/>
        <v/>
      </c>
      <c r="D469" s="7" t="str">
        <f t="shared" si="33"/>
        <v/>
      </c>
      <c r="E469" s="13"/>
      <c r="F469" s="12"/>
      <c r="G469" s="25"/>
      <c r="H469" s="17"/>
      <c r="I469" s="15"/>
      <c r="J469" s="15"/>
      <c r="K469" s="15"/>
      <c r="L469" s="8"/>
      <c r="M469" s="7"/>
      <c r="N469" s="34"/>
      <c r="O469" s="34"/>
      <c r="P469" s="34"/>
      <c r="Q469" s="34"/>
      <c r="R469" s="34"/>
      <c r="S469" s="34"/>
      <c r="T469" s="34"/>
      <c r="U469" s="34"/>
      <c r="V469" s="1"/>
    </row>
    <row r="470" spans="1:22">
      <c r="A470"/>
      <c r="B470" s="6" t="str">
        <f t="shared" si="31"/>
        <v/>
      </c>
      <c r="C470" s="7" t="str">
        <f t="shared" si="32"/>
        <v/>
      </c>
      <c r="D470" s="7" t="str">
        <f t="shared" si="33"/>
        <v/>
      </c>
      <c r="E470" s="13"/>
      <c r="F470" s="12"/>
      <c r="G470" s="25"/>
      <c r="H470" s="17"/>
      <c r="I470" s="15"/>
      <c r="J470" s="15"/>
      <c r="K470" s="15"/>
      <c r="L470" s="8"/>
      <c r="M470" s="7"/>
      <c r="N470" s="34"/>
      <c r="O470" s="34"/>
      <c r="P470" s="34"/>
      <c r="Q470" s="34"/>
      <c r="R470" s="34"/>
      <c r="S470" s="34"/>
      <c r="T470" s="34"/>
      <c r="U470" s="34"/>
      <c r="V470" s="1"/>
    </row>
    <row r="471" spans="1:22">
      <c r="A471"/>
      <c r="B471" s="6" t="str">
        <f t="shared" si="31"/>
        <v/>
      </c>
      <c r="C471" s="7" t="str">
        <f t="shared" si="32"/>
        <v/>
      </c>
      <c r="D471" s="7" t="str">
        <f t="shared" si="33"/>
        <v/>
      </c>
      <c r="E471" s="13"/>
      <c r="F471" s="12"/>
      <c r="G471" s="25"/>
      <c r="H471" s="17"/>
      <c r="I471" s="15"/>
      <c r="J471" s="15"/>
      <c r="K471" s="15"/>
      <c r="L471" s="8"/>
      <c r="M471" s="7"/>
      <c r="N471" s="34"/>
      <c r="O471" s="34"/>
      <c r="P471" s="34"/>
      <c r="Q471" s="34"/>
      <c r="R471" s="34"/>
      <c r="S471" s="34"/>
      <c r="T471" s="34"/>
      <c r="U471" s="34"/>
      <c r="V471" s="1"/>
    </row>
    <row r="472" spans="1:22">
      <c r="A472"/>
      <c r="B472" s="6" t="str">
        <f t="shared" si="31"/>
        <v/>
      </c>
      <c r="C472" s="7" t="str">
        <f t="shared" si="32"/>
        <v/>
      </c>
      <c r="D472" s="7" t="str">
        <f t="shared" si="33"/>
        <v/>
      </c>
      <c r="E472" s="13"/>
      <c r="F472" s="12"/>
      <c r="G472" s="25"/>
      <c r="H472" s="17"/>
      <c r="I472" s="15"/>
      <c r="J472" s="15"/>
      <c r="K472" s="15"/>
      <c r="L472" s="8"/>
      <c r="M472" s="7"/>
      <c r="N472" s="34"/>
      <c r="O472" s="34"/>
      <c r="P472" s="34"/>
      <c r="Q472" s="34"/>
      <c r="R472" s="34"/>
      <c r="S472" s="34"/>
      <c r="T472" s="34"/>
      <c r="U472" s="34"/>
      <c r="V472" s="1"/>
    </row>
    <row r="473" spans="1:22">
      <c r="A473"/>
      <c r="B473" s="6" t="str">
        <f t="shared" si="31"/>
        <v/>
      </c>
      <c r="C473" s="7" t="str">
        <f t="shared" si="32"/>
        <v/>
      </c>
      <c r="D473" s="7" t="str">
        <f t="shared" si="33"/>
        <v/>
      </c>
      <c r="E473" s="13"/>
      <c r="F473" s="12"/>
      <c r="G473" s="25"/>
      <c r="H473" s="17"/>
      <c r="I473" s="15"/>
      <c r="J473" s="15"/>
      <c r="K473" s="15"/>
      <c r="L473" s="8"/>
      <c r="M473" s="7"/>
      <c r="N473" s="34"/>
      <c r="O473" s="34"/>
      <c r="P473" s="34"/>
      <c r="Q473" s="34"/>
      <c r="R473" s="34"/>
      <c r="S473" s="34"/>
      <c r="T473" s="34"/>
      <c r="U473" s="34"/>
      <c r="V473" s="1"/>
    </row>
    <row r="474" spans="1:22">
      <c r="A474"/>
      <c r="B474" s="6" t="str">
        <f t="shared" si="31"/>
        <v/>
      </c>
      <c r="C474" s="7" t="str">
        <f t="shared" si="32"/>
        <v/>
      </c>
      <c r="D474" s="7" t="str">
        <f t="shared" si="33"/>
        <v/>
      </c>
      <c r="E474" s="13"/>
      <c r="F474" s="12"/>
      <c r="G474" s="25"/>
      <c r="H474" s="17"/>
      <c r="I474" s="15"/>
      <c r="J474" s="15"/>
      <c r="K474" s="15"/>
      <c r="L474" s="8"/>
      <c r="M474" s="7"/>
      <c r="N474" s="34"/>
      <c r="O474" s="34"/>
      <c r="P474" s="34"/>
      <c r="Q474" s="34"/>
      <c r="R474" s="34"/>
      <c r="S474" s="34"/>
      <c r="T474" s="34"/>
      <c r="U474" s="34"/>
      <c r="V474" s="1"/>
    </row>
    <row r="475" spans="1:22">
      <c r="A475"/>
      <c r="B475" s="6" t="str">
        <f t="shared" si="31"/>
        <v/>
      </c>
      <c r="C475" s="7" t="str">
        <f t="shared" si="32"/>
        <v/>
      </c>
      <c r="D475" s="7" t="str">
        <f t="shared" si="33"/>
        <v/>
      </c>
      <c r="E475" s="13"/>
      <c r="F475" s="12"/>
      <c r="G475" s="25"/>
      <c r="H475" s="17"/>
      <c r="I475" s="15"/>
      <c r="J475" s="15"/>
      <c r="K475" s="15"/>
      <c r="L475" s="8"/>
      <c r="M475" s="7"/>
      <c r="N475" s="34"/>
      <c r="O475" s="34"/>
      <c r="P475" s="34"/>
      <c r="Q475" s="34"/>
      <c r="R475" s="34"/>
      <c r="S475" s="34"/>
      <c r="T475" s="34"/>
      <c r="U475" s="34"/>
      <c r="V475" s="1"/>
    </row>
    <row r="476" spans="1:22">
      <c r="A476"/>
      <c r="B476" s="6" t="str">
        <f t="shared" si="31"/>
        <v/>
      </c>
      <c r="C476" s="7" t="str">
        <f t="shared" si="32"/>
        <v/>
      </c>
      <c r="D476" s="7" t="str">
        <f t="shared" si="33"/>
        <v/>
      </c>
      <c r="E476" s="13"/>
      <c r="F476" s="12"/>
      <c r="G476" s="25"/>
      <c r="H476" s="17"/>
      <c r="I476" s="15"/>
      <c r="J476" s="15"/>
      <c r="K476" s="15"/>
      <c r="L476" s="8"/>
      <c r="M476" s="7"/>
      <c r="N476" s="34"/>
      <c r="O476" s="34"/>
      <c r="P476" s="34"/>
      <c r="Q476" s="34"/>
      <c r="R476" s="34"/>
      <c r="S476" s="34"/>
      <c r="T476" s="34"/>
      <c r="U476" s="34"/>
      <c r="V476" s="1"/>
    </row>
    <row r="477" spans="1:22">
      <c r="A477"/>
      <c r="B477" s="6" t="str">
        <f t="shared" si="31"/>
        <v/>
      </c>
      <c r="C477" s="7" t="str">
        <f t="shared" si="32"/>
        <v/>
      </c>
      <c r="D477" s="7" t="str">
        <f t="shared" si="33"/>
        <v/>
      </c>
      <c r="E477" s="13"/>
      <c r="F477" s="12"/>
      <c r="G477" s="25"/>
      <c r="H477" s="17"/>
      <c r="I477" s="15"/>
      <c r="J477" s="15"/>
      <c r="K477" s="15"/>
      <c r="L477" s="8"/>
      <c r="M477" s="7"/>
      <c r="N477" s="34"/>
      <c r="O477" s="34"/>
      <c r="P477" s="34"/>
      <c r="Q477" s="34"/>
      <c r="R477" s="34"/>
      <c r="S477" s="34"/>
      <c r="T477" s="34"/>
      <c r="U477" s="34"/>
      <c r="V477" s="1"/>
    </row>
    <row r="478" spans="1:22">
      <c r="A478"/>
      <c r="B478" s="6" t="str">
        <f t="shared" si="31"/>
        <v/>
      </c>
      <c r="C478" s="7" t="str">
        <f t="shared" si="32"/>
        <v/>
      </c>
      <c r="D478" s="7" t="str">
        <f t="shared" si="33"/>
        <v/>
      </c>
      <c r="E478" s="13"/>
      <c r="F478" s="12"/>
      <c r="G478" s="25"/>
      <c r="H478" s="17"/>
      <c r="I478" s="15"/>
      <c r="J478" s="15"/>
      <c r="K478" s="15"/>
      <c r="L478" s="8"/>
      <c r="M478" s="7"/>
      <c r="N478" s="34"/>
      <c r="O478" s="34"/>
      <c r="P478" s="34"/>
      <c r="Q478" s="34"/>
      <c r="R478" s="34"/>
      <c r="S478" s="34"/>
      <c r="T478" s="34"/>
      <c r="U478" s="34"/>
      <c r="V478" s="1"/>
    </row>
    <row r="479" spans="1:22">
      <c r="A479"/>
      <c r="B479" s="6" t="str">
        <f t="shared" si="31"/>
        <v/>
      </c>
      <c r="C479" s="7" t="str">
        <f t="shared" si="32"/>
        <v/>
      </c>
      <c r="D479" s="7" t="str">
        <f t="shared" si="33"/>
        <v/>
      </c>
      <c r="E479" s="13"/>
      <c r="F479" s="12"/>
      <c r="G479" s="25"/>
      <c r="H479" s="17"/>
      <c r="I479" s="15"/>
      <c r="J479" s="15"/>
      <c r="K479" s="15"/>
      <c r="L479" s="8"/>
      <c r="M479" s="7"/>
      <c r="N479" s="34"/>
      <c r="O479" s="34"/>
      <c r="P479" s="34"/>
      <c r="Q479" s="34"/>
      <c r="R479" s="34"/>
      <c r="S479" s="34"/>
      <c r="T479" s="34"/>
      <c r="U479" s="34"/>
      <c r="V479" s="1"/>
    </row>
    <row r="480" spans="1:22">
      <c r="A480"/>
      <c r="B480" s="6" t="str">
        <f t="shared" si="31"/>
        <v/>
      </c>
      <c r="C480" s="7" t="str">
        <f t="shared" si="32"/>
        <v/>
      </c>
      <c r="D480" s="7" t="str">
        <f t="shared" si="33"/>
        <v/>
      </c>
      <c r="E480" s="13"/>
      <c r="F480" s="12"/>
      <c r="G480" s="25"/>
      <c r="H480" s="17"/>
      <c r="I480" s="15"/>
      <c r="J480" s="15"/>
      <c r="K480" s="15"/>
      <c r="L480" s="8"/>
      <c r="M480" s="7"/>
      <c r="N480" s="34"/>
      <c r="O480" s="34"/>
      <c r="P480" s="34"/>
      <c r="Q480" s="34"/>
      <c r="R480" s="34"/>
      <c r="S480" s="34"/>
      <c r="T480" s="34"/>
      <c r="U480" s="34"/>
      <c r="V480" s="1"/>
    </row>
    <row r="481" spans="1:22">
      <c r="A481"/>
      <c r="B481" s="6" t="str">
        <f t="shared" si="31"/>
        <v/>
      </c>
      <c r="C481" s="7" t="str">
        <f t="shared" si="32"/>
        <v/>
      </c>
      <c r="D481" s="7" t="str">
        <f t="shared" si="33"/>
        <v/>
      </c>
      <c r="E481" s="13"/>
      <c r="F481" s="12"/>
      <c r="G481" s="25"/>
      <c r="H481" s="17"/>
      <c r="I481" s="15"/>
      <c r="J481" s="15"/>
      <c r="K481" s="15"/>
      <c r="L481" s="8"/>
      <c r="M481" s="7"/>
      <c r="N481" s="34"/>
      <c r="O481" s="34"/>
      <c r="P481" s="34"/>
      <c r="Q481" s="34"/>
      <c r="R481" s="34"/>
      <c r="S481" s="34"/>
      <c r="T481" s="34"/>
      <c r="U481" s="34"/>
      <c r="V481" s="1"/>
    </row>
    <row r="482" spans="1:22">
      <c r="A482"/>
      <c r="B482" s="6" t="str">
        <f t="shared" si="31"/>
        <v/>
      </c>
      <c r="C482" s="7" t="str">
        <f t="shared" si="32"/>
        <v/>
      </c>
      <c r="D482" s="7" t="str">
        <f t="shared" si="33"/>
        <v/>
      </c>
      <c r="E482" s="13"/>
      <c r="F482" s="12"/>
      <c r="G482" s="25"/>
      <c r="H482" s="17"/>
      <c r="I482" s="15"/>
      <c r="J482" s="15"/>
      <c r="K482" s="15"/>
      <c r="L482" s="8"/>
      <c r="M482" s="7"/>
      <c r="N482" s="34"/>
      <c r="O482" s="34"/>
      <c r="P482" s="34"/>
      <c r="Q482" s="34"/>
      <c r="R482" s="34"/>
      <c r="S482" s="34"/>
      <c r="T482" s="34"/>
      <c r="U482" s="34"/>
      <c r="V482" s="1"/>
    </row>
    <row r="483" spans="1:22">
      <c r="A483"/>
      <c r="B483" s="6" t="str">
        <f t="shared" si="31"/>
        <v/>
      </c>
      <c r="C483" s="7" t="str">
        <f t="shared" si="32"/>
        <v/>
      </c>
      <c r="D483" s="7" t="str">
        <f t="shared" si="33"/>
        <v/>
      </c>
      <c r="E483" s="13"/>
      <c r="F483" s="12"/>
      <c r="G483" s="25"/>
      <c r="H483" s="17"/>
      <c r="I483" s="15"/>
      <c r="J483" s="15"/>
      <c r="K483" s="15"/>
      <c r="L483" s="8"/>
      <c r="M483" s="7"/>
      <c r="N483" s="34"/>
      <c r="O483" s="34"/>
      <c r="P483" s="34"/>
      <c r="Q483" s="34"/>
      <c r="R483" s="34"/>
      <c r="S483" s="34"/>
      <c r="T483" s="34"/>
      <c r="U483" s="34"/>
      <c r="V483" s="1"/>
    </row>
    <row r="484" spans="1:22">
      <c r="A484"/>
      <c r="B484" s="6" t="str">
        <f t="shared" si="31"/>
        <v/>
      </c>
      <c r="C484" s="7" t="str">
        <f t="shared" si="32"/>
        <v/>
      </c>
      <c r="D484" s="7" t="str">
        <f t="shared" si="33"/>
        <v/>
      </c>
      <c r="E484" s="13"/>
      <c r="F484" s="12"/>
      <c r="G484" s="25"/>
      <c r="H484" s="17"/>
      <c r="I484" s="15"/>
      <c r="J484" s="15"/>
      <c r="K484" s="15"/>
      <c r="L484" s="8"/>
      <c r="M484" s="7"/>
      <c r="N484" s="34"/>
      <c r="O484" s="34"/>
      <c r="P484" s="34"/>
      <c r="Q484" s="34"/>
      <c r="R484" s="34"/>
      <c r="S484" s="34"/>
      <c r="T484" s="34"/>
      <c r="U484" s="34"/>
      <c r="V484" s="1"/>
    </row>
    <row r="485" spans="1:22">
      <c r="A485"/>
      <c r="B485" s="6" t="str">
        <f t="shared" si="31"/>
        <v/>
      </c>
      <c r="C485" s="7" t="str">
        <f t="shared" si="32"/>
        <v/>
      </c>
      <c r="D485" s="7" t="str">
        <f t="shared" si="33"/>
        <v/>
      </c>
      <c r="E485" s="13"/>
      <c r="F485" s="12"/>
      <c r="G485" s="25"/>
      <c r="H485" s="17"/>
      <c r="I485" s="15"/>
      <c r="J485" s="15"/>
      <c r="K485" s="15"/>
      <c r="L485" s="8"/>
      <c r="M485" s="7"/>
      <c r="N485" s="34"/>
      <c r="O485" s="34"/>
      <c r="P485" s="34"/>
      <c r="Q485" s="34"/>
      <c r="R485" s="34"/>
      <c r="S485" s="34"/>
      <c r="T485" s="34"/>
      <c r="U485" s="34"/>
      <c r="V485" s="1"/>
    </row>
    <row r="486" spans="1:22">
      <c r="A486"/>
      <c r="B486" s="6" t="str">
        <f t="shared" si="31"/>
        <v/>
      </c>
      <c r="C486" s="7" t="str">
        <f t="shared" si="32"/>
        <v/>
      </c>
      <c r="D486" s="7" t="str">
        <f t="shared" si="33"/>
        <v/>
      </c>
      <c r="E486" s="13"/>
      <c r="F486" s="12"/>
      <c r="G486" s="25"/>
      <c r="H486" s="17"/>
      <c r="I486" s="15"/>
      <c r="J486" s="15"/>
      <c r="K486" s="15"/>
      <c r="L486" s="8"/>
      <c r="M486" s="7"/>
      <c r="N486" s="34"/>
      <c r="O486" s="34"/>
      <c r="P486" s="34"/>
      <c r="Q486" s="34"/>
      <c r="R486" s="34"/>
      <c r="S486" s="34"/>
      <c r="T486" s="34"/>
      <c r="U486" s="34"/>
      <c r="V486" s="1"/>
    </row>
    <row r="487" spans="1:22">
      <c r="A487"/>
      <c r="B487" s="6" t="str">
        <f t="shared" si="31"/>
        <v/>
      </c>
      <c r="C487" s="7" t="str">
        <f t="shared" si="32"/>
        <v/>
      </c>
      <c r="D487" s="7" t="str">
        <f t="shared" si="33"/>
        <v/>
      </c>
      <c r="E487" s="13"/>
      <c r="F487" s="12"/>
      <c r="G487" s="25"/>
      <c r="H487" s="17"/>
      <c r="I487" s="15"/>
      <c r="J487" s="15"/>
      <c r="K487" s="15"/>
      <c r="L487" s="8"/>
      <c r="M487" s="7"/>
      <c r="N487" s="34"/>
      <c r="O487" s="34"/>
      <c r="P487" s="34"/>
      <c r="Q487" s="34"/>
      <c r="R487" s="34"/>
      <c r="S487" s="34"/>
      <c r="T487" s="34"/>
      <c r="U487" s="34"/>
      <c r="V487" s="1"/>
    </row>
    <row r="488" spans="1:22">
      <c r="A488"/>
      <c r="B488" s="6" t="str">
        <f t="shared" si="31"/>
        <v/>
      </c>
      <c r="C488" s="7" t="str">
        <f t="shared" si="32"/>
        <v/>
      </c>
      <c r="D488" s="7" t="str">
        <f t="shared" si="33"/>
        <v/>
      </c>
      <c r="E488" s="13"/>
      <c r="F488" s="12"/>
      <c r="G488" s="25"/>
      <c r="H488" s="17"/>
      <c r="I488" s="15"/>
      <c r="J488" s="15"/>
      <c r="K488" s="15"/>
      <c r="L488" s="8"/>
      <c r="M488" s="7"/>
      <c r="N488" s="34"/>
      <c r="O488" s="34"/>
      <c r="P488" s="34"/>
      <c r="Q488" s="34"/>
      <c r="R488" s="34"/>
      <c r="S488" s="34"/>
      <c r="T488" s="34"/>
      <c r="U488" s="34"/>
      <c r="V488" s="1"/>
    </row>
    <row r="489" spans="1:22">
      <c r="A489"/>
      <c r="B489" s="6" t="str">
        <f t="shared" si="31"/>
        <v/>
      </c>
      <c r="C489" s="7" t="str">
        <f t="shared" si="32"/>
        <v/>
      </c>
      <c r="D489" s="7" t="str">
        <f t="shared" si="33"/>
        <v/>
      </c>
      <c r="E489" s="13"/>
      <c r="F489" s="12"/>
      <c r="G489" s="25"/>
      <c r="H489" s="17"/>
      <c r="I489" s="15"/>
      <c r="J489" s="15"/>
      <c r="K489" s="15"/>
      <c r="L489" s="8"/>
      <c r="M489" s="7"/>
      <c r="N489" s="34"/>
      <c r="O489" s="34"/>
      <c r="P489" s="34"/>
      <c r="Q489" s="34"/>
      <c r="R489" s="34"/>
      <c r="S489" s="34"/>
      <c r="T489" s="34"/>
      <c r="U489" s="34"/>
      <c r="V489" s="1"/>
    </row>
    <row r="490" spans="1:22">
      <c r="A490"/>
      <c r="B490" s="6" t="str">
        <f t="shared" si="31"/>
        <v/>
      </c>
      <c r="C490" s="7" t="str">
        <f t="shared" si="32"/>
        <v/>
      </c>
      <c r="D490" s="7" t="str">
        <f t="shared" si="33"/>
        <v/>
      </c>
      <c r="E490" s="13"/>
      <c r="F490" s="12"/>
      <c r="G490" s="25"/>
      <c r="H490" s="17"/>
      <c r="I490" s="15"/>
      <c r="J490" s="15"/>
      <c r="K490" s="15"/>
      <c r="L490" s="8"/>
      <c r="M490" s="7"/>
      <c r="N490" s="34"/>
      <c r="O490" s="34"/>
      <c r="P490" s="34"/>
      <c r="Q490" s="34"/>
      <c r="R490" s="34"/>
      <c r="S490" s="34"/>
      <c r="T490" s="34"/>
      <c r="U490" s="34"/>
      <c r="V490" s="1"/>
    </row>
    <row r="491" spans="1:22">
      <c r="A491"/>
      <c r="B491" s="6" t="str">
        <f t="shared" si="31"/>
        <v/>
      </c>
      <c r="C491" s="7" t="str">
        <f t="shared" si="32"/>
        <v/>
      </c>
      <c r="D491" s="7" t="str">
        <f t="shared" si="33"/>
        <v/>
      </c>
      <c r="E491" s="13"/>
      <c r="F491" s="12"/>
      <c r="G491" s="25"/>
      <c r="H491" s="17"/>
      <c r="I491" s="15"/>
      <c r="J491" s="15"/>
      <c r="K491" s="15"/>
      <c r="L491" s="8"/>
      <c r="M491" s="7"/>
      <c r="N491" s="34"/>
      <c r="O491" s="34"/>
      <c r="P491" s="34"/>
      <c r="Q491" s="34"/>
      <c r="R491" s="34"/>
      <c r="S491" s="34"/>
      <c r="T491" s="34"/>
      <c r="U491" s="34"/>
      <c r="V491" s="1"/>
    </row>
    <row r="492" spans="1:22">
      <c r="A492"/>
      <c r="B492" s="6" t="str">
        <f t="shared" si="31"/>
        <v/>
      </c>
      <c r="C492" s="7" t="str">
        <f t="shared" si="32"/>
        <v/>
      </c>
      <c r="D492" s="7" t="str">
        <f t="shared" si="33"/>
        <v/>
      </c>
      <c r="E492" s="13"/>
      <c r="F492" s="12"/>
      <c r="G492" s="25"/>
      <c r="H492" s="17"/>
      <c r="I492" s="15"/>
      <c r="J492" s="15"/>
      <c r="K492" s="15"/>
      <c r="L492" s="8"/>
      <c r="M492" s="7"/>
      <c r="N492" s="34"/>
      <c r="O492" s="34"/>
      <c r="P492" s="34"/>
      <c r="Q492" s="34"/>
      <c r="R492" s="34"/>
      <c r="S492" s="34"/>
      <c r="T492" s="34"/>
      <c r="U492" s="34"/>
      <c r="V492" s="1"/>
    </row>
    <row r="493" spans="1:22">
      <c r="A493"/>
      <c r="B493" s="6" t="str">
        <f t="shared" si="31"/>
        <v/>
      </c>
      <c r="C493" s="7" t="str">
        <f t="shared" si="32"/>
        <v/>
      </c>
      <c r="D493" s="7" t="str">
        <f t="shared" si="33"/>
        <v/>
      </c>
      <c r="E493" s="13"/>
      <c r="F493" s="12"/>
      <c r="G493" s="25"/>
      <c r="H493" s="17"/>
      <c r="I493" s="15"/>
      <c r="J493" s="15"/>
      <c r="K493" s="15"/>
      <c r="L493" s="8"/>
      <c r="M493" s="7"/>
      <c r="N493" s="34"/>
      <c r="O493" s="34"/>
      <c r="P493" s="34"/>
      <c r="Q493" s="34"/>
      <c r="R493" s="34"/>
      <c r="S493" s="34"/>
      <c r="T493" s="34"/>
      <c r="U493" s="34"/>
      <c r="V493" s="1"/>
    </row>
    <row r="494" spans="1:22">
      <c r="A494"/>
      <c r="B494" s="6" t="str">
        <f t="shared" si="31"/>
        <v/>
      </c>
      <c r="C494" s="7" t="str">
        <f t="shared" si="32"/>
        <v/>
      </c>
      <c r="D494" s="7" t="str">
        <f t="shared" si="33"/>
        <v/>
      </c>
      <c r="E494" s="13"/>
      <c r="F494" s="12"/>
      <c r="G494" s="25"/>
      <c r="H494" s="17"/>
      <c r="I494" s="15"/>
      <c r="J494" s="15"/>
      <c r="K494" s="15"/>
      <c r="L494" s="8"/>
      <c r="M494" s="7"/>
      <c r="N494" s="34"/>
      <c r="O494" s="34"/>
      <c r="P494" s="34"/>
      <c r="Q494" s="34"/>
      <c r="R494" s="34"/>
      <c r="S494" s="34"/>
      <c r="T494" s="34"/>
      <c r="U494" s="34"/>
      <c r="V494" s="1"/>
    </row>
    <row r="495" spans="1:22">
      <c r="A495"/>
      <c r="B495" s="6" t="str">
        <f t="shared" si="31"/>
        <v/>
      </c>
      <c r="C495" s="7" t="str">
        <f t="shared" si="32"/>
        <v/>
      </c>
      <c r="D495" s="7" t="str">
        <f t="shared" si="33"/>
        <v/>
      </c>
      <c r="E495" s="13"/>
      <c r="F495" s="12"/>
      <c r="G495" s="25"/>
      <c r="H495" s="17"/>
      <c r="I495" s="15"/>
      <c r="J495" s="15"/>
      <c r="K495" s="15"/>
      <c r="L495" s="8"/>
      <c r="M495" s="7"/>
      <c r="N495" s="34"/>
      <c r="O495" s="34"/>
      <c r="P495" s="34"/>
      <c r="Q495" s="34"/>
      <c r="R495" s="34"/>
      <c r="S495" s="34"/>
      <c r="T495" s="34"/>
      <c r="U495" s="34"/>
      <c r="V495" s="1"/>
    </row>
    <row r="496" spans="1:22">
      <c r="A496"/>
      <c r="B496" s="6" t="str">
        <f t="shared" si="31"/>
        <v/>
      </c>
      <c r="C496" s="7" t="str">
        <f t="shared" si="32"/>
        <v/>
      </c>
      <c r="D496" s="7" t="str">
        <f t="shared" si="33"/>
        <v/>
      </c>
      <c r="E496" s="13"/>
      <c r="F496" s="12"/>
      <c r="G496" s="25"/>
      <c r="H496" s="17"/>
      <c r="I496" s="15"/>
      <c r="J496" s="15"/>
      <c r="K496" s="15"/>
      <c r="L496" s="8"/>
      <c r="M496" s="7"/>
      <c r="N496" s="34"/>
      <c r="O496" s="34"/>
      <c r="P496" s="34"/>
      <c r="Q496" s="34"/>
      <c r="R496" s="34"/>
      <c r="S496" s="34"/>
      <c r="T496" s="34"/>
      <c r="U496" s="34"/>
      <c r="V496" s="1"/>
    </row>
    <row r="497" spans="1:22">
      <c r="A497"/>
      <c r="B497" s="6" t="str">
        <f t="shared" si="31"/>
        <v/>
      </c>
      <c r="C497" s="7" t="str">
        <f t="shared" si="32"/>
        <v/>
      </c>
      <c r="D497" s="7" t="str">
        <f t="shared" si="33"/>
        <v/>
      </c>
      <c r="E497" s="13"/>
      <c r="F497" s="12"/>
      <c r="G497" s="25"/>
      <c r="H497" s="17"/>
      <c r="I497" s="15"/>
      <c r="J497" s="15"/>
      <c r="K497" s="15"/>
      <c r="L497" s="8"/>
      <c r="M497" s="7"/>
      <c r="N497" s="34"/>
      <c r="O497" s="34"/>
      <c r="P497" s="34"/>
      <c r="Q497" s="34"/>
      <c r="R497" s="34"/>
      <c r="S497" s="34"/>
      <c r="T497" s="34"/>
      <c r="U497" s="34"/>
      <c r="V497" s="1"/>
    </row>
    <row r="498" spans="1:22">
      <c r="A498"/>
      <c r="B498" s="6" t="str">
        <f t="shared" si="31"/>
        <v/>
      </c>
      <c r="C498" s="7" t="str">
        <f t="shared" si="32"/>
        <v/>
      </c>
      <c r="D498" s="7" t="str">
        <f t="shared" si="33"/>
        <v/>
      </c>
      <c r="E498" s="13"/>
      <c r="F498" s="12"/>
      <c r="G498" s="25"/>
      <c r="H498" s="17"/>
      <c r="I498" s="15"/>
      <c r="J498" s="15"/>
      <c r="K498" s="15"/>
      <c r="L498" s="8"/>
      <c r="M498" s="7"/>
      <c r="N498" s="34"/>
      <c r="O498" s="34"/>
      <c r="P498" s="34"/>
      <c r="Q498" s="34"/>
      <c r="R498" s="34"/>
      <c r="S498" s="34"/>
      <c r="T498" s="34"/>
      <c r="U498" s="34"/>
      <c r="V498" s="1"/>
    </row>
    <row r="499" spans="1:22">
      <c r="A499"/>
      <c r="B499" s="6" t="str">
        <f t="shared" si="31"/>
        <v/>
      </c>
      <c r="C499" s="7" t="str">
        <f t="shared" si="32"/>
        <v/>
      </c>
      <c r="D499" s="7" t="str">
        <f t="shared" si="33"/>
        <v/>
      </c>
      <c r="E499" s="13"/>
      <c r="F499" s="12"/>
      <c r="G499" s="25"/>
      <c r="H499" s="17"/>
      <c r="I499" s="15"/>
      <c r="J499" s="15"/>
      <c r="K499" s="15"/>
      <c r="L499" s="8"/>
      <c r="M499" s="7"/>
      <c r="N499" s="34"/>
      <c r="O499" s="34"/>
      <c r="P499" s="34"/>
      <c r="Q499" s="34"/>
      <c r="R499" s="34"/>
      <c r="S499" s="34"/>
      <c r="T499" s="34"/>
      <c r="U499" s="34"/>
      <c r="V499" s="1"/>
    </row>
    <row r="500" spans="1:22">
      <c r="A500"/>
      <c r="B500" s="6" t="str">
        <f t="shared" si="31"/>
        <v/>
      </c>
      <c r="C500" s="7" t="str">
        <f t="shared" si="32"/>
        <v/>
      </c>
      <c r="D500" s="7" t="str">
        <f t="shared" si="33"/>
        <v/>
      </c>
      <c r="E500" s="13"/>
      <c r="F500" s="12"/>
      <c r="G500" s="25"/>
      <c r="H500" s="17"/>
      <c r="I500" s="15"/>
      <c r="J500" s="15"/>
      <c r="K500" s="15"/>
      <c r="L500" s="8"/>
      <c r="M500" s="7"/>
      <c r="N500" s="34"/>
      <c r="O500" s="34"/>
      <c r="P500" s="34"/>
      <c r="Q500" s="34"/>
      <c r="R500" s="34"/>
      <c r="S500" s="34"/>
      <c r="T500" s="34"/>
      <c r="U500" s="34"/>
      <c r="V500" s="1"/>
    </row>
    <row r="501" spans="1:22">
      <c r="A501"/>
      <c r="B501"/>
      <c r="C501"/>
      <c r="D501"/>
      <c r="E501" s="47"/>
      <c r="F501"/>
      <c r="G501" s="26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 s="1"/>
    </row>
    <row r="502" spans="1:22" ht="15" thickBot="1">
      <c r="A502" s="9"/>
      <c r="B502" s="9"/>
      <c r="C502" s="9"/>
      <c r="D502" s="9"/>
      <c r="E502" s="48"/>
      <c r="F502" s="9"/>
      <c r="G502" s="27"/>
      <c r="H502" s="9"/>
      <c r="I502" s="9"/>
      <c r="J502" s="9"/>
      <c r="K502" s="9"/>
      <c r="L502" s="9"/>
      <c r="M502" s="9"/>
      <c r="N502"/>
      <c r="O502"/>
      <c r="P502"/>
      <c r="Q502"/>
      <c r="R502"/>
      <c r="S502"/>
      <c r="T502"/>
      <c r="U502"/>
      <c r="V502" s="10"/>
    </row>
    <row r="503" spans="1:22" ht="15" thickTop="1"/>
  </sheetData>
  <mergeCells count="1">
    <mergeCell ref="O4:V4"/>
  </mergeCells>
  <dataValidations count="1">
    <dataValidation type="list" allowBlank="1" showInputMessage="1" showErrorMessage="1" sqref="F481:F500" xr:uid="{00000000-0002-0000-0000-000000000000}">
      <formula1>#REF!</formula1>
    </dataValidation>
  </dataValidations>
  <pageMargins left="0" right="0" top="0" bottom="0" header="0" footer="0"/>
  <pageSetup paperSize="9" scale="69" orientation="portrait" r:id="rId1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00000000-0002-0000-0000-000001000000}">
          <x14:formula1>
            <xm:f>zadania!$A$1:$A$30</xm:f>
          </x14:formula1>
          <xm:sqref>H217:H500</xm:sqref>
        </x14:dataValidation>
        <x14:dataValidation type="list" allowBlank="1" showInputMessage="1" showErrorMessage="1" xr:uid="{00000000-0002-0000-0000-000002000000}">
          <x14:formula1>
            <xm:f>data!$B$1:$B$6</xm:f>
          </x14:formula1>
          <xm:sqref>H3</xm:sqref>
        </x14:dataValidation>
        <x14:dataValidation type="list" allowBlank="1" showInputMessage="1" showErrorMessage="1" xr:uid="{00000000-0002-0000-0000-000003000000}">
          <x14:formula1>
            <xm:f>data!$A$1:$A$12</xm:f>
          </x14:formula1>
          <xm:sqref>H2</xm:sqref>
        </x14:dataValidation>
        <x14:dataValidation type="list" allowBlank="1" showInputMessage="1" showErrorMessage="1" xr:uid="{00000000-0002-0000-0000-000004000000}">
          <x14:formula1>
            <xm:f>data!$D$1:$D$2</xm:f>
          </x14:formula1>
          <xm:sqref>F2</xm:sqref>
        </x14:dataValidation>
        <x14:dataValidation type="list" allowBlank="1" showInputMessage="1" showErrorMessage="1" xr:uid="{00000000-0002-0000-0000-000005000000}">
          <x14:formula1>
            <xm:f>zadania2!$A$1</xm:f>
          </x14:formula1>
          <xm:sqref>H7:H216</xm:sqref>
        </x14:dataValidation>
        <x14:dataValidation type="list" allowBlank="1" showInputMessage="1" showErrorMessage="1" xr:uid="{00000000-0002-0000-0000-000006000000}">
          <x14:formula1>
            <xm:f>słownik!$A$4:$A$6</xm:f>
          </x14:formula1>
          <xm:sqref>F202:F480</xm:sqref>
        </x14:dataValidation>
        <x14:dataValidation type="list" allowBlank="1" showInputMessage="1" showErrorMessage="1" xr:uid="{00000000-0002-0000-0000-000007000000}">
          <x14:formula1>
            <xm:f>słownik!$A$4:$A$50</xm:f>
          </x14:formula1>
          <xm:sqref>F7:F201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F84"/>
  <sheetViews>
    <sheetView showGridLines="0" zoomScaleNormal="100" zoomScalePageLayoutView="86" workbookViewId="0">
      <pane xSplit="1" ySplit="3" topLeftCell="B4" activePane="bottomRight" state="frozen"/>
      <selection pane="bottomRight"/>
      <selection pane="bottomLeft" activeCell="E2" sqref="E2"/>
      <selection pane="topRight" activeCell="E2" sqref="E2"/>
    </sheetView>
  </sheetViews>
  <sheetFormatPr defaultColWidth="8.85546875" defaultRowHeight="14.45"/>
  <cols>
    <col min="1" max="1" width="62.85546875" customWidth="1"/>
    <col min="2" max="2" width="6" hidden="1" customWidth="1"/>
    <col min="3" max="3" width="3.140625" hidden="1" customWidth="1"/>
    <col min="4" max="4" width="32" bestFit="1" customWidth="1"/>
    <col min="5" max="5" width="33.140625" bestFit="1" customWidth="1"/>
    <col min="6" max="6" width="34" bestFit="1" customWidth="1"/>
    <col min="7" max="7" width="44.42578125" customWidth="1"/>
    <col min="8" max="8" width="59.7109375" bestFit="1" customWidth="1"/>
    <col min="9" max="9" width="34.42578125" bestFit="1" customWidth="1"/>
    <col min="10" max="10" width="27.140625" bestFit="1" customWidth="1"/>
    <col min="11" max="11" width="12" customWidth="1"/>
    <col min="12" max="12" width="19.42578125" bestFit="1" customWidth="1"/>
    <col min="13" max="13" width="16.42578125" bestFit="1" customWidth="1"/>
    <col min="14" max="14" width="23.140625" bestFit="1" customWidth="1"/>
    <col min="15" max="15" width="12.7109375" bestFit="1" customWidth="1"/>
    <col min="16" max="16" width="12.5703125" bestFit="1" customWidth="1"/>
    <col min="17" max="17" width="39.28515625" bestFit="1" customWidth="1"/>
    <col min="18" max="18" width="39.28515625" customWidth="1"/>
    <col min="19" max="19" width="41.28515625" bestFit="1" customWidth="1"/>
    <col min="20" max="21" width="41.140625" bestFit="1" customWidth="1"/>
    <col min="22" max="22" width="33.42578125" bestFit="1" customWidth="1"/>
    <col min="23" max="27" width="11.140625" bestFit="1" customWidth="1"/>
    <col min="28" max="30" width="12.5703125" bestFit="1" customWidth="1"/>
    <col min="32" max="32" width="25.140625" bestFit="1" customWidth="1"/>
  </cols>
  <sheetData>
    <row r="2" spans="1:32">
      <c r="L2">
        <v>14</v>
      </c>
      <c r="M2">
        <v>15</v>
      </c>
      <c r="N2">
        <v>16</v>
      </c>
      <c r="O2">
        <v>17</v>
      </c>
      <c r="P2">
        <v>18</v>
      </c>
      <c r="Q2">
        <v>19</v>
      </c>
      <c r="S2">
        <v>21</v>
      </c>
      <c r="T2">
        <v>22</v>
      </c>
      <c r="U2">
        <v>23</v>
      </c>
      <c r="V2">
        <v>24</v>
      </c>
      <c r="W2">
        <v>25</v>
      </c>
      <c r="X2">
        <v>26</v>
      </c>
      <c r="Y2">
        <v>27</v>
      </c>
      <c r="Z2">
        <v>28</v>
      </c>
      <c r="AA2">
        <v>29</v>
      </c>
      <c r="AB2">
        <v>30</v>
      </c>
      <c r="AC2">
        <v>31</v>
      </c>
      <c r="AD2">
        <v>32</v>
      </c>
    </row>
    <row r="3" spans="1:32" ht="18.95" thickBot="1">
      <c r="A3" s="11" t="s">
        <v>28</v>
      </c>
      <c r="B3" s="11" t="s">
        <v>29</v>
      </c>
      <c r="C3" s="11" t="s">
        <v>30</v>
      </c>
      <c r="D3" s="11" t="s">
        <v>31</v>
      </c>
      <c r="E3" s="11" t="s">
        <v>32</v>
      </c>
      <c r="F3" s="11" t="s">
        <v>33</v>
      </c>
      <c r="G3" s="11" t="s">
        <v>34</v>
      </c>
      <c r="H3" s="11" t="s">
        <v>35</v>
      </c>
      <c r="I3" s="11" t="s">
        <v>36</v>
      </c>
      <c r="J3" s="11" t="s">
        <v>37</v>
      </c>
      <c r="K3" s="11" t="s">
        <v>38</v>
      </c>
      <c r="L3" s="30" t="s">
        <v>19</v>
      </c>
      <c r="M3" s="30" t="s">
        <v>20</v>
      </c>
      <c r="N3" s="30" t="s">
        <v>21</v>
      </c>
      <c r="O3" s="31" t="s">
        <v>22</v>
      </c>
      <c r="P3" s="32" t="s">
        <v>23</v>
      </c>
      <c r="Q3" s="32" t="s">
        <v>24</v>
      </c>
      <c r="R3" s="32" t="s">
        <v>25</v>
      </c>
      <c r="S3" s="33" t="s">
        <v>39</v>
      </c>
      <c r="T3" s="33" t="s">
        <v>40</v>
      </c>
      <c r="U3" s="33" t="s">
        <v>41</v>
      </c>
      <c r="V3" s="33" t="s">
        <v>42</v>
      </c>
      <c r="W3" s="33" t="s">
        <v>43</v>
      </c>
      <c r="X3" s="33" t="s">
        <v>44</v>
      </c>
      <c r="Y3" s="33" t="s">
        <v>45</v>
      </c>
      <c r="Z3" s="33" t="s">
        <v>46</v>
      </c>
      <c r="AA3" s="33" t="s">
        <v>47</v>
      </c>
      <c r="AB3" s="33" t="s">
        <v>48</v>
      </c>
      <c r="AC3" s="33" t="s">
        <v>49</v>
      </c>
      <c r="AD3" s="33" t="s">
        <v>50</v>
      </c>
      <c r="AF3" s="33" t="s">
        <v>51</v>
      </c>
    </row>
    <row r="4" spans="1:32">
      <c r="A4" s="45" t="s">
        <v>52</v>
      </c>
      <c r="B4" t="s">
        <v>53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59</v>
      </c>
      <c r="I4" t="str">
        <f t="shared" ref="I4:I16" si="0">LEFT(D4,3)&amp;"_"&amp;LEFT(E4,3)&amp;"_"&amp;LEFT(F4,4)&amp;"_"&amp;LEFT(G4,5)&amp;"_"&amp;LEFT(H4,10)</f>
        <v>J32_M32_4370_Z3708_63202-1000</v>
      </c>
      <c r="J4" t="str">
        <f t="shared" ref="J4:J6" si="1">LEFT(D4,3)&amp;"_"&amp;LEFT(E4,3)&amp;"_"&amp;LEFT(F4,4)&amp;"_"&amp;LEFT(G4,5)&amp;"_"&amp;LEFT(H4,5)</f>
        <v>J32_M32_4370_Z3708_63202</v>
      </c>
      <c r="K4" t="str">
        <f t="shared" ref="K4:K6" si="2">LEFT(H4,10)</f>
        <v>63202-1000</v>
      </c>
      <c r="L4" t="str">
        <f>IFERROR(VLOOKUP($J4,[2]OPEX!$H:$AM,L$2,FALSE),"-")</f>
        <v>Sport Dep</v>
      </c>
      <c r="M4" t="str">
        <f>IFERROR(VLOOKUP($J4,[2]OPEX!$H:$AM,M$2,FALSE),"-")</f>
        <v>C+Sport</v>
      </c>
      <c r="N4" t="str">
        <f>IFERROR(VLOOKUP($J4,[2]OPEX!$H:$AM,N$2,FALSE),"-")</f>
        <v xml:space="preserve">Old Magazines  </v>
      </c>
      <c r="O4" t="str">
        <f>IFERROR(VLOOKUP($J4,[2]OPEX!$H:$AM,O$2,FALSE),"-")</f>
        <v>Pprod-Editing</v>
      </c>
      <c r="P4" t="str">
        <f>IFERROR(VLOOKUP($J4,[2]OPEX!$H:$AM,P$2,FALSE),"-")</f>
        <v>PS1S0M0G13</v>
      </c>
      <c r="Q4" t="str">
        <f>IFERROR(VLOOKUP($J4,[2]OPEX!$H:$AM,Q$2,FALSE),"-")</f>
        <v>C+Sport Maga Old Postprod</v>
      </c>
      <c r="R4" t="str">
        <f>S4</f>
        <v/>
      </c>
      <c r="S4" t="str">
        <f>IFERROR(VLOOKUP($J4,[2]OPEX!$H:$AM,S$2,FALSE),"-")</f>
        <v/>
      </c>
      <c r="T4" t="str">
        <f>IFERROR(VLOOKUP($J4,[2]OPEX!$H:$AM,T$2,FALSE),"-")</f>
        <v/>
      </c>
      <c r="U4" t="str">
        <f>IFERROR(VLOOKUP($J4,[2]OPEX!$H:$AM,U$2,FALSE),"-")</f>
        <v/>
      </c>
      <c r="V4" t="str">
        <f>IFERROR(VLOOKUP($J4,[2]OPEX!$H:$AM,V$2,FALSE),"-")</f>
        <v/>
      </c>
      <c r="W4" t="str">
        <f>IFERROR(VLOOKUP($J4,[2]OPEX!$H:$AM,W$2,FALSE),"-")</f>
        <v/>
      </c>
      <c r="X4" t="str">
        <f>IFERROR(VLOOKUP($J4,[2]OPEX!$H:$AM,X$2,FALSE),"-")</f>
        <v/>
      </c>
      <c r="Y4" t="str">
        <f>IFERROR(VLOOKUP($J4,[2]OPEX!$H:$AM,Y$2,FALSE),"-")</f>
        <v/>
      </c>
      <c r="Z4" t="str">
        <f>IFERROR(VLOOKUP($J4,[2]OPEX!$H:$AM,Z$2,FALSE),"-")</f>
        <v/>
      </c>
      <c r="AA4" t="str">
        <f>IFERROR(VLOOKUP($J4,[2]OPEX!$H:$AM,AA$2,FALSE),"-")</f>
        <v/>
      </c>
      <c r="AB4" t="str">
        <f>IFERROR(VLOOKUP($J4,[2]OPEX!$H:$AM,AB$2,FALSE),"-")</f>
        <v/>
      </c>
      <c r="AC4" t="str">
        <f>IFERROR(VLOOKUP($J4,[2]OPEX!$H:$AM,AC$2,FALSE),"-")</f>
        <v/>
      </c>
      <c r="AD4" t="str">
        <f>IFERROR(VLOOKUP($J4,[2]OPEX!$H:$AM,AD$2,FALSE),"-")</f>
        <v/>
      </c>
      <c r="AF4" t="str">
        <f>VLOOKUP(J4,[3]BU_COSTS!$C:$C,1,FALSE)</f>
        <v>J32_M32_4370_Z3708_63202</v>
      </c>
    </row>
    <row r="5" spans="1:32">
      <c r="A5" s="45" t="s">
        <v>60</v>
      </c>
      <c r="B5" t="s">
        <v>61</v>
      </c>
      <c r="C5" t="s">
        <v>62</v>
      </c>
      <c r="D5" t="s">
        <v>55</v>
      </c>
      <c r="E5" t="s">
        <v>56</v>
      </c>
      <c r="F5" t="s">
        <v>63</v>
      </c>
      <c r="G5" t="s">
        <v>64</v>
      </c>
      <c r="H5" t="s">
        <v>59</v>
      </c>
      <c r="I5" t="str">
        <f t="shared" si="0"/>
        <v>J32_M32_4360_Z3651_63202-1000</v>
      </c>
      <c r="J5" t="str">
        <f t="shared" si="1"/>
        <v>J32_M32_4360_Z3651_63202</v>
      </c>
      <c r="K5" t="str">
        <f t="shared" si="2"/>
        <v>63202-1000</v>
      </c>
      <c r="L5" t="str">
        <f>IFERROR(VLOOKUP($J5,[2]OPEX!$H:$AM,L$2,FALSE),"-")</f>
        <v>Sport Dep</v>
      </c>
      <c r="M5" t="str">
        <f>IFERROR(VLOOKUP($J5,[2]OPEX!$H:$AM,M$2,FALSE),"-")</f>
        <v>C+Sport</v>
      </c>
      <c r="N5" t="str">
        <f>IFERROR(VLOOKUP($J5,[2]OPEX!$H:$AM,N$2,FALSE),"-")</f>
        <v>Box</v>
      </c>
      <c r="O5" t="str">
        <f>IFERROR(VLOOKUP($J5,[2]OPEX!$H:$AM,O$2,FALSE),"-")</f>
        <v>Pprod-Editing</v>
      </c>
      <c r="P5" t="str">
        <f>IFERROR(VLOOKUP($J5,[2]OPEX!$H:$AM,P$2,FALSE),"-")</f>
        <v>PS1S0M04X3</v>
      </c>
      <c r="Q5" t="str">
        <f>IFERROR(VLOOKUP($J5,[2]OPEX!$H:$AM,Q$2,FALSE),"-")</f>
        <v>C+Sport Box Postprod</v>
      </c>
      <c r="R5" t="str">
        <f t="shared" ref="R5:R52" si="3">S5</f>
        <v>PRODUKCJA – MONTAŻ/WIDEO/MIKS/AUDIO</v>
      </c>
      <c r="S5" t="str">
        <f>IFERROR(VLOOKUP($J5,[2]OPEX!$H:$AM,S$2,FALSE),"-")</f>
        <v>PRODUKCJA – MONTAŻ/WIDEO/MIKS/AUDIO</v>
      </c>
      <c r="T5" t="str">
        <f>IFERROR(VLOOKUP($J5,[2]OPEX!$H:$AM,T$2,FALSE),"-")</f>
        <v/>
      </c>
      <c r="U5" t="str">
        <f>IFERROR(VLOOKUP($J5,[2]OPEX!$H:$AM,U$2,FALSE),"-")</f>
        <v/>
      </c>
      <c r="V5" t="str">
        <f>IFERROR(VLOOKUP($J5,[2]OPEX!$H:$AM,V$2,FALSE),"-")</f>
        <v/>
      </c>
      <c r="W5" t="str">
        <f>IFERROR(VLOOKUP($J5,[2]OPEX!$H:$AM,W$2,FALSE),"-")</f>
        <v/>
      </c>
      <c r="X5" t="str">
        <f>IFERROR(VLOOKUP($J5,[2]OPEX!$H:$AM,X$2,FALSE),"-")</f>
        <v/>
      </c>
      <c r="Y5" t="str">
        <f>IFERROR(VLOOKUP($J5,[2]OPEX!$H:$AM,Y$2,FALSE),"-")</f>
        <v/>
      </c>
      <c r="Z5" t="str">
        <f>IFERROR(VLOOKUP($J5,[2]OPEX!$H:$AM,Z$2,FALSE),"-")</f>
        <v/>
      </c>
      <c r="AA5" t="str">
        <f>IFERROR(VLOOKUP($J5,[2]OPEX!$H:$AM,AA$2,FALSE),"-")</f>
        <v/>
      </c>
      <c r="AB5" t="str">
        <f>IFERROR(VLOOKUP($J5,[2]OPEX!$H:$AM,AB$2,FALSE),"-")</f>
        <v/>
      </c>
      <c r="AC5" t="str">
        <f>IFERROR(VLOOKUP($J5,[2]OPEX!$H:$AM,AC$2,FALSE),"-")</f>
        <v/>
      </c>
      <c r="AD5" t="str">
        <f>IFERROR(VLOOKUP($J5,[2]OPEX!$H:$AM,AD$2,FALSE),"-")</f>
        <v/>
      </c>
      <c r="AF5" t="str">
        <f>VLOOKUP(J5,[3]BU_COSTS!$C:$C,1,FALSE)</f>
        <v>J32_M32_4360_Z3651_63202</v>
      </c>
    </row>
    <row r="6" spans="1:32">
      <c r="A6" s="45" t="s">
        <v>65</v>
      </c>
      <c r="D6" t="s">
        <v>55</v>
      </c>
      <c r="E6" t="s">
        <v>56</v>
      </c>
      <c r="F6" t="s">
        <v>57</v>
      </c>
      <c r="G6" t="s">
        <v>66</v>
      </c>
      <c r="H6" t="s">
        <v>59</v>
      </c>
      <c r="I6" t="str">
        <f t="shared" si="0"/>
        <v>J32_M32_4370_Z3725_63202-1000</v>
      </c>
      <c r="J6" t="str">
        <f t="shared" si="1"/>
        <v>J32_M32_4370_Z3725_63202</v>
      </c>
      <c r="K6" t="str">
        <f t="shared" si="2"/>
        <v>63202-1000</v>
      </c>
      <c r="L6" t="str">
        <f>IFERROR(VLOOKUP($J6,[2]OPEX!$H:$AM,L$2,FALSE),"-")</f>
        <v>Sport Dep</v>
      </c>
      <c r="M6" t="str">
        <f>IFERROR(VLOOKUP($J6,[2]OPEX!$H:$AM,M$2,FALSE),"-")</f>
        <v>C+Sport</v>
      </c>
      <c r="N6" t="str">
        <f>IFERROR(VLOOKUP($J6,[2]OPEX!$H:$AM,N$2,FALSE),"-")</f>
        <v>Martial Arts</v>
      </c>
      <c r="O6" t="str">
        <f>IFERROR(VLOOKUP($J6,[2]OPEX!$H:$AM,O$2,FALSE),"-")</f>
        <v>Pprod-Editing</v>
      </c>
      <c r="P6" t="str">
        <f>IFERROR(VLOOKUP($J6,[2]OPEX!$H:$AM,P$2,FALSE),"-")</f>
        <v>PS1S0M0UT3</v>
      </c>
      <c r="Q6" t="str">
        <f>IFERROR(VLOOKUP($J6,[2]OPEX!$H:$AM,Q$2,FALSE),"-")</f>
        <v>C+Sport Mag Martial Arts Postprod</v>
      </c>
      <c r="R6" t="str">
        <f t="shared" si="3"/>
        <v>PRODUKCJA – MONTAŻ/WIDEO/MIKS/AUDIO</v>
      </c>
      <c r="S6" t="str">
        <f>IFERROR(VLOOKUP($J6,[2]OPEX!$H:$AM,S$2,FALSE),"-")</f>
        <v>PRODUKCJA – MONTAŻ/WIDEO/MIKS/AUDIO</v>
      </c>
      <c r="T6" t="str">
        <f>IFERROR(VLOOKUP($J6,[2]OPEX!$H:$AM,T$2,FALSE),"-")</f>
        <v/>
      </c>
      <c r="U6" t="str">
        <f>IFERROR(VLOOKUP($J6,[2]OPEX!$H:$AM,U$2,FALSE),"-")</f>
        <v/>
      </c>
      <c r="V6" t="str">
        <f>IFERROR(VLOOKUP($J6,[2]OPEX!$H:$AM,V$2,FALSE),"-")</f>
        <v/>
      </c>
      <c r="W6" t="str">
        <f>IFERROR(VLOOKUP($J6,[2]OPEX!$H:$AM,W$2,FALSE),"-")</f>
        <v/>
      </c>
      <c r="X6" t="str">
        <f>IFERROR(VLOOKUP($J6,[2]OPEX!$H:$AM,X$2,FALSE),"-")</f>
        <v/>
      </c>
      <c r="Y6" t="str">
        <f>IFERROR(VLOOKUP($J6,[2]OPEX!$H:$AM,Y$2,FALSE),"-")</f>
        <v/>
      </c>
      <c r="Z6" t="str">
        <f>IFERROR(VLOOKUP($J6,[2]OPEX!$H:$AM,Z$2,FALSE),"-")</f>
        <v/>
      </c>
      <c r="AA6" t="str">
        <f>IFERROR(VLOOKUP($J6,[2]OPEX!$H:$AM,AA$2,FALSE),"-")</f>
        <v/>
      </c>
      <c r="AB6" t="str">
        <f>IFERROR(VLOOKUP($J6,[2]OPEX!$H:$AM,AB$2,FALSE),"-")</f>
        <v/>
      </c>
      <c r="AC6" t="str">
        <f>IFERROR(VLOOKUP($J6,[2]OPEX!$H:$AM,AC$2,FALSE),"-")</f>
        <v/>
      </c>
      <c r="AD6" t="str">
        <f>IFERROR(VLOOKUP($J6,[2]OPEX!$H:$AM,AD$2,FALSE),"-")</f>
        <v/>
      </c>
      <c r="AF6" t="str">
        <f>VLOOKUP(J6,[3]BU_COSTS!$C:$C,1,FALSE)</f>
        <v>J32_M32_4370_Z3725_63202</v>
      </c>
    </row>
    <row r="7" spans="1:32">
      <c r="A7" s="45" t="s">
        <v>67</v>
      </c>
      <c r="B7" t="s">
        <v>68</v>
      </c>
      <c r="C7" t="s">
        <v>69</v>
      </c>
      <c r="D7" t="s">
        <v>55</v>
      </c>
      <c r="E7" t="s">
        <v>56</v>
      </c>
      <c r="F7" t="s">
        <v>57</v>
      </c>
      <c r="G7" t="s">
        <v>70</v>
      </c>
      <c r="H7" t="s">
        <v>59</v>
      </c>
      <c r="I7" t="str">
        <f t="shared" si="0"/>
        <v>J32_M32_4370_Z3722_63202-1000</v>
      </c>
      <c r="J7" t="str">
        <f t="shared" ref="J7:J45" si="4">LEFT(D7,3)&amp;"_"&amp;LEFT(E7,3)&amp;"_"&amp;LEFT(F7,4)&amp;"_"&amp;LEFT(G7,5)&amp;"_"&amp;LEFT(H7,5)</f>
        <v>J32_M32_4370_Z3722_63202</v>
      </c>
      <c r="K7" t="str">
        <f t="shared" ref="K7:K46" si="5">LEFT(H7,10)</f>
        <v>63202-1000</v>
      </c>
      <c r="L7" t="str">
        <f>IFERROR(VLOOKUP($J7,[2]OPEX!$H:$AM,L$2,FALSE),"-")</f>
        <v>Sport Dep</v>
      </c>
      <c r="M7" t="str">
        <f>IFERROR(VLOOKUP($J7,[2]OPEX!$H:$AM,M$2,FALSE),"-")</f>
        <v>C+Sport</v>
      </c>
      <c r="N7" t="str">
        <f>IFERROR(VLOOKUP($J7,[2]OPEX!$H:$AM,N$2,FALSE),"-")</f>
        <v>EKL PG</v>
      </c>
      <c r="O7" t="str">
        <f>IFERROR(VLOOKUP($J7,[2]OPEX!$H:$AM,O$2,FALSE),"-")</f>
        <v>Pprod-Editing</v>
      </c>
      <c r="P7" t="str">
        <f>IFERROR(VLOOKUP($J7,[2]OPEX!$H:$AM,P$2,FALSE),"-")</f>
        <v>PS1S0M0CG3</v>
      </c>
      <c r="Q7" t="str">
        <f>IFERROR(VLOOKUP($J7,[2]OPEX!$H:$AM,Q$2,FALSE),"-")</f>
        <v>C+Sport Mag Ekstra PG Postprod</v>
      </c>
      <c r="R7" t="str">
        <f t="shared" si="3"/>
        <v>PRODUKCJA – MONTAŻ/WIDEO/MIKS/AUDIO</v>
      </c>
      <c r="S7" t="str">
        <f>IFERROR(VLOOKUP($J7,[2]OPEX!$H:$AM,S$2,FALSE),"-")</f>
        <v>PRODUKCJA – MONTAŻ/WIDEO/MIKS/AUDIO</v>
      </c>
      <c r="T7" t="str">
        <f>IFERROR(VLOOKUP($J7,[2]OPEX!$H:$AM,T$2,FALSE),"-")</f>
        <v/>
      </c>
      <c r="U7" t="str">
        <f>IFERROR(VLOOKUP($J7,[2]OPEX!$H:$AM,U$2,FALSE),"-")</f>
        <v/>
      </c>
      <c r="V7" t="str">
        <f>IFERROR(VLOOKUP($J7,[2]OPEX!$H:$AM,V$2,FALSE),"-")</f>
        <v/>
      </c>
      <c r="W7" t="str">
        <f>IFERROR(VLOOKUP($J7,[2]OPEX!$H:$AM,W$2,FALSE),"-")</f>
        <v/>
      </c>
      <c r="X7" t="str">
        <f>IFERROR(VLOOKUP($J7,[2]OPEX!$H:$AM,X$2,FALSE),"-")</f>
        <v/>
      </c>
      <c r="Y7" t="str">
        <f>IFERROR(VLOOKUP($J7,[2]OPEX!$H:$AM,Y$2,FALSE),"-")</f>
        <v/>
      </c>
      <c r="Z7" t="str">
        <f>IFERROR(VLOOKUP($J7,[2]OPEX!$H:$AM,Z$2,FALSE),"-")</f>
        <v/>
      </c>
      <c r="AA7" t="str">
        <f>IFERROR(VLOOKUP($J7,[2]OPEX!$H:$AM,AA$2,FALSE),"-")</f>
        <v/>
      </c>
      <c r="AB7" t="str">
        <f>IFERROR(VLOOKUP($J7,[2]OPEX!$H:$AM,AB$2,FALSE),"-")</f>
        <v/>
      </c>
      <c r="AC7" t="str">
        <f>IFERROR(VLOOKUP($J7,[2]OPEX!$H:$AM,AC$2,FALSE),"-")</f>
        <v/>
      </c>
      <c r="AD7" t="str">
        <f>IFERROR(VLOOKUP($J7,[2]OPEX!$H:$AM,AD$2,FALSE),"-")</f>
        <v/>
      </c>
      <c r="AF7" t="str">
        <f>VLOOKUP(J7,[3]BU_COSTS!$C:$C,1,FALSE)</f>
        <v>J32_M32_4370_Z3722_63202</v>
      </c>
    </row>
    <row r="8" spans="1:32">
      <c r="A8" s="45" t="s">
        <v>71</v>
      </c>
      <c r="D8" t="s">
        <v>55</v>
      </c>
      <c r="E8" t="s">
        <v>56</v>
      </c>
      <c r="F8" t="s">
        <v>57</v>
      </c>
      <c r="G8" t="s">
        <v>72</v>
      </c>
      <c r="H8" t="s">
        <v>59</v>
      </c>
      <c r="I8" t="str">
        <f t="shared" si="0"/>
        <v>J32_M32_4370_Z3712_63202-1000</v>
      </c>
      <c r="J8" t="str">
        <f t="shared" si="4"/>
        <v>J32_M32_4370_Z3712_63202</v>
      </c>
      <c r="K8" t="str">
        <f t="shared" si="5"/>
        <v>63202-1000</v>
      </c>
      <c r="L8" t="str">
        <f>IFERROR(VLOOKUP($J8,[2]OPEX!$H:$AM,L$2,FALSE),"-")</f>
        <v>Sport Dep</v>
      </c>
      <c r="M8" t="str">
        <f>IFERROR(VLOOKUP($J8,[2]OPEX!$H:$AM,M$2,FALSE),"-")</f>
        <v>C+Sport</v>
      </c>
      <c r="N8" t="str">
        <f>IFERROR(VLOOKUP($J8,[2]OPEX!$H:$AM,N$2,FALSE),"-")</f>
        <v xml:space="preserve">Old Magazines  </v>
      </c>
      <c r="O8" t="str">
        <f>IFERROR(VLOOKUP($J8,[2]OPEX!$H:$AM,O$2,FALSE),"-")</f>
        <v>Production</v>
      </c>
      <c r="P8" t="str">
        <f>IFERROR(VLOOKUP($J8,[2]OPEX!$H:$AM,P$2,FALSE),"-")</f>
        <v>PS1S0POL13</v>
      </c>
      <c r="Q8" t="str">
        <f>IFERROR(VLOOKUP($J8,[2]OPEX!$H:$AM,Q$2,FALSE),"-")</f>
        <v>C+Sport Magazines Old Production</v>
      </c>
      <c r="R8" t="str">
        <f t="shared" si="3"/>
        <v/>
      </c>
      <c r="S8" t="str">
        <f>IFERROR(VLOOKUP($J8,[2]OPEX!$H:$AM,S$2,FALSE),"-")</f>
        <v/>
      </c>
      <c r="T8" t="str">
        <f>IFERROR(VLOOKUP($J8,[2]OPEX!$H:$AM,T$2,FALSE),"-")</f>
        <v/>
      </c>
      <c r="U8" t="str">
        <f>IFERROR(VLOOKUP($J8,[2]OPEX!$H:$AM,U$2,FALSE),"-")</f>
        <v/>
      </c>
      <c r="V8" t="str">
        <f>IFERROR(VLOOKUP($J8,[2]OPEX!$H:$AM,V$2,FALSE),"-")</f>
        <v/>
      </c>
      <c r="W8" t="str">
        <f>IFERROR(VLOOKUP($J8,[2]OPEX!$H:$AM,W$2,FALSE),"-")</f>
        <v/>
      </c>
      <c r="X8" t="str">
        <f>IFERROR(VLOOKUP($J8,[2]OPEX!$H:$AM,X$2,FALSE),"-")</f>
        <v/>
      </c>
      <c r="Y8" t="str">
        <f>IFERROR(VLOOKUP($J8,[2]OPEX!$H:$AM,Y$2,FALSE),"-")</f>
        <v/>
      </c>
      <c r="Z8" t="str">
        <f>IFERROR(VLOOKUP($J8,[2]OPEX!$H:$AM,Z$2,FALSE),"-")</f>
        <v/>
      </c>
      <c r="AA8" t="str">
        <f>IFERROR(VLOOKUP($J8,[2]OPEX!$H:$AM,AA$2,FALSE),"-")</f>
        <v/>
      </c>
      <c r="AB8" t="str">
        <f>IFERROR(VLOOKUP($J8,[2]OPEX!$H:$AM,AB$2,FALSE),"-")</f>
        <v/>
      </c>
      <c r="AC8" t="str">
        <f>IFERROR(VLOOKUP($J8,[2]OPEX!$H:$AM,AC$2,FALSE),"-")</f>
        <v/>
      </c>
      <c r="AD8" t="str">
        <f>IFERROR(VLOOKUP($J8,[2]OPEX!$H:$AM,AD$2,FALSE),"-")</f>
        <v/>
      </c>
      <c r="AF8" t="str">
        <f>VLOOKUP(J8,[3]BU_COSTS!$C:$C,1,FALSE)</f>
        <v>J32_M32_4370_Z3712_63202</v>
      </c>
    </row>
    <row r="9" spans="1:32">
      <c r="A9" s="45" t="s">
        <v>73</v>
      </c>
      <c r="D9" t="s">
        <v>55</v>
      </c>
      <c r="E9" t="s">
        <v>56</v>
      </c>
      <c r="F9" t="s">
        <v>74</v>
      </c>
      <c r="G9" t="s">
        <v>75</v>
      </c>
      <c r="H9" t="s">
        <v>59</v>
      </c>
      <c r="I9" t="str">
        <f t="shared" si="0"/>
        <v>J32_M32_4356_Z3580_63202-1000</v>
      </c>
      <c r="J9" t="str">
        <f t="shared" si="4"/>
        <v>J32_M32_4356_Z3580_63202</v>
      </c>
      <c r="K9" t="str">
        <f t="shared" si="5"/>
        <v>63202-1000</v>
      </c>
      <c r="L9" t="str">
        <f>IFERROR(VLOOKUP($J9,[2]OPEX!$H:$AM,L$2,FALSE),"-")</f>
        <v>Sport Dep</v>
      </c>
      <c r="M9" t="str">
        <f>IFERROR(VLOOKUP($J9,[2]OPEX!$H:$AM,M$2,FALSE),"-")</f>
        <v>C+Sport</v>
      </c>
      <c r="N9" t="str">
        <f>IFERROR(VLOOKUP($J9,[2]OPEX!$H:$AM,N$2,FALSE),"-")</f>
        <v>Special Events</v>
      </c>
      <c r="O9" t="str">
        <f>IFERROR(VLOOKUP($J9,[2]OPEX!$H:$AM,O$2,FALSE),"-")</f>
        <v>Pprod-Editing</v>
      </c>
      <c r="P9" t="str">
        <f>IFERROR(VLOOKUP($J9,[2]OPEX!$H:$AM,P$2,FALSE),"-")</f>
        <v>PS1S0M15V3</v>
      </c>
      <c r="Q9" t="str">
        <f>IFERROR(VLOOKUP($J9,[2]OPEX!$H:$AM,Q$2,FALSE),"-")</f>
        <v>C+Sport Events Special Postprod</v>
      </c>
      <c r="R9" t="str">
        <f t="shared" si="3"/>
        <v>PRODUKCJA – MONTAŻ/WIDEO/MIKS/AUDIO</v>
      </c>
      <c r="S9" t="str">
        <f>IFERROR(VLOOKUP($J9,[2]OPEX!$H:$AM,S$2,FALSE),"-")</f>
        <v>PRODUKCJA – MONTAŻ/WIDEO/MIKS/AUDIO</v>
      </c>
      <c r="T9" t="str">
        <f>IFERROR(VLOOKUP($J9,[2]OPEX!$H:$AM,T$2,FALSE),"-")</f>
        <v/>
      </c>
      <c r="U9" t="str">
        <f>IFERROR(VLOOKUP($J9,[2]OPEX!$H:$AM,U$2,FALSE),"-")</f>
        <v/>
      </c>
      <c r="V9" t="str">
        <f>IFERROR(VLOOKUP($J9,[2]OPEX!$H:$AM,V$2,FALSE),"-")</f>
        <v/>
      </c>
      <c r="W9" t="str">
        <f>IFERROR(VLOOKUP($J9,[2]OPEX!$H:$AM,W$2,FALSE),"-")</f>
        <v/>
      </c>
      <c r="X9" t="str">
        <f>IFERROR(VLOOKUP($J9,[2]OPEX!$H:$AM,X$2,FALSE),"-")</f>
        <v/>
      </c>
      <c r="Y9" t="str">
        <f>IFERROR(VLOOKUP($J9,[2]OPEX!$H:$AM,Y$2,FALSE),"-")</f>
        <v/>
      </c>
      <c r="Z9" t="str">
        <f>IFERROR(VLOOKUP($J9,[2]OPEX!$H:$AM,Z$2,FALSE),"-")</f>
        <v/>
      </c>
      <c r="AA9" t="str">
        <f>IFERROR(VLOOKUP($J9,[2]OPEX!$H:$AM,AA$2,FALSE),"-")</f>
        <v/>
      </c>
      <c r="AB9" t="str">
        <f>IFERROR(VLOOKUP($J9,[2]OPEX!$H:$AM,AB$2,FALSE),"-")</f>
        <v/>
      </c>
      <c r="AC9" t="str">
        <f>IFERROR(VLOOKUP($J9,[2]OPEX!$H:$AM,AC$2,FALSE),"-")</f>
        <v/>
      </c>
      <c r="AD9" t="str">
        <f>IFERROR(VLOOKUP($J9,[2]OPEX!$H:$AM,AD$2,FALSE),"-")</f>
        <v/>
      </c>
      <c r="AF9" t="str">
        <f>VLOOKUP(J9,[3]BU_COSTS!$C:$C,1,FALSE)</f>
        <v>J32_M32_4356_Z3580_63202</v>
      </c>
    </row>
    <row r="10" spans="1:32">
      <c r="A10" s="45" t="s">
        <v>76</v>
      </c>
      <c r="D10" t="s">
        <v>55</v>
      </c>
      <c r="E10" t="s">
        <v>56</v>
      </c>
      <c r="F10" t="s">
        <v>74</v>
      </c>
      <c r="G10" t="s">
        <v>75</v>
      </c>
      <c r="H10" t="s">
        <v>59</v>
      </c>
      <c r="I10" t="str">
        <f t="shared" si="0"/>
        <v>J32_M32_4356_Z3580_63202-1000</v>
      </c>
      <c r="J10" t="str">
        <f t="shared" si="4"/>
        <v>J32_M32_4356_Z3580_63202</v>
      </c>
      <c r="K10" t="str">
        <f t="shared" si="5"/>
        <v>63202-1000</v>
      </c>
      <c r="L10" t="str">
        <f>IFERROR(VLOOKUP($J10,[2]OPEX!$H:$AM,L$2,FALSE),"-")</f>
        <v>Sport Dep</v>
      </c>
      <c r="M10" t="str">
        <f>IFERROR(VLOOKUP($J10,[2]OPEX!$H:$AM,M$2,FALSE),"-")</f>
        <v>C+Sport</v>
      </c>
      <c r="N10" t="str">
        <f>IFERROR(VLOOKUP($J10,[2]OPEX!$H:$AM,N$2,FALSE),"-")</f>
        <v>Special Events</v>
      </c>
      <c r="O10" t="str">
        <f>IFERROR(VLOOKUP($J10,[2]OPEX!$H:$AM,O$2,FALSE),"-")</f>
        <v>Pprod-Editing</v>
      </c>
      <c r="P10" t="str">
        <f>IFERROR(VLOOKUP($J10,[2]OPEX!$H:$AM,P$2,FALSE),"-")</f>
        <v>PS1S0M15V3</v>
      </c>
      <c r="Q10" t="str">
        <f>IFERROR(VLOOKUP($J10,[2]OPEX!$H:$AM,Q$2,FALSE),"-")</f>
        <v>C+Sport Events Special Postprod</v>
      </c>
      <c r="R10" t="str">
        <f t="shared" si="3"/>
        <v>PRODUKCJA – MONTAŻ/WIDEO/MIKS/AUDIO</v>
      </c>
      <c r="S10" t="str">
        <f>IFERROR(VLOOKUP($J10,[2]OPEX!$H:$AM,S$2,FALSE),"-")</f>
        <v>PRODUKCJA – MONTAŻ/WIDEO/MIKS/AUDIO</v>
      </c>
      <c r="T10" t="str">
        <f>IFERROR(VLOOKUP($J10,[2]OPEX!$H:$AM,T$2,FALSE),"-")</f>
        <v/>
      </c>
      <c r="U10" t="str">
        <f>IFERROR(VLOOKUP($J10,[2]OPEX!$H:$AM,U$2,FALSE),"-")</f>
        <v/>
      </c>
      <c r="V10" t="str">
        <f>IFERROR(VLOOKUP($J10,[2]OPEX!$H:$AM,V$2,FALSE),"-")</f>
        <v/>
      </c>
      <c r="W10" t="str">
        <f>IFERROR(VLOOKUP($J10,[2]OPEX!$H:$AM,W$2,FALSE),"-")</f>
        <v/>
      </c>
      <c r="X10" t="str">
        <f>IFERROR(VLOOKUP($J10,[2]OPEX!$H:$AM,X$2,FALSE),"-")</f>
        <v/>
      </c>
      <c r="Y10" t="str">
        <f>IFERROR(VLOOKUP($J10,[2]OPEX!$H:$AM,Y$2,FALSE),"-")</f>
        <v/>
      </c>
      <c r="Z10" t="str">
        <f>IFERROR(VLOOKUP($J10,[2]OPEX!$H:$AM,Z$2,FALSE),"-")</f>
        <v/>
      </c>
      <c r="AA10" t="str">
        <f>IFERROR(VLOOKUP($J10,[2]OPEX!$H:$AM,AA$2,FALSE),"-")</f>
        <v/>
      </c>
      <c r="AB10" t="str">
        <f>IFERROR(VLOOKUP($J10,[2]OPEX!$H:$AM,AB$2,FALSE),"-")</f>
        <v/>
      </c>
      <c r="AC10" t="str">
        <f>IFERROR(VLOOKUP($J10,[2]OPEX!$H:$AM,AC$2,FALSE),"-")</f>
        <v/>
      </c>
      <c r="AD10" t="str">
        <f>IFERROR(VLOOKUP($J10,[2]OPEX!$H:$AM,AD$2,FALSE),"-")</f>
        <v/>
      </c>
      <c r="AF10" t="str">
        <f>VLOOKUP(J10,[3]BU_COSTS!$C:$C,1,FALSE)</f>
        <v>J32_M32_4356_Z3580_63202</v>
      </c>
    </row>
    <row r="11" spans="1:32">
      <c r="A11" s="45" t="s">
        <v>77</v>
      </c>
      <c r="D11" t="s">
        <v>55</v>
      </c>
      <c r="E11" t="s">
        <v>56</v>
      </c>
      <c r="F11" t="s">
        <v>57</v>
      </c>
      <c r="G11" t="s">
        <v>66</v>
      </c>
      <c r="H11" t="s">
        <v>59</v>
      </c>
      <c r="I11" t="str">
        <f t="shared" si="0"/>
        <v>J32_M32_4370_Z3725_63202-1000</v>
      </c>
      <c r="J11" t="str">
        <f t="shared" si="4"/>
        <v>J32_M32_4370_Z3725_63202</v>
      </c>
      <c r="K11" t="str">
        <f t="shared" si="5"/>
        <v>63202-1000</v>
      </c>
      <c r="L11" t="str">
        <f>IFERROR(VLOOKUP($J11,[2]OPEX!$H:$AM,L$2,FALSE),"-")</f>
        <v>Sport Dep</v>
      </c>
      <c r="M11" t="str">
        <f>IFERROR(VLOOKUP($J11,[2]OPEX!$H:$AM,M$2,FALSE),"-")</f>
        <v>C+Sport</v>
      </c>
      <c r="N11" t="str">
        <f>IFERROR(VLOOKUP($J11,[2]OPEX!$H:$AM,N$2,FALSE),"-")</f>
        <v>Martial Arts</v>
      </c>
      <c r="O11" t="str">
        <f>IFERROR(VLOOKUP($J11,[2]OPEX!$H:$AM,O$2,FALSE),"-")</f>
        <v>Pprod-Editing</v>
      </c>
      <c r="P11" t="str">
        <f>IFERROR(VLOOKUP($J11,[2]OPEX!$H:$AM,P$2,FALSE),"-")</f>
        <v>PS1S0M0UT3</v>
      </c>
      <c r="Q11" t="str">
        <f>IFERROR(VLOOKUP($J11,[2]OPEX!$H:$AM,Q$2,FALSE),"-")</f>
        <v>C+Sport Mag Martial Arts Postprod</v>
      </c>
      <c r="R11" t="str">
        <f t="shared" si="3"/>
        <v>PRODUKCJA – MONTAŻ/WIDEO/MIKS/AUDIO</v>
      </c>
      <c r="S11" t="str">
        <f>IFERROR(VLOOKUP($J11,[2]OPEX!$H:$AM,S$2,FALSE),"-")</f>
        <v>PRODUKCJA – MONTAŻ/WIDEO/MIKS/AUDIO</v>
      </c>
      <c r="T11" t="str">
        <f>IFERROR(VLOOKUP($J11,[2]OPEX!$H:$AM,T$2,FALSE),"-")</f>
        <v/>
      </c>
      <c r="U11" t="str">
        <f>IFERROR(VLOOKUP($J11,[2]OPEX!$H:$AM,U$2,FALSE),"-")</f>
        <v/>
      </c>
      <c r="V11" t="str">
        <f>IFERROR(VLOOKUP($J11,[2]OPEX!$H:$AM,V$2,FALSE),"-")</f>
        <v/>
      </c>
      <c r="W11" t="str">
        <f>IFERROR(VLOOKUP($J11,[2]OPEX!$H:$AM,W$2,FALSE),"-")</f>
        <v/>
      </c>
      <c r="X11" t="str">
        <f>IFERROR(VLOOKUP($J11,[2]OPEX!$H:$AM,X$2,FALSE),"-")</f>
        <v/>
      </c>
      <c r="Y11" t="str">
        <f>IFERROR(VLOOKUP($J11,[2]OPEX!$H:$AM,Y$2,FALSE),"-")</f>
        <v/>
      </c>
      <c r="Z11" t="str">
        <f>IFERROR(VLOOKUP($J11,[2]OPEX!$H:$AM,Z$2,FALSE),"-")</f>
        <v/>
      </c>
      <c r="AA11" t="str">
        <f>IFERROR(VLOOKUP($J11,[2]OPEX!$H:$AM,AA$2,FALSE),"-")</f>
        <v/>
      </c>
      <c r="AB11" t="str">
        <f>IFERROR(VLOOKUP($J11,[2]OPEX!$H:$AM,AB$2,FALSE),"-")</f>
        <v/>
      </c>
      <c r="AC11" t="str">
        <f>IFERROR(VLOOKUP($J11,[2]OPEX!$H:$AM,AC$2,FALSE),"-")</f>
        <v/>
      </c>
      <c r="AD11" t="str">
        <f>IFERROR(VLOOKUP($J11,[2]OPEX!$H:$AM,AD$2,FALSE),"-")</f>
        <v/>
      </c>
      <c r="AF11" t="str">
        <f>VLOOKUP(J11,[3]BU_COSTS!$C:$C,1,FALSE)</f>
        <v>J32_M32_4370_Z3725_63202</v>
      </c>
    </row>
    <row r="12" spans="1:32">
      <c r="A12" s="45" t="s">
        <v>78</v>
      </c>
      <c r="C12" t="s">
        <v>79</v>
      </c>
      <c r="D12" t="s">
        <v>55</v>
      </c>
      <c r="E12" t="s">
        <v>56</v>
      </c>
      <c r="F12" t="s">
        <v>57</v>
      </c>
      <c r="G12" t="s">
        <v>80</v>
      </c>
      <c r="H12" t="s">
        <v>59</v>
      </c>
      <c r="I12" t="str">
        <f t="shared" si="0"/>
        <v>J32_M32_4370_Z3711_63202-1000</v>
      </c>
      <c r="J12" t="str">
        <f t="shared" si="4"/>
        <v>J32_M32_4370_Z3711_63202</v>
      </c>
      <c r="K12" t="str">
        <f t="shared" si="5"/>
        <v>63202-1000</v>
      </c>
      <c r="L12" t="str">
        <f>IFERROR(VLOOKUP($J12,[2]OPEX!$H:$AM,L$2,FALSE),"-")</f>
        <v>Sport Dep</v>
      </c>
      <c r="M12" t="str">
        <f>IFERROR(VLOOKUP($J12,[2]OPEX!$H:$AM,M$2,FALSE),"-")</f>
        <v>C+Sport</v>
      </c>
      <c r="N12" t="str">
        <f>IFERROR(VLOOKUP($J12,[2]OPEX!$H:$AM,N$2,FALSE),"-")</f>
        <v>JWPL</v>
      </c>
      <c r="O12" t="str">
        <f>IFERROR(VLOOKUP($J12,[2]OPEX!$H:$AM,O$2,FALSE),"-")</f>
        <v>Pprod-Editing</v>
      </c>
      <c r="P12" t="str">
        <f>IFERROR(VLOOKUP($J12,[2]OPEX!$H:$AM,P$2,FALSE),"-")</f>
        <v>PS1S0M0HP3</v>
      </c>
      <c r="Q12" t="str">
        <f>IFERROR(VLOOKUP($J12,[2]OPEX!$H:$AM,Q$2,FALSE),"-")</f>
        <v>C+Sport Mag JWPL Postprod</v>
      </c>
      <c r="R12" t="str">
        <f t="shared" si="3"/>
        <v>PRODUKCJA – MONTAŻ/WIDEO/MIKS/AUDIO</v>
      </c>
      <c r="S12" t="str">
        <f>IFERROR(VLOOKUP($J12,[2]OPEX!$H:$AM,S$2,FALSE),"-")</f>
        <v>PRODUKCJA – MONTAŻ/WIDEO/MIKS/AUDIO</v>
      </c>
      <c r="T12" t="str">
        <f>IFERROR(VLOOKUP($J12,[2]OPEX!$H:$AM,T$2,FALSE),"-")</f>
        <v/>
      </c>
      <c r="U12" t="str">
        <f>IFERROR(VLOOKUP($J12,[2]OPEX!$H:$AM,U$2,FALSE),"-")</f>
        <v/>
      </c>
      <c r="V12" t="str">
        <f>IFERROR(VLOOKUP($J12,[2]OPEX!$H:$AM,V$2,FALSE),"-")</f>
        <v/>
      </c>
      <c r="W12" t="str">
        <f>IFERROR(VLOOKUP($J12,[2]OPEX!$H:$AM,W$2,FALSE),"-")</f>
        <v/>
      </c>
      <c r="X12" t="str">
        <f>IFERROR(VLOOKUP($J12,[2]OPEX!$H:$AM,X$2,FALSE),"-")</f>
        <v/>
      </c>
      <c r="Y12" t="str">
        <f>IFERROR(VLOOKUP($J12,[2]OPEX!$H:$AM,Y$2,FALSE),"-")</f>
        <v/>
      </c>
      <c r="Z12" t="str">
        <f>IFERROR(VLOOKUP($J12,[2]OPEX!$H:$AM,Z$2,FALSE),"-")</f>
        <v/>
      </c>
      <c r="AA12" t="str">
        <f>IFERROR(VLOOKUP($J12,[2]OPEX!$H:$AM,AA$2,FALSE),"-")</f>
        <v/>
      </c>
      <c r="AB12" t="str">
        <f>IFERROR(VLOOKUP($J12,[2]OPEX!$H:$AM,AB$2,FALSE),"-")</f>
        <v/>
      </c>
      <c r="AC12" t="str">
        <f>IFERROR(VLOOKUP($J12,[2]OPEX!$H:$AM,AC$2,FALSE),"-")</f>
        <v/>
      </c>
      <c r="AD12" t="str">
        <f>IFERROR(VLOOKUP($J12,[2]OPEX!$H:$AM,AD$2,FALSE),"-")</f>
        <v/>
      </c>
      <c r="AF12" t="str">
        <f>VLOOKUP(J12,[3]BU_COSTS!$C:$C,1,FALSE)</f>
        <v>J32_M32_4370_Z3711_63202</v>
      </c>
    </row>
    <row r="13" spans="1:32">
      <c r="A13" s="45" t="s">
        <v>81</v>
      </c>
      <c r="D13" t="s">
        <v>55</v>
      </c>
      <c r="E13" t="s">
        <v>56</v>
      </c>
      <c r="F13" t="s">
        <v>82</v>
      </c>
      <c r="G13" t="s">
        <v>83</v>
      </c>
      <c r="H13" t="s">
        <v>59</v>
      </c>
      <c r="I13" t="str">
        <f t="shared" si="0"/>
        <v>J32_M32_4357_Z3606_63202-1000</v>
      </c>
      <c r="J13" t="str">
        <f t="shared" si="4"/>
        <v>J32_M32_4357_Z3606_63202</v>
      </c>
      <c r="K13" t="str">
        <f t="shared" si="5"/>
        <v>63202-1000</v>
      </c>
      <c r="L13" t="str">
        <f>IFERROR(VLOOKUP($J13,[2]OPEX!$H:$AM,L$2,FALSE),"-")</f>
        <v>Sport Dep</v>
      </c>
      <c r="M13" t="str">
        <f>IFERROR(VLOOKUP($J13,[2]OPEX!$H:$AM,M$2,FALSE),"-")</f>
        <v>C+Sport</v>
      </c>
      <c r="N13" t="str">
        <f>IFERROR(VLOOKUP($J13,[2]OPEX!$H:$AM,N$2,FALSE),"-")</f>
        <v>EPL</v>
      </c>
      <c r="O13" t="str">
        <f>IFERROR(VLOOKUP($J13,[2]OPEX!$H:$AM,O$2,FALSE),"-")</f>
        <v>Pprod-Editing</v>
      </c>
      <c r="P13" t="str">
        <f>IFERROR(VLOOKUP($J13,[2]OPEX!$H:$AM,P$2,FALSE),"-")</f>
        <v>PS1S0M08L3</v>
      </c>
      <c r="Q13" t="str">
        <f>IFERROR(VLOOKUP($J13,[2]OPEX!$H:$AM,Q$2,FALSE),"-")</f>
        <v>C+Sport Football EPL Postprod</v>
      </c>
      <c r="R13" t="str">
        <f t="shared" si="3"/>
        <v>PRODUKCJA – MONTAŻ/WIDEO/MIKS/AUDIO</v>
      </c>
      <c r="S13" t="str">
        <f>IFERROR(VLOOKUP($J13,[2]OPEX!$H:$AM,S$2,FALSE),"-")</f>
        <v>PRODUKCJA – MONTAŻ/WIDEO/MIKS/AUDIO</v>
      </c>
      <c r="T13" t="str">
        <f>IFERROR(VLOOKUP($J13,[2]OPEX!$H:$AM,T$2,FALSE),"-")</f>
        <v/>
      </c>
      <c r="U13" t="str">
        <f>IFERROR(VLOOKUP($J13,[2]OPEX!$H:$AM,U$2,FALSE),"-")</f>
        <v/>
      </c>
      <c r="V13" t="str">
        <f>IFERROR(VLOOKUP($J13,[2]OPEX!$H:$AM,V$2,FALSE),"-")</f>
        <v/>
      </c>
      <c r="W13" t="str">
        <f>IFERROR(VLOOKUP($J13,[2]OPEX!$H:$AM,W$2,FALSE),"-")</f>
        <v/>
      </c>
      <c r="X13" t="str">
        <f>IFERROR(VLOOKUP($J13,[2]OPEX!$H:$AM,X$2,FALSE),"-")</f>
        <v/>
      </c>
      <c r="Y13" t="str">
        <f>IFERROR(VLOOKUP($J13,[2]OPEX!$H:$AM,Y$2,FALSE),"-")</f>
        <v/>
      </c>
      <c r="Z13" t="str">
        <f>IFERROR(VLOOKUP($J13,[2]OPEX!$H:$AM,Z$2,FALSE),"-")</f>
        <v/>
      </c>
      <c r="AA13" t="str">
        <f>IFERROR(VLOOKUP($J13,[2]OPEX!$H:$AM,AA$2,FALSE),"-")</f>
        <v/>
      </c>
      <c r="AB13" t="str">
        <f>IFERROR(VLOOKUP($J13,[2]OPEX!$H:$AM,AB$2,FALSE),"-")</f>
        <v/>
      </c>
      <c r="AC13" t="str">
        <f>IFERROR(VLOOKUP($J13,[2]OPEX!$H:$AM,AC$2,FALSE),"-")</f>
        <v/>
      </c>
      <c r="AD13" t="str">
        <f>IFERROR(VLOOKUP($J13,[2]OPEX!$H:$AM,AD$2,FALSE),"-")</f>
        <v/>
      </c>
      <c r="AF13" t="str">
        <f>VLOOKUP(J13,[3]BU_COSTS!$C:$C,1,FALSE)</f>
        <v>J32_M32_4357_Z3606_63202</v>
      </c>
    </row>
    <row r="14" spans="1:32">
      <c r="A14" s="45" t="s">
        <v>84</v>
      </c>
      <c r="D14" t="s">
        <v>55</v>
      </c>
      <c r="E14" t="s">
        <v>85</v>
      </c>
      <c r="F14" t="s">
        <v>86</v>
      </c>
      <c r="G14" t="s">
        <v>83</v>
      </c>
      <c r="H14" t="s">
        <v>59</v>
      </c>
      <c r="I14" t="str">
        <f t="shared" si="0"/>
        <v>J32_M02_4374_Z3606_63202-1000</v>
      </c>
      <c r="J14" t="str">
        <f t="shared" si="4"/>
        <v>J32_M02_4374_Z3606_63202</v>
      </c>
      <c r="K14" t="str">
        <f t="shared" si="5"/>
        <v>63202-1000</v>
      </c>
      <c r="L14" t="s">
        <v>87</v>
      </c>
      <c r="M14" t="s">
        <v>88</v>
      </c>
      <c r="N14" t="s">
        <v>89</v>
      </c>
      <c r="O14" t="s">
        <v>90</v>
      </c>
      <c r="P14" t="s">
        <v>91</v>
      </c>
      <c r="Q14" t="s">
        <v>92</v>
      </c>
      <c r="R14" t="s">
        <v>93</v>
      </c>
      <c r="S14" t="s">
        <v>94</v>
      </c>
      <c r="T14" t="s">
        <v>93</v>
      </c>
      <c r="U14" t="s">
        <v>95</v>
      </c>
      <c r="V14" t="s">
        <v>96</v>
      </c>
      <c r="W14" t="str">
        <f>IFERROR(VLOOKUP($J14,[2]OPEX!$H:$AM,W$2,FALSE),"-")</f>
        <v>-</v>
      </c>
      <c r="X14" t="str">
        <f>IFERROR(VLOOKUP($J14,[2]OPEX!$H:$AM,X$2,FALSE),"-")</f>
        <v>-</v>
      </c>
      <c r="Y14" t="str">
        <f>IFERROR(VLOOKUP($J14,[2]OPEX!$H:$AM,Y$2,FALSE),"-")</f>
        <v>-</v>
      </c>
      <c r="Z14" t="str">
        <f>IFERROR(VLOOKUP($J14,[2]OPEX!$H:$AM,Z$2,FALSE),"-")</f>
        <v>-</v>
      </c>
      <c r="AA14" t="str">
        <f>IFERROR(VLOOKUP($J14,[2]OPEX!$H:$AM,AA$2,FALSE),"-")</f>
        <v>-</v>
      </c>
      <c r="AB14" t="str">
        <f>IFERROR(VLOOKUP($J14,[2]OPEX!$H:$AM,AB$2,FALSE),"-")</f>
        <v>-</v>
      </c>
      <c r="AC14" t="str">
        <f>IFERROR(VLOOKUP($J14,[2]OPEX!$H:$AM,AC$2,FALSE),"-")</f>
        <v>-</v>
      </c>
      <c r="AD14" t="str">
        <f>IFERROR(VLOOKUP($J14,[2]OPEX!$H:$AM,AD$2,FALSE),"-")</f>
        <v>-</v>
      </c>
      <c r="AF14" t="e">
        <f>VLOOKUP(J14,[3]BU_COSTS!$C:$C,1,FALSE)</f>
        <v>#N/A</v>
      </c>
    </row>
    <row r="15" spans="1:32">
      <c r="A15" s="45" t="s">
        <v>97</v>
      </c>
      <c r="D15" t="s">
        <v>55</v>
      </c>
      <c r="E15" t="s">
        <v>56</v>
      </c>
      <c r="F15" t="s">
        <v>82</v>
      </c>
      <c r="G15" t="s">
        <v>98</v>
      </c>
      <c r="H15" t="s">
        <v>59</v>
      </c>
      <c r="I15" t="str">
        <f t="shared" si="0"/>
        <v>J32_M32_4357_Z3603_63202-1000</v>
      </c>
      <c r="J15" t="str">
        <f t="shared" si="4"/>
        <v>J32_M32_4357_Z3603_63202</v>
      </c>
      <c r="K15" t="str">
        <f t="shared" si="5"/>
        <v>63202-1000</v>
      </c>
      <c r="L15" t="str">
        <f>IFERROR(VLOOKUP($J15,[2]OPEX!$H:$AM,L$2,FALSE),"-")</f>
        <v>Sport Dep</v>
      </c>
      <c r="M15" t="str">
        <f>IFERROR(VLOOKUP($J15,[2]OPEX!$H:$AM,M$2,FALSE),"-")</f>
        <v>C+Sport</v>
      </c>
      <c r="N15" t="str">
        <f>IFERROR(VLOOKUP($J15,[2]OPEX!$H:$AM,N$2,FALSE),"-")</f>
        <v>La Liga</v>
      </c>
      <c r="O15" t="str">
        <f>IFERROR(VLOOKUP($J15,[2]OPEX!$H:$AM,O$2,FALSE),"-")</f>
        <v>Pprod-Editing</v>
      </c>
      <c r="P15" t="str">
        <f>IFERROR(VLOOKUP($J15,[2]OPEX!$H:$AM,P$2,FALSE),"-")</f>
        <v>PS1S0M0AL3</v>
      </c>
      <c r="Q15" t="str">
        <f>IFERROR(VLOOKUP($J15,[2]OPEX!$H:$AM,Q$2,FALSE),"-")</f>
        <v>C+Sport Football La Liga Postprod</v>
      </c>
      <c r="R15" t="str">
        <f t="shared" si="3"/>
        <v>PRODUKCJA – MONTAŻ/WIDEO/MIKS/AUDIO</v>
      </c>
      <c r="S15" t="str">
        <f>IFERROR(VLOOKUP($J15,[2]OPEX!$H:$AM,S$2,FALSE),"-")</f>
        <v>PRODUKCJA – MONTAŻ/WIDEO/MIKS/AUDIO</v>
      </c>
      <c r="T15" t="str">
        <f>IFERROR(VLOOKUP($J15,[2]OPEX!$H:$AM,T$2,FALSE),"-")</f>
        <v/>
      </c>
      <c r="U15" t="str">
        <f>IFERROR(VLOOKUP($J15,[2]OPEX!$H:$AM,U$2,FALSE),"-")</f>
        <v/>
      </c>
      <c r="V15" t="str">
        <f>IFERROR(VLOOKUP($J15,[2]OPEX!$H:$AM,V$2,FALSE),"-")</f>
        <v/>
      </c>
      <c r="W15" t="str">
        <f>IFERROR(VLOOKUP($J15,[2]OPEX!$H:$AM,W$2,FALSE),"-")</f>
        <v/>
      </c>
      <c r="X15" t="str">
        <f>IFERROR(VLOOKUP($J15,[2]OPEX!$H:$AM,X$2,FALSE),"-")</f>
        <v/>
      </c>
      <c r="Y15" t="str">
        <f>IFERROR(VLOOKUP($J15,[2]OPEX!$H:$AM,Y$2,FALSE),"-")</f>
        <v/>
      </c>
      <c r="Z15" t="str">
        <f>IFERROR(VLOOKUP($J15,[2]OPEX!$H:$AM,Z$2,FALSE),"-")</f>
        <v/>
      </c>
      <c r="AA15" t="str">
        <f>IFERROR(VLOOKUP($J15,[2]OPEX!$H:$AM,AA$2,FALSE),"-")</f>
        <v/>
      </c>
      <c r="AB15" t="str">
        <f>IFERROR(VLOOKUP($J15,[2]OPEX!$H:$AM,AB$2,FALSE),"-")</f>
        <v/>
      </c>
      <c r="AC15" t="str">
        <f>IFERROR(VLOOKUP($J15,[2]OPEX!$H:$AM,AC$2,FALSE),"-")</f>
        <v/>
      </c>
      <c r="AD15" t="str">
        <f>IFERROR(VLOOKUP($J15,[2]OPEX!$H:$AM,AD$2,FALSE),"-")</f>
        <v/>
      </c>
      <c r="AF15" t="str">
        <f>VLOOKUP(J15,[3]BU_COSTS!$C:$C,1,FALSE)</f>
        <v>J32_M32_4357_Z3603_63202</v>
      </c>
    </row>
    <row r="16" spans="1:32">
      <c r="A16" s="45" t="s">
        <v>99</v>
      </c>
      <c r="D16" t="s">
        <v>55</v>
      </c>
      <c r="E16" t="s">
        <v>56</v>
      </c>
      <c r="F16" t="s">
        <v>82</v>
      </c>
      <c r="G16" t="s">
        <v>100</v>
      </c>
      <c r="H16" t="s">
        <v>59</v>
      </c>
      <c r="I16" t="str">
        <f t="shared" si="0"/>
        <v>J32_M32_4357_Z3601_63202-1000</v>
      </c>
      <c r="J16" t="str">
        <f t="shared" si="4"/>
        <v>J32_M32_4357_Z3601_63202</v>
      </c>
      <c r="K16" t="str">
        <f t="shared" si="5"/>
        <v>63202-1000</v>
      </c>
      <c r="L16" t="str">
        <f>IFERROR(VLOOKUP($J16,[2]OPEX!$H:$AM,L$2,FALSE),"-")</f>
        <v>Sport Dep</v>
      </c>
      <c r="M16" t="str">
        <f>IFERROR(VLOOKUP($J16,[2]OPEX!$H:$AM,M$2,FALSE),"-")</f>
        <v>C+Sport</v>
      </c>
      <c r="N16" t="str">
        <f>IFERROR(VLOOKUP($J16,[2]OPEX!$H:$AM,N$2,FALSE),"-")</f>
        <v>Ekstraklasa</v>
      </c>
      <c r="O16" t="str">
        <f>IFERROR(VLOOKUP($J16,[2]OPEX!$H:$AM,O$2,FALSE),"-")</f>
        <v>Pprod-Editing</v>
      </c>
      <c r="P16" t="str">
        <f>IFERROR(VLOOKUP($J16,[2]OPEX!$H:$AM,P$2,FALSE),"-")</f>
        <v>PS1S0M09L3</v>
      </c>
      <c r="Q16" t="str">
        <f>IFERROR(VLOOKUP($J16,[2]OPEX!$H:$AM,Q$2,FALSE),"-")</f>
        <v>C+Sport Football Ekstraklasa Postprod</v>
      </c>
      <c r="R16" t="str">
        <f t="shared" si="3"/>
        <v>PRODUKCJA – MONTAŻ/WIDEO/MIKS/AUDIO</v>
      </c>
      <c r="S16" t="str">
        <f>IFERROR(VLOOKUP($J16,[2]OPEX!$H:$AM,S$2,FALSE),"-")</f>
        <v>PRODUKCJA – MONTAŻ/WIDEO/MIKS/AUDIO</v>
      </c>
      <c r="T16" t="str">
        <f>IFERROR(VLOOKUP($J16,[2]OPEX!$H:$AM,T$2,FALSE),"-")</f>
        <v/>
      </c>
      <c r="U16" t="str">
        <f>IFERROR(VLOOKUP($J16,[2]OPEX!$H:$AM,U$2,FALSE),"-")</f>
        <v/>
      </c>
      <c r="V16" t="str">
        <f>IFERROR(VLOOKUP($J16,[2]OPEX!$H:$AM,V$2,FALSE),"-")</f>
        <v/>
      </c>
      <c r="W16" t="str">
        <f>IFERROR(VLOOKUP($J16,[2]OPEX!$H:$AM,W$2,FALSE),"-")</f>
        <v/>
      </c>
      <c r="X16" t="str">
        <f>IFERROR(VLOOKUP($J16,[2]OPEX!$H:$AM,X$2,FALSE),"-")</f>
        <v/>
      </c>
      <c r="Y16" t="str">
        <f>IFERROR(VLOOKUP($J16,[2]OPEX!$H:$AM,Y$2,FALSE),"-")</f>
        <v/>
      </c>
      <c r="Z16" t="str">
        <f>IFERROR(VLOOKUP($J16,[2]OPEX!$H:$AM,Z$2,FALSE),"-")</f>
        <v/>
      </c>
      <c r="AA16" t="str">
        <f>IFERROR(VLOOKUP($J16,[2]OPEX!$H:$AM,AA$2,FALSE),"-")</f>
        <v/>
      </c>
      <c r="AB16" t="str">
        <f>IFERROR(VLOOKUP($J16,[2]OPEX!$H:$AM,AB$2,FALSE),"-")</f>
        <v/>
      </c>
      <c r="AC16" t="str">
        <f>IFERROR(VLOOKUP($J16,[2]OPEX!$H:$AM,AC$2,FALSE),"-")</f>
        <v/>
      </c>
      <c r="AD16" t="str">
        <f>IFERROR(VLOOKUP($J16,[2]OPEX!$H:$AM,AD$2,FALSE),"-")</f>
        <v/>
      </c>
      <c r="AF16" t="str">
        <f>VLOOKUP(J16,[3]BU_COSTS!$C:$C,1,FALSE)</f>
        <v>J32_M32_4357_Z3601_63202</v>
      </c>
    </row>
    <row r="17" spans="1:32">
      <c r="A17" s="45" t="s">
        <v>101</v>
      </c>
      <c r="D17" t="s">
        <v>55</v>
      </c>
      <c r="E17" t="s">
        <v>56</v>
      </c>
      <c r="F17" t="s">
        <v>57</v>
      </c>
      <c r="G17" t="s">
        <v>102</v>
      </c>
      <c r="H17" t="s">
        <v>59</v>
      </c>
      <c r="I17" t="str">
        <f t="shared" ref="I17:I33" si="6">LEFT(D17,3)&amp;"_"&amp;LEFT(E17,3)&amp;"_"&amp;LEFT(F17,4)&amp;"_"&amp;LEFT(G17,5)&amp;"_"&amp;LEFT(H17,10)</f>
        <v>J32_M32_4370_Z3703_63202-1000</v>
      </c>
      <c r="J17" t="str">
        <f t="shared" si="4"/>
        <v>J32_M32_4370_Z3703_63202</v>
      </c>
      <c r="K17" t="str">
        <f t="shared" si="5"/>
        <v>63202-1000</v>
      </c>
      <c r="L17" t="str">
        <f>IFERROR(VLOOKUP($J17,[2]OPEX!$H:$AM,L$2,FALSE),"-")</f>
        <v>Sport Dep</v>
      </c>
      <c r="M17" t="str">
        <f>IFERROR(VLOOKUP($J17,[2]OPEX!$H:$AM,M$2,FALSE),"-")</f>
        <v>C+Sport</v>
      </c>
      <c r="N17" t="str">
        <f>IFERROR(VLOOKUP($J17,[2]OPEX!$H:$AM,N$2,FALSE),"-")</f>
        <v>Liga+</v>
      </c>
      <c r="O17" t="str">
        <f>IFERROR(VLOOKUP($J17,[2]OPEX!$H:$AM,O$2,FALSE),"-")</f>
        <v>Pprod-Editing</v>
      </c>
      <c r="P17" t="str">
        <f>IFERROR(VLOOKUP($J17,[2]OPEX!$H:$AM,P$2,FALSE),"-")</f>
        <v>PS1S0M0IL3</v>
      </c>
      <c r="Q17" t="str">
        <f>IFERROR(VLOOKUP($J17,[2]OPEX!$H:$AM,Q$2,FALSE),"-")</f>
        <v>C+Sport Mag Liga+ Postprod</v>
      </c>
      <c r="R17" t="str">
        <f t="shared" si="3"/>
        <v>PRODUKCJA – MONTAŻ/WIDEO/MIKS/AUDIO</v>
      </c>
      <c r="S17" t="str">
        <f>IFERROR(VLOOKUP($J17,[2]OPEX!$H:$AM,S$2,FALSE),"-")</f>
        <v>PRODUKCJA – MONTAŻ/WIDEO/MIKS/AUDIO</v>
      </c>
      <c r="T17" t="str">
        <f>IFERROR(VLOOKUP($J17,[2]OPEX!$H:$AM,T$2,FALSE),"-")</f>
        <v/>
      </c>
      <c r="U17" t="str">
        <f>IFERROR(VLOOKUP($J17,[2]OPEX!$H:$AM,U$2,FALSE),"-")</f>
        <v/>
      </c>
      <c r="V17" t="str">
        <f>IFERROR(VLOOKUP($J17,[2]OPEX!$H:$AM,V$2,FALSE),"-")</f>
        <v/>
      </c>
      <c r="W17" t="str">
        <f>IFERROR(VLOOKUP($J17,[2]OPEX!$H:$AM,W$2,FALSE),"-")</f>
        <v/>
      </c>
      <c r="X17" t="str">
        <f>IFERROR(VLOOKUP($J17,[2]OPEX!$H:$AM,X$2,FALSE),"-")</f>
        <v/>
      </c>
      <c r="Y17" t="str">
        <f>IFERROR(VLOOKUP($J17,[2]OPEX!$H:$AM,Y$2,FALSE),"-")</f>
        <v/>
      </c>
      <c r="Z17" t="str">
        <f>IFERROR(VLOOKUP($J17,[2]OPEX!$H:$AM,Z$2,FALSE),"-")</f>
        <v/>
      </c>
      <c r="AA17" t="str">
        <f>IFERROR(VLOOKUP($J17,[2]OPEX!$H:$AM,AA$2,FALSE),"-")</f>
        <v/>
      </c>
      <c r="AB17" t="str">
        <f>IFERROR(VLOOKUP($J17,[2]OPEX!$H:$AM,AB$2,FALSE),"-")</f>
        <v/>
      </c>
      <c r="AC17" t="str">
        <f>IFERROR(VLOOKUP($J17,[2]OPEX!$H:$AM,AC$2,FALSE),"-")</f>
        <v/>
      </c>
      <c r="AD17" t="str">
        <f>IFERROR(VLOOKUP($J17,[2]OPEX!$H:$AM,AD$2,FALSE),"-")</f>
        <v/>
      </c>
      <c r="AF17" t="str">
        <f>VLOOKUP(J17,[3]BU_COSTS!$C:$C,1,FALSE)</f>
        <v>J32_M32_4370_Z3703_63202</v>
      </c>
    </row>
    <row r="18" spans="1:32">
      <c r="A18" s="45" t="s">
        <v>103</v>
      </c>
      <c r="B18" t="s">
        <v>104</v>
      </c>
      <c r="C18" t="s">
        <v>105</v>
      </c>
      <c r="D18" t="s">
        <v>55</v>
      </c>
      <c r="E18" t="s">
        <v>56</v>
      </c>
      <c r="F18" t="s">
        <v>57</v>
      </c>
      <c r="G18" t="s">
        <v>106</v>
      </c>
      <c r="H18" t="s">
        <v>59</v>
      </c>
      <c r="I18" t="str">
        <f t="shared" si="6"/>
        <v>J32_M32_4370_Z3702_63202-1000</v>
      </c>
      <c r="J18" t="str">
        <f t="shared" si="4"/>
        <v>J32_M32_4370_Z3702_63202</v>
      </c>
      <c r="K18" t="str">
        <f t="shared" si="5"/>
        <v>63202-1000</v>
      </c>
      <c r="L18" t="str">
        <f>IFERROR(VLOOKUP($J18,[2]OPEX!$H:$AM,L$2,FALSE),"-")</f>
        <v>Sport Dep</v>
      </c>
      <c r="M18" t="str">
        <f>IFERROR(VLOOKUP($J18,[2]OPEX!$H:$AM,M$2,FALSE),"-")</f>
        <v>C+Sport</v>
      </c>
      <c r="N18" t="str">
        <f>IFERROR(VLOOKUP($J18,[2]OPEX!$H:$AM,N$2,FALSE),"-")</f>
        <v>L+Extra</v>
      </c>
      <c r="O18" t="str">
        <f>IFERROR(VLOOKUP($J18,[2]OPEX!$H:$AM,O$2,FALSE),"-")</f>
        <v>Pprod-Editing</v>
      </c>
      <c r="P18" t="str">
        <f>IFERROR(VLOOKUP($J18,[2]OPEX!$H:$AM,P$2,FALSE),"-")</f>
        <v>PS1S0M0JK3</v>
      </c>
      <c r="Q18" t="str">
        <f>IFERROR(VLOOKUP($J18,[2]OPEX!$H:$AM,Q$2,FALSE),"-")</f>
        <v>C+Sport Mag L+Extra Postprod</v>
      </c>
      <c r="R18" t="str">
        <f t="shared" si="3"/>
        <v>PRODUKCJA – MONTAŻ/WIDEO/MIKS/AUDIO</v>
      </c>
      <c r="S18" t="str">
        <f>IFERROR(VLOOKUP($J18,[2]OPEX!$H:$AM,S$2,FALSE),"-")</f>
        <v>PRODUKCJA – MONTAŻ/WIDEO/MIKS/AUDIO</v>
      </c>
      <c r="T18" t="str">
        <f>IFERROR(VLOOKUP($J18,[2]OPEX!$H:$AM,T$2,FALSE),"-")</f>
        <v/>
      </c>
      <c r="U18" t="str">
        <f>IFERROR(VLOOKUP($J18,[2]OPEX!$H:$AM,U$2,FALSE),"-")</f>
        <v/>
      </c>
      <c r="V18" t="str">
        <f>IFERROR(VLOOKUP($J18,[2]OPEX!$H:$AM,V$2,FALSE),"-")</f>
        <v/>
      </c>
      <c r="W18" t="str">
        <f>IFERROR(VLOOKUP($J18,[2]OPEX!$H:$AM,W$2,FALSE),"-")</f>
        <v/>
      </c>
      <c r="X18" t="str">
        <f>IFERROR(VLOOKUP($J18,[2]OPEX!$H:$AM,X$2,FALSE),"-")</f>
        <v/>
      </c>
      <c r="Y18" t="str">
        <f>IFERROR(VLOOKUP($J18,[2]OPEX!$H:$AM,Y$2,FALSE),"-")</f>
        <v/>
      </c>
      <c r="Z18" t="str">
        <f>IFERROR(VLOOKUP($J18,[2]OPEX!$H:$AM,Z$2,FALSE),"-")</f>
        <v/>
      </c>
      <c r="AA18" t="str">
        <f>IFERROR(VLOOKUP($J18,[2]OPEX!$H:$AM,AA$2,FALSE),"-")</f>
        <v/>
      </c>
      <c r="AB18" t="str">
        <f>IFERROR(VLOOKUP($J18,[2]OPEX!$H:$AM,AB$2,FALSE),"-")</f>
        <v/>
      </c>
      <c r="AC18" t="str">
        <f>IFERROR(VLOOKUP($J18,[2]OPEX!$H:$AM,AC$2,FALSE),"-")</f>
        <v/>
      </c>
      <c r="AD18" t="str">
        <f>IFERROR(VLOOKUP($J18,[2]OPEX!$H:$AM,AD$2,FALSE),"-")</f>
        <v/>
      </c>
      <c r="AF18" t="str">
        <f>VLOOKUP(J18,[3]BU_COSTS!$C:$C,1,FALSE)</f>
        <v>J32_M32_4370_Z3702_63202</v>
      </c>
    </row>
    <row r="19" spans="1:32">
      <c r="A19" s="45" t="s">
        <v>107</v>
      </c>
      <c r="B19" t="s">
        <v>108</v>
      </c>
      <c r="C19" t="s">
        <v>109</v>
      </c>
      <c r="D19" t="s">
        <v>55</v>
      </c>
      <c r="E19" t="s">
        <v>56</v>
      </c>
      <c r="F19" t="s">
        <v>57</v>
      </c>
      <c r="G19" t="s">
        <v>110</v>
      </c>
      <c r="H19" t="s">
        <v>59</v>
      </c>
      <c r="I19" t="str">
        <f t="shared" si="6"/>
        <v>J32_M32_4370_Z3724_63202-1000</v>
      </c>
      <c r="J19" t="str">
        <f t="shared" si="4"/>
        <v>J32_M32_4370_Z3724_63202</v>
      </c>
      <c r="K19" t="str">
        <f t="shared" si="5"/>
        <v>63202-1000</v>
      </c>
      <c r="L19" t="str">
        <f>IFERROR(VLOOKUP($J19,[2]OPEX!$H:$AM,L$2,FALSE),"-")</f>
        <v>Sport Dep</v>
      </c>
      <c r="M19" t="str">
        <f>IFERROR(VLOOKUP($J19,[2]OPEX!$H:$AM,M$2,FALSE),"-")</f>
        <v>C+Sport</v>
      </c>
      <c r="N19" t="str">
        <f>IFERROR(VLOOKUP($J19,[2]OPEX!$H:$AM,N$2,FALSE),"-")</f>
        <v>Mag Speed 2M Ekstraliga</v>
      </c>
      <c r="O19" t="str">
        <f>IFERROR(VLOOKUP($J19,[2]OPEX!$H:$AM,O$2,FALSE),"-")</f>
        <v>Pprod-Editing</v>
      </c>
      <c r="P19" t="str">
        <f>IFERROR(VLOOKUP($J19,[2]OPEX!$H:$AM,P$2,FALSE),"-")</f>
        <v>PS1S0M0KE3</v>
      </c>
      <c r="Q19" t="str">
        <f>IFERROR(VLOOKUP($J19,[2]OPEX!$H:$AM,Q$2,FALSE),"-")</f>
        <v>C+Sport Mag Speedway 2M Ekstral Postprod</v>
      </c>
      <c r="R19" t="str">
        <f t="shared" si="3"/>
        <v>PRODUKCJA – MONTAŻ/WIDEO/MIKS/AUDIO</v>
      </c>
      <c r="S19" t="str">
        <f>IFERROR(VLOOKUP($J19,[2]OPEX!$H:$AM,S$2,FALSE),"-")</f>
        <v>PRODUKCJA – MONTAŻ/WIDEO/MIKS/AUDIO</v>
      </c>
      <c r="T19" t="str">
        <f>IFERROR(VLOOKUP($J19,[2]OPEX!$H:$AM,T$2,FALSE),"-")</f>
        <v/>
      </c>
      <c r="U19" t="str">
        <f>IFERROR(VLOOKUP($J19,[2]OPEX!$H:$AM,U$2,FALSE),"-")</f>
        <v/>
      </c>
      <c r="V19" t="str">
        <f>IFERROR(VLOOKUP($J19,[2]OPEX!$H:$AM,V$2,FALSE),"-")</f>
        <v/>
      </c>
      <c r="W19" t="str">
        <f>IFERROR(VLOOKUP($J19,[2]OPEX!$H:$AM,W$2,FALSE),"-")</f>
        <v/>
      </c>
      <c r="X19" t="str">
        <f>IFERROR(VLOOKUP($J19,[2]OPEX!$H:$AM,X$2,FALSE),"-")</f>
        <v/>
      </c>
      <c r="Y19" t="str">
        <f>IFERROR(VLOOKUP($J19,[2]OPEX!$H:$AM,Y$2,FALSE),"-")</f>
        <v/>
      </c>
      <c r="Z19" t="str">
        <f>IFERROR(VLOOKUP($J19,[2]OPEX!$H:$AM,Z$2,FALSE),"-")</f>
        <v/>
      </c>
      <c r="AA19" t="str">
        <f>IFERROR(VLOOKUP($J19,[2]OPEX!$H:$AM,AA$2,FALSE),"-")</f>
        <v/>
      </c>
      <c r="AB19" t="str">
        <f>IFERROR(VLOOKUP($J19,[2]OPEX!$H:$AM,AB$2,FALSE),"-")</f>
        <v/>
      </c>
      <c r="AC19" t="str">
        <f>IFERROR(VLOOKUP($J19,[2]OPEX!$H:$AM,AC$2,FALSE),"-")</f>
        <v/>
      </c>
      <c r="AD19" t="str">
        <f>IFERROR(VLOOKUP($J19,[2]OPEX!$H:$AM,AD$2,FALSE),"-")</f>
        <v/>
      </c>
      <c r="AF19" t="str">
        <f>VLOOKUP(J19,[3]BU_COSTS!$C:$C,1,FALSE)</f>
        <v>J32_M32_4370_Z3724_63202</v>
      </c>
    </row>
    <row r="20" spans="1:32">
      <c r="A20" s="45" t="s">
        <v>111</v>
      </c>
      <c r="B20" t="s">
        <v>112</v>
      </c>
      <c r="C20" t="s">
        <v>113</v>
      </c>
      <c r="D20" t="s">
        <v>55</v>
      </c>
      <c r="E20" t="s">
        <v>56</v>
      </c>
      <c r="F20" t="s">
        <v>57</v>
      </c>
      <c r="G20" t="s">
        <v>114</v>
      </c>
      <c r="H20" t="s">
        <v>59</v>
      </c>
      <c r="I20" t="str">
        <f t="shared" si="6"/>
        <v>J32_M32_4370_Z3706_63202-1000</v>
      </c>
      <c r="J20" t="str">
        <f t="shared" si="4"/>
        <v>J32_M32_4370_Z3706_63202</v>
      </c>
      <c r="K20" t="str">
        <f t="shared" si="5"/>
        <v>63202-1000</v>
      </c>
      <c r="L20" t="str">
        <f>IFERROR(VLOOKUP($J20,[2]OPEX!$H:$AM,L$2,FALSE),"-")</f>
        <v>Sport Dep</v>
      </c>
      <c r="M20" t="str">
        <f>IFERROR(VLOOKUP($J20,[2]OPEX!$H:$AM,M$2,FALSE),"-")</f>
        <v>C+Sport</v>
      </c>
      <c r="N20" t="str">
        <f>IFERROR(VLOOKUP($J20,[2]OPEX!$H:$AM,N$2,FALSE),"-")</f>
        <v xml:space="preserve">Old Magazines  </v>
      </c>
      <c r="O20" t="str">
        <f>IFERROR(VLOOKUP($J20,[2]OPEX!$H:$AM,O$2,FALSE),"-")</f>
        <v>Pprod-Editing</v>
      </c>
      <c r="P20" t="str">
        <f>IFERROR(VLOOKUP($J20,[2]OPEX!$H:$AM,P$2,FALSE),"-")</f>
        <v>PS1S0M0G13</v>
      </c>
      <c r="Q20" t="str">
        <f>IFERROR(VLOOKUP($J20,[2]OPEX!$H:$AM,Q$2,FALSE),"-")</f>
        <v>C+Sport Maga Old Postprod</v>
      </c>
      <c r="R20" t="str">
        <f t="shared" si="3"/>
        <v/>
      </c>
      <c r="S20" t="str">
        <f>IFERROR(VLOOKUP($J20,[2]OPEX!$H:$AM,S$2,FALSE),"-")</f>
        <v/>
      </c>
      <c r="T20" t="str">
        <f>IFERROR(VLOOKUP($J20,[2]OPEX!$H:$AM,T$2,FALSE),"-")</f>
        <v/>
      </c>
      <c r="U20" t="str">
        <f>IFERROR(VLOOKUP($J20,[2]OPEX!$H:$AM,U$2,FALSE),"-")</f>
        <v/>
      </c>
      <c r="V20" t="str">
        <f>IFERROR(VLOOKUP($J20,[2]OPEX!$H:$AM,V$2,FALSE),"-")</f>
        <v/>
      </c>
      <c r="W20" t="str">
        <f>IFERROR(VLOOKUP($J20,[2]OPEX!$H:$AM,W$2,FALSE),"-")</f>
        <v/>
      </c>
      <c r="X20" t="str">
        <f>IFERROR(VLOOKUP($J20,[2]OPEX!$H:$AM,X$2,FALSE),"-")</f>
        <v/>
      </c>
      <c r="Y20" t="str">
        <f>IFERROR(VLOOKUP($J20,[2]OPEX!$H:$AM,Y$2,FALSE),"-")</f>
        <v/>
      </c>
      <c r="Z20" t="str">
        <f>IFERROR(VLOOKUP($J20,[2]OPEX!$H:$AM,Z$2,FALSE),"-")</f>
        <v/>
      </c>
      <c r="AA20" t="str">
        <f>IFERROR(VLOOKUP($J20,[2]OPEX!$H:$AM,AA$2,FALSE),"-")</f>
        <v/>
      </c>
      <c r="AB20" t="str">
        <f>IFERROR(VLOOKUP($J20,[2]OPEX!$H:$AM,AB$2,FALSE),"-")</f>
        <v/>
      </c>
      <c r="AC20" t="str">
        <f>IFERROR(VLOOKUP($J20,[2]OPEX!$H:$AM,AC$2,FALSE),"-")</f>
        <v/>
      </c>
      <c r="AD20" t="str">
        <f>IFERROR(VLOOKUP($J20,[2]OPEX!$H:$AM,AD$2,FALSE),"-")</f>
        <v/>
      </c>
      <c r="AF20" t="str">
        <f>VLOOKUP(J20,[3]BU_COSTS!$C:$C,1,FALSE)</f>
        <v>J32_M32_4370_Z3706_63202</v>
      </c>
    </row>
    <row r="21" spans="1:32">
      <c r="A21" s="45" t="s">
        <v>115</v>
      </c>
      <c r="D21" t="s">
        <v>55</v>
      </c>
      <c r="E21" t="s">
        <v>56</v>
      </c>
      <c r="F21" t="s">
        <v>57</v>
      </c>
      <c r="G21" t="s">
        <v>116</v>
      </c>
      <c r="H21" t="s">
        <v>59</v>
      </c>
      <c r="I21" t="str">
        <f t="shared" si="6"/>
        <v>J32_M32_4370_Z3710_63202-1000</v>
      </c>
      <c r="J21" t="str">
        <f t="shared" si="4"/>
        <v>J32_M32_4370_Z3710_63202</v>
      </c>
      <c r="K21" t="str">
        <f t="shared" si="5"/>
        <v>63202-1000</v>
      </c>
      <c r="L21" t="str">
        <f>IFERROR(VLOOKUP($J21,[2]OPEX!$H:$AM,L$2,FALSE),"-")</f>
        <v>Sport Dep</v>
      </c>
      <c r="M21" t="str">
        <f>IFERROR(VLOOKUP($J21,[2]OPEX!$H:$AM,M$2,FALSE),"-")</f>
        <v>C+Sport</v>
      </c>
      <c r="N21" t="str">
        <f>IFERROR(VLOOKUP($J21,[2]OPEX!$H:$AM,N$2,FALSE),"-")</f>
        <v>Sport+</v>
      </c>
      <c r="O21" t="str">
        <f>IFERROR(VLOOKUP($J21,[2]OPEX!$H:$AM,O$2,FALSE),"-")</f>
        <v>Pprod-Editing</v>
      </c>
      <c r="P21" t="str">
        <f>IFERROR(VLOOKUP($J21,[2]OPEX!$H:$AM,P$2,FALSE),"-")</f>
        <v>PS1S0M0RP3</v>
      </c>
      <c r="Q21" t="str">
        <f>IFERROR(VLOOKUP($J21,[2]OPEX!$H:$AM,Q$2,FALSE),"-")</f>
        <v>C+Sport Mag Sport+ Postprod</v>
      </c>
      <c r="R21" t="str">
        <f t="shared" si="3"/>
        <v>PRODUKCJA – MONTAŻ/WIDEO/MIKS/AUDIO</v>
      </c>
      <c r="S21" t="str">
        <f>IFERROR(VLOOKUP($J21,[2]OPEX!$H:$AM,S$2,FALSE),"-")</f>
        <v>PRODUKCJA – MONTAŻ/WIDEO/MIKS/AUDIO</v>
      </c>
      <c r="T21" t="str">
        <f>IFERROR(VLOOKUP($J21,[2]OPEX!$H:$AM,T$2,FALSE),"-")</f>
        <v/>
      </c>
      <c r="U21" t="str">
        <f>IFERROR(VLOOKUP($J21,[2]OPEX!$H:$AM,U$2,FALSE),"-")</f>
        <v/>
      </c>
      <c r="V21" t="str">
        <f>IFERROR(VLOOKUP($J21,[2]OPEX!$H:$AM,V$2,FALSE),"-")</f>
        <v/>
      </c>
      <c r="W21" t="str">
        <f>IFERROR(VLOOKUP($J21,[2]OPEX!$H:$AM,W$2,FALSE),"-")</f>
        <v/>
      </c>
      <c r="X21" t="str">
        <f>IFERROR(VLOOKUP($J21,[2]OPEX!$H:$AM,X$2,FALSE),"-")</f>
        <v/>
      </c>
      <c r="Y21" t="str">
        <f>IFERROR(VLOOKUP($J21,[2]OPEX!$H:$AM,Y$2,FALSE),"-")</f>
        <v/>
      </c>
      <c r="Z21" t="str">
        <f>IFERROR(VLOOKUP($J21,[2]OPEX!$H:$AM,Z$2,FALSE),"-")</f>
        <v/>
      </c>
      <c r="AA21" t="str">
        <f>IFERROR(VLOOKUP($J21,[2]OPEX!$H:$AM,AA$2,FALSE),"-")</f>
        <v/>
      </c>
      <c r="AB21" t="str">
        <f>IFERROR(VLOOKUP($J21,[2]OPEX!$H:$AM,AB$2,FALSE),"-")</f>
        <v/>
      </c>
      <c r="AC21" t="str">
        <f>IFERROR(VLOOKUP($J21,[2]OPEX!$H:$AM,AC$2,FALSE),"-")</f>
        <v/>
      </c>
      <c r="AD21" t="str">
        <f>IFERROR(VLOOKUP($J21,[2]OPEX!$H:$AM,AD$2,FALSE),"-")</f>
        <v/>
      </c>
      <c r="AF21" t="str">
        <f>VLOOKUP(J21,[3]BU_COSTS!$C:$C,1,FALSE)</f>
        <v>J32_M32_4370_Z3710_63202</v>
      </c>
    </row>
    <row r="22" spans="1:32">
      <c r="A22" s="45" t="s">
        <v>117</v>
      </c>
      <c r="B22" t="s">
        <v>118</v>
      </c>
      <c r="C22" t="s">
        <v>119</v>
      </c>
      <c r="D22" t="s">
        <v>55</v>
      </c>
      <c r="E22" t="s">
        <v>56</v>
      </c>
      <c r="F22" t="s">
        <v>57</v>
      </c>
      <c r="G22" t="s">
        <v>120</v>
      </c>
      <c r="H22" t="s">
        <v>59</v>
      </c>
      <c r="I22" t="str">
        <f t="shared" si="6"/>
        <v>J32_M32_4370_Z3704_63202-1000</v>
      </c>
      <c r="J22" t="str">
        <f t="shared" si="4"/>
        <v>J32_M32_4370_Z3704_63202</v>
      </c>
      <c r="K22" t="str">
        <f t="shared" si="5"/>
        <v>63202-1000</v>
      </c>
      <c r="L22" t="str">
        <f>IFERROR(VLOOKUP($J22,[2]OPEX!$H:$AM,L$2,FALSE),"-")</f>
        <v>Sport Dep</v>
      </c>
      <c r="M22" t="str">
        <f>IFERROR(VLOOKUP($J22,[2]OPEX!$H:$AM,M$2,FALSE),"-")</f>
        <v>C+Sport</v>
      </c>
      <c r="N22" t="str">
        <f>IFERROR(VLOOKUP($J22,[2]OPEX!$H:$AM,N$2,FALSE),"-")</f>
        <v>Mag Lig Zagranicznych</v>
      </c>
      <c r="O22" t="str">
        <f>IFERROR(VLOOKUP($J22,[2]OPEX!$H:$AM,O$2,FALSE),"-")</f>
        <v>Pprod-Editing</v>
      </c>
      <c r="P22" t="str">
        <f>IFERROR(VLOOKUP($J22,[2]OPEX!$H:$AM,P$2,FALSE),"-")</f>
        <v>PS1S0M0MZ3</v>
      </c>
      <c r="Q22" t="str">
        <f>IFERROR(VLOOKUP($J22,[2]OPEX!$H:$AM,Q$2,FALSE),"-")</f>
        <v>C+Sport Mag Lig Zagr Postprod</v>
      </c>
      <c r="R22" t="str">
        <f t="shared" si="3"/>
        <v>PRODUKCJA – MONTAŻ/WIDEO/MIKS/AUDIO</v>
      </c>
      <c r="S22" t="str">
        <f>IFERROR(VLOOKUP($J22,[2]OPEX!$H:$AM,S$2,FALSE),"-")</f>
        <v>PRODUKCJA – MONTAŻ/WIDEO/MIKS/AUDIO</v>
      </c>
      <c r="T22" t="str">
        <f>IFERROR(VLOOKUP($J22,[2]OPEX!$H:$AM,T$2,FALSE),"-")</f>
        <v/>
      </c>
      <c r="U22" t="str">
        <f>IFERROR(VLOOKUP($J22,[2]OPEX!$H:$AM,U$2,FALSE),"-")</f>
        <v/>
      </c>
      <c r="V22" t="str">
        <f>IFERROR(VLOOKUP($J22,[2]OPEX!$H:$AM,V$2,FALSE),"-")</f>
        <v/>
      </c>
      <c r="W22" t="str">
        <f>IFERROR(VLOOKUP($J22,[2]OPEX!$H:$AM,W$2,FALSE),"-")</f>
        <v/>
      </c>
      <c r="X22" t="str">
        <f>IFERROR(VLOOKUP($J22,[2]OPEX!$H:$AM,X$2,FALSE),"-")</f>
        <v/>
      </c>
      <c r="Y22" t="str">
        <f>IFERROR(VLOOKUP($J22,[2]OPEX!$H:$AM,Y$2,FALSE),"-")</f>
        <v/>
      </c>
      <c r="Z22" t="str">
        <f>IFERROR(VLOOKUP($J22,[2]OPEX!$H:$AM,Z$2,FALSE),"-")</f>
        <v/>
      </c>
      <c r="AA22" t="str">
        <f>IFERROR(VLOOKUP($J22,[2]OPEX!$H:$AM,AA$2,FALSE),"-")</f>
        <v/>
      </c>
      <c r="AB22" t="str">
        <f>IFERROR(VLOOKUP($J22,[2]OPEX!$H:$AM,AB$2,FALSE),"-")</f>
        <v/>
      </c>
      <c r="AC22" t="str">
        <f>IFERROR(VLOOKUP($J22,[2]OPEX!$H:$AM,AC$2,FALSE),"-")</f>
        <v/>
      </c>
      <c r="AD22" t="str">
        <f>IFERROR(VLOOKUP($J22,[2]OPEX!$H:$AM,AD$2,FALSE),"-")</f>
        <v/>
      </c>
      <c r="AF22" t="str">
        <f>VLOOKUP(J22,[3]BU_COSTS!$C:$C,1,FALSE)</f>
        <v>J32_M32_4370_Z3704_63202</v>
      </c>
    </row>
    <row r="23" spans="1:32">
      <c r="A23" s="45" t="s">
        <v>121</v>
      </c>
      <c r="B23" t="s">
        <v>122</v>
      </c>
      <c r="C23" t="s">
        <v>123</v>
      </c>
      <c r="D23" t="s">
        <v>55</v>
      </c>
      <c r="E23" t="s">
        <v>56</v>
      </c>
      <c r="F23" t="s">
        <v>57</v>
      </c>
      <c r="G23" t="s">
        <v>124</v>
      </c>
      <c r="H23" t="s">
        <v>59</v>
      </c>
      <c r="I23" t="str">
        <f t="shared" si="6"/>
        <v>J32_M32_4370_Z3721_63202-1000</v>
      </c>
      <c r="J23" t="str">
        <f t="shared" si="4"/>
        <v>J32_M32_4370_Z3721_63202</v>
      </c>
      <c r="K23" t="str">
        <f t="shared" si="5"/>
        <v>63202-1000</v>
      </c>
      <c r="L23" t="str">
        <f>IFERROR(VLOOKUP($J23,[2]OPEX!$H:$AM,L$2,FALSE),"-")</f>
        <v>Sport Dep</v>
      </c>
      <c r="M23" t="str">
        <f>IFERROR(VLOOKUP($J23,[2]OPEX!$H:$AM,M$2,FALSE),"-")</f>
        <v>C+Sport</v>
      </c>
      <c r="N23" t="str">
        <f>IFERROR(VLOOKUP($J23,[2]OPEX!$H:$AM,N$2,FALSE),"-")</f>
        <v>Mag Speed Ekstraliga</v>
      </c>
      <c r="O23" t="str">
        <f>IFERROR(VLOOKUP($J23,[2]OPEX!$H:$AM,O$2,FALSE),"-")</f>
        <v>Pprod-Editing</v>
      </c>
      <c r="P23" t="str">
        <f>IFERROR(VLOOKUP($J23,[2]OPEX!$H:$AM,P$2,FALSE),"-")</f>
        <v>PS1S0M0LL3</v>
      </c>
      <c r="Q23" t="str">
        <f>IFERROR(VLOOKUP($J23,[2]OPEX!$H:$AM,Q$2,FALSE),"-")</f>
        <v>C+Sport Mag Speedway Ekstraligi Postprod</v>
      </c>
      <c r="R23" t="str">
        <f t="shared" si="3"/>
        <v>PRODUKCJA – MONTAŻ/WIDEO/MIKS/AUDIO</v>
      </c>
      <c r="S23" t="str">
        <f>IFERROR(VLOOKUP($J23,[2]OPEX!$H:$AM,S$2,FALSE),"-")</f>
        <v>PRODUKCJA – MONTAŻ/WIDEO/MIKS/AUDIO</v>
      </c>
      <c r="T23" t="str">
        <f>IFERROR(VLOOKUP($J23,[2]OPEX!$H:$AM,T$2,FALSE),"-")</f>
        <v/>
      </c>
      <c r="U23" t="str">
        <f>IFERROR(VLOOKUP($J23,[2]OPEX!$H:$AM,U$2,FALSE),"-")</f>
        <v/>
      </c>
      <c r="V23" t="str">
        <f>IFERROR(VLOOKUP($J23,[2]OPEX!$H:$AM,V$2,FALSE),"-")</f>
        <v/>
      </c>
      <c r="W23" t="str">
        <f>IFERROR(VLOOKUP($J23,[2]OPEX!$H:$AM,W$2,FALSE),"-")</f>
        <v/>
      </c>
      <c r="X23" t="str">
        <f>IFERROR(VLOOKUP($J23,[2]OPEX!$H:$AM,X$2,FALSE),"-")</f>
        <v/>
      </c>
      <c r="Y23" t="str">
        <f>IFERROR(VLOOKUP($J23,[2]OPEX!$H:$AM,Y$2,FALSE),"-")</f>
        <v/>
      </c>
      <c r="Z23" t="str">
        <f>IFERROR(VLOOKUP($J23,[2]OPEX!$H:$AM,Z$2,FALSE),"-")</f>
        <v/>
      </c>
      <c r="AA23" t="str">
        <f>IFERROR(VLOOKUP($J23,[2]OPEX!$H:$AM,AA$2,FALSE),"-")</f>
        <v/>
      </c>
      <c r="AB23" t="str">
        <f>IFERROR(VLOOKUP($J23,[2]OPEX!$H:$AM,AB$2,FALSE),"-")</f>
        <v/>
      </c>
      <c r="AC23" t="str">
        <f>IFERROR(VLOOKUP($J23,[2]OPEX!$H:$AM,AC$2,FALSE),"-")</f>
        <v/>
      </c>
      <c r="AD23" t="str">
        <f>IFERROR(VLOOKUP($J23,[2]OPEX!$H:$AM,AD$2,FALSE),"-")</f>
        <v/>
      </c>
      <c r="AF23" t="str">
        <f>VLOOKUP(J23,[3]BU_COSTS!$C:$C,1,FALSE)</f>
        <v>J32_M32_4370_Z3721_63202</v>
      </c>
    </row>
    <row r="24" spans="1:32">
      <c r="A24" s="45" t="s">
        <v>125</v>
      </c>
      <c r="D24" t="s">
        <v>55</v>
      </c>
      <c r="E24" t="s">
        <v>56</v>
      </c>
      <c r="F24" t="s">
        <v>57</v>
      </c>
      <c r="G24" t="s">
        <v>126</v>
      </c>
      <c r="H24" t="s">
        <v>59</v>
      </c>
      <c r="I24" t="str">
        <f t="shared" si="6"/>
        <v>J32_M32_4370_Z3713_63202-1000</v>
      </c>
      <c r="J24" t="str">
        <f t="shared" si="4"/>
        <v>J32_M32_4370_Z3713_63202</v>
      </c>
      <c r="K24" t="str">
        <f t="shared" si="5"/>
        <v>63202-1000</v>
      </c>
      <c r="L24" t="str">
        <f>IFERROR(VLOOKUP($J24,[2]OPEX!$H:$AM,L$2,FALSE),"-")</f>
        <v>Sport Dep</v>
      </c>
      <c r="M24" t="str">
        <f>IFERROR(VLOOKUP($J24,[2]OPEX!$H:$AM,M$2,FALSE),"-")</f>
        <v>C+Sport</v>
      </c>
      <c r="N24" t="str">
        <f>IFERROR(VLOOKUP($J24,[2]OPEX!$H:$AM,N$2,FALSE),"-")</f>
        <v>Digital media</v>
      </c>
      <c r="O24" t="str">
        <f>IFERROR(VLOOKUP($J24,[2]OPEX!$H:$AM,O$2,FALSE),"-")</f>
        <v>Pprod-Editing</v>
      </c>
      <c r="P24" t="str">
        <f>IFERROR(VLOOKUP($J24,[2]OPEX!$H:$AM,P$2,FALSE),"-")</f>
        <v>PS1S0M0NG3</v>
      </c>
      <c r="Q24" t="str">
        <f>IFERROR(VLOOKUP($J24,[2]OPEX!$H:$AM,Q$2,FALSE),"-")</f>
        <v>C+Sport Mag Digital Postprod</v>
      </c>
      <c r="R24" t="str">
        <f t="shared" si="3"/>
        <v>PRODUKCJA – MONTAŻ/WIDEO/MIKS/AUDIO</v>
      </c>
      <c r="S24" t="str">
        <f>IFERROR(VLOOKUP($J24,[2]OPEX!$H:$AM,S$2,FALSE),"-")</f>
        <v>PRODUKCJA – MONTAŻ/WIDEO/MIKS/AUDIO</v>
      </c>
      <c r="T24" t="str">
        <f>IFERROR(VLOOKUP($J24,[2]OPEX!$H:$AM,T$2,FALSE),"-")</f>
        <v/>
      </c>
      <c r="U24" t="str">
        <f>IFERROR(VLOOKUP($J24,[2]OPEX!$H:$AM,U$2,FALSE),"-")</f>
        <v/>
      </c>
      <c r="V24" t="str">
        <f>IFERROR(VLOOKUP($J24,[2]OPEX!$H:$AM,V$2,FALSE),"-")</f>
        <v/>
      </c>
      <c r="W24" t="str">
        <f>IFERROR(VLOOKUP($J24,[2]OPEX!$H:$AM,W$2,FALSE),"-")</f>
        <v/>
      </c>
      <c r="X24" t="str">
        <f>IFERROR(VLOOKUP($J24,[2]OPEX!$H:$AM,X$2,FALSE),"-")</f>
        <v/>
      </c>
      <c r="Y24" t="str">
        <f>IFERROR(VLOOKUP($J24,[2]OPEX!$H:$AM,Y$2,FALSE),"-")</f>
        <v/>
      </c>
      <c r="Z24" t="str">
        <f>IFERROR(VLOOKUP($J24,[2]OPEX!$H:$AM,Z$2,FALSE),"-")</f>
        <v/>
      </c>
      <c r="AA24" t="str">
        <f>IFERROR(VLOOKUP($J24,[2]OPEX!$H:$AM,AA$2,FALSE),"-")</f>
        <v/>
      </c>
      <c r="AB24" t="str">
        <f>IFERROR(VLOOKUP($J24,[2]OPEX!$H:$AM,AB$2,FALSE),"-")</f>
        <v/>
      </c>
      <c r="AC24" t="str">
        <f>IFERROR(VLOOKUP($J24,[2]OPEX!$H:$AM,AC$2,FALSE),"-")</f>
        <v/>
      </c>
      <c r="AD24" t="str">
        <f>IFERROR(VLOOKUP($J24,[2]OPEX!$H:$AM,AD$2,FALSE),"-")</f>
        <v/>
      </c>
      <c r="AF24" t="str">
        <f>VLOOKUP(J24,[3]BU_COSTS!$C:$C,1,FALSE)</f>
        <v>J32_M32_4370_Z3713_63202</v>
      </c>
    </row>
    <row r="25" spans="1:32">
      <c r="A25" s="45" t="s">
        <v>127</v>
      </c>
      <c r="D25" t="s">
        <v>55</v>
      </c>
      <c r="E25" t="s">
        <v>56</v>
      </c>
      <c r="F25" t="s">
        <v>128</v>
      </c>
      <c r="G25" t="s">
        <v>129</v>
      </c>
      <c r="H25" t="s">
        <v>59</v>
      </c>
      <c r="I25" t="str">
        <f t="shared" si="6"/>
        <v>J32_M32_4369_Z3696_63202-1000</v>
      </c>
      <c r="J25" t="str">
        <f t="shared" si="4"/>
        <v>J32_M32_4369_Z3696_63202</v>
      </c>
      <c r="K25" t="str">
        <f t="shared" si="5"/>
        <v>63202-1000</v>
      </c>
      <c r="L25" t="str">
        <f>IFERROR(VLOOKUP($J25,[2]OPEX!$H:$AM,L$2,FALSE),"-")</f>
        <v>Sport Dep</v>
      </c>
      <c r="M25" t="str">
        <f>IFERROR(VLOOKUP($J25,[2]OPEX!$H:$AM,M$2,FALSE),"-")</f>
        <v>C+Sport</v>
      </c>
      <c r="N25" t="str">
        <f>IFERROR(VLOOKUP($J25,[2]OPEX!$H:$AM,N$2,FALSE),"-")</f>
        <v xml:space="preserve">Other sport events </v>
      </c>
      <c r="O25" t="str">
        <f>IFERROR(VLOOKUP($J25,[2]OPEX!$H:$AM,O$2,FALSE),"-")</f>
        <v>Pprod-Editing</v>
      </c>
      <c r="P25" t="str">
        <f>IFERROR(VLOOKUP($J25,[2]OPEX!$H:$AM,P$2,FALSE),"-")</f>
        <v>PS1S0M10V3</v>
      </c>
      <c r="Q25" t="str">
        <f>IFERROR(VLOOKUP($J25,[2]OPEX!$H:$AM,Q$2,FALSE),"-")</f>
        <v>C+Sport Other Sports events Postprod</v>
      </c>
      <c r="R25" t="str">
        <f t="shared" si="3"/>
        <v>PRODUKCJA – MONTAŻ/WIDEO/MIKS/AUDIO</v>
      </c>
      <c r="S25" t="str">
        <f>IFERROR(VLOOKUP($J25,[2]OPEX!$H:$AM,S$2,FALSE),"-")</f>
        <v>PRODUKCJA – MONTAŻ/WIDEO/MIKS/AUDIO</v>
      </c>
      <c r="T25" t="str">
        <f>IFERROR(VLOOKUP($J25,[2]OPEX!$H:$AM,T$2,FALSE),"-")</f>
        <v/>
      </c>
      <c r="U25" t="str">
        <f>IFERROR(VLOOKUP($J25,[2]OPEX!$H:$AM,U$2,FALSE),"-")</f>
        <v/>
      </c>
      <c r="V25" t="str">
        <f>IFERROR(VLOOKUP($J25,[2]OPEX!$H:$AM,V$2,FALSE),"-")</f>
        <v/>
      </c>
      <c r="W25" t="str">
        <f>IFERROR(VLOOKUP($J25,[2]OPEX!$H:$AM,W$2,FALSE),"-")</f>
        <v/>
      </c>
      <c r="X25" t="str">
        <f>IFERROR(VLOOKUP($J25,[2]OPEX!$H:$AM,X$2,FALSE),"-")</f>
        <v/>
      </c>
      <c r="Y25" t="str">
        <f>IFERROR(VLOOKUP($J25,[2]OPEX!$H:$AM,Y$2,FALSE),"-")</f>
        <v/>
      </c>
      <c r="Z25" t="str">
        <f>IFERROR(VLOOKUP($J25,[2]OPEX!$H:$AM,Z$2,FALSE),"-")</f>
        <v/>
      </c>
      <c r="AA25" t="str">
        <f>IFERROR(VLOOKUP($J25,[2]OPEX!$H:$AM,AA$2,FALSE),"-")</f>
        <v/>
      </c>
      <c r="AB25" t="str">
        <f>IFERROR(VLOOKUP($J25,[2]OPEX!$H:$AM,AB$2,FALSE),"-")</f>
        <v/>
      </c>
      <c r="AC25" t="str">
        <f>IFERROR(VLOOKUP($J25,[2]OPEX!$H:$AM,AC$2,FALSE),"-")</f>
        <v/>
      </c>
      <c r="AD25" t="str">
        <f>IFERROR(VLOOKUP($J25,[2]OPEX!$H:$AM,AD$2,FALSE),"-")</f>
        <v/>
      </c>
      <c r="AF25" t="str">
        <f>VLOOKUP(J25,[3]BU_COSTS!$C:$C,1,FALSE)</f>
        <v>J32_M32_4369_Z3696_63202</v>
      </c>
    </row>
    <row r="26" spans="1:32">
      <c r="A26" s="45" t="s">
        <v>130</v>
      </c>
      <c r="D26" t="s">
        <v>131</v>
      </c>
      <c r="E26" t="s">
        <v>85</v>
      </c>
      <c r="F26" t="s">
        <v>132</v>
      </c>
      <c r="G26" t="s">
        <v>133</v>
      </c>
      <c r="H26" t="s">
        <v>59</v>
      </c>
      <c r="I26" t="str">
        <f t="shared" si="6"/>
        <v>J22_M02_4377_Z9174_63202-1000</v>
      </c>
      <c r="J26" t="str">
        <f t="shared" si="4"/>
        <v>J22_M02_4377_Z9174_63202</v>
      </c>
      <c r="K26" t="str">
        <f t="shared" si="5"/>
        <v>63202-1000</v>
      </c>
      <c r="L26" t="s">
        <v>134</v>
      </c>
      <c r="M26" t="s">
        <v>88</v>
      </c>
      <c r="N26" t="s">
        <v>135</v>
      </c>
      <c r="O26" t="s">
        <v>90</v>
      </c>
      <c r="P26" t="s">
        <v>136</v>
      </c>
      <c r="Q26" t="s">
        <v>137</v>
      </c>
      <c r="R26" t="s">
        <v>93</v>
      </c>
      <c r="S26" t="s">
        <v>93</v>
      </c>
      <c r="T26" t="s">
        <v>96</v>
      </c>
      <c r="U26" t="str">
        <f>IFERROR(VLOOKUP($J26,[2]OPEX!$H:$AM,U$2,FALSE),"-")</f>
        <v>-</v>
      </c>
      <c r="V26" t="str">
        <f>IFERROR(VLOOKUP($J26,[2]OPEX!$H:$AM,V$2,FALSE),"-")</f>
        <v>-</v>
      </c>
      <c r="W26" t="str">
        <f>IFERROR(VLOOKUP($J26,[2]OPEX!$H:$AM,W$2,FALSE),"-")</f>
        <v>-</v>
      </c>
      <c r="X26" t="str">
        <f>IFERROR(VLOOKUP($J26,[2]OPEX!$H:$AM,X$2,FALSE),"-")</f>
        <v>-</v>
      </c>
      <c r="Y26" t="str">
        <f>IFERROR(VLOOKUP($J26,[2]OPEX!$H:$AM,Y$2,FALSE),"-")</f>
        <v>-</v>
      </c>
      <c r="Z26" t="str">
        <f>IFERROR(VLOOKUP($J26,[2]OPEX!$H:$AM,Z$2,FALSE),"-")</f>
        <v>-</v>
      </c>
      <c r="AA26" t="str">
        <f>IFERROR(VLOOKUP($J26,[2]OPEX!$H:$AM,AA$2,FALSE),"-")</f>
        <v>-</v>
      </c>
      <c r="AB26" t="str">
        <f>IFERROR(VLOOKUP($J26,[2]OPEX!$H:$AM,AB$2,FALSE),"-")</f>
        <v>-</v>
      </c>
      <c r="AC26" t="str">
        <f>IFERROR(VLOOKUP($J26,[2]OPEX!$H:$AM,AC$2,FALSE),"-")</f>
        <v>-</v>
      </c>
      <c r="AD26" t="str">
        <f>IFERROR(VLOOKUP($J26,[2]OPEX!$H:$AM,AD$2,FALSE),"-")</f>
        <v>-</v>
      </c>
      <c r="AF26" t="e">
        <f>VLOOKUP(J26,[3]BU_COSTS!$C:$C,1,FALSE)</f>
        <v>#N/A</v>
      </c>
    </row>
    <row r="27" spans="1:32">
      <c r="A27" s="45" t="s">
        <v>138</v>
      </c>
      <c r="B27" t="s">
        <v>122</v>
      </c>
      <c r="C27" t="s">
        <v>123</v>
      </c>
      <c r="D27" t="s">
        <v>55</v>
      </c>
      <c r="E27" t="s">
        <v>56</v>
      </c>
      <c r="F27" t="s">
        <v>57</v>
      </c>
      <c r="G27" t="s">
        <v>139</v>
      </c>
      <c r="H27" t="s">
        <v>59</v>
      </c>
      <c r="I27" t="str">
        <f t="shared" si="6"/>
        <v>J32_M32_4370_Z3707_63202-1000</v>
      </c>
      <c r="J27" t="str">
        <f t="shared" si="4"/>
        <v>J32_M32_4370_Z3707_63202</v>
      </c>
      <c r="K27" t="str">
        <f t="shared" si="5"/>
        <v>63202-1000</v>
      </c>
      <c r="L27" t="str">
        <f>IFERROR(VLOOKUP($J27,[2]OPEX!$H:$AM,L$2,FALSE),"-")</f>
        <v>Sport Dep</v>
      </c>
      <c r="M27" t="str">
        <f>IFERROR(VLOOKUP($J27,[2]OPEX!$H:$AM,M$2,FALSE),"-")</f>
        <v>C+Sport</v>
      </c>
      <c r="N27" t="str">
        <f>IFERROR(VLOOKUP($J27,[2]OPEX!$H:$AM,N$2,FALSE),"-")</f>
        <v>Reportages</v>
      </c>
      <c r="O27" t="str">
        <f>IFERROR(VLOOKUP($J27,[2]OPEX!$H:$AM,O$2,FALSE),"-")</f>
        <v>Pprod-Editing</v>
      </c>
      <c r="P27" t="str">
        <f>IFERROR(VLOOKUP($J27,[2]OPEX!$H:$AM,P$2,FALSE),"-")</f>
        <v>PS1S0M0PP3</v>
      </c>
      <c r="Q27" t="str">
        <f>IFERROR(VLOOKUP($J27,[2]OPEX!$H:$AM,Q$2,FALSE),"-")</f>
        <v>C+Sport Mag Reportages Postprod</v>
      </c>
      <c r="R27" t="str">
        <f t="shared" si="3"/>
        <v>PRODUKCJA – MONTAŻ/WIDEO/MIKS/AUDIO</v>
      </c>
      <c r="S27" t="str">
        <f>IFERROR(VLOOKUP($J27,[2]OPEX!$H:$AM,S$2,FALSE),"-")</f>
        <v>PRODUKCJA – MONTAŻ/WIDEO/MIKS/AUDIO</v>
      </c>
      <c r="T27" t="str">
        <f>IFERROR(VLOOKUP($J27,[2]OPEX!$H:$AM,T$2,FALSE),"-")</f>
        <v/>
      </c>
      <c r="U27" t="str">
        <f>IFERROR(VLOOKUP($J27,[2]OPEX!$H:$AM,U$2,FALSE),"-")</f>
        <v/>
      </c>
      <c r="V27" t="str">
        <f>IFERROR(VLOOKUP($J27,[2]OPEX!$H:$AM,V$2,FALSE),"-")</f>
        <v/>
      </c>
      <c r="W27" t="str">
        <f>IFERROR(VLOOKUP($J27,[2]OPEX!$H:$AM,W$2,FALSE),"-")</f>
        <v/>
      </c>
      <c r="X27" t="str">
        <f>IFERROR(VLOOKUP($J27,[2]OPEX!$H:$AM,X$2,FALSE),"-")</f>
        <v/>
      </c>
      <c r="Y27" t="str">
        <f>IFERROR(VLOOKUP($J27,[2]OPEX!$H:$AM,Y$2,FALSE),"-")</f>
        <v/>
      </c>
      <c r="Z27" t="str">
        <f>IFERROR(VLOOKUP($J27,[2]OPEX!$H:$AM,Z$2,FALSE),"-")</f>
        <v/>
      </c>
      <c r="AA27" t="str">
        <f>IFERROR(VLOOKUP($J27,[2]OPEX!$H:$AM,AA$2,FALSE),"-")</f>
        <v/>
      </c>
      <c r="AB27" t="str">
        <f>IFERROR(VLOOKUP($J27,[2]OPEX!$H:$AM,AB$2,FALSE),"-")</f>
        <v/>
      </c>
      <c r="AC27" t="str">
        <f>IFERROR(VLOOKUP($J27,[2]OPEX!$H:$AM,AC$2,FALSE),"-")</f>
        <v/>
      </c>
      <c r="AD27" t="str">
        <f>IFERROR(VLOOKUP($J27,[2]OPEX!$H:$AM,AD$2,FALSE),"-")</f>
        <v/>
      </c>
      <c r="AF27" t="str">
        <f>VLOOKUP(J27,[3]BU_COSTS!$C:$C,1,FALSE)</f>
        <v>J32_M32_4370_Z3707_63202</v>
      </c>
    </row>
    <row r="28" spans="1:32">
      <c r="A28" s="45" t="s">
        <v>140</v>
      </c>
      <c r="D28" t="s">
        <v>55</v>
      </c>
      <c r="E28" t="s">
        <v>85</v>
      </c>
      <c r="F28" t="s">
        <v>141</v>
      </c>
      <c r="G28" t="s">
        <v>142</v>
      </c>
      <c r="H28" t="s">
        <v>59</v>
      </c>
      <c r="I28" t="str">
        <f t="shared" si="6"/>
        <v>J32_M02_4376_Z3620_63202-1000</v>
      </c>
      <c r="J28" t="str">
        <f t="shared" si="4"/>
        <v>J32_M02_4376_Z3620_63202</v>
      </c>
      <c r="K28" t="str">
        <f t="shared" si="5"/>
        <v>63202-1000</v>
      </c>
      <c r="L28" t="s">
        <v>87</v>
      </c>
      <c r="M28" t="s">
        <v>88</v>
      </c>
      <c r="N28" t="s">
        <v>143</v>
      </c>
      <c r="O28" t="s">
        <v>90</v>
      </c>
      <c r="P28" t="s">
        <v>144</v>
      </c>
      <c r="Q28" t="s">
        <v>145</v>
      </c>
      <c r="R28" t="s">
        <v>93</v>
      </c>
      <c r="S28" t="s">
        <v>93</v>
      </c>
      <c r="T28" t="s">
        <v>95</v>
      </c>
      <c r="U28" t="s">
        <v>96</v>
      </c>
      <c r="V28" t="str">
        <f>IFERROR(VLOOKUP($J28,[2]OPEX!$H:$AM,V$2,FALSE),"-")</f>
        <v>-</v>
      </c>
      <c r="W28" t="str">
        <f>IFERROR(VLOOKUP($J28,[2]OPEX!$H:$AM,W$2,FALSE),"-")</f>
        <v>-</v>
      </c>
      <c r="X28" t="str">
        <f>IFERROR(VLOOKUP($J28,[2]OPEX!$H:$AM,X$2,FALSE),"-")</f>
        <v>-</v>
      </c>
      <c r="Y28" t="str">
        <f>IFERROR(VLOOKUP($J28,[2]OPEX!$H:$AM,Y$2,FALSE),"-")</f>
        <v>-</v>
      </c>
      <c r="Z28" t="str">
        <f>IFERROR(VLOOKUP($J28,[2]OPEX!$H:$AM,Z$2,FALSE),"-")</f>
        <v>-</v>
      </c>
      <c r="AA28" t="str">
        <f>IFERROR(VLOOKUP($J28,[2]OPEX!$H:$AM,AA$2,FALSE),"-")</f>
        <v>-</v>
      </c>
      <c r="AB28" t="str">
        <f>IFERROR(VLOOKUP($J28,[2]OPEX!$H:$AM,AB$2,FALSE),"-")</f>
        <v>-</v>
      </c>
      <c r="AC28" t="str">
        <f>IFERROR(VLOOKUP($J28,[2]OPEX!$H:$AM,AC$2,FALSE),"-")</f>
        <v>-</v>
      </c>
      <c r="AD28" t="str">
        <f>IFERROR(VLOOKUP($J28,[2]OPEX!$H:$AM,AD$2,FALSE),"-")</f>
        <v>-</v>
      </c>
      <c r="AF28" t="e">
        <f>VLOOKUP(J28,[3]BU_COSTS!$C:$C,1,FALSE)</f>
        <v>#N/A</v>
      </c>
    </row>
    <row r="29" spans="1:32">
      <c r="A29" s="45" t="s">
        <v>146</v>
      </c>
      <c r="D29" t="s">
        <v>55</v>
      </c>
      <c r="E29" t="s">
        <v>56</v>
      </c>
      <c r="F29" t="s">
        <v>57</v>
      </c>
      <c r="G29" t="s">
        <v>139</v>
      </c>
      <c r="H29" t="s">
        <v>59</v>
      </c>
      <c r="I29" t="str">
        <f t="shared" si="6"/>
        <v>J32_M32_4370_Z3707_63202-1000</v>
      </c>
      <c r="J29" t="str">
        <f t="shared" si="4"/>
        <v>J32_M32_4370_Z3707_63202</v>
      </c>
      <c r="K29" t="str">
        <f t="shared" si="5"/>
        <v>63202-1000</v>
      </c>
      <c r="L29" t="str">
        <f>IFERROR(VLOOKUP($J29,[2]OPEX!$H:$AM,L$2,FALSE),"-")</f>
        <v>Sport Dep</v>
      </c>
      <c r="M29" t="str">
        <f>IFERROR(VLOOKUP($J29,[2]OPEX!$H:$AM,M$2,FALSE),"-")</f>
        <v>C+Sport</v>
      </c>
      <c r="N29" t="str">
        <f>IFERROR(VLOOKUP($J29,[2]OPEX!$H:$AM,N$2,FALSE),"-")</f>
        <v>Reportages</v>
      </c>
      <c r="O29" t="str">
        <f>IFERROR(VLOOKUP($J29,[2]OPEX!$H:$AM,O$2,FALSE),"-")</f>
        <v>Pprod-Editing</v>
      </c>
      <c r="P29" t="str">
        <f>IFERROR(VLOOKUP($J29,[2]OPEX!$H:$AM,P$2,FALSE),"-")</f>
        <v>PS1S0M0PP3</v>
      </c>
      <c r="Q29" t="str">
        <f>IFERROR(VLOOKUP($J29,[2]OPEX!$H:$AM,Q$2,FALSE),"-")</f>
        <v>C+Sport Mag Reportages Postprod</v>
      </c>
      <c r="R29" t="str">
        <f t="shared" si="3"/>
        <v>PRODUKCJA – MONTAŻ/WIDEO/MIKS/AUDIO</v>
      </c>
      <c r="S29" t="str">
        <f>IFERROR(VLOOKUP($J29,[2]OPEX!$H:$AM,S$2,FALSE),"-")</f>
        <v>PRODUKCJA – MONTAŻ/WIDEO/MIKS/AUDIO</v>
      </c>
      <c r="T29" t="str">
        <f>IFERROR(VLOOKUP($J29,[2]OPEX!$H:$AM,T$2,FALSE),"-")</f>
        <v/>
      </c>
      <c r="U29" t="str">
        <f>IFERROR(VLOOKUP($J29,[2]OPEX!$H:$AM,U$2,FALSE),"-")</f>
        <v/>
      </c>
      <c r="V29" t="str">
        <f>IFERROR(VLOOKUP($J29,[2]OPEX!$H:$AM,V$2,FALSE),"-")</f>
        <v/>
      </c>
      <c r="W29" t="str">
        <f>IFERROR(VLOOKUP($J29,[2]OPEX!$H:$AM,W$2,FALSE),"-")</f>
        <v/>
      </c>
      <c r="X29" t="str">
        <f>IFERROR(VLOOKUP($J29,[2]OPEX!$H:$AM,X$2,FALSE),"-")</f>
        <v/>
      </c>
      <c r="Y29" t="str">
        <f>IFERROR(VLOOKUP($J29,[2]OPEX!$H:$AM,Y$2,FALSE),"-")</f>
        <v/>
      </c>
      <c r="Z29" t="str">
        <f>IFERROR(VLOOKUP($J29,[2]OPEX!$H:$AM,Z$2,FALSE),"-")</f>
        <v/>
      </c>
      <c r="AA29" t="str">
        <f>IFERROR(VLOOKUP($J29,[2]OPEX!$H:$AM,AA$2,FALSE),"-")</f>
        <v/>
      </c>
      <c r="AB29" t="str">
        <f>IFERROR(VLOOKUP($J29,[2]OPEX!$H:$AM,AB$2,FALSE),"-")</f>
        <v/>
      </c>
      <c r="AC29" t="str">
        <f>IFERROR(VLOOKUP($J29,[2]OPEX!$H:$AM,AC$2,FALSE),"-")</f>
        <v/>
      </c>
      <c r="AD29" t="str">
        <f>IFERROR(VLOOKUP($J29,[2]OPEX!$H:$AM,AD$2,FALSE),"-")</f>
        <v/>
      </c>
      <c r="AF29" t="str">
        <f>VLOOKUP(J29,[3]BU_COSTS!$C:$C,1,FALSE)</f>
        <v>J32_M32_4370_Z3707_63202</v>
      </c>
    </row>
    <row r="30" spans="1:32">
      <c r="A30" s="45" t="s">
        <v>147</v>
      </c>
      <c r="D30" t="s">
        <v>55</v>
      </c>
      <c r="E30" t="s">
        <v>56</v>
      </c>
      <c r="F30" t="s">
        <v>148</v>
      </c>
      <c r="G30" t="s">
        <v>149</v>
      </c>
      <c r="H30" t="s">
        <v>59</v>
      </c>
      <c r="I30" t="str">
        <f t="shared" si="6"/>
        <v>J32_M32_4358_Z3633_63202-1000</v>
      </c>
      <c r="J30" t="str">
        <f t="shared" si="4"/>
        <v>J32_M32_4358_Z3633_63202</v>
      </c>
      <c r="K30" t="str">
        <f t="shared" si="5"/>
        <v>63202-1000</v>
      </c>
      <c r="L30" t="str">
        <f>IFERROR(VLOOKUP($J30,[2]OPEX!$H:$AM,L$2,FALSE),"-")</f>
        <v>Sport Dep</v>
      </c>
      <c r="M30" t="str">
        <f>IFERROR(VLOOKUP($J30,[2]OPEX!$H:$AM,M$2,FALSE),"-")</f>
        <v>C+Sport</v>
      </c>
      <c r="N30" t="str">
        <f>IFERROR(VLOOKUP($J30,[2]OPEX!$H:$AM,N$2,FALSE),"-")</f>
        <v>2M Ekstraliga</v>
      </c>
      <c r="O30" t="str">
        <f>IFERROR(VLOOKUP($J30,[2]OPEX!$H:$AM,O$2,FALSE),"-")</f>
        <v>Pprod-Editing</v>
      </c>
      <c r="P30" t="str">
        <f>IFERROR(VLOOKUP($J30,[2]OPEX!$H:$AM,P$2,FALSE),"-")</f>
        <v>PS1S0M16L3</v>
      </c>
      <c r="Q30" t="str">
        <f>IFERROR(VLOOKUP($J30,[2]OPEX!$H:$AM,Q$2,FALSE),"-")</f>
        <v>C+Sport Speedway 2M Ekstraliga Postprod</v>
      </c>
      <c r="R30" t="str">
        <f t="shared" si="3"/>
        <v>PRODUKCJA – MONTAŻ/WIDEO/MIKS/AUDIO</v>
      </c>
      <c r="S30" t="str">
        <f>IFERROR(VLOOKUP($J30,[2]OPEX!$H:$AM,S$2,FALSE),"-")</f>
        <v>PRODUKCJA – MONTAŻ/WIDEO/MIKS/AUDIO</v>
      </c>
      <c r="T30" t="str">
        <f>IFERROR(VLOOKUP($J30,[2]OPEX!$H:$AM,T$2,FALSE),"-")</f>
        <v/>
      </c>
      <c r="U30" t="str">
        <f>IFERROR(VLOOKUP($J30,[2]OPEX!$H:$AM,U$2,FALSE),"-")</f>
        <v/>
      </c>
      <c r="V30" t="str">
        <f>IFERROR(VLOOKUP($J30,[2]OPEX!$H:$AM,V$2,FALSE),"-")</f>
        <v/>
      </c>
      <c r="W30" t="str">
        <f>IFERROR(VLOOKUP($J30,[2]OPEX!$H:$AM,W$2,FALSE),"-")</f>
        <v/>
      </c>
      <c r="X30" t="str">
        <f>IFERROR(VLOOKUP($J30,[2]OPEX!$H:$AM,X$2,FALSE),"-")</f>
        <v/>
      </c>
      <c r="Y30" t="str">
        <f>IFERROR(VLOOKUP($J30,[2]OPEX!$H:$AM,Y$2,FALSE),"-")</f>
        <v/>
      </c>
      <c r="Z30" t="str">
        <f>IFERROR(VLOOKUP($J30,[2]OPEX!$H:$AM,Z$2,FALSE),"-")</f>
        <v/>
      </c>
      <c r="AA30" t="str">
        <f>IFERROR(VLOOKUP($J30,[2]OPEX!$H:$AM,AA$2,FALSE),"-")</f>
        <v/>
      </c>
      <c r="AB30" t="str">
        <f>IFERROR(VLOOKUP($J30,[2]OPEX!$H:$AM,AB$2,FALSE),"-")</f>
        <v/>
      </c>
      <c r="AC30" t="str">
        <f>IFERROR(VLOOKUP($J30,[2]OPEX!$H:$AM,AC$2,FALSE),"-")</f>
        <v/>
      </c>
      <c r="AD30" t="str">
        <f>IFERROR(VLOOKUP($J30,[2]OPEX!$H:$AM,AD$2,FALSE),"-")</f>
        <v/>
      </c>
      <c r="AF30" t="str">
        <f>VLOOKUP(J30,[3]BU_COSTS!$C:$C,1,FALSE)</f>
        <v>J32_M32_4358_Z3633_63202</v>
      </c>
    </row>
    <row r="31" spans="1:32">
      <c r="A31" s="45" t="s">
        <v>150</v>
      </c>
      <c r="D31" t="s">
        <v>55</v>
      </c>
      <c r="E31" t="s">
        <v>56</v>
      </c>
      <c r="F31" t="s">
        <v>148</v>
      </c>
      <c r="G31" t="s">
        <v>151</v>
      </c>
      <c r="H31" t="s">
        <v>59</v>
      </c>
      <c r="I31" t="str">
        <f t="shared" si="6"/>
        <v>J32_M32_4358_Z3630_63202-1000</v>
      </c>
      <c r="J31" t="str">
        <f t="shared" si="4"/>
        <v>J32_M32_4358_Z3630_63202</v>
      </c>
      <c r="K31" t="str">
        <f t="shared" si="5"/>
        <v>63202-1000</v>
      </c>
      <c r="L31" t="str">
        <f>IFERROR(VLOOKUP($J31,[2]OPEX!$H:$AM,L$2,FALSE),"-")</f>
        <v>Sport Dep</v>
      </c>
      <c r="M31" t="str">
        <f>IFERROR(VLOOKUP($J31,[2]OPEX!$H:$AM,M$2,FALSE),"-")</f>
        <v>C+Sport</v>
      </c>
      <c r="N31" t="str">
        <f>IFERROR(VLOOKUP($J31,[2]OPEX!$H:$AM,N$2,FALSE),"-")</f>
        <v>Ekstraliga</v>
      </c>
      <c r="O31" t="str">
        <f>IFERROR(VLOOKUP($J31,[2]OPEX!$H:$AM,O$2,FALSE),"-")</f>
        <v>Pprod-Editing</v>
      </c>
      <c r="P31" t="str">
        <f>IFERROR(VLOOKUP($J31,[2]OPEX!$H:$AM,P$2,FALSE),"-")</f>
        <v>PS1S0M18L3</v>
      </c>
      <c r="Q31" t="str">
        <f>IFERROR(VLOOKUP($J31,[2]OPEX!$H:$AM,Q$2,FALSE),"-")</f>
        <v>C+Sport Speedway Ekstraliga Postprod</v>
      </c>
      <c r="R31" t="str">
        <f t="shared" si="3"/>
        <v>PRODUKCJA – MONTAŻ/WIDEO/MIKS/AUDIO</v>
      </c>
      <c r="S31" t="str">
        <f>IFERROR(VLOOKUP($J31,[2]OPEX!$H:$AM,S$2,FALSE),"-")</f>
        <v>PRODUKCJA – MONTAŻ/WIDEO/MIKS/AUDIO</v>
      </c>
      <c r="T31" t="str">
        <f>IFERROR(VLOOKUP($J31,[2]OPEX!$H:$AM,T$2,FALSE),"-")</f>
        <v/>
      </c>
      <c r="U31" t="str">
        <f>IFERROR(VLOOKUP($J31,[2]OPEX!$H:$AM,U$2,FALSE),"-")</f>
        <v/>
      </c>
      <c r="V31" t="str">
        <f>IFERROR(VLOOKUP($J31,[2]OPEX!$H:$AM,V$2,FALSE),"-")</f>
        <v/>
      </c>
      <c r="W31" t="str">
        <f>IFERROR(VLOOKUP($J31,[2]OPEX!$H:$AM,W$2,FALSE),"-")</f>
        <v/>
      </c>
      <c r="X31" t="str">
        <f>IFERROR(VLOOKUP($J31,[2]OPEX!$H:$AM,X$2,FALSE),"-")</f>
        <v/>
      </c>
      <c r="Y31" t="str">
        <f>IFERROR(VLOOKUP($J31,[2]OPEX!$H:$AM,Y$2,FALSE),"-")</f>
        <v/>
      </c>
      <c r="Z31" t="str">
        <f>IFERROR(VLOOKUP($J31,[2]OPEX!$H:$AM,Z$2,FALSE),"-")</f>
        <v/>
      </c>
      <c r="AA31" t="str">
        <f>IFERROR(VLOOKUP($J31,[2]OPEX!$H:$AM,AA$2,FALSE),"-")</f>
        <v/>
      </c>
      <c r="AB31" t="str">
        <f>IFERROR(VLOOKUP($J31,[2]OPEX!$H:$AM,AB$2,FALSE),"-")</f>
        <v/>
      </c>
      <c r="AC31" t="str">
        <f>IFERROR(VLOOKUP($J31,[2]OPEX!$H:$AM,AC$2,FALSE),"-")</f>
        <v/>
      </c>
      <c r="AD31" t="str">
        <f>IFERROR(VLOOKUP($J31,[2]OPEX!$H:$AM,AD$2,FALSE),"-")</f>
        <v/>
      </c>
      <c r="AF31" t="str">
        <f>VLOOKUP(J31,[3]BU_COSTS!$C:$C,1,FALSE)</f>
        <v>J32_M32_4358_Z3630_63202</v>
      </c>
    </row>
    <row r="32" spans="1:32">
      <c r="A32" s="45" t="s">
        <v>152</v>
      </c>
      <c r="B32" t="s">
        <v>153</v>
      </c>
      <c r="C32" t="s">
        <v>154</v>
      </c>
      <c r="D32" t="s">
        <v>55</v>
      </c>
      <c r="E32" t="s">
        <v>56</v>
      </c>
      <c r="F32" t="s">
        <v>57</v>
      </c>
      <c r="G32" t="s">
        <v>116</v>
      </c>
      <c r="H32" t="s">
        <v>59</v>
      </c>
      <c r="I32" t="str">
        <f t="shared" si="6"/>
        <v>J32_M32_4370_Z3710_63202-1000</v>
      </c>
      <c r="J32" t="str">
        <f t="shared" si="4"/>
        <v>J32_M32_4370_Z3710_63202</v>
      </c>
      <c r="K32" t="str">
        <f t="shared" si="5"/>
        <v>63202-1000</v>
      </c>
      <c r="L32" t="str">
        <f>IFERROR(VLOOKUP($J32,[2]OPEX!$H:$AM,L$2,FALSE),"-")</f>
        <v>Sport Dep</v>
      </c>
      <c r="M32" t="str">
        <f>IFERROR(VLOOKUP($J32,[2]OPEX!$H:$AM,M$2,FALSE),"-")</f>
        <v>C+Sport</v>
      </c>
      <c r="N32" t="str">
        <f>IFERROR(VLOOKUP($J32,[2]OPEX!$H:$AM,N$2,FALSE),"-")</f>
        <v>Sport+</v>
      </c>
      <c r="O32" t="str">
        <f>IFERROR(VLOOKUP($J32,[2]OPEX!$H:$AM,O$2,FALSE),"-")</f>
        <v>Pprod-Editing</v>
      </c>
      <c r="P32" t="str">
        <f>IFERROR(VLOOKUP($J32,[2]OPEX!$H:$AM,P$2,FALSE),"-")</f>
        <v>PS1S0M0RP3</v>
      </c>
      <c r="Q32" t="str">
        <f>IFERROR(VLOOKUP($J32,[2]OPEX!$H:$AM,Q$2,FALSE),"-")</f>
        <v>C+Sport Mag Sport+ Postprod</v>
      </c>
      <c r="R32" t="str">
        <f t="shared" si="3"/>
        <v>PRODUKCJA – MONTAŻ/WIDEO/MIKS/AUDIO</v>
      </c>
      <c r="S32" t="str">
        <f>IFERROR(VLOOKUP($J32,[2]OPEX!$H:$AM,S$2,FALSE),"-")</f>
        <v>PRODUKCJA – MONTAŻ/WIDEO/MIKS/AUDIO</v>
      </c>
      <c r="T32" t="str">
        <f>IFERROR(VLOOKUP($J32,[2]OPEX!$H:$AM,T$2,FALSE),"-")</f>
        <v/>
      </c>
      <c r="U32" t="str">
        <f>IFERROR(VLOOKUP($J32,[2]OPEX!$H:$AM,U$2,FALSE),"-")</f>
        <v/>
      </c>
      <c r="V32" t="str">
        <f>IFERROR(VLOOKUP($J32,[2]OPEX!$H:$AM,V$2,FALSE),"-")</f>
        <v/>
      </c>
      <c r="W32" t="str">
        <f>IFERROR(VLOOKUP($J32,[2]OPEX!$H:$AM,W$2,FALSE),"-")</f>
        <v/>
      </c>
      <c r="X32" t="str">
        <f>IFERROR(VLOOKUP($J32,[2]OPEX!$H:$AM,X$2,FALSE),"-")</f>
        <v/>
      </c>
      <c r="Y32" t="str">
        <f>IFERROR(VLOOKUP($J32,[2]OPEX!$H:$AM,Y$2,FALSE),"-")</f>
        <v/>
      </c>
      <c r="Z32" t="str">
        <f>IFERROR(VLOOKUP($J32,[2]OPEX!$H:$AM,Z$2,FALSE),"-")</f>
        <v/>
      </c>
      <c r="AA32" t="str">
        <f>IFERROR(VLOOKUP($J32,[2]OPEX!$H:$AM,AA$2,FALSE),"-")</f>
        <v/>
      </c>
      <c r="AB32" t="str">
        <f>IFERROR(VLOOKUP($J32,[2]OPEX!$H:$AM,AB$2,FALSE),"-")</f>
        <v/>
      </c>
      <c r="AC32" t="str">
        <f>IFERROR(VLOOKUP($J32,[2]OPEX!$H:$AM,AC$2,FALSE),"-")</f>
        <v/>
      </c>
      <c r="AD32" t="str">
        <f>IFERROR(VLOOKUP($J32,[2]OPEX!$H:$AM,AD$2,FALSE),"-")</f>
        <v/>
      </c>
      <c r="AF32" t="str">
        <f>VLOOKUP(J32,[3]BU_COSTS!$C:$C,1,FALSE)</f>
        <v>J32_M32_4370_Z3710_63202</v>
      </c>
    </row>
    <row r="33" spans="1:32">
      <c r="A33" s="45" t="s">
        <v>155</v>
      </c>
      <c r="B33" t="s">
        <v>156</v>
      </c>
      <c r="C33" t="s">
        <v>157</v>
      </c>
      <c r="D33" t="s">
        <v>55</v>
      </c>
      <c r="E33" t="s">
        <v>56</v>
      </c>
      <c r="F33" t="s">
        <v>57</v>
      </c>
      <c r="G33" t="s">
        <v>158</v>
      </c>
      <c r="H33" t="s">
        <v>59</v>
      </c>
      <c r="I33" t="str">
        <f t="shared" si="6"/>
        <v>J32_M32_4370_Z3709_63202-1000</v>
      </c>
      <c r="J33" t="str">
        <f t="shared" si="4"/>
        <v>J32_M32_4370_Z3709_63202</v>
      </c>
      <c r="K33" t="str">
        <f t="shared" si="5"/>
        <v>63202-1000</v>
      </c>
      <c r="L33" t="str">
        <f>IFERROR(VLOOKUP($J33,[2]OPEX!$H:$AM,L$2,FALSE),"-")</f>
        <v>Sport Dep</v>
      </c>
      <c r="M33" t="str">
        <f>IFERROR(VLOOKUP($J33,[2]OPEX!$H:$AM,M$2,FALSE),"-")</f>
        <v>C+Sport</v>
      </c>
      <c r="N33" t="str">
        <f>IFERROR(VLOOKUP($J33,[2]OPEX!$H:$AM,N$2,FALSE),"-")</f>
        <v>Super Piątek</v>
      </c>
      <c r="O33" t="str">
        <f>IFERROR(VLOOKUP($J33,[2]OPEX!$H:$AM,O$2,FALSE),"-")</f>
        <v>Pprod-Editing</v>
      </c>
      <c r="P33" t="str">
        <f>IFERROR(VLOOKUP($J33,[2]OPEX!$H:$AM,P$2,FALSE),"-")</f>
        <v>PS1S0M0ST3</v>
      </c>
      <c r="Q33" t="str">
        <f>IFERROR(VLOOKUP($J33,[2]OPEX!$H:$AM,Q$2,FALSE),"-")</f>
        <v>C+Sport Mag Super Piątek Postprod</v>
      </c>
      <c r="R33" t="str">
        <f t="shared" si="3"/>
        <v>PRODUKCJA – MONTAŻ/WIDEO/MIKS/AUDIO</v>
      </c>
      <c r="S33" t="str">
        <f>IFERROR(VLOOKUP($J33,[2]OPEX!$H:$AM,S$2,FALSE),"-")</f>
        <v>PRODUKCJA – MONTAŻ/WIDEO/MIKS/AUDIO</v>
      </c>
      <c r="T33" t="str">
        <f>IFERROR(VLOOKUP($J33,[2]OPEX!$H:$AM,T$2,FALSE),"-")</f>
        <v/>
      </c>
      <c r="U33" t="str">
        <f>IFERROR(VLOOKUP($J33,[2]OPEX!$H:$AM,U$2,FALSE),"-")</f>
        <v/>
      </c>
      <c r="V33" t="str">
        <f>IFERROR(VLOOKUP($J33,[2]OPEX!$H:$AM,V$2,FALSE),"-")</f>
        <v/>
      </c>
      <c r="W33" t="str">
        <f>IFERROR(VLOOKUP($J33,[2]OPEX!$H:$AM,W$2,FALSE),"-")</f>
        <v/>
      </c>
      <c r="X33" t="str">
        <f>IFERROR(VLOOKUP($J33,[2]OPEX!$H:$AM,X$2,FALSE),"-")</f>
        <v/>
      </c>
      <c r="Y33" t="str">
        <f>IFERROR(VLOOKUP($J33,[2]OPEX!$H:$AM,Y$2,FALSE),"-")</f>
        <v/>
      </c>
      <c r="Z33" t="str">
        <f>IFERROR(VLOOKUP($J33,[2]OPEX!$H:$AM,Z$2,FALSE),"-")</f>
        <v/>
      </c>
      <c r="AA33" t="str">
        <f>IFERROR(VLOOKUP($J33,[2]OPEX!$H:$AM,AA$2,FALSE),"-")</f>
        <v/>
      </c>
      <c r="AB33" t="str">
        <f>IFERROR(VLOOKUP($J33,[2]OPEX!$H:$AM,AB$2,FALSE),"-")</f>
        <v/>
      </c>
      <c r="AC33" t="str">
        <f>IFERROR(VLOOKUP($J33,[2]OPEX!$H:$AM,AC$2,FALSE),"-")</f>
        <v/>
      </c>
      <c r="AD33" t="str">
        <f>IFERROR(VLOOKUP($J33,[2]OPEX!$H:$AM,AD$2,FALSE),"-")</f>
        <v/>
      </c>
      <c r="AF33" t="str">
        <f>VLOOKUP(J33,[3]BU_COSTS!$C:$C,1,FALSE)</f>
        <v>J32_M32_4370_Z3709_63202</v>
      </c>
    </row>
    <row r="34" spans="1:32">
      <c r="A34" s="45" t="s">
        <v>159</v>
      </c>
      <c r="D34" t="s">
        <v>55</v>
      </c>
      <c r="E34" t="s">
        <v>85</v>
      </c>
      <c r="F34" t="s">
        <v>141</v>
      </c>
      <c r="G34" t="s">
        <v>142</v>
      </c>
      <c r="H34" t="s">
        <v>59</v>
      </c>
      <c r="I34" t="str">
        <f t="shared" ref="I34:I63" si="7">LEFT(D34,3)&amp;"_"&amp;LEFT(E34,3)&amp;"_"&amp;LEFT(F34,4)&amp;"_"&amp;LEFT(G34,5)&amp;"_"&amp;LEFT(H34,10)</f>
        <v>J32_M02_4376_Z3620_63202-1000</v>
      </c>
      <c r="J34" t="str">
        <f t="shared" si="4"/>
        <v>J32_M02_4376_Z3620_63202</v>
      </c>
      <c r="K34" t="str">
        <f t="shared" si="5"/>
        <v>63202-1000</v>
      </c>
      <c r="L34" t="s">
        <v>87</v>
      </c>
      <c r="M34" t="s">
        <v>88</v>
      </c>
      <c r="N34" t="s">
        <v>143</v>
      </c>
      <c r="O34" t="s">
        <v>90</v>
      </c>
      <c r="P34" t="s">
        <v>144</v>
      </c>
      <c r="Q34" t="s">
        <v>145</v>
      </c>
      <c r="R34" t="s">
        <v>93</v>
      </c>
      <c r="S34" t="s">
        <v>93</v>
      </c>
      <c r="T34" t="s">
        <v>95</v>
      </c>
      <c r="U34" t="s">
        <v>96</v>
      </c>
      <c r="V34" t="str">
        <f>IFERROR(VLOOKUP($J34,[2]OPEX!$H:$AM,V$2,FALSE),"-")</f>
        <v>-</v>
      </c>
      <c r="W34" t="str">
        <f>IFERROR(VLOOKUP($J34,[2]OPEX!$H:$AM,W$2,FALSE),"-")</f>
        <v>-</v>
      </c>
      <c r="X34" t="str">
        <f>IFERROR(VLOOKUP($J34,[2]OPEX!$H:$AM,X$2,FALSE),"-")</f>
        <v>-</v>
      </c>
      <c r="Y34" t="str">
        <f>IFERROR(VLOOKUP($J34,[2]OPEX!$H:$AM,Y$2,FALSE),"-")</f>
        <v>-</v>
      </c>
      <c r="Z34" t="str">
        <f>IFERROR(VLOOKUP($J34,[2]OPEX!$H:$AM,Z$2,FALSE),"-")</f>
        <v>-</v>
      </c>
      <c r="AA34" t="str">
        <f>IFERROR(VLOOKUP($J34,[2]OPEX!$H:$AM,AA$2,FALSE),"-")</f>
        <v>-</v>
      </c>
      <c r="AB34" t="str">
        <f>IFERROR(VLOOKUP($J34,[2]OPEX!$H:$AM,AB$2,FALSE),"-")</f>
        <v>-</v>
      </c>
      <c r="AC34" t="str">
        <f>IFERROR(VLOOKUP($J34,[2]OPEX!$H:$AM,AC$2,FALSE),"-")</f>
        <v>-</v>
      </c>
      <c r="AD34" t="str">
        <f>IFERROR(VLOOKUP($J34,[2]OPEX!$H:$AM,AD$2,FALSE),"-")</f>
        <v>-</v>
      </c>
      <c r="AF34" t="e">
        <f>VLOOKUP(J34,[3]BU_COSTS!$C:$C,1,FALSE)</f>
        <v>#N/A</v>
      </c>
    </row>
    <row r="35" spans="1:32">
      <c r="A35" s="45" t="s">
        <v>160</v>
      </c>
      <c r="D35" t="s">
        <v>55</v>
      </c>
      <c r="E35" t="s">
        <v>56</v>
      </c>
      <c r="F35" t="s">
        <v>128</v>
      </c>
      <c r="G35" t="s">
        <v>161</v>
      </c>
      <c r="H35" t="s">
        <v>59</v>
      </c>
      <c r="I35" t="str">
        <f t="shared" si="7"/>
        <v>J32_M32_4369_Z3620_63202-1000</v>
      </c>
      <c r="J35" t="str">
        <f t="shared" si="4"/>
        <v>J32_M32_4369_Z3620_63202</v>
      </c>
      <c r="K35" t="str">
        <f t="shared" si="5"/>
        <v>63202-1000</v>
      </c>
      <c r="L35" t="str">
        <f>IFERROR(VLOOKUP($J35,[2]OPEX!$H:$AM,L$2,FALSE),"-")</f>
        <v>Sport Dep</v>
      </c>
      <c r="M35" t="str">
        <f>IFERROR(VLOOKUP($J35,[2]OPEX!$H:$AM,M$2,FALSE),"-")</f>
        <v>C+Sport</v>
      </c>
      <c r="N35" t="str">
        <f>IFERROR(VLOOKUP($J35,[2]OPEX!$H:$AM,N$2,FALSE),"-")</f>
        <v>WTA</v>
      </c>
      <c r="O35" t="str">
        <f>IFERROR(VLOOKUP($J35,[2]OPEX!$H:$AM,O$2,FALSE),"-")</f>
        <v>Pprod-Editing</v>
      </c>
      <c r="P35" t="str">
        <f>IFERROR(VLOOKUP($J35,[2]OPEX!$H:$AM,P$2,FALSE),"-")</f>
        <v>PS1S0M12A3</v>
      </c>
      <c r="Q35" t="str">
        <f>IFERROR(VLOOKUP($J35,[2]OPEX!$H:$AM,Q$2,FALSE),"-")</f>
        <v>C+Sport TENNIS Postprod</v>
      </c>
      <c r="R35" t="str">
        <f t="shared" si="3"/>
        <v>PRODUKCJA – MONTAŻ/WIDEO/MIKS/AUDIO</v>
      </c>
      <c r="S35" t="str">
        <f>IFERROR(VLOOKUP($J35,[2]OPEX!$H:$AM,S$2,FALSE),"-")</f>
        <v>PRODUKCJA – MONTAŻ/WIDEO/MIKS/AUDIO</v>
      </c>
      <c r="T35" t="str">
        <f>IFERROR(VLOOKUP($J35,[2]OPEX!$H:$AM,T$2,FALSE),"-")</f>
        <v/>
      </c>
      <c r="U35" t="str">
        <f>IFERROR(VLOOKUP($J35,[2]OPEX!$H:$AM,U$2,FALSE),"-")</f>
        <v/>
      </c>
      <c r="V35" t="str">
        <f>IFERROR(VLOOKUP($J35,[2]OPEX!$H:$AM,V$2,FALSE),"-")</f>
        <v/>
      </c>
      <c r="W35" t="str">
        <f>IFERROR(VLOOKUP($J35,[2]OPEX!$H:$AM,W$2,FALSE),"-")</f>
        <v/>
      </c>
      <c r="X35" t="str">
        <f>IFERROR(VLOOKUP($J35,[2]OPEX!$H:$AM,X$2,FALSE),"-")</f>
        <v/>
      </c>
      <c r="Y35" t="str">
        <f>IFERROR(VLOOKUP($J35,[2]OPEX!$H:$AM,Y$2,FALSE),"-")</f>
        <v/>
      </c>
      <c r="Z35" t="str">
        <f>IFERROR(VLOOKUP($J35,[2]OPEX!$H:$AM,Z$2,FALSE),"-")</f>
        <v/>
      </c>
      <c r="AA35" t="str">
        <f>IFERROR(VLOOKUP($J35,[2]OPEX!$H:$AM,AA$2,FALSE),"-")</f>
        <v/>
      </c>
      <c r="AB35" t="str">
        <f>IFERROR(VLOOKUP($J35,[2]OPEX!$H:$AM,AB$2,FALSE),"-")</f>
        <v/>
      </c>
      <c r="AC35" t="str">
        <f>IFERROR(VLOOKUP($J35,[2]OPEX!$H:$AM,AC$2,FALSE),"-")</f>
        <v/>
      </c>
      <c r="AD35" t="str">
        <f>IFERROR(VLOOKUP($J35,[2]OPEX!$H:$AM,AD$2,FALSE),"-")</f>
        <v/>
      </c>
      <c r="AF35" t="str">
        <f>VLOOKUP(J35,[3]BU_COSTS!$C:$C,1,FALSE)</f>
        <v>J32_M32_4369_Z3620_63202</v>
      </c>
    </row>
    <row r="36" spans="1:32">
      <c r="A36" s="45" t="s">
        <v>162</v>
      </c>
      <c r="B36" t="s">
        <v>163</v>
      </c>
      <c r="C36" t="s">
        <v>164</v>
      </c>
      <c r="D36" t="s">
        <v>55</v>
      </c>
      <c r="E36" t="s">
        <v>56</v>
      </c>
      <c r="F36" t="s">
        <v>57</v>
      </c>
      <c r="G36" t="s">
        <v>165</v>
      </c>
      <c r="H36" t="s">
        <v>59</v>
      </c>
      <c r="I36" t="str">
        <f t="shared" si="7"/>
        <v>J32_M32_4370_Z3715_63202-1000</v>
      </c>
      <c r="J36" t="str">
        <f t="shared" si="4"/>
        <v>J32_M32_4370_Z3715_63202</v>
      </c>
      <c r="K36" t="str">
        <f t="shared" si="5"/>
        <v>63202-1000</v>
      </c>
      <c r="L36" t="str">
        <f>IFERROR(VLOOKUP($J36,[2]OPEX!$H:$AM,L$2,FALSE),"-")</f>
        <v>Sport Dep</v>
      </c>
      <c r="M36" t="str">
        <f>IFERROR(VLOOKUP($J36,[2]OPEX!$H:$AM,M$2,FALSE),"-")</f>
        <v>C+Sport</v>
      </c>
      <c r="N36" t="str">
        <f>IFERROR(VLOOKUP($J36,[2]OPEX!$H:$AM,N$2,FALSE),"-")</f>
        <v>Turbokozak</v>
      </c>
      <c r="O36" t="str">
        <f>IFERROR(VLOOKUP($J36,[2]OPEX!$H:$AM,O$2,FALSE),"-")</f>
        <v>Pprod-Editing</v>
      </c>
      <c r="P36" t="str">
        <f>IFERROR(VLOOKUP($J36,[2]OPEX!$H:$AM,P$2,FALSE),"-")</f>
        <v>PS1S0M0TK3</v>
      </c>
      <c r="Q36" t="str">
        <f>IFERROR(VLOOKUP($J36,[2]OPEX!$H:$AM,Q$2,FALSE),"-")</f>
        <v>C+Sport Mag Turbokozak Postprod</v>
      </c>
      <c r="R36" t="str">
        <f t="shared" si="3"/>
        <v>PRODUKCJA – MONTAŻ/WIDEO/MIKS/AUDIO</v>
      </c>
      <c r="S36" t="str">
        <f>IFERROR(VLOOKUP($J36,[2]OPEX!$H:$AM,S$2,FALSE),"-")</f>
        <v>PRODUKCJA – MONTAŻ/WIDEO/MIKS/AUDIO</v>
      </c>
      <c r="T36" t="str">
        <f>IFERROR(VLOOKUP($J36,[2]OPEX!$H:$AM,T$2,FALSE),"-")</f>
        <v/>
      </c>
      <c r="U36" t="str">
        <f>IFERROR(VLOOKUP($J36,[2]OPEX!$H:$AM,U$2,FALSE),"-")</f>
        <v/>
      </c>
      <c r="V36" t="str">
        <f>IFERROR(VLOOKUP($J36,[2]OPEX!$H:$AM,V$2,FALSE),"-")</f>
        <v/>
      </c>
      <c r="W36" t="str">
        <f>IFERROR(VLOOKUP($J36,[2]OPEX!$H:$AM,W$2,FALSE),"-")</f>
        <v/>
      </c>
      <c r="X36" t="str">
        <f>IFERROR(VLOOKUP($J36,[2]OPEX!$H:$AM,X$2,FALSE),"-")</f>
        <v/>
      </c>
      <c r="Y36" t="str">
        <f>IFERROR(VLOOKUP($J36,[2]OPEX!$H:$AM,Y$2,FALSE),"-")</f>
        <v/>
      </c>
      <c r="Z36" t="str">
        <f>IFERROR(VLOOKUP($J36,[2]OPEX!$H:$AM,Z$2,FALSE),"-")</f>
        <v/>
      </c>
      <c r="AA36" t="str">
        <f>IFERROR(VLOOKUP($J36,[2]OPEX!$H:$AM,AA$2,FALSE),"-")</f>
        <v/>
      </c>
      <c r="AB36" t="str">
        <f>IFERROR(VLOOKUP($J36,[2]OPEX!$H:$AM,AB$2,FALSE),"-")</f>
        <v/>
      </c>
      <c r="AC36" t="str">
        <f>IFERROR(VLOOKUP($J36,[2]OPEX!$H:$AM,AC$2,FALSE),"-")</f>
        <v/>
      </c>
      <c r="AD36" t="str">
        <f>IFERROR(VLOOKUP($J36,[2]OPEX!$H:$AM,AD$2,FALSE),"-")</f>
        <v/>
      </c>
      <c r="AF36" t="str">
        <f>VLOOKUP(J36,[3]BU_COSTS!$C:$C,1,FALSE)</f>
        <v>J32_M32_4370_Z3715_63202</v>
      </c>
    </row>
    <row r="37" spans="1:32">
      <c r="A37" s="45" t="s">
        <v>166</v>
      </c>
      <c r="B37" t="s">
        <v>118</v>
      </c>
      <c r="C37" t="s">
        <v>167</v>
      </c>
      <c r="D37" t="s">
        <v>55</v>
      </c>
      <c r="E37" t="s">
        <v>56</v>
      </c>
      <c r="F37" t="s">
        <v>82</v>
      </c>
      <c r="G37" t="s">
        <v>168</v>
      </c>
      <c r="H37" t="s">
        <v>59</v>
      </c>
      <c r="I37" t="str">
        <f t="shared" si="7"/>
        <v>J32_M32_4357_Z3608_63202-1000</v>
      </c>
      <c r="J37" t="str">
        <f t="shared" si="4"/>
        <v>J32_M32_4357_Z3608_63202</v>
      </c>
      <c r="K37" t="str">
        <f t="shared" si="5"/>
        <v>63202-1000</v>
      </c>
      <c r="L37" t="str">
        <f>IFERROR(VLOOKUP($J37,[2]OPEX!$H:$AM,L$2,FALSE),"-")</f>
        <v>Sport Dep</v>
      </c>
      <c r="M37" t="str">
        <f>IFERROR(VLOOKUP($J37,[2]OPEX!$H:$AM,M$2,FALSE),"-")</f>
        <v>C+Sport</v>
      </c>
      <c r="N37" t="str">
        <f>IFERROR(VLOOKUP($J37,[2]OPEX!$H:$AM,N$2,FALSE),"-")</f>
        <v>UEFA CL</v>
      </c>
      <c r="O37" t="str">
        <f>IFERROR(VLOOKUP($J37,[2]OPEX!$H:$AM,O$2,FALSE),"-")</f>
        <v>Pprod-Editing</v>
      </c>
      <c r="P37" t="str">
        <f>IFERROR(VLOOKUP($J37,[2]OPEX!$H:$AM,P$2,FALSE),"-")</f>
        <v>PS1S0M07L3</v>
      </c>
      <c r="Q37" t="str">
        <f>IFERROR(VLOOKUP($J37,[2]OPEX!$H:$AM,Q$2,FALSE),"-")</f>
        <v>C+Sport Football UEFA CL Postprod</v>
      </c>
      <c r="R37" t="str">
        <f t="shared" si="3"/>
        <v>PRODUKCJA – MONTAŻ/WIDEO/MIKS/AUDIO</v>
      </c>
      <c r="S37" t="str">
        <f>IFERROR(VLOOKUP($J37,[2]OPEX!$H:$AM,S$2,FALSE),"-")</f>
        <v>PRODUKCJA – MONTAŻ/WIDEO/MIKS/AUDIO</v>
      </c>
      <c r="T37" t="str">
        <f>IFERROR(VLOOKUP($J37,[2]OPEX!$H:$AM,T$2,FALSE),"-")</f>
        <v/>
      </c>
      <c r="U37" t="str">
        <f>IFERROR(VLOOKUP($J37,[2]OPEX!$H:$AM,U$2,FALSE),"-")</f>
        <v/>
      </c>
      <c r="V37" t="str">
        <f>IFERROR(VLOOKUP($J37,[2]OPEX!$H:$AM,V$2,FALSE),"-")</f>
        <v/>
      </c>
      <c r="W37" t="str">
        <f>IFERROR(VLOOKUP($J37,[2]OPEX!$H:$AM,W$2,FALSE),"-")</f>
        <v/>
      </c>
      <c r="X37" t="str">
        <f>IFERROR(VLOOKUP($J37,[2]OPEX!$H:$AM,X$2,FALSE),"-")</f>
        <v/>
      </c>
      <c r="Y37" t="str">
        <f>IFERROR(VLOOKUP($J37,[2]OPEX!$H:$AM,Y$2,FALSE),"-")</f>
        <v/>
      </c>
      <c r="Z37" t="str">
        <f>IFERROR(VLOOKUP($J37,[2]OPEX!$H:$AM,Z$2,FALSE),"-")</f>
        <v/>
      </c>
      <c r="AA37" t="str">
        <f>IFERROR(VLOOKUP($J37,[2]OPEX!$H:$AM,AA$2,FALSE),"-")</f>
        <v/>
      </c>
      <c r="AB37" t="str">
        <f>IFERROR(VLOOKUP($J37,[2]OPEX!$H:$AM,AB$2,FALSE),"-")</f>
        <v/>
      </c>
      <c r="AC37" t="str">
        <f>IFERROR(VLOOKUP($J37,[2]OPEX!$H:$AM,AC$2,FALSE),"-")</f>
        <v/>
      </c>
      <c r="AD37" t="str">
        <f>IFERROR(VLOOKUP($J37,[2]OPEX!$H:$AM,AD$2,FALSE),"-")</f>
        <v/>
      </c>
      <c r="AF37" t="str">
        <f>VLOOKUP(J37,[3]BU_COSTS!$C:$C,1,FALSE)</f>
        <v>J32_M32_4357_Z3608_63202</v>
      </c>
    </row>
    <row r="38" spans="1:32">
      <c r="A38" s="45" t="s">
        <v>169</v>
      </c>
      <c r="B38" t="s">
        <v>170</v>
      </c>
      <c r="C38" t="s">
        <v>171</v>
      </c>
      <c r="D38" t="s">
        <v>55</v>
      </c>
      <c r="E38" t="s">
        <v>56</v>
      </c>
      <c r="F38" t="s">
        <v>57</v>
      </c>
      <c r="G38" t="s">
        <v>172</v>
      </c>
      <c r="H38" t="s">
        <v>59</v>
      </c>
      <c r="I38" t="str">
        <f t="shared" si="7"/>
        <v>J32_M32_4370_Z3717_63202-1000</v>
      </c>
      <c r="J38" t="str">
        <f t="shared" si="4"/>
        <v>J32_M32_4370_Z3717_63202</v>
      </c>
      <c r="K38" t="str">
        <f t="shared" si="5"/>
        <v>63202-1000</v>
      </c>
      <c r="L38" t="str">
        <f>IFERROR(VLOOKUP($J38,[2]OPEX!$H:$AM,L$2,FALSE),"-")</f>
        <v>Sport Dep</v>
      </c>
      <c r="M38" t="str">
        <f>IFERROR(VLOOKUP($J38,[2]OPEX!$H:$AM,M$2,FALSE),"-")</f>
        <v>C+Sport</v>
      </c>
      <c r="N38" t="str">
        <f>IFERROR(VLOOKUP($J38,[2]OPEX!$H:$AM,N$2,FALSE),"-")</f>
        <v>Wysoki Pressing</v>
      </c>
      <c r="O38" t="str">
        <f>IFERROR(VLOOKUP($J38,[2]OPEX!$H:$AM,O$2,FALSE),"-")</f>
        <v>Pprod-Editing</v>
      </c>
      <c r="P38" t="str">
        <f>IFERROR(VLOOKUP($J38,[2]OPEX!$H:$AM,P$2,FALSE),"-")</f>
        <v>PS1S0M0VR3</v>
      </c>
      <c r="Q38" t="str">
        <f>IFERROR(VLOOKUP($J38,[2]OPEX!$H:$AM,Q$2,FALSE),"-")</f>
        <v>C+Sport Mag Wys.Press Postprod</v>
      </c>
      <c r="R38" t="str">
        <f t="shared" si="3"/>
        <v>PRODUKCJA – MONTAŻ/WIDEO/MIKS/AUDIO</v>
      </c>
      <c r="S38" t="str">
        <f>IFERROR(VLOOKUP($J38,[2]OPEX!$H:$AM,S$2,FALSE),"-")</f>
        <v>PRODUKCJA – MONTAŻ/WIDEO/MIKS/AUDIO</v>
      </c>
      <c r="T38" t="str">
        <f>IFERROR(VLOOKUP($J38,[2]OPEX!$H:$AM,T$2,FALSE),"-")</f>
        <v/>
      </c>
      <c r="U38" t="str">
        <f>IFERROR(VLOOKUP($J38,[2]OPEX!$H:$AM,U$2,FALSE),"-")</f>
        <v/>
      </c>
      <c r="V38" t="str">
        <f>IFERROR(VLOOKUP($J38,[2]OPEX!$H:$AM,V$2,FALSE),"-")</f>
        <v/>
      </c>
      <c r="W38" t="str">
        <f>IFERROR(VLOOKUP($J38,[2]OPEX!$H:$AM,W$2,FALSE),"-")</f>
        <v/>
      </c>
      <c r="X38" t="str">
        <f>IFERROR(VLOOKUP($J38,[2]OPEX!$H:$AM,X$2,FALSE),"-")</f>
        <v/>
      </c>
      <c r="Y38" t="str">
        <f>IFERROR(VLOOKUP($J38,[2]OPEX!$H:$AM,Y$2,FALSE),"-")</f>
        <v/>
      </c>
      <c r="Z38" t="str">
        <f>IFERROR(VLOOKUP($J38,[2]OPEX!$H:$AM,Z$2,FALSE),"-")</f>
        <v/>
      </c>
      <c r="AA38" t="str">
        <f>IFERROR(VLOOKUP($J38,[2]OPEX!$H:$AM,AA$2,FALSE),"-")</f>
        <v/>
      </c>
      <c r="AB38" t="str">
        <f>IFERROR(VLOOKUP($J38,[2]OPEX!$H:$AM,AB$2,FALSE),"-")</f>
        <v/>
      </c>
      <c r="AC38" t="str">
        <f>IFERROR(VLOOKUP($J38,[2]OPEX!$H:$AM,AC$2,FALSE),"-")</f>
        <v/>
      </c>
      <c r="AD38" t="str">
        <f>IFERROR(VLOOKUP($J38,[2]OPEX!$H:$AM,AD$2,FALSE),"-")</f>
        <v/>
      </c>
      <c r="AF38" t="str">
        <f>VLOOKUP(J38,[3]BU_COSTS!$C:$C,1,FALSE)</f>
        <v>J32_M32_4370_Z3717_63202</v>
      </c>
    </row>
    <row r="39" spans="1:32">
      <c r="A39" s="45" t="s">
        <v>173</v>
      </c>
      <c r="D39" t="s">
        <v>55</v>
      </c>
      <c r="E39" t="s">
        <v>56</v>
      </c>
      <c r="F39" t="s">
        <v>57</v>
      </c>
      <c r="G39" t="s">
        <v>126</v>
      </c>
      <c r="H39" t="s">
        <v>59</v>
      </c>
      <c r="I39" t="str">
        <f t="shared" si="7"/>
        <v>J32_M32_4370_Z3713_63202-1000</v>
      </c>
      <c r="J39" t="str">
        <f t="shared" si="4"/>
        <v>J32_M32_4370_Z3713_63202</v>
      </c>
      <c r="K39" t="str">
        <f t="shared" si="5"/>
        <v>63202-1000</v>
      </c>
      <c r="L39" t="str">
        <f>IFERROR(VLOOKUP($J39,[2]OPEX!$H:$AM,L$2,FALSE),"-")</f>
        <v>Sport Dep</v>
      </c>
      <c r="M39" t="str">
        <f>IFERROR(VLOOKUP($J39,[2]OPEX!$H:$AM,M$2,FALSE),"-")</f>
        <v>C+Sport</v>
      </c>
      <c r="N39" t="str">
        <f>IFERROR(VLOOKUP($J39,[2]OPEX!$H:$AM,N$2,FALSE),"-")</f>
        <v>Digital media</v>
      </c>
      <c r="O39" t="str">
        <f>IFERROR(VLOOKUP($J39,[2]OPEX!$H:$AM,O$2,FALSE),"-")</f>
        <v>Pprod-Editing</v>
      </c>
      <c r="P39" t="str">
        <f>IFERROR(VLOOKUP($J39,[2]OPEX!$H:$AM,P$2,FALSE),"-")</f>
        <v>PS1S0M0NG3</v>
      </c>
      <c r="Q39" t="str">
        <f>IFERROR(VLOOKUP($J39,[2]OPEX!$H:$AM,Q$2,FALSE),"-")</f>
        <v>C+Sport Mag Digital Postprod</v>
      </c>
      <c r="R39" t="str">
        <f t="shared" si="3"/>
        <v>PRODUKCJA – MONTAŻ/WIDEO/MIKS/AUDIO</v>
      </c>
      <c r="S39" t="str">
        <f>IFERROR(VLOOKUP($J39,[2]OPEX!$H:$AM,S$2,FALSE),"-")</f>
        <v>PRODUKCJA – MONTAŻ/WIDEO/MIKS/AUDIO</v>
      </c>
      <c r="T39" t="str">
        <f>IFERROR(VLOOKUP($J39,[2]OPEX!$H:$AM,T$2,FALSE),"-")</f>
        <v/>
      </c>
      <c r="U39" t="str">
        <f>IFERROR(VLOOKUP($J39,[2]OPEX!$H:$AM,U$2,FALSE),"-")</f>
        <v/>
      </c>
      <c r="V39" t="str">
        <f>IFERROR(VLOOKUP($J39,[2]OPEX!$H:$AM,V$2,FALSE),"-")</f>
        <v/>
      </c>
      <c r="W39" t="str">
        <f>IFERROR(VLOOKUP($J39,[2]OPEX!$H:$AM,W$2,FALSE),"-")</f>
        <v/>
      </c>
      <c r="X39" t="str">
        <f>IFERROR(VLOOKUP($J39,[2]OPEX!$H:$AM,X$2,FALSE),"-")</f>
        <v/>
      </c>
      <c r="Y39" t="str">
        <f>IFERROR(VLOOKUP($J39,[2]OPEX!$H:$AM,Y$2,FALSE),"-")</f>
        <v/>
      </c>
      <c r="Z39" t="str">
        <f>IFERROR(VLOOKUP($J39,[2]OPEX!$H:$AM,Z$2,FALSE),"-")</f>
        <v/>
      </c>
      <c r="AA39" t="str">
        <f>IFERROR(VLOOKUP($J39,[2]OPEX!$H:$AM,AA$2,FALSE),"-")</f>
        <v/>
      </c>
      <c r="AB39" t="str">
        <f>IFERROR(VLOOKUP($J39,[2]OPEX!$H:$AM,AB$2,FALSE),"-")</f>
        <v/>
      </c>
      <c r="AC39" t="str">
        <f>IFERROR(VLOOKUP($J39,[2]OPEX!$H:$AM,AC$2,FALSE),"-")</f>
        <v/>
      </c>
      <c r="AD39" t="str">
        <f>IFERROR(VLOOKUP($J39,[2]OPEX!$H:$AM,AD$2,FALSE),"-")</f>
        <v/>
      </c>
      <c r="AF39" t="str">
        <f>VLOOKUP(J39,[3]BU_COSTS!$C:$C,1,FALSE)</f>
        <v>J32_M32_4370_Z3713_63202</v>
      </c>
    </row>
    <row r="40" spans="1:32">
      <c r="A40" s="45" t="s">
        <v>174</v>
      </c>
      <c r="D40" t="s">
        <v>55</v>
      </c>
      <c r="E40" t="s">
        <v>56</v>
      </c>
      <c r="F40" t="s">
        <v>57</v>
      </c>
      <c r="G40" t="s">
        <v>72</v>
      </c>
      <c r="H40" t="s">
        <v>59</v>
      </c>
      <c r="I40" t="str">
        <f t="shared" si="7"/>
        <v>J32_M32_4370_Z3712_63202-1000</v>
      </c>
      <c r="J40" t="str">
        <f t="shared" si="4"/>
        <v>J32_M32_4370_Z3712_63202</v>
      </c>
      <c r="K40" t="str">
        <f t="shared" si="5"/>
        <v>63202-1000</v>
      </c>
      <c r="L40" t="str">
        <f>IFERROR(VLOOKUP($J40,[2]OPEX!$H:$AM,L$2,FALSE),"-")</f>
        <v>Sport Dep</v>
      </c>
      <c r="M40" t="str">
        <f>IFERROR(VLOOKUP($J40,[2]OPEX!$H:$AM,M$2,FALSE),"-")</f>
        <v>C+Sport</v>
      </c>
      <c r="N40" t="str">
        <f>IFERROR(VLOOKUP($J40,[2]OPEX!$H:$AM,N$2,FALSE),"-")</f>
        <v xml:space="preserve">Old Magazines  </v>
      </c>
      <c r="O40" t="str">
        <f>IFERROR(VLOOKUP($J40,[2]OPEX!$H:$AM,O$2,FALSE),"-")</f>
        <v>Production</v>
      </c>
      <c r="P40" t="str">
        <f>IFERROR(VLOOKUP($J40,[2]OPEX!$H:$AM,P$2,FALSE),"-")</f>
        <v>PS1S0POL13</v>
      </c>
      <c r="Q40" t="str">
        <f>IFERROR(VLOOKUP($J40,[2]OPEX!$H:$AM,Q$2,FALSE),"-")</f>
        <v>C+Sport Magazines Old Production</v>
      </c>
      <c r="R40" t="str">
        <f t="shared" si="3"/>
        <v/>
      </c>
      <c r="S40" t="str">
        <f>IFERROR(VLOOKUP($J40,[2]OPEX!$H:$AM,S$2,FALSE),"-")</f>
        <v/>
      </c>
      <c r="T40" t="str">
        <f>IFERROR(VLOOKUP($J40,[2]OPEX!$H:$AM,T$2,FALSE),"-")</f>
        <v/>
      </c>
      <c r="U40" t="str">
        <f>IFERROR(VLOOKUP($J40,[2]OPEX!$H:$AM,U$2,FALSE),"-")</f>
        <v/>
      </c>
      <c r="V40" t="str">
        <f>IFERROR(VLOOKUP($J40,[2]OPEX!$H:$AM,V$2,FALSE),"-")</f>
        <v/>
      </c>
      <c r="W40" t="str">
        <f>IFERROR(VLOOKUP($J40,[2]OPEX!$H:$AM,W$2,FALSE),"-")</f>
        <v/>
      </c>
      <c r="X40" t="str">
        <f>IFERROR(VLOOKUP($J40,[2]OPEX!$H:$AM,X$2,FALSE),"-")</f>
        <v/>
      </c>
      <c r="Y40" t="str">
        <f>IFERROR(VLOOKUP($J40,[2]OPEX!$H:$AM,Y$2,FALSE),"-")</f>
        <v/>
      </c>
      <c r="Z40" t="str">
        <f>IFERROR(VLOOKUP($J40,[2]OPEX!$H:$AM,Z$2,FALSE),"-")</f>
        <v/>
      </c>
      <c r="AA40" t="str">
        <f>IFERROR(VLOOKUP($J40,[2]OPEX!$H:$AM,AA$2,FALSE),"-")</f>
        <v/>
      </c>
      <c r="AB40" t="str">
        <f>IFERROR(VLOOKUP($J40,[2]OPEX!$H:$AM,AB$2,FALSE),"-")</f>
        <v/>
      </c>
      <c r="AC40" t="str">
        <f>IFERROR(VLOOKUP($J40,[2]OPEX!$H:$AM,AC$2,FALSE),"-")</f>
        <v/>
      </c>
      <c r="AD40" t="str">
        <f>IFERROR(VLOOKUP($J40,[2]OPEX!$H:$AM,AD$2,FALSE),"-")</f>
        <v/>
      </c>
      <c r="AF40" t="str">
        <f>VLOOKUP(J40,[3]BU_COSTS!$C:$C,1,FALSE)</f>
        <v>J32_M32_4370_Z3712_63202</v>
      </c>
    </row>
    <row r="41" spans="1:32">
      <c r="A41" s="45" t="s">
        <v>175</v>
      </c>
      <c r="D41" t="s">
        <v>55</v>
      </c>
      <c r="E41" t="s">
        <v>56</v>
      </c>
      <c r="F41" t="s">
        <v>128</v>
      </c>
      <c r="G41" t="s">
        <v>176</v>
      </c>
      <c r="H41" t="s">
        <v>59</v>
      </c>
      <c r="I41" t="str">
        <f t="shared" si="7"/>
        <v>J32_M32_4369_Z3670_63202-1000</v>
      </c>
      <c r="J41" t="str">
        <f t="shared" si="4"/>
        <v>J32_M32_4369_Z3670_63202</v>
      </c>
      <c r="K41" t="str">
        <f t="shared" si="5"/>
        <v>63202-1000</v>
      </c>
      <c r="L41" t="str">
        <f>IFERROR(VLOOKUP($J41,[2]OPEX!$H:$AM,L$2,FALSE),"-")</f>
        <v>Sport Dep</v>
      </c>
      <c r="M41" t="str">
        <f>IFERROR(VLOOKUP($J41,[2]OPEX!$H:$AM,M$2,FALSE),"-")</f>
        <v>C+Sport</v>
      </c>
      <c r="N41" t="str">
        <f>IFERROR(VLOOKUP($J41,[2]OPEX!$H:$AM,N$2,FALSE),"-")</f>
        <v>KSW</v>
      </c>
      <c r="O41" t="str">
        <f>IFERROR(VLOOKUP($J41,[2]OPEX!$H:$AM,O$2,FALSE),"-")</f>
        <v>Pprod-Editing</v>
      </c>
      <c r="P41" t="str">
        <f>IFERROR(VLOOKUP($J41,[2]OPEX!$H:$AM,P$2,FALSE),"-")</f>
        <v>PS1S0M11W3</v>
      </c>
      <c r="Q41" t="str">
        <f>IFERROR(VLOOKUP($J41,[2]OPEX!$H:$AM,Q$2,FALSE),"-")</f>
        <v>C+Sport Martial Arts Postprod</v>
      </c>
      <c r="R41" t="str">
        <f t="shared" si="3"/>
        <v>PRODUKCJA – MONTAŻ/WIDEO/MIKS/AUDIO</v>
      </c>
      <c r="S41" t="str">
        <f>IFERROR(VLOOKUP($J41,[2]OPEX!$H:$AM,S$2,FALSE),"-")</f>
        <v>PRODUKCJA – MONTAŻ/WIDEO/MIKS/AUDIO</v>
      </c>
      <c r="T41" t="str">
        <f>IFERROR(VLOOKUP($J41,[2]OPEX!$H:$AM,T$2,FALSE),"-")</f>
        <v/>
      </c>
      <c r="U41" t="str">
        <f>IFERROR(VLOOKUP($J41,[2]OPEX!$H:$AM,U$2,FALSE),"-")</f>
        <v/>
      </c>
      <c r="V41" t="str">
        <f>IFERROR(VLOOKUP($J41,[2]OPEX!$H:$AM,V$2,FALSE),"-")</f>
        <v/>
      </c>
      <c r="W41" t="str">
        <f>IFERROR(VLOOKUP($J41,[2]OPEX!$H:$AM,W$2,FALSE),"-")</f>
        <v/>
      </c>
      <c r="X41" t="str">
        <f>IFERROR(VLOOKUP($J41,[2]OPEX!$H:$AM,X$2,FALSE),"-")</f>
        <v/>
      </c>
      <c r="Y41" t="str">
        <f>IFERROR(VLOOKUP($J41,[2]OPEX!$H:$AM,Y$2,FALSE),"-")</f>
        <v/>
      </c>
      <c r="Z41" t="str">
        <f>IFERROR(VLOOKUP($J41,[2]OPEX!$H:$AM,Z$2,FALSE),"-")</f>
        <v/>
      </c>
      <c r="AA41" t="str">
        <f>IFERROR(VLOOKUP($J41,[2]OPEX!$H:$AM,AA$2,FALSE),"-")</f>
        <v/>
      </c>
      <c r="AB41" t="str">
        <f>IFERROR(VLOOKUP($J41,[2]OPEX!$H:$AM,AB$2,FALSE),"-")</f>
        <v/>
      </c>
      <c r="AC41" t="str">
        <f>IFERROR(VLOOKUP($J41,[2]OPEX!$H:$AM,AC$2,FALSE),"-")</f>
        <v/>
      </c>
      <c r="AD41" t="str">
        <f>IFERROR(VLOOKUP($J41,[2]OPEX!$H:$AM,AD$2,FALSE),"-")</f>
        <v/>
      </c>
      <c r="AF41" t="str">
        <f>VLOOKUP(J41,[3]BU_COSTS!$C:$C,1,FALSE)</f>
        <v>J32_M32_4369_Z3670_63202</v>
      </c>
    </row>
    <row r="42" spans="1:32">
      <c r="A42" s="45" t="s">
        <v>177</v>
      </c>
      <c r="D42" s="18" t="s">
        <v>55</v>
      </c>
      <c r="E42" s="18" t="s">
        <v>56</v>
      </c>
      <c r="F42" s="18" t="s">
        <v>128</v>
      </c>
      <c r="G42" t="s">
        <v>178</v>
      </c>
      <c r="H42" t="s">
        <v>59</v>
      </c>
      <c r="I42" t="str">
        <f t="shared" si="7"/>
        <v>J32_M32_4369_Z3671_63202-1000</v>
      </c>
      <c r="J42" t="str">
        <f t="shared" si="4"/>
        <v>J32_M32_4369_Z3671_63202</v>
      </c>
      <c r="K42" t="str">
        <f t="shared" si="5"/>
        <v>63202-1000</v>
      </c>
      <c r="L42" t="str">
        <f>IFERROR(VLOOKUP($J42,[2]OPEX!$H:$AM,L$2,FALSE),"-")</f>
        <v>Sport Dep</v>
      </c>
      <c r="M42" t="str">
        <f>IFERROR(VLOOKUP($J42,[2]OPEX!$H:$AM,M$2,FALSE),"-")</f>
        <v>C+Sport</v>
      </c>
      <c r="N42" t="str">
        <f>IFERROR(VLOOKUP($J42,[2]OPEX!$H:$AM,N$2,FALSE),"-")</f>
        <v>Darts</v>
      </c>
      <c r="O42" t="str">
        <f>IFERROR(VLOOKUP($J42,[2]OPEX!$H:$AM,O$2,FALSE),"-")</f>
        <v>Pprod-Editing</v>
      </c>
      <c r="P42" t="str">
        <f>IFERROR(VLOOKUP($J42,[2]OPEX!$H:$AM,P$2,FALSE),"-")</f>
        <v>PS1S0MDAR3</v>
      </c>
      <c r="Q42" t="str">
        <f>IFERROR(VLOOKUP($J42,[2]OPEX!$H:$AM,Q$2,FALSE),"-")</f>
        <v>C+Sport Other Sports Darts Postprod</v>
      </c>
      <c r="R42" t="str">
        <f t="shared" si="3"/>
        <v>PRODUKCJA – MONTAŻ/WIDEO/MIKS/AUDIO</v>
      </c>
      <c r="S42" t="str">
        <f>IFERROR(VLOOKUP($J42,[2]OPEX!$H:$AM,S$2,FALSE),"-")</f>
        <v>PRODUKCJA – MONTAŻ/WIDEO/MIKS/AUDIO</v>
      </c>
      <c r="T42" t="str">
        <f>IFERROR(VLOOKUP($J42,[2]OPEX!$H:$AM,T$2,FALSE),"-")</f>
        <v/>
      </c>
      <c r="U42" t="str">
        <f>IFERROR(VLOOKUP($J42,[2]OPEX!$H:$AM,U$2,FALSE),"-")</f>
        <v/>
      </c>
      <c r="V42" t="str">
        <f>IFERROR(VLOOKUP($J42,[2]OPEX!$H:$AM,V$2,FALSE),"-")</f>
        <v/>
      </c>
      <c r="W42" t="str">
        <f>IFERROR(VLOOKUP($J42,[2]OPEX!$H:$AM,W$2,FALSE),"-")</f>
        <v/>
      </c>
      <c r="X42" t="str">
        <f>IFERROR(VLOOKUP($J42,[2]OPEX!$H:$AM,X$2,FALSE),"-")</f>
        <v/>
      </c>
      <c r="Y42" t="str">
        <f>IFERROR(VLOOKUP($J42,[2]OPEX!$H:$AM,Y$2,FALSE),"-")</f>
        <v/>
      </c>
      <c r="Z42" t="str">
        <f>IFERROR(VLOOKUP($J42,[2]OPEX!$H:$AM,Z$2,FALSE),"-")</f>
        <v/>
      </c>
      <c r="AA42" t="str">
        <f>IFERROR(VLOOKUP($J42,[2]OPEX!$H:$AM,AA$2,FALSE),"-")</f>
        <v/>
      </c>
      <c r="AB42" t="str">
        <f>IFERROR(VLOOKUP($J42,[2]OPEX!$H:$AM,AB$2,FALSE),"-")</f>
        <v/>
      </c>
      <c r="AC42" t="str">
        <f>IFERROR(VLOOKUP($J42,[2]OPEX!$H:$AM,AC$2,FALSE),"-")</f>
        <v/>
      </c>
      <c r="AD42" t="str">
        <f>IFERROR(VLOOKUP($J42,[2]OPEX!$H:$AM,AD$2,FALSE),"-")</f>
        <v/>
      </c>
      <c r="AF42" t="str">
        <f>VLOOKUP(J42,[3]BU_COSTS!$C:$C,1,FALSE)</f>
        <v>J32_M32_4369_Z3671_63202</v>
      </c>
    </row>
    <row r="43" spans="1:32">
      <c r="A43" s="45" t="s">
        <v>179</v>
      </c>
      <c r="D43" t="s">
        <v>55</v>
      </c>
      <c r="E43" t="s">
        <v>56</v>
      </c>
      <c r="F43" t="s">
        <v>128</v>
      </c>
      <c r="G43" t="s">
        <v>178</v>
      </c>
      <c r="H43" t="s">
        <v>59</v>
      </c>
      <c r="I43" t="str">
        <f t="shared" si="7"/>
        <v>J32_M32_4369_Z3671_63202-1000</v>
      </c>
      <c r="J43" t="str">
        <f t="shared" si="4"/>
        <v>J32_M32_4369_Z3671_63202</v>
      </c>
      <c r="K43" t="str">
        <f t="shared" si="5"/>
        <v>63202-1000</v>
      </c>
      <c r="L43" t="str">
        <f>IFERROR(VLOOKUP($J43,[2]OPEX!$H:$AM,L$2,FALSE),"-")</f>
        <v>Sport Dep</v>
      </c>
      <c r="M43" t="str">
        <f>IFERROR(VLOOKUP($J43,[2]OPEX!$H:$AM,M$2,FALSE),"-")</f>
        <v>C+Sport</v>
      </c>
      <c r="N43" t="str">
        <f>IFERROR(VLOOKUP($J43,[2]OPEX!$H:$AM,N$2,FALSE),"-")</f>
        <v>Darts</v>
      </c>
      <c r="O43" t="str">
        <f>IFERROR(VLOOKUP($J43,[2]OPEX!$H:$AM,O$2,FALSE),"-")</f>
        <v>Pprod-Editing</v>
      </c>
      <c r="P43" t="str">
        <f>IFERROR(VLOOKUP($J43,[2]OPEX!$H:$AM,P$2,FALSE),"-")</f>
        <v>PS1S0MDAR3</v>
      </c>
      <c r="Q43" t="str">
        <f>IFERROR(VLOOKUP($J43,[2]OPEX!$H:$AM,Q$2,FALSE),"-")</f>
        <v>C+Sport Other Sports Darts Postprod</v>
      </c>
      <c r="R43" t="str">
        <f t="shared" si="3"/>
        <v>PRODUKCJA – MONTAŻ/WIDEO/MIKS/AUDIO</v>
      </c>
      <c r="S43" t="str">
        <f>IFERROR(VLOOKUP($J43,[2]OPEX!$H:$AM,S$2,FALSE),"-")</f>
        <v>PRODUKCJA – MONTAŻ/WIDEO/MIKS/AUDIO</v>
      </c>
      <c r="T43" t="str">
        <f>IFERROR(VLOOKUP($J43,[2]OPEX!$H:$AM,T$2,FALSE),"-")</f>
        <v/>
      </c>
      <c r="U43" t="str">
        <f>IFERROR(VLOOKUP($J43,[2]OPEX!$H:$AM,U$2,FALSE),"-")</f>
        <v/>
      </c>
      <c r="V43" t="str">
        <f>IFERROR(VLOOKUP($J43,[2]OPEX!$H:$AM,V$2,FALSE),"-")</f>
        <v/>
      </c>
      <c r="W43" t="str">
        <f>IFERROR(VLOOKUP($J43,[2]OPEX!$H:$AM,W$2,FALSE),"-")</f>
        <v/>
      </c>
      <c r="X43" t="str">
        <f>IFERROR(VLOOKUP($J43,[2]OPEX!$H:$AM,X$2,FALSE),"-")</f>
        <v/>
      </c>
      <c r="Y43" t="str">
        <f>IFERROR(VLOOKUP($J43,[2]OPEX!$H:$AM,Y$2,FALSE),"-")</f>
        <v/>
      </c>
      <c r="Z43" t="str">
        <f>IFERROR(VLOOKUP($J43,[2]OPEX!$H:$AM,Z$2,FALSE),"-")</f>
        <v/>
      </c>
      <c r="AA43" t="str">
        <f>IFERROR(VLOOKUP($J43,[2]OPEX!$H:$AM,AA$2,FALSE),"-")</f>
        <v/>
      </c>
      <c r="AB43" t="str">
        <f>IFERROR(VLOOKUP($J43,[2]OPEX!$H:$AM,AB$2,FALSE),"-")</f>
        <v/>
      </c>
      <c r="AC43" t="str">
        <f>IFERROR(VLOOKUP($J43,[2]OPEX!$H:$AM,AC$2,FALSE),"-")</f>
        <v/>
      </c>
      <c r="AD43" t="str">
        <f>IFERROR(VLOOKUP($J43,[2]OPEX!$H:$AM,AD$2,FALSE),"-")</f>
        <v/>
      </c>
      <c r="AF43" t="str">
        <f>VLOOKUP(J43,[3]BU_COSTS!$C:$C,1,FALSE)</f>
        <v>J32_M32_4369_Z3671_63202</v>
      </c>
    </row>
    <row r="44" spans="1:32">
      <c r="A44" s="45" t="s">
        <v>180</v>
      </c>
      <c r="D44" t="s">
        <v>55</v>
      </c>
      <c r="E44" t="s">
        <v>56</v>
      </c>
      <c r="F44" t="s">
        <v>57</v>
      </c>
      <c r="G44" t="s">
        <v>181</v>
      </c>
      <c r="H44" t="s">
        <v>59</v>
      </c>
      <c r="I44" t="str">
        <f t="shared" si="7"/>
        <v>J32_M32_4370_Z3727_63202-1000</v>
      </c>
      <c r="J44" t="str">
        <f t="shared" si="4"/>
        <v>J32_M32_4370_Z3727_63202</v>
      </c>
      <c r="K44" t="str">
        <f t="shared" si="5"/>
        <v>63202-1000</v>
      </c>
      <c r="L44" t="s">
        <v>87</v>
      </c>
      <c r="M44" t="s">
        <v>182</v>
      </c>
      <c r="N44" t="s">
        <v>183</v>
      </c>
      <c r="O44" t="s">
        <v>184</v>
      </c>
      <c r="P44" t="s">
        <v>185</v>
      </c>
      <c r="Q44" t="s">
        <v>186</v>
      </c>
      <c r="R44" t="s">
        <v>187</v>
      </c>
      <c r="S44" t="s">
        <v>187</v>
      </c>
      <c r="T44" t="str">
        <f>IFERROR(VLOOKUP($J44,[2]OPEX!$H:$AM,T$2,FALSE),"-")</f>
        <v/>
      </c>
      <c r="U44" t="str">
        <f>IFERROR(VLOOKUP($J44,[2]OPEX!$H:$AM,U$2,FALSE),"-")</f>
        <v/>
      </c>
      <c r="V44" t="str">
        <f>IFERROR(VLOOKUP($J44,[2]OPEX!$H:$AM,V$2,FALSE),"-")</f>
        <v/>
      </c>
      <c r="W44" t="str">
        <f>IFERROR(VLOOKUP($J44,[2]OPEX!$H:$AM,W$2,FALSE),"-")</f>
        <v/>
      </c>
      <c r="X44" t="str">
        <f>IFERROR(VLOOKUP($J44,[2]OPEX!$H:$AM,X$2,FALSE),"-")</f>
        <v/>
      </c>
      <c r="Y44" t="str">
        <f>IFERROR(VLOOKUP($J44,[2]OPEX!$H:$AM,Y$2,FALSE),"-")</f>
        <v/>
      </c>
      <c r="Z44" t="str">
        <f>IFERROR(VLOOKUP($J44,[2]OPEX!$H:$AM,Z$2,FALSE),"-")</f>
        <v/>
      </c>
      <c r="AA44" t="str">
        <f>IFERROR(VLOOKUP($J44,[2]OPEX!$H:$AM,AA$2,FALSE),"-")</f>
        <v/>
      </c>
      <c r="AB44" t="str">
        <f>IFERROR(VLOOKUP($J44,[2]OPEX!$H:$AM,AB$2,FALSE),"-")</f>
        <v/>
      </c>
      <c r="AC44" t="str">
        <f>IFERROR(VLOOKUP($J44,[2]OPEX!$H:$AM,AC$2,FALSE),"-")</f>
        <v/>
      </c>
      <c r="AD44" t="str">
        <f>IFERROR(VLOOKUP($J44,[2]OPEX!$H:$AM,AD$2,FALSE),"-")</f>
        <v/>
      </c>
      <c r="AF44" t="str">
        <f>VLOOKUP(J44,[3]BU_COSTS!$C:$C,1,FALSE)</f>
        <v>J32_M32_4370_Z3727_63202</v>
      </c>
    </row>
    <row r="45" spans="1:32">
      <c r="A45" s="45" t="s">
        <v>188</v>
      </c>
      <c r="D45" s="18" t="s">
        <v>55</v>
      </c>
      <c r="E45" s="18" t="s">
        <v>56</v>
      </c>
      <c r="F45" s="18" t="s">
        <v>57</v>
      </c>
      <c r="G45" t="s">
        <v>189</v>
      </c>
      <c r="H45" t="s">
        <v>59</v>
      </c>
      <c r="I45" t="str">
        <f t="shared" si="7"/>
        <v>J32_M32_4370_Z3728_63202-1000</v>
      </c>
      <c r="J45" t="str">
        <f t="shared" si="4"/>
        <v>J32_M32_4370_Z3728_63202</v>
      </c>
      <c r="K45" t="str">
        <f t="shared" si="5"/>
        <v>63202-1000</v>
      </c>
      <c r="L45" t="str">
        <f>IFERROR(VLOOKUP($J45,[2]OPEX!$H:$AM,L$2,FALSE),"-")</f>
        <v>Sport Dep</v>
      </c>
      <c r="M45" t="str">
        <f>IFERROR(VLOOKUP($J45,[2]OPEX!$H:$AM,M$2,FALSE),"-")</f>
        <v>C+Sport</v>
      </c>
      <c r="N45" t="str">
        <f>IFERROR(VLOOKUP($J45,[2]OPEX!$H:$AM,N$2,FALSE),"-")</f>
        <v>EPL Studio</v>
      </c>
      <c r="O45" t="str">
        <f>IFERROR(VLOOKUP($J45,[2]OPEX!$H:$AM,O$2,FALSE),"-")</f>
        <v>Pprod-Editing</v>
      </c>
      <c r="P45" t="str">
        <f>IFERROR(VLOOKUP($J45,[2]OPEX!$H:$AM,P$2,FALSE),"-")</f>
        <v>PS1S0M0DP3</v>
      </c>
      <c r="Q45" t="str">
        <f>IFERROR(VLOOKUP($J45,[2]OPEX!$H:$AM,Q$2,FALSE),"-")</f>
        <v>C+Sport Mag EPL Studio Postprod</v>
      </c>
      <c r="R45" t="str">
        <f t="shared" si="3"/>
        <v>PRODUKCJA – MONTAŻ/WIDEO/MIKS/AUDIO</v>
      </c>
      <c r="S45" t="str">
        <f>IFERROR(VLOOKUP($J45,[2]OPEX!$H:$AM,S$2,FALSE),"-")</f>
        <v>PRODUKCJA – MONTAŻ/WIDEO/MIKS/AUDIO</v>
      </c>
      <c r="T45" t="str">
        <f>IFERROR(VLOOKUP($J45,[2]OPEX!$H:$AM,T$2,FALSE),"-")</f>
        <v/>
      </c>
      <c r="U45" t="str">
        <f>IFERROR(VLOOKUP($J45,[2]OPEX!$H:$AM,U$2,FALSE),"-")</f>
        <v/>
      </c>
      <c r="V45" t="str">
        <f>IFERROR(VLOOKUP($J45,[2]OPEX!$H:$AM,V$2,FALSE),"-")</f>
        <v/>
      </c>
      <c r="W45" t="str">
        <f>IFERROR(VLOOKUP($J45,[2]OPEX!$H:$AM,W$2,FALSE),"-")</f>
        <v/>
      </c>
      <c r="X45" t="str">
        <f>IFERROR(VLOOKUP($J45,[2]OPEX!$H:$AM,X$2,FALSE),"-")</f>
        <v/>
      </c>
      <c r="Y45" t="str">
        <f>IFERROR(VLOOKUP($J45,[2]OPEX!$H:$AM,Y$2,FALSE),"-")</f>
        <v/>
      </c>
      <c r="Z45" t="str">
        <f>IFERROR(VLOOKUP($J45,[2]OPEX!$H:$AM,Z$2,FALSE),"-")</f>
        <v/>
      </c>
      <c r="AA45" t="str">
        <f>IFERROR(VLOOKUP($J45,[2]OPEX!$H:$AM,AA$2,FALSE),"-")</f>
        <v/>
      </c>
      <c r="AB45" t="str">
        <f>IFERROR(VLOOKUP($J45,[2]OPEX!$H:$AM,AB$2,FALSE),"-")</f>
        <v/>
      </c>
      <c r="AC45" t="str">
        <f>IFERROR(VLOOKUP($J45,[2]OPEX!$H:$AM,AC$2,FALSE),"-")</f>
        <v/>
      </c>
      <c r="AD45" t="str">
        <f>IFERROR(VLOOKUP($J45,[2]OPEX!$H:$AM,AD$2,FALSE),"-")</f>
        <v/>
      </c>
      <c r="AF45" t="str">
        <f>VLOOKUP(J45,[3]BU_COSTS!$C:$C,1,FALSE)</f>
        <v>J32_M32_4370_Z3728_63202</v>
      </c>
    </row>
    <row r="46" spans="1:32">
      <c r="A46" s="45" t="s">
        <v>190</v>
      </c>
      <c r="D46" t="s">
        <v>55</v>
      </c>
      <c r="E46" t="s">
        <v>56</v>
      </c>
      <c r="F46" t="s">
        <v>128</v>
      </c>
      <c r="G46" t="s">
        <v>191</v>
      </c>
      <c r="H46" t="s">
        <v>59</v>
      </c>
      <c r="I46" t="str">
        <f t="shared" si="7"/>
        <v>J32_M32_4369_Z3670_63202-1000</v>
      </c>
      <c r="J46" t="str">
        <f t="shared" ref="J46:J84" si="8">LEFT(D46,3)&amp;"_"&amp;LEFT(E46,3)&amp;"_"&amp;LEFT(F46,4)&amp;"_"&amp;LEFT(G46,5)&amp;"_"&amp;LEFT(H46,5)</f>
        <v>J32_M32_4369_Z3670_63202</v>
      </c>
      <c r="K46" t="str">
        <f t="shared" si="5"/>
        <v>63202-1000</v>
      </c>
      <c r="L46" t="str">
        <f>IFERROR(VLOOKUP($J46,[2]OPEX!$H:$AM,L$2,FALSE),"-")</f>
        <v>Sport Dep</v>
      </c>
      <c r="M46" t="str">
        <f>IFERROR(VLOOKUP($J46,[2]OPEX!$H:$AM,M$2,FALSE),"-")</f>
        <v>C+Sport</v>
      </c>
      <c r="N46" t="str">
        <f>IFERROR(VLOOKUP($J46,[2]OPEX!$H:$AM,N$2,FALSE),"-")</f>
        <v>KSW</v>
      </c>
      <c r="O46" t="str">
        <f>IFERROR(VLOOKUP($J46,[2]OPEX!$H:$AM,O$2,FALSE),"-")</f>
        <v>Pprod-Editing</v>
      </c>
      <c r="P46" t="str">
        <f>IFERROR(VLOOKUP($J46,[2]OPEX!$H:$AM,P$2,FALSE),"-")</f>
        <v>PS1S0M11W3</v>
      </c>
      <c r="Q46" t="str">
        <f>IFERROR(VLOOKUP($J46,[2]OPEX!$H:$AM,Q$2,FALSE),"-")</f>
        <v>C+Sport Martial Arts Postprod</v>
      </c>
      <c r="R46" t="str">
        <f t="shared" si="3"/>
        <v>PRODUKCJA – MONTAŻ/WIDEO/MIKS/AUDIO</v>
      </c>
      <c r="S46" t="str">
        <f>IFERROR(VLOOKUP($J46,[2]OPEX!$H:$AM,S$2,FALSE),"-")</f>
        <v>PRODUKCJA – MONTAŻ/WIDEO/MIKS/AUDIO</v>
      </c>
      <c r="T46" t="str">
        <f>IFERROR(VLOOKUP($J46,[2]OPEX!$H:$AM,T$2,FALSE),"-")</f>
        <v/>
      </c>
      <c r="U46" t="str">
        <f>IFERROR(VLOOKUP($J46,[2]OPEX!$H:$AM,U$2,FALSE),"-")</f>
        <v/>
      </c>
      <c r="V46" t="str">
        <f>IFERROR(VLOOKUP($J46,[2]OPEX!$H:$AM,V$2,FALSE),"-")</f>
        <v/>
      </c>
      <c r="W46" t="str">
        <f>IFERROR(VLOOKUP($J46,[2]OPEX!$H:$AM,W$2,FALSE),"-")</f>
        <v/>
      </c>
      <c r="X46" t="str">
        <f>IFERROR(VLOOKUP($J46,[2]OPEX!$H:$AM,X$2,FALSE),"-")</f>
        <v/>
      </c>
      <c r="Y46" t="str">
        <f>IFERROR(VLOOKUP($J46,[2]OPEX!$H:$AM,Y$2,FALSE),"-")</f>
        <v/>
      </c>
      <c r="Z46" t="str">
        <f>IFERROR(VLOOKUP($J46,[2]OPEX!$H:$AM,Z$2,FALSE),"-")</f>
        <v/>
      </c>
      <c r="AA46" t="str">
        <f>IFERROR(VLOOKUP($J46,[2]OPEX!$H:$AM,AA$2,FALSE),"-")</f>
        <v/>
      </c>
      <c r="AB46" t="str">
        <f>IFERROR(VLOOKUP($J46,[2]OPEX!$H:$AM,AB$2,FALSE),"-")</f>
        <v/>
      </c>
      <c r="AC46" t="str">
        <f>IFERROR(VLOOKUP($J46,[2]OPEX!$H:$AM,AC$2,FALSE),"-")</f>
        <v/>
      </c>
      <c r="AD46" t="str">
        <f>IFERROR(VLOOKUP($J46,[2]OPEX!$H:$AM,AD$2,FALSE),"-")</f>
        <v/>
      </c>
      <c r="AF46" t="str">
        <f>VLOOKUP(J46,[3]BU_COSTS!$C:$C,1,FALSE)</f>
        <v>J32_M32_4369_Z3670_63202</v>
      </c>
    </row>
    <row r="47" spans="1:32">
      <c r="A47" s="45" t="s">
        <v>192</v>
      </c>
      <c r="D47" t="s">
        <v>55</v>
      </c>
      <c r="E47" t="s">
        <v>56</v>
      </c>
      <c r="F47" t="s">
        <v>57</v>
      </c>
      <c r="G47" t="s">
        <v>126</v>
      </c>
      <c r="H47" t="s">
        <v>59</v>
      </c>
      <c r="I47" t="str">
        <f t="shared" si="7"/>
        <v>J32_M32_4370_Z3713_63202-1000</v>
      </c>
      <c r="J47" t="str">
        <f t="shared" si="8"/>
        <v>J32_M32_4370_Z3713_63202</v>
      </c>
      <c r="K47" t="str">
        <f t="shared" ref="K47:K84" si="9">LEFT(H47,10)</f>
        <v>63202-1000</v>
      </c>
      <c r="L47" t="str">
        <f>IFERROR(VLOOKUP($J47,[2]OPEX!$H:$AM,L$2,FALSE),"-")</f>
        <v>Sport Dep</v>
      </c>
      <c r="M47" t="str">
        <f>IFERROR(VLOOKUP($J47,[2]OPEX!$H:$AM,M$2,FALSE),"-")</f>
        <v>C+Sport</v>
      </c>
      <c r="N47" t="str">
        <f>IFERROR(VLOOKUP($J47,[2]OPEX!$H:$AM,N$2,FALSE),"-")</f>
        <v>Digital media</v>
      </c>
      <c r="O47" t="str">
        <f>IFERROR(VLOOKUP($J47,[2]OPEX!$H:$AM,O$2,FALSE),"-")</f>
        <v>Pprod-Editing</v>
      </c>
      <c r="P47" t="str">
        <f>IFERROR(VLOOKUP($J47,[2]OPEX!$H:$AM,P$2,FALSE),"-")</f>
        <v>PS1S0M0NG3</v>
      </c>
      <c r="Q47" t="str">
        <f>IFERROR(VLOOKUP($J47,[2]OPEX!$H:$AM,Q$2,FALSE),"-")</f>
        <v>C+Sport Mag Digital Postprod</v>
      </c>
      <c r="R47" t="str">
        <f t="shared" si="3"/>
        <v>PRODUKCJA – MONTAŻ/WIDEO/MIKS/AUDIO</v>
      </c>
      <c r="S47" t="str">
        <f>IFERROR(VLOOKUP($J47,[2]OPEX!$H:$AM,S$2,FALSE),"-")</f>
        <v>PRODUKCJA – MONTAŻ/WIDEO/MIKS/AUDIO</v>
      </c>
      <c r="T47" t="str">
        <f>IFERROR(VLOOKUP($J47,[2]OPEX!$H:$AM,T$2,FALSE),"-")</f>
        <v/>
      </c>
      <c r="U47" t="str">
        <f>IFERROR(VLOOKUP($J47,[2]OPEX!$H:$AM,U$2,FALSE),"-")</f>
        <v/>
      </c>
      <c r="V47" t="str">
        <f>IFERROR(VLOOKUP($J47,[2]OPEX!$H:$AM,V$2,FALSE),"-")</f>
        <v/>
      </c>
      <c r="W47" t="str">
        <f>IFERROR(VLOOKUP($J47,[2]OPEX!$H:$AM,W$2,FALSE),"-")</f>
        <v/>
      </c>
      <c r="X47" t="str">
        <f>IFERROR(VLOOKUP($J47,[2]OPEX!$H:$AM,X$2,FALSE),"-")</f>
        <v/>
      </c>
      <c r="Y47" t="str">
        <f>IFERROR(VLOOKUP($J47,[2]OPEX!$H:$AM,Y$2,FALSE),"-")</f>
        <v/>
      </c>
      <c r="Z47" t="str">
        <f>IFERROR(VLOOKUP($J47,[2]OPEX!$H:$AM,Z$2,FALSE),"-")</f>
        <v/>
      </c>
      <c r="AA47" t="str">
        <f>IFERROR(VLOOKUP($J47,[2]OPEX!$H:$AM,AA$2,FALSE),"-")</f>
        <v/>
      </c>
      <c r="AB47" t="str">
        <f>IFERROR(VLOOKUP($J47,[2]OPEX!$H:$AM,AB$2,FALSE),"-")</f>
        <v/>
      </c>
      <c r="AC47" t="str">
        <f>IFERROR(VLOOKUP($J47,[2]OPEX!$H:$AM,AC$2,FALSE),"-")</f>
        <v/>
      </c>
      <c r="AD47" t="str">
        <f>IFERROR(VLOOKUP($J47,[2]OPEX!$H:$AM,AD$2,FALSE),"-")</f>
        <v/>
      </c>
      <c r="AF47" t="str">
        <f>VLOOKUP(J47,[3]BU_COSTS!$C:$C,1,FALSE)</f>
        <v>J32_M32_4370_Z3713_63202</v>
      </c>
    </row>
    <row r="48" spans="1:32">
      <c r="I48" t="str">
        <f t="shared" si="7"/>
        <v>____</v>
      </c>
      <c r="J48" t="str">
        <f t="shared" si="8"/>
        <v>____</v>
      </c>
      <c r="K48" t="str">
        <f t="shared" si="9"/>
        <v/>
      </c>
      <c r="L48" t="str">
        <f>IFERROR(VLOOKUP($J48,[2]OPEX!$H:$AM,L$2,FALSE),"-")</f>
        <v>-</v>
      </c>
      <c r="M48" t="str">
        <f>IFERROR(VLOOKUP($J48,[2]OPEX!$H:$AM,M$2,FALSE),"-")</f>
        <v>-</v>
      </c>
      <c r="N48" t="str">
        <f>IFERROR(VLOOKUP($J48,[2]OPEX!$H:$AM,N$2,FALSE),"-")</f>
        <v>-</v>
      </c>
      <c r="O48" t="str">
        <f>IFERROR(VLOOKUP($J48,[2]OPEX!$H:$AM,O$2,FALSE),"-")</f>
        <v>-</v>
      </c>
      <c r="P48" t="str">
        <f>IFERROR(VLOOKUP($J48,[2]OPEX!$H:$AM,P$2,FALSE),"-")</f>
        <v>-</v>
      </c>
      <c r="Q48" t="str">
        <f>IFERROR(VLOOKUP($J48,[2]OPEX!$H:$AM,Q$2,FALSE),"-")</f>
        <v>-</v>
      </c>
      <c r="R48" t="str">
        <f t="shared" si="3"/>
        <v>-</v>
      </c>
      <c r="S48" t="str">
        <f>IFERROR(VLOOKUP($J48,[2]OPEX!$H:$AM,S$2,FALSE),"-")</f>
        <v>-</v>
      </c>
      <c r="T48" t="str">
        <f>IFERROR(VLOOKUP($J48,[2]OPEX!$H:$AM,T$2,FALSE),"-")</f>
        <v>-</v>
      </c>
      <c r="U48" t="str">
        <f>IFERROR(VLOOKUP($J48,[2]OPEX!$H:$AM,U$2,FALSE),"-")</f>
        <v>-</v>
      </c>
      <c r="V48" t="str">
        <f>IFERROR(VLOOKUP($J48,[2]OPEX!$H:$AM,V$2,FALSE),"-")</f>
        <v>-</v>
      </c>
      <c r="W48" t="str">
        <f>IFERROR(VLOOKUP($J48,[2]OPEX!$H:$AM,W$2,FALSE),"-")</f>
        <v>-</v>
      </c>
      <c r="X48" t="str">
        <f>IFERROR(VLOOKUP($J48,[2]OPEX!$H:$AM,X$2,FALSE),"-")</f>
        <v>-</v>
      </c>
      <c r="Y48" t="str">
        <f>IFERROR(VLOOKUP($J48,[2]OPEX!$H:$AM,Y$2,FALSE),"-")</f>
        <v>-</v>
      </c>
      <c r="Z48" t="str">
        <f>IFERROR(VLOOKUP($J48,[2]OPEX!$H:$AM,Z$2,FALSE),"-")</f>
        <v>-</v>
      </c>
      <c r="AA48" t="str">
        <f>IFERROR(VLOOKUP($J48,[2]OPEX!$H:$AM,AA$2,FALSE),"-")</f>
        <v>-</v>
      </c>
      <c r="AB48" t="str">
        <f>IFERROR(VLOOKUP($J48,[2]OPEX!$H:$AM,AB$2,FALSE),"-")</f>
        <v>-</v>
      </c>
      <c r="AC48" t="str">
        <f>IFERROR(VLOOKUP($J48,[2]OPEX!$H:$AM,AC$2,FALSE),"-")</f>
        <v>-</v>
      </c>
      <c r="AD48" t="str">
        <f>IFERROR(VLOOKUP($J48,[2]OPEX!$H:$AM,AD$2,FALSE),"-")</f>
        <v>-</v>
      </c>
      <c r="AF48" t="str">
        <f>VLOOKUP(J48,[3]BU_COSTS!$C:$C,1,FALSE)</f>
        <v>____</v>
      </c>
    </row>
    <row r="49" spans="9:32">
      <c r="I49" t="str">
        <f t="shared" si="7"/>
        <v>____</v>
      </c>
      <c r="J49" t="str">
        <f t="shared" si="8"/>
        <v>____</v>
      </c>
      <c r="K49" t="str">
        <f t="shared" si="9"/>
        <v/>
      </c>
      <c r="L49" t="str">
        <f>IFERROR(VLOOKUP($J49,[2]OPEX!$H:$AM,L$2,FALSE),"-")</f>
        <v>-</v>
      </c>
      <c r="M49" t="str">
        <f>IFERROR(VLOOKUP($J49,[2]OPEX!$H:$AM,M$2,FALSE),"-")</f>
        <v>-</v>
      </c>
      <c r="N49" t="str">
        <f>IFERROR(VLOOKUP($J49,[2]OPEX!$H:$AM,N$2,FALSE),"-")</f>
        <v>-</v>
      </c>
      <c r="O49" t="str">
        <f>IFERROR(VLOOKUP($J49,[2]OPEX!$H:$AM,O$2,FALSE),"-")</f>
        <v>-</v>
      </c>
      <c r="P49" t="str">
        <f>IFERROR(VLOOKUP($J49,[2]OPEX!$H:$AM,P$2,FALSE),"-")</f>
        <v>-</v>
      </c>
      <c r="Q49" t="str">
        <f>IFERROR(VLOOKUP($J49,[2]OPEX!$H:$AM,Q$2,FALSE),"-")</f>
        <v>-</v>
      </c>
      <c r="R49" t="str">
        <f t="shared" si="3"/>
        <v>-</v>
      </c>
      <c r="S49" t="str">
        <f>IFERROR(VLOOKUP($J49,[2]OPEX!$H:$AM,S$2,FALSE),"-")</f>
        <v>-</v>
      </c>
      <c r="T49" t="str">
        <f>IFERROR(VLOOKUP($J49,[2]OPEX!$H:$AM,T$2,FALSE),"-")</f>
        <v>-</v>
      </c>
      <c r="U49" t="str">
        <f>IFERROR(VLOOKUP($J49,[2]OPEX!$H:$AM,U$2,FALSE),"-")</f>
        <v>-</v>
      </c>
      <c r="V49" t="str">
        <f>IFERROR(VLOOKUP($J49,[2]OPEX!$H:$AM,V$2,FALSE),"-")</f>
        <v>-</v>
      </c>
      <c r="W49" t="str">
        <f>IFERROR(VLOOKUP($J49,[2]OPEX!$H:$AM,W$2,FALSE),"-")</f>
        <v>-</v>
      </c>
      <c r="X49" t="str">
        <f>IFERROR(VLOOKUP($J49,[2]OPEX!$H:$AM,X$2,FALSE),"-")</f>
        <v>-</v>
      </c>
      <c r="Y49" t="str">
        <f>IFERROR(VLOOKUP($J49,[2]OPEX!$H:$AM,Y$2,FALSE),"-")</f>
        <v>-</v>
      </c>
      <c r="Z49" t="str">
        <f>IFERROR(VLOOKUP($J49,[2]OPEX!$H:$AM,Z$2,FALSE),"-")</f>
        <v>-</v>
      </c>
      <c r="AA49" t="str">
        <f>IFERROR(VLOOKUP($J49,[2]OPEX!$H:$AM,AA$2,FALSE),"-")</f>
        <v>-</v>
      </c>
      <c r="AB49" t="str">
        <f>IFERROR(VLOOKUP($J49,[2]OPEX!$H:$AM,AB$2,FALSE),"-")</f>
        <v>-</v>
      </c>
      <c r="AC49" t="str">
        <f>IFERROR(VLOOKUP($J49,[2]OPEX!$H:$AM,AC$2,FALSE),"-")</f>
        <v>-</v>
      </c>
      <c r="AD49" t="str">
        <f>IFERROR(VLOOKUP($J49,[2]OPEX!$H:$AM,AD$2,FALSE),"-")</f>
        <v>-</v>
      </c>
      <c r="AF49" t="str">
        <f>VLOOKUP(J49,[3]BU_COSTS!$C:$C,1,FALSE)</f>
        <v>____</v>
      </c>
    </row>
    <row r="50" spans="9:32">
      <c r="I50" t="str">
        <f t="shared" si="7"/>
        <v>____</v>
      </c>
      <c r="J50" t="str">
        <f t="shared" si="8"/>
        <v>____</v>
      </c>
      <c r="K50" t="str">
        <f t="shared" si="9"/>
        <v/>
      </c>
      <c r="L50" t="str">
        <f>IFERROR(VLOOKUP($J50,[2]OPEX!$H:$AM,L$2,FALSE),"-")</f>
        <v>-</v>
      </c>
      <c r="M50" t="str">
        <f>IFERROR(VLOOKUP($J50,[2]OPEX!$H:$AM,M$2,FALSE),"-")</f>
        <v>-</v>
      </c>
      <c r="N50" t="str">
        <f>IFERROR(VLOOKUP($J50,[2]OPEX!$H:$AM,N$2,FALSE),"-")</f>
        <v>-</v>
      </c>
      <c r="O50" t="str">
        <f>IFERROR(VLOOKUP($J50,[2]OPEX!$H:$AM,O$2,FALSE),"-")</f>
        <v>-</v>
      </c>
      <c r="P50" t="str">
        <f>IFERROR(VLOOKUP($J50,[2]OPEX!$H:$AM,P$2,FALSE),"-")</f>
        <v>-</v>
      </c>
      <c r="Q50" t="str">
        <f>IFERROR(VLOOKUP($J50,[2]OPEX!$H:$AM,Q$2,FALSE),"-")</f>
        <v>-</v>
      </c>
      <c r="R50" t="str">
        <f t="shared" si="3"/>
        <v>-</v>
      </c>
      <c r="S50" t="str">
        <f>IFERROR(VLOOKUP($J50,[2]OPEX!$H:$AM,S$2,FALSE),"-")</f>
        <v>-</v>
      </c>
      <c r="T50" t="str">
        <f>IFERROR(VLOOKUP($J50,[2]OPEX!$H:$AM,T$2,FALSE),"-")</f>
        <v>-</v>
      </c>
      <c r="U50" t="str">
        <f>IFERROR(VLOOKUP($J50,[2]OPEX!$H:$AM,U$2,FALSE),"-")</f>
        <v>-</v>
      </c>
      <c r="V50" t="str">
        <f>IFERROR(VLOOKUP($J50,[2]OPEX!$H:$AM,V$2,FALSE),"-")</f>
        <v>-</v>
      </c>
      <c r="W50" t="str">
        <f>IFERROR(VLOOKUP($J50,[2]OPEX!$H:$AM,W$2,FALSE),"-")</f>
        <v>-</v>
      </c>
      <c r="X50" t="str">
        <f>IFERROR(VLOOKUP($J50,[2]OPEX!$H:$AM,X$2,FALSE),"-")</f>
        <v>-</v>
      </c>
      <c r="Y50" t="str">
        <f>IFERROR(VLOOKUP($J50,[2]OPEX!$H:$AM,Y$2,FALSE),"-")</f>
        <v>-</v>
      </c>
      <c r="Z50" t="str">
        <f>IFERROR(VLOOKUP($J50,[2]OPEX!$H:$AM,Z$2,FALSE),"-")</f>
        <v>-</v>
      </c>
      <c r="AA50" t="str">
        <f>IFERROR(VLOOKUP($J50,[2]OPEX!$H:$AM,AA$2,FALSE),"-")</f>
        <v>-</v>
      </c>
      <c r="AB50" t="str">
        <f>IFERROR(VLOOKUP($J50,[2]OPEX!$H:$AM,AB$2,FALSE),"-")</f>
        <v>-</v>
      </c>
      <c r="AC50" t="str">
        <f>IFERROR(VLOOKUP($J50,[2]OPEX!$H:$AM,AC$2,FALSE),"-")</f>
        <v>-</v>
      </c>
      <c r="AD50" t="str">
        <f>IFERROR(VLOOKUP($J50,[2]OPEX!$H:$AM,AD$2,FALSE),"-")</f>
        <v>-</v>
      </c>
      <c r="AF50" t="str">
        <f>VLOOKUP(J50,[3]BU_COSTS!$C:$C,1,FALSE)</f>
        <v>____</v>
      </c>
    </row>
    <row r="51" spans="9:32">
      <c r="I51" t="str">
        <f t="shared" si="7"/>
        <v>____</v>
      </c>
      <c r="J51" t="str">
        <f t="shared" si="8"/>
        <v>____</v>
      </c>
      <c r="K51" t="str">
        <f t="shared" si="9"/>
        <v/>
      </c>
      <c r="L51" t="str">
        <f>IFERROR(VLOOKUP($J51,[2]OPEX!$H:$AM,L$2,FALSE),"-")</f>
        <v>-</v>
      </c>
      <c r="M51" t="str">
        <f>IFERROR(VLOOKUP($J51,[2]OPEX!$H:$AM,M$2,FALSE),"-")</f>
        <v>-</v>
      </c>
      <c r="N51" t="str">
        <f>IFERROR(VLOOKUP($J51,[2]OPEX!$H:$AM,N$2,FALSE),"-")</f>
        <v>-</v>
      </c>
      <c r="O51" t="str">
        <f>IFERROR(VLOOKUP($J51,[2]OPEX!$H:$AM,O$2,FALSE),"-")</f>
        <v>-</v>
      </c>
      <c r="P51" t="str">
        <f>IFERROR(VLOOKUP($J51,[2]OPEX!$H:$AM,P$2,FALSE),"-")</f>
        <v>-</v>
      </c>
      <c r="Q51" t="str">
        <f>IFERROR(VLOOKUP($J51,[2]OPEX!$H:$AM,Q$2,FALSE),"-")</f>
        <v>-</v>
      </c>
      <c r="R51" t="str">
        <f t="shared" si="3"/>
        <v>-</v>
      </c>
      <c r="S51" t="str">
        <f>IFERROR(VLOOKUP($J51,[2]OPEX!$H:$AM,S$2,FALSE),"-")</f>
        <v>-</v>
      </c>
      <c r="T51" t="str">
        <f>IFERROR(VLOOKUP($J51,[2]OPEX!$H:$AM,T$2,FALSE),"-")</f>
        <v>-</v>
      </c>
      <c r="U51" t="str">
        <f>IFERROR(VLOOKUP($J51,[2]OPEX!$H:$AM,U$2,FALSE),"-")</f>
        <v>-</v>
      </c>
      <c r="V51" t="str">
        <f>IFERROR(VLOOKUP($J51,[2]OPEX!$H:$AM,V$2,FALSE),"-")</f>
        <v>-</v>
      </c>
      <c r="W51" t="str">
        <f>IFERROR(VLOOKUP($J51,[2]OPEX!$H:$AM,W$2,FALSE),"-")</f>
        <v>-</v>
      </c>
      <c r="X51" t="str">
        <f>IFERROR(VLOOKUP($J51,[2]OPEX!$H:$AM,X$2,FALSE),"-")</f>
        <v>-</v>
      </c>
      <c r="Y51" t="str">
        <f>IFERROR(VLOOKUP($J51,[2]OPEX!$H:$AM,Y$2,FALSE),"-")</f>
        <v>-</v>
      </c>
      <c r="Z51" t="str">
        <f>IFERROR(VLOOKUP($J51,[2]OPEX!$H:$AM,Z$2,FALSE),"-")</f>
        <v>-</v>
      </c>
      <c r="AA51" t="str">
        <f>IFERROR(VLOOKUP($J51,[2]OPEX!$H:$AM,AA$2,FALSE),"-")</f>
        <v>-</v>
      </c>
      <c r="AB51" t="str">
        <f>IFERROR(VLOOKUP($J51,[2]OPEX!$H:$AM,AB$2,FALSE),"-")</f>
        <v>-</v>
      </c>
      <c r="AC51" t="str">
        <f>IFERROR(VLOOKUP($J51,[2]OPEX!$H:$AM,AC$2,FALSE),"-")</f>
        <v>-</v>
      </c>
      <c r="AD51" t="str">
        <f>IFERROR(VLOOKUP($J51,[2]OPEX!$H:$AM,AD$2,FALSE),"-")</f>
        <v>-</v>
      </c>
      <c r="AF51" t="str">
        <f>VLOOKUP(J51,[3]BU_COSTS!$C:$C,1,FALSE)</f>
        <v>____</v>
      </c>
    </row>
    <row r="52" spans="9:32">
      <c r="I52" t="str">
        <f t="shared" si="7"/>
        <v>____</v>
      </c>
      <c r="J52" t="str">
        <f t="shared" si="8"/>
        <v>____</v>
      </c>
      <c r="K52" t="str">
        <f t="shared" si="9"/>
        <v/>
      </c>
      <c r="L52" t="str">
        <f>IFERROR(VLOOKUP($J52,[2]OPEX!$H:$AM,L$2,FALSE),"-")</f>
        <v>-</v>
      </c>
      <c r="M52" t="str">
        <f>IFERROR(VLOOKUP($J52,[2]OPEX!$H:$AM,M$2,FALSE),"-")</f>
        <v>-</v>
      </c>
      <c r="N52" t="str">
        <f>IFERROR(VLOOKUP($J52,[2]OPEX!$H:$AM,N$2,FALSE),"-")</f>
        <v>-</v>
      </c>
      <c r="O52" t="str">
        <f>IFERROR(VLOOKUP($J52,[2]OPEX!$H:$AM,O$2,FALSE),"-")</f>
        <v>-</v>
      </c>
      <c r="P52" t="str">
        <f>IFERROR(VLOOKUP($J52,[2]OPEX!$H:$AM,P$2,FALSE),"-")</f>
        <v>-</v>
      </c>
      <c r="Q52" t="str">
        <f>IFERROR(VLOOKUP($J52,[2]OPEX!$H:$AM,Q$2,FALSE),"-")</f>
        <v>-</v>
      </c>
      <c r="R52" t="str">
        <f t="shared" si="3"/>
        <v>-</v>
      </c>
      <c r="S52" t="str">
        <f>IFERROR(VLOOKUP($J52,[2]OPEX!$H:$AM,S$2,FALSE),"-")</f>
        <v>-</v>
      </c>
      <c r="T52" t="str">
        <f>IFERROR(VLOOKUP($J52,[2]OPEX!$H:$AM,T$2,FALSE),"-")</f>
        <v>-</v>
      </c>
      <c r="U52" t="str">
        <f>IFERROR(VLOOKUP($J52,[2]OPEX!$H:$AM,U$2,FALSE),"-")</f>
        <v>-</v>
      </c>
      <c r="V52" t="str">
        <f>IFERROR(VLOOKUP($J52,[2]OPEX!$H:$AM,V$2,FALSE),"-")</f>
        <v>-</v>
      </c>
      <c r="W52" t="str">
        <f>IFERROR(VLOOKUP($J52,[2]OPEX!$H:$AM,W$2,FALSE),"-")</f>
        <v>-</v>
      </c>
      <c r="X52" t="str">
        <f>IFERROR(VLOOKUP($J52,[2]OPEX!$H:$AM,X$2,FALSE),"-")</f>
        <v>-</v>
      </c>
      <c r="Y52" t="str">
        <f>IFERROR(VLOOKUP($J52,[2]OPEX!$H:$AM,Y$2,FALSE),"-")</f>
        <v>-</v>
      </c>
      <c r="Z52" t="str">
        <f>IFERROR(VLOOKUP($J52,[2]OPEX!$H:$AM,Z$2,FALSE),"-")</f>
        <v>-</v>
      </c>
      <c r="AA52" t="str">
        <f>IFERROR(VLOOKUP($J52,[2]OPEX!$H:$AM,AA$2,FALSE),"-")</f>
        <v>-</v>
      </c>
      <c r="AB52" t="str">
        <f>IFERROR(VLOOKUP($J52,[2]OPEX!$H:$AM,AB$2,FALSE),"-")</f>
        <v>-</v>
      </c>
      <c r="AC52" t="str">
        <f>IFERROR(VLOOKUP($J52,[2]OPEX!$H:$AM,AC$2,FALSE),"-")</f>
        <v>-</v>
      </c>
      <c r="AD52" t="str">
        <f>IFERROR(VLOOKUP($J52,[2]OPEX!$H:$AM,AD$2,FALSE),"-")</f>
        <v>-</v>
      </c>
      <c r="AF52" t="str">
        <f>VLOOKUP(J52,[3]BU_COSTS!$C:$C,1,FALSE)</f>
        <v>____</v>
      </c>
    </row>
    <row r="53" spans="9:32">
      <c r="I53" t="str">
        <f t="shared" si="7"/>
        <v>____</v>
      </c>
      <c r="J53" t="str">
        <f t="shared" si="8"/>
        <v>____</v>
      </c>
      <c r="K53" t="str">
        <f t="shared" si="9"/>
        <v/>
      </c>
      <c r="L53" t="str">
        <f>IFERROR(VLOOKUP($J53,[2]OPEX!$H:$AM,L$2,FALSE),"-")</f>
        <v>-</v>
      </c>
      <c r="M53" t="str">
        <f>IFERROR(VLOOKUP($J53,[2]OPEX!$H:$AM,M$2,FALSE),"-")</f>
        <v>-</v>
      </c>
      <c r="N53" t="str">
        <f>IFERROR(VLOOKUP($J53,[2]OPEX!$H:$AM,N$2,FALSE),"-")</f>
        <v>-</v>
      </c>
      <c r="O53" t="str">
        <f>IFERROR(VLOOKUP($J53,[2]OPEX!$H:$AM,O$2,FALSE),"-")</f>
        <v>-</v>
      </c>
      <c r="P53" t="str">
        <f>IFERROR(VLOOKUP($J53,[2]OPEX!$H:$AM,P$2,FALSE),"-")</f>
        <v>-</v>
      </c>
      <c r="Q53" t="str">
        <f>IFERROR(VLOOKUP($J53,[2]OPEX!$H:$AM,Q$2,FALSE),"-")</f>
        <v>-</v>
      </c>
      <c r="R53" t="str">
        <f t="shared" ref="R53:R84" si="10">S53</f>
        <v>-</v>
      </c>
      <c r="S53" t="str">
        <f>IFERROR(VLOOKUP($J53,[2]OPEX!$H:$AM,S$2,FALSE),"-")</f>
        <v>-</v>
      </c>
      <c r="T53" t="str">
        <f>IFERROR(VLOOKUP($J53,[2]OPEX!$H:$AM,T$2,FALSE),"-")</f>
        <v>-</v>
      </c>
      <c r="U53" t="str">
        <f>IFERROR(VLOOKUP($J53,[2]OPEX!$H:$AM,U$2,FALSE),"-")</f>
        <v>-</v>
      </c>
      <c r="V53" t="str">
        <f>IFERROR(VLOOKUP($J53,[2]OPEX!$H:$AM,V$2,FALSE),"-")</f>
        <v>-</v>
      </c>
      <c r="W53" t="str">
        <f>IFERROR(VLOOKUP($J53,[2]OPEX!$H:$AM,W$2,FALSE),"-")</f>
        <v>-</v>
      </c>
      <c r="X53" t="str">
        <f>IFERROR(VLOOKUP($J53,[2]OPEX!$H:$AM,X$2,FALSE),"-")</f>
        <v>-</v>
      </c>
      <c r="Y53" t="str">
        <f>IFERROR(VLOOKUP($J53,[2]OPEX!$H:$AM,Y$2,FALSE),"-")</f>
        <v>-</v>
      </c>
      <c r="Z53" t="str">
        <f>IFERROR(VLOOKUP($J53,[2]OPEX!$H:$AM,Z$2,FALSE),"-")</f>
        <v>-</v>
      </c>
      <c r="AA53" t="str">
        <f>IFERROR(VLOOKUP($J53,[2]OPEX!$H:$AM,AA$2,FALSE),"-")</f>
        <v>-</v>
      </c>
      <c r="AB53" t="str">
        <f>IFERROR(VLOOKUP($J53,[2]OPEX!$H:$AM,AB$2,FALSE),"-")</f>
        <v>-</v>
      </c>
      <c r="AC53" t="str">
        <f>IFERROR(VLOOKUP($J53,[2]OPEX!$H:$AM,AC$2,FALSE),"-")</f>
        <v>-</v>
      </c>
      <c r="AD53" t="str">
        <f>IFERROR(VLOOKUP($J53,[2]OPEX!$H:$AM,AD$2,FALSE),"-")</f>
        <v>-</v>
      </c>
      <c r="AF53" t="str">
        <f>VLOOKUP(J53,[3]BU_COSTS!$C:$C,1,FALSE)</f>
        <v>____</v>
      </c>
    </row>
    <row r="54" spans="9:32">
      <c r="I54" t="str">
        <f t="shared" si="7"/>
        <v>____</v>
      </c>
      <c r="J54" t="str">
        <f t="shared" si="8"/>
        <v>____</v>
      </c>
      <c r="K54" t="str">
        <f t="shared" si="9"/>
        <v/>
      </c>
      <c r="L54" t="str">
        <f>IFERROR(VLOOKUP($J54,[2]OPEX!$H:$AM,L$2,FALSE),"-")</f>
        <v>-</v>
      </c>
      <c r="M54" t="str">
        <f>IFERROR(VLOOKUP($J54,[2]OPEX!$H:$AM,M$2,FALSE),"-")</f>
        <v>-</v>
      </c>
      <c r="N54" t="str">
        <f>IFERROR(VLOOKUP($J54,[2]OPEX!$H:$AM,N$2,FALSE),"-")</f>
        <v>-</v>
      </c>
      <c r="O54" t="str">
        <f>IFERROR(VLOOKUP($J54,[2]OPEX!$H:$AM,O$2,FALSE),"-")</f>
        <v>-</v>
      </c>
      <c r="P54" t="str">
        <f>IFERROR(VLOOKUP($J54,[2]OPEX!$H:$AM,P$2,FALSE),"-")</f>
        <v>-</v>
      </c>
      <c r="Q54" t="str">
        <f>IFERROR(VLOOKUP($J54,[2]OPEX!$H:$AM,Q$2,FALSE),"-")</f>
        <v>-</v>
      </c>
      <c r="R54" t="str">
        <f t="shared" si="10"/>
        <v>-</v>
      </c>
      <c r="S54" t="str">
        <f>IFERROR(VLOOKUP($J54,[2]OPEX!$H:$AM,S$2,FALSE),"-")</f>
        <v>-</v>
      </c>
      <c r="T54" t="str">
        <f>IFERROR(VLOOKUP($J54,[2]OPEX!$H:$AM,T$2,FALSE),"-")</f>
        <v>-</v>
      </c>
      <c r="U54" t="str">
        <f>IFERROR(VLOOKUP($J54,[2]OPEX!$H:$AM,U$2,FALSE),"-")</f>
        <v>-</v>
      </c>
      <c r="V54" t="str">
        <f>IFERROR(VLOOKUP($J54,[2]OPEX!$H:$AM,V$2,FALSE),"-")</f>
        <v>-</v>
      </c>
      <c r="W54" t="str">
        <f>IFERROR(VLOOKUP($J54,[2]OPEX!$H:$AM,W$2,FALSE),"-")</f>
        <v>-</v>
      </c>
      <c r="X54" t="str">
        <f>IFERROR(VLOOKUP($J54,[2]OPEX!$H:$AM,X$2,FALSE),"-")</f>
        <v>-</v>
      </c>
      <c r="Y54" t="str">
        <f>IFERROR(VLOOKUP($J54,[2]OPEX!$H:$AM,Y$2,FALSE),"-")</f>
        <v>-</v>
      </c>
      <c r="Z54" t="str">
        <f>IFERROR(VLOOKUP($J54,[2]OPEX!$H:$AM,Z$2,FALSE),"-")</f>
        <v>-</v>
      </c>
      <c r="AA54" t="str">
        <f>IFERROR(VLOOKUP($J54,[2]OPEX!$H:$AM,AA$2,FALSE),"-")</f>
        <v>-</v>
      </c>
      <c r="AB54" t="str">
        <f>IFERROR(VLOOKUP($J54,[2]OPEX!$H:$AM,AB$2,FALSE),"-")</f>
        <v>-</v>
      </c>
      <c r="AC54" t="str">
        <f>IFERROR(VLOOKUP($J54,[2]OPEX!$H:$AM,AC$2,FALSE),"-")</f>
        <v>-</v>
      </c>
      <c r="AD54" t="str">
        <f>IFERROR(VLOOKUP($J54,[2]OPEX!$H:$AM,AD$2,FALSE),"-")</f>
        <v>-</v>
      </c>
      <c r="AF54" t="str">
        <f>VLOOKUP(J54,[3]BU_COSTS!$C:$C,1,FALSE)</f>
        <v>____</v>
      </c>
    </row>
    <row r="55" spans="9:32">
      <c r="I55" t="str">
        <f t="shared" si="7"/>
        <v>____</v>
      </c>
      <c r="J55" t="str">
        <f t="shared" si="8"/>
        <v>____</v>
      </c>
      <c r="K55" t="str">
        <f t="shared" si="9"/>
        <v/>
      </c>
      <c r="L55" t="str">
        <f>IFERROR(VLOOKUP($J55,[2]OPEX!$H:$AM,L$2,FALSE),"-")</f>
        <v>-</v>
      </c>
      <c r="M55" t="str">
        <f>IFERROR(VLOOKUP($J55,[2]OPEX!$H:$AM,M$2,FALSE),"-")</f>
        <v>-</v>
      </c>
      <c r="N55" t="str">
        <f>IFERROR(VLOOKUP($J55,[2]OPEX!$H:$AM,N$2,FALSE),"-")</f>
        <v>-</v>
      </c>
      <c r="O55" t="str">
        <f>IFERROR(VLOOKUP($J55,[2]OPEX!$H:$AM,O$2,FALSE),"-")</f>
        <v>-</v>
      </c>
      <c r="P55" t="str">
        <f>IFERROR(VLOOKUP($J55,[2]OPEX!$H:$AM,P$2,FALSE),"-")</f>
        <v>-</v>
      </c>
      <c r="Q55" t="str">
        <f>IFERROR(VLOOKUP($J55,[2]OPEX!$H:$AM,Q$2,FALSE),"-")</f>
        <v>-</v>
      </c>
      <c r="R55" t="str">
        <f t="shared" si="10"/>
        <v>-</v>
      </c>
      <c r="S55" t="str">
        <f>IFERROR(VLOOKUP($J55,[2]OPEX!$H:$AM,S$2,FALSE),"-")</f>
        <v>-</v>
      </c>
      <c r="T55" t="str">
        <f>IFERROR(VLOOKUP($J55,[2]OPEX!$H:$AM,T$2,FALSE),"-")</f>
        <v>-</v>
      </c>
      <c r="U55" t="str">
        <f>IFERROR(VLOOKUP($J55,[2]OPEX!$H:$AM,U$2,FALSE),"-")</f>
        <v>-</v>
      </c>
      <c r="V55" t="str">
        <f>IFERROR(VLOOKUP($J55,[2]OPEX!$H:$AM,V$2,FALSE),"-")</f>
        <v>-</v>
      </c>
      <c r="W55" t="str">
        <f>IFERROR(VLOOKUP($J55,[2]OPEX!$H:$AM,W$2,FALSE),"-")</f>
        <v>-</v>
      </c>
      <c r="X55" t="str">
        <f>IFERROR(VLOOKUP($J55,[2]OPEX!$H:$AM,X$2,FALSE),"-")</f>
        <v>-</v>
      </c>
      <c r="Y55" t="str">
        <f>IFERROR(VLOOKUP($J55,[2]OPEX!$H:$AM,Y$2,FALSE),"-")</f>
        <v>-</v>
      </c>
      <c r="Z55" t="str">
        <f>IFERROR(VLOOKUP($J55,[2]OPEX!$H:$AM,Z$2,FALSE),"-")</f>
        <v>-</v>
      </c>
      <c r="AA55" t="str">
        <f>IFERROR(VLOOKUP($J55,[2]OPEX!$H:$AM,AA$2,FALSE),"-")</f>
        <v>-</v>
      </c>
      <c r="AB55" t="str">
        <f>IFERROR(VLOOKUP($J55,[2]OPEX!$H:$AM,AB$2,FALSE),"-")</f>
        <v>-</v>
      </c>
      <c r="AC55" t="str">
        <f>IFERROR(VLOOKUP($J55,[2]OPEX!$H:$AM,AC$2,FALSE),"-")</f>
        <v>-</v>
      </c>
      <c r="AD55" t="str">
        <f>IFERROR(VLOOKUP($J55,[2]OPEX!$H:$AM,AD$2,FALSE),"-")</f>
        <v>-</v>
      </c>
      <c r="AF55" t="str">
        <f>VLOOKUP(J55,[3]BU_COSTS!$C:$C,1,FALSE)</f>
        <v>____</v>
      </c>
    </row>
    <row r="56" spans="9:32">
      <c r="I56" t="str">
        <f t="shared" si="7"/>
        <v>____</v>
      </c>
      <c r="J56" t="str">
        <f t="shared" si="8"/>
        <v>____</v>
      </c>
      <c r="K56" t="str">
        <f t="shared" si="9"/>
        <v/>
      </c>
      <c r="L56" t="str">
        <f>IFERROR(VLOOKUP($J56,[2]OPEX!$H:$AM,L$2,FALSE),"-")</f>
        <v>-</v>
      </c>
      <c r="M56" t="str">
        <f>IFERROR(VLOOKUP($J56,[2]OPEX!$H:$AM,M$2,FALSE),"-")</f>
        <v>-</v>
      </c>
      <c r="N56" t="str">
        <f>IFERROR(VLOOKUP($J56,[2]OPEX!$H:$AM,N$2,FALSE),"-")</f>
        <v>-</v>
      </c>
      <c r="O56" t="str">
        <f>IFERROR(VLOOKUP($J56,[2]OPEX!$H:$AM,O$2,FALSE),"-")</f>
        <v>-</v>
      </c>
      <c r="P56" t="str">
        <f>IFERROR(VLOOKUP($J56,[2]OPEX!$H:$AM,P$2,FALSE),"-")</f>
        <v>-</v>
      </c>
      <c r="Q56" t="str">
        <f>IFERROR(VLOOKUP($J56,[2]OPEX!$H:$AM,Q$2,FALSE),"-")</f>
        <v>-</v>
      </c>
      <c r="R56" t="str">
        <f t="shared" si="10"/>
        <v>-</v>
      </c>
      <c r="S56" t="str">
        <f>IFERROR(VLOOKUP($J56,[2]OPEX!$H:$AM,S$2,FALSE),"-")</f>
        <v>-</v>
      </c>
      <c r="T56" t="str">
        <f>IFERROR(VLOOKUP($J56,[2]OPEX!$H:$AM,T$2,FALSE),"-")</f>
        <v>-</v>
      </c>
      <c r="U56" t="str">
        <f>IFERROR(VLOOKUP($J56,[2]OPEX!$H:$AM,U$2,FALSE),"-")</f>
        <v>-</v>
      </c>
      <c r="V56" t="str">
        <f>IFERROR(VLOOKUP($J56,[2]OPEX!$H:$AM,V$2,FALSE),"-")</f>
        <v>-</v>
      </c>
      <c r="W56" t="str">
        <f>IFERROR(VLOOKUP($J56,[2]OPEX!$H:$AM,W$2,FALSE),"-")</f>
        <v>-</v>
      </c>
      <c r="X56" t="str">
        <f>IFERROR(VLOOKUP($J56,[2]OPEX!$H:$AM,X$2,FALSE),"-")</f>
        <v>-</v>
      </c>
      <c r="Y56" t="str">
        <f>IFERROR(VLOOKUP($J56,[2]OPEX!$H:$AM,Y$2,FALSE),"-")</f>
        <v>-</v>
      </c>
      <c r="Z56" t="str">
        <f>IFERROR(VLOOKUP($J56,[2]OPEX!$H:$AM,Z$2,FALSE),"-")</f>
        <v>-</v>
      </c>
      <c r="AA56" t="str">
        <f>IFERROR(VLOOKUP($J56,[2]OPEX!$H:$AM,AA$2,FALSE),"-")</f>
        <v>-</v>
      </c>
      <c r="AB56" t="str">
        <f>IFERROR(VLOOKUP($J56,[2]OPEX!$H:$AM,AB$2,FALSE),"-")</f>
        <v>-</v>
      </c>
      <c r="AC56" t="str">
        <f>IFERROR(VLOOKUP($J56,[2]OPEX!$H:$AM,AC$2,FALSE),"-")</f>
        <v>-</v>
      </c>
      <c r="AD56" t="str">
        <f>IFERROR(VLOOKUP($J56,[2]OPEX!$H:$AM,AD$2,FALSE),"-")</f>
        <v>-</v>
      </c>
      <c r="AF56" t="str">
        <f>VLOOKUP(J56,[3]BU_COSTS!$C:$C,1,FALSE)</f>
        <v>____</v>
      </c>
    </row>
    <row r="57" spans="9:32">
      <c r="I57" t="str">
        <f t="shared" si="7"/>
        <v>____</v>
      </c>
      <c r="J57" t="str">
        <f t="shared" si="8"/>
        <v>____</v>
      </c>
      <c r="K57" t="str">
        <f t="shared" si="9"/>
        <v/>
      </c>
      <c r="L57" t="str">
        <f>IFERROR(VLOOKUP($J57,[2]OPEX!$H:$AM,L$2,FALSE),"-")</f>
        <v>-</v>
      </c>
      <c r="M57" t="str">
        <f>IFERROR(VLOOKUP($J57,[2]OPEX!$H:$AM,M$2,FALSE),"-")</f>
        <v>-</v>
      </c>
      <c r="N57" t="str">
        <f>IFERROR(VLOOKUP($J57,[2]OPEX!$H:$AM,N$2,FALSE),"-")</f>
        <v>-</v>
      </c>
      <c r="O57" t="str">
        <f>IFERROR(VLOOKUP($J57,[2]OPEX!$H:$AM,O$2,FALSE),"-")</f>
        <v>-</v>
      </c>
      <c r="P57" t="str">
        <f>IFERROR(VLOOKUP($J57,[2]OPEX!$H:$AM,P$2,FALSE),"-")</f>
        <v>-</v>
      </c>
      <c r="Q57" t="str">
        <f>IFERROR(VLOOKUP($J57,[2]OPEX!$H:$AM,Q$2,FALSE),"-")</f>
        <v>-</v>
      </c>
      <c r="R57" t="str">
        <f t="shared" si="10"/>
        <v>-</v>
      </c>
      <c r="S57" t="str">
        <f>IFERROR(VLOOKUP($J57,[2]OPEX!$H:$AM,S$2,FALSE),"-")</f>
        <v>-</v>
      </c>
      <c r="T57" t="str">
        <f>IFERROR(VLOOKUP($J57,[2]OPEX!$H:$AM,T$2,FALSE),"-")</f>
        <v>-</v>
      </c>
      <c r="U57" t="str">
        <f>IFERROR(VLOOKUP($J57,[2]OPEX!$H:$AM,U$2,FALSE),"-")</f>
        <v>-</v>
      </c>
      <c r="V57" t="str">
        <f>IFERROR(VLOOKUP($J57,[2]OPEX!$H:$AM,V$2,FALSE),"-")</f>
        <v>-</v>
      </c>
      <c r="W57" t="str">
        <f>IFERROR(VLOOKUP($J57,[2]OPEX!$H:$AM,W$2,FALSE),"-")</f>
        <v>-</v>
      </c>
      <c r="X57" t="str">
        <f>IFERROR(VLOOKUP($J57,[2]OPEX!$H:$AM,X$2,FALSE),"-")</f>
        <v>-</v>
      </c>
      <c r="Y57" t="str">
        <f>IFERROR(VLOOKUP($J57,[2]OPEX!$H:$AM,Y$2,FALSE),"-")</f>
        <v>-</v>
      </c>
      <c r="Z57" t="str">
        <f>IFERROR(VLOOKUP($J57,[2]OPEX!$H:$AM,Z$2,FALSE),"-")</f>
        <v>-</v>
      </c>
      <c r="AA57" t="str">
        <f>IFERROR(VLOOKUP($J57,[2]OPEX!$H:$AM,AA$2,FALSE),"-")</f>
        <v>-</v>
      </c>
      <c r="AB57" t="str">
        <f>IFERROR(VLOOKUP($J57,[2]OPEX!$H:$AM,AB$2,FALSE),"-")</f>
        <v>-</v>
      </c>
      <c r="AC57" t="str">
        <f>IFERROR(VLOOKUP($J57,[2]OPEX!$H:$AM,AC$2,FALSE),"-")</f>
        <v>-</v>
      </c>
      <c r="AD57" t="str">
        <f>IFERROR(VLOOKUP($J57,[2]OPEX!$H:$AM,AD$2,FALSE),"-")</f>
        <v>-</v>
      </c>
      <c r="AF57" t="str">
        <f>VLOOKUP(J57,[3]BU_COSTS!$C:$C,1,FALSE)</f>
        <v>____</v>
      </c>
    </row>
    <row r="58" spans="9:32">
      <c r="I58" t="str">
        <f t="shared" si="7"/>
        <v>____</v>
      </c>
      <c r="J58" t="str">
        <f t="shared" si="8"/>
        <v>____</v>
      </c>
      <c r="K58" t="str">
        <f t="shared" si="9"/>
        <v/>
      </c>
      <c r="L58" t="str">
        <f>IFERROR(VLOOKUP($J58,[2]OPEX!$H:$AM,L$2,FALSE),"-")</f>
        <v>-</v>
      </c>
      <c r="M58" t="str">
        <f>IFERROR(VLOOKUP($J58,[2]OPEX!$H:$AM,M$2,FALSE),"-")</f>
        <v>-</v>
      </c>
      <c r="N58" t="str">
        <f>IFERROR(VLOOKUP($J58,[2]OPEX!$H:$AM,N$2,FALSE),"-")</f>
        <v>-</v>
      </c>
      <c r="O58" t="str">
        <f>IFERROR(VLOOKUP($J58,[2]OPEX!$H:$AM,O$2,FALSE),"-")</f>
        <v>-</v>
      </c>
      <c r="P58" t="str">
        <f>IFERROR(VLOOKUP($J58,[2]OPEX!$H:$AM,P$2,FALSE),"-")</f>
        <v>-</v>
      </c>
      <c r="Q58" t="str">
        <f>IFERROR(VLOOKUP($J58,[2]OPEX!$H:$AM,Q$2,FALSE),"-")</f>
        <v>-</v>
      </c>
      <c r="R58" t="str">
        <f t="shared" si="10"/>
        <v>-</v>
      </c>
      <c r="S58" t="str">
        <f>IFERROR(VLOOKUP($J58,[2]OPEX!$H:$AM,S$2,FALSE),"-")</f>
        <v>-</v>
      </c>
      <c r="T58" t="str">
        <f>IFERROR(VLOOKUP($J58,[2]OPEX!$H:$AM,T$2,FALSE),"-")</f>
        <v>-</v>
      </c>
      <c r="U58" t="str">
        <f>IFERROR(VLOOKUP($J58,[2]OPEX!$H:$AM,U$2,FALSE),"-")</f>
        <v>-</v>
      </c>
      <c r="V58" t="str">
        <f>IFERROR(VLOOKUP($J58,[2]OPEX!$H:$AM,V$2,FALSE),"-")</f>
        <v>-</v>
      </c>
      <c r="W58" t="str">
        <f>IFERROR(VLOOKUP($J58,[2]OPEX!$H:$AM,W$2,FALSE),"-")</f>
        <v>-</v>
      </c>
      <c r="X58" t="str">
        <f>IFERROR(VLOOKUP($J58,[2]OPEX!$H:$AM,X$2,FALSE),"-")</f>
        <v>-</v>
      </c>
      <c r="Y58" t="str">
        <f>IFERROR(VLOOKUP($J58,[2]OPEX!$H:$AM,Y$2,FALSE),"-")</f>
        <v>-</v>
      </c>
      <c r="Z58" t="str">
        <f>IFERROR(VLOOKUP($J58,[2]OPEX!$H:$AM,Z$2,FALSE),"-")</f>
        <v>-</v>
      </c>
      <c r="AA58" t="str">
        <f>IFERROR(VLOOKUP($J58,[2]OPEX!$H:$AM,AA$2,FALSE),"-")</f>
        <v>-</v>
      </c>
      <c r="AB58" t="str">
        <f>IFERROR(VLOOKUP($J58,[2]OPEX!$H:$AM,AB$2,FALSE),"-")</f>
        <v>-</v>
      </c>
      <c r="AC58" t="str">
        <f>IFERROR(VLOOKUP($J58,[2]OPEX!$H:$AM,AC$2,FALSE),"-")</f>
        <v>-</v>
      </c>
      <c r="AD58" t="str">
        <f>IFERROR(VLOOKUP($J58,[2]OPEX!$H:$AM,AD$2,FALSE),"-")</f>
        <v>-</v>
      </c>
      <c r="AF58" t="str">
        <f>VLOOKUP(J58,[3]BU_COSTS!$C:$C,1,FALSE)</f>
        <v>____</v>
      </c>
    </row>
    <row r="59" spans="9:32">
      <c r="I59" t="str">
        <f t="shared" si="7"/>
        <v>____</v>
      </c>
      <c r="J59" t="str">
        <f t="shared" si="8"/>
        <v>____</v>
      </c>
      <c r="K59" t="str">
        <f t="shared" si="9"/>
        <v/>
      </c>
      <c r="L59" t="str">
        <f>IFERROR(VLOOKUP($J59,[2]OPEX!$H:$AM,L$2,FALSE),"-")</f>
        <v>-</v>
      </c>
      <c r="M59" t="str">
        <f>IFERROR(VLOOKUP($J59,[2]OPEX!$H:$AM,M$2,FALSE),"-")</f>
        <v>-</v>
      </c>
      <c r="N59" t="str">
        <f>IFERROR(VLOOKUP($J59,[2]OPEX!$H:$AM,N$2,FALSE),"-")</f>
        <v>-</v>
      </c>
      <c r="O59" t="str">
        <f>IFERROR(VLOOKUP($J59,[2]OPEX!$H:$AM,O$2,FALSE),"-")</f>
        <v>-</v>
      </c>
      <c r="P59" t="str">
        <f>IFERROR(VLOOKUP($J59,[2]OPEX!$H:$AM,P$2,FALSE),"-")</f>
        <v>-</v>
      </c>
      <c r="Q59" t="str">
        <f>IFERROR(VLOOKUP($J59,[2]OPEX!$H:$AM,Q$2,FALSE),"-")</f>
        <v>-</v>
      </c>
      <c r="R59" t="str">
        <f t="shared" si="10"/>
        <v>-</v>
      </c>
      <c r="S59" t="str">
        <f>IFERROR(VLOOKUP($J59,[2]OPEX!$H:$AM,S$2,FALSE),"-")</f>
        <v>-</v>
      </c>
      <c r="T59" t="str">
        <f>IFERROR(VLOOKUP($J59,[2]OPEX!$H:$AM,T$2,FALSE),"-")</f>
        <v>-</v>
      </c>
      <c r="U59" t="str">
        <f>IFERROR(VLOOKUP($J59,[2]OPEX!$H:$AM,U$2,FALSE),"-")</f>
        <v>-</v>
      </c>
      <c r="V59" t="str">
        <f>IFERROR(VLOOKUP($J59,[2]OPEX!$H:$AM,V$2,FALSE),"-")</f>
        <v>-</v>
      </c>
      <c r="W59" t="str">
        <f>IFERROR(VLOOKUP($J59,[2]OPEX!$H:$AM,W$2,FALSE),"-")</f>
        <v>-</v>
      </c>
      <c r="X59" t="str">
        <f>IFERROR(VLOOKUP($J59,[2]OPEX!$H:$AM,X$2,FALSE),"-")</f>
        <v>-</v>
      </c>
      <c r="Y59" t="str">
        <f>IFERROR(VLOOKUP($J59,[2]OPEX!$H:$AM,Y$2,FALSE),"-")</f>
        <v>-</v>
      </c>
      <c r="Z59" t="str">
        <f>IFERROR(VLOOKUP($J59,[2]OPEX!$H:$AM,Z$2,FALSE),"-")</f>
        <v>-</v>
      </c>
      <c r="AA59" t="str">
        <f>IFERROR(VLOOKUP($J59,[2]OPEX!$H:$AM,AA$2,FALSE),"-")</f>
        <v>-</v>
      </c>
      <c r="AB59" t="str">
        <f>IFERROR(VLOOKUP($J59,[2]OPEX!$H:$AM,AB$2,FALSE),"-")</f>
        <v>-</v>
      </c>
      <c r="AC59" t="str">
        <f>IFERROR(VLOOKUP($J59,[2]OPEX!$H:$AM,AC$2,FALSE),"-")</f>
        <v>-</v>
      </c>
      <c r="AD59" t="str">
        <f>IFERROR(VLOOKUP($J59,[2]OPEX!$H:$AM,AD$2,FALSE),"-")</f>
        <v>-</v>
      </c>
      <c r="AF59" t="str">
        <f>VLOOKUP(J59,[3]BU_COSTS!$C:$C,1,FALSE)</f>
        <v>____</v>
      </c>
    </row>
    <row r="60" spans="9:32">
      <c r="I60" t="str">
        <f t="shared" si="7"/>
        <v>____</v>
      </c>
      <c r="J60" t="str">
        <f t="shared" si="8"/>
        <v>____</v>
      </c>
      <c r="K60" t="str">
        <f t="shared" si="9"/>
        <v/>
      </c>
      <c r="L60" t="str">
        <f>IFERROR(VLOOKUP($J60,[2]OPEX!$H:$AM,L$2,FALSE),"-")</f>
        <v>-</v>
      </c>
      <c r="M60" t="str">
        <f>IFERROR(VLOOKUP($J60,[2]OPEX!$H:$AM,M$2,FALSE),"-")</f>
        <v>-</v>
      </c>
      <c r="N60" t="str">
        <f>IFERROR(VLOOKUP($J60,[2]OPEX!$H:$AM,N$2,FALSE),"-")</f>
        <v>-</v>
      </c>
      <c r="O60" t="str">
        <f>IFERROR(VLOOKUP($J60,[2]OPEX!$H:$AM,O$2,FALSE),"-")</f>
        <v>-</v>
      </c>
      <c r="P60" t="str">
        <f>IFERROR(VLOOKUP($J60,[2]OPEX!$H:$AM,P$2,FALSE),"-")</f>
        <v>-</v>
      </c>
      <c r="Q60" t="str">
        <f>IFERROR(VLOOKUP($J60,[2]OPEX!$H:$AM,Q$2,FALSE),"-")</f>
        <v>-</v>
      </c>
      <c r="R60" t="str">
        <f t="shared" si="10"/>
        <v>-</v>
      </c>
      <c r="S60" t="str">
        <f>IFERROR(VLOOKUP($J60,[2]OPEX!$H:$AM,S$2,FALSE),"-")</f>
        <v>-</v>
      </c>
      <c r="T60" t="str">
        <f>IFERROR(VLOOKUP($J60,[2]OPEX!$H:$AM,T$2,FALSE),"-")</f>
        <v>-</v>
      </c>
      <c r="U60" t="str">
        <f>IFERROR(VLOOKUP($J60,[2]OPEX!$H:$AM,U$2,FALSE),"-")</f>
        <v>-</v>
      </c>
      <c r="V60" t="str">
        <f>IFERROR(VLOOKUP($J60,[2]OPEX!$H:$AM,V$2,FALSE),"-")</f>
        <v>-</v>
      </c>
      <c r="W60" t="str">
        <f>IFERROR(VLOOKUP($J60,[2]OPEX!$H:$AM,W$2,FALSE),"-")</f>
        <v>-</v>
      </c>
      <c r="X60" t="str">
        <f>IFERROR(VLOOKUP($J60,[2]OPEX!$H:$AM,X$2,FALSE),"-")</f>
        <v>-</v>
      </c>
      <c r="Y60" t="str">
        <f>IFERROR(VLOOKUP($J60,[2]OPEX!$H:$AM,Y$2,FALSE),"-")</f>
        <v>-</v>
      </c>
      <c r="Z60" t="str">
        <f>IFERROR(VLOOKUP($J60,[2]OPEX!$H:$AM,Z$2,FALSE),"-")</f>
        <v>-</v>
      </c>
      <c r="AA60" t="str">
        <f>IFERROR(VLOOKUP($J60,[2]OPEX!$H:$AM,AA$2,FALSE),"-")</f>
        <v>-</v>
      </c>
      <c r="AB60" t="str">
        <f>IFERROR(VLOOKUP($J60,[2]OPEX!$H:$AM,AB$2,FALSE),"-")</f>
        <v>-</v>
      </c>
      <c r="AC60" t="str">
        <f>IFERROR(VLOOKUP($J60,[2]OPEX!$H:$AM,AC$2,FALSE),"-")</f>
        <v>-</v>
      </c>
      <c r="AD60" t="str">
        <f>IFERROR(VLOOKUP($J60,[2]OPEX!$H:$AM,AD$2,FALSE),"-")</f>
        <v>-</v>
      </c>
      <c r="AF60" t="str">
        <f>VLOOKUP(J60,[3]BU_COSTS!$C:$C,1,FALSE)</f>
        <v>____</v>
      </c>
    </row>
    <row r="61" spans="9:32">
      <c r="I61" t="str">
        <f t="shared" si="7"/>
        <v>____</v>
      </c>
      <c r="J61" t="str">
        <f t="shared" si="8"/>
        <v>____</v>
      </c>
      <c r="K61" t="str">
        <f t="shared" si="9"/>
        <v/>
      </c>
      <c r="L61" t="str">
        <f>IFERROR(VLOOKUP($J61,[2]OPEX!$H:$AM,L$2,FALSE),"-")</f>
        <v>-</v>
      </c>
      <c r="M61" t="str">
        <f>IFERROR(VLOOKUP($J61,[2]OPEX!$H:$AM,M$2,FALSE),"-")</f>
        <v>-</v>
      </c>
      <c r="N61" t="str">
        <f>IFERROR(VLOOKUP($J61,[2]OPEX!$H:$AM,N$2,FALSE),"-")</f>
        <v>-</v>
      </c>
      <c r="O61" t="str">
        <f>IFERROR(VLOOKUP($J61,[2]OPEX!$H:$AM,O$2,FALSE),"-")</f>
        <v>-</v>
      </c>
      <c r="P61" t="str">
        <f>IFERROR(VLOOKUP($J61,[2]OPEX!$H:$AM,P$2,FALSE),"-")</f>
        <v>-</v>
      </c>
      <c r="Q61" t="str">
        <f>IFERROR(VLOOKUP($J61,[2]OPEX!$H:$AM,Q$2,FALSE),"-")</f>
        <v>-</v>
      </c>
      <c r="R61" t="str">
        <f t="shared" si="10"/>
        <v>-</v>
      </c>
      <c r="S61" t="str">
        <f>IFERROR(VLOOKUP($J61,[2]OPEX!$H:$AM,S$2,FALSE),"-")</f>
        <v>-</v>
      </c>
      <c r="T61" t="str">
        <f>IFERROR(VLOOKUP($J61,[2]OPEX!$H:$AM,T$2,FALSE),"-")</f>
        <v>-</v>
      </c>
      <c r="U61" t="str">
        <f>IFERROR(VLOOKUP($J61,[2]OPEX!$H:$AM,U$2,FALSE),"-")</f>
        <v>-</v>
      </c>
      <c r="V61" t="str">
        <f>IFERROR(VLOOKUP($J61,[2]OPEX!$H:$AM,V$2,FALSE),"-")</f>
        <v>-</v>
      </c>
      <c r="W61" t="str">
        <f>IFERROR(VLOOKUP($J61,[2]OPEX!$H:$AM,W$2,FALSE),"-")</f>
        <v>-</v>
      </c>
      <c r="X61" t="str">
        <f>IFERROR(VLOOKUP($J61,[2]OPEX!$H:$AM,X$2,FALSE),"-")</f>
        <v>-</v>
      </c>
      <c r="Y61" t="str">
        <f>IFERROR(VLOOKUP($J61,[2]OPEX!$H:$AM,Y$2,FALSE),"-")</f>
        <v>-</v>
      </c>
      <c r="Z61" t="str">
        <f>IFERROR(VLOOKUP($J61,[2]OPEX!$H:$AM,Z$2,FALSE),"-")</f>
        <v>-</v>
      </c>
      <c r="AA61" t="str">
        <f>IFERROR(VLOOKUP($J61,[2]OPEX!$H:$AM,AA$2,FALSE),"-")</f>
        <v>-</v>
      </c>
      <c r="AB61" t="str">
        <f>IFERROR(VLOOKUP($J61,[2]OPEX!$H:$AM,AB$2,FALSE),"-")</f>
        <v>-</v>
      </c>
      <c r="AC61" t="str">
        <f>IFERROR(VLOOKUP($J61,[2]OPEX!$H:$AM,AC$2,FALSE),"-")</f>
        <v>-</v>
      </c>
      <c r="AD61" t="str">
        <f>IFERROR(VLOOKUP($J61,[2]OPEX!$H:$AM,AD$2,FALSE),"-")</f>
        <v>-</v>
      </c>
      <c r="AF61" t="str">
        <f>VLOOKUP(J61,[3]BU_COSTS!$C:$C,1,FALSE)</f>
        <v>____</v>
      </c>
    </row>
    <row r="62" spans="9:32">
      <c r="I62" t="str">
        <f t="shared" si="7"/>
        <v>____</v>
      </c>
      <c r="J62" t="str">
        <f t="shared" si="8"/>
        <v>____</v>
      </c>
      <c r="K62" t="str">
        <f t="shared" si="9"/>
        <v/>
      </c>
      <c r="L62" t="str">
        <f>IFERROR(VLOOKUP($J62,[2]OPEX!$H:$AM,L$2,FALSE),"-")</f>
        <v>-</v>
      </c>
      <c r="M62" t="str">
        <f>IFERROR(VLOOKUP($J62,[2]OPEX!$H:$AM,M$2,FALSE),"-")</f>
        <v>-</v>
      </c>
      <c r="N62" t="str">
        <f>IFERROR(VLOOKUP($J62,[2]OPEX!$H:$AM,N$2,FALSE),"-")</f>
        <v>-</v>
      </c>
      <c r="O62" t="str">
        <f>IFERROR(VLOOKUP($J62,[2]OPEX!$H:$AM,O$2,FALSE),"-")</f>
        <v>-</v>
      </c>
      <c r="P62" t="str">
        <f>IFERROR(VLOOKUP($J62,[2]OPEX!$H:$AM,P$2,FALSE),"-")</f>
        <v>-</v>
      </c>
      <c r="Q62" t="str">
        <f>IFERROR(VLOOKUP($J62,[2]OPEX!$H:$AM,Q$2,FALSE),"-")</f>
        <v>-</v>
      </c>
      <c r="R62" t="str">
        <f t="shared" si="10"/>
        <v>-</v>
      </c>
      <c r="S62" t="str">
        <f>IFERROR(VLOOKUP($J62,[2]OPEX!$H:$AM,S$2,FALSE),"-")</f>
        <v>-</v>
      </c>
      <c r="T62" t="str">
        <f>IFERROR(VLOOKUP($J62,[2]OPEX!$H:$AM,T$2,FALSE),"-")</f>
        <v>-</v>
      </c>
      <c r="U62" t="str">
        <f>IFERROR(VLOOKUP($J62,[2]OPEX!$H:$AM,U$2,FALSE),"-")</f>
        <v>-</v>
      </c>
      <c r="V62" t="str">
        <f>IFERROR(VLOOKUP($J62,[2]OPEX!$H:$AM,V$2,FALSE),"-")</f>
        <v>-</v>
      </c>
      <c r="W62" t="str">
        <f>IFERROR(VLOOKUP($J62,[2]OPEX!$H:$AM,W$2,FALSE),"-")</f>
        <v>-</v>
      </c>
      <c r="X62" t="str">
        <f>IFERROR(VLOOKUP($J62,[2]OPEX!$H:$AM,X$2,FALSE),"-")</f>
        <v>-</v>
      </c>
      <c r="Y62" t="str">
        <f>IFERROR(VLOOKUP($J62,[2]OPEX!$H:$AM,Y$2,FALSE),"-")</f>
        <v>-</v>
      </c>
      <c r="Z62" t="str">
        <f>IFERROR(VLOOKUP($J62,[2]OPEX!$H:$AM,Z$2,FALSE),"-")</f>
        <v>-</v>
      </c>
      <c r="AA62" t="str">
        <f>IFERROR(VLOOKUP($J62,[2]OPEX!$H:$AM,AA$2,FALSE),"-")</f>
        <v>-</v>
      </c>
      <c r="AB62" t="str">
        <f>IFERROR(VLOOKUP($J62,[2]OPEX!$H:$AM,AB$2,FALSE),"-")</f>
        <v>-</v>
      </c>
      <c r="AC62" t="str">
        <f>IFERROR(VLOOKUP($J62,[2]OPEX!$H:$AM,AC$2,FALSE),"-")</f>
        <v>-</v>
      </c>
      <c r="AD62" t="str">
        <f>IFERROR(VLOOKUP($J62,[2]OPEX!$H:$AM,AD$2,FALSE),"-")</f>
        <v>-</v>
      </c>
      <c r="AF62" t="str">
        <f>VLOOKUP(J62,[3]BU_COSTS!$C:$C,1,FALSE)</f>
        <v>____</v>
      </c>
    </row>
    <row r="63" spans="9:32">
      <c r="I63" t="str">
        <f t="shared" si="7"/>
        <v>____</v>
      </c>
      <c r="J63" t="str">
        <f t="shared" si="8"/>
        <v>____</v>
      </c>
      <c r="K63" t="str">
        <f t="shared" si="9"/>
        <v/>
      </c>
      <c r="L63" t="str">
        <f>IFERROR(VLOOKUP($J63,[2]OPEX!$H:$AM,L$2,FALSE),"-")</f>
        <v>-</v>
      </c>
      <c r="M63" t="str">
        <f>IFERROR(VLOOKUP($J63,[2]OPEX!$H:$AM,M$2,FALSE),"-")</f>
        <v>-</v>
      </c>
      <c r="N63" t="str">
        <f>IFERROR(VLOOKUP($J63,[2]OPEX!$H:$AM,N$2,FALSE),"-")</f>
        <v>-</v>
      </c>
      <c r="O63" t="str">
        <f>IFERROR(VLOOKUP($J63,[2]OPEX!$H:$AM,O$2,FALSE),"-")</f>
        <v>-</v>
      </c>
      <c r="P63" t="str">
        <f>IFERROR(VLOOKUP($J63,[2]OPEX!$H:$AM,P$2,FALSE),"-")</f>
        <v>-</v>
      </c>
      <c r="Q63" t="str">
        <f>IFERROR(VLOOKUP($J63,[2]OPEX!$H:$AM,Q$2,FALSE),"-")</f>
        <v>-</v>
      </c>
      <c r="R63" t="str">
        <f t="shared" si="10"/>
        <v>-</v>
      </c>
      <c r="S63" t="str">
        <f>IFERROR(VLOOKUP($J63,[2]OPEX!$H:$AM,S$2,FALSE),"-")</f>
        <v>-</v>
      </c>
      <c r="T63" t="str">
        <f>IFERROR(VLOOKUP($J63,[2]OPEX!$H:$AM,T$2,FALSE),"-")</f>
        <v>-</v>
      </c>
      <c r="U63" t="str">
        <f>IFERROR(VLOOKUP($J63,[2]OPEX!$H:$AM,U$2,FALSE),"-")</f>
        <v>-</v>
      </c>
      <c r="V63" t="str">
        <f>IFERROR(VLOOKUP($J63,[2]OPEX!$H:$AM,V$2,FALSE),"-")</f>
        <v>-</v>
      </c>
      <c r="W63" t="str">
        <f>IFERROR(VLOOKUP($J63,[2]OPEX!$H:$AM,W$2,FALSE),"-")</f>
        <v>-</v>
      </c>
      <c r="X63" t="str">
        <f>IFERROR(VLOOKUP($J63,[2]OPEX!$H:$AM,X$2,FALSE),"-")</f>
        <v>-</v>
      </c>
      <c r="Y63" t="str">
        <f>IFERROR(VLOOKUP($J63,[2]OPEX!$H:$AM,Y$2,FALSE),"-")</f>
        <v>-</v>
      </c>
      <c r="Z63" t="str">
        <f>IFERROR(VLOOKUP($J63,[2]OPEX!$H:$AM,Z$2,FALSE),"-")</f>
        <v>-</v>
      </c>
      <c r="AA63" t="str">
        <f>IFERROR(VLOOKUP($J63,[2]OPEX!$H:$AM,AA$2,FALSE),"-")</f>
        <v>-</v>
      </c>
      <c r="AB63" t="str">
        <f>IFERROR(VLOOKUP($J63,[2]OPEX!$H:$AM,AB$2,FALSE),"-")</f>
        <v>-</v>
      </c>
      <c r="AC63" t="str">
        <f>IFERROR(VLOOKUP($J63,[2]OPEX!$H:$AM,AC$2,FALSE),"-")</f>
        <v>-</v>
      </c>
      <c r="AD63" t="str">
        <f>IFERROR(VLOOKUP($J63,[2]OPEX!$H:$AM,AD$2,FALSE),"-")</f>
        <v>-</v>
      </c>
      <c r="AF63" t="str">
        <f>VLOOKUP(J63,[3]BU_COSTS!$C:$C,1,FALSE)</f>
        <v>____</v>
      </c>
    </row>
    <row r="64" spans="9:32">
      <c r="I64" t="str">
        <f t="shared" ref="I64:I84" si="11">LEFT(D64,3)&amp;"_"&amp;LEFT(E64,3)&amp;"_"&amp;LEFT(F64,4)&amp;"_"&amp;LEFT(G64,5)&amp;"_"&amp;LEFT(H64,10)</f>
        <v>____</v>
      </c>
      <c r="J64" t="str">
        <f t="shared" si="8"/>
        <v>____</v>
      </c>
      <c r="K64" t="str">
        <f t="shared" si="9"/>
        <v/>
      </c>
      <c r="L64" t="str">
        <f>IFERROR(VLOOKUP($J64,[2]OPEX!$H:$AM,L$2,FALSE),"-")</f>
        <v>-</v>
      </c>
      <c r="M64" t="str">
        <f>IFERROR(VLOOKUP($J64,[2]OPEX!$H:$AM,M$2,FALSE),"-")</f>
        <v>-</v>
      </c>
      <c r="N64" t="str">
        <f>IFERROR(VLOOKUP($J64,[2]OPEX!$H:$AM,N$2,FALSE),"-")</f>
        <v>-</v>
      </c>
      <c r="O64" t="str">
        <f>IFERROR(VLOOKUP($J64,[2]OPEX!$H:$AM,O$2,FALSE),"-")</f>
        <v>-</v>
      </c>
      <c r="P64" t="str">
        <f>IFERROR(VLOOKUP($J64,[2]OPEX!$H:$AM,P$2,FALSE),"-")</f>
        <v>-</v>
      </c>
      <c r="Q64" t="str">
        <f>IFERROR(VLOOKUP($J64,[2]OPEX!$H:$AM,Q$2,FALSE),"-")</f>
        <v>-</v>
      </c>
      <c r="R64" t="str">
        <f t="shared" si="10"/>
        <v>-</v>
      </c>
      <c r="S64" t="str">
        <f>IFERROR(VLOOKUP($J64,[2]OPEX!$H:$AM,S$2,FALSE),"-")</f>
        <v>-</v>
      </c>
      <c r="T64" t="str">
        <f>IFERROR(VLOOKUP($J64,[2]OPEX!$H:$AM,T$2,FALSE),"-")</f>
        <v>-</v>
      </c>
      <c r="U64" t="str">
        <f>IFERROR(VLOOKUP($J64,[2]OPEX!$H:$AM,U$2,FALSE),"-")</f>
        <v>-</v>
      </c>
      <c r="V64" t="str">
        <f>IFERROR(VLOOKUP($J64,[2]OPEX!$H:$AM,V$2,FALSE),"-")</f>
        <v>-</v>
      </c>
      <c r="W64" t="str">
        <f>IFERROR(VLOOKUP($J64,[2]OPEX!$H:$AM,W$2,FALSE),"-")</f>
        <v>-</v>
      </c>
      <c r="X64" t="str">
        <f>IFERROR(VLOOKUP($J64,[2]OPEX!$H:$AM,X$2,FALSE),"-")</f>
        <v>-</v>
      </c>
      <c r="Y64" t="str">
        <f>IFERROR(VLOOKUP($J64,[2]OPEX!$H:$AM,Y$2,FALSE),"-")</f>
        <v>-</v>
      </c>
      <c r="Z64" t="str">
        <f>IFERROR(VLOOKUP($J64,[2]OPEX!$H:$AM,Z$2,FALSE),"-")</f>
        <v>-</v>
      </c>
      <c r="AA64" t="str">
        <f>IFERROR(VLOOKUP($J64,[2]OPEX!$H:$AM,AA$2,FALSE),"-")</f>
        <v>-</v>
      </c>
      <c r="AB64" t="str">
        <f>IFERROR(VLOOKUP($J64,[2]OPEX!$H:$AM,AB$2,FALSE),"-")</f>
        <v>-</v>
      </c>
      <c r="AC64" t="str">
        <f>IFERROR(VLOOKUP($J64,[2]OPEX!$H:$AM,AC$2,FALSE),"-")</f>
        <v>-</v>
      </c>
      <c r="AD64" t="str">
        <f>IFERROR(VLOOKUP($J64,[2]OPEX!$H:$AM,AD$2,FALSE),"-")</f>
        <v>-</v>
      </c>
      <c r="AF64" t="str">
        <f>VLOOKUP(J64,[3]BU_COSTS!$C:$C,1,FALSE)</f>
        <v>____</v>
      </c>
    </row>
    <row r="65" spans="9:32">
      <c r="I65" t="str">
        <f t="shared" si="11"/>
        <v>____</v>
      </c>
      <c r="J65" t="str">
        <f t="shared" si="8"/>
        <v>____</v>
      </c>
      <c r="K65" t="str">
        <f t="shared" si="9"/>
        <v/>
      </c>
      <c r="L65" t="str">
        <f>IFERROR(VLOOKUP($J65,[2]OPEX!$H:$AM,L$2,FALSE),"-")</f>
        <v>-</v>
      </c>
      <c r="M65" t="str">
        <f>IFERROR(VLOOKUP($J65,[2]OPEX!$H:$AM,M$2,FALSE),"-")</f>
        <v>-</v>
      </c>
      <c r="N65" t="str">
        <f>IFERROR(VLOOKUP($J65,[2]OPEX!$H:$AM,N$2,FALSE),"-")</f>
        <v>-</v>
      </c>
      <c r="O65" t="str">
        <f>IFERROR(VLOOKUP($J65,[2]OPEX!$H:$AM,O$2,FALSE),"-")</f>
        <v>-</v>
      </c>
      <c r="P65" t="str">
        <f>IFERROR(VLOOKUP($J65,[2]OPEX!$H:$AM,P$2,FALSE),"-")</f>
        <v>-</v>
      </c>
      <c r="Q65" t="str">
        <f>IFERROR(VLOOKUP($J65,[2]OPEX!$H:$AM,Q$2,FALSE),"-")</f>
        <v>-</v>
      </c>
      <c r="R65" t="str">
        <f t="shared" si="10"/>
        <v>-</v>
      </c>
      <c r="S65" t="str">
        <f>IFERROR(VLOOKUP($J65,[2]OPEX!$H:$AM,S$2,FALSE),"-")</f>
        <v>-</v>
      </c>
      <c r="T65" t="str">
        <f>IFERROR(VLOOKUP($J65,[2]OPEX!$H:$AM,T$2,FALSE),"-")</f>
        <v>-</v>
      </c>
      <c r="U65" t="str">
        <f>IFERROR(VLOOKUP($J65,[2]OPEX!$H:$AM,U$2,FALSE),"-")</f>
        <v>-</v>
      </c>
      <c r="V65" t="str">
        <f>IFERROR(VLOOKUP($J65,[2]OPEX!$H:$AM,V$2,FALSE),"-")</f>
        <v>-</v>
      </c>
      <c r="W65" t="str">
        <f>IFERROR(VLOOKUP($J65,[2]OPEX!$H:$AM,W$2,FALSE),"-")</f>
        <v>-</v>
      </c>
      <c r="X65" t="str">
        <f>IFERROR(VLOOKUP($J65,[2]OPEX!$H:$AM,X$2,FALSE),"-")</f>
        <v>-</v>
      </c>
      <c r="Y65" t="str">
        <f>IFERROR(VLOOKUP($J65,[2]OPEX!$H:$AM,Y$2,FALSE),"-")</f>
        <v>-</v>
      </c>
      <c r="Z65" t="str">
        <f>IFERROR(VLOOKUP($J65,[2]OPEX!$H:$AM,Z$2,FALSE),"-")</f>
        <v>-</v>
      </c>
      <c r="AA65" t="str">
        <f>IFERROR(VLOOKUP($J65,[2]OPEX!$H:$AM,AA$2,FALSE),"-")</f>
        <v>-</v>
      </c>
      <c r="AB65" t="str">
        <f>IFERROR(VLOOKUP($J65,[2]OPEX!$H:$AM,AB$2,FALSE),"-")</f>
        <v>-</v>
      </c>
      <c r="AC65" t="str">
        <f>IFERROR(VLOOKUP($J65,[2]OPEX!$H:$AM,AC$2,FALSE),"-")</f>
        <v>-</v>
      </c>
      <c r="AD65" t="str">
        <f>IFERROR(VLOOKUP($J65,[2]OPEX!$H:$AM,AD$2,FALSE),"-")</f>
        <v>-</v>
      </c>
      <c r="AF65" t="str">
        <f>VLOOKUP(J65,[3]BU_COSTS!$C:$C,1,FALSE)</f>
        <v>____</v>
      </c>
    </row>
    <row r="66" spans="9:32">
      <c r="I66" t="str">
        <f t="shared" si="11"/>
        <v>____</v>
      </c>
      <c r="J66" t="str">
        <f t="shared" si="8"/>
        <v>____</v>
      </c>
      <c r="K66" t="str">
        <f t="shared" si="9"/>
        <v/>
      </c>
      <c r="L66" t="str">
        <f>IFERROR(VLOOKUP($J66,[2]OPEX!$H:$AM,L$2,FALSE),"-")</f>
        <v>-</v>
      </c>
      <c r="M66" t="str">
        <f>IFERROR(VLOOKUP($J66,[2]OPEX!$H:$AM,M$2,FALSE),"-")</f>
        <v>-</v>
      </c>
      <c r="N66" t="str">
        <f>IFERROR(VLOOKUP($J66,[2]OPEX!$H:$AM,N$2,FALSE),"-")</f>
        <v>-</v>
      </c>
      <c r="O66" t="str">
        <f>IFERROR(VLOOKUP($J66,[2]OPEX!$H:$AM,O$2,FALSE),"-")</f>
        <v>-</v>
      </c>
      <c r="P66" t="str">
        <f>IFERROR(VLOOKUP($J66,[2]OPEX!$H:$AM,P$2,FALSE),"-")</f>
        <v>-</v>
      </c>
      <c r="Q66" t="str">
        <f>IFERROR(VLOOKUP($J66,[2]OPEX!$H:$AM,Q$2,FALSE),"-")</f>
        <v>-</v>
      </c>
      <c r="R66" t="str">
        <f t="shared" si="10"/>
        <v>-</v>
      </c>
      <c r="S66" t="str">
        <f>IFERROR(VLOOKUP($J66,[2]OPEX!$H:$AM,S$2,FALSE),"-")</f>
        <v>-</v>
      </c>
      <c r="T66" t="str">
        <f>IFERROR(VLOOKUP($J66,[2]OPEX!$H:$AM,T$2,FALSE),"-")</f>
        <v>-</v>
      </c>
      <c r="U66" t="str">
        <f>IFERROR(VLOOKUP($J66,[2]OPEX!$H:$AM,U$2,FALSE),"-")</f>
        <v>-</v>
      </c>
      <c r="V66" t="str">
        <f>IFERROR(VLOOKUP($J66,[2]OPEX!$H:$AM,V$2,FALSE),"-")</f>
        <v>-</v>
      </c>
      <c r="W66" t="str">
        <f>IFERROR(VLOOKUP($J66,[2]OPEX!$H:$AM,W$2,FALSE),"-")</f>
        <v>-</v>
      </c>
      <c r="X66" t="str">
        <f>IFERROR(VLOOKUP($J66,[2]OPEX!$H:$AM,X$2,FALSE),"-")</f>
        <v>-</v>
      </c>
      <c r="Y66" t="str">
        <f>IFERROR(VLOOKUP($J66,[2]OPEX!$H:$AM,Y$2,FALSE),"-")</f>
        <v>-</v>
      </c>
      <c r="Z66" t="str">
        <f>IFERROR(VLOOKUP($J66,[2]OPEX!$H:$AM,Z$2,FALSE),"-")</f>
        <v>-</v>
      </c>
      <c r="AA66" t="str">
        <f>IFERROR(VLOOKUP($J66,[2]OPEX!$H:$AM,AA$2,FALSE),"-")</f>
        <v>-</v>
      </c>
      <c r="AB66" t="str">
        <f>IFERROR(VLOOKUP($J66,[2]OPEX!$H:$AM,AB$2,FALSE),"-")</f>
        <v>-</v>
      </c>
      <c r="AC66" t="str">
        <f>IFERROR(VLOOKUP($J66,[2]OPEX!$H:$AM,AC$2,FALSE),"-")</f>
        <v>-</v>
      </c>
      <c r="AD66" t="str">
        <f>IFERROR(VLOOKUP($J66,[2]OPEX!$H:$AM,AD$2,FALSE),"-")</f>
        <v>-</v>
      </c>
      <c r="AF66" t="str">
        <f>VLOOKUP(J66,[3]BU_COSTS!$C:$C,1,FALSE)</f>
        <v>____</v>
      </c>
    </row>
    <row r="67" spans="9:32">
      <c r="I67" t="str">
        <f t="shared" si="11"/>
        <v>____</v>
      </c>
      <c r="J67" t="str">
        <f t="shared" si="8"/>
        <v>____</v>
      </c>
      <c r="K67" t="str">
        <f t="shared" si="9"/>
        <v/>
      </c>
      <c r="L67" t="str">
        <f>IFERROR(VLOOKUP($J67,[2]OPEX!$H:$AM,L$2,FALSE),"-")</f>
        <v>-</v>
      </c>
      <c r="M67" t="str">
        <f>IFERROR(VLOOKUP($J67,[2]OPEX!$H:$AM,M$2,FALSE),"-")</f>
        <v>-</v>
      </c>
      <c r="N67" t="str">
        <f>IFERROR(VLOOKUP($J67,[2]OPEX!$H:$AM,N$2,FALSE),"-")</f>
        <v>-</v>
      </c>
      <c r="O67" t="str">
        <f>IFERROR(VLOOKUP($J67,[2]OPEX!$H:$AM,O$2,FALSE),"-")</f>
        <v>-</v>
      </c>
      <c r="P67" t="str">
        <f>IFERROR(VLOOKUP($J67,[2]OPEX!$H:$AM,P$2,FALSE),"-")</f>
        <v>-</v>
      </c>
      <c r="Q67" t="str">
        <f>IFERROR(VLOOKUP($J67,[2]OPEX!$H:$AM,Q$2,FALSE),"-")</f>
        <v>-</v>
      </c>
      <c r="R67" t="str">
        <f t="shared" si="10"/>
        <v>-</v>
      </c>
      <c r="S67" t="str">
        <f>IFERROR(VLOOKUP($J67,[2]OPEX!$H:$AM,S$2,FALSE),"-")</f>
        <v>-</v>
      </c>
      <c r="T67" t="str">
        <f>IFERROR(VLOOKUP($J67,[2]OPEX!$H:$AM,T$2,FALSE),"-")</f>
        <v>-</v>
      </c>
      <c r="U67" t="str">
        <f>IFERROR(VLOOKUP($J67,[2]OPEX!$H:$AM,U$2,FALSE),"-")</f>
        <v>-</v>
      </c>
      <c r="V67" t="str">
        <f>IFERROR(VLOOKUP($J67,[2]OPEX!$H:$AM,V$2,FALSE),"-")</f>
        <v>-</v>
      </c>
      <c r="W67" t="str">
        <f>IFERROR(VLOOKUP($J67,[2]OPEX!$H:$AM,W$2,FALSE),"-")</f>
        <v>-</v>
      </c>
      <c r="X67" t="str">
        <f>IFERROR(VLOOKUP($J67,[2]OPEX!$H:$AM,X$2,FALSE),"-")</f>
        <v>-</v>
      </c>
      <c r="Y67" t="str">
        <f>IFERROR(VLOOKUP($J67,[2]OPEX!$H:$AM,Y$2,FALSE),"-")</f>
        <v>-</v>
      </c>
      <c r="Z67" t="str">
        <f>IFERROR(VLOOKUP($J67,[2]OPEX!$H:$AM,Z$2,FALSE),"-")</f>
        <v>-</v>
      </c>
      <c r="AA67" t="str">
        <f>IFERROR(VLOOKUP($J67,[2]OPEX!$H:$AM,AA$2,FALSE),"-")</f>
        <v>-</v>
      </c>
      <c r="AB67" t="str">
        <f>IFERROR(VLOOKUP($J67,[2]OPEX!$H:$AM,AB$2,FALSE),"-")</f>
        <v>-</v>
      </c>
      <c r="AC67" t="str">
        <f>IFERROR(VLOOKUP($J67,[2]OPEX!$H:$AM,AC$2,FALSE),"-")</f>
        <v>-</v>
      </c>
      <c r="AD67" t="str">
        <f>IFERROR(VLOOKUP($J67,[2]OPEX!$H:$AM,AD$2,FALSE),"-")</f>
        <v>-</v>
      </c>
      <c r="AF67" t="str">
        <f>VLOOKUP(J67,[3]BU_COSTS!$C:$C,1,FALSE)</f>
        <v>____</v>
      </c>
    </row>
    <row r="68" spans="9:32">
      <c r="I68" t="str">
        <f t="shared" si="11"/>
        <v>____</v>
      </c>
      <c r="J68" t="str">
        <f t="shared" si="8"/>
        <v>____</v>
      </c>
      <c r="K68" t="str">
        <f t="shared" si="9"/>
        <v/>
      </c>
      <c r="L68" t="str">
        <f>IFERROR(VLOOKUP($J68,[2]OPEX!$H:$AM,L$2,FALSE),"-")</f>
        <v>-</v>
      </c>
      <c r="M68" t="str">
        <f>IFERROR(VLOOKUP($J68,[2]OPEX!$H:$AM,M$2,FALSE),"-")</f>
        <v>-</v>
      </c>
      <c r="N68" t="str">
        <f>IFERROR(VLOOKUP($J68,[2]OPEX!$H:$AM,N$2,FALSE),"-")</f>
        <v>-</v>
      </c>
      <c r="O68" t="str">
        <f>IFERROR(VLOOKUP($J68,[2]OPEX!$H:$AM,O$2,FALSE),"-")</f>
        <v>-</v>
      </c>
      <c r="P68" t="str">
        <f>IFERROR(VLOOKUP($J68,[2]OPEX!$H:$AM,P$2,FALSE),"-")</f>
        <v>-</v>
      </c>
      <c r="Q68" t="str">
        <f>IFERROR(VLOOKUP($J68,[2]OPEX!$H:$AM,Q$2,FALSE),"-")</f>
        <v>-</v>
      </c>
      <c r="R68" t="str">
        <f t="shared" si="10"/>
        <v>-</v>
      </c>
      <c r="S68" t="str">
        <f>IFERROR(VLOOKUP($J68,[2]OPEX!$H:$AM,S$2,FALSE),"-")</f>
        <v>-</v>
      </c>
      <c r="T68" t="str">
        <f>IFERROR(VLOOKUP($J68,[2]OPEX!$H:$AM,T$2,FALSE),"-")</f>
        <v>-</v>
      </c>
      <c r="U68" t="str">
        <f>IFERROR(VLOOKUP($J68,[2]OPEX!$H:$AM,U$2,FALSE),"-")</f>
        <v>-</v>
      </c>
      <c r="V68" t="str">
        <f>IFERROR(VLOOKUP($J68,[2]OPEX!$H:$AM,V$2,FALSE),"-")</f>
        <v>-</v>
      </c>
      <c r="W68" t="str">
        <f>IFERROR(VLOOKUP($J68,[2]OPEX!$H:$AM,W$2,FALSE),"-")</f>
        <v>-</v>
      </c>
      <c r="X68" t="str">
        <f>IFERROR(VLOOKUP($J68,[2]OPEX!$H:$AM,X$2,FALSE),"-")</f>
        <v>-</v>
      </c>
      <c r="Y68" t="str">
        <f>IFERROR(VLOOKUP($J68,[2]OPEX!$H:$AM,Y$2,FALSE),"-")</f>
        <v>-</v>
      </c>
      <c r="Z68" t="str">
        <f>IFERROR(VLOOKUP($J68,[2]OPEX!$H:$AM,Z$2,FALSE),"-")</f>
        <v>-</v>
      </c>
      <c r="AA68" t="str">
        <f>IFERROR(VLOOKUP($J68,[2]OPEX!$H:$AM,AA$2,FALSE),"-")</f>
        <v>-</v>
      </c>
      <c r="AB68" t="str">
        <f>IFERROR(VLOOKUP($J68,[2]OPEX!$H:$AM,AB$2,FALSE),"-")</f>
        <v>-</v>
      </c>
      <c r="AC68" t="str">
        <f>IFERROR(VLOOKUP($J68,[2]OPEX!$H:$AM,AC$2,FALSE),"-")</f>
        <v>-</v>
      </c>
      <c r="AD68" t="str">
        <f>IFERROR(VLOOKUP($J68,[2]OPEX!$H:$AM,AD$2,FALSE),"-")</f>
        <v>-</v>
      </c>
      <c r="AF68" t="str">
        <f>VLOOKUP(J68,[3]BU_COSTS!$C:$C,1,FALSE)</f>
        <v>____</v>
      </c>
    </row>
    <row r="69" spans="9:32">
      <c r="I69" t="str">
        <f t="shared" si="11"/>
        <v>____</v>
      </c>
      <c r="J69" t="str">
        <f t="shared" si="8"/>
        <v>____</v>
      </c>
      <c r="K69" t="str">
        <f t="shared" si="9"/>
        <v/>
      </c>
      <c r="L69" t="str">
        <f>IFERROR(VLOOKUP($J69,[2]OPEX!$H:$AM,L$2,FALSE),"-")</f>
        <v>-</v>
      </c>
      <c r="M69" t="str">
        <f>IFERROR(VLOOKUP($J69,[2]OPEX!$H:$AM,M$2,FALSE),"-")</f>
        <v>-</v>
      </c>
      <c r="N69" t="str">
        <f>IFERROR(VLOOKUP($J69,[2]OPEX!$H:$AM,N$2,FALSE),"-")</f>
        <v>-</v>
      </c>
      <c r="O69" t="str">
        <f>IFERROR(VLOOKUP($J69,[2]OPEX!$H:$AM,O$2,FALSE),"-")</f>
        <v>-</v>
      </c>
      <c r="P69" t="str">
        <f>IFERROR(VLOOKUP($J69,[2]OPEX!$H:$AM,P$2,FALSE),"-")</f>
        <v>-</v>
      </c>
      <c r="Q69" t="str">
        <f>IFERROR(VLOOKUP($J69,[2]OPEX!$H:$AM,Q$2,FALSE),"-")</f>
        <v>-</v>
      </c>
      <c r="R69" t="str">
        <f t="shared" si="10"/>
        <v>-</v>
      </c>
      <c r="S69" t="str">
        <f>IFERROR(VLOOKUP($J69,[2]OPEX!$H:$AM,S$2,FALSE),"-")</f>
        <v>-</v>
      </c>
      <c r="T69" t="str">
        <f>IFERROR(VLOOKUP($J69,[2]OPEX!$H:$AM,T$2,FALSE),"-")</f>
        <v>-</v>
      </c>
      <c r="U69" t="str">
        <f>IFERROR(VLOOKUP($J69,[2]OPEX!$H:$AM,U$2,FALSE),"-")</f>
        <v>-</v>
      </c>
      <c r="V69" t="str">
        <f>IFERROR(VLOOKUP($J69,[2]OPEX!$H:$AM,V$2,FALSE),"-")</f>
        <v>-</v>
      </c>
      <c r="W69" t="str">
        <f>IFERROR(VLOOKUP($J69,[2]OPEX!$H:$AM,W$2,FALSE),"-")</f>
        <v>-</v>
      </c>
      <c r="X69" t="str">
        <f>IFERROR(VLOOKUP($J69,[2]OPEX!$H:$AM,X$2,FALSE),"-")</f>
        <v>-</v>
      </c>
      <c r="Y69" t="str">
        <f>IFERROR(VLOOKUP($J69,[2]OPEX!$H:$AM,Y$2,FALSE),"-")</f>
        <v>-</v>
      </c>
      <c r="Z69" t="str">
        <f>IFERROR(VLOOKUP($J69,[2]OPEX!$H:$AM,Z$2,FALSE),"-")</f>
        <v>-</v>
      </c>
      <c r="AA69" t="str">
        <f>IFERROR(VLOOKUP($J69,[2]OPEX!$H:$AM,AA$2,FALSE),"-")</f>
        <v>-</v>
      </c>
      <c r="AB69" t="str">
        <f>IFERROR(VLOOKUP($J69,[2]OPEX!$H:$AM,AB$2,FALSE),"-")</f>
        <v>-</v>
      </c>
      <c r="AC69" t="str">
        <f>IFERROR(VLOOKUP($J69,[2]OPEX!$H:$AM,AC$2,FALSE),"-")</f>
        <v>-</v>
      </c>
      <c r="AD69" t="str">
        <f>IFERROR(VLOOKUP($J69,[2]OPEX!$H:$AM,AD$2,FALSE),"-")</f>
        <v>-</v>
      </c>
      <c r="AF69" t="str">
        <f>VLOOKUP(J69,[3]BU_COSTS!$C:$C,1,FALSE)</f>
        <v>____</v>
      </c>
    </row>
    <row r="70" spans="9:32">
      <c r="I70" t="str">
        <f t="shared" si="11"/>
        <v>____</v>
      </c>
      <c r="J70" t="str">
        <f t="shared" si="8"/>
        <v>____</v>
      </c>
      <c r="K70" t="str">
        <f t="shared" si="9"/>
        <v/>
      </c>
      <c r="L70" t="str">
        <f>IFERROR(VLOOKUP($J70,[2]OPEX!$H:$AM,L$2,FALSE),"-")</f>
        <v>-</v>
      </c>
      <c r="M70" t="str">
        <f>IFERROR(VLOOKUP($J70,[2]OPEX!$H:$AM,M$2,FALSE),"-")</f>
        <v>-</v>
      </c>
      <c r="N70" t="str">
        <f>IFERROR(VLOOKUP($J70,[2]OPEX!$H:$AM,N$2,FALSE),"-")</f>
        <v>-</v>
      </c>
      <c r="O70" t="str">
        <f>IFERROR(VLOOKUP($J70,[2]OPEX!$H:$AM,O$2,FALSE),"-")</f>
        <v>-</v>
      </c>
      <c r="P70" t="str">
        <f>IFERROR(VLOOKUP($J70,[2]OPEX!$H:$AM,P$2,FALSE),"-")</f>
        <v>-</v>
      </c>
      <c r="Q70" t="str">
        <f>IFERROR(VLOOKUP($J70,[2]OPEX!$H:$AM,Q$2,FALSE),"-")</f>
        <v>-</v>
      </c>
      <c r="R70" t="str">
        <f t="shared" si="10"/>
        <v>-</v>
      </c>
      <c r="S70" t="str">
        <f>IFERROR(VLOOKUP($J70,[2]OPEX!$H:$AM,S$2,FALSE),"-")</f>
        <v>-</v>
      </c>
      <c r="T70" t="str">
        <f>IFERROR(VLOOKUP($J70,[2]OPEX!$H:$AM,T$2,FALSE),"-")</f>
        <v>-</v>
      </c>
      <c r="U70" t="str">
        <f>IFERROR(VLOOKUP($J70,[2]OPEX!$H:$AM,U$2,FALSE),"-")</f>
        <v>-</v>
      </c>
      <c r="V70" t="str">
        <f>IFERROR(VLOOKUP($J70,[2]OPEX!$H:$AM,V$2,FALSE),"-")</f>
        <v>-</v>
      </c>
      <c r="W70" t="str">
        <f>IFERROR(VLOOKUP($J70,[2]OPEX!$H:$AM,W$2,FALSE),"-")</f>
        <v>-</v>
      </c>
      <c r="X70" t="str">
        <f>IFERROR(VLOOKUP($J70,[2]OPEX!$H:$AM,X$2,FALSE),"-")</f>
        <v>-</v>
      </c>
      <c r="Y70" t="str">
        <f>IFERROR(VLOOKUP($J70,[2]OPEX!$H:$AM,Y$2,FALSE),"-")</f>
        <v>-</v>
      </c>
      <c r="Z70" t="str">
        <f>IFERROR(VLOOKUP($J70,[2]OPEX!$H:$AM,Z$2,FALSE),"-")</f>
        <v>-</v>
      </c>
      <c r="AA70" t="str">
        <f>IFERROR(VLOOKUP($J70,[2]OPEX!$H:$AM,AA$2,FALSE),"-")</f>
        <v>-</v>
      </c>
      <c r="AB70" t="str">
        <f>IFERROR(VLOOKUP($J70,[2]OPEX!$H:$AM,AB$2,FALSE),"-")</f>
        <v>-</v>
      </c>
      <c r="AC70" t="str">
        <f>IFERROR(VLOOKUP($J70,[2]OPEX!$H:$AM,AC$2,FALSE),"-")</f>
        <v>-</v>
      </c>
      <c r="AD70" t="str">
        <f>IFERROR(VLOOKUP($J70,[2]OPEX!$H:$AM,AD$2,FALSE),"-")</f>
        <v>-</v>
      </c>
      <c r="AF70" t="str">
        <f>VLOOKUP(J70,[3]BU_COSTS!$C:$C,1,FALSE)</f>
        <v>____</v>
      </c>
    </row>
    <row r="71" spans="9:32">
      <c r="I71" t="str">
        <f t="shared" si="11"/>
        <v>____</v>
      </c>
      <c r="J71" t="str">
        <f t="shared" si="8"/>
        <v>____</v>
      </c>
      <c r="K71" t="str">
        <f t="shared" si="9"/>
        <v/>
      </c>
      <c r="L71" t="str">
        <f>IFERROR(VLOOKUP($J71,[2]OPEX!$H:$AM,L$2,FALSE),"-")</f>
        <v>-</v>
      </c>
      <c r="M71" t="str">
        <f>IFERROR(VLOOKUP($J71,[2]OPEX!$H:$AM,M$2,FALSE),"-")</f>
        <v>-</v>
      </c>
      <c r="N71" t="str">
        <f>IFERROR(VLOOKUP($J71,[2]OPEX!$H:$AM,N$2,FALSE),"-")</f>
        <v>-</v>
      </c>
      <c r="O71" t="str">
        <f>IFERROR(VLOOKUP($J71,[2]OPEX!$H:$AM,O$2,FALSE),"-")</f>
        <v>-</v>
      </c>
      <c r="P71" t="str">
        <f>IFERROR(VLOOKUP($J71,[2]OPEX!$H:$AM,P$2,FALSE),"-")</f>
        <v>-</v>
      </c>
      <c r="Q71" t="str">
        <f>IFERROR(VLOOKUP($J71,[2]OPEX!$H:$AM,Q$2,FALSE),"-")</f>
        <v>-</v>
      </c>
      <c r="R71" t="str">
        <f t="shared" si="10"/>
        <v>-</v>
      </c>
      <c r="S71" t="str">
        <f>IFERROR(VLOOKUP($J71,[2]OPEX!$H:$AM,S$2,FALSE),"-")</f>
        <v>-</v>
      </c>
      <c r="T71" t="str">
        <f>IFERROR(VLOOKUP($J71,[2]OPEX!$H:$AM,T$2,FALSE),"-")</f>
        <v>-</v>
      </c>
      <c r="U71" t="str">
        <f>IFERROR(VLOOKUP($J71,[2]OPEX!$H:$AM,U$2,FALSE),"-")</f>
        <v>-</v>
      </c>
      <c r="V71" t="str">
        <f>IFERROR(VLOOKUP($J71,[2]OPEX!$H:$AM,V$2,FALSE),"-")</f>
        <v>-</v>
      </c>
      <c r="W71" t="str">
        <f>IFERROR(VLOOKUP($J71,[2]OPEX!$H:$AM,W$2,FALSE),"-")</f>
        <v>-</v>
      </c>
      <c r="X71" t="str">
        <f>IFERROR(VLOOKUP($J71,[2]OPEX!$H:$AM,X$2,FALSE),"-")</f>
        <v>-</v>
      </c>
      <c r="Y71" t="str">
        <f>IFERROR(VLOOKUP($J71,[2]OPEX!$H:$AM,Y$2,FALSE),"-")</f>
        <v>-</v>
      </c>
      <c r="Z71" t="str">
        <f>IFERROR(VLOOKUP($J71,[2]OPEX!$H:$AM,Z$2,FALSE),"-")</f>
        <v>-</v>
      </c>
      <c r="AA71" t="str">
        <f>IFERROR(VLOOKUP($J71,[2]OPEX!$H:$AM,AA$2,FALSE),"-")</f>
        <v>-</v>
      </c>
      <c r="AB71" t="str">
        <f>IFERROR(VLOOKUP($J71,[2]OPEX!$H:$AM,AB$2,FALSE),"-")</f>
        <v>-</v>
      </c>
      <c r="AC71" t="str">
        <f>IFERROR(VLOOKUP($J71,[2]OPEX!$H:$AM,AC$2,FALSE),"-")</f>
        <v>-</v>
      </c>
      <c r="AD71" t="str">
        <f>IFERROR(VLOOKUP($J71,[2]OPEX!$H:$AM,AD$2,FALSE),"-")</f>
        <v>-</v>
      </c>
      <c r="AF71" t="str">
        <f>VLOOKUP(J71,[3]BU_COSTS!$C:$C,1,FALSE)</f>
        <v>____</v>
      </c>
    </row>
    <row r="72" spans="9:32">
      <c r="I72" t="str">
        <f t="shared" si="11"/>
        <v>____</v>
      </c>
      <c r="J72" t="str">
        <f t="shared" si="8"/>
        <v>____</v>
      </c>
      <c r="K72" t="str">
        <f t="shared" si="9"/>
        <v/>
      </c>
      <c r="L72" t="str">
        <f>IFERROR(VLOOKUP($J72,[2]OPEX!$H:$AM,L$2,FALSE),"-")</f>
        <v>-</v>
      </c>
      <c r="M72" t="str">
        <f>IFERROR(VLOOKUP($J72,[2]OPEX!$H:$AM,M$2,FALSE),"-")</f>
        <v>-</v>
      </c>
      <c r="N72" t="str">
        <f>IFERROR(VLOOKUP($J72,[2]OPEX!$H:$AM,N$2,FALSE),"-")</f>
        <v>-</v>
      </c>
      <c r="O72" t="str">
        <f>IFERROR(VLOOKUP($J72,[2]OPEX!$H:$AM,O$2,FALSE),"-")</f>
        <v>-</v>
      </c>
      <c r="P72" t="str">
        <f>IFERROR(VLOOKUP($J72,[2]OPEX!$H:$AM,P$2,FALSE),"-")</f>
        <v>-</v>
      </c>
      <c r="Q72" t="str">
        <f>IFERROR(VLOOKUP($J72,[2]OPEX!$H:$AM,Q$2,FALSE),"-")</f>
        <v>-</v>
      </c>
      <c r="R72" t="str">
        <f t="shared" si="10"/>
        <v>-</v>
      </c>
      <c r="S72" t="str">
        <f>IFERROR(VLOOKUP($J72,[2]OPEX!$H:$AM,S$2,FALSE),"-")</f>
        <v>-</v>
      </c>
      <c r="T72" t="str">
        <f>IFERROR(VLOOKUP($J72,[2]OPEX!$H:$AM,T$2,FALSE),"-")</f>
        <v>-</v>
      </c>
      <c r="U72" t="str">
        <f>IFERROR(VLOOKUP($J72,[2]OPEX!$H:$AM,U$2,FALSE),"-")</f>
        <v>-</v>
      </c>
      <c r="V72" t="str">
        <f>IFERROR(VLOOKUP($J72,[2]OPEX!$H:$AM,V$2,FALSE),"-")</f>
        <v>-</v>
      </c>
      <c r="W72" t="str">
        <f>IFERROR(VLOOKUP($J72,[2]OPEX!$H:$AM,W$2,FALSE),"-")</f>
        <v>-</v>
      </c>
      <c r="X72" t="str">
        <f>IFERROR(VLOOKUP($J72,[2]OPEX!$H:$AM,X$2,FALSE),"-")</f>
        <v>-</v>
      </c>
      <c r="Y72" t="str">
        <f>IFERROR(VLOOKUP($J72,[2]OPEX!$H:$AM,Y$2,FALSE),"-")</f>
        <v>-</v>
      </c>
      <c r="Z72" t="str">
        <f>IFERROR(VLOOKUP($J72,[2]OPEX!$H:$AM,Z$2,FALSE),"-")</f>
        <v>-</v>
      </c>
      <c r="AA72" t="str">
        <f>IFERROR(VLOOKUP($J72,[2]OPEX!$H:$AM,AA$2,FALSE),"-")</f>
        <v>-</v>
      </c>
      <c r="AB72" t="str">
        <f>IFERROR(VLOOKUP($J72,[2]OPEX!$H:$AM,AB$2,FALSE),"-")</f>
        <v>-</v>
      </c>
      <c r="AC72" t="str">
        <f>IFERROR(VLOOKUP($J72,[2]OPEX!$H:$AM,AC$2,FALSE),"-")</f>
        <v>-</v>
      </c>
      <c r="AD72" t="str">
        <f>IFERROR(VLOOKUP($J72,[2]OPEX!$H:$AM,AD$2,FALSE),"-")</f>
        <v>-</v>
      </c>
      <c r="AF72" t="str">
        <f>VLOOKUP(J72,[3]BU_COSTS!$C:$C,1,FALSE)</f>
        <v>____</v>
      </c>
    </row>
    <row r="73" spans="9:32">
      <c r="I73" t="str">
        <f t="shared" si="11"/>
        <v>____</v>
      </c>
      <c r="J73" t="str">
        <f t="shared" si="8"/>
        <v>____</v>
      </c>
      <c r="K73" t="str">
        <f t="shared" si="9"/>
        <v/>
      </c>
      <c r="L73" t="str">
        <f>IFERROR(VLOOKUP($J73,[2]OPEX!$H:$AM,L$2,FALSE),"-")</f>
        <v>-</v>
      </c>
      <c r="M73" t="str">
        <f>IFERROR(VLOOKUP($J73,[2]OPEX!$H:$AM,M$2,FALSE),"-")</f>
        <v>-</v>
      </c>
      <c r="N73" t="str">
        <f>IFERROR(VLOOKUP($J73,[2]OPEX!$H:$AM,N$2,FALSE),"-")</f>
        <v>-</v>
      </c>
      <c r="O73" t="str">
        <f>IFERROR(VLOOKUP($J73,[2]OPEX!$H:$AM,O$2,FALSE),"-")</f>
        <v>-</v>
      </c>
      <c r="P73" t="str">
        <f>IFERROR(VLOOKUP($J73,[2]OPEX!$H:$AM,P$2,FALSE),"-")</f>
        <v>-</v>
      </c>
      <c r="Q73" t="str">
        <f>IFERROR(VLOOKUP($J73,[2]OPEX!$H:$AM,Q$2,FALSE),"-")</f>
        <v>-</v>
      </c>
      <c r="R73" t="str">
        <f t="shared" si="10"/>
        <v>-</v>
      </c>
      <c r="S73" t="str">
        <f>IFERROR(VLOOKUP($J73,[2]OPEX!$H:$AM,S$2,FALSE),"-")</f>
        <v>-</v>
      </c>
      <c r="T73" t="str">
        <f>IFERROR(VLOOKUP($J73,[2]OPEX!$H:$AM,T$2,FALSE),"-")</f>
        <v>-</v>
      </c>
      <c r="U73" t="str">
        <f>IFERROR(VLOOKUP($J73,[2]OPEX!$H:$AM,U$2,FALSE),"-")</f>
        <v>-</v>
      </c>
      <c r="V73" t="str">
        <f>IFERROR(VLOOKUP($J73,[2]OPEX!$H:$AM,V$2,FALSE),"-")</f>
        <v>-</v>
      </c>
      <c r="W73" t="str">
        <f>IFERROR(VLOOKUP($J73,[2]OPEX!$H:$AM,W$2,FALSE),"-")</f>
        <v>-</v>
      </c>
      <c r="X73" t="str">
        <f>IFERROR(VLOOKUP($J73,[2]OPEX!$H:$AM,X$2,FALSE),"-")</f>
        <v>-</v>
      </c>
      <c r="Y73" t="str">
        <f>IFERROR(VLOOKUP($J73,[2]OPEX!$H:$AM,Y$2,FALSE),"-")</f>
        <v>-</v>
      </c>
      <c r="Z73" t="str">
        <f>IFERROR(VLOOKUP($J73,[2]OPEX!$H:$AM,Z$2,FALSE),"-")</f>
        <v>-</v>
      </c>
      <c r="AA73" t="str">
        <f>IFERROR(VLOOKUP($J73,[2]OPEX!$H:$AM,AA$2,FALSE),"-")</f>
        <v>-</v>
      </c>
      <c r="AB73" t="str">
        <f>IFERROR(VLOOKUP($J73,[2]OPEX!$H:$AM,AB$2,FALSE),"-")</f>
        <v>-</v>
      </c>
      <c r="AC73" t="str">
        <f>IFERROR(VLOOKUP($J73,[2]OPEX!$H:$AM,AC$2,FALSE),"-")</f>
        <v>-</v>
      </c>
      <c r="AD73" t="str">
        <f>IFERROR(VLOOKUP($J73,[2]OPEX!$H:$AM,AD$2,FALSE),"-")</f>
        <v>-</v>
      </c>
      <c r="AF73" t="str">
        <f>VLOOKUP(J73,[3]BU_COSTS!$C:$C,1,FALSE)</f>
        <v>____</v>
      </c>
    </row>
    <row r="74" spans="9:32">
      <c r="I74" t="str">
        <f t="shared" si="11"/>
        <v>____</v>
      </c>
      <c r="J74" t="str">
        <f t="shared" si="8"/>
        <v>____</v>
      </c>
      <c r="K74" t="str">
        <f t="shared" si="9"/>
        <v/>
      </c>
      <c r="L74" t="str">
        <f>IFERROR(VLOOKUP($J74,[2]OPEX!$H:$AM,L$2,FALSE),"-")</f>
        <v>-</v>
      </c>
      <c r="M74" t="str">
        <f>IFERROR(VLOOKUP($J74,[2]OPEX!$H:$AM,M$2,FALSE),"-")</f>
        <v>-</v>
      </c>
      <c r="N74" t="str">
        <f>IFERROR(VLOOKUP($J74,[2]OPEX!$H:$AM,N$2,FALSE),"-")</f>
        <v>-</v>
      </c>
      <c r="O74" t="str">
        <f>IFERROR(VLOOKUP($J74,[2]OPEX!$H:$AM,O$2,FALSE),"-")</f>
        <v>-</v>
      </c>
      <c r="P74" t="str">
        <f>IFERROR(VLOOKUP($J74,[2]OPEX!$H:$AM,P$2,FALSE),"-")</f>
        <v>-</v>
      </c>
      <c r="Q74" t="str">
        <f>IFERROR(VLOOKUP($J74,[2]OPEX!$H:$AM,Q$2,FALSE),"-")</f>
        <v>-</v>
      </c>
      <c r="R74" t="str">
        <f t="shared" si="10"/>
        <v>-</v>
      </c>
      <c r="S74" t="str">
        <f>IFERROR(VLOOKUP($J74,[2]OPEX!$H:$AM,S$2,FALSE),"-")</f>
        <v>-</v>
      </c>
      <c r="T74" t="str">
        <f>IFERROR(VLOOKUP($J74,[2]OPEX!$H:$AM,T$2,FALSE),"-")</f>
        <v>-</v>
      </c>
      <c r="U74" t="str">
        <f>IFERROR(VLOOKUP($J74,[2]OPEX!$H:$AM,U$2,FALSE),"-")</f>
        <v>-</v>
      </c>
      <c r="V74" t="str">
        <f>IFERROR(VLOOKUP($J74,[2]OPEX!$H:$AM,V$2,FALSE),"-")</f>
        <v>-</v>
      </c>
      <c r="W74" t="str">
        <f>IFERROR(VLOOKUP($J74,[2]OPEX!$H:$AM,W$2,FALSE),"-")</f>
        <v>-</v>
      </c>
      <c r="X74" t="str">
        <f>IFERROR(VLOOKUP($J74,[2]OPEX!$H:$AM,X$2,FALSE),"-")</f>
        <v>-</v>
      </c>
      <c r="Y74" t="str">
        <f>IFERROR(VLOOKUP($J74,[2]OPEX!$H:$AM,Y$2,FALSE),"-")</f>
        <v>-</v>
      </c>
      <c r="Z74" t="str">
        <f>IFERROR(VLOOKUP($J74,[2]OPEX!$H:$AM,Z$2,FALSE),"-")</f>
        <v>-</v>
      </c>
      <c r="AA74" t="str">
        <f>IFERROR(VLOOKUP($J74,[2]OPEX!$H:$AM,AA$2,FALSE),"-")</f>
        <v>-</v>
      </c>
      <c r="AB74" t="str">
        <f>IFERROR(VLOOKUP($J74,[2]OPEX!$H:$AM,AB$2,FALSE),"-")</f>
        <v>-</v>
      </c>
      <c r="AC74" t="str">
        <f>IFERROR(VLOOKUP($J74,[2]OPEX!$H:$AM,AC$2,FALSE),"-")</f>
        <v>-</v>
      </c>
      <c r="AD74" t="str">
        <f>IFERROR(VLOOKUP($J74,[2]OPEX!$H:$AM,AD$2,FALSE),"-")</f>
        <v>-</v>
      </c>
      <c r="AF74" t="str">
        <f>VLOOKUP(J74,[3]BU_COSTS!$C:$C,1,FALSE)</f>
        <v>____</v>
      </c>
    </row>
    <row r="75" spans="9:32">
      <c r="I75" t="str">
        <f t="shared" si="11"/>
        <v>____</v>
      </c>
      <c r="J75" t="str">
        <f t="shared" si="8"/>
        <v>____</v>
      </c>
      <c r="K75" t="str">
        <f t="shared" si="9"/>
        <v/>
      </c>
      <c r="L75" t="str">
        <f>IFERROR(VLOOKUP($J75,[2]OPEX!$H:$AM,L$2,FALSE),"-")</f>
        <v>-</v>
      </c>
      <c r="M75" t="str">
        <f>IFERROR(VLOOKUP($J75,[2]OPEX!$H:$AM,M$2,FALSE),"-")</f>
        <v>-</v>
      </c>
      <c r="N75" t="str">
        <f>IFERROR(VLOOKUP($J75,[2]OPEX!$H:$AM,N$2,FALSE),"-")</f>
        <v>-</v>
      </c>
      <c r="O75" t="str">
        <f>IFERROR(VLOOKUP($J75,[2]OPEX!$H:$AM,O$2,FALSE),"-")</f>
        <v>-</v>
      </c>
      <c r="P75" t="str">
        <f>IFERROR(VLOOKUP($J75,[2]OPEX!$H:$AM,P$2,FALSE),"-")</f>
        <v>-</v>
      </c>
      <c r="Q75" t="str">
        <f>IFERROR(VLOOKUP($J75,[2]OPEX!$H:$AM,Q$2,FALSE),"-")</f>
        <v>-</v>
      </c>
      <c r="R75" t="str">
        <f t="shared" si="10"/>
        <v>-</v>
      </c>
      <c r="S75" t="str">
        <f>IFERROR(VLOOKUP($J75,[2]OPEX!$H:$AM,S$2,FALSE),"-")</f>
        <v>-</v>
      </c>
      <c r="T75" t="str">
        <f>IFERROR(VLOOKUP($J75,[2]OPEX!$H:$AM,T$2,FALSE),"-")</f>
        <v>-</v>
      </c>
      <c r="U75" t="str">
        <f>IFERROR(VLOOKUP($J75,[2]OPEX!$H:$AM,U$2,FALSE),"-")</f>
        <v>-</v>
      </c>
      <c r="V75" t="str">
        <f>IFERROR(VLOOKUP($J75,[2]OPEX!$H:$AM,V$2,FALSE),"-")</f>
        <v>-</v>
      </c>
      <c r="W75" t="str">
        <f>IFERROR(VLOOKUP($J75,[2]OPEX!$H:$AM,W$2,FALSE),"-")</f>
        <v>-</v>
      </c>
      <c r="X75" t="str">
        <f>IFERROR(VLOOKUP($J75,[2]OPEX!$H:$AM,X$2,FALSE),"-")</f>
        <v>-</v>
      </c>
      <c r="Y75" t="str">
        <f>IFERROR(VLOOKUP($J75,[2]OPEX!$H:$AM,Y$2,FALSE),"-")</f>
        <v>-</v>
      </c>
      <c r="Z75" t="str">
        <f>IFERROR(VLOOKUP($J75,[2]OPEX!$H:$AM,Z$2,FALSE),"-")</f>
        <v>-</v>
      </c>
      <c r="AA75" t="str">
        <f>IFERROR(VLOOKUP($J75,[2]OPEX!$H:$AM,AA$2,FALSE),"-")</f>
        <v>-</v>
      </c>
      <c r="AB75" t="str">
        <f>IFERROR(VLOOKUP($J75,[2]OPEX!$H:$AM,AB$2,FALSE),"-")</f>
        <v>-</v>
      </c>
      <c r="AC75" t="str">
        <f>IFERROR(VLOOKUP($J75,[2]OPEX!$H:$AM,AC$2,FALSE),"-")</f>
        <v>-</v>
      </c>
      <c r="AD75" t="str">
        <f>IFERROR(VLOOKUP($J75,[2]OPEX!$H:$AM,AD$2,FALSE),"-")</f>
        <v>-</v>
      </c>
      <c r="AF75" t="str">
        <f>VLOOKUP(J75,[3]BU_COSTS!$C:$C,1,FALSE)</f>
        <v>____</v>
      </c>
    </row>
    <row r="76" spans="9:32">
      <c r="I76" t="str">
        <f t="shared" si="11"/>
        <v>____</v>
      </c>
      <c r="J76" t="str">
        <f t="shared" si="8"/>
        <v>____</v>
      </c>
      <c r="K76" t="str">
        <f t="shared" si="9"/>
        <v/>
      </c>
      <c r="L76" t="str">
        <f>IFERROR(VLOOKUP($J76,[2]OPEX!$H:$AM,L$2,FALSE),"-")</f>
        <v>-</v>
      </c>
      <c r="M76" t="str">
        <f>IFERROR(VLOOKUP($J76,[2]OPEX!$H:$AM,M$2,FALSE),"-")</f>
        <v>-</v>
      </c>
      <c r="N76" t="str">
        <f>IFERROR(VLOOKUP($J76,[2]OPEX!$H:$AM,N$2,FALSE),"-")</f>
        <v>-</v>
      </c>
      <c r="O76" t="str">
        <f>IFERROR(VLOOKUP($J76,[2]OPEX!$H:$AM,O$2,FALSE),"-")</f>
        <v>-</v>
      </c>
      <c r="P76" t="str">
        <f>IFERROR(VLOOKUP($J76,[2]OPEX!$H:$AM,P$2,FALSE),"-")</f>
        <v>-</v>
      </c>
      <c r="Q76" t="str">
        <f>IFERROR(VLOOKUP($J76,[2]OPEX!$H:$AM,Q$2,FALSE),"-")</f>
        <v>-</v>
      </c>
      <c r="R76" t="str">
        <f t="shared" si="10"/>
        <v>-</v>
      </c>
      <c r="S76" t="str">
        <f>IFERROR(VLOOKUP($J76,[2]OPEX!$H:$AM,S$2,FALSE),"-")</f>
        <v>-</v>
      </c>
      <c r="T76" t="str">
        <f>IFERROR(VLOOKUP($J76,[2]OPEX!$H:$AM,T$2,FALSE),"-")</f>
        <v>-</v>
      </c>
      <c r="U76" t="str">
        <f>IFERROR(VLOOKUP($J76,[2]OPEX!$H:$AM,U$2,FALSE),"-")</f>
        <v>-</v>
      </c>
      <c r="V76" t="str">
        <f>IFERROR(VLOOKUP($J76,[2]OPEX!$H:$AM,V$2,FALSE),"-")</f>
        <v>-</v>
      </c>
      <c r="W76" t="str">
        <f>IFERROR(VLOOKUP($J76,[2]OPEX!$H:$AM,W$2,FALSE),"-")</f>
        <v>-</v>
      </c>
      <c r="X76" t="str">
        <f>IFERROR(VLOOKUP($J76,[2]OPEX!$H:$AM,X$2,FALSE),"-")</f>
        <v>-</v>
      </c>
      <c r="Y76" t="str">
        <f>IFERROR(VLOOKUP($J76,[2]OPEX!$H:$AM,Y$2,FALSE),"-")</f>
        <v>-</v>
      </c>
      <c r="Z76" t="str">
        <f>IFERROR(VLOOKUP($J76,[2]OPEX!$H:$AM,Z$2,FALSE),"-")</f>
        <v>-</v>
      </c>
      <c r="AA76" t="str">
        <f>IFERROR(VLOOKUP($J76,[2]OPEX!$H:$AM,AA$2,FALSE),"-")</f>
        <v>-</v>
      </c>
      <c r="AB76" t="str">
        <f>IFERROR(VLOOKUP($J76,[2]OPEX!$H:$AM,AB$2,FALSE),"-")</f>
        <v>-</v>
      </c>
      <c r="AC76" t="str">
        <f>IFERROR(VLOOKUP($J76,[2]OPEX!$H:$AM,AC$2,FALSE),"-")</f>
        <v>-</v>
      </c>
      <c r="AD76" t="str">
        <f>IFERROR(VLOOKUP($J76,[2]OPEX!$H:$AM,AD$2,FALSE),"-")</f>
        <v>-</v>
      </c>
      <c r="AF76" t="str">
        <f>VLOOKUP(J76,[3]BU_COSTS!$C:$C,1,FALSE)</f>
        <v>____</v>
      </c>
    </row>
    <row r="77" spans="9:32">
      <c r="I77" t="str">
        <f t="shared" si="11"/>
        <v>____</v>
      </c>
      <c r="J77" t="str">
        <f t="shared" si="8"/>
        <v>____</v>
      </c>
      <c r="K77" t="str">
        <f t="shared" si="9"/>
        <v/>
      </c>
      <c r="L77" t="str">
        <f>IFERROR(VLOOKUP($J77,[2]OPEX!$H:$AM,L$2,FALSE),"-")</f>
        <v>-</v>
      </c>
      <c r="M77" t="str">
        <f>IFERROR(VLOOKUP($J77,[2]OPEX!$H:$AM,M$2,FALSE),"-")</f>
        <v>-</v>
      </c>
      <c r="N77" t="str">
        <f>IFERROR(VLOOKUP($J77,[2]OPEX!$H:$AM,N$2,FALSE),"-")</f>
        <v>-</v>
      </c>
      <c r="O77" t="str">
        <f>IFERROR(VLOOKUP($J77,[2]OPEX!$H:$AM,O$2,FALSE),"-")</f>
        <v>-</v>
      </c>
      <c r="P77" t="str">
        <f>IFERROR(VLOOKUP($J77,[2]OPEX!$H:$AM,P$2,FALSE),"-")</f>
        <v>-</v>
      </c>
      <c r="Q77" t="str">
        <f>IFERROR(VLOOKUP($J77,[2]OPEX!$H:$AM,Q$2,FALSE),"-")</f>
        <v>-</v>
      </c>
      <c r="R77" t="str">
        <f t="shared" si="10"/>
        <v>-</v>
      </c>
      <c r="S77" t="str">
        <f>IFERROR(VLOOKUP($J77,[2]OPEX!$H:$AM,S$2,FALSE),"-")</f>
        <v>-</v>
      </c>
      <c r="T77" t="str">
        <f>IFERROR(VLOOKUP($J77,[2]OPEX!$H:$AM,T$2,FALSE),"-")</f>
        <v>-</v>
      </c>
      <c r="U77" t="str">
        <f>IFERROR(VLOOKUP($J77,[2]OPEX!$H:$AM,U$2,FALSE),"-")</f>
        <v>-</v>
      </c>
      <c r="V77" t="str">
        <f>IFERROR(VLOOKUP($J77,[2]OPEX!$H:$AM,V$2,FALSE),"-")</f>
        <v>-</v>
      </c>
      <c r="W77" t="str">
        <f>IFERROR(VLOOKUP($J77,[2]OPEX!$H:$AM,W$2,FALSE),"-")</f>
        <v>-</v>
      </c>
      <c r="X77" t="str">
        <f>IFERROR(VLOOKUP($J77,[2]OPEX!$H:$AM,X$2,FALSE),"-")</f>
        <v>-</v>
      </c>
      <c r="Y77" t="str">
        <f>IFERROR(VLOOKUP($J77,[2]OPEX!$H:$AM,Y$2,FALSE),"-")</f>
        <v>-</v>
      </c>
      <c r="Z77" t="str">
        <f>IFERROR(VLOOKUP($J77,[2]OPEX!$H:$AM,Z$2,FALSE),"-")</f>
        <v>-</v>
      </c>
      <c r="AA77" t="str">
        <f>IFERROR(VLOOKUP($J77,[2]OPEX!$H:$AM,AA$2,FALSE),"-")</f>
        <v>-</v>
      </c>
      <c r="AB77" t="str">
        <f>IFERROR(VLOOKUP($J77,[2]OPEX!$H:$AM,AB$2,FALSE),"-")</f>
        <v>-</v>
      </c>
      <c r="AC77" t="str">
        <f>IFERROR(VLOOKUP($J77,[2]OPEX!$H:$AM,AC$2,FALSE),"-")</f>
        <v>-</v>
      </c>
      <c r="AD77" t="str">
        <f>IFERROR(VLOOKUP($J77,[2]OPEX!$H:$AM,AD$2,FALSE),"-")</f>
        <v>-</v>
      </c>
      <c r="AF77" t="str">
        <f>VLOOKUP(J77,[3]BU_COSTS!$C:$C,1,FALSE)</f>
        <v>____</v>
      </c>
    </row>
    <row r="78" spans="9:32">
      <c r="I78" t="str">
        <f t="shared" si="11"/>
        <v>____</v>
      </c>
      <c r="J78" t="str">
        <f t="shared" si="8"/>
        <v>____</v>
      </c>
      <c r="K78" t="str">
        <f t="shared" si="9"/>
        <v/>
      </c>
      <c r="L78" t="str">
        <f>IFERROR(VLOOKUP($J78,[2]OPEX!$H:$AM,L$2,FALSE),"-")</f>
        <v>-</v>
      </c>
      <c r="M78" t="str">
        <f>IFERROR(VLOOKUP($J78,[2]OPEX!$H:$AM,M$2,FALSE),"-")</f>
        <v>-</v>
      </c>
      <c r="N78" t="str">
        <f>IFERROR(VLOOKUP($J78,[2]OPEX!$H:$AM,N$2,FALSE),"-")</f>
        <v>-</v>
      </c>
      <c r="O78" t="str">
        <f>IFERROR(VLOOKUP($J78,[2]OPEX!$H:$AM,O$2,FALSE),"-")</f>
        <v>-</v>
      </c>
      <c r="P78" t="str">
        <f>IFERROR(VLOOKUP($J78,[2]OPEX!$H:$AM,P$2,FALSE),"-")</f>
        <v>-</v>
      </c>
      <c r="Q78" t="str">
        <f>IFERROR(VLOOKUP($J78,[2]OPEX!$H:$AM,Q$2,FALSE),"-")</f>
        <v>-</v>
      </c>
      <c r="R78" t="str">
        <f t="shared" si="10"/>
        <v>-</v>
      </c>
      <c r="S78" t="str">
        <f>IFERROR(VLOOKUP($J78,[2]OPEX!$H:$AM,S$2,FALSE),"-")</f>
        <v>-</v>
      </c>
      <c r="T78" t="str">
        <f>IFERROR(VLOOKUP($J78,[2]OPEX!$H:$AM,T$2,FALSE),"-")</f>
        <v>-</v>
      </c>
      <c r="U78" t="str">
        <f>IFERROR(VLOOKUP($J78,[2]OPEX!$H:$AM,U$2,FALSE),"-")</f>
        <v>-</v>
      </c>
      <c r="V78" t="str">
        <f>IFERROR(VLOOKUP($J78,[2]OPEX!$H:$AM,V$2,FALSE),"-")</f>
        <v>-</v>
      </c>
      <c r="W78" t="str">
        <f>IFERROR(VLOOKUP($J78,[2]OPEX!$H:$AM,W$2,FALSE),"-")</f>
        <v>-</v>
      </c>
      <c r="X78" t="str">
        <f>IFERROR(VLOOKUP($J78,[2]OPEX!$H:$AM,X$2,FALSE),"-")</f>
        <v>-</v>
      </c>
      <c r="Y78" t="str">
        <f>IFERROR(VLOOKUP($J78,[2]OPEX!$H:$AM,Y$2,FALSE),"-")</f>
        <v>-</v>
      </c>
      <c r="Z78" t="str">
        <f>IFERROR(VLOOKUP($J78,[2]OPEX!$H:$AM,Z$2,FALSE),"-")</f>
        <v>-</v>
      </c>
      <c r="AA78" t="str">
        <f>IFERROR(VLOOKUP($J78,[2]OPEX!$H:$AM,AA$2,FALSE),"-")</f>
        <v>-</v>
      </c>
      <c r="AB78" t="str">
        <f>IFERROR(VLOOKUP($J78,[2]OPEX!$H:$AM,AB$2,FALSE),"-")</f>
        <v>-</v>
      </c>
      <c r="AC78" t="str">
        <f>IFERROR(VLOOKUP($J78,[2]OPEX!$H:$AM,AC$2,FALSE),"-")</f>
        <v>-</v>
      </c>
      <c r="AD78" t="str">
        <f>IFERROR(VLOOKUP($J78,[2]OPEX!$H:$AM,AD$2,FALSE),"-")</f>
        <v>-</v>
      </c>
      <c r="AF78" t="str">
        <f>VLOOKUP(J78,[3]BU_COSTS!$C:$C,1,FALSE)</f>
        <v>____</v>
      </c>
    </row>
    <row r="79" spans="9:32">
      <c r="I79" t="str">
        <f t="shared" si="11"/>
        <v>____</v>
      </c>
      <c r="J79" t="str">
        <f t="shared" si="8"/>
        <v>____</v>
      </c>
      <c r="K79" t="str">
        <f t="shared" si="9"/>
        <v/>
      </c>
      <c r="L79" t="str">
        <f>IFERROR(VLOOKUP($J79,[2]OPEX!$H:$AM,L$2,FALSE),"-")</f>
        <v>-</v>
      </c>
      <c r="M79" t="str">
        <f>IFERROR(VLOOKUP($J79,[2]OPEX!$H:$AM,M$2,FALSE),"-")</f>
        <v>-</v>
      </c>
      <c r="N79" t="str">
        <f>IFERROR(VLOOKUP($J79,[2]OPEX!$H:$AM,N$2,FALSE),"-")</f>
        <v>-</v>
      </c>
      <c r="O79" t="str">
        <f>IFERROR(VLOOKUP($J79,[2]OPEX!$H:$AM,O$2,FALSE),"-")</f>
        <v>-</v>
      </c>
      <c r="P79" t="str">
        <f>IFERROR(VLOOKUP($J79,[2]OPEX!$H:$AM,P$2,FALSE),"-")</f>
        <v>-</v>
      </c>
      <c r="Q79" t="str">
        <f>IFERROR(VLOOKUP($J79,[2]OPEX!$H:$AM,Q$2,FALSE),"-")</f>
        <v>-</v>
      </c>
      <c r="R79" t="str">
        <f t="shared" si="10"/>
        <v>-</v>
      </c>
      <c r="S79" t="str">
        <f>IFERROR(VLOOKUP($J79,[2]OPEX!$H:$AM,S$2,FALSE),"-")</f>
        <v>-</v>
      </c>
      <c r="T79" t="str">
        <f>IFERROR(VLOOKUP($J79,[2]OPEX!$H:$AM,T$2,FALSE),"-")</f>
        <v>-</v>
      </c>
      <c r="U79" t="str">
        <f>IFERROR(VLOOKUP($J79,[2]OPEX!$H:$AM,U$2,FALSE),"-")</f>
        <v>-</v>
      </c>
      <c r="V79" t="str">
        <f>IFERROR(VLOOKUP($J79,[2]OPEX!$H:$AM,V$2,FALSE),"-")</f>
        <v>-</v>
      </c>
      <c r="W79" t="str">
        <f>IFERROR(VLOOKUP($J79,[2]OPEX!$H:$AM,W$2,FALSE),"-")</f>
        <v>-</v>
      </c>
      <c r="X79" t="str">
        <f>IFERROR(VLOOKUP($J79,[2]OPEX!$H:$AM,X$2,FALSE),"-")</f>
        <v>-</v>
      </c>
      <c r="Y79" t="str">
        <f>IFERROR(VLOOKUP($J79,[2]OPEX!$H:$AM,Y$2,FALSE),"-")</f>
        <v>-</v>
      </c>
      <c r="Z79" t="str">
        <f>IFERROR(VLOOKUP($J79,[2]OPEX!$H:$AM,Z$2,FALSE),"-")</f>
        <v>-</v>
      </c>
      <c r="AA79" t="str">
        <f>IFERROR(VLOOKUP($J79,[2]OPEX!$H:$AM,AA$2,FALSE),"-")</f>
        <v>-</v>
      </c>
      <c r="AB79" t="str">
        <f>IFERROR(VLOOKUP($J79,[2]OPEX!$H:$AM,AB$2,FALSE),"-")</f>
        <v>-</v>
      </c>
      <c r="AC79" t="str">
        <f>IFERROR(VLOOKUP($J79,[2]OPEX!$H:$AM,AC$2,FALSE),"-")</f>
        <v>-</v>
      </c>
      <c r="AD79" t="str">
        <f>IFERROR(VLOOKUP($J79,[2]OPEX!$H:$AM,AD$2,FALSE),"-")</f>
        <v>-</v>
      </c>
      <c r="AF79" t="str">
        <f>VLOOKUP(J79,[3]BU_COSTS!$C:$C,1,FALSE)</f>
        <v>____</v>
      </c>
    </row>
    <row r="80" spans="9:32">
      <c r="I80" t="str">
        <f t="shared" si="11"/>
        <v>____</v>
      </c>
      <c r="J80" t="str">
        <f t="shared" si="8"/>
        <v>____</v>
      </c>
      <c r="K80" t="str">
        <f t="shared" si="9"/>
        <v/>
      </c>
      <c r="L80" t="str">
        <f>IFERROR(VLOOKUP($J80,[2]OPEX!$H:$AM,L$2,FALSE),"-")</f>
        <v>-</v>
      </c>
      <c r="M80" t="str">
        <f>IFERROR(VLOOKUP($J80,[2]OPEX!$H:$AM,M$2,FALSE),"-")</f>
        <v>-</v>
      </c>
      <c r="N80" t="str">
        <f>IFERROR(VLOOKUP($J80,[2]OPEX!$H:$AM,N$2,FALSE),"-")</f>
        <v>-</v>
      </c>
      <c r="O80" t="str">
        <f>IFERROR(VLOOKUP($J80,[2]OPEX!$H:$AM,O$2,FALSE),"-")</f>
        <v>-</v>
      </c>
      <c r="P80" t="str">
        <f>IFERROR(VLOOKUP($J80,[2]OPEX!$H:$AM,P$2,FALSE),"-")</f>
        <v>-</v>
      </c>
      <c r="Q80" t="str">
        <f>IFERROR(VLOOKUP($J80,[2]OPEX!$H:$AM,Q$2,FALSE),"-")</f>
        <v>-</v>
      </c>
      <c r="R80" t="str">
        <f t="shared" si="10"/>
        <v>-</v>
      </c>
      <c r="S80" t="str">
        <f>IFERROR(VLOOKUP($J80,[2]OPEX!$H:$AM,S$2,FALSE),"-")</f>
        <v>-</v>
      </c>
      <c r="T80" t="str">
        <f>IFERROR(VLOOKUP($J80,[2]OPEX!$H:$AM,T$2,FALSE),"-")</f>
        <v>-</v>
      </c>
      <c r="U80" t="str">
        <f>IFERROR(VLOOKUP($J80,[2]OPEX!$H:$AM,U$2,FALSE),"-")</f>
        <v>-</v>
      </c>
      <c r="V80" t="str">
        <f>IFERROR(VLOOKUP($J80,[2]OPEX!$H:$AM,V$2,FALSE),"-")</f>
        <v>-</v>
      </c>
      <c r="W80" t="str">
        <f>IFERROR(VLOOKUP($J80,[2]OPEX!$H:$AM,W$2,FALSE),"-")</f>
        <v>-</v>
      </c>
      <c r="X80" t="str">
        <f>IFERROR(VLOOKUP($J80,[2]OPEX!$H:$AM,X$2,FALSE),"-")</f>
        <v>-</v>
      </c>
      <c r="Y80" t="str">
        <f>IFERROR(VLOOKUP($J80,[2]OPEX!$H:$AM,Y$2,FALSE),"-")</f>
        <v>-</v>
      </c>
      <c r="Z80" t="str">
        <f>IFERROR(VLOOKUP($J80,[2]OPEX!$H:$AM,Z$2,FALSE),"-")</f>
        <v>-</v>
      </c>
      <c r="AA80" t="str">
        <f>IFERROR(VLOOKUP($J80,[2]OPEX!$H:$AM,AA$2,FALSE),"-")</f>
        <v>-</v>
      </c>
      <c r="AB80" t="str">
        <f>IFERROR(VLOOKUP($J80,[2]OPEX!$H:$AM,AB$2,FALSE),"-")</f>
        <v>-</v>
      </c>
      <c r="AC80" t="str">
        <f>IFERROR(VLOOKUP($J80,[2]OPEX!$H:$AM,AC$2,FALSE),"-")</f>
        <v>-</v>
      </c>
      <c r="AD80" t="str">
        <f>IFERROR(VLOOKUP($J80,[2]OPEX!$H:$AM,AD$2,FALSE),"-")</f>
        <v>-</v>
      </c>
      <c r="AF80" t="str">
        <f>VLOOKUP(J80,[3]BU_COSTS!$C:$C,1,FALSE)</f>
        <v>____</v>
      </c>
    </row>
    <row r="81" spans="9:30">
      <c r="I81" t="str">
        <f t="shared" si="11"/>
        <v>____</v>
      </c>
      <c r="J81" t="str">
        <f t="shared" si="8"/>
        <v>____</v>
      </c>
      <c r="K81" t="str">
        <f t="shared" si="9"/>
        <v/>
      </c>
      <c r="L81" t="str">
        <f>IFERROR(VLOOKUP($J81,[2]OPEX!$H:$AM,L$2,FALSE),"-")</f>
        <v>-</v>
      </c>
      <c r="M81" t="str">
        <f>IFERROR(VLOOKUP($J81,[2]OPEX!$H:$AM,M$2,FALSE),"-")</f>
        <v>-</v>
      </c>
      <c r="N81" t="str">
        <f>IFERROR(VLOOKUP($J81,[2]OPEX!$H:$AM,N$2,FALSE),"-")</f>
        <v>-</v>
      </c>
      <c r="O81" t="str">
        <f>IFERROR(VLOOKUP($J81,[2]OPEX!$H:$AM,O$2,FALSE),"-")</f>
        <v>-</v>
      </c>
      <c r="P81" t="str">
        <f>IFERROR(VLOOKUP($J81,[2]OPEX!$H:$AM,P$2,FALSE),"-")</f>
        <v>-</v>
      </c>
      <c r="Q81" t="str">
        <f>IFERROR(VLOOKUP($J81,[2]OPEX!$H:$AM,Q$2,FALSE),"-")</f>
        <v>-</v>
      </c>
      <c r="R81" t="str">
        <f t="shared" si="10"/>
        <v>-</v>
      </c>
      <c r="S81" t="str">
        <f>IFERROR(VLOOKUP($J81,[2]OPEX!$H:$AM,S$2,FALSE),"-")</f>
        <v>-</v>
      </c>
      <c r="T81" t="str">
        <f>IFERROR(VLOOKUP($J81,[2]OPEX!$H:$AM,T$2,FALSE),"-")</f>
        <v>-</v>
      </c>
      <c r="U81" t="str">
        <f>IFERROR(VLOOKUP($J81,[2]OPEX!$H:$AM,U$2,FALSE),"-")</f>
        <v>-</v>
      </c>
      <c r="V81" t="str">
        <f>IFERROR(VLOOKUP($J81,[2]OPEX!$H:$AM,V$2,FALSE),"-")</f>
        <v>-</v>
      </c>
      <c r="W81" t="str">
        <f>IFERROR(VLOOKUP($J81,[2]OPEX!$H:$AM,W$2,FALSE),"-")</f>
        <v>-</v>
      </c>
      <c r="X81" t="str">
        <f>IFERROR(VLOOKUP($J81,[2]OPEX!$H:$AM,X$2,FALSE),"-")</f>
        <v>-</v>
      </c>
      <c r="Y81" t="str">
        <f>IFERROR(VLOOKUP($J81,[2]OPEX!$H:$AM,Y$2,FALSE),"-")</f>
        <v>-</v>
      </c>
      <c r="Z81" t="str">
        <f>IFERROR(VLOOKUP($J81,[2]OPEX!$H:$AM,Z$2,FALSE),"-")</f>
        <v>-</v>
      </c>
      <c r="AA81" t="str">
        <f>IFERROR(VLOOKUP($J81,[2]OPEX!$H:$AM,AA$2,FALSE),"-")</f>
        <v>-</v>
      </c>
      <c r="AB81" t="str">
        <f>IFERROR(VLOOKUP($J81,[2]OPEX!$H:$AM,AB$2,FALSE),"-")</f>
        <v>-</v>
      </c>
      <c r="AC81" t="str">
        <f>IFERROR(VLOOKUP($J81,[2]OPEX!$H:$AM,AC$2,FALSE),"-")</f>
        <v>-</v>
      </c>
      <c r="AD81" t="str">
        <f>IFERROR(VLOOKUP($J81,[2]OPEX!$H:$AM,AD$2,FALSE),"-")</f>
        <v>-</v>
      </c>
    </row>
    <row r="82" spans="9:30">
      <c r="I82" t="str">
        <f t="shared" si="11"/>
        <v>____</v>
      </c>
      <c r="J82" t="str">
        <f t="shared" si="8"/>
        <v>____</v>
      </c>
      <c r="K82" t="str">
        <f t="shared" si="9"/>
        <v/>
      </c>
      <c r="L82" t="str">
        <f>IFERROR(VLOOKUP($J82,[2]OPEX!$H:$AM,L$2,FALSE),"-")</f>
        <v>-</v>
      </c>
      <c r="M82" t="str">
        <f>IFERROR(VLOOKUP($J82,[2]OPEX!$H:$AM,M$2,FALSE),"-")</f>
        <v>-</v>
      </c>
      <c r="N82" t="str">
        <f>IFERROR(VLOOKUP($J82,[2]OPEX!$H:$AM,N$2,FALSE),"-")</f>
        <v>-</v>
      </c>
      <c r="O82" t="str">
        <f>IFERROR(VLOOKUP($J82,[2]OPEX!$H:$AM,O$2,FALSE),"-")</f>
        <v>-</v>
      </c>
      <c r="P82" t="str">
        <f>IFERROR(VLOOKUP($J82,[2]OPEX!$H:$AM,P$2,FALSE),"-")</f>
        <v>-</v>
      </c>
      <c r="Q82" t="str">
        <f>IFERROR(VLOOKUP($J82,[2]OPEX!$H:$AM,Q$2,FALSE),"-")</f>
        <v>-</v>
      </c>
      <c r="R82" t="str">
        <f t="shared" si="10"/>
        <v>-</v>
      </c>
      <c r="S82" t="str">
        <f>IFERROR(VLOOKUP($J82,[2]OPEX!$H:$AM,S$2,FALSE),"-")</f>
        <v>-</v>
      </c>
      <c r="T82" t="str">
        <f>IFERROR(VLOOKUP($J82,[2]OPEX!$H:$AM,T$2,FALSE),"-")</f>
        <v>-</v>
      </c>
      <c r="U82" t="str">
        <f>IFERROR(VLOOKUP($J82,[2]OPEX!$H:$AM,U$2,FALSE),"-")</f>
        <v>-</v>
      </c>
      <c r="V82" t="str">
        <f>IFERROR(VLOOKUP($J82,[2]OPEX!$H:$AM,V$2,FALSE),"-")</f>
        <v>-</v>
      </c>
      <c r="W82" t="str">
        <f>IFERROR(VLOOKUP($J82,[2]OPEX!$H:$AM,W$2,FALSE),"-")</f>
        <v>-</v>
      </c>
      <c r="X82" t="str">
        <f>IFERROR(VLOOKUP($J82,[2]OPEX!$H:$AM,X$2,FALSE),"-")</f>
        <v>-</v>
      </c>
      <c r="Y82" t="str">
        <f>IFERROR(VLOOKUP($J82,[2]OPEX!$H:$AM,Y$2,FALSE),"-")</f>
        <v>-</v>
      </c>
      <c r="Z82" t="str">
        <f>IFERROR(VLOOKUP($J82,[2]OPEX!$H:$AM,Z$2,FALSE),"-")</f>
        <v>-</v>
      </c>
      <c r="AA82" t="str">
        <f>IFERROR(VLOOKUP($J82,[2]OPEX!$H:$AM,AA$2,FALSE),"-")</f>
        <v>-</v>
      </c>
      <c r="AB82" t="str">
        <f>IFERROR(VLOOKUP($J82,[2]OPEX!$H:$AM,AB$2,FALSE),"-")</f>
        <v>-</v>
      </c>
      <c r="AC82" t="str">
        <f>IFERROR(VLOOKUP($J82,[2]OPEX!$H:$AM,AC$2,FALSE),"-")</f>
        <v>-</v>
      </c>
      <c r="AD82" t="str">
        <f>IFERROR(VLOOKUP($J82,[2]OPEX!$H:$AM,AD$2,FALSE),"-")</f>
        <v>-</v>
      </c>
    </row>
    <row r="83" spans="9:30">
      <c r="I83" t="str">
        <f t="shared" si="11"/>
        <v>____</v>
      </c>
      <c r="J83" t="str">
        <f t="shared" si="8"/>
        <v>____</v>
      </c>
      <c r="K83" t="str">
        <f t="shared" si="9"/>
        <v/>
      </c>
      <c r="L83" t="str">
        <f>IFERROR(VLOOKUP($J83,[2]OPEX!$H:$AM,L$2,FALSE),"-")</f>
        <v>-</v>
      </c>
      <c r="M83" t="str">
        <f>IFERROR(VLOOKUP($J83,[2]OPEX!$H:$AM,M$2,FALSE),"-")</f>
        <v>-</v>
      </c>
      <c r="N83" t="str">
        <f>IFERROR(VLOOKUP($J83,[2]OPEX!$H:$AM,N$2,FALSE),"-")</f>
        <v>-</v>
      </c>
      <c r="O83" t="str">
        <f>IFERROR(VLOOKUP($J83,[2]OPEX!$H:$AM,O$2,FALSE),"-")</f>
        <v>-</v>
      </c>
      <c r="P83" t="str">
        <f>IFERROR(VLOOKUP($J83,[2]OPEX!$H:$AM,P$2,FALSE),"-")</f>
        <v>-</v>
      </c>
      <c r="Q83" t="str">
        <f>IFERROR(VLOOKUP($J83,[2]OPEX!$H:$AM,Q$2,FALSE),"-")</f>
        <v>-</v>
      </c>
      <c r="R83" t="str">
        <f t="shared" si="10"/>
        <v>-</v>
      </c>
      <c r="S83" t="str">
        <f>IFERROR(VLOOKUP($J83,[2]OPEX!$H:$AM,S$2,FALSE),"-")</f>
        <v>-</v>
      </c>
      <c r="T83" t="str">
        <f>IFERROR(VLOOKUP($J83,[2]OPEX!$H:$AM,T$2,FALSE),"-")</f>
        <v>-</v>
      </c>
      <c r="U83" t="str">
        <f>IFERROR(VLOOKUP($J83,[2]OPEX!$H:$AM,U$2,FALSE),"-")</f>
        <v>-</v>
      </c>
      <c r="V83" t="str">
        <f>IFERROR(VLOOKUP($J83,[2]OPEX!$H:$AM,V$2,FALSE),"-")</f>
        <v>-</v>
      </c>
      <c r="W83" t="str">
        <f>IFERROR(VLOOKUP($J83,[2]OPEX!$H:$AM,W$2,FALSE),"-")</f>
        <v>-</v>
      </c>
      <c r="X83" t="str">
        <f>IFERROR(VLOOKUP($J83,[2]OPEX!$H:$AM,X$2,FALSE),"-")</f>
        <v>-</v>
      </c>
      <c r="Y83" t="str">
        <f>IFERROR(VLOOKUP($J83,[2]OPEX!$H:$AM,Y$2,FALSE),"-")</f>
        <v>-</v>
      </c>
      <c r="Z83" t="str">
        <f>IFERROR(VLOOKUP($J83,[2]OPEX!$H:$AM,Z$2,FALSE),"-")</f>
        <v>-</v>
      </c>
      <c r="AA83" t="str">
        <f>IFERROR(VLOOKUP($J83,[2]OPEX!$H:$AM,AA$2,FALSE),"-")</f>
        <v>-</v>
      </c>
      <c r="AB83" t="str">
        <f>IFERROR(VLOOKUP($J83,[2]OPEX!$H:$AM,AB$2,FALSE),"-")</f>
        <v>-</v>
      </c>
      <c r="AC83" t="str">
        <f>IFERROR(VLOOKUP($J83,[2]OPEX!$H:$AM,AC$2,FALSE),"-")</f>
        <v>-</v>
      </c>
      <c r="AD83" t="str">
        <f>IFERROR(VLOOKUP($J83,[2]OPEX!$H:$AM,AD$2,FALSE),"-")</f>
        <v>-</v>
      </c>
    </row>
    <row r="84" spans="9:30">
      <c r="I84" t="str">
        <f t="shared" si="11"/>
        <v>____</v>
      </c>
      <c r="J84" t="str">
        <f t="shared" si="8"/>
        <v>____</v>
      </c>
      <c r="K84" t="str">
        <f t="shared" si="9"/>
        <v/>
      </c>
      <c r="L84" t="str">
        <f>IFERROR(VLOOKUP($J84,[2]OPEX!$H:$AM,L$2,FALSE),"-")</f>
        <v>-</v>
      </c>
      <c r="M84" t="str">
        <f>IFERROR(VLOOKUP($J84,[2]OPEX!$H:$AM,M$2,FALSE),"-")</f>
        <v>-</v>
      </c>
      <c r="N84" t="str">
        <f>IFERROR(VLOOKUP($J84,[2]OPEX!$H:$AM,N$2,FALSE),"-")</f>
        <v>-</v>
      </c>
      <c r="O84" t="str">
        <f>IFERROR(VLOOKUP($J84,[2]OPEX!$H:$AM,O$2,FALSE),"-")</f>
        <v>-</v>
      </c>
      <c r="P84" t="str">
        <f>IFERROR(VLOOKUP($J84,[2]OPEX!$H:$AM,P$2,FALSE),"-")</f>
        <v>-</v>
      </c>
      <c r="Q84" t="str">
        <f>IFERROR(VLOOKUP($J84,[2]OPEX!$H:$AM,Q$2,FALSE),"-")</f>
        <v>-</v>
      </c>
      <c r="R84" t="str">
        <f t="shared" si="10"/>
        <v>-</v>
      </c>
      <c r="S84" t="str">
        <f>IFERROR(VLOOKUP($J84,[2]OPEX!$H:$AM,S$2,FALSE),"-")</f>
        <v>-</v>
      </c>
      <c r="T84" t="str">
        <f>IFERROR(VLOOKUP($J84,[2]OPEX!$H:$AM,T$2,FALSE),"-")</f>
        <v>-</v>
      </c>
      <c r="U84" t="str">
        <f>IFERROR(VLOOKUP($J84,[2]OPEX!$H:$AM,U$2,FALSE),"-")</f>
        <v>-</v>
      </c>
      <c r="V84" t="str">
        <f>IFERROR(VLOOKUP($J84,[2]OPEX!$H:$AM,V$2,FALSE),"-")</f>
        <v>-</v>
      </c>
      <c r="W84" t="str">
        <f>IFERROR(VLOOKUP($J84,[2]OPEX!$H:$AM,W$2,FALSE),"-")</f>
        <v>-</v>
      </c>
      <c r="X84" t="str">
        <f>IFERROR(VLOOKUP($J84,[2]OPEX!$H:$AM,X$2,FALSE),"-")</f>
        <v>-</v>
      </c>
      <c r="Y84" t="str">
        <f>IFERROR(VLOOKUP($J84,[2]OPEX!$H:$AM,Y$2,FALSE),"-")</f>
        <v>-</v>
      </c>
      <c r="Z84" t="str">
        <f>IFERROR(VLOOKUP($J84,[2]OPEX!$H:$AM,Z$2,FALSE),"-")</f>
        <v>-</v>
      </c>
      <c r="AA84" t="str">
        <f>IFERROR(VLOOKUP($J84,[2]OPEX!$H:$AM,AA$2,FALSE),"-")</f>
        <v>-</v>
      </c>
      <c r="AB84" t="str">
        <f>IFERROR(VLOOKUP($J84,[2]OPEX!$H:$AM,AB$2,FALSE),"-")</f>
        <v>-</v>
      </c>
      <c r="AC84" t="str">
        <f>IFERROR(VLOOKUP($J84,[2]OPEX!$H:$AM,AC$2,FALSE),"-")</f>
        <v>-</v>
      </c>
      <c r="AD84" t="str">
        <f>IFERROR(VLOOKUP($J84,[2]OPEX!$H:$AM,AD$2,FALSE),"-")</f>
        <v>-</v>
      </c>
    </row>
  </sheetData>
  <autoFilter ref="A3:AD84" xr:uid="{00000000-0009-0000-0000-000001000000}"/>
  <dataValidations count="1">
    <dataValidation type="list" allowBlank="1" showInputMessage="1" showErrorMessage="1" sqref="A3" xr:uid="{00000000-0002-0000-0100-000000000000}">
      <formula1>#REF!</formula1>
    </dataValidation>
  </dataValidations>
  <pageMargins left="0.70866141732283472" right="0.70866141732283472" top="0.74803149606299213" bottom="0.74803149606299213" header="0.31496062992125984" footer="0.31496062992125984"/>
  <pageSetup paperSize="8" scale="5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L51"/>
  <sheetViews>
    <sheetView topLeftCell="B17" workbookViewId="0">
      <selection activeCell="B2" sqref="B2:B51"/>
    </sheetView>
  </sheetViews>
  <sheetFormatPr defaultRowHeight="14.45"/>
  <cols>
    <col min="2" max="2" width="19.7109375" bestFit="1" customWidth="1"/>
    <col min="3" max="3" width="43.42578125" bestFit="1" customWidth="1"/>
    <col min="4" max="4" width="29.85546875" bestFit="1" customWidth="1"/>
    <col min="5" max="5" width="32.140625" bestFit="1" customWidth="1"/>
    <col min="6" max="6" width="19.5703125" bestFit="1" customWidth="1"/>
    <col min="7" max="7" width="23.7109375" bestFit="1" customWidth="1"/>
    <col min="8" max="8" width="22.85546875" bestFit="1" customWidth="1"/>
    <col min="9" max="9" width="35.42578125" bestFit="1" customWidth="1"/>
    <col min="10" max="10" width="49" bestFit="1" customWidth="1"/>
    <col min="11" max="11" width="30.85546875" bestFit="1" customWidth="1"/>
    <col min="12" max="12" width="26" bestFit="1" customWidth="1"/>
  </cols>
  <sheetData>
    <row r="2" spans="2:12">
      <c r="B2" t="str">
        <f>LEFT(L2,18)</f>
        <v>J32_M32_4357_Z3601</v>
      </c>
      <c r="C2" t="s">
        <v>193</v>
      </c>
      <c r="F2" t="s">
        <v>55</v>
      </c>
      <c r="G2" t="s">
        <v>56</v>
      </c>
      <c r="H2" t="s">
        <v>82</v>
      </c>
      <c r="I2" t="s">
        <v>100</v>
      </c>
      <c r="J2" t="s">
        <v>194</v>
      </c>
      <c r="K2" t="s">
        <v>195</v>
      </c>
      <c r="L2" t="s">
        <v>196</v>
      </c>
    </row>
    <row r="3" spans="2:12">
      <c r="B3" t="str">
        <f t="shared" ref="B3:B51" si="0">LEFT(L3,18)</f>
        <v>J32_M32_4357_Z3603</v>
      </c>
      <c r="C3" t="s">
        <v>197</v>
      </c>
      <c r="F3" t="s">
        <v>55</v>
      </c>
      <c r="G3" t="s">
        <v>56</v>
      </c>
      <c r="H3" t="s">
        <v>82</v>
      </c>
      <c r="I3" t="s">
        <v>98</v>
      </c>
      <c r="J3" t="s">
        <v>194</v>
      </c>
      <c r="K3" t="s">
        <v>198</v>
      </c>
      <c r="L3" t="s">
        <v>199</v>
      </c>
    </row>
    <row r="4" spans="2:12">
      <c r="B4" t="str">
        <f t="shared" si="0"/>
        <v>J32_M32_4357_Z3606</v>
      </c>
      <c r="C4" t="s">
        <v>200</v>
      </c>
      <c r="F4" t="s">
        <v>55</v>
      </c>
      <c r="G4" t="s">
        <v>56</v>
      </c>
      <c r="H4" t="s">
        <v>82</v>
      </c>
      <c r="I4" t="s">
        <v>83</v>
      </c>
      <c r="J4" t="s">
        <v>194</v>
      </c>
      <c r="K4" t="s">
        <v>201</v>
      </c>
      <c r="L4" t="s">
        <v>202</v>
      </c>
    </row>
    <row r="5" spans="2:12">
      <c r="B5" t="str">
        <f t="shared" si="0"/>
        <v>J32_M32_4357_Z3608</v>
      </c>
      <c r="C5" t="s">
        <v>166</v>
      </c>
      <c r="D5" t="s">
        <v>118</v>
      </c>
      <c r="E5" t="s">
        <v>167</v>
      </c>
      <c r="F5" t="s">
        <v>55</v>
      </c>
      <c r="G5" t="s">
        <v>56</v>
      </c>
      <c r="H5" t="s">
        <v>82</v>
      </c>
      <c r="I5" t="s">
        <v>168</v>
      </c>
      <c r="J5" t="s">
        <v>194</v>
      </c>
      <c r="K5" t="s">
        <v>203</v>
      </c>
      <c r="L5" t="s">
        <v>204</v>
      </c>
    </row>
    <row r="6" spans="2:12">
      <c r="B6" t="str">
        <f t="shared" si="0"/>
        <v>J32_M32_4358_Z3630</v>
      </c>
      <c r="C6" t="s">
        <v>150</v>
      </c>
      <c r="F6" t="s">
        <v>55</v>
      </c>
      <c r="G6" t="s">
        <v>56</v>
      </c>
      <c r="H6" t="s">
        <v>148</v>
      </c>
      <c r="I6" t="s">
        <v>151</v>
      </c>
      <c r="J6" t="s">
        <v>194</v>
      </c>
      <c r="K6" t="s">
        <v>205</v>
      </c>
      <c r="L6" t="s">
        <v>206</v>
      </c>
    </row>
    <row r="7" spans="2:12">
      <c r="B7" t="str">
        <f t="shared" si="0"/>
        <v>J32_M32_4358_Z3633</v>
      </c>
      <c r="C7" t="s">
        <v>147</v>
      </c>
      <c r="F7" t="s">
        <v>55</v>
      </c>
      <c r="G7" t="s">
        <v>56</v>
      </c>
      <c r="H7" t="s">
        <v>148</v>
      </c>
      <c r="I7" t="s">
        <v>149</v>
      </c>
      <c r="J7" t="s">
        <v>194</v>
      </c>
      <c r="K7" t="s">
        <v>207</v>
      </c>
      <c r="L7" t="s">
        <v>208</v>
      </c>
    </row>
    <row r="8" spans="2:12">
      <c r="B8" t="str">
        <f t="shared" si="0"/>
        <v>J32_M32_4370_Z3710</v>
      </c>
      <c r="C8" t="s">
        <v>209</v>
      </c>
      <c r="D8" t="s">
        <v>210</v>
      </c>
      <c r="E8" t="s">
        <v>211</v>
      </c>
      <c r="F8" t="s">
        <v>55</v>
      </c>
      <c r="G8" t="s">
        <v>56</v>
      </c>
      <c r="H8" t="s">
        <v>57</v>
      </c>
      <c r="I8" t="s">
        <v>116</v>
      </c>
      <c r="J8" t="s">
        <v>194</v>
      </c>
      <c r="K8" t="s">
        <v>212</v>
      </c>
      <c r="L8" t="s">
        <v>213</v>
      </c>
    </row>
    <row r="9" spans="2:12">
      <c r="B9" t="str">
        <f t="shared" si="0"/>
        <v>J32_M32_4360_Z3651</v>
      </c>
      <c r="C9" t="s">
        <v>60</v>
      </c>
      <c r="D9" t="s">
        <v>61</v>
      </c>
      <c r="E9" t="s">
        <v>62</v>
      </c>
      <c r="F9" t="s">
        <v>55</v>
      </c>
      <c r="G9" t="s">
        <v>56</v>
      </c>
      <c r="H9" t="s">
        <v>63</v>
      </c>
      <c r="I9" t="s">
        <v>64</v>
      </c>
      <c r="J9" t="s">
        <v>194</v>
      </c>
      <c r="K9" t="s">
        <v>214</v>
      </c>
      <c r="L9" t="s">
        <v>215</v>
      </c>
    </row>
    <row r="10" spans="2:12">
      <c r="B10" t="str">
        <f t="shared" si="0"/>
        <v>J32_M32_4369_Z3620</v>
      </c>
      <c r="C10" t="s">
        <v>160</v>
      </c>
      <c r="F10" t="s">
        <v>55</v>
      </c>
      <c r="G10" t="s">
        <v>56</v>
      </c>
      <c r="H10" t="s">
        <v>128</v>
      </c>
      <c r="I10" t="s">
        <v>161</v>
      </c>
      <c r="J10" t="s">
        <v>194</v>
      </c>
      <c r="K10" t="s">
        <v>216</v>
      </c>
      <c r="L10" t="s">
        <v>217</v>
      </c>
    </row>
    <row r="11" spans="2:12">
      <c r="B11" t="str">
        <f t="shared" si="0"/>
        <v>J32_M32_4369_Z3696</v>
      </c>
      <c r="C11" t="s">
        <v>127</v>
      </c>
      <c r="F11" t="s">
        <v>55</v>
      </c>
      <c r="G11" t="s">
        <v>56</v>
      </c>
      <c r="H11" t="s">
        <v>128</v>
      </c>
      <c r="I11" t="s">
        <v>129</v>
      </c>
      <c r="J11" t="s">
        <v>194</v>
      </c>
      <c r="K11" t="s">
        <v>218</v>
      </c>
      <c r="L11" t="s">
        <v>219</v>
      </c>
    </row>
    <row r="12" spans="2:12">
      <c r="B12" t="str">
        <f t="shared" si="0"/>
        <v>J32_M32_4356_Z3580</v>
      </c>
      <c r="C12" t="s">
        <v>73</v>
      </c>
      <c r="F12" t="s">
        <v>55</v>
      </c>
      <c r="G12" t="s">
        <v>56</v>
      </c>
      <c r="H12" t="s">
        <v>74</v>
      </c>
      <c r="I12" t="s">
        <v>75</v>
      </c>
      <c r="J12" t="s">
        <v>194</v>
      </c>
      <c r="K12" t="s">
        <v>220</v>
      </c>
      <c r="L12" t="s">
        <v>221</v>
      </c>
    </row>
    <row r="13" spans="2:12">
      <c r="B13" t="str">
        <f t="shared" si="0"/>
        <v>J32_M32_4356_Z3580</v>
      </c>
      <c r="C13" t="s">
        <v>76</v>
      </c>
      <c r="F13" t="s">
        <v>55</v>
      </c>
      <c r="G13" t="s">
        <v>56</v>
      </c>
      <c r="H13" t="s">
        <v>74</v>
      </c>
      <c r="I13" t="s">
        <v>75</v>
      </c>
      <c r="J13" t="s">
        <v>194</v>
      </c>
      <c r="K13" t="s">
        <v>220</v>
      </c>
      <c r="L13" t="s">
        <v>221</v>
      </c>
    </row>
    <row r="14" spans="2:12">
      <c r="B14" t="str">
        <f t="shared" si="0"/>
        <v>J32_M32_4370_Z3713</v>
      </c>
      <c r="C14" t="s">
        <v>125</v>
      </c>
      <c r="F14" t="s">
        <v>55</v>
      </c>
      <c r="G14" t="s">
        <v>56</v>
      </c>
      <c r="H14" t="s">
        <v>57</v>
      </c>
      <c r="I14" t="s">
        <v>126</v>
      </c>
      <c r="J14" t="s">
        <v>194</v>
      </c>
      <c r="K14" t="s">
        <v>222</v>
      </c>
      <c r="L14" t="s">
        <v>223</v>
      </c>
    </row>
    <row r="15" spans="2:12">
      <c r="B15" t="str">
        <f t="shared" si="0"/>
        <v>J32_M32_4369_Z3671</v>
      </c>
      <c r="C15" t="s">
        <v>177</v>
      </c>
      <c r="F15" t="s">
        <v>55</v>
      </c>
      <c r="G15" t="s">
        <v>56</v>
      </c>
      <c r="H15" t="s">
        <v>128</v>
      </c>
      <c r="I15" t="s">
        <v>178</v>
      </c>
      <c r="J15" t="s">
        <v>194</v>
      </c>
      <c r="K15" t="s">
        <v>224</v>
      </c>
      <c r="L15" t="s">
        <v>225</v>
      </c>
    </row>
    <row r="16" spans="2:12">
      <c r="B16" t="str">
        <f t="shared" si="0"/>
        <v>J32_M32_4370_Z3710</v>
      </c>
      <c r="C16" t="s">
        <v>115</v>
      </c>
      <c r="F16" t="s">
        <v>55</v>
      </c>
      <c r="G16" t="s">
        <v>56</v>
      </c>
      <c r="H16" t="s">
        <v>57</v>
      </c>
      <c r="I16" t="s">
        <v>116</v>
      </c>
      <c r="J16" t="s">
        <v>194</v>
      </c>
      <c r="K16" t="s">
        <v>212</v>
      </c>
      <c r="L16" t="s">
        <v>213</v>
      </c>
    </row>
    <row r="17" spans="2:12">
      <c r="B17" t="str">
        <f t="shared" si="0"/>
        <v>J32_M32_4369_Z3671</v>
      </c>
      <c r="C17" t="s">
        <v>179</v>
      </c>
      <c r="F17" t="s">
        <v>55</v>
      </c>
      <c r="G17" t="s">
        <v>56</v>
      </c>
      <c r="H17" t="s">
        <v>128</v>
      </c>
      <c r="I17" t="s">
        <v>178</v>
      </c>
      <c r="J17" t="s">
        <v>194</v>
      </c>
      <c r="K17" t="s">
        <v>224</v>
      </c>
      <c r="L17" t="s">
        <v>225</v>
      </c>
    </row>
    <row r="18" spans="2:12">
      <c r="B18" t="str">
        <f t="shared" si="0"/>
        <v>J32_M32_4370_Z3713</v>
      </c>
      <c r="C18" t="s">
        <v>226</v>
      </c>
      <c r="F18" t="s">
        <v>55</v>
      </c>
      <c r="G18" t="s">
        <v>56</v>
      </c>
      <c r="H18" t="s">
        <v>57</v>
      </c>
      <c r="I18" t="s">
        <v>126</v>
      </c>
      <c r="J18" t="s">
        <v>194</v>
      </c>
      <c r="K18" t="s">
        <v>222</v>
      </c>
      <c r="L18" t="s">
        <v>223</v>
      </c>
    </row>
    <row r="19" spans="2:12">
      <c r="B19" t="str">
        <f t="shared" si="0"/>
        <v>J32_M32_4370_Z3713</v>
      </c>
      <c r="C19" t="s">
        <v>227</v>
      </c>
      <c r="F19" t="s">
        <v>55</v>
      </c>
      <c r="G19" t="s">
        <v>56</v>
      </c>
      <c r="H19" t="s">
        <v>57</v>
      </c>
      <c r="I19" t="s">
        <v>126</v>
      </c>
      <c r="J19" t="s">
        <v>194</v>
      </c>
      <c r="K19" t="s">
        <v>222</v>
      </c>
      <c r="L19" t="s">
        <v>223</v>
      </c>
    </row>
    <row r="20" spans="2:12">
      <c r="B20" t="str">
        <f t="shared" si="0"/>
        <v>J32_M32_4370_Z3713</v>
      </c>
      <c r="C20" t="s">
        <v>228</v>
      </c>
      <c r="F20" t="s">
        <v>55</v>
      </c>
      <c r="G20" t="s">
        <v>56</v>
      </c>
      <c r="H20" t="s">
        <v>57</v>
      </c>
      <c r="I20" t="s">
        <v>126</v>
      </c>
      <c r="J20" t="s">
        <v>194</v>
      </c>
      <c r="K20" t="s">
        <v>222</v>
      </c>
      <c r="L20" t="s">
        <v>223</v>
      </c>
    </row>
    <row r="21" spans="2:12">
      <c r="B21" t="str">
        <f t="shared" si="0"/>
        <v>J32_M32_4370_Z3713</v>
      </c>
      <c r="C21" t="s">
        <v>229</v>
      </c>
      <c r="F21" t="s">
        <v>55</v>
      </c>
      <c r="G21" t="s">
        <v>56</v>
      </c>
      <c r="H21" t="s">
        <v>57</v>
      </c>
      <c r="I21" t="s">
        <v>126</v>
      </c>
      <c r="J21" t="s">
        <v>194</v>
      </c>
      <c r="K21" t="s">
        <v>222</v>
      </c>
      <c r="L21" t="s">
        <v>223</v>
      </c>
    </row>
    <row r="22" spans="2:12">
      <c r="B22" t="str">
        <f t="shared" si="0"/>
        <v>J32_M32_4370_Z3702</v>
      </c>
      <c r="C22" t="s">
        <v>103</v>
      </c>
      <c r="D22" t="s">
        <v>104</v>
      </c>
      <c r="E22" t="s">
        <v>105</v>
      </c>
      <c r="F22" t="s">
        <v>55</v>
      </c>
      <c r="G22" t="s">
        <v>56</v>
      </c>
      <c r="H22" t="s">
        <v>57</v>
      </c>
      <c r="I22" t="s">
        <v>106</v>
      </c>
      <c r="J22" t="s">
        <v>194</v>
      </c>
      <c r="K22" t="s">
        <v>230</v>
      </c>
      <c r="L22" t="s">
        <v>231</v>
      </c>
    </row>
    <row r="23" spans="2:12">
      <c r="B23" t="str">
        <f t="shared" si="0"/>
        <v>J32_M32_4370_Z3703</v>
      </c>
      <c r="C23" t="s">
        <v>101</v>
      </c>
      <c r="F23" t="s">
        <v>55</v>
      </c>
      <c r="G23" t="s">
        <v>56</v>
      </c>
      <c r="H23" t="s">
        <v>57</v>
      </c>
      <c r="I23" t="s">
        <v>102</v>
      </c>
      <c r="J23" t="s">
        <v>194</v>
      </c>
      <c r="K23" t="s">
        <v>232</v>
      </c>
      <c r="L23" t="s">
        <v>233</v>
      </c>
    </row>
    <row r="24" spans="2:12">
      <c r="B24" t="str">
        <f t="shared" si="0"/>
        <v>J32_M32_4370_Z3702</v>
      </c>
      <c r="C24" t="s">
        <v>234</v>
      </c>
      <c r="D24" t="s">
        <v>104</v>
      </c>
      <c r="E24" t="s">
        <v>105</v>
      </c>
      <c r="F24" t="s">
        <v>55</v>
      </c>
      <c r="G24" t="s">
        <v>56</v>
      </c>
      <c r="H24" t="s">
        <v>57</v>
      </c>
      <c r="I24" t="s">
        <v>106</v>
      </c>
      <c r="J24" t="s">
        <v>194</v>
      </c>
      <c r="K24" t="s">
        <v>230</v>
      </c>
      <c r="L24" t="s">
        <v>231</v>
      </c>
    </row>
    <row r="25" spans="2:12">
      <c r="B25" t="str">
        <f t="shared" si="0"/>
        <v>J32_M32_4370_Z3702</v>
      </c>
      <c r="C25" t="s">
        <v>235</v>
      </c>
      <c r="D25" t="s">
        <v>104</v>
      </c>
      <c r="E25" t="s">
        <v>105</v>
      </c>
      <c r="F25" t="s">
        <v>55</v>
      </c>
      <c r="G25" t="s">
        <v>56</v>
      </c>
      <c r="H25" t="s">
        <v>57</v>
      </c>
      <c r="I25" t="s">
        <v>106</v>
      </c>
      <c r="J25" t="s">
        <v>194</v>
      </c>
      <c r="K25" t="s">
        <v>230</v>
      </c>
      <c r="L25" t="s">
        <v>231</v>
      </c>
    </row>
    <row r="26" spans="2:12">
      <c r="B26" t="str">
        <f t="shared" si="0"/>
        <v>J32_M32_4370_Z3709</v>
      </c>
      <c r="C26" t="s">
        <v>155</v>
      </c>
      <c r="D26" t="s">
        <v>156</v>
      </c>
      <c r="E26" t="s">
        <v>157</v>
      </c>
      <c r="F26" t="s">
        <v>55</v>
      </c>
      <c r="G26" t="s">
        <v>56</v>
      </c>
      <c r="H26" t="s">
        <v>57</v>
      </c>
      <c r="I26" t="s">
        <v>158</v>
      </c>
      <c r="J26" t="s">
        <v>194</v>
      </c>
      <c r="K26" t="s">
        <v>236</v>
      </c>
      <c r="L26" t="s">
        <v>237</v>
      </c>
    </row>
    <row r="27" spans="2:12">
      <c r="B27" t="str">
        <f t="shared" si="0"/>
        <v>J32_M32_4370_Z3722</v>
      </c>
      <c r="C27" t="s">
        <v>67</v>
      </c>
      <c r="D27" t="s">
        <v>68</v>
      </c>
      <c r="E27" t="s">
        <v>69</v>
      </c>
      <c r="F27" t="s">
        <v>55</v>
      </c>
      <c r="G27" t="s">
        <v>56</v>
      </c>
      <c r="H27" t="s">
        <v>57</v>
      </c>
      <c r="I27" t="s">
        <v>70</v>
      </c>
      <c r="J27" t="s">
        <v>194</v>
      </c>
      <c r="K27" t="s">
        <v>238</v>
      </c>
      <c r="L27" t="s">
        <v>239</v>
      </c>
    </row>
    <row r="28" spans="2:12">
      <c r="B28" t="str">
        <f t="shared" si="0"/>
        <v>J32_M32_4370_Z3727</v>
      </c>
      <c r="C28" t="s">
        <v>240</v>
      </c>
      <c r="D28" t="s">
        <v>112</v>
      </c>
      <c r="E28" t="s">
        <v>113</v>
      </c>
      <c r="F28" t="s">
        <v>55</v>
      </c>
      <c r="G28" t="s">
        <v>56</v>
      </c>
      <c r="H28" t="s">
        <v>57</v>
      </c>
      <c r="I28" t="s">
        <v>181</v>
      </c>
      <c r="J28" t="s">
        <v>194</v>
      </c>
      <c r="K28" t="s">
        <v>241</v>
      </c>
      <c r="L28" t="s">
        <v>242</v>
      </c>
    </row>
    <row r="29" spans="2:12">
      <c r="B29" t="str">
        <f t="shared" si="0"/>
        <v>J32_M32_4370_Z3704</v>
      </c>
      <c r="C29" t="s">
        <v>243</v>
      </c>
      <c r="D29" t="s">
        <v>118</v>
      </c>
      <c r="E29" t="s">
        <v>119</v>
      </c>
      <c r="F29" t="s">
        <v>55</v>
      </c>
      <c r="G29" t="s">
        <v>56</v>
      </c>
      <c r="H29" t="s">
        <v>57</v>
      </c>
      <c r="I29" t="s">
        <v>120</v>
      </c>
      <c r="J29" t="s">
        <v>194</v>
      </c>
      <c r="K29" t="s">
        <v>244</v>
      </c>
      <c r="L29" t="s">
        <v>245</v>
      </c>
    </row>
    <row r="30" spans="2:12">
      <c r="B30" t="str">
        <f t="shared" si="0"/>
        <v>J32_M32_4370_Z3728</v>
      </c>
      <c r="C30" t="s">
        <v>188</v>
      </c>
      <c r="F30" t="s">
        <v>55</v>
      </c>
      <c r="G30" t="s">
        <v>56</v>
      </c>
      <c r="H30" t="s">
        <v>57</v>
      </c>
      <c r="I30" t="s">
        <v>189</v>
      </c>
      <c r="J30" t="s">
        <v>194</v>
      </c>
      <c r="K30" t="s">
        <v>246</v>
      </c>
      <c r="L30" t="s">
        <v>247</v>
      </c>
    </row>
    <row r="31" spans="2:12">
      <c r="B31" t="str">
        <f t="shared" si="0"/>
        <v>J32_M32_4370_Z3728</v>
      </c>
      <c r="C31" t="s">
        <v>248</v>
      </c>
      <c r="F31" t="s">
        <v>55</v>
      </c>
      <c r="G31" t="s">
        <v>56</v>
      </c>
      <c r="H31" t="s">
        <v>57</v>
      </c>
      <c r="I31" t="s">
        <v>189</v>
      </c>
      <c r="J31" t="s">
        <v>194</v>
      </c>
      <c r="K31" t="s">
        <v>246</v>
      </c>
      <c r="L31" t="s">
        <v>247</v>
      </c>
    </row>
    <row r="32" spans="2:12">
      <c r="B32" t="str">
        <f t="shared" si="0"/>
        <v>J32_M32_4370_Z3728</v>
      </c>
      <c r="C32" t="s">
        <v>249</v>
      </c>
      <c r="F32" t="s">
        <v>55</v>
      </c>
      <c r="G32" t="s">
        <v>56</v>
      </c>
      <c r="H32" t="s">
        <v>57</v>
      </c>
      <c r="I32" t="s">
        <v>189</v>
      </c>
      <c r="J32" t="s">
        <v>194</v>
      </c>
      <c r="K32" t="s">
        <v>246</v>
      </c>
      <c r="L32" t="s">
        <v>247</v>
      </c>
    </row>
    <row r="33" spans="2:12">
      <c r="B33" t="str">
        <f t="shared" si="0"/>
        <v>J32_M32_4370_Z3707</v>
      </c>
      <c r="C33" t="s">
        <v>146</v>
      </c>
      <c r="D33" t="s">
        <v>122</v>
      </c>
      <c r="E33" t="s">
        <v>123</v>
      </c>
      <c r="F33" t="s">
        <v>55</v>
      </c>
      <c r="G33" t="s">
        <v>56</v>
      </c>
      <c r="H33" t="s">
        <v>57</v>
      </c>
      <c r="I33" t="s">
        <v>139</v>
      </c>
      <c r="J33" t="s">
        <v>194</v>
      </c>
      <c r="K33" t="s">
        <v>250</v>
      </c>
      <c r="L33" t="s">
        <v>251</v>
      </c>
    </row>
    <row r="34" spans="2:12">
      <c r="B34" t="str">
        <f t="shared" si="0"/>
        <v>J32_M32_4370_Z3707</v>
      </c>
      <c r="C34" t="s">
        <v>138</v>
      </c>
      <c r="D34" t="s">
        <v>122</v>
      </c>
      <c r="E34" t="s">
        <v>123</v>
      </c>
      <c r="F34" t="s">
        <v>55</v>
      </c>
      <c r="G34" t="s">
        <v>56</v>
      </c>
      <c r="H34" t="s">
        <v>57</v>
      </c>
      <c r="I34" t="s">
        <v>139</v>
      </c>
      <c r="J34" t="s">
        <v>194</v>
      </c>
      <c r="K34" t="s">
        <v>250</v>
      </c>
      <c r="L34" t="s">
        <v>251</v>
      </c>
    </row>
    <row r="35" spans="2:12">
      <c r="B35" t="str">
        <f t="shared" si="0"/>
        <v>J32_M32_4370_Z3710</v>
      </c>
      <c r="C35" t="s">
        <v>152</v>
      </c>
      <c r="D35" t="s">
        <v>153</v>
      </c>
      <c r="E35" t="s">
        <v>154</v>
      </c>
      <c r="F35" t="s">
        <v>55</v>
      </c>
      <c r="G35" t="s">
        <v>56</v>
      </c>
      <c r="H35" t="s">
        <v>57</v>
      </c>
      <c r="I35" t="s">
        <v>116</v>
      </c>
      <c r="J35" t="s">
        <v>194</v>
      </c>
      <c r="K35" t="s">
        <v>212</v>
      </c>
      <c r="L35" t="s">
        <v>213</v>
      </c>
    </row>
    <row r="36" spans="2:12">
      <c r="B36" t="str">
        <f t="shared" si="0"/>
        <v>J32_M32_4370_Z3710</v>
      </c>
      <c r="C36" t="s">
        <v>252</v>
      </c>
      <c r="D36" t="s">
        <v>153</v>
      </c>
      <c r="E36" t="s">
        <v>154</v>
      </c>
      <c r="F36" t="s">
        <v>55</v>
      </c>
      <c r="G36" t="s">
        <v>56</v>
      </c>
      <c r="H36" t="s">
        <v>57</v>
      </c>
      <c r="I36" t="s">
        <v>116</v>
      </c>
      <c r="J36" t="s">
        <v>194</v>
      </c>
      <c r="K36" t="s">
        <v>212</v>
      </c>
      <c r="L36" t="s">
        <v>213</v>
      </c>
    </row>
    <row r="37" spans="2:12">
      <c r="B37" t="str">
        <f t="shared" si="0"/>
        <v>J32_M32_4370_Z3710</v>
      </c>
      <c r="C37" t="s">
        <v>253</v>
      </c>
      <c r="D37" t="s">
        <v>153</v>
      </c>
      <c r="E37" t="s">
        <v>154</v>
      </c>
      <c r="F37" t="s">
        <v>55</v>
      </c>
      <c r="G37" t="s">
        <v>56</v>
      </c>
      <c r="H37" t="s">
        <v>57</v>
      </c>
      <c r="I37" t="s">
        <v>116</v>
      </c>
      <c r="J37" t="s">
        <v>194</v>
      </c>
      <c r="K37" t="s">
        <v>212</v>
      </c>
      <c r="L37" t="s">
        <v>213</v>
      </c>
    </row>
    <row r="38" spans="2:12">
      <c r="B38" t="str">
        <f t="shared" si="0"/>
        <v>J32_M32_4370_Z3710</v>
      </c>
      <c r="C38" t="s">
        <v>254</v>
      </c>
      <c r="D38" t="s">
        <v>153</v>
      </c>
      <c r="E38" t="s">
        <v>154</v>
      </c>
      <c r="F38" t="s">
        <v>55</v>
      </c>
      <c r="G38" t="s">
        <v>56</v>
      </c>
      <c r="H38" t="s">
        <v>57</v>
      </c>
      <c r="I38" t="s">
        <v>116</v>
      </c>
      <c r="J38" t="s">
        <v>194</v>
      </c>
      <c r="K38" t="s">
        <v>212</v>
      </c>
      <c r="L38" t="s">
        <v>213</v>
      </c>
    </row>
    <row r="39" spans="2:12">
      <c r="B39" t="str">
        <f t="shared" si="0"/>
        <v>J32_M32_4370_Z3710</v>
      </c>
      <c r="C39" t="s">
        <v>255</v>
      </c>
      <c r="D39" t="s">
        <v>153</v>
      </c>
      <c r="E39" t="s">
        <v>154</v>
      </c>
      <c r="F39" t="s">
        <v>55</v>
      </c>
      <c r="G39" t="s">
        <v>56</v>
      </c>
      <c r="H39" t="s">
        <v>57</v>
      </c>
      <c r="I39" t="s">
        <v>116</v>
      </c>
      <c r="J39" t="s">
        <v>194</v>
      </c>
      <c r="K39" t="s">
        <v>212</v>
      </c>
      <c r="L39" t="s">
        <v>213</v>
      </c>
    </row>
    <row r="40" spans="2:12">
      <c r="B40" t="str">
        <f t="shared" si="0"/>
        <v>J32_M32_4370_Z3711</v>
      </c>
      <c r="C40" t="s">
        <v>78</v>
      </c>
      <c r="E40" t="s">
        <v>79</v>
      </c>
      <c r="F40" t="s">
        <v>55</v>
      </c>
      <c r="G40" t="s">
        <v>56</v>
      </c>
      <c r="H40" t="s">
        <v>57</v>
      </c>
      <c r="I40" t="s">
        <v>80</v>
      </c>
      <c r="J40" t="s">
        <v>194</v>
      </c>
      <c r="K40" t="s">
        <v>256</v>
      </c>
      <c r="L40" t="s">
        <v>257</v>
      </c>
    </row>
    <row r="41" spans="2:12">
      <c r="B41" t="str">
        <f t="shared" si="0"/>
        <v>J32_M32_4370_Z3715</v>
      </c>
      <c r="C41" t="s">
        <v>162</v>
      </c>
      <c r="D41" t="s">
        <v>163</v>
      </c>
      <c r="E41" t="s">
        <v>164</v>
      </c>
      <c r="F41" t="s">
        <v>55</v>
      </c>
      <c r="G41" t="s">
        <v>56</v>
      </c>
      <c r="H41" t="s">
        <v>57</v>
      </c>
      <c r="I41" t="s">
        <v>165</v>
      </c>
      <c r="J41" t="s">
        <v>194</v>
      </c>
      <c r="K41" t="s">
        <v>258</v>
      </c>
      <c r="L41" t="s">
        <v>259</v>
      </c>
    </row>
    <row r="42" spans="2:12">
      <c r="B42" t="str">
        <f t="shared" si="0"/>
        <v>J32_M32_4370_Z3717</v>
      </c>
      <c r="C42" t="s">
        <v>169</v>
      </c>
      <c r="D42" t="s">
        <v>170</v>
      </c>
      <c r="E42" t="s">
        <v>171</v>
      </c>
      <c r="F42" t="s">
        <v>55</v>
      </c>
      <c r="G42" t="s">
        <v>56</v>
      </c>
      <c r="H42" t="s">
        <v>57</v>
      </c>
      <c r="I42" t="s">
        <v>172</v>
      </c>
      <c r="J42" t="s">
        <v>194</v>
      </c>
      <c r="K42" t="s">
        <v>260</v>
      </c>
      <c r="L42" t="s">
        <v>261</v>
      </c>
    </row>
    <row r="43" spans="2:12">
      <c r="B43" t="str">
        <f t="shared" si="0"/>
        <v>J32_M32_4370_Z3721</v>
      </c>
      <c r="C43" t="s">
        <v>121</v>
      </c>
      <c r="D43" t="s">
        <v>122</v>
      </c>
      <c r="E43" t="s">
        <v>123</v>
      </c>
      <c r="F43" t="s">
        <v>55</v>
      </c>
      <c r="G43" t="s">
        <v>56</v>
      </c>
      <c r="H43" t="s">
        <v>57</v>
      </c>
      <c r="I43" t="s">
        <v>124</v>
      </c>
      <c r="J43" t="s">
        <v>194</v>
      </c>
      <c r="K43" t="s">
        <v>262</v>
      </c>
      <c r="L43" t="s">
        <v>263</v>
      </c>
    </row>
    <row r="44" spans="2:12">
      <c r="B44" t="str">
        <f t="shared" si="0"/>
        <v>J32_M32_4370_Z3724</v>
      </c>
      <c r="C44" t="s">
        <v>107</v>
      </c>
      <c r="D44" t="s">
        <v>108</v>
      </c>
      <c r="E44" t="s">
        <v>109</v>
      </c>
      <c r="F44" t="s">
        <v>55</v>
      </c>
      <c r="G44" t="s">
        <v>56</v>
      </c>
      <c r="H44" t="s">
        <v>57</v>
      </c>
      <c r="I44" t="s">
        <v>110</v>
      </c>
      <c r="J44" t="s">
        <v>194</v>
      </c>
      <c r="K44" t="s">
        <v>264</v>
      </c>
      <c r="L44" t="s">
        <v>265</v>
      </c>
    </row>
    <row r="45" spans="2:12">
      <c r="B45" t="str">
        <f t="shared" si="0"/>
        <v>J32_M32_4370_Z3725</v>
      </c>
      <c r="C45" t="s">
        <v>266</v>
      </c>
      <c r="F45" t="s">
        <v>55</v>
      </c>
      <c r="G45" t="s">
        <v>56</v>
      </c>
      <c r="H45" t="s">
        <v>57</v>
      </c>
      <c r="I45" t="s">
        <v>66</v>
      </c>
      <c r="J45" t="s">
        <v>194</v>
      </c>
      <c r="K45" t="s">
        <v>267</v>
      </c>
      <c r="L45" t="s">
        <v>268</v>
      </c>
    </row>
    <row r="46" spans="2:12">
      <c r="B46" t="str">
        <f t="shared" si="0"/>
        <v>J32_M32_4370_Z3725</v>
      </c>
      <c r="C46" t="s">
        <v>269</v>
      </c>
      <c r="F46" t="s">
        <v>55</v>
      </c>
      <c r="G46" t="s">
        <v>56</v>
      </c>
      <c r="H46" t="s">
        <v>57</v>
      </c>
      <c r="I46" t="s">
        <v>66</v>
      </c>
      <c r="J46" t="s">
        <v>194</v>
      </c>
      <c r="K46" t="s">
        <v>267</v>
      </c>
      <c r="L46" t="s">
        <v>268</v>
      </c>
    </row>
    <row r="47" spans="2:12">
      <c r="B47" t="str">
        <f t="shared" si="0"/>
        <v>J32_M32_4225_Z2201</v>
      </c>
      <c r="C47" t="s">
        <v>270</v>
      </c>
      <c r="F47" t="s">
        <v>55</v>
      </c>
      <c r="G47" t="s">
        <v>56</v>
      </c>
      <c r="H47" t="s">
        <v>271</v>
      </c>
      <c r="I47" t="s">
        <v>272</v>
      </c>
      <c r="J47" t="s">
        <v>273</v>
      </c>
      <c r="K47" t="s">
        <v>274</v>
      </c>
      <c r="L47" t="s">
        <v>275</v>
      </c>
    </row>
    <row r="48" spans="2:12">
      <c r="B48" t="str">
        <f t="shared" si="0"/>
        <v>J32_M02_4374_Z3606</v>
      </c>
      <c r="C48" t="s">
        <v>84</v>
      </c>
      <c r="F48" t="s">
        <v>55</v>
      </c>
      <c r="G48" t="s">
        <v>85</v>
      </c>
      <c r="H48" t="s">
        <v>86</v>
      </c>
      <c r="I48" t="s">
        <v>83</v>
      </c>
      <c r="J48" t="s">
        <v>276</v>
      </c>
      <c r="K48" t="s">
        <v>277</v>
      </c>
      <c r="L48" t="s">
        <v>278</v>
      </c>
    </row>
    <row r="49" spans="2:12">
      <c r="B49" t="str">
        <f t="shared" si="0"/>
        <v>J32_M02_4376_Z3620</v>
      </c>
      <c r="C49" t="s">
        <v>159</v>
      </c>
      <c r="F49" t="s">
        <v>55</v>
      </c>
      <c r="G49" t="s">
        <v>85</v>
      </c>
      <c r="H49" t="s">
        <v>141</v>
      </c>
      <c r="I49" t="s">
        <v>142</v>
      </c>
      <c r="J49" t="s">
        <v>276</v>
      </c>
      <c r="K49" t="s">
        <v>279</v>
      </c>
      <c r="L49" t="s">
        <v>280</v>
      </c>
    </row>
    <row r="50" spans="2:12">
      <c r="B50" t="str">
        <f t="shared" si="0"/>
        <v>J32_M02_4376_Z3620</v>
      </c>
      <c r="C50" t="s">
        <v>140</v>
      </c>
      <c r="F50" t="s">
        <v>55</v>
      </c>
      <c r="G50" t="s">
        <v>85</v>
      </c>
      <c r="H50" t="s">
        <v>141</v>
      </c>
      <c r="I50" t="s">
        <v>142</v>
      </c>
      <c r="J50" t="s">
        <v>276</v>
      </c>
      <c r="K50" t="s">
        <v>279</v>
      </c>
      <c r="L50" t="s">
        <v>280</v>
      </c>
    </row>
    <row r="51" spans="2:12">
      <c r="B51" t="str">
        <f t="shared" si="0"/>
        <v>J22_M02_4377_Z9174</v>
      </c>
      <c r="C51" t="s">
        <v>130</v>
      </c>
      <c r="F51" t="s">
        <v>131</v>
      </c>
      <c r="G51" t="s">
        <v>85</v>
      </c>
      <c r="H51" t="s">
        <v>132</v>
      </c>
      <c r="I51" t="s">
        <v>133</v>
      </c>
      <c r="J51" t="s">
        <v>276</v>
      </c>
      <c r="K51" t="s">
        <v>281</v>
      </c>
      <c r="L51" t="s">
        <v>282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E207"/>
  <sheetViews>
    <sheetView topLeftCell="A169" workbookViewId="0">
      <selection activeCell="D196" sqref="D196"/>
    </sheetView>
  </sheetViews>
  <sheetFormatPr defaultRowHeight="14.45"/>
  <cols>
    <col min="2" max="2" width="10" customWidth="1"/>
    <col min="3" max="3" width="47.28515625" bestFit="1" customWidth="1"/>
    <col min="4" max="4" width="11.28515625" bestFit="1" customWidth="1"/>
    <col min="5" max="5" width="47.42578125" bestFit="1" customWidth="1"/>
  </cols>
  <sheetData>
    <row r="2" spans="2:5">
      <c r="B2" t="s">
        <v>283</v>
      </c>
      <c r="C2" t="s">
        <v>284</v>
      </c>
      <c r="D2" t="s">
        <v>285</v>
      </c>
      <c r="E2" t="s">
        <v>286</v>
      </c>
    </row>
    <row r="3" spans="2:5">
      <c r="B3" t="s">
        <v>287</v>
      </c>
      <c r="C3" t="s">
        <v>288</v>
      </c>
      <c r="D3">
        <v>1990028366</v>
      </c>
      <c r="E3" t="s">
        <v>289</v>
      </c>
    </row>
    <row r="4" spans="2:5">
      <c r="B4" t="s">
        <v>290</v>
      </c>
      <c r="C4" t="s">
        <v>291</v>
      </c>
      <c r="D4">
        <v>1990028366</v>
      </c>
      <c r="E4" t="s">
        <v>289</v>
      </c>
    </row>
    <row r="5" spans="2:5">
      <c r="B5" t="s">
        <v>292</v>
      </c>
      <c r="C5" t="s">
        <v>293</v>
      </c>
      <c r="D5">
        <v>1990028366</v>
      </c>
      <c r="E5" t="s">
        <v>289</v>
      </c>
    </row>
    <row r="6" spans="2:5">
      <c r="B6" t="s">
        <v>294</v>
      </c>
      <c r="C6" t="s">
        <v>295</v>
      </c>
      <c r="D6">
        <v>1990028376</v>
      </c>
      <c r="E6" t="s">
        <v>296</v>
      </c>
    </row>
    <row r="7" spans="2:5">
      <c r="B7" t="s">
        <v>297</v>
      </c>
      <c r="C7" t="s">
        <v>298</v>
      </c>
      <c r="D7">
        <v>1990028434</v>
      </c>
      <c r="E7" t="s">
        <v>299</v>
      </c>
    </row>
    <row r="8" spans="2:5">
      <c r="B8" t="s">
        <v>300</v>
      </c>
      <c r="C8" t="s">
        <v>301</v>
      </c>
      <c r="D8">
        <v>1990028434</v>
      </c>
      <c r="E8" t="s">
        <v>299</v>
      </c>
    </row>
    <row r="9" spans="2:5">
      <c r="B9" t="s">
        <v>302</v>
      </c>
      <c r="C9" t="s">
        <v>303</v>
      </c>
      <c r="D9">
        <v>1990028434</v>
      </c>
      <c r="E9" t="s">
        <v>299</v>
      </c>
    </row>
    <row r="10" spans="2:5">
      <c r="B10" t="s">
        <v>304</v>
      </c>
      <c r="C10" t="s">
        <v>305</v>
      </c>
      <c r="D10">
        <v>1990028307</v>
      </c>
      <c r="E10" t="s">
        <v>306</v>
      </c>
    </row>
    <row r="11" spans="2:5">
      <c r="B11" t="s">
        <v>307</v>
      </c>
      <c r="C11" t="s">
        <v>308</v>
      </c>
      <c r="D11">
        <v>1990028436</v>
      </c>
      <c r="E11" t="s">
        <v>309</v>
      </c>
    </row>
    <row r="12" spans="2:5">
      <c r="B12" t="s">
        <v>310</v>
      </c>
      <c r="C12" t="s">
        <v>311</v>
      </c>
      <c r="D12">
        <v>1990028495</v>
      </c>
      <c r="E12" t="s">
        <v>312</v>
      </c>
    </row>
    <row r="13" spans="2:5">
      <c r="B13" t="s">
        <v>313</v>
      </c>
      <c r="C13" t="s">
        <v>314</v>
      </c>
      <c r="D13">
        <v>1990028495</v>
      </c>
      <c r="E13" t="s">
        <v>312</v>
      </c>
    </row>
    <row r="14" spans="2:5">
      <c r="B14" t="s">
        <v>315</v>
      </c>
      <c r="C14" t="s">
        <v>316</v>
      </c>
      <c r="D14">
        <v>1990028428</v>
      </c>
      <c r="E14" t="s">
        <v>317</v>
      </c>
    </row>
    <row r="15" spans="2:5">
      <c r="B15" t="s">
        <v>318</v>
      </c>
      <c r="C15" t="s">
        <v>319</v>
      </c>
      <c r="D15">
        <v>1990028158</v>
      </c>
      <c r="E15" t="s">
        <v>320</v>
      </c>
    </row>
    <row r="16" spans="2:5">
      <c r="B16" t="s">
        <v>321</v>
      </c>
      <c r="C16" t="s">
        <v>322</v>
      </c>
      <c r="D16">
        <v>1990028300</v>
      </c>
      <c r="E16" t="s">
        <v>323</v>
      </c>
    </row>
    <row r="17" spans="2:5">
      <c r="B17" t="s">
        <v>324</v>
      </c>
      <c r="C17" t="s">
        <v>325</v>
      </c>
      <c r="D17">
        <v>1990028201</v>
      </c>
      <c r="E17" t="s">
        <v>326</v>
      </c>
    </row>
    <row r="18" spans="2:5">
      <c r="B18" t="s">
        <v>327</v>
      </c>
      <c r="C18" t="s">
        <v>328</v>
      </c>
      <c r="D18">
        <v>1990028249</v>
      </c>
      <c r="E18" t="s">
        <v>329</v>
      </c>
    </row>
    <row r="19" spans="2:5">
      <c r="B19" t="s">
        <v>330</v>
      </c>
      <c r="C19" t="s">
        <v>331</v>
      </c>
      <c r="D19">
        <v>1990028132</v>
      </c>
      <c r="E19" t="s">
        <v>332</v>
      </c>
    </row>
    <row r="20" spans="2:5">
      <c r="B20" t="s">
        <v>333</v>
      </c>
      <c r="C20" t="s">
        <v>334</v>
      </c>
      <c r="D20">
        <v>1990028156</v>
      </c>
      <c r="E20" t="s">
        <v>335</v>
      </c>
    </row>
    <row r="21" spans="2:5">
      <c r="B21" t="s">
        <v>336</v>
      </c>
      <c r="C21" t="s">
        <v>337</v>
      </c>
      <c r="D21">
        <v>1990028434</v>
      </c>
      <c r="E21" t="s">
        <v>299</v>
      </c>
    </row>
    <row r="22" spans="2:5">
      <c r="B22" t="s">
        <v>338</v>
      </c>
      <c r="C22" t="s">
        <v>339</v>
      </c>
      <c r="D22">
        <v>1990028434</v>
      </c>
      <c r="E22" t="s">
        <v>299</v>
      </c>
    </row>
    <row r="23" spans="2:5">
      <c r="B23" t="s">
        <v>340</v>
      </c>
      <c r="C23" t="s">
        <v>341</v>
      </c>
      <c r="D23">
        <v>1990028434</v>
      </c>
      <c r="E23" t="s">
        <v>299</v>
      </c>
    </row>
    <row r="24" spans="2:5">
      <c r="B24" t="s">
        <v>342</v>
      </c>
      <c r="C24" t="s">
        <v>343</v>
      </c>
      <c r="D24">
        <v>1990028416</v>
      </c>
      <c r="E24" t="s">
        <v>344</v>
      </c>
    </row>
    <row r="25" spans="2:5">
      <c r="B25" t="s">
        <v>345</v>
      </c>
      <c r="C25" t="s">
        <v>346</v>
      </c>
      <c r="D25">
        <v>1990028496</v>
      </c>
      <c r="E25" t="s">
        <v>347</v>
      </c>
    </row>
    <row r="26" spans="2:5">
      <c r="B26" t="s">
        <v>348</v>
      </c>
      <c r="C26" t="s">
        <v>349</v>
      </c>
      <c r="D26">
        <v>1990028377</v>
      </c>
      <c r="E26" t="s">
        <v>350</v>
      </c>
    </row>
    <row r="27" spans="2:5">
      <c r="B27" t="s">
        <v>351</v>
      </c>
      <c r="C27" t="s">
        <v>352</v>
      </c>
      <c r="D27">
        <v>1990028497</v>
      </c>
      <c r="E27" t="s">
        <v>353</v>
      </c>
    </row>
    <row r="28" spans="2:5">
      <c r="B28" t="s">
        <v>354</v>
      </c>
      <c r="C28" t="s">
        <v>355</v>
      </c>
      <c r="D28">
        <v>1990028352</v>
      </c>
      <c r="E28" t="s">
        <v>356</v>
      </c>
    </row>
    <row r="29" spans="2:5">
      <c r="B29" t="s">
        <v>354</v>
      </c>
      <c r="C29" t="s">
        <v>357</v>
      </c>
      <c r="D29">
        <v>1990028356</v>
      </c>
      <c r="E29" t="s">
        <v>358</v>
      </c>
    </row>
    <row r="30" spans="2:5">
      <c r="B30" t="s">
        <v>354</v>
      </c>
      <c r="C30" t="s">
        <v>359</v>
      </c>
      <c r="D30">
        <v>1990028355</v>
      </c>
      <c r="E30" t="s">
        <v>360</v>
      </c>
    </row>
    <row r="31" spans="2:5">
      <c r="B31" t="s">
        <v>361</v>
      </c>
      <c r="C31" t="s">
        <v>362</v>
      </c>
      <c r="D31">
        <v>1990028415</v>
      </c>
      <c r="E31" t="s">
        <v>363</v>
      </c>
    </row>
    <row r="32" spans="2:5">
      <c r="B32" t="s">
        <v>364</v>
      </c>
      <c r="C32" t="s">
        <v>365</v>
      </c>
      <c r="D32">
        <v>1990028415</v>
      </c>
      <c r="E32" t="s">
        <v>363</v>
      </c>
    </row>
    <row r="33" spans="2:5">
      <c r="B33" t="s">
        <v>366</v>
      </c>
      <c r="C33" t="s">
        <v>367</v>
      </c>
      <c r="D33">
        <v>1990028415</v>
      </c>
      <c r="E33" t="s">
        <v>363</v>
      </c>
    </row>
    <row r="34" spans="2:5">
      <c r="B34" t="s">
        <v>368</v>
      </c>
      <c r="C34" t="s">
        <v>369</v>
      </c>
      <c r="D34">
        <v>1990028415</v>
      </c>
      <c r="E34" t="s">
        <v>363</v>
      </c>
    </row>
    <row r="35" spans="2:5">
      <c r="B35" t="s">
        <v>370</v>
      </c>
      <c r="C35" t="s">
        <v>371</v>
      </c>
      <c r="D35">
        <v>1990028415</v>
      </c>
      <c r="E35" t="s">
        <v>363</v>
      </c>
    </row>
    <row r="36" spans="2:5">
      <c r="B36" t="s">
        <v>372</v>
      </c>
      <c r="C36" t="s">
        <v>373</v>
      </c>
      <c r="D36">
        <v>1990028430</v>
      </c>
      <c r="E36" t="s">
        <v>96</v>
      </c>
    </row>
    <row r="37" spans="2:5">
      <c r="B37" t="s">
        <v>372</v>
      </c>
      <c r="C37" t="s">
        <v>374</v>
      </c>
      <c r="D37">
        <v>1990028263</v>
      </c>
      <c r="E37" t="s">
        <v>375</v>
      </c>
    </row>
    <row r="38" spans="2:5">
      <c r="B38" t="s">
        <v>376</v>
      </c>
      <c r="C38" t="s">
        <v>377</v>
      </c>
      <c r="D38">
        <v>1990028262</v>
      </c>
      <c r="E38" t="s">
        <v>95</v>
      </c>
    </row>
    <row r="39" spans="2:5">
      <c r="B39" t="s">
        <v>378</v>
      </c>
      <c r="C39" t="s">
        <v>379</v>
      </c>
      <c r="D39">
        <v>1990028391</v>
      </c>
      <c r="E39" t="s">
        <v>93</v>
      </c>
    </row>
    <row r="40" spans="2:5">
      <c r="B40" t="s">
        <v>380</v>
      </c>
      <c r="C40" t="s">
        <v>381</v>
      </c>
      <c r="D40">
        <v>1990028403</v>
      </c>
      <c r="E40" t="s">
        <v>382</v>
      </c>
    </row>
    <row r="41" spans="2:5">
      <c r="B41" t="s">
        <v>383</v>
      </c>
      <c r="C41" t="s">
        <v>384</v>
      </c>
      <c r="D41">
        <v>1990028391</v>
      </c>
      <c r="E41" t="s">
        <v>93</v>
      </c>
    </row>
    <row r="42" spans="2:5">
      <c r="B42" t="s">
        <v>385</v>
      </c>
      <c r="C42" t="s">
        <v>386</v>
      </c>
      <c r="D42">
        <v>1990028268</v>
      </c>
      <c r="E42" t="s">
        <v>187</v>
      </c>
    </row>
    <row r="43" spans="2:5">
      <c r="B43" t="s">
        <v>387</v>
      </c>
      <c r="C43" t="s">
        <v>388</v>
      </c>
      <c r="D43">
        <v>1990028270</v>
      </c>
      <c r="E43" t="s">
        <v>389</v>
      </c>
    </row>
    <row r="44" spans="2:5">
      <c r="B44" t="s">
        <v>390</v>
      </c>
      <c r="C44" t="s">
        <v>391</v>
      </c>
      <c r="D44">
        <v>1990028270</v>
      </c>
      <c r="E44" t="s">
        <v>389</v>
      </c>
    </row>
    <row r="45" spans="2:5">
      <c r="B45" t="s">
        <v>392</v>
      </c>
      <c r="C45" t="s">
        <v>393</v>
      </c>
      <c r="D45">
        <v>1990028270</v>
      </c>
      <c r="E45" t="s">
        <v>389</v>
      </c>
    </row>
    <row r="46" spans="2:5">
      <c r="B46" t="s">
        <v>394</v>
      </c>
      <c r="C46" t="s">
        <v>395</v>
      </c>
      <c r="D46">
        <v>1990028260</v>
      </c>
      <c r="E46" t="s">
        <v>396</v>
      </c>
    </row>
    <row r="47" spans="2:5">
      <c r="B47" t="s">
        <v>397</v>
      </c>
      <c r="C47" t="s">
        <v>398</v>
      </c>
      <c r="D47">
        <v>1990028260</v>
      </c>
      <c r="E47" t="s">
        <v>396</v>
      </c>
    </row>
    <row r="48" spans="2:5">
      <c r="B48" t="s">
        <v>399</v>
      </c>
      <c r="C48" t="s">
        <v>400</v>
      </c>
      <c r="D48">
        <v>1990028408</v>
      </c>
      <c r="E48" t="s">
        <v>401</v>
      </c>
    </row>
    <row r="49" spans="2:5">
      <c r="B49" t="s">
        <v>402</v>
      </c>
      <c r="C49" t="s">
        <v>403</v>
      </c>
      <c r="D49">
        <v>1990028391</v>
      </c>
      <c r="E49" t="s">
        <v>93</v>
      </c>
    </row>
    <row r="50" spans="2:5">
      <c r="B50" t="s">
        <v>404</v>
      </c>
      <c r="C50" t="s">
        <v>405</v>
      </c>
      <c r="D50">
        <v>1990028261</v>
      </c>
      <c r="E50" t="s">
        <v>406</v>
      </c>
    </row>
    <row r="51" spans="2:5">
      <c r="B51" t="s">
        <v>407</v>
      </c>
      <c r="C51" t="s">
        <v>408</v>
      </c>
      <c r="D51">
        <v>1990028268</v>
      </c>
      <c r="E51" t="s">
        <v>187</v>
      </c>
    </row>
    <row r="52" spans="2:5">
      <c r="B52" t="s">
        <v>409</v>
      </c>
      <c r="C52" t="s">
        <v>410</v>
      </c>
      <c r="D52">
        <v>1990028508</v>
      </c>
      <c r="E52" t="s">
        <v>411</v>
      </c>
    </row>
    <row r="53" spans="2:5">
      <c r="B53" t="s">
        <v>412</v>
      </c>
      <c r="C53" t="s">
        <v>413</v>
      </c>
      <c r="D53">
        <v>1990028169</v>
      </c>
      <c r="E53" t="s">
        <v>414</v>
      </c>
    </row>
    <row r="54" spans="2:5">
      <c r="B54" t="s">
        <v>415</v>
      </c>
      <c r="C54" t="s">
        <v>416</v>
      </c>
      <c r="D54">
        <v>1990028505</v>
      </c>
      <c r="E54" t="s">
        <v>417</v>
      </c>
    </row>
    <row r="55" spans="2:5">
      <c r="B55" t="s">
        <v>418</v>
      </c>
      <c r="C55" t="s">
        <v>419</v>
      </c>
      <c r="D55">
        <v>1990028170</v>
      </c>
      <c r="E55" t="s">
        <v>420</v>
      </c>
    </row>
    <row r="56" spans="2:5">
      <c r="B56" t="s">
        <v>421</v>
      </c>
      <c r="C56" t="s">
        <v>422</v>
      </c>
      <c r="D56">
        <v>1990028445</v>
      </c>
      <c r="E56" t="s">
        <v>423</v>
      </c>
    </row>
    <row r="57" spans="2:5">
      <c r="B57" t="s">
        <v>424</v>
      </c>
      <c r="C57" t="s">
        <v>425</v>
      </c>
      <c r="D57">
        <v>1990028330</v>
      </c>
      <c r="E57" t="s">
        <v>426</v>
      </c>
    </row>
    <row r="58" spans="2:5">
      <c r="B58" t="s">
        <v>427</v>
      </c>
      <c r="C58" t="s">
        <v>428</v>
      </c>
      <c r="D58">
        <v>1990028165</v>
      </c>
      <c r="E58" t="s">
        <v>429</v>
      </c>
    </row>
    <row r="59" spans="2:5">
      <c r="B59" t="s">
        <v>430</v>
      </c>
      <c r="C59" t="s">
        <v>431</v>
      </c>
      <c r="D59">
        <v>1990028165</v>
      </c>
      <c r="E59" t="s">
        <v>429</v>
      </c>
    </row>
    <row r="60" spans="2:5">
      <c r="B60" t="s">
        <v>432</v>
      </c>
      <c r="C60" t="s">
        <v>433</v>
      </c>
      <c r="D60">
        <v>1990028169</v>
      </c>
      <c r="E60" t="s">
        <v>414</v>
      </c>
    </row>
    <row r="61" spans="2:5">
      <c r="B61" t="s">
        <v>434</v>
      </c>
      <c r="C61" t="s">
        <v>435</v>
      </c>
      <c r="D61">
        <v>1990028506</v>
      </c>
      <c r="E61" t="s">
        <v>436</v>
      </c>
    </row>
    <row r="62" spans="2:5">
      <c r="B62" t="s">
        <v>437</v>
      </c>
      <c r="C62" t="s">
        <v>438</v>
      </c>
      <c r="D62">
        <v>1990028238</v>
      </c>
      <c r="E62" t="s">
        <v>439</v>
      </c>
    </row>
    <row r="63" spans="2:5">
      <c r="B63" t="s">
        <v>440</v>
      </c>
      <c r="C63" t="s">
        <v>441</v>
      </c>
      <c r="D63">
        <v>1990028443</v>
      </c>
      <c r="E63" t="s">
        <v>442</v>
      </c>
    </row>
    <row r="64" spans="2:5">
      <c r="B64" t="s">
        <v>443</v>
      </c>
      <c r="C64" t="s">
        <v>444</v>
      </c>
      <c r="D64">
        <v>1990028443</v>
      </c>
      <c r="E64" t="s">
        <v>442</v>
      </c>
    </row>
    <row r="65" spans="2:5">
      <c r="B65" t="s">
        <v>445</v>
      </c>
      <c r="C65" t="s">
        <v>446</v>
      </c>
      <c r="D65">
        <v>1990028165</v>
      </c>
      <c r="E65" t="s">
        <v>429</v>
      </c>
    </row>
    <row r="66" spans="2:5">
      <c r="B66" t="s">
        <v>447</v>
      </c>
      <c r="C66" t="s">
        <v>448</v>
      </c>
      <c r="D66">
        <v>1990028438</v>
      </c>
      <c r="E66" t="s">
        <v>449</v>
      </c>
    </row>
    <row r="67" spans="2:5">
      <c r="B67" t="s">
        <v>450</v>
      </c>
      <c r="C67" t="s">
        <v>451</v>
      </c>
      <c r="D67">
        <v>1990028243</v>
      </c>
      <c r="E67" t="s">
        <v>452</v>
      </c>
    </row>
    <row r="68" spans="2:5">
      <c r="B68" t="s">
        <v>453</v>
      </c>
      <c r="C68" t="s">
        <v>454</v>
      </c>
      <c r="D68">
        <v>1990028241</v>
      </c>
      <c r="E68" t="s">
        <v>455</v>
      </c>
    </row>
    <row r="69" spans="2:5">
      <c r="B69" t="s">
        <v>456</v>
      </c>
      <c r="C69" t="s">
        <v>457</v>
      </c>
      <c r="D69">
        <v>1990028257</v>
      </c>
      <c r="E69" t="s">
        <v>458</v>
      </c>
    </row>
    <row r="70" spans="2:5">
      <c r="B70" t="s">
        <v>459</v>
      </c>
      <c r="C70" t="s">
        <v>460</v>
      </c>
      <c r="D70">
        <v>1990028359</v>
      </c>
      <c r="E70" t="s">
        <v>461</v>
      </c>
    </row>
    <row r="71" spans="2:5">
      <c r="B71" t="s">
        <v>462</v>
      </c>
      <c r="C71" t="s">
        <v>463</v>
      </c>
      <c r="D71">
        <v>1990028372</v>
      </c>
      <c r="E71" t="s">
        <v>464</v>
      </c>
    </row>
    <row r="72" spans="2:5">
      <c r="B72" t="s">
        <v>465</v>
      </c>
      <c r="C72" t="s">
        <v>466</v>
      </c>
      <c r="D72">
        <v>1990028247</v>
      </c>
      <c r="E72" t="s">
        <v>467</v>
      </c>
    </row>
    <row r="73" spans="2:5">
      <c r="B73" t="s">
        <v>468</v>
      </c>
      <c r="C73" t="s">
        <v>469</v>
      </c>
      <c r="D73">
        <v>1990028396</v>
      </c>
      <c r="E73" t="s">
        <v>470</v>
      </c>
    </row>
    <row r="74" spans="2:5">
      <c r="B74" t="s">
        <v>471</v>
      </c>
      <c r="C74" t="s">
        <v>472</v>
      </c>
      <c r="D74">
        <v>1990028299</v>
      </c>
      <c r="E74" t="s">
        <v>473</v>
      </c>
    </row>
    <row r="75" spans="2:5">
      <c r="B75" t="s">
        <v>474</v>
      </c>
      <c r="C75" t="s">
        <v>475</v>
      </c>
      <c r="D75">
        <v>1990028431</v>
      </c>
      <c r="E75" t="s">
        <v>476</v>
      </c>
    </row>
    <row r="76" spans="2:5">
      <c r="B76" t="s">
        <v>477</v>
      </c>
      <c r="C76" t="s">
        <v>478</v>
      </c>
      <c r="D76">
        <v>1990028498</v>
      </c>
      <c r="E76" t="s">
        <v>479</v>
      </c>
    </row>
    <row r="77" spans="2:5">
      <c r="B77" t="s">
        <v>480</v>
      </c>
      <c r="C77" t="s">
        <v>481</v>
      </c>
      <c r="D77">
        <v>1990028432</v>
      </c>
      <c r="E77" t="s">
        <v>482</v>
      </c>
    </row>
    <row r="78" spans="2:5">
      <c r="B78" t="s">
        <v>483</v>
      </c>
      <c r="C78" t="s">
        <v>484</v>
      </c>
      <c r="D78">
        <v>1990028430</v>
      </c>
      <c r="E78" t="s">
        <v>96</v>
      </c>
    </row>
    <row r="79" spans="2:5">
      <c r="B79" t="s">
        <v>485</v>
      </c>
      <c r="C79" t="s">
        <v>486</v>
      </c>
      <c r="D79">
        <v>1990028451</v>
      </c>
      <c r="E79" t="s">
        <v>487</v>
      </c>
    </row>
    <row r="80" spans="2:5">
      <c r="B80" t="s">
        <v>488</v>
      </c>
      <c r="C80" t="s">
        <v>489</v>
      </c>
      <c r="D80">
        <v>1990028430</v>
      </c>
      <c r="E80" t="s">
        <v>96</v>
      </c>
    </row>
    <row r="81" spans="2:5">
      <c r="B81" t="s">
        <v>490</v>
      </c>
      <c r="C81" t="s">
        <v>491</v>
      </c>
      <c r="D81">
        <v>1990028447</v>
      </c>
      <c r="E81" t="s">
        <v>492</v>
      </c>
    </row>
    <row r="82" spans="2:5">
      <c r="B82" t="s">
        <v>493</v>
      </c>
      <c r="C82" t="s">
        <v>494</v>
      </c>
      <c r="D82">
        <v>1990028448</v>
      </c>
      <c r="E82" t="s">
        <v>495</v>
      </c>
    </row>
    <row r="83" spans="2:5">
      <c r="B83" t="s">
        <v>496</v>
      </c>
      <c r="C83" t="s">
        <v>497</v>
      </c>
      <c r="D83">
        <v>1990028449</v>
      </c>
      <c r="E83" t="s">
        <v>498</v>
      </c>
    </row>
    <row r="84" spans="2:5">
      <c r="B84" t="s">
        <v>499</v>
      </c>
      <c r="C84" t="s">
        <v>500</v>
      </c>
      <c r="D84">
        <v>1990028450</v>
      </c>
      <c r="E84" t="s">
        <v>501</v>
      </c>
    </row>
    <row r="85" spans="2:5">
      <c r="B85" t="s">
        <v>502</v>
      </c>
      <c r="C85" t="s">
        <v>503</v>
      </c>
      <c r="D85">
        <v>1990028452</v>
      </c>
      <c r="E85" t="s">
        <v>504</v>
      </c>
    </row>
    <row r="86" spans="2:5">
      <c r="B86" t="s">
        <v>505</v>
      </c>
      <c r="C86" t="s">
        <v>506</v>
      </c>
      <c r="D86">
        <v>1990028451</v>
      </c>
      <c r="E86" t="s">
        <v>487</v>
      </c>
    </row>
    <row r="87" spans="2:5">
      <c r="B87" t="s">
        <v>507</v>
      </c>
      <c r="C87" t="s">
        <v>508</v>
      </c>
      <c r="D87">
        <v>1990028358</v>
      </c>
      <c r="E87" t="s">
        <v>509</v>
      </c>
    </row>
    <row r="88" spans="2:5">
      <c r="B88" t="s">
        <v>510</v>
      </c>
      <c r="C88" t="s">
        <v>511</v>
      </c>
      <c r="D88">
        <v>1990028197</v>
      </c>
      <c r="E88" t="s">
        <v>512</v>
      </c>
    </row>
    <row r="89" spans="2:5">
      <c r="B89" t="s">
        <v>513</v>
      </c>
      <c r="C89" t="s">
        <v>514</v>
      </c>
      <c r="D89">
        <v>1990028435</v>
      </c>
      <c r="E89" t="s">
        <v>515</v>
      </c>
    </row>
    <row r="90" spans="2:5">
      <c r="B90" t="s">
        <v>516</v>
      </c>
      <c r="C90" t="s">
        <v>517</v>
      </c>
      <c r="D90">
        <v>1990028435</v>
      </c>
      <c r="E90" t="s">
        <v>515</v>
      </c>
    </row>
    <row r="91" spans="2:5">
      <c r="B91" t="s">
        <v>518</v>
      </c>
      <c r="C91" t="s">
        <v>519</v>
      </c>
      <c r="D91">
        <v>1990028436</v>
      </c>
      <c r="E91" t="s">
        <v>309</v>
      </c>
    </row>
    <row r="92" spans="2:5">
      <c r="B92" t="s">
        <v>520</v>
      </c>
      <c r="C92" t="s">
        <v>521</v>
      </c>
      <c r="D92">
        <v>1990028289</v>
      </c>
      <c r="E92" t="s">
        <v>522</v>
      </c>
    </row>
    <row r="93" spans="2:5">
      <c r="B93" t="s">
        <v>523</v>
      </c>
      <c r="C93" t="s">
        <v>524</v>
      </c>
      <c r="D93">
        <v>1990028289</v>
      </c>
      <c r="E93" t="s">
        <v>522</v>
      </c>
    </row>
    <row r="94" spans="2:5">
      <c r="B94" t="s">
        <v>525</v>
      </c>
      <c r="C94" t="s">
        <v>526</v>
      </c>
      <c r="D94">
        <v>1990028191</v>
      </c>
      <c r="E94" t="s">
        <v>527</v>
      </c>
    </row>
    <row r="95" spans="2:5">
      <c r="B95" t="s">
        <v>528</v>
      </c>
      <c r="C95" t="s">
        <v>529</v>
      </c>
      <c r="D95">
        <v>1990028455</v>
      </c>
      <c r="E95" t="s">
        <v>530</v>
      </c>
    </row>
    <row r="96" spans="2:5">
      <c r="B96" t="s">
        <v>531</v>
      </c>
      <c r="C96" t="s">
        <v>532</v>
      </c>
      <c r="D96">
        <v>1990028437</v>
      </c>
      <c r="E96" t="s">
        <v>533</v>
      </c>
    </row>
    <row r="97" spans="2:5">
      <c r="B97" t="s">
        <v>534</v>
      </c>
      <c r="C97" t="s">
        <v>535</v>
      </c>
      <c r="D97">
        <v>1990028437</v>
      </c>
      <c r="E97" t="s">
        <v>533</v>
      </c>
    </row>
    <row r="98" spans="2:5">
      <c r="B98" t="s">
        <v>536</v>
      </c>
      <c r="C98" t="s">
        <v>537</v>
      </c>
      <c r="D98">
        <v>1990028437</v>
      </c>
      <c r="E98" t="s">
        <v>533</v>
      </c>
    </row>
    <row r="99" spans="2:5">
      <c r="B99" t="s">
        <v>538</v>
      </c>
      <c r="C99" t="s">
        <v>539</v>
      </c>
      <c r="D99">
        <v>1990028549</v>
      </c>
      <c r="E99" t="s">
        <v>540</v>
      </c>
    </row>
    <row r="100" spans="2:5">
      <c r="B100" t="s">
        <v>541</v>
      </c>
      <c r="C100" t="s">
        <v>542</v>
      </c>
      <c r="D100">
        <v>1990028229</v>
      </c>
      <c r="E100" t="s">
        <v>543</v>
      </c>
    </row>
    <row r="101" spans="2:5">
      <c r="B101" t="s">
        <v>544</v>
      </c>
      <c r="C101" t="s">
        <v>545</v>
      </c>
      <c r="D101">
        <v>1990028387</v>
      </c>
      <c r="E101" t="s">
        <v>546</v>
      </c>
    </row>
    <row r="102" spans="2:5">
      <c r="B102" t="s">
        <v>547</v>
      </c>
      <c r="C102" t="s">
        <v>548</v>
      </c>
      <c r="D102">
        <v>1990028257</v>
      </c>
      <c r="E102" t="s">
        <v>458</v>
      </c>
    </row>
    <row r="103" spans="2:5">
      <c r="B103" t="s">
        <v>549</v>
      </c>
      <c r="C103" t="s">
        <v>550</v>
      </c>
      <c r="D103">
        <v>1990028330</v>
      </c>
      <c r="E103" t="s">
        <v>426</v>
      </c>
    </row>
    <row r="104" spans="2:5">
      <c r="B104" t="s">
        <v>551</v>
      </c>
      <c r="C104" t="s">
        <v>552</v>
      </c>
      <c r="D104">
        <v>1990028499</v>
      </c>
      <c r="E104" t="s">
        <v>553</v>
      </c>
    </row>
    <row r="105" spans="2:5">
      <c r="B105" t="s">
        <v>554</v>
      </c>
      <c r="C105" t="s">
        <v>555</v>
      </c>
      <c r="D105">
        <v>1990028178</v>
      </c>
      <c r="E105" t="s">
        <v>556</v>
      </c>
    </row>
    <row r="106" spans="2:5">
      <c r="B106" t="s">
        <v>557</v>
      </c>
      <c r="C106" t="s">
        <v>558</v>
      </c>
      <c r="D106">
        <v>1990028177</v>
      </c>
      <c r="E106" t="s">
        <v>559</v>
      </c>
    </row>
    <row r="107" spans="2:5">
      <c r="B107" t="s">
        <v>560</v>
      </c>
      <c r="C107" t="s">
        <v>561</v>
      </c>
      <c r="D107">
        <v>1990028180</v>
      </c>
      <c r="E107" t="s">
        <v>562</v>
      </c>
    </row>
    <row r="108" spans="2:5">
      <c r="B108" t="s">
        <v>563</v>
      </c>
      <c r="C108" t="s">
        <v>564</v>
      </c>
      <c r="D108">
        <v>1990028500</v>
      </c>
      <c r="E108" t="s">
        <v>565</v>
      </c>
    </row>
    <row r="109" spans="2:5">
      <c r="B109" t="s">
        <v>566</v>
      </c>
      <c r="C109" t="s">
        <v>567</v>
      </c>
      <c r="D109">
        <v>1990028501</v>
      </c>
      <c r="E109" t="s">
        <v>568</v>
      </c>
    </row>
    <row r="110" spans="2:5">
      <c r="B110" t="s">
        <v>569</v>
      </c>
      <c r="C110" t="s">
        <v>570</v>
      </c>
      <c r="D110">
        <v>1990028438</v>
      </c>
      <c r="E110" t="s">
        <v>449</v>
      </c>
    </row>
    <row r="111" spans="2:5">
      <c r="B111" t="s">
        <v>571</v>
      </c>
      <c r="C111" t="s">
        <v>572</v>
      </c>
      <c r="D111">
        <v>1990028330</v>
      </c>
      <c r="E111" t="s">
        <v>426</v>
      </c>
    </row>
    <row r="112" spans="2:5">
      <c r="B112" t="s">
        <v>573</v>
      </c>
      <c r="C112" t="s">
        <v>574</v>
      </c>
      <c r="D112">
        <v>1990028330</v>
      </c>
      <c r="E112" t="s">
        <v>426</v>
      </c>
    </row>
    <row r="113" spans="2:5">
      <c r="B113" t="s">
        <v>575</v>
      </c>
      <c r="C113" t="s">
        <v>576</v>
      </c>
      <c r="D113">
        <v>1990028326</v>
      </c>
      <c r="E113" t="s">
        <v>577</v>
      </c>
    </row>
    <row r="114" spans="2:5">
      <c r="B114" t="s">
        <v>578</v>
      </c>
      <c r="C114" t="s">
        <v>579</v>
      </c>
      <c r="D114">
        <v>1990028326</v>
      </c>
      <c r="E114" t="s">
        <v>577</v>
      </c>
    </row>
    <row r="115" spans="2:5">
      <c r="B115" t="s">
        <v>580</v>
      </c>
      <c r="C115" t="s">
        <v>581</v>
      </c>
      <c r="D115">
        <v>1990028326</v>
      </c>
      <c r="E115" t="s">
        <v>577</v>
      </c>
    </row>
    <row r="116" spans="2:5">
      <c r="B116" t="s">
        <v>582</v>
      </c>
      <c r="C116" t="s">
        <v>583</v>
      </c>
      <c r="D116">
        <v>1990028296</v>
      </c>
      <c r="E116" t="s">
        <v>584</v>
      </c>
    </row>
    <row r="117" spans="2:5">
      <c r="B117" t="s">
        <v>585</v>
      </c>
      <c r="C117" t="s">
        <v>586</v>
      </c>
      <c r="D117">
        <v>1990028296</v>
      </c>
      <c r="E117" t="s">
        <v>584</v>
      </c>
    </row>
    <row r="118" spans="2:5">
      <c r="B118" t="s">
        <v>587</v>
      </c>
      <c r="C118" t="s">
        <v>588</v>
      </c>
      <c r="D118">
        <v>1990028296</v>
      </c>
      <c r="E118" t="s">
        <v>584</v>
      </c>
    </row>
    <row r="119" spans="2:5">
      <c r="B119" t="s">
        <v>589</v>
      </c>
      <c r="C119" t="s">
        <v>590</v>
      </c>
      <c r="D119">
        <v>1990028164</v>
      </c>
      <c r="E119" t="s">
        <v>591</v>
      </c>
    </row>
    <row r="120" spans="2:5">
      <c r="B120" t="s">
        <v>592</v>
      </c>
      <c r="C120" t="s">
        <v>593</v>
      </c>
      <c r="D120">
        <v>1990028392</v>
      </c>
      <c r="E120" t="s">
        <v>594</v>
      </c>
    </row>
    <row r="121" spans="2:5">
      <c r="B121" t="s">
        <v>595</v>
      </c>
      <c r="C121" t="s">
        <v>596</v>
      </c>
      <c r="D121">
        <v>1990028399</v>
      </c>
      <c r="E121" t="s">
        <v>597</v>
      </c>
    </row>
    <row r="122" spans="2:5">
      <c r="B122" t="s">
        <v>598</v>
      </c>
      <c r="C122" t="s">
        <v>599</v>
      </c>
      <c r="D122">
        <v>1990028380</v>
      </c>
      <c r="E122" t="s">
        <v>600</v>
      </c>
    </row>
    <row r="123" spans="2:5">
      <c r="B123" t="s">
        <v>601</v>
      </c>
      <c r="C123" t="s">
        <v>602</v>
      </c>
      <c r="D123">
        <v>1990028502</v>
      </c>
      <c r="E123" t="s">
        <v>603</v>
      </c>
    </row>
    <row r="124" spans="2:5">
      <c r="B124" t="s">
        <v>604</v>
      </c>
      <c r="C124" t="s">
        <v>605</v>
      </c>
      <c r="D124">
        <v>1990028287</v>
      </c>
      <c r="E124" t="s">
        <v>606</v>
      </c>
    </row>
    <row r="125" spans="2:5">
      <c r="B125" t="s">
        <v>607</v>
      </c>
      <c r="C125" t="s">
        <v>608</v>
      </c>
      <c r="D125">
        <v>1990028424</v>
      </c>
      <c r="E125" t="s">
        <v>609</v>
      </c>
    </row>
    <row r="126" spans="2:5">
      <c r="B126" t="s">
        <v>610</v>
      </c>
      <c r="C126" t="s">
        <v>611</v>
      </c>
      <c r="D126">
        <v>1990028291</v>
      </c>
      <c r="E126" t="s">
        <v>612</v>
      </c>
    </row>
    <row r="127" spans="2:5">
      <c r="B127" t="s">
        <v>613</v>
      </c>
      <c r="C127" t="s">
        <v>614</v>
      </c>
      <c r="D127">
        <v>1990028440</v>
      </c>
      <c r="E127" t="s">
        <v>615</v>
      </c>
    </row>
    <row r="128" spans="2:5">
      <c r="B128" t="s">
        <v>616</v>
      </c>
      <c r="C128" t="s">
        <v>617</v>
      </c>
      <c r="D128">
        <v>1990028354</v>
      </c>
      <c r="E128" t="s">
        <v>618</v>
      </c>
    </row>
    <row r="129" spans="2:5">
      <c r="B129" t="s">
        <v>619</v>
      </c>
      <c r="C129" t="s">
        <v>620</v>
      </c>
      <c r="D129">
        <v>1990028354</v>
      </c>
      <c r="E129" t="s">
        <v>618</v>
      </c>
    </row>
    <row r="130" spans="2:5">
      <c r="B130" t="s">
        <v>621</v>
      </c>
      <c r="C130" t="s">
        <v>622</v>
      </c>
      <c r="D130">
        <v>1990028157</v>
      </c>
      <c r="E130" t="s">
        <v>623</v>
      </c>
    </row>
    <row r="131" spans="2:5">
      <c r="B131" t="s">
        <v>624</v>
      </c>
      <c r="C131" t="s">
        <v>625</v>
      </c>
      <c r="D131">
        <v>1990028446</v>
      </c>
      <c r="E131" t="s">
        <v>626</v>
      </c>
    </row>
    <row r="132" spans="2:5">
      <c r="B132" t="s">
        <v>627</v>
      </c>
      <c r="C132" t="s">
        <v>628</v>
      </c>
      <c r="D132">
        <v>1990028361</v>
      </c>
      <c r="E132" t="s">
        <v>629</v>
      </c>
    </row>
    <row r="133" spans="2:5">
      <c r="B133" t="s">
        <v>630</v>
      </c>
      <c r="C133" t="s">
        <v>631</v>
      </c>
      <c r="D133">
        <v>1990028279</v>
      </c>
      <c r="E133" t="s">
        <v>632</v>
      </c>
    </row>
    <row r="134" spans="2:5">
      <c r="B134" t="s">
        <v>633</v>
      </c>
      <c r="C134" t="s">
        <v>634</v>
      </c>
      <c r="D134">
        <v>1990028299</v>
      </c>
      <c r="E134" t="s">
        <v>473</v>
      </c>
    </row>
    <row r="135" spans="2:5">
      <c r="B135" t="s">
        <v>635</v>
      </c>
      <c r="C135" t="s">
        <v>636</v>
      </c>
      <c r="D135">
        <v>1990028439</v>
      </c>
      <c r="E135" t="s">
        <v>637</v>
      </c>
    </row>
    <row r="136" spans="2:5">
      <c r="B136" t="s">
        <v>638</v>
      </c>
      <c r="C136" t="s">
        <v>639</v>
      </c>
      <c r="D136">
        <v>1990028197</v>
      </c>
      <c r="E136" t="s">
        <v>512</v>
      </c>
    </row>
    <row r="137" spans="2:5">
      <c r="B137" t="s">
        <v>640</v>
      </c>
      <c r="C137" t="s">
        <v>641</v>
      </c>
      <c r="D137">
        <v>1990028365</v>
      </c>
      <c r="E137" t="s">
        <v>642</v>
      </c>
    </row>
    <row r="138" spans="2:5">
      <c r="B138" t="s">
        <v>643</v>
      </c>
      <c r="C138" t="s">
        <v>644</v>
      </c>
      <c r="D138">
        <v>1990028419</v>
      </c>
      <c r="E138" t="s">
        <v>645</v>
      </c>
    </row>
    <row r="139" spans="2:5">
      <c r="B139" t="s">
        <v>646</v>
      </c>
      <c r="C139" t="s">
        <v>647</v>
      </c>
      <c r="D139">
        <v>1990028419</v>
      </c>
      <c r="E139" t="s">
        <v>645</v>
      </c>
    </row>
    <row r="140" spans="2:5">
      <c r="B140" t="s">
        <v>648</v>
      </c>
      <c r="C140" t="s">
        <v>649</v>
      </c>
      <c r="D140">
        <v>1990028401</v>
      </c>
      <c r="E140" t="s">
        <v>650</v>
      </c>
    </row>
    <row r="141" spans="2:5">
      <c r="B141" t="s">
        <v>651</v>
      </c>
      <c r="C141" t="s">
        <v>652</v>
      </c>
      <c r="D141">
        <v>1990028401</v>
      </c>
      <c r="E141" t="s">
        <v>650</v>
      </c>
    </row>
    <row r="142" spans="2:5">
      <c r="B142" t="s">
        <v>653</v>
      </c>
      <c r="C142" t="s">
        <v>654</v>
      </c>
      <c r="D142">
        <v>1990028401</v>
      </c>
      <c r="E142" t="s">
        <v>650</v>
      </c>
    </row>
    <row r="143" spans="2:5">
      <c r="B143" t="s">
        <v>655</v>
      </c>
      <c r="C143" t="s">
        <v>656</v>
      </c>
      <c r="D143">
        <v>1990028174</v>
      </c>
      <c r="E143" t="s">
        <v>657</v>
      </c>
    </row>
    <row r="144" spans="2:5">
      <c r="B144" t="s">
        <v>658</v>
      </c>
      <c r="C144" t="s">
        <v>659</v>
      </c>
      <c r="D144">
        <v>1990028413</v>
      </c>
      <c r="E144" t="s">
        <v>660</v>
      </c>
    </row>
    <row r="145" spans="2:5">
      <c r="B145" t="s">
        <v>661</v>
      </c>
      <c r="C145" t="s">
        <v>662</v>
      </c>
      <c r="D145">
        <v>1990028384</v>
      </c>
      <c r="E145" t="s">
        <v>663</v>
      </c>
    </row>
    <row r="146" spans="2:5">
      <c r="B146" t="s">
        <v>664</v>
      </c>
      <c r="C146" t="s">
        <v>665</v>
      </c>
      <c r="D146">
        <v>1990028508</v>
      </c>
      <c r="E146" t="s">
        <v>411</v>
      </c>
    </row>
    <row r="147" spans="2:5">
      <c r="B147" t="s">
        <v>666</v>
      </c>
      <c r="C147" t="s">
        <v>667</v>
      </c>
      <c r="D147">
        <v>1990028508</v>
      </c>
      <c r="E147" t="s">
        <v>411</v>
      </c>
    </row>
    <row r="148" spans="2:5">
      <c r="B148" t="s">
        <v>668</v>
      </c>
      <c r="C148" t="s">
        <v>669</v>
      </c>
      <c r="D148">
        <v>1990028338</v>
      </c>
      <c r="E148" t="s">
        <v>670</v>
      </c>
    </row>
    <row r="149" spans="2:5">
      <c r="B149" t="s">
        <v>671</v>
      </c>
      <c r="C149" t="s">
        <v>672</v>
      </c>
      <c r="D149">
        <v>1990028211</v>
      </c>
      <c r="E149" t="s">
        <v>673</v>
      </c>
    </row>
    <row r="150" spans="2:5">
      <c r="B150" t="s">
        <v>674</v>
      </c>
      <c r="C150" t="s">
        <v>675</v>
      </c>
      <c r="D150">
        <v>1990028384</v>
      </c>
      <c r="E150" t="s">
        <v>663</v>
      </c>
    </row>
    <row r="151" spans="2:5">
      <c r="B151" t="s">
        <v>676</v>
      </c>
      <c r="C151" t="s">
        <v>677</v>
      </c>
      <c r="D151">
        <v>1990028212</v>
      </c>
      <c r="E151" t="s">
        <v>678</v>
      </c>
    </row>
    <row r="152" spans="2:5">
      <c r="B152" t="s">
        <v>679</v>
      </c>
      <c r="C152" t="s">
        <v>680</v>
      </c>
      <c r="D152">
        <v>1990028202</v>
      </c>
      <c r="E152" t="s">
        <v>681</v>
      </c>
    </row>
    <row r="153" spans="2:5">
      <c r="B153" t="s">
        <v>682</v>
      </c>
      <c r="C153" t="s">
        <v>683</v>
      </c>
      <c r="D153">
        <v>1990028383</v>
      </c>
      <c r="E153" t="s">
        <v>684</v>
      </c>
    </row>
    <row r="154" spans="2:5">
      <c r="B154" t="s">
        <v>685</v>
      </c>
      <c r="C154" t="s">
        <v>686</v>
      </c>
      <c r="D154">
        <v>1990028384</v>
      </c>
      <c r="E154" t="s">
        <v>663</v>
      </c>
    </row>
    <row r="155" spans="2:5">
      <c r="B155" t="s">
        <v>687</v>
      </c>
      <c r="C155" t="s">
        <v>688</v>
      </c>
      <c r="D155">
        <v>1990028418</v>
      </c>
      <c r="E155" t="s">
        <v>689</v>
      </c>
    </row>
    <row r="156" spans="2:5">
      <c r="B156" t="s">
        <v>690</v>
      </c>
      <c r="C156" t="s">
        <v>691</v>
      </c>
      <c r="D156">
        <v>1990028208</v>
      </c>
      <c r="E156" t="s">
        <v>692</v>
      </c>
    </row>
    <row r="157" spans="2:5">
      <c r="B157" t="s">
        <v>693</v>
      </c>
      <c r="C157" t="s">
        <v>694</v>
      </c>
      <c r="D157">
        <v>1990028509</v>
      </c>
      <c r="E157" t="s">
        <v>695</v>
      </c>
    </row>
    <row r="158" spans="2:5">
      <c r="B158" t="s">
        <v>696</v>
      </c>
      <c r="C158" t="s">
        <v>697</v>
      </c>
      <c r="D158">
        <v>1990028391</v>
      </c>
      <c r="E158" t="s">
        <v>93</v>
      </c>
    </row>
    <row r="159" spans="2:5">
      <c r="B159" t="s">
        <v>698</v>
      </c>
      <c r="C159" t="s">
        <v>699</v>
      </c>
      <c r="D159">
        <v>1990028535</v>
      </c>
      <c r="E159" t="s">
        <v>700</v>
      </c>
    </row>
    <row r="160" spans="2:5">
      <c r="B160" t="s">
        <v>698</v>
      </c>
      <c r="C160" t="s">
        <v>701</v>
      </c>
      <c r="D160">
        <v>1990028417</v>
      </c>
      <c r="E160" t="s">
        <v>702</v>
      </c>
    </row>
    <row r="161" spans="2:5">
      <c r="B161" t="s">
        <v>703</v>
      </c>
      <c r="C161" t="s">
        <v>704</v>
      </c>
      <c r="D161">
        <v>1990028535</v>
      </c>
      <c r="E161" t="s">
        <v>700</v>
      </c>
    </row>
    <row r="162" spans="2:5">
      <c r="B162" t="s">
        <v>705</v>
      </c>
      <c r="C162" t="s">
        <v>706</v>
      </c>
      <c r="D162">
        <v>1990028277</v>
      </c>
      <c r="E162" t="s">
        <v>707</v>
      </c>
    </row>
    <row r="163" spans="2:5">
      <c r="B163" t="s">
        <v>708</v>
      </c>
      <c r="C163" t="s">
        <v>709</v>
      </c>
      <c r="D163">
        <v>1990028277</v>
      </c>
      <c r="E163" t="s">
        <v>707</v>
      </c>
    </row>
    <row r="164" spans="2:5">
      <c r="B164" t="s">
        <v>710</v>
      </c>
      <c r="C164" t="s">
        <v>711</v>
      </c>
      <c r="D164">
        <v>1990028378</v>
      </c>
      <c r="E164" t="s">
        <v>712</v>
      </c>
    </row>
    <row r="165" spans="2:5">
      <c r="B165" t="s">
        <v>713</v>
      </c>
      <c r="C165" t="s">
        <v>714</v>
      </c>
      <c r="D165">
        <v>1990028424</v>
      </c>
      <c r="E165" t="s">
        <v>609</v>
      </c>
    </row>
    <row r="166" spans="2:5">
      <c r="B166" t="s">
        <v>715</v>
      </c>
      <c r="C166" t="s">
        <v>716</v>
      </c>
      <c r="D166">
        <v>1990028298</v>
      </c>
      <c r="E166" t="s">
        <v>717</v>
      </c>
    </row>
    <row r="167" spans="2:5">
      <c r="B167" t="s">
        <v>718</v>
      </c>
      <c r="C167" t="s">
        <v>719</v>
      </c>
      <c r="D167">
        <v>1990028424</v>
      </c>
      <c r="E167" t="s">
        <v>609</v>
      </c>
    </row>
    <row r="168" spans="2:5">
      <c r="B168" t="s">
        <v>720</v>
      </c>
      <c r="C168" t="s">
        <v>721</v>
      </c>
      <c r="D168">
        <v>1990028421</v>
      </c>
      <c r="E168" t="s">
        <v>722</v>
      </c>
    </row>
    <row r="169" spans="2:5">
      <c r="B169" t="s">
        <v>723</v>
      </c>
      <c r="C169" t="s">
        <v>724</v>
      </c>
      <c r="D169">
        <v>1990028427</v>
      </c>
      <c r="E169" t="s">
        <v>94</v>
      </c>
    </row>
    <row r="170" spans="2:5">
      <c r="B170" t="s">
        <v>725</v>
      </c>
      <c r="C170" t="s">
        <v>726</v>
      </c>
      <c r="D170">
        <v>1990028427</v>
      </c>
      <c r="E170" t="s">
        <v>94</v>
      </c>
    </row>
    <row r="171" spans="2:5">
      <c r="B171" t="s">
        <v>727</v>
      </c>
      <c r="C171" t="s">
        <v>728</v>
      </c>
      <c r="D171">
        <v>1990028382</v>
      </c>
      <c r="E171" t="s">
        <v>729</v>
      </c>
    </row>
    <row r="172" spans="2:5">
      <c r="B172" t="s">
        <v>730</v>
      </c>
      <c r="C172" t="s">
        <v>731</v>
      </c>
      <c r="D172">
        <v>1990028367</v>
      </c>
      <c r="E172" t="s">
        <v>732</v>
      </c>
    </row>
    <row r="173" spans="2:5">
      <c r="B173" t="s">
        <v>733</v>
      </c>
      <c r="C173" t="s">
        <v>734</v>
      </c>
      <c r="D173">
        <v>1990028306</v>
      </c>
      <c r="E173" t="s">
        <v>735</v>
      </c>
    </row>
    <row r="174" spans="2:5">
      <c r="B174" t="s">
        <v>736</v>
      </c>
      <c r="C174" t="s">
        <v>737</v>
      </c>
      <c r="D174">
        <v>1990028297</v>
      </c>
      <c r="E174" t="s">
        <v>738</v>
      </c>
    </row>
    <row r="175" spans="2:5">
      <c r="B175" t="s">
        <v>739</v>
      </c>
      <c r="C175" t="s">
        <v>740</v>
      </c>
      <c r="D175">
        <v>1990028367</v>
      </c>
      <c r="E175" t="s">
        <v>732</v>
      </c>
    </row>
    <row r="176" spans="2:5">
      <c r="B176" t="s">
        <v>741</v>
      </c>
      <c r="C176" t="s">
        <v>742</v>
      </c>
      <c r="D176">
        <v>1990028367</v>
      </c>
      <c r="E176" t="s">
        <v>732</v>
      </c>
    </row>
    <row r="177" spans="2:5">
      <c r="B177" t="s">
        <v>743</v>
      </c>
      <c r="C177" t="s">
        <v>744</v>
      </c>
      <c r="D177">
        <v>1990028421</v>
      </c>
      <c r="E177" t="s">
        <v>722</v>
      </c>
    </row>
    <row r="178" spans="2:5">
      <c r="B178" t="s">
        <v>745</v>
      </c>
      <c r="C178" t="s">
        <v>746</v>
      </c>
      <c r="D178">
        <v>1990028427</v>
      </c>
      <c r="E178" t="s">
        <v>94</v>
      </c>
    </row>
    <row r="179" spans="2:5">
      <c r="B179" t="s">
        <v>747</v>
      </c>
      <c r="C179" t="s">
        <v>748</v>
      </c>
      <c r="D179">
        <v>1990028427</v>
      </c>
      <c r="E179" t="s">
        <v>94</v>
      </c>
    </row>
    <row r="180" spans="2:5">
      <c r="B180" t="s">
        <v>749</v>
      </c>
      <c r="C180" t="s">
        <v>750</v>
      </c>
      <c r="D180">
        <v>1990028382</v>
      </c>
      <c r="E180" t="s">
        <v>729</v>
      </c>
    </row>
    <row r="181" spans="2:5">
      <c r="B181" t="s">
        <v>751</v>
      </c>
      <c r="C181" t="s">
        <v>752</v>
      </c>
      <c r="D181">
        <v>1990028367</v>
      </c>
      <c r="E181" t="s">
        <v>732</v>
      </c>
    </row>
    <row r="182" spans="2:5">
      <c r="B182" t="s">
        <v>753</v>
      </c>
      <c r="C182" t="s">
        <v>754</v>
      </c>
      <c r="D182">
        <v>1990028306</v>
      </c>
      <c r="E182" t="s">
        <v>735</v>
      </c>
    </row>
    <row r="183" spans="2:5">
      <c r="B183" t="s">
        <v>755</v>
      </c>
      <c r="C183" t="s">
        <v>756</v>
      </c>
      <c r="D183">
        <v>1990028297</v>
      </c>
      <c r="E183" t="s">
        <v>738</v>
      </c>
    </row>
    <row r="184" spans="2:5">
      <c r="B184" t="s">
        <v>757</v>
      </c>
      <c r="C184" t="s">
        <v>758</v>
      </c>
      <c r="D184">
        <v>1990028367</v>
      </c>
      <c r="E184" t="s">
        <v>732</v>
      </c>
    </row>
    <row r="185" spans="2:5">
      <c r="B185" t="s">
        <v>759</v>
      </c>
      <c r="C185" t="s">
        <v>760</v>
      </c>
      <c r="D185">
        <v>1990028374</v>
      </c>
      <c r="E185" t="s">
        <v>761</v>
      </c>
    </row>
    <row r="186" spans="2:5">
      <c r="B186" t="s">
        <v>762</v>
      </c>
      <c r="C186" t="s">
        <v>763</v>
      </c>
      <c r="D186">
        <v>1990028374</v>
      </c>
      <c r="E186" t="s">
        <v>761</v>
      </c>
    </row>
    <row r="187" spans="2:5">
      <c r="B187" t="s">
        <v>764</v>
      </c>
      <c r="C187" t="s">
        <v>765</v>
      </c>
      <c r="D187">
        <v>1990028374</v>
      </c>
      <c r="E187" t="s">
        <v>761</v>
      </c>
    </row>
    <row r="188" spans="2:5">
      <c r="B188" t="s">
        <v>766</v>
      </c>
      <c r="C188" t="s">
        <v>767</v>
      </c>
      <c r="D188">
        <v>1990028374</v>
      </c>
      <c r="E188" t="s">
        <v>761</v>
      </c>
    </row>
    <row r="189" spans="2:5">
      <c r="B189" t="s">
        <v>768</v>
      </c>
      <c r="C189" t="s">
        <v>769</v>
      </c>
      <c r="D189">
        <v>1990028374</v>
      </c>
      <c r="E189" t="s">
        <v>761</v>
      </c>
    </row>
    <row r="190" spans="2:5">
      <c r="B190" t="s">
        <v>770</v>
      </c>
      <c r="C190" t="s">
        <v>771</v>
      </c>
      <c r="D190">
        <v>1990028374</v>
      </c>
      <c r="E190" t="s">
        <v>761</v>
      </c>
    </row>
    <row r="191" spans="2:5">
      <c r="B191" t="s">
        <v>772</v>
      </c>
      <c r="C191" t="s">
        <v>773</v>
      </c>
      <c r="D191">
        <v>1990028374</v>
      </c>
      <c r="E191" t="s">
        <v>761</v>
      </c>
    </row>
    <row r="192" spans="2:5">
      <c r="B192" t="s">
        <v>774</v>
      </c>
      <c r="C192" t="s">
        <v>775</v>
      </c>
      <c r="D192">
        <v>1990028384</v>
      </c>
      <c r="E192" t="s">
        <v>663</v>
      </c>
    </row>
    <row r="193" spans="2:5">
      <c r="B193" t="s">
        <v>776</v>
      </c>
      <c r="C193" t="s">
        <v>777</v>
      </c>
      <c r="D193">
        <v>1990028384</v>
      </c>
      <c r="E193" t="s">
        <v>663</v>
      </c>
    </row>
    <row r="194" spans="2:5">
      <c r="B194" t="s">
        <v>778</v>
      </c>
      <c r="C194" t="s">
        <v>779</v>
      </c>
      <c r="D194">
        <v>1990028503</v>
      </c>
      <c r="E194" t="s">
        <v>780</v>
      </c>
    </row>
    <row r="195" spans="2:5">
      <c r="B195" t="s">
        <v>781</v>
      </c>
      <c r="C195" t="s">
        <v>782</v>
      </c>
      <c r="D195">
        <v>1990028504</v>
      </c>
      <c r="E195" t="s">
        <v>783</v>
      </c>
    </row>
    <row r="196" spans="2:5">
      <c r="B196" t="s">
        <v>784</v>
      </c>
      <c r="C196" t="s">
        <v>785</v>
      </c>
      <c r="D196">
        <v>1990028237</v>
      </c>
      <c r="E196" t="s">
        <v>786</v>
      </c>
    </row>
    <row r="197" spans="2:5">
      <c r="B197" t="s">
        <v>787</v>
      </c>
      <c r="C197" t="s">
        <v>788</v>
      </c>
      <c r="D197">
        <v>1990028434</v>
      </c>
      <c r="E197" t="s">
        <v>299</v>
      </c>
    </row>
    <row r="198" spans="2:5">
      <c r="B198" t="s">
        <v>789</v>
      </c>
      <c r="C198" t="s">
        <v>790</v>
      </c>
      <c r="D198">
        <v>1990028394</v>
      </c>
      <c r="E198" t="s">
        <v>791</v>
      </c>
    </row>
    <row r="199" spans="2:5">
      <c r="B199" t="s">
        <v>792</v>
      </c>
      <c r="C199" t="s">
        <v>793</v>
      </c>
      <c r="D199">
        <v>1990028281</v>
      </c>
      <c r="E199" t="s">
        <v>794</v>
      </c>
    </row>
    <row r="200" spans="2:5">
      <c r="B200" t="s">
        <v>795</v>
      </c>
      <c r="C200" t="s">
        <v>796</v>
      </c>
      <c r="D200">
        <v>1990028280</v>
      </c>
      <c r="E200" t="s">
        <v>797</v>
      </c>
    </row>
    <row r="201" spans="2:5">
      <c r="B201" t="s">
        <v>798</v>
      </c>
      <c r="C201" t="s">
        <v>799</v>
      </c>
      <c r="D201">
        <v>1990028153</v>
      </c>
      <c r="E201" t="s">
        <v>800</v>
      </c>
    </row>
    <row r="202" spans="2:5">
      <c r="B202" t="s">
        <v>801</v>
      </c>
      <c r="C202" t="s">
        <v>802</v>
      </c>
      <c r="D202">
        <v>1990028362</v>
      </c>
      <c r="E202" t="s">
        <v>803</v>
      </c>
    </row>
    <row r="203" spans="2:5">
      <c r="B203" t="s">
        <v>804</v>
      </c>
      <c r="C203" t="s">
        <v>805</v>
      </c>
      <c r="D203">
        <v>1990028524</v>
      </c>
      <c r="E203" t="s">
        <v>806</v>
      </c>
    </row>
    <row r="204" spans="2:5">
      <c r="B204" t="s">
        <v>807</v>
      </c>
      <c r="C204" t="s">
        <v>808</v>
      </c>
      <c r="D204">
        <v>1990028524</v>
      </c>
      <c r="E204" t="s">
        <v>806</v>
      </c>
    </row>
    <row r="205" spans="2:5">
      <c r="B205" t="s">
        <v>809</v>
      </c>
      <c r="C205" t="s">
        <v>810</v>
      </c>
      <c r="D205">
        <v>1990028325</v>
      </c>
      <c r="E205" t="s">
        <v>811</v>
      </c>
    </row>
    <row r="206" spans="2:5">
      <c r="B206" t="s">
        <v>812</v>
      </c>
      <c r="D206">
        <v>1990028563</v>
      </c>
      <c r="E206" t="s">
        <v>813</v>
      </c>
    </row>
    <row r="207" spans="2:5">
      <c r="B207" t="s">
        <v>812</v>
      </c>
      <c r="D207">
        <v>1990028565</v>
      </c>
      <c r="E207" t="s">
        <v>814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"/>
  <sheetViews>
    <sheetView workbookViewId="0">
      <selection activeCell="A14" sqref="A14"/>
    </sheetView>
  </sheetViews>
  <sheetFormatPr defaultColWidth="11.42578125" defaultRowHeight="14.45"/>
  <cols>
    <col min="1" max="1" width="27.7109375" customWidth="1"/>
  </cols>
  <sheetData>
    <row r="1" spans="1:1">
      <c r="A1" t="s">
        <v>815</v>
      </c>
    </row>
    <row r="2" spans="1:1">
      <c r="A2" t="s">
        <v>816</v>
      </c>
    </row>
    <row r="3" spans="1:1">
      <c r="A3" t="s">
        <v>817</v>
      </c>
    </row>
    <row r="4" spans="1:1">
      <c r="A4" t="s">
        <v>818</v>
      </c>
    </row>
    <row r="5" spans="1:1">
      <c r="A5" t="s">
        <v>819</v>
      </c>
    </row>
    <row r="6" spans="1:1">
      <c r="A6" t="s">
        <v>820</v>
      </c>
    </row>
    <row r="7" spans="1:1">
      <c r="A7" t="s">
        <v>821</v>
      </c>
    </row>
    <row r="8" spans="1:1">
      <c r="A8" t="s">
        <v>822</v>
      </c>
    </row>
    <row r="9" spans="1:1">
      <c r="A9" t="s">
        <v>823</v>
      </c>
    </row>
    <row r="10" spans="1:1">
      <c r="A10" t="s">
        <v>824</v>
      </c>
    </row>
    <row r="11" spans="1:1">
      <c r="A11" t="s">
        <v>825</v>
      </c>
    </row>
    <row r="12" spans="1:1">
      <c r="A12" t="s">
        <v>826</v>
      </c>
    </row>
    <row r="13" spans="1:1">
      <c r="A13" t="s">
        <v>827</v>
      </c>
    </row>
  </sheetData>
  <sheetProtection algorithmName="SHA-512" hashValue="kxxOBxFihlmZ6jyZnPN/hzvprVuAZUDtuSNJ7V8Ns7dq57AuPfjhLhqxUvutHKew8easH7vuKAcpMmD+NUodGw==" saltValue="+uz6I6tXbW/kBxCOz7bGmg==" spinCount="100000" sheet="1" objects="1" scenarios="1" sort="0"/>
  <sortState xmlns:xlrd2="http://schemas.microsoft.com/office/spreadsheetml/2017/richdata2" ref="A1:A13">
    <sortCondition ref="A1:A13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A2" sqref="A2"/>
    </sheetView>
  </sheetViews>
  <sheetFormatPr defaultRowHeight="14.45"/>
  <sheetData>
    <row r="1" spans="1:1">
      <c r="A1" t="s">
        <v>828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>
      <selection activeCell="D3" sqref="D3"/>
    </sheetView>
  </sheetViews>
  <sheetFormatPr defaultColWidth="11.42578125" defaultRowHeight="14.45"/>
  <cols>
    <col min="1" max="1" width="27.7109375" customWidth="1"/>
    <col min="4" max="4" width="22.7109375" customWidth="1"/>
  </cols>
  <sheetData>
    <row r="1" spans="1:4">
      <c r="A1" t="s">
        <v>829</v>
      </c>
      <c r="B1">
        <v>2025</v>
      </c>
      <c r="D1" t="s">
        <v>830</v>
      </c>
    </row>
    <row r="2" spans="1:4">
      <c r="A2" t="s">
        <v>831</v>
      </c>
      <c r="B2">
        <v>2026</v>
      </c>
      <c r="D2" t="s">
        <v>832</v>
      </c>
    </row>
    <row r="3" spans="1:4">
      <c r="A3" t="s">
        <v>833</v>
      </c>
      <c r="B3">
        <v>2027</v>
      </c>
    </row>
    <row r="4" spans="1:4">
      <c r="A4" t="s">
        <v>834</v>
      </c>
      <c r="B4">
        <v>2028</v>
      </c>
    </row>
    <row r="5" spans="1:4">
      <c r="A5" t="s">
        <v>835</v>
      </c>
      <c r="B5">
        <v>2029</v>
      </c>
    </row>
    <row r="6" spans="1:4">
      <c r="A6" t="s">
        <v>836</v>
      </c>
      <c r="B6">
        <v>2030</v>
      </c>
    </row>
    <row r="7" spans="1:4">
      <c r="A7" t="s">
        <v>837</v>
      </c>
    </row>
    <row r="8" spans="1:4">
      <c r="A8" t="s">
        <v>838</v>
      </c>
    </row>
    <row r="9" spans="1:4">
      <c r="A9" t="s">
        <v>839</v>
      </c>
    </row>
    <row r="10" spans="1:4">
      <c r="A10" t="s">
        <v>840</v>
      </c>
    </row>
    <row r="11" spans="1:4">
      <c r="A11" t="s">
        <v>841</v>
      </c>
    </row>
    <row r="12" spans="1:4">
      <c r="A12" t="s">
        <v>842</v>
      </c>
    </row>
  </sheetData>
  <sheetProtection algorithmName="SHA-512" hashValue="ys8cAFttSGZgQFuhIydBYw0Jfy5WrTz3zbKJ3cdi/FiOA/F4WMteknIpeuIdDW5OjDgaCv39hfhE7dlr4bkFyQ==" saltValue="Fy1RwmoKWgH2hKO4MjddZQ==" spinCount="100000" sheet="1" objects="1" scenarios="1" sort="0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1"/>
  <dimension ref="A1:A4"/>
  <sheetViews>
    <sheetView workbookViewId="0">
      <selection activeCell="A10" sqref="A10"/>
    </sheetView>
  </sheetViews>
  <sheetFormatPr defaultColWidth="8.85546875" defaultRowHeight="14.45"/>
  <cols>
    <col min="1" max="1" width="56.7109375" bestFit="1" customWidth="1"/>
  </cols>
  <sheetData>
    <row r="1" spans="1:1">
      <c r="A1" s="16" t="s">
        <v>843</v>
      </c>
    </row>
    <row r="2" spans="1:1">
      <c r="A2" s="16" t="s">
        <v>194</v>
      </c>
    </row>
    <row r="3" spans="1:1">
      <c r="A3" s="16" t="s">
        <v>844</v>
      </c>
    </row>
    <row r="4" spans="1:1">
      <c r="A4" s="16" t="s">
        <v>845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C75736DBBF9841942C623343285735" ma:contentTypeVersion="11" ma:contentTypeDescription="Create a new document." ma:contentTypeScope="" ma:versionID="c0c924e494102fc3f5c9c56d9170fbe7">
  <xsd:schema xmlns:xsd="http://www.w3.org/2001/XMLSchema" xmlns:xs="http://www.w3.org/2001/XMLSchema" xmlns:p="http://schemas.microsoft.com/office/2006/metadata/properties" xmlns:ns3="4c22cfd5-9f58-4bfe-9d6e-6c019ee620e1" targetNamespace="http://schemas.microsoft.com/office/2006/metadata/properties" ma:root="true" ma:fieldsID="eb45addb73d23ba6fff5c4dabee27ae0" ns3:_="">
    <xsd:import namespace="4c22cfd5-9f58-4bfe-9d6e-6c019ee620e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22cfd5-9f58-4bfe-9d6e-6c019ee620e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c22cfd5-9f58-4bfe-9d6e-6c019ee620e1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3BEA5B-2AC4-4519-A0CC-8F8D57578791}"/>
</file>

<file path=customXml/itemProps2.xml><?xml version="1.0" encoding="utf-8"?>
<ds:datastoreItem xmlns:ds="http://schemas.openxmlformats.org/officeDocument/2006/customXml" ds:itemID="{58554595-2935-4A1B-9649-3949D678F1DE}"/>
</file>

<file path=customXml/itemProps3.xml><?xml version="1.0" encoding="utf-8"?>
<ds:datastoreItem xmlns:ds="http://schemas.openxmlformats.org/officeDocument/2006/customXml" ds:itemID="{B25A02A0-76D5-41D4-ACF9-E0982D0EF678}"/>
</file>

<file path=docMetadata/LabelInfo.xml><?xml version="1.0" encoding="utf-8"?>
<clbl:labelList xmlns:clbl="http://schemas.microsoft.com/office/2020/mipLabelMetadata">
  <clbl:label id="{0f344fdc-6881-4652-a710-12484b10adf0}" enabled="1" method="Privileged" siteId="{bf5c5de1-6a54-4091-a72f-90e32801628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Daniło Maciej</dc:creator>
  <cp:keywords/>
  <dc:description/>
  <cp:lastModifiedBy>SZAFRAŃSKI Paweł (External)</cp:lastModifiedBy>
  <cp:revision/>
  <dcterms:created xsi:type="dcterms:W3CDTF">2014-06-18T09:06:52Z</dcterms:created>
  <dcterms:modified xsi:type="dcterms:W3CDTF">2026-05-23T07:35:31Z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ContentTypeId">
    <vt:lpwstr>0x010100F5C75736DBBF9841942C623343285735</vt:lpwstr>
  </property>
</Properties>
</file>